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h\Downloads\"/>
    </mc:Choice>
  </mc:AlternateContent>
  <xr:revisionPtr revIDLastSave="0" documentId="8_{0EA26A1B-BB75-4A84-BE53-B53C81737B92}" xr6:coauthVersionLast="47" xr6:coauthVersionMax="47" xr10:uidLastSave="{00000000-0000-0000-0000-000000000000}"/>
  <bookViews>
    <workbookView xWindow="-108" yWindow="-108" windowWidth="22116" windowHeight="13176" xr2:uid="{00000000-000D-0000-FFFF-FFFF00000000}"/>
  </bookViews>
  <sheets>
    <sheet name="sensor data and calculations" sheetId="1" r:id="rId1"/>
    <sheet name="consta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X4734" i="1" s="1"/>
  <c r="W4734" i="1" s="1"/>
  <c r="V4734" i="1" s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Z4965" i="1"/>
  <c r="Y4966" i="1"/>
  <c r="Y4967" i="1"/>
  <c r="Y4968" i="1"/>
  <c r="Y4969" i="1"/>
  <c r="Y4970" i="1"/>
  <c r="Y4971" i="1"/>
  <c r="Y4972" i="1"/>
  <c r="Y4973" i="1"/>
  <c r="Y4974" i="1"/>
  <c r="Y4975" i="1"/>
  <c r="Y4976" i="1"/>
  <c r="Z4976" i="1"/>
  <c r="X4976" i="1" s="1"/>
  <c r="W4976" i="1" s="1"/>
  <c r="V4976" i="1" s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Z5075" i="1"/>
  <c r="X5075" i="1" s="1"/>
  <c r="W5075" i="1" s="1"/>
  <c r="V5075" i="1" s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X5180" i="1" s="1"/>
  <c r="W5180" i="1" s="1"/>
  <c r="V5180" i="1" s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X5255" i="1" s="1"/>
  <c r="W5255" i="1" s="1"/>
  <c r="V5255" i="1" s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Z5325" i="1"/>
  <c r="Y5326" i="1"/>
  <c r="Y5327" i="1"/>
  <c r="Y5328" i="1"/>
  <c r="Y5329" i="1"/>
  <c r="Y5330" i="1"/>
  <c r="Y5331" i="1"/>
  <c r="Z5331" i="1"/>
  <c r="X5331" i="1" s="1"/>
  <c r="W5331" i="1" s="1"/>
  <c r="V5331" i="1" s="1"/>
  <c r="Y5332" i="1"/>
  <c r="Y5333" i="1"/>
  <c r="Y5334" i="1"/>
  <c r="Y5335" i="1"/>
  <c r="Y5336" i="1"/>
  <c r="Y5337" i="1"/>
  <c r="Y5338" i="1"/>
  <c r="Y5339" i="1"/>
  <c r="Y5340" i="1"/>
  <c r="Y5341" i="1"/>
  <c r="X5341" i="1" s="1"/>
  <c r="W5341" i="1" s="1"/>
  <c r="V5341" i="1" s="1"/>
  <c r="Z5341" i="1"/>
  <c r="Y5342" i="1"/>
  <c r="Y5343" i="1"/>
  <c r="Y5344" i="1"/>
  <c r="Y5345" i="1"/>
  <c r="Y5346" i="1"/>
  <c r="Z5346" i="1"/>
  <c r="X5346" i="1" s="1"/>
  <c r="W5346" i="1" s="1"/>
  <c r="V5346" i="1" s="1"/>
  <c r="Y5347" i="1"/>
  <c r="Y5348" i="1"/>
  <c r="Y5349" i="1"/>
  <c r="Y5350" i="1"/>
  <c r="Y5351" i="1"/>
  <c r="Y5352" i="1"/>
  <c r="Y5353" i="1"/>
  <c r="Y5354" i="1"/>
  <c r="Y5355" i="1"/>
  <c r="Y5356" i="1"/>
  <c r="Y5357" i="1"/>
  <c r="Z5357" i="1"/>
  <c r="Y5358" i="1"/>
  <c r="Y5359" i="1"/>
  <c r="Y5360" i="1"/>
  <c r="Y5361" i="1"/>
  <c r="Y5362" i="1"/>
  <c r="Y5363" i="1"/>
  <c r="Z5363" i="1"/>
  <c r="X5363" i="1" s="1"/>
  <c r="W5363" i="1" s="1"/>
  <c r="V5363" i="1" s="1"/>
  <c r="Y5364" i="1"/>
  <c r="Y5365" i="1"/>
  <c r="Y5366" i="1"/>
  <c r="Y5367" i="1"/>
  <c r="X5367" i="1" s="1"/>
  <c r="W5367" i="1" s="1"/>
  <c r="V5367" i="1" s="1"/>
  <c r="Y5368" i="1"/>
  <c r="Y5369" i="1"/>
  <c r="Y5370" i="1"/>
  <c r="Y5371" i="1"/>
  <c r="Y5372" i="1"/>
  <c r="Y5373" i="1"/>
  <c r="Y5374" i="1"/>
  <c r="Z5374" i="1"/>
  <c r="Y5375" i="1"/>
  <c r="Y5376" i="1"/>
  <c r="Y5377" i="1"/>
  <c r="Y5378" i="1"/>
  <c r="Y5379" i="1"/>
  <c r="Y5380" i="1"/>
  <c r="Z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Z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Z5429" i="1"/>
  <c r="X5429" i="1" s="1"/>
  <c r="W5429" i="1" s="1"/>
  <c r="V5429" i="1" s="1"/>
  <c r="Y5430" i="1"/>
  <c r="Y5431" i="1"/>
  <c r="Y5432" i="1"/>
  <c r="Y5433" i="1"/>
  <c r="Y5434" i="1"/>
  <c r="Y5435" i="1"/>
  <c r="Y5436" i="1"/>
  <c r="Y5437" i="1"/>
  <c r="Y5438" i="1"/>
  <c r="Y5439" i="1"/>
  <c r="Y5440" i="1"/>
  <c r="Z5440" i="1"/>
  <c r="Y5441" i="1"/>
  <c r="Y5442" i="1"/>
  <c r="Y5443" i="1"/>
  <c r="Y5444" i="1"/>
  <c r="Y5445" i="1"/>
  <c r="Y5446" i="1"/>
  <c r="Y5447" i="1"/>
  <c r="Y5448" i="1"/>
  <c r="Y5449" i="1"/>
  <c r="Y5450" i="1"/>
  <c r="Y5451" i="1"/>
  <c r="Z5451" i="1"/>
  <c r="X5451" i="1" s="1"/>
  <c r="W5451" i="1" s="1"/>
  <c r="V5451" i="1" s="1"/>
  <c r="Y5452" i="1"/>
  <c r="Y5453" i="1"/>
  <c r="Y5454" i="1"/>
  <c r="Y5455" i="1"/>
  <c r="Y5456" i="1"/>
  <c r="Z5456" i="1"/>
  <c r="Y5457" i="1"/>
  <c r="Y5458" i="1"/>
  <c r="Y5459" i="1"/>
  <c r="Y5460" i="1"/>
  <c r="Y5461" i="1"/>
  <c r="Y5462" i="1"/>
  <c r="Z5462" i="1"/>
  <c r="Y5463" i="1"/>
  <c r="Y5464" i="1"/>
  <c r="Y5465" i="1"/>
  <c r="Y5466" i="1"/>
  <c r="Y5467" i="1"/>
  <c r="X5467" i="1" s="1"/>
  <c r="W5467" i="1" s="1"/>
  <c r="V5467" i="1" s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Z5489" i="1"/>
  <c r="X5489" i="1" s="1"/>
  <c r="W5489" i="1" s="1"/>
  <c r="V5489" i="1" s="1"/>
  <c r="Y5490" i="1"/>
  <c r="Y5491" i="1"/>
  <c r="Y5492" i="1"/>
  <c r="Y5493" i="1"/>
  <c r="Y5494" i="1"/>
  <c r="Y5495" i="1"/>
  <c r="Y5496" i="1"/>
  <c r="Y5497" i="1"/>
  <c r="Y5498" i="1"/>
  <c r="Y5499" i="1"/>
  <c r="Y5500" i="1"/>
  <c r="Z5500" i="1"/>
  <c r="Y5501" i="1"/>
  <c r="Y5502" i="1"/>
  <c r="Y5503" i="1"/>
  <c r="Y5504" i="1"/>
  <c r="Y5505" i="1"/>
  <c r="Z5505" i="1"/>
  <c r="X5505" i="1" s="1"/>
  <c r="W5505" i="1" s="1"/>
  <c r="V5505" i="1" s="1"/>
  <c r="Y5506" i="1"/>
  <c r="Y5507" i="1"/>
  <c r="Y5508" i="1"/>
  <c r="Y5509" i="1"/>
  <c r="Y5510" i="1"/>
  <c r="Y5511" i="1"/>
  <c r="Y5512" i="1"/>
  <c r="Y5513" i="1"/>
  <c r="Y5514" i="1"/>
  <c r="Y5515" i="1"/>
  <c r="Y5516" i="1"/>
  <c r="Z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Z5544" i="1"/>
  <c r="Y5545" i="1"/>
  <c r="Y5546" i="1"/>
  <c r="Y5547" i="1"/>
  <c r="Y5548" i="1"/>
  <c r="Y5549" i="1"/>
  <c r="Y5550" i="1"/>
  <c r="Z5550" i="1"/>
  <c r="Y5551" i="1"/>
  <c r="Y5552" i="1"/>
  <c r="Y5553" i="1"/>
  <c r="Y5554" i="1"/>
  <c r="Y5555" i="1"/>
  <c r="Y5556" i="1"/>
  <c r="Z5556" i="1"/>
  <c r="Y5557" i="1"/>
  <c r="Y5558" i="1"/>
  <c r="Y5559" i="1"/>
  <c r="Y5560" i="1"/>
  <c r="Y5561" i="1"/>
  <c r="Y5562" i="1"/>
  <c r="Y5563" i="1"/>
  <c r="Y5564" i="1"/>
  <c r="Y5565" i="1"/>
  <c r="Y5566" i="1"/>
  <c r="Y5567" i="1"/>
  <c r="Z5567" i="1"/>
  <c r="X5567" i="1" s="1"/>
  <c r="W5567" i="1" s="1"/>
  <c r="V5567" i="1" s="1"/>
  <c r="Y5568" i="1"/>
  <c r="Y5569" i="1"/>
  <c r="Y5570" i="1"/>
  <c r="Y5571" i="1"/>
  <c r="Y5572" i="1"/>
  <c r="Y5573" i="1"/>
  <c r="Z5573" i="1"/>
  <c r="X5573" i="1" s="1"/>
  <c r="W5573" i="1" s="1"/>
  <c r="V5573" i="1" s="1"/>
  <c r="Y5574" i="1"/>
  <c r="Y5575" i="1"/>
  <c r="Y5576" i="1"/>
  <c r="Y5577" i="1"/>
  <c r="Y5578" i="1"/>
  <c r="Y5579" i="1"/>
  <c r="Y5580" i="1"/>
  <c r="Y5581" i="1"/>
  <c r="Y5582" i="1"/>
  <c r="Y5583" i="1"/>
  <c r="Y5584" i="1"/>
  <c r="Z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Z5601" i="1"/>
  <c r="X5601" i="1" s="1"/>
  <c r="W5601" i="1" s="1"/>
  <c r="V5601" i="1" s="1"/>
  <c r="Y5602" i="1"/>
  <c r="Y5603" i="1"/>
  <c r="Y5604" i="1"/>
  <c r="Y5605" i="1"/>
  <c r="Y5606" i="1"/>
  <c r="Z5606" i="1"/>
  <c r="Y5607" i="1"/>
  <c r="Y5608" i="1"/>
  <c r="Y5609" i="1"/>
  <c r="Y5610" i="1"/>
  <c r="Y5611" i="1"/>
  <c r="X5611" i="1" s="1"/>
  <c r="W5611" i="1" s="1"/>
  <c r="V5611" i="1" s="1"/>
  <c r="Y5612" i="1"/>
  <c r="Y5613" i="1"/>
  <c r="Y5614" i="1"/>
  <c r="Y5615" i="1"/>
  <c r="Y5616" i="1"/>
  <c r="Y5617" i="1"/>
  <c r="Y5618" i="1"/>
  <c r="Y5619" i="1"/>
  <c r="Y5620" i="1"/>
  <c r="Y5621" i="1"/>
  <c r="Y5622" i="1"/>
  <c r="Z5622" i="1"/>
  <c r="Y5623" i="1"/>
  <c r="Y5624" i="1"/>
  <c r="Y5625" i="1"/>
  <c r="Y5626" i="1"/>
  <c r="Y5627" i="1"/>
  <c r="Y5628" i="1"/>
  <c r="Y5629" i="1"/>
  <c r="Y5630" i="1"/>
  <c r="Y5631" i="1"/>
  <c r="Y5632" i="1"/>
  <c r="Y5633" i="1"/>
  <c r="X5633" i="1" s="1"/>
  <c r="W5633" i="1" s="1"/>
  <c r="V5633" i="1" s="1"/>
  <c r="Z5633" i="1"/>
  <c r="Y5634" i="1"/>
  <c r="Y5635" i="1"/>
  <c r="X5635" i="1" s="1"/>
  <c r="W5635" i="1" s="1"/>
  <c r="V5635" i="1" s="1"/>
  <c r="Y5636" i="1"/>
  <c r="Y5637" i="1"/>
  <c r="Y5638" i="1"/>
  <c r="Y5639" i="1"/>
  <c r="Y5640" i="1"/>
  <c r="Y5641" i="1"/>
  <c r="Y5642" i="1"/>
  <c r="Y5643" i="1"/>
  <c r="Y5644" i="1"/>
  <c r="Z5644" i="1"/>
  <c r="Y5645" i="1"/>
  <c r="Y5646" i="1"/>
  <c r="Y5647" i="1"/>
  <c r="Y5648" i="1"/>
  <c r="Y5649" i="1"/>
  <c r="Y5650" i="1"/>
  <c r="Y5651" i="1"/>
  <c r="Y5652" i="1"/>
  <c r="Y5653" i="1"/>
  <c r="Y5654" i="1"/>
  <c r="Y5655" i="1"/>
  <c r="Z5655" i="1"/>
  <c r="X5655" i="1" s="1"/>
  <c r="W5655" i="1" s="1"/>
  <c r="V5655" i="1" s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X5669" i="1" s="1"/>
  <c r="W5669" i="1" s="1"/>
  <c r="V5669" i="1" s="1"/>
  <c r="Y5670" i="1"/>
  <c r="Y5671" i="1"/>
  <c r="Y5672" i="1"/>
  <c r="Z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X5689" i="1" s="1"/>
  <c r="W5689" i="1" s="1"/>
  <c r="V5689" i="1" s="1"/>
  <c r="Z5689" i="1"/>
  <c r="Y5690" i="1"/>
  <c r="Y5691" i="1"/>
  <c r="Y5692" i="1"/>
  <c r="Y5693" i="1"/>
  <c r="Y5694" i="1"/>
  <c r="Y5695" i="1"/>
  <c r="Y5696" i="1"/>
  <c r="Y5697" i="1"/>
  <c r="Y5698" i="1"/>
  <c r="Y5699" i="1"/>
  <c r="Y5700" i="1"/>
  <c r="Z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X5714" i="1" s="1"/>
  <c r="W5714" i="1" s="1"/>
  <c r="V5714" i="1" s="1"/>
  <c r="Y5715" i="1"/>
  <c r="Y5716" i="1"/>
  <c r="Y5717" i="1"/>
  <c r="Y5718" i="1"/>
  <c r="Y5719" i="1"/>
  <c r="Y5720" i="1"/>
  <c r="Y5721" i="1"/>
  <c r="Y5722" i="1"/>
  <c r="Z5722" i="1"/>
  <c r="Y5723" i="1"/>
  <c r="Y5724" i="1"/>
  <c r="Y5725" i="1"/>
  <c r="Y5726" i="1"/>
  <c r="Y5727" i="1"/>
  <c r="Z5727" i="1"/>
  <c r="X5727" i="1" s="1"/>
  <c r="W5727" i="1" s="1"/>
  <c r="V5727" i="1" s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Z5753" i="1"/>
  <c r="X5753" i="1" s="1"/>
  <c r="W5753" i="1" s="1"/>
  <c r="V5753" i="1" s="1"/>
  <c r="Y5754" i="1"/>
  <c r="Y5755" i="1"/>
  <c r="Y5756" i="1"/>
  <c r="Y5757" i="1"/>
  <c r="Y5758" i="1"/>
  <c r="Y5759" i="1"/>
  <c r="Z5759" i="1"/>
  <c r="X5759" i="1" s="1"/>
  <c r="W5759" i="1" s="1"/>
  <c r="V5759" i="1" s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Z5776" i="1"/>
  <c r="Y5777" i="1"/>
  <c r="Y5778" i="1"/>
  <c r="Y5779" i="1"/>
  <c r="Y5780" i="1"/>
  <c r="Y5781" i="1"/>
  <c r="Z5781" i="1"/>
  <c r="X5781" i="1" s="1"/>
  <c r="W5781" i="1" s="1"/>
  <c r="V5781" i="1" s="1"/>
  <c r="Y5782" i="1"/>
  <c r="Y5783" i="1"/>
  <c r="Y5784" i="1"/>
  <c r="Y5785" i="1"/>
  <c r="Y5786" i="1"/>
  <c r="Y5787" i="1"/>
  <c r="Z5787" i="1"/>
  <c r="X5787" i="1" s="1"/>
  <c r="W5787" i="1" s="1"/>
  <c r="V5787" i="1" s="1"/>
  <c r="Y5788" i="1"/>
  <c r="Y5789" i="1"/>
  <c r="X5789" i="1" s="1"/>
  <c r="W5789" i="1" s="1"/>
  <c r="V5789" i="1" s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X5801" i="1" s="1"/>
  <c r="W5801" i="1" s="1"/>
  <c r="V5801" i="1" s="1"/>
  <c r="Y5802" i="1"/>
  <c r="Y5803" i="1"/>
  <c r="Y5804" i="1"/>
  <c r="Z5804" i="1"/>
  <c r="Y5805" i="1"/>
  <c r="Y5806" i="1"/>
  <c r="Y5807" i="1"/>
  <c r="Y5808" i="1"/>
  <c r="Y5809" i="1"/>
  <c r="X5809" i="1" s="1"/>
  <c r="W5809" i="1" s="1"/>
  <c r="V5809" i="1" s="1"/>
  <c r="Z5809" i="1"/>
  <c r="Y5810" i="1"/>
  <c r="Y5811" i="1"/>
  <c r="Y5812" i="1"/>
  <c r="Y5813" i="1"/>
  <c r="Y5814" i="1"/>
  <c r="Y5815" i="1"/>
  <c r="Y5816" i="1"/>
  <c r="Y5817" i="1"/>
  <c r="Y5818" i="1"/>
  <c r="Y5819" i="1"/>
  <c r="Y5820" i="1"/>
  <c r="Z5820" i="1"/>
  <c r="Y5821" i="1"/>
  <c r="Y5822" i="1"/>
  <c r="Y5823" i="1"/>
  <c r="Y5824" i="1"/>
  <c r="Y5825" i="1"/>
  <c r="Y5826" i="1"/>
  <c r="Z5826" i="1"/>
  <c r="Y5827" i="1"/>
  <c r="Y5828" i="1"/>
  <c r="Y5829" i="1"/>
  <c r="Y5830" i="1"/>
  <c r="Y5831" i="1"/>
  <c r="Y5832" i="1"/>
  <c r="Z5832" i="1"/>
  <c r="Y5833" i="1"/>
  <c r="Y5834" i="1"/>
  <c r="Y5835" i="1"/>
  <c r="Y5836" i="1"/>
  <c r="Y5837" i="1"/>
  <c r="Y5838" i="1"/>
  <c r="Z5838" i="1"/>
  <c r="X5838" i="1" s="1"/>
  <c r="W5838" i="1" s="1"/>
  <c r="V5838" i="1" s="1"/>
  <c r="Y5839" i="1"/>
  <c r="Y5840" i="1"/>
  <c r="Y5841" i="1"/>
  <c r="Y5842" i="1"/>
  <c r="Y5843" i="1"/>
  <c r="Y5844" i="1"/>
  <c r="Z5844" i="1"/>
  <c r="Y5845" i="1"/>
  <c r="Y5846" i="1"/>
  <c r="Y5847" i="1"/>
  <c r="Y5848" i="1"/>
  <c r="Y5849" i="1"/>
  <c r="Z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X5865" i="1" s="1"/>
  <c r="W5865" i="1" s="1"/>
  <c r="V5865" i="1" s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2" i="1"/>
  <c r="T3" i="1"/>
  <c r="Z3" i="1" s="1"/>
  <c r="T4" i="1"/>
  <c r="Z4" i="1" s="1"/>
  <c r="T5" i="1"/>
  <c r="Z5" i="1" s="1"/>
  <c r="T6" i="1"/>
  <c r="Z6" i="1" s="1"/>
  <c r="T7" i="1"/>
  <c r="Z7" i="1" s="1"/>
  <c r="T8" i="1"/>
  <c r="Z8" i="1" s="1"/>
  <c r="T9" i="1"/>
  <c r="Z9" i="1" s="1"/>
  <c r="T10" i="1"/>
  <c r="Z10" i="1" s="1"/>
  <c r="T11" i="1"/>
  <c r="Z11" i="1" s="1"/>
  <c r="X11" i="1" s="1"/>
  <c r="W11" i="1" s="1"/>
  <c r="V11" i="1" s="1"/>
  <c r="T12" i="1"/>
  <c r="Z12" i="1" s="1"/>
  <c r="X12" i="1" s="1"/>
  <c r="W12" i="1" s="1"/>
  <c r="V12" i="1" s="1"/>
  <c r="T13" i="1"/>
  <c r="Z13" i="1" s="1"/>
  <c r="T14" i="1"/>
  <c r="Z14" i="1" s="1"/>
  <c r="T15" i="1"/>
  <c r="Z15" i="1" s="1"/>
  <c r="T16" i="1"/>
  <c r="Z16" i="1" s="1"/>
  <c r="T17" i="1"/>
  <c r="Z17" i="1" s="1"/>
  <c r="T18" i="1"/>
  <c r="Z18" i="1" s="1"/>
  <c r="T19" i="1"/>
  <c r="Z19" i="1" s="1"/>
  <c r="T20" i="1"/>
  <c r="Z20" i="1" s="1"/>
  <c r="X20" i="1" s="1"/>
  <c r="W20" i="1" s="1"/>
  <c r="V20" i="1" s="1"/>
  <c r="T21" i="1"/>
  <c r="Z21" i="1" s="1"/>
  <c r="T22" i="1"/>
  <c r="Z22" i="1" s="1"/>
  <c r="T23" i="1"/>
  <c r="Z23" i="1" s="1"/>
  <c r="X23" i="1" s="1"/>
  <c r="W23" i="1" s="1"/>
  <c r="V23" i="1" s="1"/>
  <c r="T24" i="1"/>
  <c r="Z24" i="1" s="1"/>
  <c r="X24" i="1" s="1"/>
  <c r="W24" i="1" s="1"/>
  <c r="V24" i="1" s="1"/>
  <c r="T25" i="1"/>
  <c r="Z25" i="1" s="1"/>
  <c r="T26" i="1"/>
  <c r="Z26" i="1" s="1"/>
  <c r="X26" i="1" s="1"/>
  <c r="W26" i="1" s="1"/>
  <c r="V26" i="1" s="1"/>
  <c r="T27" i="1"/>
  <c r="Z27" i="1" s="1"/>
  <c r="T28" i="1"/>
  <c r="Z28" i="1" s="1"/>
  <c r="T29" i="1"/>
  <c r="Z29" i="1" s="1"/>
  <c r="T30" i="1"/>
  <c r="Z30" i="1" s="1"/>
  <c r="T31" i="1"/>
  <c r="Z31" i="1" s="1"/>
  <c r="T32" i="1"/>
  <c r="Z32" i="1" s="1"/>
  <c r="X32" i="1" s="1"/>
  <c r="W32" i="1" s="1"/>
  <c r="V32" i="1" s="1"/>
  <c r="T33" i="1"/>
  <c r="Z33" i="1" s="1"/>
  <c r="T34" i="1"/>
  <c r="Z34" i="1" s="1"/>
  <c r="T35" i="1"/>
  <c r="Z35" i="1" s="1"/>
  <c r="X35" i="1" s="1"/>
  <c r="W35" i="1" s="1"/>
  <c r="V35" i="1" s="1"/>
  <c r="T36" i="1"/>
  <c r="Z36" i="1" s="1"/>
  <c r="X36" i="1" s="1"/>
  <c r="W36" i="1" s="1"/>
  <c r="V36" i="1" s="1"/>
  <c r="T37" i="1"/>
  <c r="Z37" i="1" s="1"/>
  <c r="T38" i="1"/>
  <c r="Z38" i="1" s="1"/>
  <c r="X38" i="1" s="1"/>
  <c r="W38" i="1" s="1"/>
  <c r="V38" i="1" s="1"/>
  <c r="T39" i="1"/>
  <c r="Z39" i="1" s="1"/>
  <c r="T40" i="1"/>
  <c r="Z40" i="1" s="1"/>
  <c r="T41" i="1"/>
  <c r="Z41" i="1" s="1"/>
  <c r="T42" i="1"/>
  <c r="Z42" i="1" s="1"/>
  <c r="X42" i="1" s="1"/>
  <c r="W42" i="1" s="1"/>
  <c r="V42" i="1" s="1"/>
  <c r="T43" i="1"/>
  <c r="Z43" i="1" s="1"/>
  <c r="T44" i="1"/>
  <c r="Z44" i="1" s="1"/>
  <c r="X44" i="1" s="1"/>
  <c r="W44" i="1" s="1"/>
  <c r="V44" i="1" s="1"/>
  <c r="T45" i="1"/>
  <c r="Z45" i="1" s="1"/>
  <c r="T46" i="1"/>
  <c r="Z46" i="1" s="1"/>
  <c r="T47" i="1"/>
  <c r="Z47" i="1" s="1"/>
  <c r="X47" i="1" s="1"/>
  <c r="W47" i="1" s="1"/>
  <c r="V47" i="1" s="1"/>
  <c r="T48" i="1"/>
  <c r="Z48" i="1" s="1"/>
  <c r="X48" i="1" s="1"/>
  <c r="W48" i="1" s="1"/>
  <c r="V48" i="1" s="1"/>
  <c r="T49" i="1"/>
  <c r="Z49" i="1" s="1"/>
  <c r="T50" i="1"/>
  <c r="Z50" i="1" s="1"/>
  <c r="X50" i="1" s="1"/>
  <c r="W50" i="1" s="1"/>
  <c r="V50" i="1" s="1"/>
  <c r="T51" i="1"/>
  <c r="Z51" i="1" s="1"/>
  <c r="T52" i="1"/>
  <c r="Z52" i="1" s="1"/>
  <c r="T53" i="1"/>
  <c r="Z53" i="1" s="1"/>
  <c r="T54" i="1"/>
  <c r="Z54" i="1" s="1"/>
  <c r="T55" i="1"/>
  <c r="Z55" i="1" s="1"/>
  <c r="T56" i="1"/>
  <c r="Z56" i="1" s="1"/>
  <c r="X56" i="1" s="1"/>
  <c r="W56" i="1" s="1"/>
  <c r="V56" i="1" s="1"/>
  <c r="T57" i="1"/>
  <c r="Z57" i="1" s="1"/>
  <c r="T58" i="1"/>
  <c r="Z58" i="1" s="1"/>
  <c r="T59" i="1"/>
  <c r="Z59" i="1" s="1"/>
  <c r="X59" i="1" s="1"/>
  <c r="W59" i="1" s="1"/>
  <c r="V59" i="1" s="1"/>
  <c r="T60" i="1"/>
  <c r="Z60" i="1" s="1"/>
  <c r="X60" i="1" s="1"/>
  <c r="W60" i="1" s="1"/>
  <c r="V60" i="1" s="1"/>
  <c r="T61" i="1"/>
  <c r="Z61" i="1" s="1"/>
  <c r="T62" i="1"/>
  <c r="Z62" i="1" s="1"/>
  <c r="X62" i="1" s="1"/>
  <c r="W62" i="1" s="1"/>
  <c r="V62" i="1" s="1"/>
  <c r="T63" i="1"/>
  <c r="Z63" i="1" s="1"/>
  <c r="T64" i="1"/>
  <c r="Z64" i="1" s="1"/>
  <c r="T65" i="1"/>
  <c r="Z65" i="1" s="1"/>
  <c r="T66" i="1"/>
  <c r="Z66" i="1" s="1"/>
  <c r="T67" i="1"/>
  <c r="Z67" i="1" s="1"/>
  <c r="T68" i="1"/>
  <c r="Z68" i="1" s="1"/>
  <c r="X68" i="1" s="1"/>
  <c r="W68" i="1" s="1"/>
  <c r="V68" i="1" s="1"/>
  <c r="T69" i="1"/>
  <c r="Z69" i="1" s="1"/>
  <c r="T70" i="1"/>
  <c r="Z70" i="1" s="1"/>
  <c r="T71" i="1"/>
  <c r="Z71" i="1" s="1"/>
  <c r="X71" i="1" s="1"/>
  <c r="W71" i="1" s="1"/>
  <c r="V71" i="1" s="1"/>
  <c r="T72" i="1"/>
  <c r="Z72" i="1" s="1"/>
  <c r="T73" i="1"/>
  <c r="Z73" i="1" s="1"/>
  <c r="T74" i="1"/>
  <c r="Z74" i="1" s="1"/>
  <c r="X74" i="1" s="1"/>
  <c r="W74" i="1" s="1"/>
  <c r="V74" i="1" s="1"/>
  <c r="T75" i="1"/>
  <c r="Z75" i="1" s="1"/>
  <c r="T76" i="1"/>
  <c r="Z76" i="1" s="1"/>
  <c r="T77" i="1"/>
  <c r="Z77" i="1" s="1"/>
  <c r="T78" i="1"/>
  <c r="Z78" i="1" s="1"/>
  <c r="X78" i="1" s="1"/>
  <c r="W78" i="1" s="1"/>
  <c r="V78" i="1" s="1"/>
  <c r="T79" i="1"/>
  <c r="Z79" i="1" s="1"/>
  <c r="T80" i="1"/>
  <c r="Z80" i="1" s="1"/>
  <c r="T81" i="1"/>
  <c r="Z81" i="1" s="1"/>
  <c r="T82" i="1"/>
  <c r="Z82" i="1" s="1"/>
  <c r="T83" i="1"/>
  <c r="Z83" i="1" s="1"/>
  <c r="T84" i="1"/>
  <c r="Z84" i="1" s="1"/>
  <c r="X84" i="1" s="1"/>
  <c r="W84" i="1" s="1"/>
  <c r="V84" i="1" s="1"/>
  <c r="T85" i="1"/>
  <c r="Z85" i="1" s="1"/>
  <c r="T86" i="1"/>
  <c r="Z86" i="1" s="1"/>
  <c r="X86" i="1" s="1"/>
  <c r="W86" i="1" s="1"/>
  <c r="V86" i="1" s="1"/>
  <c r="T87" i="1"/>
  <c r="Z87" i="1" s="1"/>
  <c r="T88" i="1"/>
  <c r="Z88" i="1" s="1"/>
  <c r="T89" i="1"/>
  <c r="Z89" i="1" s="1"/>
  <c r="T90" i="1"/>
  <c r="Z90" i="1" s="1"/>
  <c r="X90" i="1" s="1"/>
  <c r="W90" i="1" s="1"/>
  <c r="V90" i="1" s="1"/>
  <c r="T91" i="1"/>
  <c r="Z91" i="1" s="1"/>
  <c r="T92" i="1"/>
  <c r="Z92" i="1" s="1"/>
  <c r="X92" i="1" s="1"/>
  <c r="W92" i="1" s="1"/>
  <c r="V92" i="1" s="1"/>
  <c r="T93" i="1"/>
  <c r="Z93" i="1" s="1"/>
  <c r="T94" i="1"/>
  <c r="Z94" i="1" s="1"/>
  <c r="T95" i="1"/>
  <c r="Z95" i="1" s="1"/>
  <c r="T96" i="1"/>
  <c r="Z96" i="1" s="1"/>
  <c r="T97" i="1"/>
  <c r="Z97" i="1" s="1"/>
  <c r="T98" i="1"/>
  <c r="Z98" i="1" s="1"/>
  <c r="X98" i="1" s="1"/>
  <c r="W98" i="1" s="1"/>
  <c r="V98" i="1" s="1"/>
  <c r="T99" i="1"/>
  <c r="Z99" i="1" s="1"/>
  <c r="T100" i="1"/>
  <c r="Z100" i="1" s="1"/>
  <c r="T101" i="1"/>
  <c r="Z101" i="1" s="1"/>
  <c r="T102" i="1"/>
  <c r="Z102" i="1" s="1"/>
  <c r="X102" i="1" s="1"/>
  <c r="W102" i="1" s="1"/>
  <c r="V102" i="1" s="1"/>
  <c r="T103" i="1"/>
  <c r="Z103" i="1" s="1"/>
  <c r="T104" i="1"/>
  <c r="Z104" i="1" s="1"/>
  <c r="X104" i="1" s="1"/>
  <c r="W104" i="1" s="1"/>
  <c r="V104" i="1" s="1"/>
  <c r="T105" i="1"/>
  <c r="Z105" i="1" s="1"/>
  <c r="T106" i="1"/>
  <c r="Z106" i="1" s="1"/>
  <c r="T107" i="1"/>
  <c r="Z107" i="1" s="1"/>
  <c r="T108" i="1"/>
  <c r="Z108" i="1" s="1"/>
  <c r="T109" i="1"/>
  <c r="Z109" i="1" s="1"/>
  <c r="T110" i="1"/>
  <c r="Z110" i="1" s="1"/>
  <c r="X110" i="1" s="1"/>
  <c r="W110" i="1" s="1"/>
  <c r="V110" i="1" s="1"/>
  <c r="T111" i="1"/>
  <c r="Z111" i="1" s="1"/>
  <c r="T112" i="1"/>
  <c r="Z112" i="1" s="1"/>
  <c r="T113" i="1"/>
  <c r="Z113" i="1" s="1"/>
  <c r="T114" i="1"/>
  <c r="Z114" i="1" s="1"/>
  <c r="X114" i="1" s="1"/>
  <c r="W114" i="1" s="1"/>
  <c r="V114" i="1" s="1"/>
  <c r="T115" i="1"/>
  <c r="Z115" i="1" s="1"/>
  <c r="T116" i="1"/>
  <c r="Z116" i="1" s="1"/>
  <c r="X116" i="1" s="1"/>
  <c r="W116" i="1" s="1"/>
  <c r="V116" i="1" s="1"/>
  <c r="T117" i="1"/>
  <c r="Z117" i="1" s="1"/>
  <c r="T118" i="1"/>
  <c r="Z118" i="1" s="1"/>
  <c r="T119" i="1"/>
  <c r="Z119" i="1" s="1"/>
  <c r="T120" i="1"/>
  <c r="Z120" i="1" s="1"/>
  <c r="X120" i="1" s="1"/>
  <c r="W120" i="1" s="1"/>
  <c r="V120" i="1" s="1"/>
  <c r="T121" i="1"/>
  <c r="Z121" i="1" s="1"/>
  <c r="T122" i="1"/>
  <c r="Z122" i="1" s="1"/>
  <c r="X122" i="1" s="1"/>
  <c r="W122" i="1" s="1"/>
  <c r="V122" i="1" s="1"/>
  <c r="T123" i="1"/>
  <c r="Z123" i="1" s="1"/>
  <c r="T124" i="1"/>
  <c r="Z124" i="1" s="1"/>
  <c r="T125" i="1"/>
  <c r="Z125" i="1" s="1"/>
  <c r="T126" i="1"/>
  <c r="Z126" i="1" s="1"/>
  <c r="X126" i="1" s="1"/>
  <c r="W126" i="1" s="1"/>
  <c r="V126" i="1" s="1"/>
  <c r="T127" i="1"/>
  <c r="Z127" i="1" s="1"/>
  <c r="T128" i="1"/>
  <c r="Z128" i="1" s="1"/>
  <c r="X128" i="1" s="1"/>
  <c r="W128" i="1" s="1"/>
  <c r="V128" i="1" s="1"/>
  <c r="T129" i="1"/>
  <c r="Z129" i="1" s="1"/>
  <c r="T130" i="1"/>
  <c r="Z130" i="1" s="1"/>
  <c r="T131" i="1"/>
  <c r="Z131" i="1" s="1"/>
  <c r="T132" i="1"/>
  <c r="Z132" i="1" s="1"/>
  <c r="X132" i="1" s="1"/>
  <c r="W132" i="1" s="1"/>
  <c r="V132" i="1" s="1"/>
  <c r="T133" i="1"/>
  <c r="Z133" i="1" s="1"/>
  <c r="T134" i="1"/>
  <c r="Z134" i="1" s="1"/>
  <c r="X134" i="1" s="1"/>
  <c r="W134" i="1" s="1"/>
  <c r="V134" i="1" s="1"/>
  <c r="T135" i="1"/>
  <c r="Z135" i="1" s="1"/>
  <c r="T136" i="1"/>
  <c r="Z136" i="1" s="1"/>
  <c r="T137" i="1"/>
  <c r="Z137" i="1" s="1"/>
  <c r="T138" i="1"/>
  <c r="Z138" i="1" s="1"/>
  <c r="X138" i="1" s="1"/>
  <c r="W138" i="1" s="1"/>
  <c r="V138" i="1" s="1"/>
  <c r="T139" i="1"/>
  <c r="Z139" i="1" s="1"/>
  <c r="T140" i="1"/>
  <c r="Z140" i="1" s="1"/>
  <c r="T141" i="1"/>
  <c r="Z141" i="1" s="1"/>
  <c r="T142" i="1"/>
  <c r="Z142" i="1" s="1"/>
  <c r="T143" i="1"/>
  <c r="Z143" i="1" s="1"/>
  <c r="T144" i="1"/>
  <c r="Z144" i="1" s="1"/>
  <c r="T145" i="1"/>
  <c r="Z145" i="1" s="1"/>
  <c r="T146" i="1"/>
  <c r="Z146" i="1" s="1"/>
  <c r="X146" i="1" s="1"/>
  <c r="W146" i="1" s="1"/>
  <c r="V146" i="1" s="1"/>
  <c r="T147" i="1"/>
  <c r="Z147" i="1" s="1"/>
  <c r="T148" i="1"/>
  <c r="Z148" i="1" s="1"/>
  <c r="T149" i="1"/>
  <c r="Z149" i="1" s="1"/>
  <c r="T150" i="1"/>
  <c r="Z150" i="1" s="1"/>
  <c r="X150" i="1" s="1"/>
  <c r="W150" i="1" s="1"/>
  <c r="V150" i="1" s="1"/>
  <c r="T151" i="1"/>
  <c r="Z151" i="1" s="1"/>
  <c r="T152" i="1"/>
  <c r="Z152" i="1" s="1"/>
  <c r="X152" i="1" s="1"/>
  <c r="W152" i="1" s="1"/>
  <c r="V152" i="1" s="1"/>
  <c r="T153" i="1"/>
  <c r="Z153" i="1" s="1"/>
  <c r="T154" i="1"/>
  <c r="Z154" i="1" s="1"/>
  <c r="T155" i="1"/>
  <c r="Z155" i="1" s="1"/>
  <c r="T156" i="1"/>
  <c r="Z156" i="1" s="1"/>
  <c r="T157" i="1"/>
  <c r="Z157" i="1" s="1"/>
  <c r="T158" i="1"/>
  <c r="Z158" i="1" s="1"/>
  <c r="X158" i="1" s="1"/>
  <c r="W158" i="1" s="1"/>
  <c r="V158" i="1" s="1"/>
  <c r="T159" i="1"/>
  <c r="Z159" i="1" s="1"/>
  <c r="T160" i="1"/>
  <c r="Z160" i="1" s="1"/>
  <c r="T161" i="1"/>
  <c r="Z161" i="1" s="1"/>
  <c r="T162" i="1"/>
  <c r="Z162" i="1" s="1"/>
  <c r="X162" i="1" s="1"/>
  <c r="W162" i="1" s="1"/>
  <c r="V162" i="1" s="1"/>
  <c r="T163" i="1"/>
  <c r="Z163" i="1" s="1"/>
  <c r="T164" i="1"/>
  <c r="Z164" i="1" s="1"/>
  <c r="T165" i="1"/>
  <c r="Z165" i="1" s="1"/>
  <c r="T166" i="1"/>
  <c r="Z166" i="1" s="1"/>
  <c r="T167" i="1"/>
  <c r="Z167" i="1" s="1"/>
  <c r="T168" i="1"/>
  <c r="Z168" i="1" s="1"/>
  <c r="T169" i="1"/>
  <c r="Z169" i="1" s="1"/>
  <c r="T170" i="1"/>
  <c r="Z170" i="1" s="1"/>
  <c r="X170" i="1" s="1"/>
  <c r="W170" i="1" s="1"/>
  <c r="V170" i="1" s="1"/>
  <c r="T171" i="1"/>
  <c r="Z171" i="1" s="1"/>
  <c r="T172" i="1"/>
  <c r="Z172" i="1" s="1"/>
  <c r="T173" i="1"/>
  <c r="Z173" i="1" s="1"/>
  <c r="T174" i="1"/>
  <c r="Z174" i="1" s="1"/>
  <c r="T175" i="1"/>
  <c r="Z175" i="1" s="1"/>
  <c r="T176" i="1"/>
  <c r="Z176" i="1" s="1"/>
  <c r="T177" i="1"/>
  <c r="Z177" i="1" s="1"/>
  <c r="T178" i="1"/>
  <c r="Z178" i="1" s="1"/>
  <c r="T179" i="1"/>
  <c r="Z179" i="1" s="1"/>
  <c r="T180" i="1"/>
  <c r="Z180" i="1" s="1"/>
  <c r="X180" i="1" s="1"/>
  <c r="W180" i="1" s="1"/>
  <c r="V180" i="1" s="1"/>
  <c r="T181" i="1"/>
  <c r="Z181" i="1" s="1"/>
  <c r="T182" i="1"/>
  <c r="Z182" i="1" s="1"/>
  <c r="X182" i="1" s="1"/>
  <c r="W182" i="1" s="1"/>
  <c r="V182" i="1" s="1"/>
  <c r="T183" i="1"/>
  <c r="Z183" i="1" s="1"/>
  <c r="T184" i="1"/>
  <c r="Z184" i="1" s="1"/>
  <c r="T185" i="1"/>
  <c r="Z185" i="1" s="1"/>
  <c r="T186" i="1"/>
  <c r="Z186" i="1" s="1"/>
  <c r="T187" i="1"/>
  <c r="Z187" i="1" s="1"/>
  <c r="T188" i="1"/>
  <c r="Z188" i="1" s="1"/>
  <c r="X188" i="1" s="1"/>
  <c r="W188" i="1" s="1"/>
  <c r="V188" i="1" s="1"/>
  <c r="T189" i="1"/>
  <c r="Z189" i="1" s="1"/>
  <c r="T190" i="1"/>
  <c r="Z190" i="1" s="1"/>
  <c r="T191" i="1"/>
  <c r="Z191" i="1" s="1"/>
  <c r="T192" i="1"/>
  <c r="Z192" i="1" s="1"/>
  <c r="X192" i="1" s="1"/>
  <c r="W192" i="1" s="1"/>
  <c r="V192" i="1" s="1"/>
  <c r="T193" i="1"/>
  <c r="Z193" i="1" s="1"/>
  <c r="T194" i="1"/>
  <c r="Z194" i="1" s="1"/>
  <c r="T195" i="1"/>
  <c r="Z195" i="1" s="1"/>
  <c r="T196" i="1"/>
  <c r="Z196" i="1" s="1"/>
  <c r="T197" i="1"/>
  <c r="Z197" i="1" s="1"/>
  <c r="T198" i="1"/>
  <c r="Z198" i="1" s="1"/>
  <c r="T199" i="1"/>
  <c r="Z199" i="1" s="1"/>
  <c r="T200" i="1"/>
  <c r="Z200" i="1" s="1"/>
  <c r="X200" i="1" s="1"/>
  <c r="W200" i="1" s="1"/>
  <c r="V200" i="1" s="1"/>
  <c r="T201" i="1"/>
  <c r="Z201" i="1" s="1"/>
  <c r="T202" i="1"/>
  <c r="Z202" i="1" s="1"/>
  <c r="T203" i="1"/>
  <c r="Z203" i="1" s="1"/>
  <c r="T204" i="1"/>
  <c r="Z204" i="1" s="1"/>
  <c r="X204" i="1" s="1"/>
  <c r="W204" i="1" s="1"/>
  <c r="V204" i="1" s="1"/>
  <c r="T205" i="1"/>
  <c r="Z205" i="1" s="1"/>
  <c r="T206" i="1"/>
  <c r="Z206" i="1" s="1"/>
  <c r="T207" i="1"/>
  <c r="Z207" i="1" s="1"/>
  <c r="T208" i="1"/>
  <c r="Z208" i="1" s="1"/>
  <c r="T209" i="1"/>
  <c r="Z209" i="1" s="1"/>
  <c r="T210" i="1"/>
  <c r="Z210" i="1" s="1"/>
  <c r="T211" i="1"/>
  <c r="Z211" i="1" s="1"/>
  <c r="T212" i="1"/>
  <c r="Z212" i="1" s="1"/>
  <c r="X212" i="1" s="1"/>
  <c r="W212" i="1" s="1"/>
  <c r="V212" i="1" s="1"/>
  <c r="T213" i="1"/>
  <c r="Z213" i="1" s="1"/>
  <c r="T214" i="1"/>
  <c r="Z214" i="1" s="1"/>
  <c r="T215" i="1"/>
  <c r="Z215" i="1" s="1"/>
  <c r="T216" i="1"/>
  <c r="Z216" i="1" s="1"/>
  <c r="X216" i="1" s="1"/>
  <c r="W216" i="1" s="1"/>
  <c r="V216" i="1" s="1"/>
  <c r="T217" i="1"/>
  <c r="Z217" i="1" s="1"/>
  <c r="T218" i="1"/>
  <c r="Z218" i="1" s="1"/>
  <c r="T219" i="1"/>
  <c r="Z219" i="1" s="1"/>
  <c r="T220" i="1"/>
  <c r="Z220" i="1" s="1"/>
  <c r="T221" i="1"/>
  <c r="Z221" i="1" s="1"/>
  <c r="T222" i="1"/>
  <c r="Z222" i="1" s="1"/>
  <c r="T223" i="1"/>
  <c r="Z223" i="1" s="1"/>
  <c r="T224" i="1"/>
  <c r="Z224" i="1" s="1"/>
  <c r="X224" i="1" s="1"/>
  <c r="W224" i="1" s="1"/>
  <c r="V224" i="1" s="1"/>
  <c r="T225" i="1"/>
  <c r="Z225" i="1" s="1"/>
  <c r="T226" i="1"/>
  <c r="Z226" i="1" s="1"/>
  <c r="T227" i="1"/>
  <c r="Z227" i="1" s="1"/>
  <c r="T228" i="1"/>
  <c r="Z228" i="1" s="1"/>
  <c r="X228" i="1" s="1"/>
  <c r="W228" i="1" s="1"/>
  <c r="V228" i="1" s="1"/>
  <c r="T229" i="1"/>
  <c r="Z229" i="1" s="1"/>
  <c r="T230" i="1"/>
  <c r="Z230" i="1" s="1"/>
  <c r="T231" i="1"/>
  <c r="Z231" i="1" s="1"/>
  <c r="T232" i="1"/>
  <c r="Z232" i="1" s="1"/>
  <c r="T233" i="1"/>
  <c r="Z233" i="1" s="1"/>
  <c r="T234" i="1"/>
  <c r="Z234" i="1" s="1"/>
  <c r="T235" i="1"/>
  <c r="Z235" i="1" s="1"/>
  <c r="T236" i="1"/>
  <c r="Z236" i="1" s="1"/>
  <c r="T237" i="1"/>
  <c r="Z237" i="1" s="1"/>
  <c r="T238" i="1"/>
  <c r="Z238" i="1" s="1"/>
  <c r="T239" i="1"/>
  <c r="Z239" i="1" s="1"/>
  <c r="T240" i="1"/>
  <c r="Z240" i="1" s="1"/>
  <c r="T241" i="1"/>
  <c r="Z241" i="1" s="1"/>
  <c r="T242" i="1"/>
  <c r="Z242" i="1" s="1"/>
  <c r="T243" i="1"/>
  <c r="Z243" i="1" s="1"/>
  <c r="T244" i="1"/>
  <c r="Z244" i="1" s="1"/>
  <c r="T245" i="1"/>
  <c r="Z245" i="1" s="1"/>
  <c r="T246" i="1"/>
  <c r="Z246" i="1" s="1"/>
  <c r="T247" i="1"/>
  <c r="Z247" i="1" s="1"/>
  <c r="T248" i="1"/>
  <c r="Z248" i="1" s="1"/>
  <c r="T249" i="1"/>
  <c r="Z249" i="1" s="1"/>
  <c r="T250" i="1"/>
  <c r="Z250" i="1" s="1"/>
  <c r="T251" i="1"/>
  <c r="Z251" i="1" s="1"/>
  <c r="T252" i="1"/>
  <c r="Z252" i="1" s="1"/>
  <c r="X252" i="1" s="1"/>
  <c r="W252" i="1" s="1"/>
  <c r="V252" i="1" s="1"/>
  <c r="T253" i="1"/>
  <c r="Z253" i="1" s="1"/>
  <c r="T254" i="1"/>
  <c r="Z254" i="1" s="1"/>
  <c r="T255" i="1"/>
  <c r="Z255" i="1" s="1"/>
  <c r="T256" i="1"/>
  <c r="Z256" i="1" s="1"/>
  <c r="T257" i="1"/>
  <c r="Z257" i="1" s="1"/>
  <c r="T258" i="1"/>
  <c r="Z258" i="1" s="1"/>
  <c r="T259" i="1"/>
  <c r="Z259" i="1" s="1"/>
  <c r="T260" i="1"/>
  <c r="Z260" i="1" s="1"/>
  <c r="T261" i="1"/>
  <c r="Z261" i="1" s="1"/>
  <c r="T262" i="1"/>
  <c r="Z262" i="1" s="1"/>
  <c r="T263" i="1"/>
  <c r="Z263" i="1" s="1"/>
  <c r="T264" i="1"/>
  <c r="Z264" i="1" s="1"/>
  <c r="X264" i="1" s="1"/>
  <c r="W264" i="1" s="1"/>
  <c r="V264" i="1" s="1"/>
  <c r="T265" i="1"/>
  <c r="Z265" i="1" s="1"/>
  <c r="T266" i="1"/>
  <c r="Z266" i="1" s="1"/>
  <c r="T267" i="1"/>
  <c r="Z267" i="1" s="1"/>
  <c r="T268" i="1"/>
  <c r="Z268" i="1" s="1"/>
  <c r="T269" i="1"/>
  <c r="Z269" i="1" s="1"/>
  <c r="T270" i="1"/>
  <c r="Z270" i="1" s="1"/>
  <c r="T271" i="1"/>
  <c r="Z271" i="1" s="1"/>
  <c r="T272" i="1"/>
  <c r="Z272" i="1" s="1"/>
  <c r="T273" i="1"/>
  <c r="Z273" i="1" s="1"/>
  <c r="T274" i="1"/>
  <c r="Z274" i="1" s="1"/>
  <c r="T275" i="1"/>
  <c r="Z275" i="1" s="1"/>
  <c r="T276" i="1"/>
  <c r="Z276" i="1" s="1"/>
  <c r="X276" i="1" s="1"/>
  <c r="W276" i="1" s="1"/>
  <c r="V276" i="1" s="1"/>
  <c r="T277" i="1"/>
  <c r="Z277" i="1" s="1"/>
  <c r="T278" i="1"/>
  <c r="Z278" i="1" s="1"/>
  <c r="X278" i="1" s="1"/>
  <c r="W278" i="1" s="1"/>
  <c r="V278" i="1" s="1"/>
  <c r="T279" i="1"/>
  <c r="Z279" i="1" s="1"/>
  <c r="T280" i="1"/>
  <c r="Z280" i="1" s="1"/>
  <c r="T281" i="1"/>
  <c r="Z281" i="1" s="1"/>
  <c r="T282" i="1"/>
  <c r="Z282" i="1" s="1"/>
  <c r="T283" i="1"/>
  <c r="Z283" i="1" s="1"/>
  <c r="T284" i="1"/>
  <c r="Z284" i="1" s="1"/>
  <c r="X284" i="1" s="1"/>
  <c r="W284" i="1" s="1"/>
  <c r="V284" i="1" s="1"/>
  <c r="T285" i="1"/>
  <c r="Z285" i="1" s="1"/>
  <c r="T286" i="1"/>
  <c r="Z286" i="1" s="1"/>
  <c r="T287" i="1"/>
  <c r="Z287" i="1" s="1"/>
  <c r="T288" i="1"/>
  <c r="Z288" i="1" s="1"/>
  <c r="X288" i="1" s="1"/>
  <c r="W288" i="1" s="1"/>
  <c r="V288" i="1" s="1"/>
  <c r="T289" i="1"/>
  <c r="Z289" i="1" s="1"/>
  <c r="T290" i="1"/>
  <c r="Z290" i="1" s="1"/>
  <c r="X290" i="1" s="1"/>
  <c r="W290" i="1" s="1"/>
  <c r="V290" i="1" s="1"/>
  <c r="T291" i="1"/>
  <c r="Z291" i="1" s="1"/>
  <c r="T292" i="1"/>
  <c r="Z292" i="1" s="1"/>
  <c r="T293" i="1"/>
  <c r="Z293" i="1" s="1"/>
  <c r="T294" i="1"/>
  <c r="Z294" i="1" s="1"/>
  <c r="T295" i="1"/>
  <c r="Z295" i="1" s="1"/>
  <c r="T296" i="1"/>
  <c r="Z296" i="1" s="1"/>
  <c r="X296" i="1" s="1"/>
  <c r="W296" i="1" s="1"/>
  <c r="V296" i="1" s="1"/>
  <c r="T297" i="1"/>
  <c r="Z297" i="1" s="1"/>
  <c r="T298" i="1"/>
  <c r="Z298" i="1" s="1"/>
  <c r="T299" i="1"/>
  <c r="Z299" i="1" s="1"/>
  <c r="T300" i="1"/>
  <c r="Z300" i="1" s="1"/>
  <c r="X300" i="1" s="1"/>
  <c r="W300" i="1" s="1"/>
  <c r="V300" i="1" s="1"/>
  <c r="T301" i="1"/>
  <c r="Z301" i="1" s="1"/>
  <c r="T302" i="1"/>
  <c r="Z302" i="1" s="1"/>
  <c r="X302" i="1" s="1"/>
  <c r="W302" i="1" s="1"/>
  <c r="V302" i="1" s="1"/>
  <c r="T303" i="1"/>
  <c r="Z303" i="1" s="1"/>
  <c r="T304" i="1"/>
  <c r="Z304" i="1" s="1"/>
  <c r="T305" i="1"/>
  <c r="Z305" i="1" s="1"/>
  <c r="T306" i="1"/>
  <c r="Z306" i="1" s="1"/>
  <c r="T307" i="1"/>
  <c r="Z307" i="1" s="1"/>
  <c r="T308" i="1"/>
  <c r="Z308" i="1" s="1"/>
  <c r="X308" i="1" s="1"/>
  <c r="W308" i="1" s="1"/>
  <c r="V308" i="1" s="1"/>
  <c r="T309" i="1"/>
  <c r="Z309" i="1" s="1"/>
  <c r="X309" i="1" s="1"/>
  <c r="W309" i="1" s="1"/>
  <c r="V309" i="1" s="1"/>
  <c r="T310" i="1"/>
  <c r="Z310" i="1" s="1"/>
  <c r="T311" i="1"/>
  <c r="Z311" i="1" s="1"/>
  <c r="T312" i="1"/>
  <c r="Z312" i="1" s="1"/>
  <c r="X312" i="1" s="1"/>
  <c r="W312" i="1" s="1"/>
  <c r="V312" i="1" s="1"/>
  <c r="T313" i="1"/>
  <c r="Z313" i="1" s="1"/>
  <c r="T314" i="1"/>
  <c r="Z314" i="1" s="1"/>
  <c r="X314" i="1" s="1"/>
  <c r="W314" i="1" s="1"/>
  <c r="V314" i="1" s="1"/>
  <c r="T315" i="1"/>
  <c r="Z315" i="1" s="1"/>
  <c r="T316" i="1"/>
  <c r="Z316" i="1" s="1"/>
  <c r="T317" i="1"/>
  <c r="Z317" i="1" s="1"/>
  <c r="T318" i="1"/>
  <c r="Z318" i="1" s="1"/>
  <c r="T319" i="1"/>
  <c r="Z319" i="1" s="1"/>
  <c r="T320" i="1"/>
  <c r="Z320" i="1" s="1"/>
  <c r="X320" i="1" s="1"/>
  <c r="W320" i="1" s="1"/>
  <c r="V320" i="1" s="1"/>
  <c r="T321" i="1"/>
  <c r="Z321" i="1" s="1"/>
  <c r="X321" i="1" s="1"/>
  <c r="W321" i="1" s="1"/>
  <c r="V321" i="1" s="1"/>
  <c r="T322" i="1"/>
  <c r="Z322" i="1" s="1"/>
  <c r="T323" i="1"/>
  <c r="Z323" i="1" s="1"/>
  <c r="T324" i="1"/>
  <c r="Z324" i="1" s="1"/>
  <c r="X324" i="1" s="1"/>
  <c r="W324" i="1" s="1"/>
  <c r="V324" i="1" s="1"/>
  <c r="T325" i="1"/>
  <c r="Z325" i="1" s="1"/>
  <c r="T326" i="1"/>
  <c r="Z326" i="1" s="1"/>
  <c r="T327" i="1"/>
  <c r="Z327" i="1" s="1"/>
  <c r="T328" i="1"/>
  <c r="Z328" i="1" s="1"/>
  <c r="T329" i="1"/>
  <c r="Z329" i="1" s="1"/>
  <c r="T330" i="1"/>
  <c r="Z330" i="1" s="1"/>
  <c r="T331" i="1"/>
  <c r="Z331" i="1" s="1"/>
  <c r="T332" i="1"/>
  <c r="Z332" i="1" s="1"/>
  <c r="T333" i="1"/>
  <c r="Z333" i="1" s="1"/>
  <c r="T334" i="1"/>
  <c r="Z334" i="1" s="1"/>
  <c r="T335" i="1"/>
  <c r="Z335" i="1" s="1"/>
  <c r="T336" i="1"/>
  <c r="Z336" i="1" s="1"/>
  <c r="X336" i="1" s="1"/>
  <c r="W336" i="1" s="1"/>
  <c r="V336" i="1" s="1"/>
  <c r="T337" i="1"/>
  <c r="Z337" i="1" s="1"/>
  <c r="T338" i="1"/>
  <c r="Z338" i="1" s="1"/>
  <c r="T339" i="1"/>
  <c r="Z339" i="1" s="1"/>
  <c r="T340" i="1"/>
  <c r="Z340" i="1" s="1"/>
  <c r="T341" i="1"/>
  <c r="Z341" i="1" s="1"/>
  <c r="T342" i="1"/>
  <c r="Z342" i="1" s="1"/>
  <c r="T343" i="1"/>
  <c r="Z343" i="1" s="1"/>
  <c r="T344" i="1"/>
  <c r="Z344" i="1" s="1"/>
  <c r="X344" i="1" s="1"/>
  <c r="W344" i="1" s="1"/>
  <c r="V344" i="1" s="1"/>
  <c r="T345" i="1"/>
  <c r="Z345" i="1" s="1"/>
  <c r="X345" i="1" s="1"/>
  <c r="W345" i="1" s="1"/>
  <c r="V345" i="1" s="1"/>
  <c r="T346" i="1"/>
  <c r="Z346" i="1" s="1"/>
  <c r="X346" i="1" s="1"/>
  <c r="W346" i="1" s="1"/>
  <c r="V346" i="1" s="1"/>
  <c r="T347" i="1"/>
  <c r="Z347" i="1" s="1"/>
  <c r="X347" i="1" s="1"/>
  <c r="W347" i="1" s="1"/>
  <c r="V347" i="1" s="1"/>
  <c r="T348" i="1"/>
  <c r="Z348" i="1" s="1"/>
  <c r="T349" i="1"/>
  <c r="Z349" i="1" s="1"/>
  <c r="T350" i="1"/>
  <c r="Z350" i="1" s="1"/>
  <c r="X350" i="1" s="1"/>
  <c r="W350" i="1" s="1"/>
  <c r="V350" i="1" s="1"/>
  <c r="T351" i="1"/>
  <c r="Z351" i="1" s="1"/>
  <c r="T352" i="1"/>
  <c r="Z352" i="1" s="1"/>
  <c r="T353" i="1"/>
  <c r="Z353" i="1" s="1"/>
  <c r="T354" i="1"/>
  <c r="Z354" i="1" s="1"/>
  <c r="T355" i="1"/>
  <c r="Z355" i="1" s="1"/>
  <c r="T356" i="1"/>
  <c r="Z356" i="1" s="1"/>
  <c r="X356" i="1" s="1"/>
  <c r="W356" i="1" s="1"/>
  <c r="V356" i="1" s="1"/>
  <c r="T357" i="1"/>
  <c r="Z357" i="1" s="1"/>
  <c r="X357" i="1" s="1"/>
  <c r="W357" i="1" s="1"/>
  <c r="V357" i="1" s="1"/>
  <c r="T358" i="1"/>
  <c r="Z358" i="1" s="1"/>
  <c r="X358" i="1" s="1"/>
  <c r="W358" i="1" s="1"/>
  <c r="V358" i="1" s="1"/>
  <c r="T359" i="1"/>
  <c r="Z359" i="1" s="1"/>
  <c r="X359" i="1" s="1"/>
  <c r="W359" i="1" s="1"/>
  <c r="V359" i="1" s="1"/>
  <c r="T360" i="1"/>
  <c r="Z360" i="1" s="1"/>
  <c r="T361" i="1"/>
  <c r="Z361" i="1" s="1"/>
  <c r="T362" i="1"/>
  <c r="Z362" i="1" s="1"/>
  <c r="X362" i="1" s="1"/>
  <c r="W362" i="1" s="1"/>
  <c r="V362" i="1" s="1"/>
  <c r="T363" i="1"/>
  <c r="Z363" i="1" s="1"/>
  <c r="T364" i="1"/>
  <c r="Z364" i="1" s="1"/>
  <c r="T365" i="1"/>
  <c r="Z365" i="1" s="1"/>
  <c r="X365" i="1" s="1"/>
  <c r="W365" i="1" s="1"/>
  <c r="V365" i="1" s="1"/>
  <c r="T366" i="1"/>
  <c r="Z366" i="1" s="1"/>
  <c r="T367" i="1"/>
  <c r="Z367" i="1" s="1"/>
  <c r="T368" i="1"/>
  <c r="Z368" i="1" s="1"/>
  <c r="X368" i="1" s="1"/>
  <c r="W368" i="1" s="1"/>
  <c r="V368" i="1" s="1"/>
  <c r="T369" i="1"/>
  <c r="Z369" i="1" s="1"/>
  <c r="X369" i="1" s="1"/>
  <c r="W369" i="1" s="1"/>
  <c r="V369" i="1" s="1"/>
  <c r="T370" i="1"/>
  <c r="Z370" i="1" s="1"/>
  <c r="X370" i="1" s="1"/>
  <c r="W370" i="1" s="1"/>
  <c r="V370" i="1" s="1"/>
  <c r="T371" i="1"/>
  <c r="Z371" i="1" s="1"/>
  <c r="X371" i="1" s="1"/>
  <c r="W371" i="1" s="1"/>
  <c r="V371" i="1" s="1"/>
  <c r="T372" i="1"/>
  <c r="Z372" i="1" s="1"/>
  <c r="T373" i="1"/>
  <c r="Z373" i="1" s="1"/>
  <c r="T374" i="1"/>
  <c r="Z374" i="1" s="1"/>
  <c r="X374" i="1" s="1"/>
  <c r="W374" i="1" s="1"/>
  <c r="V374" i="1" s="1"/>
  <c r="T375" i="1"/>
  <c r="Z375" i="1" s="1"/>
  <c r="T376" i="1"/>
  <c r="Z376" i="1" s="1"/>
  <c r="T377" i="1"/>
  <c r="Z377" i="1" s="1"/>
  <c r="X377" i="1" s="1"/>
  <c r="W377" i="1" s="1"/>
  <c r="V377" i="1" s="1"/>
  <c r="T378" i="1"/>
  <c r="Z378" i="1" s="1"/>
  <c r="T379" i="1"/>
  <c r="Z379" i="1" s="1"/>
  <c r="T380" i="1"/>
  <c r="Z380" i="1" s="1"/>
  <c r="X380" i="1" s="1"/>
  <c r="W380" i="1" s="1"/>
  <c r="V380" i="1" s="1"/>
  <c r="T381" i="1"/>
  <c r="Z381" i="1" s="1"/>
  <c r="X381" i="1" s="1"/>
  <c r="W381" i="1" s="1"/>
  <c r="V381" i="1" s="1"/>
  <c r="T382" i="1"/>
  <c r="Z382" i="1" s="1"/>
  <c r="X382" i="1" s="1"/>
  <c r="W382" i="1" s="1"/>
  <c r="V382" i="1" s="1"/>
  <c r="T383" i="1"/>
  <c r="Z383" i="1" s="1"/>
  <c r="X383" i="1" s="1"/>
  <c r="W383" i="1" s="1"/>
  <c r="V383" i="1" s="1"/>
  <c r="T384" i="1"/>
  <c r="Z384" i="1" s="1"/>
  <c r="T385" i="1"/>
  <c r="Z385" i="1" s="1"/>
  <c r="T386" i="1"/>
  <c r="Z386" i="1" s="1"/>
  <c r="X386" i="1" s="1"/>
  <c r="W386" i="1" s="1"/>
  <c r="V386" i="1" s="1"/>
  <c r="T387" i="1"/>
  <c r="Z387" i="1" s="1"/>
  <c r="T388" i="1"/>
  <c r="Z388" i="1" s="1"/>
  <c r="T389" i="1"/>
  <c r="Z389" i="1" s="1"/>
  <c r="T390" i="1"/>
  <c r="Z390" i="1" s="1"/>
  <c r="T391" i="1"/>
  <c r="Z391" i="1" s="1"/>
  <c r="T392" i="1"/>
  <c r="Z392" i="1" s="1"/>
  <c r="X392" i="1" s="1"/>
  <c r="W392" i="1" s="1"/>
  <c r="V392" i="1" s="1"/>
  <c r="T393" i="1"/>
  <c r="Z393" i="1" s="1"/>
  <c r="X393" i="1" s="1"/>
  <c r="W393" i="1" s="1"/>
  <c r="V393" i="1" s="1"/>
  <c r="T394" i="1"/>
  <c r="Z394" i="1" s="1"/>
  <c r="X394" i="1" s="1"/>
  <c r="W394" i="1" s="1"/>
  <c r="V394" i="1" s="1"/>
  <c r="T395" i="1"/>
  <c r="Z395" i="1" s="1"/>
  <c r="X395" i="1" s="1"/>
  <c r="W395" i="1" s="1"/>
  <c r="V395" i="1" s="1"/>
  <c r="T396" i="1"/>
  <c r="Z396" i="1" s="1"/>
  <c r="T397" i="1"/>
  <c r="Z397" i="1" s="1"/>
  <c r="T398" i="1"/>
  <c r="Z398" i="1" s="1"/>
  <c r="X398" i="1" s="1"/>
  <c r="W398" i="1" s="1"/>
  <c r="V398" i="1" s="1"/>
  <c r="T399" i="1"/>
  <c r="Z399" i="1" s="1"/>
  <c r="T400" i="1"/>
  <c r="Z400" i="1" s="1"/>
  <c r="T401" i="1"/>
  <c r="Z401" i="1" s="1"/>
  <c r="X401" i="1" s="1"/>
  <c r="W401" i="1" s="1"/>
  <c r="V401" i="1" s="1"/>
  <c r="T402" i="1"/>
  <c r="Z402" i="1" s="1"/>
  <c r="T403" i="1"/>
  <c r="Z403" i="1" s="1"/>
  <c r="T404" i="1"/>
  <c r="Z404" i="1" s="1"/>
  <c r="X404" i="1" s="1"/>
  <c r="W404" i="1" s="1"/>
  <c r="V404" i="1" s="1"/>
  <c r="T405" i="1"/>
  <c r="Z405" i="1" s="1"/>
  <c r="X405" i="1" s="1"/>
  <c r="W405" i="1" s="1"/>
  <c r="V405" i="1" s="1"/>
  <c r="T406" i="1"/>
  <c r="Z406" i="1" s="1"/>
  <c r="X406" i="1" s="1"/>
  <c r="W406" i="1" s="1"/>
  <c r="V406" i="1" s="1"/>
  <c r="T407" i="1"/>
  <c r="Z407" i="1" s="1"/>
  <c r="X407" i="1" s="1"/>
  <c r="W407" i="1" s="1"/>
  <c r="V407" i="1" s="1"/>
  <c r="T408" i="1"/>
  <c r="Z408" i="1" s="1"/>
  <c r="T409" i="1"/>
  <c r="Z409" i="1" s="1"/>
  <c r="T410" i="1"/>
  <c r="Z410" i="1" s="1"/>
  <c r="X410" i="1" s="1"/>
  <c r="W410" i="1" s="1"/>
  <c r="V410" i="1" s="1"/>
  <c r="T411" i="1"/>
  <c r="Z411" i="1" s="1"/>
  <c r="T412" i="1"/>
  <c r="Z412" i="1" s="1"/>
  <c r="T413" i="1"/>
  <c r="Z413" i="1" s="1"/>
  <c r="X413" i="1" s="1"/>
  <c r="W413" i="1" s="1"/>
  <c r="V413" i="1" s="1"/>
  <c r="T414" i="1"/>
  <c r="Z414" i="1" s="1"/>
  <c r="T415" i="1"/>
  <c r="Z415" i="1" s="1"/>
  <c r="T416" i="1"/>
  <c r="Z416" i="1" s="1"/>
  <c r="X416" i="1" s="1"/>
  <c r="W416" i="1" s="1"/>
  <c r="V416" i="1" s="1"/>
  <c r="T417" i="1"/>
  <c r="Z417" i="1" s="1"/>
  <c r="X417" i="1" s="1"/>
  <c r="W417" i="1" s="1"/>
  <c r="V417" i="1" s="1"/>
  <c r="T418" i="1"/>
  <c r="Z418" i="1" s="1"/>
  <c r="X418" i="1" s="1"/>
  <c r="W418" i="1" s="1"/>
  <c r="V418" i="1" s="1"/>
  <c r="T419" i="1"/>
  <c r="Z419" i="1" s="1"/>
  <c r="X419" i="1" s="1"/>
  <c r="W419" i="1" s="1"/>
  <c r="V419" i="1" s="1"/>
  <c r="T420" i="1"/>
  <c r="Z420" i="1" s="1"/>
  <c r="T421" i="1"/>
  <c r="Z421" i="1" s="1"/>
  <c r="T422" i="1"/>
  <c r="Z422" i="1" s="1"/>
  <c r="X422" i="1" s="1"/>
  <c r="W422" i="1" s="1"/>
  <c r="V422" i="1" s="1"/>
  <c r="T423" i="1"/>
  <c r="Z423" i="1" s="1"/>
  <c r="T424" i="1"/>
  <c r="Z424" i="1" s="1"/>
  <c r="T425" i="1"/>
  <c r="Z425" i="1" s="1"/>
  <c r="X425" i="1" s="1"/>
  <c r="W425" i="1" s="1"/>
  <c r="V425" i="1" s="1"/>
  <c r="T426" i="1"/>
  <c r="Z426" i="1" s="1"/>
  <c r="T427" i="1"/>
  <c r="Z427" i="1" s="1"/>
  <c r="T428" i="1"/>
  <c r="Z428" i="1" s="1"/>
  <c r="X428" i="1" s="1"/>
  <c r="W428" i="1" s="1"/>
  <c r="V428" i="1" s="1"/>
  <c r="T429" i="1"/>
  <c r="Z429" i="1" s="1"/>
  <c r="T430" i="1"/>
  <c r="Z430" i="1" s="1"/>
  <c r="X430" i="1" s="1"/>
  <c r="W430" i="1" s="1"/>
  <c r="V430" i="1" s="1"/>
  <c r="T431" i="1"/>
  <c r="Z431" i="1" s="1"/>
  <c r="X431" i="1" s="1"/>
  <c r="W431" i="1" s="1"/>
  <c r="V431" i="1" s="1"/>
  <c r="T432" i="1"/>
  <c r="Z432" i="1" s="1"/>
  <c r="T433" i="1"/>
  <c r="Z433" i="1" s="1"/>
  <c r="T434" i="1"/>
  <c r="Z434" i="1" s="1"/>
  <c r="X434" i="1" s="1"/>
  <c r="W434" i="1" s="1"/>
  <c r="V434" i="1" s="1"/>
  <c r="T435" i="1"/>
  <c r="Z435" i="1" s="1"/>
  <c r="T436" i="1"/>
  <c r="Z436" i="1" s="1"/>
  <c r="T437" i="1"/>
  <c r="Z437" i="1" s="1"/>
  <c r="X437" i="1" s="1"/>
  <c r="W437" i="1" s="1"/>
  <c r="V437" i="1" s="1"/>
  <c r="T438" i="1"/>
  <c r="Z438" i="1" s="1"/>
  <c r="T439" i="1"/>
  <c r="Z439" i="1" s="1"/>
  <c r="T440" i="1"/>
  <c r="Z440" i="1" s="1"/>
  <c r="T441" i="1"/>
  <c r="Z441" i="1" s="1"/>
  <c r="X441" i="1" s="1"/>
  <c r="W441" i="1" s="1"/>
  <c r="V441" i="1" s="1"/>
  <c r="T442" i="1"/>
  <c r="Z442" i="1" s="1"/>
  <c r="X442" i="1" s="1"/>
  <c r="W442" i="1" s="1"/>
  <c r="V442" i="1" s="1"/>
  <c r="T443" i="1"/>
  <c r="Z443" i="1" s="1"/>
  <c r="X443" i="1" s="1"/>
  <c r="W443" i="1" s="1"/>
  <c r="V443" i="1" s="1"/>
  <c r="T444" i="1"/>
  <c r="Z444" i="1" s="1"/>
  <c r="T445" i="1"/>
  <c r="Z445" i="1" s="1"/>
  <c r="T446" i="1"/>
  <c r="Z446" i="1" s="1"/>
  <c r="X446" i="1" s="1"/>
  <c r="W446" i="1" s="1"/>
  <c r="V446" i="1" s="1"/>
  <c r="T447" i="1"/>
  <c r="Z447" i="1" s="1"/>
  <c r="T448" i="1"/>
  <c r="Z448" i="1" s="1"/>
  <c r="T449" i="1"/>
  <c r="Z449" i="1" s="1"/>
  <c r="X449" i="1" s="1"/>
  <c r="W449" i="1" s="1"/>
  <c r="V449" i="1" s="1"/>
  <c r="T450" i="1"/>
  <c r="Z450" i="1" s="1"/>
  <c r="T451" i="1"/>
  <c r="Z451" i="1" s="1"/>
  <c r="T452" i="1"/>
  <c r="Z452" i="1" s="1"/>
  <c r="X452" i="1" s="1"/>
  <c r="W452" i="1" s="1"/>
  <c r="V452" i="1" s="1"/>
  <c r="T453" i="1"/>
  <c r="Z453" i="1" s="1"/>
  <c r="X453" i="1" s="1"/>
  <c r="W453" i="1" s="1"/>
  <c r="V453" i="1" s="1"/>
  <c r="T454" i="1"/>
  <c r="Z454" i="1" s="1"/>
  <c r="X454" i="1" s="1"/>
  <c r="W454" i="1" s="1"/>
  <c r="V454" i="1" s="1"/>
  <c r="T455" i="1"/>
  <c r="Z455" i="1" s="1"/>
  <c r="X455" i="1" s="1"/>
  <c r="W455" i="1" s="1"/>
  <c r="V455" i="1" s="1"/>
  <c r="T456" i="1"/>
  <c r="Z456" i="1" s="1"/>
  <c r="T457" i="1"/>
  <c r="Z457" i="1" s="1"/>
  <c r="T458" i="1"/>
  <c r="Z458" i="1" s="1"/>
  <c r="X458" i="1" s="1"/>
  <c r="W458" i="1" s="1"/>
  <c r="V458" i="1" s="1"/>
  <c r="T459" i="1"/>
  <c r="Z459" i="1" s="1"/>
  <c r="T460" i="1"/>
  <c r="Z460" i="1" s="1"/>
  <c r="T461" i="1"/>
  <c r="Z461" i="1" s="1"/>
  <c r="X461" i="1" s="1"/>
  <c r="W461" i="1" s="1"/>
  <c r="V461" i="1" s="1"/>
  <c r="T462" i="1"/>
  <c r="Z462" i="1" s="1"/>
  <c r="T463" i="1"/>
  <c r="Z463" i="1" s="1"/>
  <c r="T464" i="1"/>
  <c r="Z464" i="1" s="1"/>
  <c r="T465" i="1"/>
  <c r="Z465" i="1" s="1"/>
  <c r="T466" i="1"/>
  <c r="Z466" i="1" s="1"/>
  <c r="X466" i="1" s="1"/>
  <c r="W466" i="1" s="1"/>
  <c r="V466" i="1" s="1"/>
  <c r="T467" i="1"/>
  <c r="Z467" i="1" s="1"/>
  <c r="X467" i="1" s="1"/>
  <c r="W467" i="1" s="1"/>
  <c r="V467" i="1" s="1"/>
  <c r="T468" i="1"/>
  <c r="Z468" i="1" s="1"/>
  <c r="T469" i="1"/>
  <c r="Z469" i="1" s="1"/>
  <c r="T470" i="1"/>
  <c r="Z470" i="1" s="1"/>
  <c r="X470" i="1" s="1"/>
  <c r="W470" i="1" s="1"/>
  <c r="V470" i="1" s="1"/>
  <c r="T471" i="1"/>
  <c r="Z471" i="1" s="1"/>
  <c r="T472" i="1"/>
  <c r="Z472" i="1" s="1"/>
  <c r="T473" i="1"/>
  <c r="Z473" i="1" s="1"/>
  <c r="X473" i="1" s="1"/>
  <c r="W473" i="1" s="1"/>
  <c r="V473" i="1" s="1"/>
  <c r="T474" i="1"/>
  <c r="Z474" i="1" s="1"/>
  <c r="T475" i="1"/>
  <c r="Z475" i="1" s="1"/>
  <c r="T476" i="1"/>
  <c r="Z476" i="1" s="1"/>
  <c r="T477" i="1"/>
  <c r="Z477" i="1" s="1"/>
  <c r="T478" i="1"/>
  <c r="Z478" i="1" s="1"/>
  <c r="X478" i="1" s="1"/>
  <c r="W478" i="1" s="1"/>
  <c r="V478" i="1" s="1"/>
  <c r="T479" i="1"/>
  <c r="Z479" i="1" s="1"/>
  <c r="X479" i="1" s="1"/>
  <c r="W479" i="1" s="1"/>
  <c r="V479" i="1" s="1"/>
  <c r="T480" i="1"/>
  <c r="Z480" i="1" s="1"/>
  <c r="T481" i="1"/>
  <c r="Z481" i="1" s="1"/>
  <c r="T482" i="1"/>
  <c r="Z482" i="1" s="1"/>
  <c r="X482" i="1" s="1"/>
  <c r="W482" i="1" s="1"/>
  <c r="V482" i="1" s="1"/>
  <c r="T483" i="1"/>
  <c r="Z483" i="1" s="1"/>
  <c r="T484" i="1"/>
  <c r="Z484" i="1" s="1"/>
  <c r="T485" i="1"/>
  <c r="Z485" i="1" s="1"/>
  <c r="X485" i="1" s="1"/>
  <c r="W485" i="1" s="1"/>
  <c r="V485" i="1" s="1"/>
  <c r="T486" i="1"/>
  <c r="Z486" i="1" s="1"/>
  <c r="T487" i="1"/>
  <c r="Z487" i="1" s="1"/>
  <c r="T488" i="1"/>
  <c r="Z488" i="1" s="1"/>
  <c r="X488" i="1" s="1"/>
  <c r="W488" i="1" s="1"/>
  <c r="V488" i="1" s="1"/>
  <c r="T489" i="1"/>
  <c r="Z489" i="1" s="1"/>
  <c r="X489" i="1" s="1"/>
  <c r="W489" i="1" s="1"/>
  <c r="V489" i="1" s="1"/>
  <c r="T490" i="1"/>
  <c r="Z490" i="1" s="1"/>
  <c r="X490" i="1" s="1"/>
  <c r="W490" i="1" s="1"/>
  <c r="V490" i="1" s="1"/>
  <c r="T491" i="1"/>
  <c r="Z491" i="1" s="1"/>
  <c r="X491" i="1" s="1"/>
  <c r="W491" i="1" s="1"/>
  <c r="V491" i="1" s="1"/>
  <c r="T492" i="1"/>
  <c r="Z492" i="1" s="1"/>
  <c r="T493" i="1"/>
  <c r="Z493" i="1" s="1"/>
  <c r="T494" i="1"/>
  <c r="Z494" i="1" s="1"/>
  <c r="X494" i="1" s="1"/>
  <c r="W494" i="1" s="1"/>
  <c r="V494" i="1" s="1"/>
  <c r="T495" i="1"/>
  <c r="Z495" i="1" s="1"/>
  <c r="T496" i="1"/>
  <c r="Z496" i="1" s="1"/>
  <c r="T497" i="1"/>
  <c r="Z497" i="1" s="1"/>
  <c r="T498" i="1"/>
  <c r="Z498" i="1" s="1"/>
  <c r="T499" i="1"/>
  <c r="Z499" i="1" s="1"/>
  <c r="T500" i="1"/>
  <c r="Z500" i="1" s="1"/>
  <c r="X500" i="1" s="1"/>
  <c r="W500" i="1" s="1"/>
  <c r="V500" i="1" s="1"/>
  <c r="T501" i="1"/>
  <c r="Z501" i="1" s="1"/>
  <c r="X501" i="1" s="1"/>
  <c r="W501" i="1" s="1"/>
  <c r="V501" i="1" s="1"/>
  <c r="T502" i="1"/>
  <c r="Z502" i="1" s="1"/>
  <c r="X502" i="1" s="1"/>
  <c r="W502" i="1" s="1"/>
  <c r="V502" i="1" s="1"/>
  <c r="T503" i="1"/>
  <c r="Z503" i="1" s="1"/>
  <c r="X503" i="1" s="1"/>
  <c r="W503" i="1" s="1"/>
  <c r="V503" i="1" s="1"/>
  <c r="T504" i="1"/>
  <c r="Z504" i="1" s="1"/>
  <c r="T505" i="1"/>
  <c r="Z505" i="1" s="1"/>
  <c r="T506" i="1"/>
  <c r="Z506" i="1" s="1"/>
  <c r="X506" i="1" s="1"/>
  <c r="W506" i="1" s="1"/>
  <c r="V506" i="1" s="1"/>
  <c r="T507" i="1"/>
  <c r="Z507" i="1" s="1"/>
  <c r="T508" i="1"/>
  <c r="Z508" i="1" s="1"/>
  <c r="T509" i="1"/>
  <c r="Z509" i="1" s="1"/>
  <c r="X509" i="1" s="1"/>
  <c r="W509" i="1" s="1"/>
  <c r="V509" i="1" s="1"/>
  <c r="T510" i="1"/>
  <c r="Z510" i="1" s="1"/>
  <c r="T511" i="1"/>
  <c r="Z511" i="1" s="1"/>
  <c r="T512" i="1"/>
  <c r="Z512" i="1" s="1"/>
  <c r="X512" i="1" s="1"/>
  <c r="W512" i="1" s="1"/>
  <c r="V512" i="1" s="1"/>
  <c r="T513" i="1"/>
  <c r="Z513" i="1" s="1"/>
  <c r="X513" i="1" s="1"/>
  <c r="W513" i="1" s="1"/>
  <c r="V513" i="1" s="1"/>
  <c r="T514" i="1"/>
  <c r="Z514" i="1" s="1"/>
  <c r="X514" i="1" s="1"/>
  <c r="W514" i="1" s="1"/>
  <c r="V514" i="1" s="1"/>
  <c r="T515" i="1"/>
  <c r="Z515" i="1" s="1"/>
  <c r="X515" i="1" s="1"/>
  <c r="W515" i="1" s="1"/>
  <c r="V515" i="1" s="1"/>
  <c r="T516" i="1"/>
  <c r="Z516" i="1" s="1"/>
  <c r="T517" i="1"/>
  <c r="Z517" i="1" s="1"/>
  <c r="T518" i="1"/>
  <c r="Z518" i="1" s="1"/>
  <c r="X518" i="1" s="1"/>
  <c r="W518" i="1" s="1"/>
  <c r="V518" i="1" s="1"/>
  <c r="T519" i="1"/>
  <c r="Z519" i="1" s="1"/>
  <c r="T520" i="1"/>
  <c r="Z520" i="1" s="1"/>
  <c r="T521" i="1"/>
  <c r="Z521" i="1" s="1"/>
  <c r="X521" i="1" s="1"/>
  <c r="W521" i="1" s="1"/>
  <c r="V521" i="1" s="1"/>
  <c r="T522" i="1"/>
  <c r="Z522" i="1" s="1"/>
  <c r="T523" i="1"/>
  <c r="Z523" i="1" s="1"/>
  <c r="T524" i="1"/>
  <c r="Z524" i="1" s="1"/>
  <c r="X524" i="1" s="1"/>
  <c r="W524" i="1" s="1"/>
  <c r="V524" i="1" s="1"/>
  <c r="T525" i="1"/>
  <c r="Z525" i="1" s="1"/>
  <c r="X525" i="1" s="1"/>
  <c r="W525" i="1" s="1"/>
  <c r="V525" i="1" s="1"/>
  <c r="T526" i="1"/>
  <c r="Z526" i="1" s="1"/>
  <c r="X526" i="1" s="1"/>
  <c r="W526" i="1" s="1"/>
  <c r="V526" i="1" s="1"/>
  <c r="T527" i="1"/>
  <c r="Z527" i="1" s="1"/>
  <c r="X527" i="1" s="1"/>
  <c r="W527" i="1" s="1"/>
  <c r="V527" i="1" s="1"/>
  <c r="T528" i="1"/>
  <c r="Z528" i="1" s="1"/>
  <c r="T529" i="1"/>
  <c r="Z529" i="1" s="1"/>
  <c r="T530" i="1"/>
  <c r="Z530" i="1" s="1"/>
  <c r="X530" i="1" s="1"/>
  <c r="W530" i="1" s="1"/>
  <c r="V530" i="1" s="1"/>
  <c r="T531" i="1"/>
  <c r="Z531" i="1" s="1"/>
  <c r="T532" i="1"/>
  <c r="Z532" i="1" s="1"/>
  <c r="T533" i="1"/>
  <c r="Z533" i="1" s="1"/>
  <c r="T534" i="1"/>
  <c r="Z534" i="1" s="1"/>
  <c r="T535" i="1"/>
  <c r="Z535" i="1" s="1"/>
  <c r="T536" i="1"/>
  <c r="Z536" i="1" s="1"/>
  <c r="X536" i="1" s="1"/>
  <c r="W536" i="1" s="1"/>
  <c r="V536" i="1" s="1"/>
  <c r="T537" i="1"/>
  <c r="Z537" i="1" s="1"/>
  <c r="X537" i="1" s="1"/>
  <c r="W537" i="1" s="1"/>
  <c r="V537" i="1" s="1"/>
  <c r="T538" i="1"/>
  <c r="Z538" i="1" s="1"/>
  <c r="X538" i="1" s="1"/>
  <c r="W538" i="1" s="1"/>
  <c r="V538" i="1" s="1"/>
  <c r="T539" i="1"/>
  <c r="Z539" i="1" s="1"/>
  <c r="X539" i="1" s="1"/>
  <c r="W539" i="1" s="1"/>
  <c r="V539" i="1" s="1"/>
  <c r="T540" i="1"/>
  <c r="Z540" i="1" s="1"/>
  <c r="T541" i="1"/>
  <c r="Z541" i="1" s="1"/>
  <c r="T542" i="1"/>
  <c r="Z542" i="1" s="1"/>
  <c r="X542" i="1" s="1"/>
  <c r="W542" i="1" s="1"/>
  <c r="V542" i="1" s="1"/>
  <c r="T543" i="1"/>
  <c r="Z543" i="1" s="1"/>
  <c r="T544" i="1"/>
  <c r="Z544" i="1" s="1"/>
  <c r="T545" i="1"/>
  <c r="Z545" i="1" s="1"/>
  <c r="T546" i="1"/>
  <c r="Z546" i="1" s="1"/>
  <c r="T547" i="1"/>
  <c r="Z547" i="1" s="1"/>
  <c r="T548" i="1"/>
  <c r="Z548" i="1" s="1"/>
  <c r="X548" i="1" s="1"/>
  <c r="W548" i="1" s="1"/>
  <c r="V548" i="1" s="1"/>
  <c r="T549" i="1"/>
  <c r="Z549" i="1" s="1"/>
  <c r="X549" i="1" s="1"/>
  <c r="W549" i="1" s="1"/>
  <c r="V549" i="1" s="1"/>
  <c r="T550" i="1"/>
  <c r="Z550" i="1" s="1"/>
  <c r="X550" i="1" s="1"/>
  <c r="W550" i="1" s="1"/>
  <c r="V550" i="1" s="1"/>
  <c r="T551" i="1"/>
  <c r="Z551" i="1" s="1"/>
  <c r="X551" i="1" s="1"/>
  <c r="W551" i="1" s="1"/>
  <c r="V551" i="1" s="1"/>
  <c r="T552" i="1"/>
  <c r="Z552" i="1" s="1"/>
  <c r="T553" i="1"/>
  <c r="Z553" i="1" s="1"/>
  <c r="T554" i="1"/>
  <c r="Z554" i="1" s="1"/>
  <c r="X554" i="1" s="1"/>
  <c r="W554" i="1" s="1"/>
  <c r="V554" i="1" s="1"/>
  <c r="T555" i="1"/>
  <c r="Z555" i="1" s="1"/>
  <c r="T556" i="1"/>
  <c r="Z556" i="1" s="1"/>
  <c r="T557" i="1"/>
  <c r="Z557" i="1" s="1"/>
  <c r="X557" i="1" s="1"/>
  <c r="W557" i="1" s="1"/>
  <c r="V557" i="1" s="1"/>
  <c r="T558" i="1"/>
  <c r="Z558" i="1" s="1"/>
  <c r="T559" i="1"/>
  <c r="Z559" i="1" s="1"/>
  <c r="T560" i="1"/>
  <c r="Z560" i="1" s="1"/>
  <c r="X560" i="1" s="1"/>
  <c r="W560" i="1" s="1"/>
  <c r="V560" i="1" s="1"/>
  <c r="T561" i="1"/>
  <c r="Z561" i="1" s="1"/>
  <c r="X561" i="1" s="1"/>
  <c r="W561" i="1" s="1"/>
  <c r="V561" i="1" s="1"/>
  <c r="T562" i="1"/>
  <c r="Z562" i="1" s="1"/>
  <c r="X562" i="1" s="1"/>
  <c r="W562" i="1" s="1"/>
  <c r="V562" i="1" s="1"/>
  <c r="T563" i="1"/>
  <c r="Z563" i="1" s="1"/>
  <c r="X563" i="1" s="1"/>
  <c r="W563" i="1" s="1"/>
  <c r="V563" i="1" s="1"/>
  <c r="T564" i="1"/>
  <c r="Z564" i="1" s="1"/>
  <c r="T565" i="1"/>
  <c r="Z565" i="1" s="1"/>
  <c r="T566" i="1"/>
  <c r="Z566" i="1" s="1"/>
  <c r="X566" i="1" s="1"/>
  <c r="W566" i="1" s="1"/>
  <c r="V566" i="1" s="1"/>
  <c r="T567" i="1"/>
  <c r="Z567" i="1" s="1"/>
  <c r="T568" i="1"/>
  <c r="Z568" i="1" s="1"/>
  <c r="T569" i="1"/>
  <c r="Z569" i="1" s="1"/>
  <c r="X569" i="1" s="1"/>
  <c r="W569" i="1" s="1"/>
  <c r="V569" i="1" s="1"/>
  <c r="T570" i="1"/>
  <c r="Z570" i="1" s="1"/>
  <c r="T571" i="1"/>
  <c r="Z571" i="1" s="1"/>
  <c r="T572" i="1"/>
  <c r="Z572" i="1" s="1"/>
  <c r="X572" i="1" s="1"/>
  <c r="W572" i="1" s="1"/>
  <c r="V572" i="1" s="1"/>
  <c r="T573" i="1"/>
  <c r="Z573" i="1" s="1"/>
  <c r="X573" i="1" s="1"/>
  <c r="W573" i="1" s="1"/>
  <c r="V573" i="1" s="1"/>
  <c r="T574" i="1"/>
  <c r="Z574" i="1" s="1"/>
  <c r="X574" i="1" s="1"/>
  <c r="W574" i="1" s="1"/>
  <c r="V574" i="1" s="1"/>
  <c r="T575" i="1"/>
  <c r="Z575" i="1" s="1"/>
  <c r="X575" i="1" s="1"/>
  <c r="W575" i="1" s="1"/>
  <c r="V575" i="1" s="1"/>
  <c r="T576" i="1"/>
  <c r="Z576" i="1" s="1"/>
  <c r="T577" i="1"/>
  <c r="Z577" i="1" s="1"/>
  <c r="T578" i="1"/>
  <c r="Z578" i="1" s="1"/>
  <c r="X578" i="1" s="1"/>
  <c r="W578" i="1" s="1"/>
  <c r="V578" i="1" s="1"/>
  <c r="T579" i="1"/>
  <c r="Z579" i="1" s="1"/>
  <c r="T580" i="1"/>
  <c r="Z580" i="1" s="1"/>
  <c r="T581" i="1"/>
  <c r="Z581" i="1" s="1"/>
  <c r="X581" i="1" s="1"/>
  <c r="W581" i="1" s="1"/>
  <c r="V581" i="1" s="1"/>
  <c r="T582" i="1"/>
  <c r="Z582" i="1" s="1"/>
  <c r="T583" i="1"/>
  <c r="Z583" i="1" s="1"/>
  <c r="T584" i="1"/>
  <c r="Z584" i="1" s="1"/>
  <c r="X584" i="1" s="1"/>
  <c r="W584" i="1" s="1"/>
  <c r="V584" i="1" s="1"/>
  <c r="T585" i="1"/>
  <c r="Z585" i="1" s="1"/>
  <c r="X585" i="1" s="1"/>
  <c r="W585" i="1" s="1"/>
  <c r="V585" i="1" s="1"/>
  <c r="T586" i="1"/>
  <c r="Z586" i="1" s="1"/>
  <c r="X586" i="1" s="1"/>
  <c r="W586" i="1" s="1"/>
  <c r="V586" i="1" s="1"/>
  <c r="T587" i="1"/>
  <c r="Z587" i="1" s="1"/>
  <c r="X587" i="1" s="1"/>
  <c r="W587" i="1" s="1"/>
  <c r="V587" i="1" s="1"/>
  <c r="T588" i="1"/>
  <c r="Z588" i="1" s="1"/>
  <c r="T589" i="1"/>
  <c r="Z589" i="1" s="1"/>
  <c r="T590" i="1"/>
  <c r="Z590" i="1" s="1"/>
  <c r="T591" i="1"/>
  <c r="Z591" i="1" s="1"/>
  <c r="T592" i="1"/>
  <c r="Z592" i="1" s="1"/>
  <c r="T593" i="1"/>
  <c r="Z593" i="1" s="1"/>
  <c r="X593" i="1" s="1"/>
  <c r="W593" i="1" s="1"/>
  <c r="V593" i="1" s="1"/>
  <c r="T594" i="1"/>
  <c r="Z594" i="1" s="1"/>
  <c r="T595" i="1"/>
  <c r="Z595" i="1" s="1"/>
  <c r="T596" i="1"/>
  <c r="Z596" i="1" s="1"/>
  <c r="X596" i="1" s="1"/>
  <c r="W596" i="1" s="1"/>
  <c r="V596" i="1" s="1"/>
  <c r="T597" i="1"/>
  <c r="Z597" i="1" s="1"/>
  <c r="X597" i="1" s="1"/>
  <c r="W597" i="1" s="1"/>
  <c r="V597" i="1" s="1"/>
  <c r="T598" i="1"/>
  <c r="Z598" i="1" s="1"/>
  <c r="X598" i="1" s="1"/>
  <c r="W598" i="1" s="1"/>
  <c r="V598" i="1" s="1"/>
  <c r="T599" i="1"/>
  <c r="Z599" i="1" s="1"/>
  <c r="X599" i="1" s="1"/>
  <c r="W599" i="1" s="1"/>
  <c r="V599" i="1" s="1"/>
  <c r="T600" i="1"/>
  <c r="Z600" i="1" s="1"/>
  <c r="T601" i="1"/>
  <c r="Z601" i="1" s="1"/>
  <c r="T602" i="1"/>
  <c r="Z602" i="1" s="1"/>
  <c r="X602" i="1" s="1"/>
  <c r="W602" i="1" s="1"/>
  <c r="V602" i="1" s="1"/>
  <c r="T603" i="1"/>
  <c r="Z603" i="1" s="1"/>
  <c r="T604" i="1"/>
  <c r="Z604" i="1" s="1"/>
  <c r="T605" i="1"/>
  <c r="Z605" i="1" s="1"/>
  <c r="T606" i="1"/>
  <c r="Z606" i="1" s="1"/>
  <c r="T607" i="1"/>
  <c r="Z607" i="1" s="1"/>
  <c r="T608" i="1"/>
  <c r="Z608" i="1" s="1"/>
  <c r="X608" i="1" s="1"/>
  <c r="W608" i="1" s="1"/>
  <c r="V608" i="1" s="1"/>
  <c r="T609" i="1"/>
  <c r="Z609" i="1" s="1"/>
  <c r="X609" i="1" s="1"/>
  <c r="W609" i="1" s="1"/>
  <c r="V609" i="1" s="1"/>
  <c r="T610" i="1"/>
  <c r="Z610" i="1" s="1"/>
  <c r="X610" i="1" s="1"/>
  <c r="W610" i="1" s="1"/>
  <c r="V610" i="1" s="1"/>
  <c r="T611" i="1"/>
  <c r="Z611" i="1" s="1"/>
  <c r="X611" i="1" s="1"/>
  <c r="W611" i="1" s="1"/>
  <c r="V611" i="1" s="1"/>
  <c r="T612" i="1"/>
  <c r="Z612" i="1" s="1"/>
  <c r="T613" i="1"/>
  <c r="Z613" i="1" s="1"/>
  <c r="T614" i="1"/>
  <c r="Z614" i="1" s="1"/>
  <c r="X614" i="1" s="1"/>
  <c r="W614" i="1" s="1"/>
  <c r="V614" i="1" s="1"/>
  <c r="T615" i="1"/>
  <c r="Z615" i="1" s="1"/>
  <c r="T616" i="1"/>
  <c r="Z616" i="1" s="1"/>
  <c r="T617" i="1"/>
  <c r="Z617" i="1" s="1"/>
  <c r="X617" i="1" s="1"/>
  <c r="W617" i="1" s="1"/>
  <c r="V617" i="1" s="1"/>
  <c r="T618" i="1"/>
  <c r="Z618" i="1" s="1"/>
  <c r="T619" i="1"/>
  <c r="Z619" i="1" s="1"/>
  <c r="T620" i="1"/>
  <c r="Z620" i="1" s="1"/>
  <c r="X620" i="1" s="1"/>
  <c r="W620" i="1" s="1"/>
  <c r="V620" i="1" s="1"/>
  <c r="T621" i="1"/>
  <c r="Z621" i="1" s="1"/>
  <c r="X621" i="1" s="1"/>
  <c r="W621" i="1" s="1"/>
  <c r="V621" i="1" s="1"/>
  <c r="T622" i="1"/>
  <c r="Z622" i="1" s="1"/>
  <c r="X622" i="1" s="1"/>
  <c r="W622" i="1" s="1"/>
  <c r="V622" i="1" s="1"/>
  <c r="T623" i="1"/>
  <c r="Z623" i="1" s="1"/>
  <c r="X623" i="1" s="1"/>
  <c r="W623" i="1" s="1"/>
  <c r="V623" i="1" s="1"/>
  <c r="T624" i="1"/>
  <c r="Z624" i="1" s="1"/>
  <c r="T625" i="1"/>
  <c r="Z625" i="1" s="1"/>
  <c r="T626" i="1"/>
  <c r="Z626" i="1" s="1"/>
  <c r="X626" i="1" s="1"/>
  <c r="W626" i="1" s="1"/>
  <c r="V626" i="1" s="1"/>
  <c r="T627" i="1"/>
  <c r="Z627" i="1" s="1"/>
  <c r="T628" i="1"/>
  <c r="Z628" i="1" s="1"/>
  <c r="T629" i="1"/>
  <c r="Z629" i="1" s="1"/>
  <c r="X629" i="1" s="1"/>
  <c r="W629" i="1" s="1"/>
  <c r="V629" i="1" s="1"/>
  <c r="T630" i="1"/>
  <c r="Z630" i="1" s="1"/>
  <c r="T631" i="1"/>
  <c r="Z631" i="1" s="1"/>
  <c r="T632" i="1"/>
  <c r="Z632" i="1" s="1"/>
  <c r="X632" i="1" s="1"/>
  <c r="W632" i="1" s="1"/>
  <c r="V632" i="1" s="1"/>
  <c r="T633" i="1"/>
  <c r="Z633" i="1" s="1"/>
  <c r="T634" i="1"/>
  <c r="Z634" i="1" s="1"/>
  <c r="X634" i="1" s="1"/>
  <c r="W634" i="1" s="1"/>
  <c r="V634" i="1" s="1"/>
  <c r="T635" i="1"/>
  <c r="Z635" i="1" s="1"/>
  <c r="X635" i="1" s="1"/>
  <c r="W635" i="1" s="1"/>
  <c r="V635" i="1" s="1"/>
  <c r="T636" i="1"/>
  <c r="Z636" i="1" s="1"/>
  <c r="T637" i="1"/>
  <c r="Z637" i="1" s="1"/>
  <c r="T638" i="1"/>
  <c r="Z638" i="1" s="1"/>
  <c r="T639" i="1"/>
  <c r="Z639" i="1" s="1"/>
  <c r="T640" i="1"/>
  <c r="Z640" i="1" s="1"/>
  <c r="T641" i="1"/>
  <c r="Z641" i="1" s="1"/>
  <c r="X641" i="1" s="1"/>
  <c r="W641" i="1" s="1"/>
  <c r="V641" i="1" s="1"/>
  <c r="T642" i="1"/>
  <c r="Z642" i="1" s="1"/>
  <c r="T643" i="1"/>
  <c r="Z643" i="1" s="1"/>
  <c r="T644" i="1"/>
  <c r="Z644" i="1" s="1"/>
  <c r="X644" i="1" s="1"/>
  <c r="W644" i="1" s="1"/>
  <c r="V644" i="1" s="1"/>
  <c r="T645" i="1"/>
  <c r="Z645" i="1" s="1"/>
  <c r="X645" i="1" s="1"/>
  <c r="W645" i="1" s="1"/>
  <c r="V645" i="1" s="1"/>
  <c r="T646" i="1"/>
  <c r="Z646" i="1" s="1"/>
  <c r="X646" i="1" s="1"/>
  <c r="W646" i="1" s="1"/>
  <c r="V646" i="1" s="1"/>
  <c r="T647" i="1"/>
  <c r="Z647" i="1" s="1"/>
  <c r="X647" i="1" s="1"/>
  <c r="W647" i="1" s="1"/>
  <c r="V647" i="1" s="1"/>
  <c r="T648" i="1"/>
  <c r="Z648" i="1" s="1"/>
  <c r="T649" i="1"/>
  <c r="Z649" i="1" s="1"/>
  <c r="T650" i="1"/>
  <c r="Z650" i="1" s="1"/>
  <c r="X650" i="1" s="1"/>
  <c r="W650" i="1" s="1"/>
  <c r="V650" i="1" s="1"/>
  <c r="T651" i="1"/>
  <c r="Z651" i="1" s="1"/>
  <c r="T652" i="1"/>
  <c r="Z652" i="1" s="1"/>
  <c r="T653" i="1"/>
  <c r="Z653" i="1" s="1"/>
  <c r="X653" i="1" s="1"/>
  <c r="W653" i="1" s="1"/>
  <c r="V653" i="1" s="1"/>
  <c r="T654" i="1"/>
  <c r="Z654" i="1" s="1"/>
  <c r="T655" i="1"/>
  <c r="Z655" i="1" s="1"/>
  <c r="T656" i="1"/>
  <c r="Z656" i="1" s="1"/>
  <c r="T657" i="1"/>
  <c r="Z657" i="1" s="1"/>
  <c r="X657" i="1" s="1"/>
  <c r="W657" i="1" s="1"/>
  <c r="V657" i="1" s="1"/>
  <c r="T658" i="1"/>
  <c r="Z658" i="1" s="1"/>
  <c r="X658" i="1" s="1"/>
  <c r="W658" i="1" s="1"/>
  <c r="V658" i="1" s="1"/>
  <c r="T659" i="1"/>
  <c r="Z659" i="1" s="1"/>
  <c r="X659" i="1" s="1"/>
  <c r="W659" i="1" s="1"/>
  <c r="V659" i="1" s="1"/>
  <c r="T660" i="1"/>
  <c r="Z660" i="1" s="1"/>
  <c r="T661" i="1"/>
  <c r="Z661" i="1" s="1"/>
  <c r="T662" i="1"/>
  <c r="Z662" i="1" s="1"/>
  <c r="X662" i="1" s="1"/>
  <c r="W662" i="1" s="1"/>
  <c r="V662" i="1" s="1"/>
  <c r="T663" i="1"/>
  <c r="Z663" i="1" s="1"/>
  <c r="T664" i="1"/>
  <c r="Z664" i="1" s="1"/>
  <c r="T665" i="1"/>
  <c r="Z665" i="1" s="1"/>
  <c r="T666" i="1"/>
  <c r="Z666" i="1" s="1"/>
  <c r="X666" i="1" s="1"/>
  <c r="W666" i="1" s="1"/>
  <c r="V666" i="1" s="1"/>
  <c r="T667" i="1"/>
  <c r="Z667" i="1" s="1"/>
  <c r="T668" i="1"/>
  <c r="Z668" i="1" s="1"/>
  <c r="T669" i="1"/>
  <c r="Z669" i="1" s="1"/>
  <c r="T670" i="1"/>
  <c r="Z670" i="1" s="1"/>
  <c r="X670" i="1" s="1"/>
  <c r="W670" i="1" s="1"/>
  <c r="V670" i="1" s="1"/>
  <c r="T671" i="1"/>
  <c r="Z671" i="1" s="1"/>
  <c r="T672" i="1"/>
  <c r="Z672" i="1" s="1"/>
  <c r="T673" i="1"/>
  <c r="Z673" i="1" s="1"/>
  <c r="T674" i="1"/>
  <c r="Z674" i="1" s="1"/>
  <c r="X674" i="1" s="1"/>
  <c r="W674" i="1" s="1"/>
  <c r="V674" i="1" s="1"/>
  <c r="T675" i="1"/>
  <c r="Z675" i="1" s="1"/>
  <c r="T676" i="1"/>
  <c r="Z676" i="1" s="1"/>
  <c r="X676" i="1" s="1"/>
  <c r="W676" i="1" s="1"/>
  <c r="V676" i="1" s="1"/>
  <c r="T677" i="1"/>
  <c r="Z677" i="1" s="1"/>
  <c r="T678" i="1"/>
  <c r="Z678" i="1" s="1"/>
  <c r="X678" i="1" s="1"/>
  <c r="W678" i="1" s="1"/>
  <c r="V678" i="1" s="1"/>
  <c r="T679" i="1"/>
  <c r="Z679" i="1" s="1"/>
  <c r="T680" i="1"/>
  <c r="Z680" i="1" s="1"/>
  <c r="X680" i="1" s="1"/>
  <c r="W680" i="1" s="1"/>
  <c r="V680" i="1" s="1"/>
  <c r="T681" i="1"/>
  <c r="Z681" i="1" s="1"/>
  <c r="X681" i="1" s="1"/>
  <c r="W681" i="1" s="1"/>
  <c r="V681" i="1" s="1"/>
  <c r="T682" i="1"/>
  <c r="Z682" i="1" s="1"/>
  <c r="X682" i="1" s="1"/>
  <c r="W682" i="1" s="1"/>
  <c r="V682" i="1" s="1"/>
  <c r="T683" i="1"/>
  <c r="Z683" i="1" s="1"/>
  <c r="T684" i="1"/>
  <c r="Z684" i="1" s="1"/>
  <c r="T685" i="1"/>
  <c r="Z685" i="1" s="1"/>
  <c r="T686" i="1"/>
  <c r="Z686" i="1" s="1"/>
  <c r="X686" i="1" s="1"/>
  <c r="W686" i="1" s="1"/>
  <c r="V686" i="1" s="1"/>
  <c r="T687" i="1"/>
  <c r="Z687" i="1" s="1"/>
  <c r="T688" i="1"/>
  <c r="Z688" i="1" s="1"/>
  <c r="T689" i="1"/>
  <c r="Z689" i="1" s="1"/>
  <c r="X689" i="1" s="1"/>
  <c r="W689" i="1" s="1"/>
  <c r="V689" i="1" s="1"/>
  <c r="T690" i="1"/>
  <c r="Z690" i="1" s="1"/>
  <c r="T691" i="1"/>
  <c r="Z691" i="1" s="1"/>
  <c r="T692" i="1"/>
  <c r="Z692" i="1" s="1"/>
  <c r="X692" i="1" s="1"/>
  <c r="W692" i="1" s="1"/>
  <c r="V692" i="1" s="1"/>
  <c r="T693" i="1"/>
  <c r="Z693" i="1" s="1"/>
  <c r="X693" i="1" s="1"/>
  <c r="W693" i="1" s="1"/>
  <c r="V693" i="1" s="1"/>
  <c r="T694" i="1"/>
  <c r="Z694" i="1" s="1"/>
  <c r="X694" i="1" s="1"/>
  <c r="W694" i="1" s="1"/>
  <c r="V694" i="1" s="1"/>
  <c r="T695" i="1"/>
  <c r="Z695" i="1" s="1"/>
  <c r="X695" i="1" s="1"/>
  <c r="W695" i="1" s="1"/>
  <c r="V695" i="1" s="1"/>
  <c r="T696" i="1"/>
  <c r="Z696" i="1" s="1"/>
  <c r="T697" i="1"/>
  <c r="Z697" i="1" s="1"/>
  <c r="T698" i="1"/>
  <c r="Z698" i="1" s="1"/>
  <c r="X698" i="1" s="1"/>
  <c r="W698" i="1" s="1"/>
  <c r="V698" i="1" s="1"/>
  <c r="T699" i="1"/>
  <c r="Z699" i="1" s="1"/>
  <c r="T700" i="1"/>
  <c r="Z700" i="1" s="1"/>
  <c r="X700" i="1" s="1"/>
  <c r="W700" i="1" s="1"/>
  <c r="V700" i="1" s="1"/>
  <c r="T701" i="1"/>
  <c r="Z701" i="1" s="1"/>
  <c r="X701" i="1" s="1"/>
  <c r="W701" i="1" s="1"/>
  <c r="V701" i="1" s="1"/>
  <c r="T702" i="1"/>
  <c r="Z702" i="1" s="1"/>
  <c r="X702" i="1" s="1"/>
  <c r="W702" i="1" s="1"/>
  <c r="V702" i="1" s="1"/>
  <c r="T703" i="1"/>
  <c r="Z703" i="1" s="1"/>
  <c r="T704" i="1"/>
  <c r="Z704" i="1" s="1"/>
  <c r="X704" i="1" s="1"/>
  <c r="W704" i="1" s="1"/>
  <c r="V704" i="1" s="1"/>
  <c r="T705" i="1"/>
  <c r="Z705" i="1" s="1"/>
  <c r="T706" i="1"/>
  <c r="Z706" i="1" s="1"/>
  <c r="X706" i="1" s="1"/>
  <c r="W706" i="1" s="1"/>
  <c r="V706" i="1" s="1"/>
  <c r="T707" i="1"/>
  <c r="Z707" i="1" s="1"/>
  <c r="X707" i="1" s="1"/>
  <c r="W707" i="1" s="1"/>
  <c r="V707" i="1" s="1"/>
  <c r="T708" i="1"/>
  <c r="Z708" i="1" s="1"/>
  <c r="T709" i="1"/>
  <c r="Z709" i="1" s="1"/>
  <c r="T710" i="1"/>
  <c r="Z710" i="1" s="1"/>
  <c r="T711" i="1"/>
  <c r="Z711" i="1" s="1"/>
  <c r="T712" i="1"/>
  <c r="Z712" i="1" s="1"/>
  <c r="X712" i="1" s="1"/>
  <c r="W712" i="1" s="1"/>
  <c r="V712" i="1" s="1"/>
  <c r="T713" i="1"/>
  <c r="Z713" i="1" s="1"/>
  <c r="X713" i="1" s="1"/>
  <c r="W713" i="1" s="1"/>
  <c r="V713" i="1" s="1"/>
  <c r="T714" i="1"/>
  <c r="Z714" i="1" s="1"/>
  <c r="X714" i="1" s="1"/>
  <c r="W714" i="1" s="1"/>
  <c r="V714" i="1" s="1"/>
  <c r="T715" i="1"/>
  <c r="Z715" i="1" s="1"/>
  <c r="T716" i="1"/>
  <c r="Z716" i="1" s="1"/>
  <c r="X716" i="1" s="1"/>
  <c r="W716" i="1" s="1"/>
  <c r="V716" i="1" s="1"/>
  <c r="T717" i="1"/>
  <c r="Z717" i="1" s="1"/>
  <c r="T718" i="1"/>
  <c r="Z718" i="1" s="1"/>
  <c r="X718" i="1" s="1"/>
  <c r="W718" i="1" s="1"/>
  <c r="V718" i="1" s="1"/>
  <c r="T719" i="1"/>
  <c r="Z719" i="1" s="1"/>
  <c r="X719" i="1" s="1"/>
  <c r="W719" i="1" s="1"/>
  <c r="V719" i="1" s="1"/>
  <c r="T720" i="1"/>
  <c r="Z720" i="1" s="1"/>
  <c r="T721" i="1"/>
  <c r="Z721" i="1" s="1"/>
  <c r="T722" i="1"/>
  <c r="Z722" i="1" s="1"/>
  <c r="T723" i="1"/>
  <c r="Z723" i="1" s="1"/>
  <c r="T724" i="1"/>
  <c r="Z724" i="1" s="1"/>
  <c r="X724" i="1" s="1"/>
  <c r="W724" i="1" s="1"/>
  <c r="V724" i="1" s="1"/>
  <c r="T725" i="1"/>
  <c r="Z725" i="1" s="1"/>
  <c r="X725" i="1" s="1"/>
  <c r="W725" i="1" s="1"/>
  <c r="V725" i="1" s="1"/>
  <c r="T726" i="1"/>
  <c r="Z726" i="1" s="1"/>
  <c r="X726" i="1" s="1"/>
  <c r="W726" i="1" s="1"/>
  <c r="V726" i="1" s="1"/>
  <c r="T727" i="1"/>
  <c r="Z727" i="1" s="1"/>
  <c r="T728" i="1"/>
  <c r="Z728" i="1" s="1"/>
  <c r="X728" i="1" s="1"/>
  <c r="W728" i="1" s="1"/>
  <c r="V728" i="1" s="1"/>
  <c r="T729" i="1"/>
  <c r="Z729" i="1" s="1"/>
  <c r="T730" i="1"/>
  <c r="Z730" i="1" s="1"/>
  <c r="X730" i="1" s="1"/>
  <c r="W730" i="1" s="1"/>
  <c r="V730" i="1" s="1"/>
  <c r="T731" i="1"/>
  <c r="Z731" i="1" s="1"/>
  <c r="X731" i="1" s="1"/>
  <c r="W731" i="1" s="1"/>
  <c r="V731" i="1" s="1"/>
  <c r="T732" i="1"/>
  <c r="Z732" i="1" s="1"/>
  <c r="T733" i="1"/>
  <c r="Z733" i="1" s="1"/>
  <c r="T734" i="1"/>
  <c r="Z734" i="1" s="1"/>
  <c r="X734" i="1" s="1"/>
  <c r="W734" i="1" s="1"/>
  <c r="V734" i="1" s="1"/>
  <c r="T735" i="1"/>
  <c r="Z735" i="1" s="1"/>
  <c r="T736" i="1"/>
  <c r="Z736" i="1" s="1"/>
  <c r="X736" i="1" s="1"/>
  <c r="W736" i="1" s="1"/>
  <c r="V736" i="1" s="1"/>
  <c r="T737" i="1"/>
  <c r="Z737" i="1" s="1"/>
  <c r="X737" i="1" s="1"/>
  <c r="W737" i="1" s="1"/>
  <c r="V737" i="1" s="1"/>
  <c r="T738" i="1"/>
  <c r="Z738" i="1" s="1"/>
  <c r="X738" i="1" s="1"/>
  <c r="W738" i="1" s="1"/>
  <c r="V738" i="1" s="1"/>
  <c r="T739" i="1"/>
  <c r="Z739" i="1" s="1"/>
  <c r="T740" i="1"/>
  <c r="Z740" i="1" s="1"/>
  <c r="T741" i="1"/>
  <c r="Z741" i="1" s="1"/>
  <c r="X741" i="1" s="1"/>
  <c r="W741" i="1" s="1"/>
  <c r="V741" i="1" s="1"/>
  <c r="T742" i="1"/>
  <c r="Z742" i="1" s="1"/>
  <c r="X742" i="1" s="1"/>
  <c r="W742" i="1" s="1"/>
  <c r="V742" i="1" s="1"/>
  <c r="T743" i="1"/>
  <c r="Z743" i="1" s="1"/>
  <c r="X743" i="1" s="1"/>
  <c r="W743" i="1" s="1"/>
  <c r="V743" i="1" s="1"/>
  <c r="T744" i="1"/>
  <c r="Z744" i="1" s="1"/>
  <c r="T745" i="1"/>
  <c r="Z745" i="1" s="1"/>
  <c r="T746" i="1"/>
  <c r="Z746" i="1" s="1"/>
  <c r="X746" i="1" s="1"/>
  <c r="W746" i="1" s="1"/>
  <c r="V746" i="1" s="1"/>
  <c r="T747" i="1"/>
  <c r="Z747" i="1" s="1"/>
  <c r="T748" i="1"/>
  <c r="Z748" i="1" s="1"/>
  <c r="X748" i="1" s="1"/>
  <c r="W748" i="1" s="1"/>
  <c r="V748" i="1" s="1"/>
  <c r="T749" i="1"/>
  <c r="Z749" i="1" s="1"/>
  <c r="T750" i="1"/>
  <c r="Z750" i="1" s="1"/>
  <c r="X750" i="1" s="1"/>
  <c r="W750" i="1" s="1"/>
  <c r="V750" i="1" s="1"/>
  <c r="T751" i="1"/>
  <c r="Z751" i="1" s="1"/>
  <c r="T752" i="1"/>
  <c r="Z752" i="1" s="1"/>
  <c r="X752" i="1" s="1"/>
  <c r="W752" i="1" s="1"/>
  <c r="V752" i="1" s="1"/>
  <c r="T753" i="1"/>
  <c r="Z753" i="1" s="1"/>
  <c r="X753" i="1" s="1"/>
  <c r="W753" i="1" s="1"/>
  <c r="V753" i="1" s="1"/>
  <c r="T754" i="1"/>
  <c r="Z754" i="1" s="1"/>
  <c r="X754" i="1" s="1"/>
  <c r="W754" i="1" s="1"/>
  <c r="V754" i="1" s="1"/>
  <c r="T755" i="1"/>
  <c r="Z755" i="1" s="1"/>
  <c r="X755" i="1" s="1"/>
  <c r="W755" i="1" s="1"/>
  <c r="V755" i="1" s="1"/>
  <c r="T756" i="1"/>
  <c r="Z756" i="1" s="1"/>
  <c r="X756" i="1" s="1"/>
  <c r="W756" i="1" s="1"/>
  <c r="V756" i="1" s="1"/>
  <c r="T757" i="1"/>
  <c r="Z757" i="1" s="1"/>
  <c r="T758" i="1"/>
  <c r="Z758" i="1" s="1"/>
  <c r="X758" i="1" s="1"/>
  <c r="W758" i="1" s="1"/>
  <c r="V758" i="1" s="1"/>
  <c r="T759" i="1"/>
  <c r="Z759" i="1" s="1"/>
  <c r="X759" i="1" s="1"/>
  <c r="W759" i="1" s="1"/>
  <c r="V759" i="1" s="1"/>
  <c r="T760" i="1"/>
  <c r="Z760" i="1" s="1"/>
  <c r="T761" i="1"/>
  <c r="Z761" i="1" s="1"/>
  <c r="T762" i="1"/>
  <c r="Z762" i="1" s="1"/>
  <c r="T763" i="1"/>
  <c r="Z763" i="1" s="1"/>
  <c r="T764" i="1"/>
  <c r="Z764" i="1" s="1"/>
  <c r="X764" i="1" s="1"/>
  <c r="W764" i="1" s="1"/>
  <c r="V764" i="1" s="1"/>
  <c r="T765" i="1"/>
  <c r="Z765" i="1" s="1"/>
  <c r="T766" i="1"/>
  <c r="Z766" i="1" s="1"/>
  <c r="T767" i="1"/>
  <c r="Z767" i="1" s="1"/>
  <c r="X767" i="1" s="1"/>
  <c r="W767" i="1" s="1"/>
  <c r="V767" i="1" s="1"/>
  <c r="T768" i="1"/>
  <c r="Z768" i="1" s="1"/>
  <c r="T769" i="1"/>
  <c r="Z769" i="1" s="1"/>
  <c r="T770" i="1"/>
  <c r="Z770" i="1" s="1"/>
  <c r="X770" i="1" s="1"/>
  <c r="W770" i="1" s="1"/>
  <c r="V770" i="1" s="1"/>
  <c r="T771" i="1"/>
  <c r="Z771" i="1" s="1"/>
  <c r="X771" i="1" s="1"/>
  <c r="W771" i="1" s="1"/>
  <c r="V771" i="1" s="1"/>
  <c r="T772" i="1"/>
  <c r="Z772" i="1" s="1"/>
  <c r="T773" i="1"/>
  <c r="Z773" i="1" s="1"/>
  <c r="T774" i="1"/>
  <c r="Z774" i="1" s="1"/>
  <c r="T775" i="1"/>
  <c r="Z775" i="1" s="1"/>
  <c r="T776" i="1"/>
  <c r="Z776" i="1" s="1"/>
  <c r="T777" i="1"/>
  <c r="Z777" i="1" s="1"/>
  <c r="X777" i="1" s="1"/>
  <c r="W777" i="1" s="1"/>
  <c r="V777" i="1" s="1"/>
  <c r="T778" i="1"/>
  <c r="Z778" i="1" s="1"/>
  <c r="X778" i="1" s="1"/>
  <c r="W778" i="1" s="1"/>
  <c r="V778" i="1" s="1"/>
  <c r="T779" i="1"/>
  <c r="Z779" i="1" s="1"/>
  <c r="T780" i="1"/>
  <c r="Z780" i="1" s="1"/>
  <c r="X780" i="1" s="1"/>
  <c r="W780" i="1" s="1"/>
  <c r="V780" i="1" s="1"/>
  <c r="T781" i="1"/>
  <c r="Z781" i="1" s="1"/>
  <c r="X781" i="1" s="1"/>
  <c r="W781" i="1" s="1"/>
  <c r="V781" i="1" s="1"/>
  <c r="T782" i="1"/>
  <c r="Z782" i="1" s="1"/>
  <c r="X782" i="1" s="1"/>
  <c r="W782" i="1" s="1"/>
  <c r="V782" i="1" s="1"/>
  <c r="T783" i="1"/>
  <c r="Z783" i="1" s="1"/>
  <c r="T784" i="1"/>
  <c r="Z784" i="1" s="1"/>
  <c r="T785" i="1"/>
  <c r="Z785" i="1" s="1"/>
  <c r="T786" i="1"/>
  <c r="Z786" i="1" s="1"/>
  <c r="X786" i="1" s="1"/>
  <c r="W786" i="1" s="1"/>
  <c r="V786" i="1" s="1"/>
  <c r="T787" i="1"/>
  <c r="Z787" i="1" s="1"/>
  <c r="T788" i="1"/>
  <c r="Z788" i="1" s="1"/>
  <c r="T789" i="1"/>
  <c r="Z789" i="1" s="1"/>
  <c r="X789" i="1" s="1"/>
  <c r="W789" i="1" s="1"/>
  <c r="V789" i="1" s="1"/>
  <c r="T790" i="1"/>
  <c r="Z790" i="1" s="1"/>
  <c r="X790" i="1" s="1"/>
  <c r="W790" i="1" s="1"/>
  <c r="V790" i="1" s="1"/>
  <c r="T791" i="1"/>
  <c r="Z791" i="1" s="1"/>
  <c r="T792" i="1"/>
  <c r="Z792" i="1" s="1"/>
  <c r="X792" i="1" s="1"/>
  <c r="W792" i="1" s="1"/>
  <c r="V792" i="1" s="1"/>
  <c r="T793" i="1"/>
  <c r="Z793" i="1" s="1"/>
  <c r="T794" i="1"/>
  <c r="Z794" i="1" s="1"/>
  <c r="X794" i="1" s="1"/>
  <c r="W794" i="1" s="1"/>
  <c r="V794" i="1" s="1"/>
  <c r="T795" i="1"/>
  <c r="Z795" i="1" s="1"/>
  <c r="T796" i="1"/>
  <c r="Z796" i="1" s="1"/>
  <c r="T797" i="1"/>
  <c r="Z797" i="1" s="1"/>
  <c r="T798" i="1"/>
  <c r="Z798" i="1" s="1"/>
  <c r="X798" i="1" s="1"/>
  <c r="W798" i="1" s="1"/>
  <c r="V798" i="1" s="1"/>
  <c r="T799" i="1"/>
  <c r="Z799" i="1" s="1"/>
  <c r="T800" i="1"/>
  <c r="Z800" i="1" s="1"/>
  <c r="T801" i="1"/>
  <c r="Z801" i="1" s="1"/>
  <c r="X801" i="1" s="1"/>
  <c r="W801" i="1" s="1"/>
  <c r="V801" i="1" s="1"/>
  <c r="T802" i="1"/>
  <c r="Z802" i="1" s="1"/>
  <c r="X802" i="1" s="1"/>
  <c r="W802" i="1" s="1"/>
  <c r="V802" i="1" s="1"/>
  <c r="T803" i="1"/>
  <c r="Z803" i="1" s="1"/>
  <c r="T804" i="1"/>
  <c r="Z804" i="1" s="1"/>
  <c r="X804" i="1" s="1"/>
  <c r="W804" i="1" s="1"/>
  <c r="V804" i="1" s="1"/>
  <c r="T805" i="1"/>
  <c r="Z805" i="1" s="1"/>
  <c r="X805" i="1" s="1"/>
  <c r="W805" i="1" s="1"/>
  <c r="V805" i="1" s="1"/>
  <c r="T806" i="1"/>
  <c r="Z806" i="1" s="1"/>
  <c r="X806" i="1" s="1"/>
  <c r="W806" i="1" s="1"/>
  <c r="V806" i="1" s="1"/>
  <c r="T807" i="1"/>
  <c r="Z807" i="1" s="1"/>
  <c r="T808" i="1"/>
  <c r="Z808" i="1" s="1"/>
  <c r="T809" i="1"/>
  <c r="Z809" i="1" s="1"/>
  <c r="T810" i="1"/>
  <c r="Z810" i="1" s="1"/>
  <c r="X810" i="1" s="1"/>
  <c r="W810" i="1" s="1"/>
  <c r="V810" i="1" s="1"/>
  <c r="T811" i="1"/>
  <c r="Z811" i="1" s="1"/>
  <c r="T812" i="1"/>
  <c r="Z812" i="1" s="1"/>
  <c r="T813" i="1"/>
  <c r="Z813" i="1" s="1"/>
  <c r="X813" i="1" s="1"/>
  <c r="W813" i="1" s="1"/>
  <c r="V813" i="1" s="1"/>
  <c r="T814" i="1"/>
  <c r="Z814" i="1" s="1"/>
  <c r="X814" i="1" s="1"/>
  <c r="W814" i="1" s="1"/>
  <c r="V814" i="1" s="1"/>
  <c r="T815" i="1"/>
  <c r="Z815" i="1" s="1"/>
  <c r="T816" i="1"/>
  <c r="Z816" i="1" s="1"/>
  <c r="X816" i="1" s="1"/>
  <c r="W816" i="1" s="1"/>
  <c r="V816" i="1" s="1"/>
  <c r="T817" i="1"/>
  <c r="Z817" i="1" s="1"/>
  <c r="X817" i="1" s="1"/>
  <c r="W817" i="1" s="1"/>
  <c r="V817" i="1" s="1"/>
  <c r="T818" i="1"/>
  <c r="Z818" i="1" s="1"/>
  <c r="X818" i="1" s="1"/>
  <c r="W818" i="1" s="1"/>
  <c r="V818" i="1" s="1"/>
  <c r="T819" i="1"/>
  <c r="Z819" i="1" s="1"/>
  <c r="T820" i="1"/>
  <c r="Z820" i="1" s="1"/>
  <c r="T821" i="1"/>
  <c r="Z821" i="1" s="1"/>
  <c r="T822" i="1"/>
  <c r="Z822" i="1" s="1"/>
  <c r="X822" i="1" s="1"/>
  <c r="W822" i="1" s="1"/>
  <c r="V822" i="1" s="1"/>
  <c r="T823" i="1"/>
  <c r="Z823" i="1" s="1"/>
  <c r="T824" i="1"/>
  <c r="Z824" i="1" s="1"/>
  <c r="T825" i="1"/>
  <c r="Z825" i="1" s="1"/>
  <c r="X825" i="1" s="1"/>
  <c r="W825" i="1" s="1"/>
  <c r="V825" i="1" s="1"/>
  <c r="T826" i="1"/>
  <c r="Z826" i="1" s="1"/>
  <c r="X826" i="1" s="1"/>
  <c r="W826" i="1" s="1"/>
  <c r="V826" i="1" s="1"/>
  <c r="T827" i="1"/>
  <c r="Z827" i="1" s="1"/>
  <c r="T828" i="1"/>
  <c r="Z828" i="1" s="1"/>
  <c r="X828" i="1" s="1"/>
  <c r="W828" i="1" s="1"/>
  <c r="V828" i="1" s="1"/>
  <c r="T829" i="1"/>
  <c r="Z829" i="1" s="1"/>
  <c r="X829" i="1" s="1"/>
  <c r="W829" i="1" s="1"/>
  <c r="V829" i="1" s="1"/>
  <c r="T830" i="1"/>
  <c r="Z830" i="1" s="1"/>
  <c r="X830" i="1" s="1"/>
  <c r="W830" i="1" s="1"/>
  <c r="V830" i="1" s="1"/>
  <c r="T831" i="1"/>
  <c r="Z831" i="1" s="1"/>
  <c r="T832" i="1"/>
  <c r="Z832" i="1" s="1"/>
  <c r="T833" i="1"/>
  <c r="Z833" i="1" s="1"/>
  <c r="T834" i="1"/>
  <c r="Z834" i="1" s="1"/>
  <c r="X834" i="1" s="1"/>
  <c r="W834" i="1" s="1"/>
  <c r="V834" i="1" s="1"/>
  <c r="T835" i="1"/>
  <c r="Z835" i="1" s="1"/>
  <c r="T836" i="1"/>
  <c r="Z836" i="1" s="1"/>
  <c r="T837" i="1"/>
  <c r="Z837" i="1" s="1"/>
  <c r="T838" i="1"/>
  <c r="Z838" i="1" s="1"/>
  <c r="X838" i="1" s="1"/>
  <c r="W838" i="1" s="1"/>
  <c r="V838" i="1" s="1"/>
  <c r="T839" i="1"/>
  <c r="Z839" i="1" s="1"/>
  <c r="T840" i="1"/>
  <c r="Z840" i="1" s="1"/>
  <c r="X840" i="1" s="1"/>
  <c r="W840" i="1" s="1"/>
  <c r="V840" i="1" s="1"/>
  <c r="T841" i="1"/>
  <c r="Z841" i="1" s="1"/>
  <c r="X841" i="1" s="1"/>
  <c r="W841" i="1" s="1"/>
  <c r="V841" i="1" s="1"/>
  <c r="T842" i="1"/>
  <c r="Z842" i="1" s="1"/>
  <c r="X842" i="1" s="1"/>
  <c r="W842" i="1" s="1"/>
  <c r="V842" i="1" s="1"/>
  <c r="T843" i="1"/>
  <c r="Z843" i="1" s="1"/>
  <c r="T844" i="1"/>
  <c r="Z844" i="1" s="1"/>
  <c r="T845" i="1"/>
  <c r="Z845" i="1" s="1"/>
  <c r="T846" i="1"/>
  <c r="Z846" i="1" s="1"/>
  <c r="X846" i="1" s="1"/>
  <c r="W846" i="1" s="1"/>
  <c r="V846" i="1" s="1"/>
  <c r="T847" i="1"/>
  <c r="Z847" i="1" s="1"/>
  <c r="T848" i="1"/>
  <c r="Z848" i="1" s="1"/>
  <c r="T849" i="1"/>
  <c r="Z849" i="1" s="1"/>
  <c r="X849" i="1" s="1"/>
  <c r="W849" i="1" s="1"/>
  <c r="V849" i="1" s="1"/>
  <c r="T850" i="1"/>
  <c r="Z850" i="1" s="1"/>
  <c r="X850" i="1" s="1"/>
  <c r="W850" i="1" s="1"/>
  <c r="V850" i="1" s="1"/>
  <c r="T851" i="1"/>
  <c r="Z851" i="1" s="1"/>
  <c r="T852" i="1"/>
  <c r="Z852" i="1" s="1"/>
  <c r="X852" i="1" s="1"/>
  <c r="W852" i="1" s="1"/>
  <c r="V852" i="1" s="1"/>
  <c r="T853" i="1"/>
  <c r="Z853" i="1" s="1"/>
  <c r="X853" i="1" s="1"/>
  <c r="W853" i="1" s="1"/>
  <c r="V853" i="1" s="1"/>
  <c r="T854" i="1"/>
  <c r="Z854" i="1" s="1"/>
  <c r="X854" i="1" s="1"/>
  <c r="W854" i="1" s="1"/>
  <c r="V854" i="1" s="1"/>
  <c r="T855" i="1"/>
  <c r="Z855" i="1" s="1"/>
  <c r="T856" i="1"/>
  <c r="Z856" i="1" s="1"/>
  <c r="T857" i="1"/>
  <c r="Z857" i="1" s="1"/>
  <c r="T858" i="1"/>
  <c r="Z858" i="1" s="1"/>
  <c r="X858" i="1" s="1"/>
  <c r="W858" i="1" s="1"/>
  <c r="V858" i="1" s="1"/>
  <c r="T859" i="1"/>
  <c r="Z859" i="1" s="1"/>
  <c r="T860" i="1"/>
  <c r="Z860" i="1" s="1"/>
  <c r="T861" i="1"/>
  <c r="Z861" i="1" s="1"/>
  <c r="X861" i="1" s="1"/>
  <c r="W861" i="1" s="1"/>
  <c r="V861" i="1" s="1"/>
  <c r="T862" i="1"/>
  <c r="Z862" i="1" s="1"/>
  <c r="X862" i="1" s="1"/>
  <c r="W862" i="1" s="1"/>
  <c r="V862" i="1" s="1"/>
  <c r="T863" i="1"/>
  <c r="Z863" i="1" s="1"/>
  <c r="T864" i="1"/>
  <c r="Z864" i="1" s="1"/>
  <c r="T865" i="1"/>
  <c r="Z865" i="1" s="1"/>
  <c r="X865" i="1" s="1"/>
  <c r="W865" i="1" s="1"/>
  <c r="V865" i="1" s="1"/>
  <c r="T866" i="1"/>
  <c r="Z866" i="1" s="1"/>
  <c r="X866" i="1" s="1"/>
  <c r="W866" i="1" s="1"/>
  <c r="V866" i="1" s="1"/>
  <c r="T867" i="1"/>
  <c r="Z867" i="1" s="1"/>
  <c r="T868" i="1"/>
  <c r="Z868" i="1" s="1"/>
  <c r="T869" i="1"/>
  <c r="Z869" i="1" s="1"/>
  <c r="T870" i="1"/>
  <c r="Z870" i="1" s="1"/>
  <c r="X870" i="1" s="1"/>
  <c r="W870" i="1" s="1"/>
  <c r="V870" i="1" s="1"/>
  <c r="T871" i="1"/>
  <c r="Z871" i="1" s="1"/>
  <c r="T872" i="1"/>
  <c r="Z872" i="1" s="1"/>
  <c r="T873" i="1"/>
  <c r="Z873" i="1" s="1"/>
  <c r="T874" i="1"/>
  <c r="Z874" i="1" s="1"/>
  <c r="X874" i="1" s="1"/>
  <c r="W874" i="1" s="1"/>
  <c r="V874" i="1" s="1"/>
  <c r="T875" i="1"/>
  <c r="Z875" i="1" s="1"/>
  <c r="T876" i="1"/>
  <c r="Z876" i="1" s="1"/>
  <c r="X876" i="1" s="1"/>
  <c r="W876" i="1" s="1"/>
  <c r="V876" i="1" s="1"/>
  <c r="T877" i="1"/>
  <c r="Z877" i="1" s="1"/>
  <c r="X877" i="1" s="1"/>
  <c r="W877" i="1" s="1"/>
  <c r="V877" i="1" s="1"/>
  <c r="T878" i="1"/>
  <c r="Z878" i="1" s="1"/>
  <c r="X878" i="1" s="1"/>
  <c r="W878" i="1" s="1"/>
  <c r="V878" i="1" s="1"/>
  <c r="T879" i="1"/>
  <c r="Z879" i="1" s="1"/>
  <c r="T880" i="1"/>
  <c r="Z880" i="1" s="1"/>
  <c r="T881" i="1"/>
  <c r="Z881" i="1" s="1"/>
  <c r="T882" i="1"/>
  <c r="Z882" i="1" s="1"/>
  <c r="X882" i="1" s="1"/>
  <c r="W882" i="1" s="1"/>
  <c r="V882" i="1" s="1"/>
  <c r="T883" i="1"/>
  <c r="Z883" i="1" s="1"/>
  <c r="T884" i="1"/>
  <c r="Z884" i="1" s="1"/>
  <c r="T885" i="1"/>
  <c r="Z885" i="1" s="1"/>
  <c r="T886" i="1"/>
  <c r="Z886" i="1" s="1"/>
  <c r="X886" i="1" s="1"/>
  <c r="W886" i="1" s="1"/>
  <c r="V886" i="1" s="1"/>
  <c r="T887" i="1"/>
  <c r="Z887" i="1" s="1"/>
  <c r="T888" i="1"/>
  <c r="Z888" i="1" s="1"/>
  <c r="X888" i="1" s="1"/>
  <c r="W888" i="1" s="1"/>
  <c r="V888" i="1" s="1"/>
  <c r="T889" i="1"/>
  <c r="Z889" i="1" s="1"/>
  <c r="X889" i="1" s="1"/>
  <c r="W889" i="1" s="1"/>
  <c r="V889" i="1" s="1"/>
  <c r="T890" i="1"/>
  <c r="Z890" i="1" s="1"/>
  <c r="X890" i="1" s="1"/>
  <c r="W890" i="1" s="1"/>
  <c r="V890" i="1" s="1"/>
  <c r="T891" i="1"/>
  <c r="Z891" i="1" s="1"/>
  <c r="T892" i="1"/>
  <c r="Z892" i="1" s="1"/>
  <c r="T893" i="1"/>
  <c r="Z893" i="1" s="1"/>
  <c r="T894" i="1"/>
  <c r="Z894" i="1" s="1"/>
  <c r="X894" i="1" s="1"/>
  <c r="W894" i="1" s="1"/>
  <c r="V894" i="1" s="1"/>
  <c r="T895" i="1"/>
  <c r="Z895" i="1" s="1"/>
  <c r="T896" i="1"/>
  <c r="Z896" i="1" s="1"/>
  <c r="T897" i="1"/>
  <c r="Z897" i="1" s="1"/>
  <c r="T898" i="1"/>
  <c r="Z898" i="1" s="1"/>
  <c r="X898" i="1" s="1"/>
  <c r="W898" i="1" s="1"/>
  <c r="V898" i="1" s="1"/>
  <c r="T899" i="1"/>
  <c r="Z899" i="1" s="1"/>
  <c r="T900" i="1"/>
  <c r="Z900" i="1" s="1"/>
  <c r="X900" i="1" s="1"/>
  <c r="W900" i="1" s="1"/>
  <c r="V900" i="1" s="1"/>
  <c r="T901" i="1"/>
  <c r="Z901" i="1" s="1"/>
  <c r="X901" i="1" s="1"/>
  <c r="W901" i="1" s="1"/>
  <c r="V901" i="1" s="1"/>
  <c r="T902" i="1"/>
  <c r="Z902" i="1" s="1"/>
  <c r="X902" i="1" s="1"/>
  <c r="W902" i="1" s="1"/>
  <c r="V902" i="1" s="1"/>
  <c r="T903" i="1"/>
  <c r="Z903" i="1" s="1"/>
  <c r="T904" i="1"/>
  <c r="Z904" i="1" s="1"/>
  <c r="T905" i="1"/>
  <c r="Z905" i="1" s="1"/>
  <c r="T906" i="1"/>
  <c r="Z906" i="1" s="1"/>
  <c r="X906" i="1" s="1"/>
  <c r="W906" i="1" s="1"/>
  <c r="V906" i="1" s="1"/>
  <c r="T907" i="1"/>
  <c r="Z907" i="1" s="1"/>
  <c r="T908" i="1"/>
  <c r="Z908" i="1" s="1"/>
  <c r="T909" i="1"/>
  <c r="Z909" i="1" s="1"/>
  <c r="X909" i="1" s="1"/>
  <c r="W909" i="1" s="1"/>
  <c r="V909" i="1" s="1"/>
  <c r="T910" i="1"/>
  <c r="Z910" i="1" s="1"/>
  <c r="X910" i="1" s="1"/>
  <c r="W910" i="1" s="1"/>
  <c r="V910" i="1" s="1"/>
  <c r="T911" i="1"/>
  <c r="Z911" i="1" s="1"/>
  <c r="T912" i="1"/>
  <c r="Z912" i="1" s="1"/>
  <c r="X912" i="1" s="1"/>
  <c r="W912" i="1" s="1"/>
  <c r="V912" i="1" s="1"/>
  <c r="T913" i="1"/>
  <c r="Z913" i="1" s="1"/>
  <c r="X913" i="1" s="1"/>
  <c r="W913" i="1" s="1"/>
  <c r="V913" i="1" s="1"/>
  <c r="T914" i="1"/>
  <c r="Z914" i="1" s="1"/>
  <c r="X914" i="1" s="1"/>
  <c r="W914" i="1" s="1"/>
  <c r="V914" i="1" s="1"/>
  <c r="T915" i="1"/>
  <c r="Z915" i="1" s="1"/>
  <c r="T916" i="1"/>
  <c r="Z916" i="1" s="1"/>
  <c r="T917" i="1"/>
  <c r="Z917" i="1" s="1"/>
  <c r="T918" i="1"/>
  <c r="Z918" i="1" s="1"/>
  <c r="X918" i="1" s="1"/>
  <c r="W918" i="1" s="1"/>
  <c r="V918" i="1" s="1"/>
  <c r="T919" i="1"/>
  <c r="Z919" i="1" s="1"/>
  <c r="T920" i="1"/>
  <c r="Z920" i="1" s="1"/>
  <c r="T921" i="1"/>
  <c r="Z921" i="1" s="1"/>
  <c r="T922" i="1"/>
  <c r="Z922" i="1" s="1"/>
  <c r="X922" i="1" s="1"/>
  <c r="W922" i="1" s="1"/>
  <c r="V922" i="1" s="1"/>
  <c r="T923" i="1"/>
  <c r="Z923" i="1" s="1"/>
  <c r="T924" i="1"/>
  <c r="Z924" i="1" s="1"/>
  <c r="X924" i="1" s="1"/>
  <c r="W924" i="1" s="1"/>
  <c r="V924" i="1" s="1"/>
  <c r="T925" i="1"/>
  <c r="Z925" i="1" s="1"/>
  <c r="X925" i="1" s="1"/>
  <c r="W925" i="1" s="1"/>
  <c r="V925" i="1" s="1"/>
  <c r="T926" i="1"/>
  <c r="Z926" i="1" s="1"/>
  <c r="X926" i="1" s="1"/>
  <c r="W926" i="1" s="1"/>
  <c r="V926" i="1" s="1"/>
  <c r="T927" i="1"/>
  <c r="Z927" i="1" s="1"/>
  <c r="T928" i="1"/>
  <c r="Z928" i="1" s="1"/>
  <c r="T929" i="1"/>
  <c r="Z929" i="1" s="1"/>
  <c r="T930" i="1"/>
  <c r="Z930" i="1" s="1"/>
  <c r="X930" i="1" s="1"/>
  <c r="W930" i="1" s="1"/>
  <c r="V930" i="1" s="1"/>
  <c r="T931" i="1"/>
  <c r="Z931" i="1" s="1"/>
  <c r="T932" i="1"/>
  <c r="Z932" i="1" s="1"/>
  <c r="T933" i="1"/>
  <c r="Z933" i="1" s="1"/>
  <c r="T934" i="1"/>
  <c r="Z934" i="1" s="1"/>
  <c r="X934" i="1" s="1"/>
  <c r="W934" i="1" s="1"/>
  <c r="V934" i="1" s="1"/>
  <c r="T935" i="1"/>
  <c r="Z935" i="1" s="1"/>
  <c r="T936" i="1"/>
  <c r="Z936" i="1" s="1"/>
  <c r="X936" i="1" s="1"/>
  <c r="W936" i="1" s="1"/>
  <c r="V936" i="1" s="1"/>
  <c r="T937" i="1"/>
  <c r="Z937" i="1" s="1"/>
  <c r="X937" i="1" s="1"/>
  <c r="W937" i="1" s="1"/>
  <c r="V937" i="1" s="1"/>
  <c r="T938" i="1"/>
  <c r="Z938" i="1" s="1"/>
  <c r="X938" i="1" s="1"/>
  <c r="W938" i="1" s="1"/>
  <c r="V938" i="1" s="1"/>
  <c r="T939" i="1"/>
  <c r="Z939" i="1" s="1"/>
  <c r="T940" i="1"/>
  <c r="Z940" i="1" s="1"/>
  <c r="T941" i="1"/>
  <c r="Z941" i="1" s="1"/>
  <c r="T942" i="1"/>
  <c r="Z942" i="1" s="1"/>
  <c r="X942" i="1" s="1"/>
  <c r="W942" i="1" s="1"/>
  <c r="V942" i="1" s="1"/>
  <c r="T943" i="1"/>
  <c r="Z943" i="1" s="1"/>
  <c r="T944" i="1"/>
  <c r="Z944" i="1" s="1"/>
  <c r="X944" i="1" s="1"/>
  <c r="W944" i="1" s="1"/>
  <c r="V944" i="1" s="1"/>
  <c r="T945" i="1"/>
  <c r="Z945" i="1" s="1"/>
  <c r="X945" i="1" s="1"/>
  <c r="W945" i="1" s="1"/>
  <c r="V945" i="1" s="1"/>
  <c r="T946" i="1"/>
  <c r="Z946" i="1" s="1"/>
  <c r="X946" i="1" s="1"/>
  <c r="W946" i="1" s="1"/>
  <c r="V946" i="1" s="1"/>
  <c r="T947" i="1"/>
  <c r="Z947" i="1" s="1"/>
  <c r="T948" i="1"/>
  <c r="Z948" i="1" s="1"/>
  <c r="X948" i="1" s="1"/>
  <c r="W948" i="1" s="1"/>
  <c r="V948" i="1" s="1"/>
  <c r="T949" i="1"/>
  <c r="Z949" i="1" s="1"/>
  <c r="X949" i="1" s="1"/>
  <c r="W949" i="1" s="1"/>
  <c r="V949" i="1" s="1"/>
  <c r="T950" i="1"/>
  <c r="Z950" i="1" s="1"/>
  <c r="X950" i="1" s="1"/>
  <c r="W950" i="1" s="1"/>
  <c r="V950" i="1" s="1"/>
  <c r="T951" i="1"/>
  <c r="Z951" i="1" s="1"/>
  <c r="T952" i="1"/>
  <c r="Z952" i="1" s="1"/>
  <c r="T953" i="1"/>
  <c r="Z953" i="1" s="1"/>
  <c r="T954" i="1"/>
  <c r="Z954" i="1" s="1"/>
  <c r="X954" i="1" s="1"/>
  <c r="W954" i="1" s="1"/>
  <c r="V954" i="1" s="1"/>
  <c r="T955" i="1"/>
  <c r="Z955" i="1" s="1"/>
  <c r="T956" i="1"/>
  <c r="Z956" i="1" s="1"/>
  <c r="X956" i="1" s="1"/>
  <c r="W956" i="1" s="1"/>
  <c r="V956" i="1" s="1"/>
  <c r="T957" i="1"/>
  <c r="Z957" i="1" s="1"/>
  <c r="T958" i="1"/>
  <c r="Z958" i="1" s="1"/>
  <c r="X958" i="1" s="1"/>
  <c r="W958" i="1" s="1"/>
  <c r="V958" i="1" s="1"/>
  <c r="T959" i="1"/>
  <c r="Z959" i="1" s="1"/>
  <c r="T960" i="1"/>
  <c r="Z960" i="1" s="1"/>
  <c r="X960" i="1" s="1"/>
  <c r="W960" i="1" s="1"/>
  <c r="V960" i="1" s="1"/>
  <c r="T961" i="1"/>
  <c r="Z961" i="1" s="1"/>
  <c r="X961" i="1" s="1"/>
  <c r="W961" i="1" s="1"/>
  <c r="V961" i="1" s="1"/>
  <c r="T962" i="1"/>
  <c r="Z962" i="1" s="1"/>
  <c r="X962" i="1" s="1"/>
  <c r="W962" i="1" s="1"/>
  <c r="V962" i="1" s="1"/>
  <c r="T963" i="1"/>
  <c r="Z963" i="1" s="1"/>
  <c r="T964" i="1"/>
  <c r="Z964" i="1" s="1"/>
  <c r="T965" i="1"/>
  <c r="Z965" i="1" s="1"/>
  <c r="T966" i="1"/>
  <c r="Z966" i="1" s="1"/>
  <c r="X966" i="1" s="1"/>
  <c r="W966" i="1" s="1"/>
  <c r="V966" i="1" s="1"/>
  <c r="T967" i="1"/>
  <c r="Z967" i="1" s="1"/>
  <c r="T968" i="1"/>
  <c r="Z968" i="1" s="1"/>
  <c r="X968" i="1" s="1"/>
  <c r="W968" i="1" s="1"/>
  <c r="V968" i="1" s="1"/>
  <c r="T969" i="1"/>
  <c r="Z969" i="1" s="1"/>
  <c r="X969" i="1" s="1"/>
  <c r="W969" i="1" s="1"/>
  <c r="V969" i="1" s="1"/>
  <c r="T970" i="1"/>
  <c r="Z970" i="1" s="1"/>
  <c r="X970" i="1" s="1"/>
  <c r="W970" i="1" s="1"/>
  <c r="V970" i="1" s="1"/>
  <c r="T971" i="1"/>
  <c r="Z971" i="1" s="1"/>
  <c r="T972" i="1"/>
  <c r="Z972" i="1" s="1"/>
  <c r="T973" i="1"/>
  <c r="Z973" i="1" s="1"/>
  <c r="X973" i="1" s="1"/>
  <c r="W973" i="1" s="1"/>
  <c r="V973" i="1" s="1"/>
  <c r="T974" i="1"/>
  <c r="Z974" i="1" s="1"/>
  <c r="X974" i="1" s="1"/>
  <c r="W974" i="1" s="1"/>
  <c r="V974" i="1" s="1"/>
  <c r="T975" i="1"/>
  <c r="Z975" i="1" s="1"/>
  <c r="T976" i="1"/>
  <c r="Z976" i="1" s="1"/>
  <c r="T977" i="1"/>
  <c r="Z977" i="1" s="1"/>
  <c r="T978" i="1"/>
  <c r="Z978" i="1" s="1"/>
  <c r="X978" i="1" s="1"/>
  <c r="W978" i="1" s="1"/>
  <c r="V978" i="1" s="1"/>
  <c r="T979" i="1"/>
  <c r="Z979" i="1" s="1"/>
  <c r="T980" i="1"/>
  <c r="Z980" i="1" s="1"/>
  <c r="X980" i="1" s="1"/>
  <c r="W980" i="1" s="1"/>
  <c r="V980" i="1" s="1"/>
  <c r="T981" i="1"/>
  <c r="Z981" i="1" s="1"/>
  <c r="X981" i="1" s="1"/>
  <c r="W981" i="1" s="1"/>
  <c r="V981" i="1" s="1"/>
  <c r="T982" i="1"/>
  <c r="Z982" i="1" s="1"/>
  <c r="X982" i="1" s="1"/>
  <c r="W982" i="1" s="1"/>
  <c r="V982" i="1" s="1"/>
  <c r="T983" i="1"/>
  <c r="Z983" i="1" s="1"/>
  <c r="T984" i="1"/>
  <c r="Z984" i="1" s="1"/>
  <c r="X984" i="1" s="1"/>
  <c r="W984" i="1" s="1"/>
  <c r="V984" i="1" s="1"/>
  <c r="T985" i="1"/>
  <c r="Z985" i="1" s="1"/>
  <c r="X985" i="1" s="1"/>
  <c r="W985" i="1" s="1"/>
  <c r="V985" i="1" s="1"/>
  <c r="T986" i="1"/>
  <c r="Z986" i="1" s="1"/>
  <c r="X986" i="1" s="1"/>
  <c r="W986" i="1" s="1"/>
  <c r="V986" i="1" s="1"/>
  <c r="T987" i="1"/>
  <c r="Z987" i="1" s="1"/>
  <c r="T988" i="1"/>
  <c r="Z988" i="1" s="1"/>
  <c r="T989" i="1"/>
  <c r="Z989" i="1" s="1"/>
  <c r="T990" i="1"/>
  <c r="Z990" i="1" s="1"/>
  <c r="X990" i="1" s="1"/>
  <c r="W990" i="1" s="1"/>
  <c r="V990" i="1" s="1"/>
  <c r="T991" i="1"/>
  <c r="Z991" i="1" s="1"/>
  <c r="T992" i="1"/>
  <c r="Z992" i="1" s="1"/>
  <c r="X992" i="1" s="1"/>
  <c r="W992" i="1" s="1"/>
  <c r="V992" i="1" s="1"/>
  <c r="T993" i="1"/>
  <c r="Z993" i="1" s="1"/>
  <c r="T994" i="1"/>
  <c r="Z994" i="1" s="1"/>
  <c r="X994" i="1" s="1"/>
  <c r="W994" i="1" s="1"/>
  <c r="V994" i="1" s="1"/>
  <c r="T995" i="1"/>
  <c r="Z995" i="1" s="1"/>
  <c r="T996" i="1"/>
  <c r="Z996" i="1" s="1"/>
  <c r="X996" i="1" s="1"/>
  <c r="W996" i="1" s="1"/>
  <c r="V996" i="1" s="1"/>
  <c r="T997" i="1"/>
  <c r="Z997" i="1" s="1"/>
  <c r="X997" i="1" s="1"/>
  <c r="W997" i="1" s="1"/>
  <c r="V997" i="1" s="1"/>
  <c r="T998" i="1"/>
  <c r="Z998" i="1" s="1"/>
  <c r="X998" i="1" s="1"/>
  <c r="W998" i="1" s="1"/>
  <c r="V998" i="1" s="1"/>
  <c r="T999" i="1"/>
  <c r="Z999" i="1" s="1"/>
  <c r="T1000" i="1"/>
  <c r="Z1000" i="1" s="1"/>
  <c r="T1001" i="1"/>
  <c r="Z1001" i="1" s="1"/>
  <c r="T1002" i="1"/>
  <c r="Z1002" i="1" s="1"/>
  <c r="X1002" i="1" s="1"/>
  <c r="W1002" i="1" s="1"/>
  <c r="V1002" i="1" s="1"/>
  <c r="T1003" i="1"/>
  <c r="Z1003" i="1" s="1"/>
  <c r="T1004" i="1"/>
  <c r="Z1004" i="1" s="1"/>
  <c r="T1005" i="1"/>
  <c r="Z1005" i="1" s="1"/>
  <c r="X1005" i="1" s="1"/>
  <c r="W1005" i="1" s="1"/>
  <c r="V1005" i="1" s="1"/>
  <c r="T1006" i="1"/>
  <c r="Z1006" i="1" s="1"/>
  <c r="X1006" i="1" s="1"/>
  <c r="W1006" i="1" s="1"/>
  <c r="V1006" i="1" s="1"/>
  <c r="T1007" i="1"/>
  <c r="Z1007" i="1" s="1"/>
  <c r="T1008" i="1"/>
  <c r="Z1008" i="1" s="1"/>
  <c r="X1008" i="1" s="1"/>
  <c r="W1008" i="1" s="1"/>
  <c r="V1008" i="1" s="1"/>
  <c r="T1009" i="1"/>
  <c r="Z1009" i="1" s="1"/>
  <c r="X1009" i="1" s="1"/>
  <c r="W1009" i="1" s="1"/>
  <c r="V1009" i="1" s="1"/>
  <c r="T1010" i="1"/>
  <c r="Z1010" i="1" s="1"/>
  <c r="X1010" i="1" s="1"/>
  <c r="W1010" i="1" s="1"/>
  <c r="V1010" i="1" s="1"/>
  <c r="T1011" i="1"/>
  <c r="Z1011" i="1" s="1"/>
  <c r="T1012" i="1"/>
  <c r="Z1012" i="1" s="1"/>
  <c r="T1013" i="1"/>
  <c r="Z1013" i="1" s="1"/>
  <c r="T1014" i="1"/>
  <c r="Z1014" i="1" s="1"/>
  <c r="X1014" i="1" s="1"/>
  <c r="W1014" i="1" s="1"/>
  <c r="V1014" i="1" s="1"/>
  <c r="T1015" i="1"/>
  <c r="Z1015" i="1" s="1"/>
  <c r="T1016" i="1"/>
  <c r="Z1016" i="1" s="1"/>
  <c r="X1016" i="1" s="1"/>
  <c r="W1016" i="1" s="1"/>
  <c r="V1016" i="1" s="1"/>
  <c r="T1017" i="1"/>
  <c r="Z1017" i="1" s="1"/>
  <c r="T1018" i="1"/>
  <c r="Z1018" i="1" s="1"/>
  <c r="T1019" i="1"/>
  <c r="Z1019" i="1" s="1"/>
  <c r="T1020" i="1"/>
  <c r="Z1020" i="1" s="1"/>
  <c r="T1021" i="1"/>
  <c r="Z1021" i="1" s="1"/>
  <c r="X1021" i="1" s="1"/>
  <c r="W1021" i="1" s="1"/>
  <c r="V1021" i="1" s="1"/>
  <c r="T1022" i="1"/>
  <c r="Z1022" i="1" s="1"/>
  <c r="X1022" i="1" s="1"/>
  <c r="W1022" i="1" s="1"/>
  <c r="V1022" i="1" s="1"/>
  <c r="T1023" i="1"/>
  <c r="Z1023" i="1" s="1"/>
  <c r="T1024" i="1"/>
  <c r="Z1024" i="1" s="1"/>
  <c r="T1025" i="1"/>
  <c r="Z1025" i="1" s="1"/>
  <c r="T1026" i="1"/>
  <c r="Z1026" i="1" s="1"/>
  <c r="X1026" i="1" s="1"/>
  <c r="W1026" i="1" s="1"/>
  <c r="V1026" i="1" s="1"/>
  <c r="T1027" i="1"/>
  <c r="Z1027" i="1" s="1"/>
  <c r="T1028" i="1"/>
  <c r="Z1028" i="1" s="1"/>
  <c r="T1029" i="1"/>
  <c r="Z1029" i="1" s="1"/>
  <c r="X1029" i="1" s="1"/>
  <c r="W1029" i="1" s="1"/>
  <c r="V1029" i="1" s="1"/>
  <c r="T1030" i="1"/>
  <c r="Z1030" i="1" s="1"/>
  <c r="T1031" i="1"/>
  <c r="Z1031" i="1" s="1"/>
  <c r="T1032" i="1"/>
  <c r="Z1032" i="1" s="1"/>
  <c r="T1033" i="1"/>
  <c r="Z1033" i="1" s="1"/>
  <c r="X1033" i="1" s="1"/>
  <c r="W1033" i="1" s="1"/>
  <c r="V1033" i="1" s="1"/>
  <c r="T1034" i="1"/>
  <c r="Z1034" i="1" s="1"/>
  <c r="T1035" i="1"/>
  <c r="Z1035" i="1" s="1"/>
  <c r="X1035" i="1" s="1"/>
  <c r="W1035" i="1" s="1"/>
  <c r="V1035" i="1" s="1"/>
  <c r="T1036" i="1"/>
  <c r="Z1036" i="1" s="1"/>
  <c r="T1037" i="1"/>
  <c r="Z1037" i="1" s="1"/>
  <c r="T1038" i="1"/>
  <c r="Z1038" i="1" s="1"/>
  <c r="X1038" i="1" s="1"/>
  <c r="W1038" i="1" s="1"/>
  <c r="V1038" i="1" s="1"/>
  <c r="T1039" i="1"/>
  <c r="Z1039" i="1" s="1"/>
  <c r="T1040" i="1"/>
  <c r="Z1040" i="1" s="1"/>
  <c r="T1041" i="1"/>
  <c r="Z1041" i="1" s="1"/>
  <c r="X1041" i="1" s="1"/>
  <c r="W1041" i="1" s="1"/>
  <c r="V1041" i="1" s="1"/>
  <c r="T1042" i="1"/>
  <c r="Z1042" i="1" s="1"/>
  <c r="T1043" i="1"/>
  <c r="Z1043" i="1" s="1"/>
  <c r="T1044" i="1"/>
  <c r="Z1044" i="1" s="1"/>
  <c r="X1044" i="1" s="1"/>
  <c r="W1044" i="1" s="1"/>
  <c r="V1044" i="1" s="1"/>
  <c r="T1045" i="1"/>
  <c r="Z1045" i="1" s="1"/>
  <c r="X1045" i="1" s="1"/>
  <c r="W1045" i="1" s="1"/>
  <c r="V1045" i="1" s="1"/>
  <c r="T1046" i="1"/>
  <c r="Z1046" i="1" s="1"/>
  <c r="T1047" i="1"/>
  <c r="Z1047" i="1" s="1"/>
  <c r="T1048" i="1"/>
  <c r="Z1048" i="1" s="1"/>
  <c r="X1048" i="1" s="1"/>
  <c r="W1048" i="1" s="1"/>
  <c r="V1048" i="1" s="1"/>
  <c r="T1049" i="1"/>
  <c r="Z1049" i="1" s="1"/>
  <c r="T1050" i="1"/>
  <c r="Z1050" i="1" s="1"/>
  <c r="X1050" i="1" s="1"/>
  <c r="W1050" i="1" s="1"/>
  <c r="V1050" i="1" s="1"/>
  <c r="T1051" i="1"/>
  <c r="Z1051" i="1" s="1"/>
  <c r="T1052" i="1"/>
  <c r="Z1052" i="1" s="1"/>
  <c r="T1053" i="1"/>
  <c r="Z1053" i="1" s="1"/>
  <c r="T1054" i="1"/>
  <c r="Z1054" i="1" s="1"/>
  <c r="X1054" i="1" s="1"/>
  <c r="W1054" i="1" s="1"/>
  <c r="V1054" i="1" s="1"/>
  <c r="T1055" i="1"/>
  <c r="Z1055" i="1" s="1"/>
  <c r="T1056" i="1"/>
  <c r="Z1056" i="1" s="1"/>
  <c r="X1056" i="1" s="1"/>
  <c r="W1056" i="1" s="1"/>
  <c r="V1056" i="1" s="1"/>
  <c r="T1057" i="1"/>
  <c r="Z1057" i="1" s="1"/>
  <c r="X1057" i="1" s="1"/>
  <c r="W1057" i="1" s="1"/>
  <c r="V1057" i="1" s="1"/>
  <c r="T1058" i="1"/>
  <c r="Z1058" i="1" s="1"/>
  <c r="X1058" i="1" s="1"/>
  <c r="W1058" i="1" s="1"/>
  <c r="V1058" i="1" s="1"/>
  <c r="T1059" i="1"/>
  <c r="Z1059" i="1" s="1"/>
  <c r="X1059" i="1" s="1"/>
  <c r="W1059" i="1" s="1"/>
  <c r="V1059" i="1" s="1"/>
  <c r="T1060" i="1"/>
  <c r="Z1060" i="1" s="1"/>
  <c r="X1060" i="1" s="1"/>
  <c r="W1060" i="1" s="1"/>
  <c r="V1060" i="1" s="1"/>
  <c r="T1061" i="1"/>
  <c r="Z1061" i="1" s="1"/>
  <c r="T1062" i="1"/>
  <c r="Z1062" i="1" s="1"/>
  <c r="T1063" i="1"/>
  <c r="Z1063" i="1" s="1"/>
  <c r="T1064" i="1"/>
  <c r="Z1064" i="1" s="1"/>
  <c r="T1065" i="1"/>
  <c r="Z1065" i="1" s="1"/>
  <c r="T1066" i="1"/>
  <c r="Z1066" i="1" s="1"/>
  <c r="X1066" i="1" s="1"/>
  <c r="W1066" i="1" s="1"/>
  <c r="V1066" i="1" s="1"/>
  <c r="T1067" i="1"/>
  <c r="Z1067" i="1" s="1"/>
  <c r="T1068" i="1"/>
  <c r="Z1068" i="1" s="1"/>
  <c r="X1068" i="1" s="1"/>
  <c r="W1068" i="1" s="1"/>
  <c r="V1068" i="1" s="1"/>
  <c r="T1069" i="1"/>
  <c r="Z1069" i="1" s="1"/>
  <c r="T1070" i="1"/>
  <c r="Z1070" i="1" s="1"/>
  <c r="T1071" i="1"/>
  <c r="Z1071" i="1" s="1"/>
  <c r="T1072" i="1"/>
  <c r="Z1072" i="1" s="1"/>
  <c r="T1073" i="1"/>
  <c r="Z1073" i="1" s="1"/>
  <c r="T1074" i="1"/>
  <c r="Z1074" i="1" s="1"/>
  <c r="X1074" i="1" s="1"/>
  <c r="W1074" i="1" s="1"/>
  <c r="V1074" i="1" s="1"/>
  <c r="T1075" i="1"/>
  <c r="Z1075" i="1" s="1"/>
  <c r="T1076" i="1"/>
  <c r="Z1076" i="1" s="1"/>
  <c r="T1077" i="1"/>
  <c r="Z1077" i="1" s="1"/>
  <c r="T1078" i="1"/>
  <c r="Z1078" i="1" s="1"/>
  <c r="T1079" i="1"/>
  <c r="Z1079" i="1" s="1"/>
  <c r="T1080" i="1"/>
  <c r="Z1080" i="1" s="1"/>
  <c r="X1080" i="1" s="1"/>
  <c r="W1080" i="1" s="1"/>
  <c r="V1080" i="1" s="1"/>
  <c r="T1081" i="1"/>
  <c r="Z1081" i="1" s="1"/>
  <c r="T1082" i="1"/>
  <c r="Z1082" i="1" s="1"/>
  <c r="X1082" i="1" s="1"/>
  <c r="W1082" i="1" s="1"/>
  <c r="V1082" i="1" s="1"/>
  <c r="T1083" i="1"/>
  <c r="Z1083" i="1" s="1"/>
  <c r="X1083" i="1" s="1"/>
  <c r="W1083" i="1" s="1"/>
  <c r="V1083" i="1" s="1"/>
  <c r="T1084" i="1"/>
  <c r="Z1084" i="1" s="1"/>
  <c r="X1084" i="1" s="1"/>
  <c r="W1084" i="1" s="1"/>
  <c r="V1084" i="1" s="1"/>
  <c r="T1085" i="1"/>
  <c r="Z1085" i="1" s="1"/>
  <c r="T1086" i="1"/>
  <c r="Z1086" i="1" s="1"/>
  <c r="X1086" i="1" s="1"/>
  <c r="W1086" i="1" s="1"/>
  <c r="V1086" i="1" s="1"/>
  <c r="T1087" i="1"/>
  <c r="Z1087" i="1" s="1"/>
  <c r="T1088" i="1"/>
  <c r="Z1088" i="1" s="1"/>
  <c r="T1089" i="1"/>
  <c r="Z1089" i="1" s="1"/>
  <c r="T1090" i="1"/>
  <c r="Z1090" i="1" s="1"/>
  <c r="X1090" i="1" s="1"/>
  <c r="W1090" i="1" s="1"/>
  <c r="V1090" i="1" s="1"/>
  <c r="T1091" i="1"/>
  <c r="Z1091" i="1" s="1"/>
  <c r="T1092" i="1"/>
  <c r="Z1092" i="1" s="1"/>
  <c r="T1093" i="1"/>
  <c r="Z1093" i="1" s="1"/>
  <c r="T1094" i="1"/>
  <c r="Z1094" i="1" s="1"/>
  <c r="X1094" i="1" s="1"/>
  <c r="W1094" i="1" s="1"/>
  <c r="V1094" i="1" s="1"/>
  <c r="T1095" i="1"/>
  <c r="Z1095" i="1" s="1"/>
  <c r="T1096" i="1"/>
  <c r="Z1096" i="1" s="1"/>
  <c r="T1097" i="1"/>
  <c r="Z1097" i="1" s="1"/>
  <c r="T1098" i="1"/>
  <c r="Z1098" i="1" s="1"/>
  <c r="T1099" i="1"/>
  <c r="Z1099" i="1" s="1"/>
  <c r="X1099" i="1" s="1"/>
  <c r="W1099" i="1" s="1"/>
  <c r="V1099" i="1" s="1"/>
  <c r="T1100" i="1"/>
  <c r="Z1100" i="1" s="1"/>
  <c r="T1101" i="1"/>
  <c r="Z1101" i="1" s="1"/>
  <c r="T1102" i="1"/>
  <c r="Z1102" i="1" s="1"/>
  <c r="T1103" i="1"/>
  <c r="Z1103" i="1" s="1"/>
  <c r="T1104" i="1"/>
  <c r="Z1104" i="1" s="1"/>
  <c r="X1104" i="1" s="1"/>
  <c r="W1104" i="1" s="1"/>
  <c r="V1104" i="1" s="1"/>
  <c r="T1105" i="1"/>
  <c r="Z1105" i="1" s="1"/>
  <c r="T1106" i="1"/>
  <c r="Z1106" i="1" s="1"/>
  <c r="X1106" i="1" s="1"/>
  <c r="W1106" i="1" s="1"/>
  <c r="V1106" i="1" s="1"/>
  <c r="T1107" i="1"/>
  <c r="Z1107" i="1" s="1"/>
  <c r="X1107" i="1" s="1"/>
  <c r="W1107" i="1" s="1"/>
  <c r="V1107" i="1" s="1"/>
  <c r="T1108" i="1"/>
  <c r="Z1108" i="1" s="1"/>
  <c r="X1108" i="1" s="1"/>
  <c r="W1108" i="1" s="1"/>
  <c r="V1108" i="1" s="1"/>
  <c r="T1109" i="1"/>
  <c r="Z1109" i="1" s="1"/>
  <c r="T1110" i="1"/>
  <c r="Z1110" i="1" s="1"/>
  <c r="X1110" i="1" s="1"/>
  <c r="W1110" i="1" s="1"/>
  <c r="V1110" i="1" s="1"/>
  <c r="T1111" i="1"/>
  <c r="Z1111" i="1" s="1"/>
  <c r="T1112" i="1"/>
  <c r="Z1112" i="1" s="1"/>
  <c r="T1113" i="1"/>
  <c r="Z1113" i="1" s="1"/>
  <c r="T1114" i="1"/>
  <c r="Z1114" i="1" s="1"/>
  <c r="X1114" i="1" s="1"/>
  <c r="W1114" i="1" s="1"/>
  <c r="V1114" i="1" s="1"/>
  <c r="T1115" i="1"/>
  <c r="Z1115" i="1" s="1"/>
  <c r="T1116" i="1"/>
  <c r="Z1116" i="1" s="1"/>
  <c r="T1117" i="1"/>
  <c r="Z1117" i="1" s="1"/>
  <c r="T1118" i="1"/>
  <c r="Z1118" i="1" s="1"/>
  <c r="X1118" i="1" s="1"/>
  <c r="W1118" i="1" s="1"/>
  <c r="V1118" i="1" s="1"/>
  <c r="T1119" i="1"/>
  <c r="Z1119" i="1" s="1"/>
  <c r="T1120" i="1"/>
  <c r="Z1120" i="1" s="1"/>
  <c r="T1121" i="1"/>
  <c r="Z1121" i="1" s="1"/>
  <c r="T1122" i="1"/>
  <c r="Z1122" i="1" s="1"/>
  <c r="X1122" i="1" s="1"/>
  <c r="W1122" i="1" s="1"/>
  <c r="V1122" i="1" s="1"/>
  <c r="T1123" i="1"/>
  <c r="Z1123" i="1" s="1"/>
  <c r="X1123" i="1" s="1"/>
  <c r="W1123" i="1" s="1"/>
  <c r="V1123" i="1" s="1"/>
  <c r="T1124" i="1"/>
  <c r="Z1124" i="1" s="1"/>
  <c r="T1125" i="1"/>
  <c r="Z1125" i="1" s="1"/>
  <c r="T1126" i="1"/>
  <c r="Z1126" i="1" s="1"/>
  <c r="T1127" i="1"/>
  <c r="Z1127" i="1" s="1"/>
  <c r="T1128" i="1"/>
  <c r="Z1128" i="1" s="1"/>
  <c r="X1128" i="1" s="1"/>
  <c r="W1128" i="1" s="1"/>
  <c r="V1128" i="1" s="1"/>
  <c r="T1129" i="1"/>
  <c r="Z1129" i="1" s="1"/>
  <c r="T1130" i="1"/>
  <c r="Z1130" i="1" s="1"/>
  <c r="X1130" i="1" s="1"/>
  <c r="W1130" i="1" s="1"/>
  <c r="V1130" i="1" s="1"/>
  <c r="T1131" i="1"/>
  <c r="Z1131" i="1" s="1"/>
  <c r="X1131" i="1" s="1"/>
  <c r="W1131" i="1" s="1"/>
  <c r="V1131" i="1" s="1"/>
  <c r="T1132" i="1"/>
  <c r="Z1132" i="1" s="1"/>
  <c r="X1132" i="1" s="1"/>
  <c r="W1132" i="1" s="1"/>
  <c r="V1132" i="1" s="1"/>
  <c r="T1133" i="1"/>
  <c r="Z1133" i="1" s="1"/>
  <c r="T1134" i="1"/>
  <c r="Z1134" i="1" s="1"/>
  <c r="X1134" i="1" s="1"/>
  <c r="W1134" i="1" s="1"/>
  <c r="V1134" i="1" s="1"/>
  <c r="T1135" i="1"/>
  <c r="Z1135" i="1" s="1"/>
  <c r="X1135" i="1" s="1"/>
  <c r="W1135" i="1" s="1"/>
  <c r="V1135" i="1" s="1"/>
  <c r="T1136" i="1"/>
  <c r="Z1136" i="1" s="1"/>
  <c r="X1136" i="1" s="1"/>
  <c r="W1136" i="1" s="1"/>
  <c r="V1136" i="1" s="1"/>
  <c r="T1137" i="1"/>
  <c r="Z1137" i="1" s="1"/>
  <c r="T1138" i="1"/>
  <c r="Z1138" i="1" s="1"/>
  <c r="T1139" i="1"/>
  <c r="Z1139" i="1" s="1"/>
  <c r="T1140" i="1"/>
  <c r="Z1140" i="1" s="1"/>
  <c r="X1140" i="1" s="1"/>
  <c r="W1140" i="1" s="1"/>
  <c r="V1140" i="1" s="1"/>
  <c r="T1141" i="1"/>
  <c r="Z1141" i="1" s="1"/>
  <c r="T1142" i="1"/>
  <c r="Z1142" i="1" s="1"/>
  <c r="T1143" i="1"/>
  <c r="Z1143" i="1" s="1"/>
  <c r="T1144" i="1"/>
  <c r="Z1144" i="1" s="1"/>
  <c r="X1144" i="1" s="1"/>
  <c r="W1144" i="1" s="1"/>
  <c r="V1144" i="1" s="1"/>
  <c r="T1145" i="1"/>
  <c r="Z1145" i="1" s="1"/>
  <c r="T1146" i="1"/>
  <c r="Z1146" i="1" s="1"/>
  <c r="X1146" i="1" s="1"/>
  <c r="W1146" i="1" s="1"/>
  <c r="V1146" i="1" s="1"/>
  <c r="T1147" i="1"/>
  <c r="Z1147" i="1" s="1"/>
  <c r="X1147" i="1" s="1"/>
  <c r="W1147" i="1" s="1"/>
  <c r="V1147" i="1" s="1"/>
  <c r="T1148" i="1"/>
  <c r="Z1148" i="1" s="1"/>
  <c r="X1148" i="1" s="1"/>
  <c r="W1148" i="1" s="1"/>
  <c r="V1148" i="1" s="1"/>
  <c r="T1149" i="1"/>
  <c r="Z1149" i="1" s="1"/>
  <c r="T1150" i="1"/>
  <c r="Z1150" i="1" s="1"/>
  <c r="T1151" i="1"/>
  <c r="Z1151" i="1" s="1"/>
  <c r="T1152" i="1"/>
  <c r="Z1152" i="1" s="1"/>
  <c r="X1152" i="1" s="1"/>
  <c r="W1152" i="1" s="1"/>
  <c r="V1152" i="1" s="1"/>
  <c r="T1153" i="1"/>
  <c r="Z1153" i="1" s="1"/>
  <c r="T1154" i="1"/>
  <c r="Z1154" i="1" s="1"/>
  <c r="T1155" i="1"/>
  <c r="Z1155" i="1" s="1"/>
  <c r="T1156" i="1"/>
  <c r="Z1156" i="1" s="1"/>
  <c r="X1156" i="1" s="1"/>
  <c r="W1156" i="1" s="1"/>
  <c r="V1156" i="1" s="1"/>
  <c r="T1157" i="1"/>
  <c r="Z1157" i="1" s="1"/>
  <c r="T1158" i="1"/>
  <c r="Z1158" i="1" s="1"/>
  <c r="X1158" i="1" s="1"/>
  <c r="W1158" i="1" s="1"/>
  <c r="V1158" i="1" s="1"/>
  <c r="T1159" i="1"/>
  <c r="Z1159" i="1" s="1"/>
  <c r="X1159" i="1" s="1"/>
  <c r="W1159" i="1" s="1"/>
  <c r="V1159" i="1" s="1"/>
  <c r="T1160" i="1"/>
  <c r="Z1160" i="1" s="1"/>
  <c r="X1160" i="1" s="1"/>
  <c r="W1160" i="1" s="1"/>
  <c r="V1160" i="1" s="1"/>
  <c r="T1161" i="1"/>
  <c r="Z1161" i="1" s="1"/>
  <c r="T1162" i="1"/>
  <c r="Z1162" i="1" s="1"/>
  <c r="T1163" i="1"/>
  <c r="Z1163" i="1" s="1"/>
  <c r="T1164" i="1"/>
  <c r="Z1164" i="1" s="1"/>
  <c r="X1164" i="1" s="1"/>
  <c r="W1164" i="1" s="1"/>
  <c r="V1164" i="1" s="1"/>
  <c r="T1165" i="1"/>
  <c r="Z1165" i="1" s="1"/>
  <c r="T1166" i="1"/>
  <c r="Z1166" i="1" s="1"/>
  <c r="T1167" i="1"/>
  <c r="Z1167" i="1" s="1"/>
  <c r="T1168" i="1"/>
  <c r="Z1168" i="1" s="1"/>
  <c r="X1168" i="1" s="1"/>
  <c r="W1168" i="1" s="1"/>
  <c r="V1168" i="1" s="1"/>
  <c r="T1169" i="1"/>
  <c r="Z1169" i="1" s="1"/>
  <c r="T1170" i="1"/>
  <c r="Z1170" i="1" s="1"/>
  <c r="T1171" i="1"/>
  <c r="Z1171" i="1" s="1"/>
  <c r="T1172" i="1"/>
  <c r="Z1172" i="1" s="1"/>
  <c r="X1172" i="1" s="1"/>
  <c r="W1172" i="1" s="1"/>
  <c r="V1172" i="1" s="1"/>
  <c r="T1173" i="1"/>
  <c r="Z1173" i="1" s="1"/>
  <c r="T1174" i="1"/>
  <c r="Z1174" i="1" s="1"/>
  <c r="T1175" i="1"/>
  <c r="Z1175" i="1" s="1"/>
  <c r="T1176" i="1"/>
  <c r="Z1176" i="1" s="1"/>
  <c r="X1176" i="1" s="1"/>
  <c r="W1176" i="1" s="1"/>
  <c r="V1176" i="1" s="1"/>
  <c r="T1177" i="1"/>
  <c r="Z1177" i="1" s="1"/>
  <c r="T1178" i="1"/>
  <c r="Z1178" i="1" s="1"/>
  <c r="T1179" i="1"/>
  <c r="Z1179" i="1" s="1"/>
  <c r="T1180" i="1"/>
  <c r="Z1180" i="1" s="1"/>
  <c r="T1181" i="1"/>
  <c r="Z1181" i="1" s="1"/>
  <c r="T1182" i="1"/>
  <c r="Z1182" i="1" s="1"/>
  <c r="X1182" i="1" s="1"/>
  <c r="W1182" i="1" s="1"/>
  <c r="V1182" i="1" s="1"/>
  <c r="T1183" i="1"/>
  <c r="Z1183" i="1" s="1"/>
  <c r="X1183" i="1" s="1"/>
  <c r="W1183" i="1" s="1"/>
  <c r="V1183" i="1" s="1"/>
  <c r="T1184" i="1"/>
  <c r="Z1184" i="1" s="1"/>
  <c r="X1184" i="1" s="1"/>
  <c r="W1184" i="1" s="1"/>
  <c r="V1184" i="1" s="1"/>
  <c r="T1185" i="1"/>
  <c r="Z1185" i="1" s="1"/>
  <c r="T1186" i="1"/>
  <c r="Z1186" i="1" s="1"/>
  <c r="T1187" i="1"/>
  <c r="Z1187" i="1" s="1"/>
  <c r="T1188" i="1"/>
  <c r="Z1188" i="1" s="1"/>
  <c r="X1188" i="1" s="1"/>
  <c r="W1188" i="1" s="1"/>
  <c r="V1188" i="1" s="1"/>
  <c r="T1189" i="1"/>
  <c r="Z1189" i="1" s="1"/>
  <c r="T1190" i="1"/>
  <c r="Z1190" i="1" s="1"/>
  <c r="T1191" i="1"/>
  <c r="Z1191" i="1" s="1"/>
  <c r="T1192" i="1"/>
  <c r="Z1192" i="1" s="1"/>
  <c r="X1192" i="1" s="1"/>
  <c r="W1192" i="1" s="1"/>
  <c r="V1192" i="1" s="1"/>
  <c r="T1193" i="1"/>
  <c r="Z1193" i="1" s="1"/>
  <c r="T1194" i="1"/>
  <c r="Z1194" i="1" s="1"/>
  <c r="T1195" i="1"/>
  <c r="Z1195" i="1" s="1"/>
  <c r="T1196" i="1"/>
  <c r="Z1196" i="1" s="1"/>
  <c r="X1196" i="1" s="1"/>
  <c r="W1196" i="1" s="1"/>
  <c r="V1196" i="1" s="1"/>
  <c r="T1197" i="1"/>
  <c r="Z1197" i="1" s="1"/>
  <c r="T1198" i="1"/>
  <c r="Z1198" i="1" s="1"/>
  <c r="T1199" i="1"/>
  <c r="Z1199" i="1" s="1"/>
  <c r="T1200" i="1"/>
  <c r="Z1200" i="1" s="1"/>
  <c r="X1200" i="1" s="1"/>
  <c r="W1200" i="1" s="1"/>
  <c r="V1200" i="1" s="1"/>
  <c r="T1201" i="1"/>
  <c r="Z1201" i="1" s="1"/>
  <c r="T1202" i="1"/>
  <c r="Z1202" i="1" s="1"/>
  <c r="T1203" i="1"/>
  <c r="Z1203" i="1" s="1"/>
  <c r="T1204" i="1"/>
  <c r="Z1204" i="1" s="1"/>
  <c r="X1204" i="1" s="1"/>
  <c r="W1204" i="1" s="1"/>
  <c r="V1204" i="1" s="1"/>
  <c r="T1205" i="1"/>
  <c r="Z1205" i="1" s="1"/>
  <c r="T1206" i="1"/>
  <c r="Z1206" i="1" s="1"/>
  <c r="X1206" i="1" s="1"/>
  <c r="W1206" i="1" s="1"/>
  <c r="V1206" i="1" s="1"/>
  <c r="T1207" i="1"/>
  <c r="Z1207" i="1" s="1"/>
  <c r="X1207" i="1" s="1"/>
  <c r="W1207" i="1" s="1"/>
  <c r="V1207" i="1" s="1"/>
  <c r="T1208" i="1"/>
  <c r="Z1208" i="1" s="1"/>
  <c r="X1208" i="1" s="1"/>
  <c r="W1208" i="1" s="1"/>
  <c r="V1208" i="1" s="1"/>
  <c r="T1209" i="1"/>
  <c r="Z1209" i="1" s="1"/>
  <c r="T1210" i="1"/>
  <c r="Z1210" i="1" s="1"/>
  <c r="T1211" i="1"/>
  <c r="Z1211" i="1" s="1"/>
  <c r="T1212" i="1"/>
  <c r="Z1212" i="1" s="1"/>
  <c r="X1212" i="1" s="1"/>
  <c r="W1212" i="1" s="1"/>
  <c r="V1212" i="1" s="1"/>
  <c r="T1213" i="1"/>
  <c r="Z1213" i="1" s="1"/>
  <c r="T1214" i="1"/>
  <c r="Z1214" i="1" s="1"/>
  <c r="T1215" i="1"/>
  <c r="Z1215" i="1" s="1"/>
  <c r="T1216" i="1"/>
  <c r="Z1216" i="1" s="1"/>
  <c r="T1217" i="1"/>
  <c r="Z1217" i="1" s="1"/>
  <c r="T1218" i="1"/>
  <c r="Z1218" i="1" s="1"/>
  <c r="X1218" i="1" s="1"/>
  <c r="W1218" i="1" s="1"/>
  <c r="V1218" i="1" s="1"/>
  <c r="T1219" i="1"/>
  <c r="Z1219" i="1" s="1"/>
  <c r="X1219" i="1" s="1"/>
  <c r="W1219" i="1" s="1"/>
  <c r="V1219" i="1" s="1"/>
  <c r="T1220" i="1"/>
  <c r="Z1220" i="1" s="1"/>
  <c r="X1220" i="1" s="1"/>
  <c r="W1220" i="1" s="1"/>
  <c r="V1220" i="1" s="1"/>
  <c r="T1221" i="1"/>
  <c r="Z1221" i="1" s="1"/>
  <c r="T1222" i="1"/>
  <c r="Z1222" i="1" s="1"/>
  <c r="T1223" i="1"/>
  <c r="Z1223" i="1" s="1"/>
  <c r="T1224" i="1"/>
  <c r="Z1224" i="1" s="1"/>
  <c r="X1224" i="1" s="1"/>
  <c r="W1224" i="1" s="1"/>
  <c r="V1224" i="1" s="1"/>
  <c r="T1225" i="1"/>
  <c r="Z1225" i="1" s="1"/>
  <c r="T1226" i="1"/>
  <c r="Z1226" i="1" s="1"/>
  <c r="T1227" i="1"/>
  <c r="Z1227" i="1" s="1"/>
  <c r="T1228" i="1"/>
  <c r="Z1228" i="1" s="1"/>
  <c r="X1228" i="1" s="1"/>
  <c r="W1228" i="1" s="1"/>
  <c r="V1228" i="1" s="1"/>
  <c r="T1229" i="1"/>
  <c r="Z1229" i="1" s="1"/>
  <c r="T1230" i="1"/>
  <c r="Z1230" i="1" s="1"/>
  <c r="X1230" i="1" s="1"/>
  <c r="W1230" i="1" s="1"/>
  <c r="V1230" i="1" s="1"/>
  <c r="T1231" i="1"/>
  <c r="Z1231" i="1" s="1"/>
  <c r="T1232" i="1"/>
  <c r="Z1232" i="1" s="1"/>
  <c r="X1232" i="1" s="1"/>
  <c r="W1232" i="1" s="1"/>
  <c r="V1232" i="1" s="1"/>
  <c r="T1233" i="1"/>
  <c r="Z1233" i="1" s="1"/>
  <c r="T1234" i="1"/>
  <c r="Z1234" i="1" s="1"/>
  <c r="T1235" i="1"/>
  <c r="Z1235" i="1" s="1"/>
  <c r="T1236" i="1"/>
  <c r="Z1236" i="1" s="1"/>
  <c r="X1236" i="1" s="1"/>
  <c r="W1236" i="1" s="1"/>
  <c r="V1236" i="1" s="1"/>
  <c r="T1237" i="1"/>
  <c r="Z1237" i="1" s="1"/>
  <c r="T1238" i="1"/>
  <c r="Z1238" i="1" s="1"/>
  <c r="T1239" i="1"/>
  <c r="Z1239" i="1" s="1"/>
  <c r="T1240" i="1"/>
  <c r="Z1240" i="1" s="1"/>
  <c r="X1240" i="1" s="1"/>
  <c r="W1240" i="1" s="1"/>
  <c r="V1240" i="1" s="1"/>
  <c r="T1241" i="1"/>
  <c r="Z1241" i="1" s="1"/>
  <c r="T1242" i="1"/>
  <c r="Z1242" i="1" s="1"/>
  <c r="X1242" i="1" s="1"/>
  <c r="W1242" i="1" s="1"/>
  <c r="V1242" i="1" s="1"/>
  <c r="T1243" i="1"/>
  <c r="Z1243" i="1" s="1"/>
  <c r="X1243" i="1" s="1"/>
  <c r="W1243" i="1" s="1"/>
  <c r="V1243" i="1" s="1"/>
  <c r="T1244" i="1"/>
  <c r="Z1244" i="1" s="1"/>
  <c r="X1244" i="1" s="1"/>
  <c r="W1244" i="1" s="1"/>
  <c r="V1244" i="1" s="1"/>
  <c r="T1245" i="1"/>
  <c r="Z1245" i="1" s="1"/>
  <c r="T1246" i="1"/>
  <c r="Z1246" i="1" s="1"/>
  <c r="T1247" i="1"/>
  <c r="Z1247" i="1" s="1"/>
  <c r="T1248" i="1"/>
  <c r="Z1248" i="1" s="1"/>
  <c r="T1249" i="1"/>
  <c r="Z1249" i="1" s="1"/>
  <c r="T1250" i="1"/>
  <c r="Z1250" i="1" s="1"/>
  <c r="T1251" i="1"/>
  <c r="Z1251" i="1" s="1"/>
  <c r="T1252" i="1"/>
  <c r="Z1252" i="1" s="1"/>
  <c r="X1252" i="1" s="1"/>
  <c r="W1252" i="1" s="1"/>
  <c r="V1252" i="1" s="1"/>
  <c r="T1253" i="1"/>
  <c r="Z1253" i="1" s="1"/>
  <c r="T1254" i="1"/>
  <c r="Z1254" i="1" s="1"/>
  <c r="X1254" i="1" s="1"/>
  <c r="W1254" i="1" s="1"/>
  <c r="V1254" i="1" s="1"/>
  <c r="T1255" i="1"/>
  <c r="Z1255" i="1" s="1"/>
  <c r="X1255" i="1" s="1"/>
  <c r="W1255" i="1" s="1"/>
  <c r="V1255" i="1" s="1"/>
  <c r="T1256" i="1"/>
  <c r="Z1256" i="1" s="1"/>
  <c r="X1256" i="1" s="1"/>
  <c r="W1256" i="1" s="1"/>
  <c r="V1256" i="1" s="1"/>
  <c r="T1257" i="1"/>
  <c r="Z1257" i="1" s="1"/>
  <c r="T1258" i="1"/>
  <c r="Z1258" i="1" s="1"/>
  <c r="T1259" i="1"/>
  <c r="Z1259" i="1" s="1"/>
  <c r="T1260" i="1"/>
  <c r="Z1260" i="1" s="1"/>
  <c r="T1261" i="1"/>
  <c r="Z1261" i="1" s="1"/>
  <c r="T1262" i="1"/>
  <c r="Z1262" i="1" s="1"/>
  <c r="T1263" i="1"/>
  <c r="Z1263" i="1" s="1"/>
  <c r="T1264" i="1"/>
  <c r="Z1264" i="1" s="1"/>
  <c r="X1264" i="1" s="1"/>
  <c r="W1264" i="1" s="1"/>
  <c r="V1264" i="1" s="1"/>
  <c r="T1265" i="1"/>
  <c r="Z1265" i="1" s="1"/>
  <c r="T1266" i="1"/>
  <c r="Z1266" i="1" s="1"/>
  <c r="X1266" i="1" s="1"/>
  <c r="W1266" i="1" s="1"/>
  <c r="V1266" i="1" s="1"/>
  <c r="T1267" i="1"/>
  <c r="Z1267" i="1" s="1"/>
  <c r="X1267" i="1" s="1"/>
  <c r="W1267" i="1" s="1"/>
  <c r="V1267" i="1" s="1"/>
  <c r="T1268" i="1"/>
  <c r="Z1268" i="1" s="1"/>
  <c r="X1268" i="1" s="1"/>
  <c r="W1268" i="1" s="1"/>
  <c r="V1268" i="1" s="1"/>
  <c r="T1269" i="1"/>
  <c r="Z1269" i="1" s="1"/>
  <c r="T1270" i="1"/>
  <c r="Z1270" i="1" s="1"/>
  <c r="T1271" i="1"/>
  <c r="Z1271" i="1" s="1"/>
  <c r="T1272" i="1"/>
  <c r="Z1272" i="1" s="1"/>
  <c r="X1272" i="1" s="1"/>
  <c r="W1272" i="1" s="1"/>
  <c r="V1272" i="1" s="1"/>
  <c r="T1273" i="1"/>
  <c r="Z1273" i="1" s="1"/>
  <c r="T1274" i="1"/>
  <c r="Z1274" i="1" s="1"/>
  <c r="T1275" i="1"/>
  <c r="Z1275" i="1" s="1"/>
  <c r="T1276" i="1"/>
  <c r="Z1276" i="1" s="1"/>
  <c r="X1276" i="1" s="1"/>
  <c r="W1276" i="1" s="1"/>
  <c r="V1276" i="1" s="1"/>
  <c r="T1277" i="1"/>
  <c r="Z1277" i="1" s="1"/>
  <c r="T1278" i="1"/>
  <c r="Z1278" i="1" s="1"/>
  <c r="X1278" i="1" s="1"/>
  <c r="W1278" i="1" s="1"/>
  <c r="V1278" i="1" s="1"/>
  <c r="T1279" i="1"/>
  <c r="Z1279" i="1" s="1"/>
  <c r="X1279" i="1" s="1"/>
  <c r="W1279" i="1" s="1"/>
  <c r="V1279" i="1" s="1"/>
  <c r="T1280" i="1"/>
  <c r="Z1280" i="1" s="1"/>
  <c r="X1280" i="1" s="1"/>
  <c r="W1280" i="1" s="1"/>
  <c r="V1280" i="1" s="1"/>
  <c r="T1281" i="1"/>
  <c r="Z1281" i="1" s="1"/>
  <c r="T1282" i="1"/>
  <c r="Z1282" i="1" s="1"/>
  <c r="T1283" i="1"/>
  <c r="Z1283" i="1" s="1"/>
  <c r="T1284" i="1"/>
  <c r="Z1284" i="1" s="1"/>
  <c r="T1285" i="1"/>
  <c r="Z1285" i="1" s="1"/>
  <c r="T1286" i="1"/>
  <c r="Z1286" i="1" s="1"/>
  <c r="X1286" i="1" s="1"/>
  <c r="W1286" i="1" s="1"/>
  <c r="V1286" i="1" s="1"/>
  <c r="T1287" i="1"/>
  <c r="Z1287" i="1" s="1"/>
  <c r="T1288" i="1"/>
  <c r="Z1288" i="1" s="1"/>
  <c r="X1288" i="1" s="1"/>
  <c r="W1288" i="1" s="1"/>
  <c r="V1288" i="1" s="1"/>
  <c r="T1289" i="1"/>
  <c r="Z1289" i="1" s="1"/>
  <c r="T1290" i="1"/>
  <c r="Z1290" i="1" s="1"/>
  <c r="X1290" i="1" s="1"/>
  <c r="W1290" i="1" s="1"/>
  <c r="V1290" i="1" s="1"/>
  <c r="T1291" i="1"/>
  <c r="Z1291" i="1" s="1"/>
  <c r="X1291" i="1" s="1"/>
  <c r="W1291" i="1" s="1"/>
  <c r="V1291" i="1" s="1"/>
  <c r="T1292" i="1"/>
  <c r="Z1292" i="1" s="1"/>
  <c r="X1292" i="1" s="1"/>
  <c r="W1292" i="1" s="1"/>
  <c r="V1292" i="1" s="1"/>
  <c r="T1293" i="1"/>
  <c r="Z1293" i="1" s="1"/>
  <c r="T1294" i="1"/>
  <c r="Z1294" i="1" s="1"/>
  <c r="T1295" i="1"/>
  <c r="Z1295" i="1" s="1"/>
  <c r="T1296" i="1"/>
  <c r="Z1296" i="1" s="1"/>
  <c r="T1297" i="1"/>
  <c r="Z1297" i="1" s="1"/>
  <c r="T1298" i="1"/>
  <c r="Z1298" i="1" s="1"/>
  <c r="T1299" i="1"/>
  <c r="Z1299" i="1" s="1"/>
  <c r="T1300" i="1"/>
  <c r="Z1300" i="1" s="1"/>
  <c r="X1300" i="1" s="1"/>
  <c r="W1300" i="1" s="1"/>
  <c r="V1300" i="1" s="1"/>
  <c r="T1301" i="1"/>
  <c r="Z1301" i="1" s="1"/>
  <c r="T1302" i="1"/>
  <c r="Z1302" i="1" s="1"/>
  <c r="X1302" i="1" s="1"/>
  <c r="W1302" i="1" s="1"/>
  <c r="V1302" i="1" s="1"/>
  <c r="T1303" i="1"/>
  <c r="Z1303" i="1" s="1"/>
  <c r="X1303" i="1" s="1"/>
  <c r="W1303" i="1" s="1"/>
  <c r="V1303" i="1" s="1"/>
  <c r="T1304" i="1"/>
  <c r="Z1304" i="1" s="1"/>
  <c r="X1304" i="1" s="1"/>
  <c r="W1304" i="1" s="1"/>
  <c r="V1304" i="1" s="1"/>
  <c r="T1305" i="1"/>
  <c r="Z1305" i="1" s="1"/>
  <c r="T1306" i="1"/>
  <c r="Z1306" i="1" s="1"/>
  <c r="T1307" i="1"/>
  <c r="Z1307" i="1" s="1"/>
  <c r="T1308" i="1"/>
  <c r="Z1308" i="1" s="1"/>
  <c r="T1309" i="1"/>
  <c r="Z1309" i="1" s="1"/>
  <c r="T1310" i="1"/>
  <c r="Z1310" i="1" s="1"/>
  <c r="T1311" i="1"/>
  <c r="Z1311" i="1" s="1"/>
  <c r="T1312" i="1"/>
  <c r="Z1312" i="1" s="1"/>
  <c r="X1312" i="1" s="1"/>
  <c r="W1312" i="1" s="1"/>
  <c r="V1312" i="1" s="1"/>
  <c r="T1313" i="1"/>
  <c r="Z1313" i="1" s="1"/>
  <c r="T1314" i="1"/>
  <c r="Z1314" i="1" s="1"/>
  <c r="T1315" i="1"/>
  <c r="Z1315" i="1" s="1"/>
  <c r="T1316" i="1"/>
  <c r="Z1316" i="1" s="1"/>
  <c r="X1316" i="1" s="1"/>
  <c r="W1316" i="1" s="1"/>
  <c r="V1316" i="1" s="1"/>
  <c r="T1317" i="1"/>
  <c r="Z1317" i="1" s="1"/>
  <c r="T1318" i="1"/>
  <c r="Z1318" i="1" s="1"/>
  <c r="T1319" i="1"/>
  <c r="Z1319" i="1" s="1"/>
  <c r="T1320" i="1"/>
  <c r="Z1320" i="1" s="1"/>
  <c r="T1321" i="1"/>
  <c r="Z1321" i="1" s="1"/>
  <c r="T1322" i="1"/>
  <c r="Z1322" i="1" s="1"/>
  <c r="T1323" i="1"/>
  <c r="Z1323" i="1" s="1"/>
  <c r="T1324" i="1"/>
  <c r="Z1324" i="1" s="1"/>
  <c r="X1324" i="1" s="1"/>
  <c r="W1324" i="1" s="1"/>
  <c r="V1324" i="1" s="1"/>
  <c r="T1325" i="1"/>
  <c r="Z1325" i="1" s="1"/>
  <c r="T1326" i="1"/>
  <c r="Z1326" i="1" s="1"/>
  <c r="X1326" i="1" s="1"/>
  <c r="W1326" i="1" s="1"/>
  <c r="V1326" i="1" s="1"/>
  <c r="T1327" i="1"/>
  <c r="Z1327" i="1" s="1"/>
  <c r="X1327" i="1" s="1"/>
  <c r="W1327" i="1" s="1"/>
  <c r="V1327" i="1" s="1"/>
  <c r="T1328" i="1"/>
  <c r="Z1328" i="1" s="1"/>
  <c r="X1328" i="1" s="1"/>
  <c r="W1328" i="1" s="1"/>
  <c r="V1328" i="1" s="1"/>
  <c r="T1329" i="1"/>
  <c r="Z1329" i="1" s="1"/>
  <c r="T1330" i="1"/>
  <c r="Z1330" i="1" s="1"/>
  <c r="T1331" i="1"/>
  <c r="Z1331" i="1" s="1"/>
  <c r="T1332" i="1"/>
  <c r="Z1332" i="1" s="1"/>
  <c r="T1333" i="1"/>
  <c r="Z1333" i="1" s="1"/>
  <c r="T1334" i="1"/>
  <c r="Z1334" i="1" s="1"/>
  <c r="X1334" i="1" s="1"/>
  <c r="W1334" i="1" s="1"/>
  <c r="V1334" i="1" s="1"/>
  <c r="T1335" i="1"/>
  <c r="Z1335" i="1" s="1"/>
  <c r="T1336" i="1"/>
  <c r="Z1336" i="1" s="1"/>
  <c r="X1336" i="1" s="1"/>
  <c r="W1336" i="1" s="1"/>
  <c r="V1336" i="1" s="1"/>
  <c r="T1337" i="1"/>
  <c r="Z1337" i="1" s="1"/>
  <c r="T1338" i="1"/>
  <c r="Z1338" i="1" s="1"/>
  <c r="X1338" i="1" s="1"/>
  <c r="W1338" i="1" s="1"/>
  <c r="V1338" i="1" s="1"/>
  <c r="T1339" i="1"/>
  <c r="Z1339" i="1" s="1"/>
  <c r="X1339" i="1" s="1"/>
  <c r="W1339" i="1" s="1"/>
  <c r="V1339" i="1" s="1"/>
  <c r="T1340" i="1"/>
  <c r="Z1340" i="1" s="1"/>
  <c r="X1340" i="1" s="1"/>
  <c r="W1340" i="1" s="1"/>
  <c r="V1340" i="1" s="1"/>
  <c r="T1341" i="1"/>
  <c r="Z1341" i="1" s="1"/>
  <c r="T1342" i="1"/>
  <c r="Z1342" i="1" s="1"/>
  <c r="T1343" i="1"/>
  <c r="Z1343" i="1" s="1"/>
  <c r="T1344" i="1"/>
  <c r="Z1344" i="1" s="1"/>
  <c r="T1345" i="1"/>
  <c r="Z1345" i="1" s="1"/>
  <c r="T1346" i="1"/>
  <c r="Z1346" i="1" s="1"/>
  <c r="T1347" i="1"/>
  <c r="Z1347" i="1" s="1"/>
  <c r="T1348" i="1"/>
  <c r="Z1348" i="1" s="1"/>
  <c r="X1348" i="1" s="1"/>
  <c r="W1348" i="1" s="1"/>
  <c r="V1348" i="1" s="1"/>
  <c r="T1349" i="1"/>
  <c r="Z1349" i="1" s="1"/>
  <c r="T1350" i="1"/>
  <c r="Z1350" i="1" s="1"/>
  <c r="T1351" i="1"/>
  <c r="Z1351" i="1" s="1"/>
  <c r="X1351" i="1" s="1"/>
  <c r="W1351" i="1" s="1"/>
  <c r="V1351" i="1" s="1"/>
  <c r="T1352" i="1"/>
  <c r="Z1352" i="1" s="1"/>
  <c r="T1353" i="1"/>
  <c r="Z1353" i="1" s="1"/>
  <c r="X1353" i="1" s="1"/>
  <c r="W1353" i="1" s="1"/>
  <c r="V1353" i="1" s="1"/>
  <c r="T1354" i="1"/>
  <c r="Z1354" i="1" s="1"/>
  <c r="T1355" i="1"/>
  <c r="Z1355" i="1" s="1"/>
  <c r="T1356" i="1"/>
  <c r="Z1356" i="1" s="1"/>
  <c r="T1357" i="1"/>
  <c r="Z1357" i="1" s="1"/>
  <c r="T1358" i="1"/>
  <c r="Z1358" i="1" s="1"/>
  <c r="T1359" i="1"/>
  <c r="Z1359" i="1" s="1"/>
  <c r="X1359" i="1" s="1"/>
  <c r="W1359" i="1" s="1"/>
  <c r="V1359" i="1" s="1"/>
  <c r="T1360" i="1"/>
  <c r="Z1360" i="1" s="1"/>
  <c r="X1360" i="1" s="1"/>
  <c r="W1360" i="1" s="1"/>
  <c r="V1360" i="1" s="1"/>
  <c r="T1361" i="1"/>
  <c r="Z1361" i="1" s="1"/>
  <c r="T1362" i="1"/>
  <c r="Z1362" i="1" s="1"/>
  <c r="T1363" i="1"/>
  <c r="Z1363" i="1" s="1"/>
  <c r="X1363" i="1" s="1"/>
  <c r="W1363" i="1" s="1"/>
  <c r="V1363" i="1" s="1"/>
  <c r="T1364" i="1"/>
  <c r="Z1364" i="1" s="1"/>
  <c r="T1365" i="1"/>
  <c r="Z1365" i="1" s="1"/>
  <c r="T1366" i="1"/>
  <c r="Z1366" i="1" s="1"/>
  <c r="T1367" i="1"/>
  <c r="Z1367" i="1" s="1"/>
  <c r="T1368" i="1"/>
  <c r="Z1368" i="1" s="1"/>
  <c r="T1369" i="1"/>
  <c r="Z1369" i="1" s="1"/>
  <c r="T1370" i="1"/>
  <c r="Z1370" i="1" s="1"/>
  <c r="T1371" i="1"/>
  <c r="Z1371" i="1" s="1"/>
  <c r="T1372" i="1"/>
  <c r="Z1372" i="1" s="1"/>
  <c r="T1373" i="1"/>
  <c r="Z1373" i="1" s="1"/>
  <c r="T1374" i="1"/>
  <c r="Z1374" i="1" s="1"/>
  <c r="T1375" i="1"/>
  <c r="Z1375" i="1" s="1"/>
  <c r="X1375" i="1" s="1"/>
  <c r="W1375" i="1" s="1"/>
  <c r="V1375" i="1" s="1"/>
  <c r="T1376" i="1"/>
  <c r="Z1376" i="1" s="1"/>
  <c r="T1377" i="1"/>
  <c r="Z1377" i="1" s="1"/>
  <c r="T1378" i="1"/>
  <c r="Z1378" i="1" s="1"/>
  <c r="T1379" i="1"/>
  <c r="Z1379" i="1" s="1"/>
  <c r="T1380" i="1"/>
  <c r="Z1380" i="1" s="1"/>
  <c r="T1381" i="1"/>
  <c r="Z1381" i="1" s="1"/>
  <c r="T1382" i="1"/>
  <c r="Z1382" i="1" s="1"/>
  <c r="T1383" i="1"/>
  <c r="Z1383" i="1" s="1"/>
  <c r="X1383" i="1" s="1"/>
  <c r="W1383" i="1" s="1"/>
  <c r="V1383" i="1" s="1"/>
  <c r="T1384" i="1"/>
  <c r="Z1384" i="1" s="1"/>
  <c r="T1385" i="1"/>
  <c r="Z1385" i="1" s="1"/>
  <c r="T1386" i="1"/>
  <c r="Z1386" i="1" s="1"/>
  <c r="X1386" i="1" s="1"/>
  <c r="W1386" i="1" s="1"/>
  <c r="V1386" i="1" s="1"/>
  <c r="T1387" i="1"/>
  <c r="Z1387" i="1" s="1"/>
  <c r="T1388" i="1"/>
  <c r="Z1388" i="1" s="1"/>
  <c r="T1389" i="1"/>
  <c r="Z1389" i="1" s="1"/>
  <c r="X1389" i="1" s="1"/>
  <c r="W1389" i="1" s="1"/>
  <c r="V1389" i="1" s="1"/>
  <c r="T1390" i="1"/>
  <c r="Z1390" i="1" s="1"/>
  <c r="T1391" i="1"/>
  <c r="Z1391" i="1" s="1"/>
  <c r="X1391" i="1" s="1"/>
  <c r="W1391" i="1" s="1"/>
  <c r="V1391" i="1" s="1"/>
  <c r="T1392" i="1"/>
  <c r="Z1392" i="1" s="1"/>
  <c r="X1392" i="1" s="1"/>
  <c r="W1392" i="1" s="1"/>
  <c r="V1392" i="1" s="1"/>
  <c r="T1393" i="1"/>
  <c r="Z1393" i="1" s="1"/>
  <c r="T1394" i="1"/>
  <c r="Z1394" i="1" s="1"/>
  <c r="T1395" i="1"/>
  <c r="Z1395" i="1" s="1"/>
  <c r="T1396" i="1"/>
  <c r="Z1396" i="1" s="1"/>
  <c r="T1397" i="1"/>
  <c r="Z1397" i="1" s="1"/>
  <c r="T1398" i="1"/>
  <c r="Z1398" i="1" s="1"/>
  <c r="T1399" i="1"/>
  <c r="Z1399" i="1" s="1"/>
  <c r="T1400" i="1"/>
  <c r="Z1400" i="1" s="1"/>
  <c r="T1401" i="1"/>
  <c r="Z1401" i="1" s="1"/>
  <c r="X1401" i="1" s="1"/>
  <c r="W1401" i="1" s="1"/>
  <c r="V1401" i="1" s="1"/>
  <c r="T1402" i="1"/>
  <c r="Z1402" i="1" s="1"/>
  <c r="T1403" i="1"/>
  <c r="Z1403" i="1" s="1"/>
  <c r="X1403" i="1" s="1"/>
  <c r="W1403" i="1" s="1"/>
  <c r="V1403" i="1" s="1"/>
  <c r="T1404" i="1"/>
  <c r="Z1404" i="1" s="1"/>
  <c r="X1404" i="1" s="1"/>
  <c r="W1404" i="1" s="1"/>
  <c r="V1404" i="1" s="1"/>
  <c r="T1405" i="1"/>
  <c r="Z1405" i="1" s="1"/>
  <c r="T1406" i="1"/>
  <c r="Z1406" i="1" s="1"/>
  <c r="T1407" i="1"/>
  <c r="Z1407" i="1" s="1"/>
  <c r="X1407" i="1" s="1"/>
  <c r="W1407" i="1" s="1"/>
  <c r="V1407" i="1" s="1"/>
  <c r="T1408" i="1"/>
  <c r="Z1408" i="1" s="1"/>
  <c r="T1409" i="1"/>
  <c r="Z1409" i="1" s="1"/>
  <c r="T1410" i="1"/>
  <c r="Z1410" i="1" s="1"/>
  <c r="X1410" i="1" s="1"/>
  <c r="W1410" i="1" s="1"/>
  <c r="V1410" i="1" s="1"/>
  <c r="T1411" i="1"/>
  <c r="Z1411" i="1" s="1"/>
  <c r="T1412" i="1"/>
  <c r="Z1412" i="1" s="1"/>
  <c r="T1413" i="1"/>
  <c r="Z1413" i="1" s="1"/>
  <c r="T1414" i="1"/>
  <c r="Z1414" i="1" s="1"/>
  <c r="T1415" i="1"/>
  <c r="Z1415" i="1" s="1"/>
  <c r="X1415" i="1" s="1"/>
  <c r="W1415" i="1" s="1"/>
  <c r="V1415" i="1" s="1"/>
  <c r="T1416" i="1"/>
  <c r="Z1416" i="1" s="1"/>
  <c r="X1416" i="1" s="1"/>
  <c r="W1416" i="1" s="1"/>
  <c r="V1416" i="1" s="1"/>
  <c r="T1417" i="1"/>
  <c r="Z1417" i="1" s="1"/>
  <c r="T1418" i="1"/>
  <c r="Z1418" i="1" s="1"/>
  <c r="T1419" i="1"/>
  <c r="Z1419" i="1" s="1"/>
  <c r="X1419" i="1" s="1"/>
  <c r="W1419" i="1" s="1"/>
  <c r="V1419" i="1" s="1"/>
  <c r="T1420" i="1"/>
  <c r="Z1420" i="1" s="1"/>
  <c r="T1421" i="1"/>
  <c r="Z1421" i="1" s="1"/>
  <c r="T1422" i="1"/>
  <c r="Z1422" i="1" s="1"/>
  <c r="X1422" i="1" s="1"/>
  <c r="W1422" i="1" s="1"/>
  <c r="V1422" i="1" s="1"/>
  <c r="T1423" i="1"/>
  <c r="Z1423" i="1" s="1"/>
  <c r="T1424" i="1"/>
  <c r="Z1424" i="1" s="1"/>
  <c r="T1425" i="1"/>
  <c r="Z1425" i="1" s="1"/>
  <c r="X1425" i="1" s="1"/>
  <c r="W1425" i="1" s="1"/>
  <c r="V1425" i="1" s="1"/>
  <c r="T1426" i="1"/>
  <c r="Z1426" i="1" s="1"/>
  <c r="T1427" i="1"/>
  <c r="Z1427" i="1" s="1"/>
  <c r="X1427" i="1" s="1"/>
  <c r="W1427" i="1" s="1"/>
  <c r="V1427" i="1" s="1"/>
  <c r="T1428" i="1"/>
  <c r="Z1428" i="1" s="1"/>
  <c r="X1428" i="1" s="1"/>
  <c r="W1428" i="1" s="1"/>
  <c r="V1428" i="1" s="1"/>
  <c r="T1429" i="1"/>
  <c r="Z1429" i="1" s="1"/>
  <c r="T1430" i="1"/>
  <c r="Z1430" i="1" s="1"/>
  <c r="T1431" i="1"/>
  <c r="Z1431" i="1" s="1"/>
  <c r="T1432" i="1"/>
  <c r="Z1432" i="1" s="1"/>
  <c r="T1433" i="1"/>
  <c r="Z1433" i="1" s="1"/>
  <c r="T1434" i="1"/>
  <c r="Z1434" i="1" s="1"/>
  <c r="T1435" i="1"/>
  <c r="Z1435" i="1" s="1"/>
  <c r="T1436" i="1"/>
  <c r="Z1436" i="1" s="1"/>
  <c r="T1437" i="1"/>
  <c r="Z1437" i="1" s="1"/>
  <c r="X1437" i="1" s="1"/>
  <c r="W1437" i="1" s="1"/>
  <c r="V1437" i="1" s="1"/>
  <c r="T1438" i="1"/>
  <c r="Z1438" i="1" s="1"/>
  <c r="T1439" i="1"/>
  <c r="Z1439" i="1" s="1"/>
  <c r="X1439" i="1" s="1"/>
  <c r="W1439" i="1" s="1"/>
  <c r="V1439" i="1" s="1"/>
  <c r="T1440" i="1"/>
  <c r="Z1440" i="1" s="1"/>
  <c r="X1440" i="1" s="1"/>
  <c r="W1440" i="1" s="1"/>
  <c r="V1440" i="1" s="1"/>
  <c r="T1441" i="1"/>
  <c r="Z1441" i="1" s="1"/>
  <c r="T1442" i="1"/>
  <c r="Z1442" i="1" s="1"/>
  <c r="T1443" i="1"/>
  <c r="Z1443" i="1" s="1"/>
  <c r="X1443" i="1" s="1"/>
  <c r="W1443" i="1" s="1"/>
  <c r="V1443" i="1" s="1"/>
  <c r="T1444" i="1"/>
  <c r="Z1444" i="1" s="1"/>
  <c r="T1445" i="1"/>
  <c r="Z1445" i="1" s="1"/>
  <c r="T1446" i="1"/>
  <c r="Z1446" i="1" s="1"/>
  <c r="T1447" i="1"/>
  <c r="Z1447" i="1" s="1"/>
  <c r="T1448" i="1"/>
  <c r="Z1448" i="1" s="1"/>
  <c r="T1449" i="1"/>
  <c r="Z1449" i="1" s="1"/>
  <c r="T1450" i="1"/>
  <c r="Z1450" i="1" s="1"/>
  <c r="T1451" i="1"/>
  <c r="Z1451" i="1" s="1"/>
  <c r="X1451" i="1" s="1"/>
  <c r="W1451" i="1" s="1"/>
  <c r="V1451" i="1" s="1"/>
  <c r="T1452" i="1"/>
  <c r="Z1452" i="1" s="1"/>
  <c r="X1452" i="1" s="1"/>
  <c r="W1452" i="1" s="1"/>
  <c r="V1452" i="1" s="1"/>
  <c r="T1453" i="1"/>
  <c r="Z1453" i="1" s="1"/>
  <c r="T1454" i="1"/>
  <c r="Z1454" i="1" s="1"/>
  <c r="T1455" i="1"/>
  <c r="Z1455" i="1" s="1"/>
  <c r="X1455" i="1" s="1"/>
  <c r="W1455" i="1" s="1"/>
  <c r="V1455" i="1" s="1"/>
  <c r="T1456" i="1"/>
  <c r="Z1456" i="1" s="1"/>
  <c r="T1457" i="1"/>
  <c r="Z1457" i="1" s="1"/>
  <c r="T1458" i="1"/>
  <c r="Z1458" i="1" s="1"/>
  <c r="X1458" i="1" s="1"/>
  <c r="W1458" i="1" s="1"/>
  <c r="V1458" i="1" s="1"/>
  <c r="T1459" i="1"/>
  <c r="Z1459" i="1" s="1"/>
  <c r="T1460" i="1"/>
  <c r="Z1460" i="1" s="1"/>
  <c r="T1461" i="1"/>
  <c r="Z1461" i="1" s="1"/>
  <c r="X1461" i="1" s="1"/>
  <c r="W1461" i="1" s="1"/>
  <c r="V1461" i="1" s="1"/>
  <c r="T1462" i="1"/>
  <c r="Z1462" i="1" s="1"/>
  <c r="T1463" i="1"/>
  <c r="Z1463" i="1" s="1"/>
  <c r="X1463" i="1" s="1"/>
  <c r="W1463" i="1" s="1"/>
  <c r="V1463" i="1" s="1"/>
  <c r="T1464" i="1"/>
  <c r="Z1464" i="1" s="1"/>
  <c r="X1464" i="1" s="1"/>
  <c r="W1464" i="1" s="1"/>
  <c r="V1464" i="1" s="1"/>
  <c r="T1465" i="1"/>
  <c r="Z1465" i="1" s="1"/>
  <c r="T1466" i="1"/>
  <c r="Z1466" i="1" s="1"/>
  <c r="T1467" i="1"/>
  <c r="Z1467" i="1" s="1"/>
  <c r="T1468" i="1"/>
  <c r="Z1468" i="1" s="1"/>
  <c r="T1469" i="1"/>
  <c r="Z1469" i="1" s="1"/>
  <c r="T1470" i="1"/>
  <c r="Z1470" i="1" s="1"/>
  <c r="X1470" i="1" s="1"/>
  <c r="W1470" i="1" s="1"/>
  <c r="V1470" i="1" s="1"/>
  <c r="T1471" i="1"/>
  <c r="Z1471" i="1" s="1"/>
  <c r="T1472" i="1"/>
  <c r="Z1472" i="1" s="1"/>
  <c r="T1473" i="1"/>
  <c r="Z1473" i="1" s="1"/>
  <c r="T1474" i="1"/>
  <c r="Z1474" i="1" s="1"/>
  <c r="T1475" i="1"/>
  <c r="Z1475" i="1" s="1"/>
  <c r="X1475" i="1" s="1"/>
  <c r="W1475" i="1" s="1"/>
  <c r="V1475" i="1" s="1"/>
  <c r="T1476" i="1"/>
  <c r="Z1476" i="1" s="1"/>
  <c r="X1476" i="1" s="1"/>
  <c r="W1476" i="1" s="1"/>
  <c r="V1476" i="1" s="1"/>
  <c r="T1477" i="1"/>
  <c r="Z1477" i="1" s="1"/>
  <c r="T1478" i="1"/>
  <c r="Z1478" i="1" s="1"/>
  <c r="T1479" i="1"/>
  <c r="Z1479" i="1" s="1"/>
  <c r="X1479" i="1" s="1"/>
  <c r="W1479" i="1" s="1"/>
  <c r="V1479" i="1" s="1"/>
  <c r="T1480" i="1"/>
  <c r="Z1480" i="1" s="1"/>
  <c r="T1481" i="1"/>
  <c r="Z1481" i="1" s="1"/>
  <c r="T1482" i="1"/>
  <c r="Z1482" i="1" s="1"/>
  <c r="X1482" i="1" s="1"/>
  <c r="W1482" i="1" s="1"/>
  <c r="V1482" i="1" s="1"/>
  <c r="T1483" i="1"/>
  <c r="Z1483" i="1" s="1"/>
  <c r="T1484" i="1"/>
  <c r="Z1484" i="1" s="1"/>
  <c r="T1485" i="1"/>
  <c r="Z1485" i="1" s="1"/>
  <c r="T1486" i="1"/>
  <c r="Z1486" i="1" s="1"/>
  <c r="T1487" i="1"/>
  <c r="Z1487" i="1" s="1"/>
  <c r="X1487" i="1" s="1"/>
  <c r="W1487" i="1" s="1"/>
  <c r="V1487" i="1" s="1"/>
  <c r="T1488" i="1"/>
  <c r="Z1488" i="1" s="1"/>
  <c r="X1488" i="1" s="1"/>
  <c r="W1488" i="1" s="1"/>
  <c r="V1488" i="1" s="1"/>
  <c r="T1489" i="1"/>
  <c r="Z1489" i="1" s="1"/>
  <c r="T1490" i="1"/>
  <c r="Z1490" i="1" s="1"/>
  <c r="T1491" i="1"/>
  <c r="Z1491" i="1" s="1"/>
  <c r="X1491" i="1" s="1"/>
  <c r="W1491" i="1" s="1"/>
  <c r="V1491" i="1" s="1"/>
  <c r="T1492" i="1"/>
  <c r="Z1492" i="1" s="1"/>
  <c r="T1493" i="1"/>
  <c r="Z1493" i="1" s="1"/>
  <c r="T1494" i="1"/>
  <c r="Z1494" i="1" s="1"/>
  <c r="X1494" i="1" s="1"/>
  <c r="W1494" i="1" s="1"/>
  <c r="V1494" i="1" s="1"/>
  <c r="T1495" i="1"/>
  <c r="Z1495" i="1" s="1"/>
  <c r="T1496" i="1"/>
  <c r="Z1496" i="1" s="1"/>
  <c r="T1497" i="1"/>
  <c r="Z1497" i="1" s="1"/>
  <c r="X1497" i="1" s="1"/>
  <c r="W1497" i="1" s="1"/>
  <c r="V1497" i="1" s="1"/>
  <c r="T1498" i="1"/>
  <c r="Z1498" i="1" s="1"/>
  <c r="T1499" i="1"/>
  <c r="Z1499" i="1" s="1"/>
  <c r="X1499" i="1" s="1"/>
  <c r="W1499" i="1" s="1"/>
  <c r="V1499" i="1" s="1"/>
  <c r="T1500" i="1"/>
  <c r="Z1500" i="1" s="1"/>
  <c r="X1500" i="1" s="1"/>
  <c r="W1500" i="1" s="1"/>
  <c r="V1500" i="1" s="1"/>
  <c r="T1501" i="1"/>
  <c r="Z1501" i="1" s="1"/>
  <c r="T1502" i="1"/>
  <c r="Z1502" i="1" s="1"/>
  <c r="T1503" i="1"/>
  <c r="Z1503" i="1" s="1"/>
  <c r="T1504" i="1"/>
  <c r="Z1504" i="1" s="1"/>
  <c r="T1505" i="1"/>
  <c r="Z1505" i="1" s="1"/>
  <c r="T1506" i="1"/>
  <c r="Z1506" i="1" s="1"/>
  <c r="T1507" i="1"/>
  <c r="Z1507" i="1" s="1"/>
  <c r="T1508" i="1"/>
  <c r="Z1508" i="1" s="1"/>
  <c r="T1509" i="1"/>
  <c r="Z1509" i="1" s="1"/>
  <c r="X1509" i="1" s="1"/>
  <c r="W1509" i="1" s="1"/>
  <c r="V1509" i="1" s="1"/>
  <c r="T1510" i="1"/>
  <c r="Z1510" i="1" s="1"/>
  <c r="T1511" i="1"/>
  <c r="Z1511" i="1" s="1"/>
  <c r="X1511" i="1" s="1"/>
  <c r="W1511" i="1" s="1"/>
  <c r="V1511" i="1" s="1"/>
  <c r="T1512" i="1"/>
  <c r="Z1512" i="1" s="1"/>
  <c r="X1512" i="1" s="1"/>
  <c r="W1512" i="1" s="1"/>
  <c r="V1512" i="1" s="1"/>
  <c r="T1513" i="1"/>
  <c r="Z1513" i="1" s="1"/>
  <c r="T1514" i="1"/>
  <c r="Z1514" i="1" s="1"/>
  <c r="T1515" i="1"/>
  <c r="Z1515" i="1" s="1"/>
  <c r="T1516" i="1"/>
  <c r="Z1516" i="1" s="1"/>
  <c r="T1517" i="1"/>
  <c r="Z1517" i="1" s="1"/>
  <c r="T1518" i="1"/>
  <c r="Z1518" i="1" s="1"/>
  <c r="X1518" i="1" s="1"/>
  <c r="W1518" i="1" s="1"/>
  <c r="V1518" i="1" s="1"/>
  <c r="T1519" i="1"/>
  <c r="Z1519" i="1" s="1"/>
  <c r="T1520" i="1"/>
  <c r="Z1520" i="1" s="1"/>
  <c r="T1521" i="1"/>
  <c r="Z1521" i="1" s="1"/>
  <c r="X1521" i="1" s="1"/>
  <c r="W1521" i="1" s="1"/>
  <c r="V1521" i="1" s="1"/>
  <c r="T1522" i="1"/>
  <c r="Z1522" i="1" s="1"/>
  <c r="T1523" i="1"/>
  <c r="Z1523" i="1" s="1"/>
  <c r="X1523" i="1" s="1"/>
  <c r="W1523" i="1" s="1"/>
  <c r="V1523" i="1" s="1"/>
  <c r="T1524" i="1"/>
  <c r="Z1524" i="1" s="1"/>
  <c r="X1524" i="1" s="1"/>
  <c r="W1524" i="1" s="1"/>
  <c r="V1524" i="1" s="1"/>
  <c r="T1525" i="1"/>
  <c r="Z1525" i="1" s="1"/>
  <c r="T1526" i="1"/>
  <c r="Z1526" i="1" s="1"/>
  <c r="T1527" i="1"/>
  <c r="Z1527" i="1" s="1"/>
  <c r="T1528" i="1"/>
  <c r="Z1528" i="1" s="1"/>
  <c r="T1529" i="1"/>
  <c r="Z1529" i="1" s="1"/>
  <c r="T1530" i="1"/>
  <c r="Z1530" i="1" s="1"/>
  <c r="T1531" i="1"/>
  <c r="Z1531" i="1" s="1"/>
  <c r="T1532" i="1"/>
  <c r="Z1532" i="1" s="1"/>
  <c r="T1533" i="1"/>
  <c r="Z1533" i="1" s="1"/>
  <c r="X1533" i="1" s="1"/>
  <c r="W1533" i="1" s="1"/>
  <c r="V1533" i="1" s="1"/>
  <c r="T1534" i="1"/>
  <c r="Z1534" i="1" s="1"/>
  <c r="T1535" i="1"/>
  <c r="Z1535" i="1" s="1"/>
  <c r="X1535" i="1" s="1"/>
  <c r="W1535" i="1" s="1"/>
  <c r="V1535" i="1" s="1"/>
  <c r="T1536" i="1"/>
  <c r="Z1536" i="1" s="1"/>
  <c r="X1536" i="1" s="1"/>
  <c r="W1536" i="1" s="1"/>
  <c r="V1536" i="1" s="1"/>
  <c r="T1537" i="1"/>
  <c r="Z1537" i="1" s="1"/>
  <c r="T1538" i="1"/>
  <c r="Z1538" i="1" s="1"/>
  <c r="T1539" i="1"/>
  <c r="Z1539" i="1" s="1"/>
  <c r="T1540" i="1"/>
  <c r="Z1540" i="1" s="1"/>
  <c r="T1541" i="1"/>
  <c r="Z1541" i="1" s="1"/>
  <c r="T1542" i="1"/>
  <c r="Z1542" i="1" s="1"/>
  <c r="T1543" i="1"/>
  <c r="Z1543" i="1" s="1"/>
  <c r="T1544" i="1"/>
  <c r="Z1544" i="1" s="1"/>
  <c r="T1545" i="1"/>
  <c r="Z1545" i="1" s="1"/>
  <c r="X1545" i="1" s="1"/>
  <c r="W1545" i="1" s="1"/>
  <c r="V1545" i="1" s="1"/>
  <c r="T1546" i="1"/>
  <c r="Z1546" i="1" s="1"/>
  <c r="T1547" i="1"/>
  <c r="Z1547" i="1" s="1"/>
  <c r="X1547" i="1" s="1"/>
  <c r="W1547" i="1" s="1"/>
  <c r="V1547" i="1" s="1"/>
  <c r="T1548" i="1"/>
  <c r="Z1548" i="1" s="1"/>
  <c r="X1548" i="1" s="1"/>
  <c r="W1548" i="1" s="1"/>
  <c r="V1548" i="1" s="1"/>
  <c r="T1549" i="1"/>
  <c r="Z1549" i="1" s="1"/>
  <c r="T1550" i="1"/>
  <c r="Z1550" i="1" s="1"/>
  <c r="T1551" i="1"/>
  <c r="Z1551" i="1" s="1"/>
  <c r="X1551" i="1" s="1"/>
  <c r="W1551" i="1" s="1"/>
  <c r="V1551" i="1" s="1"/>
  <c r="T1552" i="1"/>
  <c r="Z1552" i="1" s="1"/>
  <c r="T1553" i="1"/>
  <c r="Z1553" i="1" s="1"/>
  <c r="T1554" i="1"/>
  <c r="Z1554" i="1" s="1"/>
  <c r="X1554" i="1" s="1"/>
  <c r="W1554" i="1" s="1"/>
  <c r="V1554" i="1" s="1"/>
  <c r="T1555" i="1"/>
  <c r="Z1555" i="1" s="1"/>
  <c r="T1556" i="1"/>
  <c r="Z1556" i="1" s="1"/>
  <c r="T1557" i="1"/>
  <c r="Z1557" i="1" s="1"/>
  <c r="X1557" i="1" s="1"/>
  <c r="W1557" i="1" s="1"/>
  <c r="V1557" i="1" s="1"/>
  <c r="T1558" i="1"/>
  <c r="Z1558" i="1" s="1"/>
  <c r="T1559" i="1"/>
  <c r="Z1559" i="1" s="1"/>
  <c r="X1559" i="1" s="1"/>
  <c r="W1559" i="1" s="1"/>
  <c r="V1559" i="1" s="1"/>
  <c r="T1560" i="1"/>
  <c r="Z1560" i="1" s="1"/>
  <c r="X1560" i="1" s="1"/>
  <c r="W1560" i="1" s="1"/>
  <c r="V1560" i="1" s="1"/>
  <c r="T1561" i="1"/>
  <c r="Z1561" i="1" s="1"/>
  <c r="T1562" i="1"/>
  <c r="Z1562" i="1" s="1"/>
  <c r="T1563" i="1"/>
  <c r="Z1563" i="1" s="1"/>
  <c r="X1563" i="1" s="1"/>
  <c r="W1563" i="1" s="1"/>
  <c r="V1563" i="1" s="1"/>
  <c r="T1564" i="1"/>
  <c r="Z1564" i="1" s="1"/>
  <c r="T1565" i="1"/>
  <c r="Z1565" i="1" s="1"/>
  <c r="T1566" i="1"/>
  <c r="Z1566" i="1" s="1"/>
  <c r="X1566" i="1" s="1"/>
  <c r="W1566" i="1" s="1"/>
  <c r="V1566" i="1" s="1"/>
  <c r="T1567" i="1"/>
  <c r="Z1567" i="1" s="1"/>
  <c r="T1568" i="1"/>
  <c r="Z1568" i="1" s="1"/>
  <c r="T1569" i="1"/>
  <c r="Z1569" i="1" s="1"/>
  <c r="X1569" i="1" s="1"/>
  <c r="W1569" i="1" s="1"/>
  <c r="V1569" i="1" s="1"/>
  <c r="T1570" i="1"/>
  <c r="Z1570" i="1" s="1"/>
  <c r="T1571" i="1"/>
  <c r="Z1571" i="1" s="1"/>
  <c r="X1571" i="1" s="1"/>
  <c r="W1571" i="1" s="1"/>
  <c r="V1571" i="1" s="1"/>
  <c r="T1572" i="1"/>
  <c r="Z1572" i="1" s="1"/>
  <c r="X1572" i="1" s="1"/>
  <c r="W1572" i="1" s="1"/>
  <c r="V1572" i="1" s="1"/>
  <c r="T1573" i="1"/>
  <c r="Z1573" i="1" s="1"/>
  <c r="T1574" i="1"/>
  <c r="Z1574" i="1" s="1"/>
  <c r="T1575" i="1"/>
  <c r="Z1575" i="1" s="1"/>
  <c r="T1576" i="1"/>
  <c r="Z1576" i="1" s="1"/>
  <c r="T1577" i="1"/>
  <c r="Z1577" i="1" s="1"/>
  <c r="T1578" i="1"/>
  <c r="Z1578" i="1" s="1"/>
  <c r="T1579" i="1"/>
  <c r="Z1579" i="1" s="1"/>
  <c r="T1580" i="1"/>
  <c r="Z1580" i="1" s="1"/>
  <c r="T1581" i="1"/>
  <c r="Z1581" i="1" s="1"/>
  <c r="X1581" i="1" s="1"/>
  <c r="W1581" i="1" s="1"/>
  <c r="V1581" i="1" s="1"/>
  <c r="T1582" i="1"/>
  <c r="Z1582" i="1" s="1"/>
  <c r="T1583" i="1"/>
  <c r="Z1583" i="1" s="1"/>
  <c r="X1583" i="1" s="1"/>
  <c r="W1583" i="1" s="1"/>
  <c r="V1583" i="1" s="1"/>
  <c r="T1584" i="1"/>
  <c r="Z1584" i="1" s="1"/>
  <c r="X1584" i="1" s="1"/>
  <c r="W1584" i="1" s="1"/>
  <c r="V1584" i="1" s="1"/>
  <c r="T1585" i="1"/>
  <c r="Z1585" i="1" s="1"/>
  <c r="T1586" i="1"/>
  <c r="Z1586" i="1" s="1"/>
  <c r="T1587" i="1"/>
  <c r="Z1587" i="1" s="1"/>
  <c r="T1588" i="1"/>
  <c r="Z1588" i="1" s="1"/>
  <c r="T1589" i="1"/>
  <c r="Z1589" i="1" s="1"/>
  <c r="T1590" i="1"/>
  <c r="Z1590" i="1" s="1"/>
  <c r="X1590" i="1" s="1"/>
  <c r="W1590" i="1" s="1"/>
  <c r="V1590" i="1" s="1"/>
  <c r="T1591" i="1"/>
  <c r="Z1591" i="1" s="1"/>
  <c r="T1592" i="1"/>
  <c r="Z1592" i="1" s="1"/>
  <c r="T1593" i="1"/>
  <c r="Z1593" i="1" s="1"/>
  <c r="X1593" i="1" s="1"/>
  <c r="W1593" i="1" s="1"/>
  <c r="V1593" i="1" s="1"/>
  <c r="T1594" i="1"/>
  <c r="Z1594" i="1" s="1"/>
  <c r="T1595" i="1"/>
  <c r="Z1595" i="1" s="1"/>
  <c r="X1595" i="1" s="1"/>
  <c r="W1595" i="1" s="1"/>
  <c r="V1595" i="1" s="1"/>
  <c r="T1596" i="1"/>
  <c r="Z1596" i="1" s="1"/>
  <c r="T1597" i="1"/>
  <c r="Z1597" i="1" s="1"/>
  <c r="T1598" i="1"/>
  <c r="Z1598" i="1" s="1"/>
  <c r="T1599" i="1"/>
  <c r="Z1599" i="1" s="1"/>
  <c r="X1599" i="1" s="1"/>
  <c r="W1599" i="1" s="1"/>
  <c r="V1599" i="1" s="1"/>
  <c r="T1600" i="1"/>
  <c r="Z1600" i="1" s="1"/>
  <c r="T1601" i="1"/>
  <c r="Z1601" i="1" s="1"/>
  <c r="T1602" i="1"/>
  <c r="Z1602" i="1" s="1"/>
  <c r="X1602" i="1" s="1"/>
  <c r="W1602" i="1" s="1"/>
  <c r="V1602" i="1" s="1"/>
  <c r="T1603" i="1"/>
  <c r="Z1603" i="1" s="1"/>
  <c r="T1604" i="1"/>
  <c r="Z1604" i="1" s="1"/>
  <c r="T1605" i="1"/>
  <c r="Z1605" i="1" s="1"/>
  <c r="X1605" i="1" s="1"/>
  <c r="W1605" i="1" s="1"/>
  <c r="V1605" i="1" s="1"/>
  <c r="T1606" i="1"/>
  <c r="Z1606" i="1" s="1"/>
  <c r="T1607" i="1"/>
  <c r="Z1607" i="1" s="1"/>
  <c r="X1607" i="1" s="1"/>
  <c r="W1607" i="1" s="1"/>
  <c r="V1607" i="1" s="1"/>
  <c r="T1608" i="1"/>
  <c r="Z1608" i="1" s="1"/>
  <c r="T1609" i="1"/>
  <c r="Z1609" i="1" s="1"/>
  <c r="T1610" i="1"/>
  <c r="Z1610" i="1" s="1"/>
  <c r="T1611" i="1"/>
  <c r="Z1611" i="1" s="1"/>
  <c r="X1611" i="1" s="1"/>
  <c r="W1611" i="1" s="1"/>
  <c r="V1611" i="1" s="1"/>
  <c r="T1612" i="1"/>
  <c r="Z1612" i="1" s="1"/>
  <c r="T1613" i="1"/>
  <c r="Z1613" i="1" s="1"/>
  <c r="T1614" i="1"/>
  <c r="Z1614" i="1" s="1"/>
  <c r="T1615" i="1"/>
  <c r="Z1615" i="1" s="1"/>
  <c r="T1616" i="1"/>
  <c r="Z1616" i="1" s="1"/>
  <c r="T1617" i="1"/>
  <c r="Z1617" i="1" s="1"/>
  <c r="X1617" i="1" s="1"/>
  <c r="W1617" i="1" s="1"/>
  <c r="V1617" i="1" s="1"/>
  <c r="T1618" i="1"/>
  <c r="Z1618" i="1" s="1"/>
  <c r="T1619" i="1"/>
  <c r="Z1619" i="1" s="1"/>
  <c r="X1619" i="1" s="1"/>
  <c r="W1619" i="1" s="1"/>
  <c r="V1619" i="1" s="1"/>
  <c r="T1620" i="1"/>
  <c r="Z1620" i="1" s="1"/>
  <c r="T1621" i="1"/>
  <c r="Z1621" i="1" s="1"/>
  <c r="T1622" i="1"/>
  <c r="Z1622" i="1" s="1"/>
  <c r="T1623" i="1"/>
  <c r="Z1623" i="1" s="1"/>
  <c r="T1624" i="1"/>
  <c r="Z1624" i="1" s="1"/>
  <c r="T1625" i="1"/>
  <c r="Z1625" i="1" s="1"/>
  <c r="T1626" i="1"/>
  <c r="Z1626" i="1" s="1"/>
  <c r="X1626" i="1" s="1"/>
  <c r="W1626" i="1" s="1"/>
  <c r="V1626" i="1" s="1"/>
  <c r="T1627" i="1"/>
  <c r="Z1627" i="1" s="1"/>
  <c r="T1628" i="1"/>
  <c r="Z1628" i="1" s="1"/>
  <c r="T1629" i="1"/>
  <c r="Z1629" i="1" s="1"/>
  <c r="T1630" i="1"/>
  <c r="Z1630" i="1" s="1"/>
  <c r="T1631" i="1"/>
  <c r="Z1631" i="1" s="1"/>
  <c r="X1631" i="1" s="1"/>
  <c r="W1631" i="1" s="1"/>
  <c r="V1631" i="1" s="1"/>
  <c r="T1632" i="1"/>
  <c r="Z1632" i="1" s="1"/>
  <c r="T1633" i="1"/>
  <c r="Z1633" i="1" s="1"/>
  <c r="T1634" i="1"/>
  <c r="Z1634" i="1" s="1"/>
  <c r="T1635" i="1"/>
  <c r="Z1635" i="1" s="1"/>
  <c r="X1635" i="1" s="1"/>
  <c r="W1635" i="1" s="1"/>
  <c r="V1635" i="1" s="1"/>
  <c r="T1636" i="1"/>
  <c r="Z1636" i="1" s="1"/>
  <c r="T1637" i="1"/>
  <c r="Z1637" i="1" s="1"/>
  <c r="T1638" i="1"/>
  <c r="Z1638" i="1" s="1"/>
  <c r="X1638" i="1" s="1"/>
  <c r="W1638" i="1" s="1"/>
  <c r="V1638" i="1" s="1"/>
  <c r="T1639" i="1"/>
  <c r="Z1639" i="1" s="1"/>
  <c r="T1640" i="1"/>
  <c r="Z1640" i="1" s="1"/>
  <c r="T1641" i="1"/>
  <c r="Z1641" i="1" s="1"/>
  <c r="T1642" i="1"/>
  <c r="Z1642" i="1" s="1"/>
  <c r="T1643" i="1"/>
  <c r="Z1643" i="1" s="1"/>
  <c r="X1643" i="1" s="1"/>
  <c r="W1643" i="1" s="1"/>
  <c r="V1643" i="1" s="1"/>
  <c r="T1644" i="1"/>
  <c r="Z1644" i="1" s="1"/>
  <c r="T1645" i="1"/>
  <c r="Z1645" i="1" s="1"/>
  <c r="T1646" i="1"/>
  <c r="Z1646" i="1" s="1"/>
  <c r="T1647" i="1"/>
  <c r="Z1647" i="1" s="1"/>
  <c r="X1647" i="1" s="1"/>
  <c r="W1647" i="1" s="1"/>
  <c r="V1647" i="1" s="1"/>
  <c r="T1648" i="1"/>
  <c r="Z1648" i="1" s="1"/>
  <c r="T1649" i="1"/>
  <c r="Z1649" i="1" s="1"/>
  <c r="T1650" i="1"/>
  <c r="Z1650" i="1" s="1"/>
  <c r="X1650" i="1" s="1"/>
  <c r="W1650" i="1" s="1"/>
  <c r="V1650" i="1" s="1"/>
  <c r="T1651" i="1"/>
  <c r="Z1651" i="1" s="1"/>
  <c r="T1652" i="1"/>
  <c r="Z1652" i="1" s="1"/>
  <c r="T1653" i="1"/>
  <c r="Z1653" i="1" s="1"/>
  <c r="T1654" i="1"/>
  <c r="Z1654" i="1" s="1"/>
  <c r="T1655" i="1"/>
  <c r="Z1655" i="1" s="1"/>
  <c r="X1655" i="1" s="1"/>
  <c r="W1655" i="1" s="1"/>
  <c r="V1655" i="1" s="1"/>
  <c r="T1656" i="1"/>
  <c r="Z1656" i="1" s="1"/>
  <c r="T1657" i="1"/>
  <c r="Z1657" i="1" s="1"/>
  <c r="T1658" i="1"/>
  <c r="Z1658" i="1" s="1"/>
  <c r="T1659" i="1"/>
  <c r="Z1659" i="1" s="1"/>
  <c r="X1659" i="1" s="1"/>
  <c r="W1659" i="1" s="1"/>
  <c r="V1659" i="1" s="1"/>
  <c r="T1660" i="1"/>
  <c r="Z1660" i="1" s="1"/>
  <c r="T1661" i="1"/>
  <c r="Z1661" i="1" s="1"/>
  <c r="T1662" i="1"/>
  <c r="Z1662" i="1" s="1"/>
  <c r="X1662" i="1" s="1"/>
  <c r="W1662" i="1" s="1"/>
  <c r="V1662" i="1" s="1"/>
  <c r="T1663" i="1"/>
  <c r="Z1663" i="1" s="1"/>
  <c r="T1664" i="1"/>
  <c r="Z1664" i="1" s="1"/>
  <c r="T1665" i="1"/>
  <c r="Z1665" i="1" s="1"/>
  <c r="X1665" i="1" s="1"/>
  <c r="W1665" i="1" s="1"/>
  <c r="V1665" i="1" s="1"/>
  <c r="T1666" i="1"/>
  <c r="Z1666" i="1" s="1"/>
  <c r="T1667" i="1"/>
  <c r="Z1667" i="1" s="1"/>
  <c r="X1667" i="1" s="1"/>
  <c r="W1667" i="1" s="1"/>
  <c r="V1667" i="1" s="1"/>
  <c r="T1668" i="1"/>
  <c r="Z1668" i="1" s="1"/>
  <c r="T1669" i="1"/>
  <c r="Z1669" i="1" s="1"/>
  <c r="T1670" i="1"/>
  <c r="Z1670" i="1" s="1"/>
  <c r="T1671" i="1"/>
  <c r="Z1671" i="1" s="1"/>
  <c r="X1671" i="1" s="1"/>
  <c r="W1671" i="1" s="1"/>
  <c r="V1671" i="1" s="1"/>
  <c r="T1672" i="1"/>
  <c r="Z1672" i="1" s="1"/>
  <c r="T1673" i="1"/>
  <c r="Z1673" i="1" s="1"/>
  <c r="T1674" i="1"/>
  <c r="Z1674" i="1" s="1"/>
  <c r="X1674" i="1" s="1"/>
  <c r="W1674" i="1" s="1"/>
  <c r="V1674" i="1" s="1"/>
  <c r="T1675" i="1"/>
  <c r="Z1675" i="1" s="1"/>
  <c r="T1676" i="1"/>
  <c r="Z1676" i="1" s="1"/>
  <c r="T1677" i="1"/>
  <c r="Z1677" i="1" s="1"/>
  <c r="T1678" i="1"/>
  <c r="Z1678" i="1" s="1"/>
  <c r="T1679" i="1"/>
  <c r="Z1679" i="1" s="1"/>
  <c r="X1679" i="1" s="1"/>
  <c r="W1679" i="1" s="1"/>
  <c r="V1679" i="1" s="1"/>
  <c r="T1680" i="1"/>
  <c r="Z1680" i="1" s="1"/>
  <c r="T1681" i="1"/>
  <c r="Z1681" i="1" s="1"/>
  <c r="T1682" i="1"/>
  <c r="Z1682" i="1" s="1"/>
  <c r="T1683" i="1"/>
  <c r="Z1683" i="1" s="1"/>
  <c r="X1683" i="1" s="1"/>
  <c r="W1683" i="1" s="1"/>
  <c r="V1683" i="1" s="1"/>
  <c r="T1684" i="1"/>
  <c r="Z1684" i="1" s="1"/>
  <c r="T1685" i="1"/>
  <c r="Z1685" i="1" s="1"/>
  <c r="X1685" i="1" s="1"/>
  <c r="W1685" i="1" s="1"/>
  <c r="V1685" i="1" s="1"/>
  <c r="T1686" i="1"/>
  <c r="Z1686" i="1" s="1"/>
  <c r="T1687" i="1"/>
  <c r="Z1687" i="1" s="1"/>
  <c r="T1688" i="1"/>
  <c r="Z1688" i="1" s="1"/>
  <c r="T1689" i="1"/>
  <c r="Z1689" i="1" s="1"/>
  <c r="X1689" i="1" s="1"/>
  <c r="W1689" i="1" s="1"/>
  <c r="V1689" i="1" s="1"/>
  <c r="T1690" i="1"/>
  <c r="Z1690" i="1" s="1"/>
  <c r="T1691" i="1"/>
  <c r="Z1691" i="1" s="1"/>
  <c r="X1691" i="1" s="1"/>
  <c r="W1691" i="1" s="1"/>
  <c r="V1691" i="1" s="1"/>
  <c r="T1692" i="1"/>
  <c r="Z1692" i="1" s="1"/>
  <c r="T1693" i="1"/>
  <c r="Z1693" i="1" s="1"/>
  <c r="X1693" i="1" s="1"/>
  <c r="W1693" i="1" s="1"/>
  <c r="V1693" i="1" s="1"/>
  <c r="T1694" i="1"/>
  <c r="Z1694" i="1" s="1"/>
  <c r="T1695" i="1"/>
  <c r="Z1695" i="1" s="1"/>
  <c r="X1695" i="1" s="1"/>
  <c r="W1695" i="1" s="1"/>
  <c r="V1695" i="1" s="1"/>
  <c r="T1696" i="1"/>
  <c r="Z1696" i="1" s="1"/>
  <c r="T1697" i="1"/>
  <c r="Z1697" i="1" s="1"/>
  <c r="X1697" i="1" s="1"/>
  <c r="W1697" i="1" s="1"/>
  <c r="V1697" i="1" s="1"/>
  <c r="T1698" i="1"/>
  <c r="Z1698" i="1" s="1"/>
  <c r="T1699" i="1"/>
  <c r="Z1699" i="1" s="1"/>
  <c r="T1700" i="1"/>
  <c r="Z1700" i="1" s="1"/>
  <c r="T1701" i="1"/>
  <c r="Z1701" i="1" s="1"/>
  <c r="X1701" i="1" s="1"/>
  <c r="W1701" i="1" s="1"/>
  <c r="V1701" i="1" s="1"/>
  <c r="T1702" i="1"/>
  <c r="Z1702" i="1" s="1"/>
  <c r="X1702" i="1" s="1"/>
  <c r="W1702" i="1" s="1"/>
  <c r="V1702" i="1" s="1"/>
  <c r="T1703" i="1"/>
  <c r="Z1703" i="1" s="1"/>
  <c r="X1703" i="1" s="1"/>
  <c r="W1703" i="1" s="1"/>
  <c r="V1703" i="1" s="1"/>
  <c r="T1704" i="1"/>
  <c r="Z1704" i="1" s="1"/>
  <c r="T1705" i="1"/>
  <c r="Z1705" i="1" s="1"/>
  <c r="X1705" i="1" s="1"/>
  <c r="W1705" i="1" s="1"/>
  <c r="V1705" i="1" s="1"/>
  <c r="T1706" i="1"/>
  <c r="Z1706" i="1" s="1"/>
  <c r="T1707" i="1"/>
  <c r="Z1707" i="1" s="1"/>
  <c r="X1707" i="1" s="1"/>
  <c r="W1707" i="1" s="1"/>
  <c r="V1707" i="1" s="1"/>
  <c r="T1708" i="1"/>
  <c r="Z1708" i="1" s="1"/>
  <c r="T1709" i="1"/>
  <c r="Z1709" i="1" s="1"/>
  <c r="X1709" i="1" s="1"/>
  <c r="W1709" i="1" s="1"/>
  <c r="V1709" i="1" s="1"/>
  <c r="T1710" i="1"/>
  <c r="Z1710" i="1" s="1"/>
  <c r="T1711" i="1"/>
  <c r="Z1711" i="1" s="1"/>
  <c r="T1712" i="1"/>
  <c r="Z1712" i="1" s="1"/>
  <c r="T1713" i="1"/>
  <c r="Z1713" i="1" s="1"/>
  <c r="T1714" i="1"/>
  <c r="Z1714" i="1" s="1"/>
  <c r="X1714" i="1" s="1"/>
  <c r="W1714" i="1" s="1"/>
  <c r="V1714" i="1" s="1"/>
  <c r="T1715" i="1"/>
  <c r="Z1715" i="1" s="1"/>
  <c r="X1715" i="1" s="1"/>
  <c r="W1715" i="1" s="1"/>
  <c r="V1715" i="1" s="1"/>
  <c r="T1716" i="1"/>
  <c r="Z1716" i="1" s="1"/>
  <c r="T1717" i="1"/>
  <c r="Z1717" i="1" s="1"/>
  <c r="X1717" i="1" s="1"/>
  <c r="W1717" i="1" s="1"/>
  <c r="V1717" i="1" s="1"/>
  <c r="T1718" i="1"/>
  <c r="Z1718" i="1" s="1"/>
  <c r="T1719" i="1"/>
  <c r="Z1719" i="1" s="1"/>
  <c r="X1719" i="1" s="1"/>
  <c r="W1719" i="1" s="1"/>
  <c r="V1719" i="1" s="1"/>
  <c r="T1720" i="1"/>
  <c r="Z1720" i="1" s="1"/>
  <c r="T1721" i="1"/>
  <c r="Z1721" i="1" s="1"/>
  <c r="X1721" i="1" s="1"/>
  <c r="W1721" i="1" s="1"/>
  <c r="V1721" i="1" s="1"/>
  <c r="T1722" i="1"/>
  <c r="Z1722" i="1" s="1"/>
  <c r="T1723" i="1"/>
  <c r="Z1723" i="1" s="1"/>
  <c r="T1724" i="1"/>
  <c r="Z1724" i="1" s="1"/>
  <c r="T1725" i="1"/>
  <c r="Z1725" i="1" s="1"/>
  <c r="X1725" i="1" s="1"/>
  <c r="W1725" i="1" s="1"/>
  <c r="V1725" i="1" s="1"/>
  <c r="T1726" i="1"/>
  <c r="Z1726" i="1" s="1"/>
  <c r="X1726" i="1" s="1"/>
  <c r="W1726" i="1" s="1"/>
  <c r="V1726" i="1" s="1"/>
  <c r="T1727" i="1"/>
  <c r="Z1727" i="1" s="1"/>
  <c r="X1727" i="1" s="1"/>
  <c r="W1727" i="1" s="1"/>
  <c r="V1727" i="1" s="1"/>
  <c r="T1728" i="1"/>
  <c r="Z1728" i="1" s="1"/>
  <c r="T1729" i="1"/>
  <c r="Z1729" i="1" s="1"/>
  <c r="X1729" i="1" s="1"/>
  <c r="W1729" i="1" s="1"/>
  <c r="V1729" i="1" s="1"/>
  <c r="T1730" i="1"/>
  <c r="Z1730" i="1" s="1"/>
  <c r="T1731" i="1"/>
  <c r="Z1731" i="1" s="1"/>
  <c r="X1731" i="1" s="1"/>
  <c r="W1731" i="1" s="1"/>
  <c r="V1731" i="1" s="1"/>
  <c r="T1732" i="1"/>
  <c r="Z1732" i="1" s="1"/>
  <c r="T1733" i="1"/>
  <c r="Z1733" i="1" s="1"/>
  <c r="X1733" i="1" s="1"/>
  <c r="W1733" i="1" s="1"/>
  <c r="V1733" i="1" s="1"/>
  <c r="T1734" i="1"/>
  <c r="Z1734" i="1" s="1"/>
  <c r="T1735" i="1"/>
  <c r="Z1735" i="1" s="1"/>
  <c r="T1736" i="1"/>
  <c r="Z1736" i="1" s="1"/>
  <c r="T1737" i="1"/>
  <c r="Z1737" i="1" s="1"/>
  <c r="X1737" i="1" s="1"/>
  <c r="W1737" i="1" s="1"/>
  <c r="V1737" i="1" s="1"/>
  <c r="T1738" i="1"/>
  <c r="Z1738" i="1" s="1"/>
  <c r="X1738" i="1" s="1"/>
  <c r="W1738" i="1" s="1"/>
  <c r="V1738" i="1" s="1"/>
  <c r="T1739" i="1"/>
  <c r="Z1739" i="1" s="1"/>
  <c r="X1739" i="1" s="1"/>
  <c r="W1739" i="1" s="1"/>
  <c r="V1739" i="1" s="1"/>
  <c r="T1740" i="1"/>
  <c r="Z1740" i="1" s="1"/>
  <c r="T1741" i="1"/>
  <c r="Z1741" i="1" s="1"/>
  <c r="X1741" i="1" s="1"/>
  <c r="W1741" i="1" s="1"/>
  <c r="V1741" i="1" s="1"/>
  <c r="T1742" i="1"/>
  <c r="Z1742" i="1" s="1"/>
  <c r="T1743" i="1"/>
  <c r="Z1743" i="1" s="1"/>
  <c r="X1743" i="1" s="1"/>
  <c r="W1743" i="1" s="1"/>
  <c r="V1743" i="1" s="1"/>
  <c r="T1744" i="1"/>
  <c r="Z1744" i="1" s="1"/>
  <c r="T1745" i="1"/>
  <c r="Z1745" i="1" s="1"/>
  <c r="X1745" i="1" s="1"/>
  <c r="W1745" i="1" s="1"/>
  <c r="V1745" i="1" s="1"/>
  <c r="T1746" i="1"/>
  <c r="Z1746" i="1" s="1"/>
  <c r="T1747" i="1"/>
  <c r="Z1747" i="1" s="1"/>
  <c r="T1748" i="1"/>
  <c r="Z1748" i="1" s="1"/>
  <c r="T1749" i="1"/>
  <c r="Z1749" i="1" s="1"/>
  <c r="X1749" i="1" s="1"/>
  <c r="W1749" i="1" s="1"/>
  <c r="V1749" i="1" s="1"/>
  <c r="T1750" i="1"/>
  <c r="Z1750" i="1" s="1"/>
  <c r="T1751" i="1"/>
  <c r="Z1751" i="1" s="1"/>
  <c r="X1751" i="1" s="1"/>
  <c r="W1751" i="1" s="1"/>
  <c r="V1751" i="1" s="1"/>
  <c r="T1752" i="1"/>
  <c r="Z1752" i="1" s="1"/>
  <c r="T1753" i="1"/>
  <c r="Z1753" i="1" s="1"/>
  <c r="X1753" i="1" s="1"/>
  <c r="W1753" i="1" s="1"/>
  <c r="V1753" i="1" s="1"/>
  <c r="T1754" i="1"/>
  <c r="Z1754" i="1" s="1"/>
  <c r="T1755" i="1"/>
  <c r="Z1755" i="1" s="1"/>
  <c r="X1755" i="1" s="1"/>
  <c r="W1755" i="1" s="1"/>
  <c r="V1755" i="1" s="1"/>
  <c r="T1756" i="1"/>
  <c r="Z1756" i="1" s="1"/>
  <c r="T1757" i="1"/>
  <c r="Z1757" i="1" s="1"/>
  <c r="X1757" i="1" s="1"/>
  <c r="W1757" i="1" s="1"/>
  <c r="V1757" i="1" s="1"/>
  <c r="T1758" i="1"/>
  <c r="Z1758" i="1" s="1"/>
  <c r="T1759" i="1"/>
  <c r="Z1759" i="1" s="1"/>
  <c r="T1760" i="1"/>
  <c r="Z1760" i="1" s="1"/>
  <c r="T1761" i="1"/>
  <c r="Z1761" i="1" s="1"/>
  <c r="X1761" i="1" s="1"/>
  <c r="W1761" i="1" s="1"/>
  <c r="V1761" i="1" s="1"/>
  <c r="T1762" i="1"/>
  <c r="Z1762" i="1" s="1"/>
  <c r="X1762" i="1" s="1"/>
  <c r="W1762" i="1" s="1"/>
  <c r="V1762" i="1" s="1"/>
  <c r="T1763" i="1"/>
  <c r="Z1763" i="1" s="1"/>
  <c r="X1763" i="1" s="1"/>
  <c r="W1763" i="1" s="1"/>
  <c r="V1763" i="1" s="1"/>
  <c r="T1764" i="1"/>
  <c r="Z1764" i="1" s="1"/>
  <c r="T1765" i="1"/>
  <c r="Z1765" i="1" s="1"/>
  <c r="X1765" i="1" s="1"/>
  <c r="W1765" i="1" s="1"/>
  <c r="V1765" i="1" s="1"/>
  <c r="T1766" i="1"/>
  <c r="Z1766" i="1" s="1"/>
  <c r="T1767" i="1"/>
  <c r="Z1767" i="1" s="1"/>
  <c r="X1767" i="1" s="1"/>
  <c r="W1767" i="1" s="1"/>
  <c r="V1767" i="1" s="1"/>
  <c r="T1768" i="1"/>
  <c r="Z1768" i="1" s="1"/>
  <c r="T1769" i="1"/>
  <c r="Z1769" i="1" s="1"/>
  <c r="X1769" i="1" s="1"/>
  <c r="W1769" i="1" s="1"/>
  <c r="V1769" i="1" s="1"/>
  <c r="T1770" i="1"/>
  <c r="Z1770" i="1" s="1"/>
  <c r="T1771" i="1"/>
  <c r="Z1771" i="1" s="1"/>
  <c r="T1772" i="1"/>
  <c r="Z1772" i="1" s="1"/>
  <c r="T1773" i="1"/>
  <c r="Z1773" i="1" s="1"/>
  <c r="T1774" i="1"/>
  <c r="Z1774" i="1" s="1"/>
  <c r="X1774" i="1" s="1"/>
  <c r="W1774" i="1" s="1"/>
  <c r="V1774" i="1" s="1"/>
  <c r="T1775" i="1"/>
  <c r="Z1775" i="1" s="1"/>
  <c r="X1775" i="1" s="1"/>
  <c r="W1775" i="1" s="1"/>
  <c r="V1775" i="1" s="1"/>
  <c r="T1776" i="1"/>
  <c r="Z1776" i="1" s="1"/>
  <c r="T1777" i="1"/>
  <c r="Z1777" i="1" s="1"/>
  <c r="X1777" i="1" s="1"/>
  <c r="W1777" i="1" s="1"/>
  <c r="V1777" i="1" s="1"/>
  <c r="T1778" i="1"/>
  <c r="Z1778" i="1" s="1"/>
  <c r="T1779" i="1"/>
  <c r="Z1779" i="1" s="1"/>
  <c r="X1779" i="1" s="1"/>
  <c r="W1779" i="1" s="1"/>
  <c r="V1779" i="1" s="1"/>
  <c r="T1780" i="1"/>
  <c r="Z1780" i="1" s="1"/>
  <c r="T1781" i="1"/>
  <c r="Z1781" i="1" s="1"/>
  <c r="T1782" i="1"/>
  <c r="Z1782" i="1" s="1"/>
  <c r="T1783" i="1"/>
  <c r="Z1783" i="1" s="1"/>
  <c r="T1784" i="1"/>
  <c r="Z1784" i="1" s="1"/>
  <c r="T1785" i="1"/>
  <c r="Z1785" i="1" s="1"/>
  <c r="X1785" i="1" s="1"/>
  <c r="W1785" i="1" s="1"/>
  <c r="V1785" i="1" s="1"/>
  <c r="T1786" i="1"/>
  <c r="Z1786" i="1" s="1"/>
  <c r="X1786" i="1" s="1"/>
  <c r="W1786" i="1" s="1"/>
  <c r="V1786" i="1" s="1"/>
  <c r="T1787" i="1"/>
  <c r="Z1787" i="1" s="1"/>
  <c r="T1788" i="1"/>
  <c r="Z1788" i="1" s="1"/>
  <c r="T1789" i="1"/>
  <c r="Z1789" i="1" s="1"/>
  <c r="X1789" i="1" s="1"/>
  <c r="W1789" i="1" s="1"/>
  <c r="V1789" i="1" s="1"/>
  <c r="T1790" i="1"/>
  <c r="Z1790" i="1" s="1"/>
  <c r="T1791" i="1"/>
  <c r="Z1791" i="1" s="1"/>
  <c r="X1791" i="1" s="1"/>
  <c r="W1791" i="1" s="1"/>
  <c r="V1791" i="1" s="1"/>
  <c r="T1792" i="1"/>
  <c r="Z1792" i="1" s="1"/>
  <c r="T1793" i="1"/>
  <c r="Z1793" i="1" s="1"/>
  <c r="T1794" i="1"/>
  <c r="Z1794" i="1" s="1"/>
  <c r="T1795" i="1"/>
  <c r="Z1795" i="1" s="1"/>
  <c r="T1796" i="1"/>
  <c r="Z1796" i="1" s="1"/>
  <c r="T1797" i="1"/>
  <c r="Z1797" i="1" s="1"/>
  <c r="T1798" i="1"/>
  <c r="Z1798" i="1" s="1"/>
  <c r="T1799" i="1"/>
  <c r="Z1799" i="1" s="1"/>
  <c r="T1800" i="1"/>
  <c r="Z1800" i="1" s="1"/>
  <c r="X1800" i="1" s="1"/>
  <c r="W1800" i="1" s="1"/>
  <c r="V1800" i="1" s="1"/>
  <c r="T1801" i="1"/>
  <c r="Z1801" i="1" s="1"/>
  <c r="T1802" i="1"/>
  <c r="Z1802" i="1" s="1"/>
  <c r="T1803" i="1"/>
  <c r="Z1803" i="1" s="1"/>
  <c r="X1803" i="1" s="1"/>
  <c r="W1803" i="1" s="1"/>
  <c r="V1803" i="1" s="1"/>
  <c r="T1804" i="1"/>
  <c r="Z1804" i="1" s="1"/>
  <c r="T1805" i="1"/>
  <c r="Z1805" i="1" s="1"/>
  <c r="T1806" i="1"/>
  <c r="Z1806" i="1" s="1"/>
  <c r="X1806" i="1" s="1"/>
  <c r="W1806" i="1" s="1"/>
  <c r="V1806" i="1" s="1"/>
  <c r="T1807" i="1"/>
  <c r="Z1807" i="1" s="1"/>
  <c r="T1808" i="1"/>
  <c r="Z1808" i="1" s="1"/>
  <c r="T1809" i="1"/>
  <c r="Z1809" i="1" s="1"/>
  <c r="X1809" i="1" s="1"/>
  <c r="W1809" i="1" s="1"/>
  <c r="V1809" i="1" s="1"/>
  <c r="T1810" i="1"/>
  <c r="Z1810" i="1" s="1"/>
  <c r="T1811" i="1"/>
  <c r="Z1811" i="1" s="1"/>
  <c r="X1811" i="1" s="1"/>
  <c r="W1811" i="1" s="1"/>
  <c r="V1811" i="1" s="1"/>
  <c r="T1812" i="1"/>
  <c r="Z1812" i="1" s="1"/>
  <c r="T1813" i="1"/>
  <c r="Z1813" i="1" s="1"/>
  <c r="T1814" i="1"/>
  <c r="Z1814" i="1" s="1"/>
  <c r="T1815" i="1"/>
  <c r="Z1815" i="1" s="1"/>
  <c r="X1815" i="1" s="1"/>
  <c r="W1815" i="1" s="1"/>
  <c r="V1815" i="1" s="1"/>
  <c r="T1816" i="1"/>
  <c r="Z1816" i="1" s="1"/>
  <c r="T1817" i="1"/>
  <c r="Z1817" i="1" s="1"/>
  <c r="X1817" i="1" s="1"/>
  <c r="W1817" i="1" s="1"/>
  <c r="V1817" i="1" s="1"/>
  <c r="T1818" i="1"/>
  <c r="Z1818" i="1" s="1"/>
  <c r="T1819" i="1"/>
  <c r="Z1819" i="1" s="1"/>
  <c r="T1820" i="1"/>
  <c r="Z1820" i="1" s="1"/>
  <c r="T1821" i="1"/>
  <c r="Z1821" i="1" s="1"/>
  <c r="X1821" i="1" s="1"/>
  <c r="W1821" i="1" s="1"/>
  <c r="V1821" i="1" s="1"/>
  <c r="T1822" i="1"/>
  <c r="Z1822" i="1" s="1"/>
  <c r="X1822" i="1" s="1"/>
  <c r="W1822" i="1" s="1"/>
  <c r="V1822" i="1" s="1"/>
  <c r="T1823" i="1"/>
  <c r="Z1823" i="1" s="1"/>
  <c r="X1823" i="1" s="1"/>
  <c r="W1823" i="1" s="1"/>
  <c r="V1823" i="1" s="1"/>
  <c r="T1824" i="1"/>
  <c r="Z1824" i="1" s="1"/>
  <c r="T1825" i="1"/>
  <c r="Z1825" i="1" s="1"/>
  <c r="X1825" i="1" s="1"/>
  <c r="W1825" i="1" s="1"/>
  <c r="V1825" i="1" s="1"/>
  <c r="T1826" i="1"/>
  <c r="Z1826" i="1" s="1"/>
  <c r="T1827" i="1"/>
  <c r="Z1827" i="1" s="1"/>
  <c r="X1827" i="1" s="1"/>
  <c r="W1827" i="1" s="1"/>
  <c r="V1827" i="1" s="1"/>
  <c r="T1828" i="1"/>
  <c r="Z1828" i="1" s="1"/>
  <c r="T1829" i="1"/>
  <c r="Z1829" i="1" s="1"/>
  <c r="X1829" i="1" s="1"/>
  <c r="W1829" i="1" s="1"/>
  <c r="V1829" i="1" s="1"/>
  <c r="T1830" i="1"/>
  <c r="Z1830" i="1" s="1"/>
  <c r="X1830" i="1" s="1"/>
  <c r="W1830" i="1" s="1"/>
  <c r="V1830" i="1" s="1"/>
  <c r="T1831" i="1"/>
  <c r="Z1831" i="1" s="1"/>
  <c r="T1832" i="1"/>
  <c r="Z1832" i="1" s="1"/>
  <c r="T1833" i="1"/>
  <c r="Z1833" i="1" s="1"/>
  <c r="X1833" i="1" s="1"/>
  <c r="W1833" i="1" s="1"/>
  <c r="V1833" i="1" s="1"/>
  <c r="T1834" i="1"/>
  <c r="Z1834" i="1" s="1"/>
  <c r="T1835" i="1"/>
  <c r="Z1835" i="1" s="1"/>
  <c r="T1836" i="1"/>
  <c r="Z1836" i="1" s="1"/>
  <c r="T1837" i="1"/>
  <c r="Z1837" i="1" s="1"/>
  <c r="T1838" i="1"/>
  <c r="Z1838" i="1" s="1"/>
  <c r="X1838" i="1" s="1"/>
  <c r="W1838" i="1" s="1"/>
  <c r="V1838" i="1" s="1"/>
  <c r="T1839" i="1"/>
  <c r="Z1839" i="1" s="1"/>
  <c r="T1840" i="1"/>
  <c r="Z1840" i="1" s="1"/>
  <c r="X1840" i="1" s="1"/>
  <c r="W1840" i="1" s="1"/>
  <c r="V1840" i="1" s="1"/>
  <c r="T1841" i="1"/>
  <c r="Z1841" i="1" s="1"/>
  <c r="T1842" i="1"/>
  <c r="Z1842" i="1" s="1"/>
  <c r="T1843" i="1"/>
  <c r="Z1843" i="1" s="1"/>
  <c r="T1844" i="1"/>
  <c r="Z1844" i="1" s="1"/>
  <c r="T1845" i="1"/>
  <c r="Z1845" i="1" s="1"/>
  <c r="X1845" i="1" s="1"/>
  <c r="W1845" i="1" s="1"/>
  <c r="V1845" i="1" s="1"/>
  <c r="T1846" i="1"/>
  <c r="Z1846" i="1" s="1"/>
  <c r="T1847" i="1"/>
  <c r="Z1847" i="1" s="1"/>
  <c r="T1848" i="1"/>
  <c r="Z1848" i="1" s="1"/>
  <c r="T1849" i="1"/>
  <c r="Z1849" i="1" s="1"/>
  <c r="T1850" i="1"/>
  <c r="Z1850" i="1" s="1"/>
  <c r="X1850" i="1" s="1"/>
  <c r="W1850" i="1" s="1"/>
  <c r="V1850" i="1" s="1"/>
  <c r="T1851" i="1"/>
  <c r="Z1851" i="1" s="1"/>
  <c r="T1852" i="1"/>
  <c r="Z1852" i="1" s="1"/>
  <c r="X1852" i="1" s="1"/>
  <c r="W1852" i="1" s="1"/>
  <c r="V1852" i="1" s="1"/>
  <c r="T1853" i="1"/>
  <c r="Z1853" i="1" s="1"/>
  <c r="X1853" i="1" s="1"/>
  <c r="W1853" i="1" s="1"/>
  <c r="V1853" i="1" s="1"/>
  <c r="T1854" i="1"/>
  <c r="Z1854" i="1" s="1"/>
  <c r="T1855" i="1"/>
  <c r="Z1855" i="1" s="1"/>
  <c r="T1856" i="1"/>
  <c r="Z1856" i="1" s="1"/>
  <c r="T1857" i="1"/>
  <c r="Z1857" i="1" s="1"/>
  <c r="X1857" i="1" s="1"/>
  <c r="W1857" i="1" s="1"/>
  <c r="V1857" i="1" s="1"/>
  <c r="T1858" i="1"/>
  <c r="Z1858" i="1" s="1"/>
  <c r="T1859" i="1"/>
  <c r="Z1859" i="1" s="1"/>
  <c r="T1860" i="1"/>
  <c r="Z1860" i="1" s="1"/>
  <c r="T1861" i="1"/>
  <c r="Z1861" i="1" s="1"/>
  <c r="T1862" i="1"/>
  <c r="Z1862" i="1" s="1"/>
  <c r="X1862" i="1" s="1"/>
  <c r="W1862" i="1" s="1"/>
  <c r="V1862" i="1" s="1"/>
  <c r="T1863" i="1"/>
  <c r="Z1863" i="1" s="1"/>
  <c r="T1864" i="1"/>
  <c r="Z1864" i="1" s="1"/>
  <c r="X1864" i="1" s="1"/>
  <c r="W1864" i="1" s="1"/>
  <c r="V1864" i="1" s="1"/>
  <c r="T1865" i="1"/>
  <c r="Z1865" i="1" s="1"/>
  <c r="X1865" i="1" s="1"/>
  <c r="W1865" i="1" s="1"/>
  <c r="V1865" i="1" s="1"/>
  <c r="T1866" i="1"/>
  <c r="Z1866" i="1" s="1"/>
  <c r="T1867" i="1"/>
  <c r="Z1867" i="1" s="1"/>
  <c r="T1868" i="1"/>
  <c r="Z1868" i="1" s="1"/>
  <c r="X1868" i="1" s="1"/>
  <c r="W1868" i="1" s="1"/>
  <c r="V1868" i="1" s="1"/>
  <c r="T1869" i="1"/>
  <c r="Z1869" i="1" s="1"/>
  <c r="X1869" i="1" s="1"/>
  <c r="W1869" i="1" s="1"/>
  <c r="V1869" i="1" s="1"/>
  <c r="T1870" i="1"/>
  <c r="Z1870" i="1" s="1"/>
  <c r="T1871" i="1"/>
  <c r="Z1871" i="1" s="1"/>
  <c r="T1872" i="1"/>
  <c r="Z1872" i="1" s="1"/>
  <c r="T1873" i="1"/>
  <c r="Z1873" i="1" s="1"/>
  <c r="T1874" i="1"/>
  <c r="Z1874" i="1" s="1"/>
  <c r="X1874" i="1" s="1"/>
  <c r="W1874" i="1" s="1"/>
  <c r="V1874" i="1" s="1"/>
  <c r="T1875" i="1"/>
  <c r="Z1875" i="1" s="1"/>
  <c r="T1876" i="1"/>
  <c r="Z1876" i="1" s="1"/>
  <c r="T1877" i="1"/>
  <c r="Z1877" i="1" s="1"/>
  <c r="T1878" i="1"/>
  <c r="Z1878" i="1" s="1"/>
  <c r="T1879" i="1"/>
  <c r="Z1879" i="1" s="1"/>
  <c r="T1880" i="1"/>
  <c r="Z1880" i="1" s="1"/>
  <c r="X1880" i="1" s="1"/>
  <c r="W1880" i="1" s="1"/>
  <c r="V1880" i="1" s="1"/>
  <c r="T1881" i="1"/>
  <c r="Z1881" i="1" s="1"/>
  <c r="X1881" i="1" s="1"/>
  <c r="W1881" i="1" s="1"/>
  <c r="V1881" i="1" s="1"/>
  <c r="T1882" i="1"/>
  <c r="Z1882" i="1" s="1"/>
  <c r="T1883" i="1"/>
  <c r="Z1883" i="1" s="1"/>
  <c r="T1884" i="1"/>
  <c r="Z1884" i="1" s="1"/>
  <c r="T1885" i="1"/>
  <c r="Z1885" i="1" s="1"/>
  <c r="T1886" i="1"/>
  <c r="Z1886" i="1" s="1"/>
  <c r="X1886" i="1" s="1"/>
  <c r="W1886" i="1" s="1"/>
  <c r="V1886" i="1" s="1"/>
  <c r="T1887" i="1"/>
  <c r="Z1887" i="1" s="1"/>
  <c r="T1888" i="1"/>
  <c r="Z1888" i="1" s="1"/>
  <c r="X1888" i="1" s="1"/>
  <c r="W1888" i="1" s="1"/>
  <c r="V1888" i="1" s="1"/>
  <c r="T1889" i="1"/>
  <c r="Z1889" i="1" s="1"/>
  <c r="T1890" i="1"/>
  <c r="Z1890" i="1" s="1"/>
  <c r="T1891" i="1"/>
  <c r="Z1891" i="1" s="1"/>
  <c r="T1892" i="1"/>
  <c r="Z1892" i="1" s="1"/>
  <c r="X1892" i="1" s="1"/>
  <c r="W1892" i="1" s="1"/>
  <c r="V1892" i="1" s="1"/>
  <c r="T1893" i="1"/>
  <c r="Z1893" i="1" s="1"/>
  <c r="X1893" i="1" s="1"/>
  <c r="W1893" i="1" s="1"/>
  <c r="V1893" i="1" s="1"/>
  <c r="T1894" i="1"/>
  <c r="Z1894" i="1" s="1"/>
  <c r="T1895" i="1"/>
  <c r="Z1895" i="1" s="1"/>
  <c r="T1896" i="1"/>
  <c r="Z1896" i="1" s="1"/>
  <c r="T1897" i="1"/>
  <c r="Z1897" i="1" s="1"/>
  <c r="T1898" i="1"/>
  <c r="Z1898" i="1" s="1"/>
  <c r="T1899" i="1"/>
  <c r="Z1899" i="1" s="1"/>
  <c r="T1900" i="1"/>
  <c r="Z1900" i="1" s="1"/>
  <c r="X1900" i="1" s="1"/>
  <c r="W1900" i="1" s="1"/>
  <c r="V1900" i="1" s="1"/>
  <c r="T1901" i="1"/>
  <c r="Z1901" i="1" s="1"/>
  <c r="X1901" i="1" s="1"/>
  <c r="W1901" i="1" s="1"/>
  <c r="V1901" i="1" s="1"/>
  <c r="T1902" i="1"/>
  <c r="Z1902" i="1" s="1"/>
  <c r="T1903" i="1"/>
  <c r="Z1903" i="1" s="1"/>
  <c r="T1904" i="1"/>
  <c r="Z1904" i="1" s="1"/>
  <c r="T1905" i="1"/>
  <c r="Z1905" i="1" s="1"/>
  <c r="X1905" i="1" s="1"/>
  <c r="W1905" i="1" s="1"/>
  <c r="V1905" i="1" s="1"/>
  <c r="T1906" i="1"/>
  <c r="Z1906" i="1" s="1"/>
  <c r="T1907" i="1"/>
  <c r="Z1907" i="1" s="1"/>
  <c r="T1908" i="1"/>
  <c r="Z1908" i="1" s="1"/>
  <c r="T1909" i="1"/>
  <c r="Z1909" i="1" s="1"/>
  <c r="T1910" i="1"/>
  <c r="Z1910" i="1" s="1"/>
  <c r="X1910" i="1" s="1"/>
  <c r="W1910" i="1" s="1"/>
  <c r="V1910" i="1" s="1"/>
  <c r="T1911" i="1"/>
  <c r="Z1911" i="1" s="1"/>
  <c r="T1912" i="1"/>
  <c r="Z1912" i="1" s="1"/>
  <c r="X1912" i="1" s="1"/>
  <c r="W1912" i="1" s="1"/>
  <c r="V1912" i="1" s="1"/>
  <c r="T1913" i="1"/>
  <c r="Z1913" i="1" s="1"/>
  <c r="X1913" i="1" s="1"/>
  <c r="W1913" i="1" s="1"/>
  <c r="V1913" i="1" s="1"/>
  <c r="T1914" i="1"/>
  <c r="Z1914" i="1" s="1"/>
  <c r="T1915" i="1"/>
  <c r="Z1915" i="1" s="1"/>
  <c r="T1916" i="1"/>
  <c r="Z1916" i="1" s="1"/>
  <c r="T1917" i="1"/>
  <c r="Z1917" i="1" s="1"/>
  <c r="X1917" i="1" s="1"/>
  <c r="W1917" i="1" s="1"/>
  <c r="V1917" i="1" s="1"/>
  <c r="T1918" i="1"/>
  <c r="Z1918" i="1" s="1"/>
  <c r="T1919" i="1"/>
  <c r="Z1919" i="1" s="1"/>
  <c r="T1920" i="1"/>
  <c r="Z1920" i="1" s="1"/>
  <c r="T1921" i="1"/>
  <c r="Z1921" i="1" s="1"/>
  <c r="T1922" i="1"/>
  <c r="Z1922" i="1" s="1"/>
  <c r="T1923" i="1"/>
  <c r="Z1923" i="1" s="1"/>
  <c r="T1924" i="1"/>
  <c r="Z1924" i="1" s="1"/>
  <c r="X1924" i="1" s="1"/>
  <c r="W1924" i="1" s="1"/>
  <c r="V1924" i="1" s="1"/>
  <c r="T1925" i="1"/>
  <c r="Z1925" i="1" s="1"/>
  <c r="X1925" i="1" s="1"/>
  <c r="W1925" i="1" s="1"/>
  <c r="V1925" i="1" s="1"/>
  <c r="T1926" i="1"/>
  <c r="Z1926" i="1" s="1"/>
  <c r="T1927" i="1"/>
  <c r="Z1927" i="1" s="1"/>
  <c r="T1928" i="1"/>
  <c r="Z1928" i="1" s="1"/>
  <c r="X1928" i="1" s="1"/>
  <c r="W1928" i="1" s="1"/>
  <c r="V1928" i="1" s="1"/>
  <c r="T1929" i="1"/>
  <c r="Z1929" i="1" s="1"/>
  <c r="X1929" i="1" s="1"/>
  <c r="W1929" i="1" s="1"/>
  <c r="V1929" i="1" s="1"/>
  <c r="T1930" i="1"/>
  <c r="Z1930" i="1" s="1"/>
  <c r="T1931" i="1"/>
  <c r="Z1931" i="1" s="1"/>
  <c r="T1932" i="1"/>
  <c r="Z1932" i="1" s="1"/>
  <c r="T1933" i="1"/>
  <c r="Z1933" i="1" s="1"/>
  <c r="T1934" i="1"/>
  <c r="Z1934" i="1" s="1"/>
  <c r="T1935" i="1"/>
  <c r="Z1935" i="1" s="1"/>
  <c r="T1936" i="1"/>
  <c r="Z1936" i="1" s="1"/>
  <c r="X1936" i="1" s="1"/>
  <c r="W1936" i="1" s="1"/>
  <c r="V1936" i="1" s="1"/>
  <c r="T1937" i="1"/>
  <c r="Z1937" i="1" s="1"/>
  <c r="X1937" i="1" s="1"/>
  <c r="W1937" i="1" s="1"/>
  <c r="V1937" i="1" s="1"/>
  <c r="T1938" i="1"/>
  <c r="Z1938" i="1" s="1"/>
  <c r="T1939" i="1"/>
  <c r="Z1939" i="1" s="1"/>
  <c r="T1940" i="1"/>
  <c r="Z1940" i="1" s="1"/>
  <c r="X1940" i="1" s="1"/>
  <c r="W1940" i="1" s="1"/>
  <c r="V1940" i="1" s="1"/>
  <c r="T1941" i="1"/>
  <c r="Z1941" i="1" s="1"/>
  <c r="X1941" i="1" s="1"/>
  <c r="W1941" i="1" s="1"/>
  <c r="V1941" i="1" s="1"/>
  <c r="T1942" i="1"/>
  <c r="Z1942" i="1" s="1"/>
  <c r="T1943" i="1"/>
  <c r="Z1943" i="1" s="1"/>
  <c r="T1944" i="1"/>
  <c r="Z1944" i="1" s="1"/>
  <c r="T1945" i="1"/>
  <c r="Z1945" i="1" s="1"/>
  <c r="T1946" i="1"/>
  <c r="Z1946" i="1" s="1"/>
  <c r="X1946" i="1" s="1"/>
  <c r="W1946" i="1" s="1"/>
  <c r="V1946" i="1" s="1"/>
  <c r="T1947" i="1"/>
  <c r="Z1947" i="1" s="1"/>
  <c r="T1948" i="1"/>
  <c r="Z1948" i="1" s="1"/>
  <c r="T1949" i="1"/>
  <c r="Z1949" i="1" s="1"/>
  <c r="T1950" i="1"/>
  <c r="Z1950" i="1" s="1"/>
  <c r="T1951" i="1"/>
  <c r="Z1951" i="1" s="1"/>
  <c r="T1952" i="1"/>
  <c r="Z1952" i="1" s="1"/>
  <c r="X1952" i="1" s="1"/>
  <c r="W1952" i="1" s="1"/>
  <c r="V1952" i="1" s="1"/>
  <c r="T1953" i="1"/>
  <c r="Z1953" i="1" s="1"/>
  <c r="X1953" i="1" s="1"/>
  <c r="W1953" i="1" s="1"/>
  <c r="V1953" i="1" s="1"/>
  <c r="T1954" i="1"/>
  <c r="Z1954" i="1" s="1"/>
  <c r="T1955" i="1"/>
  <c r="Z1955" i="1" s="1"/>
  <c r="T1956" i="1"/>
  <c r="Z1956" i="1" s="1"/>
  <c r="T1957" i="1"/>
  <c r="Z1957" i="1" s="1"/>
  <c r="T1958" i="1"/>
  <c r="Z1958" i="1" s="1"/>
  <c r="X1958" i="1" s="1"/>
  <c r="W1958" i="1" s="1"/>
  <c r="V1958" i="1" s="1"/>
  <c r="T1959" i="1"/>
  <c r="Z1959" i="1" s="1"/>
  <c r="T1960" i="1"/>
  <c r="Z1960" i="1" s="1"/>
  <c r="X1960" i="1" s="1"/>
  <c r="W1960" i="1" s="1"/>
  <c r="V1960" i="1" s="1"/>
  <c r="T1961" i="1"/>
  <c r="Z1961" i="1" s="1"/>
  <c r="T1962" i="1"/>
  <c r="Z1962" i="1" s="1"/>
  <c r="T1963" i="1"/>
  <c r="Z1963" i="1" s="1"/>
  <c r="T1964" i="1"/>
  <c r="Z1964" i="1" s="1"/>
  <c r="X1964" i="1" s="1"/>
  <c r="W1964" i="1" s="1"/>
  <c r="V1964" i="1" s="1"/>
  <c r="T1965" i="1"/>
  <c r="Z1965" i="1" s="1"/>
  <c r="T1966" i="1"/>
  <c r="Z1966" i="1" s="1"/>
  <c r="T1967" i="1"/>
  <c r="Z1967" i="1" s="1"/>
  <c r="T1968" i="1"/>
  <c r="Z1968" i="1" s="1"/>
  <c r="T1969" i="1"/>
  <c r="Z1969" i="1" s="1"/>
  <c r="T1970" i="1"/>
  <c r="Z1970" i="1" s="1"/>
  <c r="X1970" i="1" s="1"/>
  <c r="W1970" i="1" s="1"/>
  <c r="V1970" i="1" s="1"/>
  <c r="T1971" i="1"/>
  <c r="Z1971" i="1" s="1"/>
  <c r="T1972" i="1"/>
  <c r="Z1972" i="1" s="1"/>
  <c r="X1972" i="1" s="1"/>
  <c r="W1972" i="1" s="1"/>
  <c r="V1972" i="1" s="1"/>
  <c r="T1973" i="1"/>
  <c r="Z1973" i="1" s="1"/>
  <c r="X1973" i="1" s="1"/>
  <c r="W1973" i="1" s="1"/>
  <c r="V1973" i="1" s="1"/>
  <c r="T1974" i="1"/>
  <c r="Z1974" i="1" s="1"/>
  <c r="T1975" i="1"/>
  <c r="Z1975" i="1" s="1"/>
  <c r="T1976" i="1"/>
  <c r="Z1976" i="1" s="1"/>
  <c r="T1977" i="1"/>
  <c r="Z1977" i="1" s="1"/>
  <c r="X1977" i="1" s="1"/>
  <c r="W1977" i="1" s="1"/>
  <c r="V1977" i="1" s="1"/>
  <c r="T1978" i="1"/>
  <c r="Z1978" i="1" s="1"/>
  <c r="T1979" i="1"/>
  <c r="Z1979" i="1" s="1"/>
  <c r="T1980" i="1"/>
  <c r="Z1980" i="1" s="1"/>
  <c r="T1981" i="1"/>
  <c r="Z1981" i="1" s="1"/>
  <c r="T1982" i="1"/>
  <c r="Z1982" i="1" s="1"/>
  <c r="T1983" i="1"/>
  <c r="Z1983" i="1" s="1"/>
  <c r="T1984" i="1"/>
  <c r="Z1984" i="1" s="1"/>
  <c r="T1985" i="1"/>
  <c r="Z1985" i="1" s="1"/>
  <c r="X1985" i="1" s="1"/>
  <c r="W1985" i="1" s="1"/>
  <c r="V1985" i="1" s="1"/>
  <c r="T1986" i="1"/>
  <c r="Z1986" i="1" s="1"/>
  <c r="T1987" i="1"/>
  <c r="Z1987" i="1" s="1"/>
  <c r="T1988" i="1"/>
  <c r="Z1988" i="1" s="1"/>
  <c r="X1988" i="1" s="1"/>
  <c r="W1988" i="1" s="1"/>
  <c r="V1988" i="1" s="1"/>
  <c r="T1989" i="1"/>
  <c r="Z1989" i="1" s="1"/>
  <c r="X1989" i="1" s="1"/>
  <c r="W1989" i="1" s="1"/>
  <c r="V1989" i="1" s="1"/>
  <c r="T1990" i="1"/>
  <c r="Z1990" i="1" s="1"/>
  <c r="T1991" i="1"/>
  <c r="Z1991" i="1" s="1"/>
  <c r="T1992" i="1"/>
  <c r="Z1992" i="1" s="1"/>
  <c r="T1993" i="1"/>
  <c r="Z1993" i="1" s="1"/>
  <c r="T1994" i="1"/>
  <c r="Z1994" i="1" s="1"/>
  <c r="X1994" i="1" s="1"/>
  <c r="W1994" i="1" s="1"/>
  <c r="V1994" i="1" s="1"/>
  <c r="T1995" i="1"/>
  <c r="Z1995" i="1" s="1"/>
  <c r="T1996" i="1"/>
  <c r="Z1996" i="1" s="1"/>
  <c r="X1996" i="1" s="1"/>
  <c r="W1996" i="1" s="1"/>
  <c r="V1996" i="1" s="1"/>
  <c r="T1997" i="1"/>
  <c r="Z1997" i="1" s="1"/>
  <c r="T1998" i="1"/>
  <c r="Z1998" i="1" s="1"/>
  <c r="T1999" i="1"/>
  <c r="Z1999" i="1" s="1"/>
  <c r="T2000" i="1"/>
  <c r="Z2000" i="1" s="1"/>
  <c r="T2001" i="1"/>
  <c r="Z2001" i="1" s="1"/>
  <c r="X2001" i="1" s="1"/>
  <c r="W2001" i="1" s="1"/>
  <c r="V2001" i="1" s="1"/>
  <c r="T2002" i="1"/>
  <c r="Z2002" i="1" s="1"/>
  <c r="T2003" i="1"/>
  <c r="Z2003" i="1" s="1"/>
  <c r="T2004" i="1"/>
  <c r="Z2004" i="1" s="1"/>
  <c r="T2005" i="1"/>
  <c r="Z2005" i="1" s="1"/>
  <c r="T2006" i="1"/>
  <c r="Z2006" i="1" s="1"/>
  <c r="T2007" i="1"/>
  <c r="Z2007" i="1" s="1"/>
  <c r="T2008" i="1"/>
  <c r="Z2008" i="1" s="1"/>
  <c r="X2008" i="1" s="1"/>
  <c r="W2008" i="1" s="1"/>
  <c r="V2008" i="1" s="1"/>
  <c r="T2009" i="1"/>
  <c r="Z2009" i="1" s="1"/>
  <c r="X2009" i="1" s="1"/>
  <c r="W2009" i="1" s="1"/>
  <c r="V2009" i="1" s="1"/>
  <c r="T2010" i="1"/>
  <c r="Z2010" i="1" s="1"/>
  <c r="T2011" i="1"/>
  <c r="Z2011" i="1" s="1"/>
  <c r="T2012" i="1"/>
  <c r="Z2012" i="1" s="1"/>
  <c r="X2012" i="1" s="1"/>
  <c r="W2012" i="1" s="1"/>
  <c r="V2012" i="1" s="1"/>
  <c r="T2013" i="1"/>
  <c r="Z2013" i="1" s="1"/>
  <c r="X2013" i="1" s="1"/>
  <c r="W2013" i="1" s="1"/>
  <c r="V2013" i="1" s="1"/>
  <c r="T2014" i="1"/>
  <c r="Z2014" i="1" s="1"/>
  <c r="T2015" i="1"/>
  <c r="Z2015" i="1" s="1"/>
  <c r="T2016" i="1"/>
  <c r="Z2016" i="1" s="1"/>
  <c r="T2017" i="1"/>
  <c r="Z2017" i="1" s="1"/>
  <c r="T2018" i="1"/>
  <c r="Z2018" i="1" s="1"/>
  <c r="X2018" i="1" s="1"/>
  <c r="W2018" i="1" s="1"/>
  <c r="V2018" i="1" s="1"/>
  <c r="T2019" i="1"/>
  <c r="Z2019" i="1" s="1"/>
  <c r="T2020" i="1"/>
  <c r="Z2020" i="1" s="1"/>
  <c r="X2020" i="1" s="1"/>
  <c r="W2020" i="1" s="1"/>
  <c r="V2020" i="1" s="1"/>
  <c r="T2021" i="1"/>
  <c r="Z2021" i="1" s="1"/>
  <c r="T2022" i="1"/>
  <c r="Z2022" i="1" s="1"/>
  <c r="T2023" i="1"/>
  <c r="Z2023" i="1" s="1"/>
  <c r="T2024" i="1"/>
  <c r="Z2024" i="1" s="1"/>
  <c r="T2025" i="1"/>
  <c r="Z2025" i="1" s="1"/>
  <c r="X2025" i="1" s="1"/>
  <c r="W2025" i="1" s="1"/>
  <c r="V2025" i="1" s="1"/>
  <c r="T2026" i="1"/>
  <c r="Z2026" i="1" s="1"/>
  <c r="T2027" i="1"/>
  <c r="Z2027" i="1" s="1"/>
  <c r="T2028" i="1"/>
  <c r="Z2028" i="1" s="1"/>
  <c r="T2029" i="1"/>
  <c r="Z2029" i="1" s="1"/>
  <c r="T2030" i="1"/>
  <c r="Z2030" i="1" s="1"/>
  <c r="X2030" i="1" s="1"/>
  <c r="W2030" i="1" s="1"/>
  <c r="V2030" i="1" s="1"/>
  <c r="T2031" i="1"/>
  <c r="Z2031" i="1" s="1"/>
  <c r="T2032" i="1"/>
  <c r="Z2032" i="1" s="1"/>
  <c r="X2032" i="1" s="1"/>
  <c r="W2032" i="1" s="1"/>
  <c r="V2032" i="1" s="1"/>
  <c r="T2033" i="1"/>
  <c r="Z2033" i="1" s="1"/>
  <c r="X2033" i="1" s="1"/>
  <c r="W2033" i="1" s="1"/>
  <c r="V2033" i="1" s="1"/>
  <c r="T2034" i="1"/>
  <c r="Z2034" i="1" s="1"/>
  <c r="T2035" i="1"/>
  <c r="Z2035" i="1" s="1"/>
  <c r="T2036" i="1"/>
  <c r="Z2036" i="1" s="1"/>
  <c r="X2036" i="1" s="1"/>
  <c r="W2036" i="1" s="1"/>
  <c r="V2036" i="1" s="1"/>
  <c r="T2037" i="1"/>
  <c r="Z2037" i="1" s="1"/>
  <c r="X2037" i="1" s="1"/>
  <c r="W2037" i="1" s="1"/>
  <c r="V2037" i="1" s="1"/>
  <c r="T2038" i="1"/>
  <c r="Z2038" i="1" s="1"/>
  <c r="T2039" i="1"/>
  <c r="Z2039" i="1" s="1"/>
  <c r="T2040" i="1"/>
  <c r="Z2040" i="1" s="1"/>
  <c r="T2041" i="1"/>
  <c r="Z2041" i="1" s="1"/>
  <c r="T2042" i="1"/>
  <c r="Z2042" i="1" s="1"/>
  <c r="X2042" i="1" s="1"/>
  <c r="W2042" i="1" s="1"/>
  <c r="V2042" i="1" s="1"/>
  <c r="T2043" i="1"/>
  <c r="Z2043" i="1" s="1"/>
  <c r="T2044" i="1"/>
  <c r="Z2044" i="1" s="1"/>
  <c r="X2044" i="1" s="1"/>
  <c r="W2044" i="1" s="1"/>
  <c r="V2044" i="1" s="1"/>
  <c r="T2045" i="1"/>
  <c r="Z2045" i="1" s="1"/>
  <c r="X2045" i="1" s="1"/>
  <c r="W2045" i="1" s="1"/>
  <c r="V2045" i="1" s="1"/>
  <c r="T2046" i="1"/>
  <c r="Z2046" i="1" s="1"/>
  <c r="T2047" i="1"/>
  <c r="Z2047" i="1" s="1"/>
  <c r="T2048" i="1"/>
  <c r="Z2048" i="1" s="1"/>
  <c r="T2049" i="1"/>
  <c r="Z2049" i="1" s="1"/>
  <c r="X2049" i="1" s="1"/>
  <c r="W2049" i="1" s="1"/>
  <c r="V2049" i="1" s="1"/>
  <c r="T2050" i="1"/>
  <c r="Z2050" i="1" s="1"/>
  <c r="T2051" i="1"/>
  <c r="Z2051" i="1" s="1"/>
  <c r="T2052" i="1"/>
  <c r="Z2052" i="1" s="1"/>
  <c r="T2053" i="1"/>
  <c r="Z2053" i="1" s="1"/>
  <c r="T2054" i="1"/>
  <c r="Z2054" i="1" s="1"/>
  <c r="X2054" i="1" s="1"/>
  <c r="W2054" i="1" s="1"/>
  <c r="V2054" i="1" s="1"/>
  <c r="T2055" i="1"/>
  <c r="Z2055" i="1" s="1"/>
  <c r="T2056" i="1"/>
  <c r="Z2056" i="1" s="1"/>
  <c r="X2056" i="1" s="1"/>
  <c r="W2056" i="1" s="1"/>
  <c r="V2056" i="1" s="1"/>
  <c r="T2057" i="1"/>
  <c r="Z2057" i="1" s="1"/>
  <c r="T2058" i="1"/>
  <c r="Z2058" i="1" s="1"/>
  <c r="T2059" i="1"/>
  <c r="Z2059" i="1" s="1"/>
  <c r="T2060" i="1"/>
  <c r="Z2060" i="1" s="1"/>
  <c r="T2061" i="1"/>
  <c r="Z2061" i="1" s="1"/>
  <c r="T2062" i="1"/>
  <c r="Z2062" i="1" s="1"/>
  <c r="T2063" i="1"/>
  <c r="Z2063" i="1" s="1"/>
  <c r="T2064" i="1"/>
  <c r="Z2064" i="1" s="1"/>
  <c r="T2065" i="1"/>
  <c r="Z2065" i="1" s="1"/>
  <c r="T2066" i="1"/>
  <c r="Z2066" i="1" s="1"/>
  <c r="T2067" i="1"/>
  <c r="Z2067" i="1" s="1"/>
  <c r="T2068" i="1"/>
  <c r="Z2068" i="1" s="1"/>
  <c r="T2069" i="1"/>
  <c r="Z2069" i="1" s="1"/>
  <c r="T2070" i="1"/>
  <c r="Z2070" i="1" s="1"/>
  <c r="T2071" i="1"/>
  <c r="Z2071" i="1" s="1"/>
  <c r="T2072" i="1"/>
  <c r="Z2072" i="1" s="1"/>
  <c r="X2072" i="1" s="1"/>
  <c r="W2072" i="1" s="1"/>
  <c r="V2072" i="1" s="1"/>
  <c r="T2073" i="1"/>
  <c r="Z2073" i="1" s="1"/>
  <c r="X2073" i="1" s="1"/>
  <c r="W2073" i="1" s="1"/>
  <c r="V2073" i="1" s="1"/>
  <c r="T2074" i="1"/>
  <c r="Z2074" i="1" s="1"/>
  <c r="T2075" i="1"/>
  <c r="Z2075" i="1" s="1"/>
  <c r="T2076" i="1"/>
  <c r="Z2076" i="1" s="1"/>
  <c r="T2077" i="1"/>
  <c r="Z2077" i="1" s="1"/>
  <c r="T2078" i="1"/>
  <c r="Z2078" i="1" s="1"/>
  <c r="X2078" i="1" s="1"/>
  <c r="W2078" i="1" s="1"/>
  <c r="V2078" i="1" s="1"/>
  <c r="T2079" i="1"/>
  <c r="Z2079" i="1" s="1"/>
  <c r="T2080" i="1"/>
  <c r="Z2080" i="1" s="1"/>
  <c r="T2081" i="1"/>
  <c r="Z2081" i="1" s="1"/>
  <c r="X2081" i="1" s="1"/>
  <c r="W2081" i="1" s="1"/>
  <c r="V2081" i="1" s="1"/>
  <c r="T2082" i="1"/>
  <c r="Z2082" i="1" s="1"/>
  <c r="T2083" i="1"/>
  <c r="Z2083" i="1" s="1"/>
  <c r="T2084" i="1"/>
  <c r="Z2084" i="1" s="1"/>
  <c r="T2085" i="1"/>
  <c r="Z2085" i="1" s="1"/>
  <c r="T2086" i="1"/>
  <c r="Z2086" i="1" s="1"/>
  <c r="T2087" i="1"/>
  <c r="Z2087" i="1" s="1"/>
  <c r="T2088" i="1"/>
  <c r="Z2088" i="1" s="1"/>
  <c r="T2089" i="1"/>
  <c r="Z2089" i="1" s="1"/>
  <c r="T2090" i="1"/>
  <c r="Z2090" i="1" s="1"/>
  <c r="X2090" i="1" s="1"/>
  <c r="W2090" i="1" s="1"/>
  <c r="V2090" i="1" s="1"/>
  <c r="T2091" i="1"/>
  <c r="Z2091" i="1" s="1"/>
  <c r="T2092" i="1"/>
  <c r="Z2092" i="1" s="1"/>
  <c r="T2093" i="1"/>
  <c r="Z2093" i="1" s="1"/>
  <c r="X2093" i="1" s="1"/>
  <c r="W2093" i="1" s="1"/>
  <c r="V2093" i="1" s="1"/>
  <c r="T2094" i="1"/>
  <c r="Z2094" i="1" s="1"/>
  <c r="T2095" i="1"/>
  <c r="Z2095" i="1" s="1"/>
  <c r="T2096" i="1"/>
  <c r="Z2096" i="1" s="1"/>
  <c r="X2096" i="1" s="1"/>
  <c r="W2096" i="1" s="1"/>
  <c r="V2096" i="1" s="1"/>
  <c r="T2097" i="1"/>
  <c r="Z2097" i="1" s="1"/>
  <c r="X2097" i="1" s="1"/>
  <c r="W2097" i="1" s="1"/>
  <c r="V2097" i="1" s="1"/>
  <c r="T2098" i="1"/>
  <c r="Z2098" i="1" s="1"/>
  <c r="T2099" i="1"/>
  <c r="Z2099" i="1" s="1"/>
  <c r="T2100" i="1"/>
  <c r="Z2100" i="1" s="1"/>
  <c r="T2101" i="1"/>
  <c r="Z2101" i="1" s="1"/>
  <c r="T2102" i="1"/>
  <c r="Z2102" i="1" s="1"/>
  <c r="X2102" i="1" s="1"/>
  <c r="W2102" i="1" s="1"/>
  <c r="V2102" i="1" s="1"/>
  <c r="T2103" i="1"/>
  <c r="Z2103" i="1" s="1"/>
  <c r="T2104" i="1"/>
  <c r="Z2104" i="1" s="1"/>
  <c r="X2104" i="1" s="1"/>
  <c r="W2104" i="1" s="1"/>
  <c r="V2104" i="1" s="1"/>
  <c r="T2105" i="1"/>
  <c r="Z2105" i="1" s="1"/>
  <c r="T2106" i="1"/>
  <c r="Z2106" i="1" s="1"/>
  <c r="T2107" i="1"/>
  <c r="Z2107" i="1" s="1"/>
  <c r="T2108" i="1"/>
  <c r="Z2108" i="1" s="1"/>
  <c r="X2108" i="1" s="1"/>
  <c r="W2108" i="1" s="1"/>
  <c r="V2108" i="1" s="1"/>
  <c r="T2109" i="1"/>
  <c r="Z2109" i="1" s="1"/>
  <c r="T2110" i="1"/>
  <c r="Z2110" i="1" s="1"/>
  <c r="T2111" i="1"/>
  <c r="Z2111" i="1" s="1"/>
  <c r="T2112" i="1"/>
  <c r="Z2112" i="1" s="1"/>
  <c r="T2113" i="1"/>
  <c r="Z2113" i="1" s="1"/>
  <c r="T2114" i="1"/>
  <c r="Z2114" i="1" s="1"/>
  <c r="T2115" i="1"/>
  <c r="Z2115" i="1" s="1"/>
  <c r="T2116" i="1"/>
  <c r="Z2116" i="1" s="1"/>
  <c r="T2117" i="1"/>
  <c r="Z2117" i="1" s="1"/>
  <c r="T2118" i="1"/>
  <c r="Z2118" i="1" s="1"/>
  <c r="T2119" i="1"/>
  <c r="Z2119" i="1" s="1"/>
  <c r="T2120" i="1"/>
  <c r="Z2120" i="1" s="1"/>
  <c r="X2120" i="1" s="1"/>
  <c r="W2120" i="1" s="1"/>
  <c r="V2120" i="1" s="1"/>
  <c r="T2121" i="1"/>
  <c r="Z2121" i="1" s="1"/>
  <c r="T2122" i="1"/>
  <c r="Z2122" i="1" s="1"/>
  <c r="T2123" i="1"/>
  <c r="Z2123" i="1" s="1"/>
  <c r="T2124" i="1"/>
  <c r="Z2124" i="1" s="1"/>
  <c r="T2125" i="1"/>
  <c r="Z2125" i="1" s="1"/>
  <c r="T2126" i="1"/>
  <c r="Z2126" i="1" s="1"/>
  <c r="T2127" i="1"/>
  <c r="Z2127" i="1" s="1"/>
  <c r="T2128" i="1"/>
  <c r="Z2128" i="1" s="1"/>
  <c r="T2129" i="1"/>
  <c r="Z2129" i="1" s="1"/>
  <c r="T2130" i="1"/>
  <c r="Z2130" i="1" s="1"/>
  <c r="T2131" i="1"/>
  <c r="Z2131" i="1" s="1"/>
  <c r="T2132" i="1"/>
  <c r="Z2132" i="1" s="1"/>
  <c r="T2133" i="1"/>
  <c r="Z2133" i="1" s="1"/>
  <c r="X2133" i="1" s="1"/>
  <c r="W2133" i="1" s="1"/>
  <c r="V2133" i="1" s="1"/>
  <c r="T2134" i="1"/>
  <c r="Z2134" i="1" s="1"/>
  <c r="T2135" i="1"/>
  <c r="Z2135" i="1" s="1"/>
  <c r="T2136" i="1"/>
  <c r="Z2136" i="1" s="1"/>
  <c r="T2137" i="1"/>
  <c r="Z2137" i="1" s="1"/>
  <c r="T2138" i="1"/>
  <c r="Z2138" i="1" s="1"/>
  <c r="T2139" i="1"/>
  <c r="Z2139" i="1" s="1"/>
  <c r="T2140" i="1"/>
  <c r="Z2140" i="1" s="1"/>
  <c r="T2141" i="1"/>
  <c r="Z2141" i="1" s="1"/>
  <c r="T2142" i="1"/>
  <c r="Z2142" i="1" s="1"/>
  <c r="T2143" i="1"/>
  <c r="Z2143" i="1" s="1"/>
  <c r="T2144" i="1"/>
  <c r="Z2144" i="1" s="1"/>
  <c r="X2144" i="1" s="1"/>
  <c r="W2144" i="1" s="1"/>
  <c r="V2144" i="1" s="1"/>
  <c r="T2145" i="1"/>
  <c r="Z2145" i="1" s="1"/>
  <c r="X2145" i="1" s="1"/>
  <c r="W2145" i="1" s="1"/>
  <c r="V2145" i="1" s="1"/>
  <c r="T2146" i="1"/>
  <c r="Z2146" i="1" s="1"/>
  <c r="T2147" i="1"/>
  <c r="Z2147" i="1" s="1"/>
  <c r="T2148" i="1"/>
  <c r="Z2148" i="1" s="1"/>
  <c r="T2149" i="1"/>
  <c r="Z2149" i="1" s="1"/>
  <c r="T2150" i="1"/>
  <c r="Z2150" i="1" s="1"/>
  <c r="X2150" i="1" s="1"/>
  <c r="W2150" i="1" s="1"/>
  <c r="V2150" i="1" s="1"/>
  <c r="T2151" i="1"/>
  <c r="Z2151" i="1" s="1"/>
  <c r="T2152" i="1"/>
  <c r="Z2152" i="1" s="1"/>
  <c r="T2153" i="1"/>
  <c r="Z2153" i="1" s="1"/>
  <c r="X2153" i="1" s="1"/>
  <c r="W2153" i="1" s="1"/>
  <c r="V2153" i="1" s="1"/>
  <c r="T2154" i="1"/>
  <c r="Z2154" i="1" s="1"/>
  <c r="T2155" i="1"/>
  <c r="Z2155" i="1" s="1"/>
  <c r="T2156" i="1"/>
  <c r="Z2156" i="1" s="1"/>
  <c r="X2156" i="1" s="1"/>
  <c r="W2156" i="1" s="1"/>
  <c r="V2156" i="1" s="1"/>
  <c r="T2157" i="1"/>
  <c r="Z2157" i="1" s="1"/>
  <c r="X2157" i="1" s="1"/>
  <c r="W2157" i="1" s="1"/>
  <c r="V2157" i="1" s="1"/>
  <c r="T2158" i="1"/>
  <c r="Z2158" i="1" s="1"/>
  <c r="T2159" i="1"/>
  <c r="Z2159" i="1" s="1"/>
  <c r="T2160" i="1"/>
  <c r="Z2160" i="1" s="1"/>
  <c r="T2161" i="1"/>
  <c r="Z2161" i="1" s="1"/>
  <c r="T2162" i="1"/>
  <c r="Z2162" i="1" s="1"/>
  <c r="X2162" i="1" s="1"/>
  <c r="W2162" i="1" s="1"/>
  <c r="V2162" i="1" s="1"/>
  <c r="T2163" i="1"/>
  <c r="Z2163" i="1" s="1"/>
  <c r="T2164" i="1"/>
  <c r="Z2164" i="1" s="1"/>
  <c r="T2165" i="1"/>
  <c r="Z2165" i="1" s="1"/>
  <c r="T2166" i="1"/>
  <c r="Z2166" i="1" s="1"/>
  <c r="T2167" i="1"/>
  <c r="Z2167" i="1" s="1"/>
  <c r="T2168" i="1"/>
  <c r="Z2168" i="1" s="1"/>
  <c r="T2169" i="1"/>
  <c r="Z2169" i="1" s="1"/>
  <c r="T2170" i="1"/>
  <c r="Z2170" i="1" s="1"/>
  <c r="T2171" i="1"/>
  <c r="Z2171" i="1" s="1"/>
  <c r="T2172" i="1"/>
  <c r="Z2172" i="1" s="1"/>
  <c r="T2173" i="1"/>
  <c r="Z2173" i="1" s="1"/>
  <c r="T2174" i="1"/>
  <c r="Z2174" i="1" s="1"/>
  <c r="T2175" i="1"/>
  <c r="Z2175" i="1" s="1"/>
  <c r="T2176" i="1"/>
  <c r="Z2176" i="1" s="1"/>
  <c r="X2176" i="1" s="1"/>
  <c r="W2176" i="1" s="1"/>
  <c r="V2176" i="1" s="1"/>
  <c r="T2177" i="1"/>
  <c r="Z2177" i="1" s="1"/>
  <c r="T2178" i="1"/>
  <c r="Z2178" i="1" s="1"/>
  <c r="T2179" i="1"/>
  <c r="Z2179" i="1" s="1"/>
  <c r="T2180" i="1"/>
  <c r="Z2180" i="1" s="1"/>
  <c r="X2180" i="1" s="1"/>
  <c r="W2180" i="1" s="1"/>
  <c r="V2180" i="1" s="1"/>
  <c r="T2181" i="1"/>
  <c r="Z2181" i="1" s="1"/>
  <c r="X2181" i="1" s="1"/>
  <c r="W2181" i="1" s="1"/>
  <c r="V2181" i="1" s="1"/>
  <c r="T2182" i="1"/>
  <c r="Z2182" i="1" s="1"/>
  <c r="T2183" i="1"/>
  <c r="Z2183" i="1" s="1"/>
  <c r="T2184" i="1"/>
  <c r="Z2184" i="1" s="1"/>
  <c r="T2185" i="1"/>
  <c r="Z2185" i="1" s="1"/>
  <c r="T2186" i="1"/>
  <c r="Z2186" i="1" s="1"/>
  <c r="X2186" i="1" s="1"/>
  <c r="W2186" i="1" s="1"/>
  <c r="V2186" i="1" s="1"/>
  <c r="T2187" i="1"/>
  <c r="Z2187" i="1" s="1"/>
  <c r="T2188" i="1"/>
  <c r="Z2188" i="1" s="1"/>
  <c r="T2189" i="1"/>
  <c r="Z2189" i="1" s="1"/>
  <c r="T2190" i="1"/>
  <c r="Z2190" i="1" s="1"/>
  <c r="T2191" i="1"/>
  <c r="Z2191" i="1" s="1"/>
  <c r="T2192" i="1"/>
  <c r="Z2192" i="1" s="1"/>
  <c r="X2192" i="1" s="1"/>
  <c r="W2192" i="1" s="1"/>
  <c r="V2192" i="1" s="1"/>
  <c r="T2193" i="1"/>
  <c r="Z2193" i="1" s="1"/>
  <c r="T2194" i="1"/>
  <c r="Z2194" i="1" s="1"/>
  <c r="T2195" i="1"/>
  <c r="Z2195" i="1" s="1"/>
  <c r="X2195" i="1" s="1"/>
  <c r="W2195" i="1" s="1"/>
  <c r="V2195" i="1" s="1"/>
  <c r="T2196" i="1"/>
  <c r="Z2196" i="1" s="1"/>
  <c r="T2197" i="1"/>
  <c r="Z2197" i="1" s="1"/>
  <c r="T2198" i="1"/>
  <c r="Z2198" i="1" s="1"/>
  <c r="X2198" i="1" s="1"/>
  <c r="W2198" i="1" s="1"/>
  <c r="V2198" i="1" s="1"/>
  <c r="T2199" i="1"/>
  <c r="Z2199" i="1" s="1"/>
  <c r="T2200" i="1"/>
  <c r="Z2200" i="1" s="1"/>
  <c r="X2200" i="1" s="1"/>
  <c r="W2200" i="1" s="1"/>
  <c r="V2200" i="1" s="1"/>
  <c r="T2201" i="1"/>
  <c r="Z2201" i="1" s="1"/>
  <c r="X2201" i="1" s="1"/>
  <c r="W2201" i="1" s="1"/>
  <c r="V2201" i="1" s="1"/>
  <c r="T2202" i="1"/>
  <c r="Z2202" i="1" s="1"/>
  <c r="T2203" i="1"/>
  <c r="Z2203" i="1" s="1"/>
  <c r="T2204" i="1"/>
  <c r="Z2204" i="1" s="1"/>
  <c r="X2204" i="1" s="1"/>
  <c r="W2204" i="1" s="1"/>
  <c r="V2204" i="1" s="1"/>
  <c r="T2205" i="1"/>
  <c r="Z2205" i="1" s="1"/>
  <c r="T2206" i="1"/>
  <c r="Z2206" i="1" s="1"/>
  <c r="T2207" i="1"/>
  <c r="Z2207" i="1" s="1"/>
  <c r="X2207" i="1" s="1"/>
  <c r="W2207" i="1" s="1"/>
  <c r="V2207" i="1" s="1"/>
  <c r="T2208" i="1"/>
  <c r="Z2208" i="1" s="1"/>
  <c r="T2209" i="1"/>
  <c r="Z2209" i="1" s="1"/>
  <c r="T2210" i="1"/>
  <c r="Z2210" i="1" s="1"/>
  <c r="X2210" i="1" s="1"/>
  <c r="W2210" i="1" s="1"/>
  <c r="V2210" i="1" s="1"/>
  <c r="T2211" i="1"/>
  <c r="Z2211" i="1" s="1"/>
  <c r="T2212" i="1"/>
  <c r="Z2212" i="1" s="1"/>
  <c r="X2212" i="1" s="1"/>
  <c r="W2212" i="1" s="1"/>
  <c r="V2212" i="1" s="1"/>
  <c r="T2213" i="1"/>
  <c r="Z2213" i="1" s="1"/>
  <c r="T2214" i="1"/>
  <c r="Z2214" i="1" s="1"/>
  <c r="T2215" i="1"/>
  <c r="Z2215" i="1" s="1"/>
  <c r="T2216" i="1"/>
  <c r="Z2216" i="1" s="1"/>
  <c r="X2216" i="1" s="1"/>
  <c r="W2216" i="1" s="1"/>
  <c r="V2216" i="1" s="1"/>
  <c r="T2217" i="1"/>
  <c r="Z2217" i="1" s="1"/>
  <c r="X2217" i="1" s="1"/>
  <c r="W2217" i="1" s="1"/>
  <c r="V2217" i="1" s="1"/>
  <c r="T2218" i="1"/>
  <c r="Z2218" i="1" s="1"/>
  <c r="T2219" i="1"/>
  <c r="Z2219" i="1" s="1"/>
  <c r="X2219" i="1" s="1"/>
  <c r="W2219" i="1" s="1"/>
  <c r="V2219" i="1" s="1"/>
  <c r="T2220" i="1"/>
  <c r="Z2220" i="1" s="1"/>
  <c r="T2221" i="1"/>
  <c r="Z2221" i="1" s="1"/>
  <c r="T2222" i="1"/>
  <c r="Z2222" i="1" s="1"/>
  <c r="X2222" i="1" s="1"/>
  <c r="W2222" i="1" s="1"/>
  <c r="V2222" i="1" s="1"/>
  <c r="T2223" i="1"/>
  <c r="Z2223" i="1" s="1"/>
  <c r="T2224" i="1"/>
  <c r="Z2224" i="1" s="1"/>
  <c r="X2224" i="1" s="1"/>
  <c r="W2224" i="1" s="1"/>
  <c r="V2224" i="1" s="1"/>
  <c r="T2225" i="1"/>
  <c r="Z2225" i="1" s="1"/>
  <c r="X2225" i="1" s="1"/>
  <c r="W2225" i="1" s="1"/>
  <c r="V2225" i="1" s="1"/>
  <c r="T2226" i="1"/>
  <c r="Z2226" i="1" s="1"/>
  <c r="T2227" i="1"/>
  <c r="Z2227" i="1" s="1"/>
  <c r="T2228" i="1"/>
  <c r="Z2228" i="1" s="1"/>
  <c r="X2228" i="1" s="1"/>
  <c r="W2228" i="1" s="1"/>
  <c r="V2228" i="1" s="1"/>
  <c r="T2229" i="1"/>
  <c r="Z2229" i="1" s="1"/>
  <c r="T2230" i="1"/>
  <c r="Z2230" i="1" s="1"/>
  <c r="X2230" i="1" s="1"/>
  <c r="W2230" i="1" s="1"/>
  <c r="V2230" i="1" s="1"/>
  <c r="T2231" i="1"/>
  <c r="Z2231" i="1" s="1"/>
  <c r="T2232" i="1"/>
  <c r="Z2232" i="1" s="1"/>
  <c r="T2233" i="1"/>
  <c r="Z2233" i="1" s="1"/>
  <c r="T2234" i="1"/>
  <c r="Z2234" i="1" s="1"/>
  <c r="X2234" i="1" s="1"/>
  <c r="W2234" i="1" s="1"/>
  <c r="V2234" i="1" s="1"/>
  <c r="T2235" i="1"/>
  <c r="Z2235" i="1" s="1"/>
  <c r="T2236" i="1"/>
  <c r="Z2236" i="1" s="1"/>
  <c r="X2236" i="1" s="1"/>
  <c r="W2236" i="1" s="1"/>
  <c r="V2236" i="1" s="1"/>
  <c r="T2237" i="1"/>
  <c r="Z2237" i="1" s="1"/>
  <c r="T2238" i="1"/>
  <c r="Z2238" i="1" s="1"/>
  <c r="T2239" i="1"/>
  <c r="Z2239" i="1" s="1"/>
  <c r="T2240" i="1"/>
  <c r="Z2240" i="1" s="1"/>
  <c r="T2241" i="1"/>
  <c r="Z2241" i="1" s="1"/>
  <c r="T2242" i="1"/>
  <c r="Z2242" i="1" s="1"/>
  <c r="X2242" i="1" s="1"/>
  <c r="W2242" i="1" s="1"/>
  <c r="V2242" i="1" s="1"/>
  <c r="T2243" i="1"/>
  <c r="Z2243" i="1" s="1"/>
  <c r="X2243" i="1" s="1"/>
  <c r="W2243" i="1" s="1"/>
  <c r="V2243" i="1" s="1"/>
  <c r="T2244" i="1"/>
  <c r="Z2244" i="1" s="1"/>
  <c r="T2245" i="1"/>
  <c r="Z2245" i="1" s="1"/>
  <c r="T2246" i="1"/>
  <c r="Z2246" i="1" s="1"/>
  <c r="X2246" i="1" s="1"/>
  <c r="W2246" i="1" s="1"/>
  <c r="V2246" i="1" s="1"/>
  <c r="T2247" i="1"/>
  <c r="Z2247" i="1" s="1"/>
  <c r="T2248" i="1"/>
  <c r="Z2248" i="1" s="1"/>
  <c r="X2248" i="1" s="1"/>
  <c r="W2248" i="1" s="1"/>
  <c r="V2248" i="1" s="1"/>
  <c r="T2249" i="1"/>
  <c r="Z2249" i="1" s="1"/>
  <c r="X2249" i="1" s="1"/>
  <c r="W2249" i="1" s="1"/>
  <c r="V2249" i="1" s="1"/>
  <c r="T2250" i="1"/>
  <c r="Z2250" i="1" s="1"/>
  <c r="T2251" i="1"/>
  <c r="Z2251" i="1" s="1"/>
  <c r="T2252" i="1"/>
  <c r="Z2252" i="1" s="1"/>
  <c r="X2252" i="1" s="1"/>
  <c r="W2252" i="1" s="1"/>
  <c r="V2252" i="1" s="1"/>
  <c r="T2253" i="1"/>
  <c r="Z2253" i="1" s="1"/>
  <c r="X2253" i="1" s="1"/>
  <c r="W2253" i="1" s="1"/>
  <c r="V2253" i="1" s="1"/>
  <c r="T2254" i="1"/>
  <c r="Z2254" i="1" s="1"/>
  <c r="X2254" i="1" s="1"/>
  <c r="W2254" i="1" s="1"/>
  <c r="V2254" i="1" s="1"/>
  <c r="T2255" i="1"/>
  <c r="Z2255" i="1" s="1"/>
  <c r="X2255" i="1" s="1"/>
  <c r="W2255" i="1" s="1"/>
  <c r="V2255" i="1" s="1"/>
  <c r="T2256" i="1"/>
  <c r="Z2256" i="1" s="1"/>
  <c r="T2257" i="1"/>
  <c r="Z2257" i="1" s="1"/>
  <c r="T2258" i="1"/>
  <c r="Z2258" i="1" s="1"/>
  <c r="X2258" i="1" s="1"/>
  <c r="W2258" i="1" s="1"/>
  <c r="V2258" i="1" s="1"/>
  <c r="T2259" i="1"/>
  <c r="Z2259" i="1" s="1"/>
  <c r="T2260" i="1"/>
  <c r="Z2260" i="1" s="1"/>
  <c r="T2261" i="1"/>
  <c r="Z2261" i="1" s="1"/>
  <c r="X2261" i="1" s="1"/>
  <c r="W2261" i="1" s="1"/>
  <c r="V2261" i="1" s="1"/>
  <c r="T2262" i="1"/>
  <c r="Z2262" i="1" s="1"/>
  <c r="T2263" i="1"/>
  <c r="Z2263" i="1" s="1"/>
  <c r="T2264" i="1"/>
  <c r="Z2264" i="1" s="1"/>
  <c r="X2264" i="1" s="1"/>
  <c r="W2264" i="1" s="1"/>
  <c r="V2264" i="1" s="1"/>
  <c r="T2265" i="1"/>
  <c r="Z2265" i="1" s="1"/>
  <c r="X2265" i="1" s="1"/>
  <c r="W2265" i="1" s="1"/>
  <c r="V2265" i="1" s="1"/>
  <c r="T2266" i="1"/>
  <c r="Z2266" i="1" s="1"/>
  <c r="X2266" i="1" s="1"/>
  <c r="W2266" i="1" s="1"/>
  <c r="V2266" i="1" s="1"/>
  <c r="T2267" i="1"/>
  <c r="Z2267" i="1" s="1"/>
  <c r="T2268" i="1"/>
  <c r="Z2268" i="1" s="1"/>
  <c r="T2269" i="1"/>
  <c r="Z2269" i="1" s="1"/>
  <c r="T2270" i="1"/>
  <c r="Z2270" i="1" s="1"/>
  <c r="X2270" i="1" s="1"/>
  <c r="W2270" i="1" s="1"/>
  <c r="V2270" i="1" s="1"/>
  <c r="T2271" i="1"/>
  <c r="Z2271" i="1" s="1"/>
  <c r="X2271" i="1" s="1"/>
  <c r="W2271" i="1" s="1"/>
  <c r="V2271" i="1" s="1"/>
  <c r="T2272" i="1"/>
  <c r="Z2272" i="1" s="1"/>
  <c r="T2273" i="1"/>
  <c r="Z2273" i="1" s="1"/>
  <c r="X2273" i="1" s="1"/>
  <c r="W2273" i="1" s="1"/>
  <c r="V2273" i="1" s="1"/>
  <c r="T2274" i="1"/>
  <c r="Z2274" i="1" s="1"/>
  <c r="T2275" i="1"/>
  <c r="Z2275" i="1" s="1"/>
  <c r="T2276" i="1"/>
  <c r="Z2276" i="1" s="1"/>
  <c r="X2276" i="1" s="1"/>
  <c r="W2276" i="1" s="1"/>
  <c r="V2276" i="1" s="1"/>
  <c r="T2277" i="1"/>
  <c r="Z2277" i="1" s="1"/>
  <c r="T2278" i="1"/>
  <c r="Z2278" i="1" s="1"/>
  <c r="X2278" i="1" s="1"/>
  <c r="W2278" i="1" s="1"/>
  <c r="V2278" i="1" s="1"/>
  <c r="T2279" i="1"/>
  <c r="Z2279" i="1" s="1"/>
  <c r="X2279" i="1" s="1"/>
  <c r="W2279" i="1" s="1"/>
  <c r="V2279" i="1" s="1"/>
  <c r="T2280" i="1"/>
  <c r="Z2280" i="1" s="1"/>
  <c r="X2280" i="1" s="1"/>
  <c r="W2280" i="1" s="1"/>
  <c r="V2280" i="1" s="1"/>
  <c r="T2281" i="1"/>
  <c r="Z2281" i="1" s="1"/>
  <c r="T2282" i="1"/>
  <c r="Z2282" i="1" s="1"/>
  <c r="X2282" i="1" s="1"/>
  <c r="W2282" i="1" s="1"/>
  <c r="V2282" i="1" s="1"/>
  <c r="T2283" i="1"/>
  <c r="Z2283" i="1" s="1"/>
  <c r="X2283" i="1" s="1"/>
  <c r="W2283" i="1" s="1"/>
  <c r="V2283" i="1" s="1"/>
  <c r="T2284" i="1"/>
  <c r="Z2284" i="1" s="1"/>
  <c r="X2284" i="1" s="1"/>
  <c r="W2284" i="1" s="1"/>
  <c r="V2284" i="1" s="1"/>
  <c r="T2285" i="1"/>
  <c r="Z2285" i="1" s="1"/>
  <c r="T2286" i="1"/>
  <c r="Z2286" i="1" s="1"/>
  <c r="T2287" i="1"/>
  <c r="Z2287" i="1" s="1"/>
  <c r="T2288" i="1"/>
  <c r="Z2288" i="1" s="1"/>
  <c r="X2288" i="1" s="1"/>
  <c r="W2288" i="1" s="1"/>
  <c r="V2288" i="1" s="1"/>
  <c r="T2289" i="1"/>
  <c r="Z2289" i="1" s="1"/>
  <c r="X2289" i="1" s="1"/>
  <c r="W2289" i="1" s="1"/>
  <c r="V2289" i="1" s="1"/>
  <c r="T2290" i="1"/>
  <c r="Z2290" i="1" s="1"/>
  <c r="T2291" i="1"/>
  <c r="Z2291" i="1" s="1"/>
  <c r="X2291" i="1" s="1"/>
  <c r="W2291" i="1" s="1"/>
  <c r="V2291" i="1" s="1"/>
  <c r="T2292" i="1"/>
  <c r="Z2292" i="1" s="1"/>
  <c r="T2293" i="1"/>
  <c r="Z2293" i="1" s="1"/>
  <c r="T2294" i="1"/>
  <c r="Z2294" i="1" s="1"/>
  <c r="X2294" i="1" s="1"/>
  <c r="W2294" i="1" s="1"/>
  <c r="V2294" i="1" s="1"/>
  <c r="T2295" i="1"/>
  <c r="Z2295" i="1" s="1"/>
  <c r="X2295" i="1" s="1"/>
  <c r="W2295" i="1" s="1"/>
  <c r="V2295" i="1" s="1"/>
  <c r="T2296" i="1"/>
  <c r="Z2296" i="1" s="1"/>
  <c r="T2297" i="1"/>
  <c r="Z2297" i="1" s="1"/>
  <c r="X2297" i="1" s="1"/>
  <c r="W2297" i="1" s="1"/>
  <c r="V2297" i="1" s="1"/>
  <c r="T2298" i="1"/>
  <c r="Z2298" i="1" s="1"/>
  <c r="T2299" i="1"/>
  <c r="Z2299" i="1" s="1"/>
  <c r="T2300" i="1"/>
  <c r="Z2300" i="1" s="1"/>
  <c r="X2300" i="1" s="1"/>
  <c r="W2300" i="1" s="1"/>
  <c r="V2300" i="1" s="1"/>
  <c r="T2301" i="1"/>
  <c r="Z2301" i="1" s="1"/>
  <c r="T2302" i="1"/>
  <c r="Z2302" i="1" s="1"/>
  <c r="X2302" i="1" s="1"/>
  <c r="W2302" i="1" s="1"/>
  <c r="V2302" i="1" s="1"/>
  <c r="T2303" i="1"/>
  <c r="Z2303" i="1" s="1"/>
  <c r="X2303" i="1" s="1"/>
  <c r="W2303" i="1" s="1"/>
  <c r="V2303" i="1" s="1"/>
  <c r="T2304" i="1"/>
  <c r="Z2304" i="1" s="1"/>
  <c r="X2304" i="1" s="1"/>
  <c r="W2304" i="1" s="1"/>
  <c r="V2304" i="1" s="1"/>
  <c r="T2305" i="1"/>
  <c r="Z2305" i="1" s="1"/>
  <c r="T2306" i="1"/>
  <c r="Z2306" i="1" s="1"/>
  <c r="X2306" i="1" s="1"/>
  <c r="W2306" i="1" s="1"/>
  <c r="V2306" i="1" s="1"/>
  <c r="T2307" i="1"/>
  <c r="Z2307" i="1" s="1"/>
  <c r="X2307" i="1" s="1"/>
  <c r="W2307" i="1" s="1"/>
  <c r="V2307" i="1" s="1"/>
  <c r="T2308" i="1"/>
  <c r="Z2308" i="1" s="1"/>
  <c r="T2309" i="1"/>
  <c r="Z2309" i="1" s="1"/>
  <c r="T2310" i="1"/>
  <c r="Z2310" i="1" s="1"/>
  <c r="T2311" i="1"/>
  <c r="Z2311" i="1" s="1"/>
  <c r="T2312" i="1"/>
  <c r="Z2312" i="1" s="1"/>
  <c r="X2312" i="1" s="1"/>
  <c r="W2312" i="1" s="1"/>
  <c r="V2312" i="1" s="1"/>
  <c r="T2313" i="1"/>
  <c r="Z2313" i="1" s="1"/>
  <c r="X2313" i="1" s="1"/>
  <c r="W2313" i="1" s="1"/>
  <c r="V2313" i="1" s="1"/>
  <c r="T2314" i="1"/>
  <c r="Z2314" i="1" s="1"/>
  <c r="T2315" i="1"/>
  <c r="Z2315" i="1" s="1"/>
  <c r="X2315" i="1" s="1"/>
  <c r="W2315" i="1" s="1"/>
  <c r="V2315" i="1" s="1"/>
  <c r="T2316" i="1"/>
  <c r="Z2316" i="1" s="1"/>
  <c r="T2317" i="1"/>
  <c r="Z2317" i="1" s="1"/>
  <c r="T2318" i="1"/>
  <c r="Z2318" i="1" s="1"/>
  <c r="X2318" i="1" s="1"/>
  <c r="W2318" i="1" s="1"/>
  <c r="V2318" i="1" s="1"/>
  <c r="T2319" i="1"/>
  <c r="Z2319" i="1" s="1"/>
  <c r="X2319" i="1" s="1"/>
  <c r="W2319" i="1" s="1"/>
  <c r="V2319" i="1" s="1"/>
  <c r="T2320" i="1"/>
  <c r="Z2320" i="1" s="1"/>
  <c r="T2321" i="1"/>
  <c r="Z2321" i="1" s="1"/>
  <c r="X2321" i="1" s="1"/>
  <c r="W2321" i="1" s="1"/>
  <c r="V2321" i="1" s="1"/>
  <c r="T2322" i="1"/>
  <c r="Z2322" i="1" s="1"/>
  <c r="T2323" i="1"/>
  <c r="Z2323" i="1" s="1"/>
  <c r="T2324" i="1"/>
  <c r="Z2324" i="1" s="1"/>
  <c r="X2324" i="1" s="1"/>
  <c r="W2324" i="1" s="1"/>
  <c r="V2324" i="1" s="1"/>
  <c r="T2325" i="1"/>
  <c r="Z2325" i="1" s="1"/>
  <c r="T2326" i="1"/>
  <c r="Z2326" i="1" s="1"/>
  <c r="X2326" i="1" s="1"/>
  <c r="W2326" i="1" s="1"/>
  <c r="V2326" i="1" s="1"/>
  <c r="T2327" i="1"/>
  <c r="Z2327" i="1" s="1"/>
  <c r="X2327" i="1" s="1"/>
  <c r="W2327" i="1" s="1"/>
  <c r="V2327" i="1" s="1"/>
  <c r="T2328" i="1"/>
  <c r="Z2328" i="1" s="1"/>
  <c r="X2328" i="1" s="1"/>
  <c r="W2328" i="1" s="1"/>
  <c r="V2328" i="1" s="1"/>
  <c r="T2329" i="1"/>
  <c r="Z2329" i="1" s="1"/>
  <c r="T2330" i="1"/>
  <c r="Z2330" i="1" s="1"/>
  <c r="X2330" i="1" s="1"/>
  <c r="W2330" i="1" s="1"/>
  <c r="V2330" i="1" s="1"/>
  <c r="T2331" i="1"/>
  <c r="Z2331" i="1" s="1"/>
  <c r="X2331" i="1" s="1"/>
  <c r="W2331" i="1" s="1"/>
  <c r="V2331" i="1" s="1"/>
  <c r="T2332" i="1"/>
  <c r="Z2332" i="1" s="1"/>
  <c r="X2332" i="1" s="1"/>
  <c r="W2332" i="1" s="1"/>
  <c r="V2332" i="1" s="1"/>
  <c r="T2333" i="1"/>
  <c r="Z2333" i="1" s="1"/>
  <c r="T2334" i="1"/>
  <c r="Z2334" i="1" s="1"/>
  <c r="T2335" i="1"/>
  <c r="Z2335" i="1" s="1"/>
  <c r="T2336" i="1"/>
  <c r="Z2336" i="1" s="1"/>
  <c r="X2336" i="1" s="1"/>
  <c r="W2336" i="1" s="1"/>
  <c r="V2336" i="1" s="1"/>
  <c r="T2337" i="1"/>
  <c r="Z2337" i="1" s="1"/>
  <c r="X2337" i="1" s="1"/>
  <c r="W2337" i="1" s="1"/>
  <c r="V2337" i="1" s="1"/>
  <c r="T2338" i="1"/>
  <c r="Z2338" i="1" s="1"/>
  <c r="X2338" i="1" s="1"/>
  <c r="W2338" i="1" s="1"/>
  <c r="V2338" i="1" s="1"/>
  <c r="T2339" i="1"/>
  <c r="Z2339" i="1" s="1"/>
  <c r="X2339" i="1" s="1"/>
  <c r="W2339" i="1" s="1"/>
  <c r="V2339" i="1" s="1"/>
  <c r="T2340" i="1"/>
  <c r="Z2340" i="1" s="1"/>
  <c r="T2341" i="1"/>
  <c r="Z2341" i="1" s="1"/>
  <c r="T2342" i="1"/>
  <c r="Z2342" i="1" s="1"/>
  <c r="X2342" i="1" s="1"/>
  <c r="W2342" i="1" s="1"/>
  <c r="V2342" i="1" s="1"/>
  <c r="T2343" i="1"/>
  <c r="Z2343" i="1" s="1"/>
  <c r="X2343" i="1" s="1"/>
  <c r="W2343" i="1" s="1"/>
  <c r="V2343" i="1" s="1"/>
  <c r="T2344" i="1"/>
  <c r="Z2344" i="1" s="1"/>
  <c r="T2345" i="1"/>
  <c r="Z2345" i="1" s="1"/>
  <c r="X2345" i="1" s="1"/>
  <c r="W2345" i="1" s="1"/>
  <c r="V2345" i="1" s="1"/>
  <c r="T2346" i="1"/>
  <c r="Z2346" i="1" s="1"/>
  <c r="T2347" i="1"/>
  <c r="Z2347" i="1" s="1"/>
  <c r="T2348" i="1"/>
  <c r="Z2348" i="1" s="1"/>
  <c r="T2349" i="1"/>
  <c r="Z2349" i="1" s="1"/>
  <c r="T2350" i="1"/>
  <c r="Z2350" i="1" s="1"/>
  <c r="X2350" i="1" s="1"/>
  <c r="W2350" i="1" s="1"/>
  <c r="V2350" i="1" s="1"/>
  <c r="T2351" i="1"/>
  <c r="Z2351" i="1" s="1"/>
  <c r="T2352" i="1"/>
  <c r="Z2352" i="1" s="1"/>
  <c r="X2352" i="1" s="1"/>
  <c r="W2352" i="1" s="1"/>
  <c r="V2352" i="1" s="1"/>
  <c r="T2353" i="1"/>
  <c r="Z2353" i="1" s="1"/>
  <c r="X2353" i="1" s="1"/>
  <c r="W2353" i="1" s="1"/>
  <c r="V2353" i="1" s="1"/>
  <c r="T2354" i="1"/>
  <c r="Z2354" i="1" s="1"/>
  <c r="X2354" i="1" s="1"/>
  <c r="W2354" i="1" s="1"/>
  <c r="V2354" i="1" s="1"/>
  <c r="T2355" i="1"/>
  <c r="Z2355" i="1" s="1"/>
  <c r="X2355" i="1" s="1"/>
  <c r="W2355" i="1" s="1"/>
  <c r="V2355" i="1" s="1"/>
  <c r="T2356" i="1"/>
  <c r="Z2356" i="1" s="1"/>
  <c r="X2356" i="1" s="1"/>
  <c r="W2356" i="1" s="1"/>
  <c r="V2356" i="1" s="1"/>
  <c r="T2357" i="1"/>
  <c r="Z2357" i="1" s="1"/>
  <c r="T2358" i="1"/>
  <c r="Z2358" i="1" s="1"/>
  <c r="X2358" i="1" s="1"/>
  <c r="W2358" i="1" s="1"/>
  <c r="V2358" i="1" s="1"/>
  <c r="T2359" i="1"/>
  <c r="Z2359" i="1" s="1"/>
  <c r="T2360" i="1"/>
  <c r="Z2360" i="1" s="1"/>
  <c r="T2361" i="1"/>
  <c r="Z2361" i="1" s="1"/>
  <c r="T2362" i="1"/>
  <c r="Z2362" i="1" s="1"/>
  <c r="X2362" i="1" s="1"/>
  <c r="W2362" i="1" s="1"/>
  <c r="V2362" i="1" s="1"/>
  <c r="T2363" i="1"/>
  <c r="Z2363" i="1" s="1"/>
  <c r="T2364" i="1"/>
  <c r="Z2364" i="1" s="1"/>
  <c r="X2364" i="1" s="1"/>
  <c r="W2364" i="1" s="1"/>
  <c r="V2364" i="1" s="1"/>
  <c r="T2365" i="1"/>
  <c r="Z2365" i="1" s="1"/>
  <c r="X2365" i="1" s="1"/>
  <c r="W2365" i="1" s="1"/>
  <c r="V2365" i="1" s="1"/>
  <c r="T2366" i="1"/>
  <c r="Z2366" i="1" s="1"/>
  <c r="X2366" i="1" s="1"/>
  <c r="W2366" i="1" s="1"/>
  <c r="V2366" i="1" s="1"/>
  <c r="T2367" i="1"/>
  <c r="Z2367" i="1" s="1"/>
  <c r="X2367" i="1" s="1"/>
  <c r="W2367" i="1" s="1"/>
  <c r="V2367" i="1" s="1"/>
  <c r="T2368" i="1"/>
  <c r="Z2368" i="1" s="1"/>
  <c r="X2368" i="1" s="1"/>
  <c r="W2368" i="1" s="1"/>
  <c r="V2368" i="1" s="1"/>
  <c r="T2369" i="1"/>
  <c r="Z2369" i="1" s="1"/>
  <c r="T2370" i="1"/>
  <c r="Z2370" i="1" s="1"/>
  <c r="X2370" i="1" s="1"/>
  <c r="W2370" i="1" s="1"/>
  <c r="V2370" i="1" s="1"/>
  <c r="T2371" i="1"/>
  <c r="Z2371" i="1" s="1"/>
  <c r="T2372" i="1"/>
  <c r="Z2372" i="1" s="1"/>
  <c r="T2373" i="1"/>
  <c r="Z2373" i="1" s="1"/>
  <c r="T2374" i="1"/>
  <c r="Z2374" i="1" s="1"/>
  <c r="T2375" i="1"/>
  <c r="Z2375" i="1" s="1"/>
  <c r="T2376" i="1"/>
  <c r="Z2376" i="1" s="1"/>
  <c r="X2376" i="1" s="1"/>
  <c r="W2376" i="1" s="1"/>
  <c r="V2376" i="1" s="1"/>
  <c r="T2377" i="1"/>
  <c r="Z2377" i="1" s="1"/>
  <c r="T2378" i="1"/>
  <c r="Z2378" i="1" s="1"/>
  <c r="X2378" i="1" s="1"/>
  <c r="W2378" i="1" s="1"/>
  <c r="V2378" i="1" s="1"/>
  <c r="T2379" i="1"/>
  <c r="Z2379" i="1" s="1"/>
  <c r="X2379" i="1" s="1"/>
  <c r="W2379" i="1" s="1"/>
  <c r="V2379" i="1" s="1"/>
  <c r="T2380" i="1"/>
  <c r="Z2380" i="1" s="1"/>
  <c r="X2380" i="1" s="1"/>
  <c r="W2380" i="1" s="1"/>
  <c r="V2380" i="1" s="1"/>
  <c r="T2381" i="1"/>
  <c r="Z2381" i="1" s="1"/>
  <c r="T2382" i="1"/>
  <c r="Z2382" i="1" s="1"/>
  <c r="X2382" i="1" s="1"/>
  <c r="W2382" i="1" s="1"/>
  <c r="V2382" i="1" s="1"/>
  <c r="T2383" i="1"/>
  <c r="Z2383" i="1" s="1"/>
  <c r="T2384" i="1"/>
  <c r="Z2384" i="1" s="1"/>
  <c r="T2385" i="1"/>
  <c r="Z2385" i="1" s="1"/>
  <c r="T2386" i="1"/>
  <c r="Z2386" i="1" s="1"/>
  <c r="X2386" i="1" s="1"/>
  <c r="W2386" i="1" s="1"/>
  <c r="V2386" i="1" s="1"/>
  <c r="T2387" i="1"/>
  <c r="Z2387" i="1" s="1"/>
  <c r="T2388" i="1"/>
  <c r="Z2388" i="1" s="1"/>
  <c r="X2388" i="1" s="1"/>
  <c r="W2388" i="1" s="1"/>
  <c r="V2388" i="1" s="1"/>
  <c r="T2389" i="1"/>
  <c r="Z2389" i="1" s="1"/>
  <c r="X2389" i="1" s="1"/>
  <c r="W2389" i="1" s="1"/>
  <c r="V2389" i="1" s="1"/>
  <c r="T2390" i="1"/>
  <c r="Z2390" i="1" s="1"/>
  <c r="X2390" i="1" s="1"/>
  <c r="W2390" i="1" s="1"/>
  <c r="V2390" i="1" s="1"/>
  <c r="T2391" i="1"/>
  <c r="Z2391" i="1" s="1"/>
  <c r="X2391" i="1" s="1"/>
  <c r="W2391" i="1" s="1"/>
  <c r="V2391" i="1" s="1"/>
  <c r="T2392" i="1"/>
  <c r="Z2392" i="1" s="1"/>
  <c r="T2393" i="1"/>
  <c r="Z2393" i="1" s="1"/>
  <c r="T2394" i="1"/>
  <c r="Z2394" i="1" s="1"/>
  <c r="X2394" i="1" s="1"/>
  <c r="W2394" i="1" s="1"/>
  <c r="V2394" i="1" s="1"/>
  <c r="T2395" i="1"/>
  <c r="Z2395" i="1" s="1"/>
  <c r="T2396" i="1"/>
  <c r="Z2396" i="1" s="1"/>
  <c r="T2397" i="1"/>
  <c r="Z2397" i="1" s="1"/>
  <c r="T2398" i="1"/>
  <c r="Z2398" i="1" s="1"/>
  <c r="T2399" i="1"/>
  <c r="Z2399" i="1" s="1"/>
  <c r="T2400" i="1"/>
  <c r="Z2400" i="1" s="1"/>
  <c r="X2400" i="1" s="1"/>
  <c r="W2400" i="1" s="1"/>
  <c r="V2400" i="1" s="1"/>
  <c r="T2401" i="1"/>
  <c r="Z2401" i="1" s="1"/>
  <c r="T2402" i="1"/>
  <c r="Z2402" i="1" s="1"/>
  <c r="X2402" i="1" s="1"/>
  <c r="W2402" i="1" s="1"/>
  <c r="V2402" i="1" s="1"/>
  <c r="T2403" i="1"/>
  <c r="Z2403" i="1" s="1"/>
  <c r="X2403" i="1" s="1"/>
  <c r="W2403" i="1" s="1"/>
  <c r="V2403" i="1" s="1"/>
  <c r="T2404" i="1"/>
  <c r="Z2404" i="1" s="1"/>
  <c r="X2404" i="1" s="1"/>
  <c r="W2404" i="1" s="1"/>
  <c r="V2404" i="1" s="1"/>
  <c r="T2405" i="1"/>
  <c r="Z2405" i="1" s="1"/>
  <c r="T2406" i="1"/>
  <c r="Z2406" i="1" s="1"/>
  <c r="X2406" i="1" s="1"/>
  <c r="W2406" i="1" s="1"/>
  <c r="V2406" i="1" s="1"/>
  <c r="T2407" i="1"/>
  <c r="Z2407" i="1" s="1"/>
  <c r="T2408" i="1"/>
  <c r="Z2408" i="1" s="1"/>
  <c r="T2409" i="1"/>
  <c r="Z2409" i="1" s="1"/>
  <c r="T2410" i="1"/>
  <c r="Z2410" i="1" s="1"/>
  <c r="X2410" i="1" s="1"/>
  <c r="W2410" i="1" s="1"/>
  <c r="V2410" i="1" s="1"/>
  <c r="T2411" i="1"/>
  <c r="Z2411" i="1" s="1"/>
  <c r="T2412" i="1"/>
  <c r="Z2412" i="1" s="1"/>
  <c r="X2412" i="1" s="1"/>
  <c r="W2412" i="1" s="1"/>
  <c r="V2412" i="1" s="1"/>
  <c r="T2413" i="1"/>
  <c r="Z2413" i="1" s="1"/>
  <c r="X2413" i="1" s="1"/>
  <c r="W2413" i="1" s="1"/>
  <c r="V2413" i="1" s="1"/>
  <c r="T2414" i="1"/>
  <c r="Z2414" i="1" s="1"/>
  <c r="X2414" i="1" s="1"/>
  <c r="W2414" i="1" s="1"/>
  <c r="V2414" i="1" s="1"/>
  <c r="T2415" i="1"/>
  <c r="Z2415" i="1" s="1"/>
  <c r="X2415" i="1" s="1"/>
  <c r="W2415" i="1" s="1"/>
  <c r="V2415" i="1" s="1"/>
  <c r="T2416" i="1"/>
  <c r="Z2416" i="1" s="1"/>
  <c r="T2417" i="1"/>
  <c r="Z2417" i="1" s="1"/>
  <c r="T2418" i="1"/>
  <c r="Z2418" i="1" s="1"/>
  <c r="X2418" i="1" s="1"/>
  <c r="W2418" i="1" s="1"/>
  <c r="V2418" i="1" s="1"/>
  <c r="T2419" i="1"/>
  <c r="Z2419" i="1" s="1"/>
  <c r="T2420" i="1"/>
  <c r="Z2420" i="1" s="1"/>
  <c r="T2421" i="1"/>
  <c r="Z2421" i="1" s="1"/>
  <c r="T2422" i="1"/>
  <c r="Z2422" i="1" s="1"/>
  <c r="X2422" i="1" s="1"/>
  <c r="W2422" i="1" s="1"/>
  <c r="V2422" i="1" s="1"/>
  <c r="T2423" i="1"/>
  <c r="Z2423" i="1" s="1"/>
  <c r="T2424" i="1"/>
  <c r="Z2424" i="1" s="1"/>
  <c r="X2424" i="1" s="1"/>
  <c r="W2424" i="1" s="1"/>
  <c r="V2424" i="1" s="1"/>
  <c r="T2425" i="1"/>
  <c r="Z2425" i="1" s="1"/>
  <c r="X2425" i="1" s="1"/>
  <c r="W2425" i="1" s="1"/>
  <c r="V2425" i="1" s="1"/>
  <c r="T2426" i="1"/>
  <c r="Z2426" i="1" s="1"/>
  <c r="X2426" i="1" s="1"/>
  <c r="W2426" i="1" s="1"/>
  <c r="V2426" i="1" s="1"/>
  <c r="T2427" i="1"/>
  <c r="Z2427" i="1" s="1"/>
  <c r="X2427" i="1" s="1"/>
  <c r="W2427" i="1" s="1"/>
  <c r="V2427" i="1" s="1"/>
  <c r="T2428" i="1"/>
  <c r="Z2428" i="1" s="1"/>
  <c r="T2429" i="1"/>
  <c r="Z2429" i="1" s="1"/>
  <c r="T2430" i="1"/>
  <c r="Z2430" i="1" s="1"/>
  <c r="X2430" i="1" s="1"/>
  <c r="W2430" i="1" s="1"/>
  <c r="V2430" i="1" s="1"/>
  <c r="T2431" i="1"/>
  <c r="Z2431" i="1" s="1"/>
  <c r="T2432" i="1"/>
  <c r="Z2432" i="1" s="1"/>
  <c r="T2433" i="1"/>
  <c r="Z2433" i="1" s="1"/>
  <c r="T2434" i="1"/>
  <c r="Z2434" i="1" s="1"/>
  <c r="X2434" i="1" s="1"/>
  <c r="W2434" i="1" s="1"/>
  <c r="V2434" i="1" s="1"/>
  <c r="T2435" i="1"/>
  <c r="Z2435" i="1" s="1"/>
  <c r="T2436" i="1"/>
  <c r="Z2436" i="1" s="1"/>
  <c r="X2436" i="1" s="1"/>
  <c r="W2436" i="1" s="1"/>
  <c r="V2436" i="1" s="1"/>
  <c r="T2437" i="1"/>
  <c r="Z2437" i="1" s="1"/>
  <c r="X2437" i="1" s="1"/>
  <c r="W2437" i="1" s="1"/>
  <c r="V2437" i="1" s="1"/>
  <c r="T2438" i="1"/>
  <c r="Z2438" i="1" s="1"/>
  <c r="X2438" i="1" s="1"/>
  <c r="W2438" i="1" s="1"/>
  <c r="V2438" i="1" s="1"/>
  <c r="T2439" i="1"/>
  <c r="Z2439" i="1" s="1"/>
  <c r="X2439" i="1" s="1"/>
  <c r="W2439" i="1" s="1"/>
  <c r="V2439" i="1" s="1"/>
  <c r="T2440" i="1"/>
  <c r="Z2440" i="1" s="1"/>
  <c r="X2440" i="1" s="1"/>
  <c r="W2440" i="1" s="1"/>
  <c r="V2440" i="1" s="1"/>
  <c r="T2441" i="1"/>
  <c r="Z2441" i="1" s="1"/>
  <c r="T2442" i="1"/>
  <c r="Z2442" i="1" s="1"/>
  <c r="X2442" i="1" s="1"/>
  <c r="W2442" i="1" s="1"/>
  <c r="V2442" i="1" s="1"/>
  <c r="T2443" i="1"/>
  <c r="Z2443" i="1" s="1"/>
  <c r="T2444" i="1"/>
  <c r="Z2444" i="1" s="1"/>
  <c r="T2445" i="1"/>
  <c r="Z2445" i="1" s="1"/>
  <c r="T2446" i="1"/>
  <c r="Z2446" i="1" s="1"/>
  <c r="X2446" i="1" s="1"/>
  <c r="W2446" i="1" s="1"/>
  <c r="V2446" i="1" s="1"/>
  <c r="T2447" i="1"/>
  <c r="Z2447" i="1" s="1"/>
  <c r="T2448" i="1"/>
  <c r="Z2448" i="1" s="1"/>
  <c r="X2448" i="1" s="1"/>
  <c r="W2448" i="1" s="1"/>
  <c r="V2448" i="1" s="1"/>
  <c r="T2449" i="1"/>
  <c r="Z2449" i="1" s="1"/>
  <c r="X2449" i="1" s="1"/>
  <c r="W2449" i="1" s="1"/>
  <c r="V2449" i="1" s="1"/>
  <c r="T2450" i="1"/>
  <c r="Z2450" i="1" s="1"/>
  <c r="X2450" i="1" s="1"/>
  <c r="W2450" i="1" s="1"/>
  <c r="V2450" i="1" s="1"/>
  <c r="T2451" i="1"/>
  <c r="Z2451" i="1" s="1"/>
  <c r="X2451" i="1" s="1"/>
  <c r="W2451" i="1" s="1"/>
  <c r="V2451" i="1" s="1"/>
  <c r="T2452" i="1"/>
  <c r="Z2452" i="1" s="1"/>
  <c r="T2453" i="1"/>
  <c r="Z2453" i="1" s="1"/>
  <c r="T2454" i="1"/>
  <c r="Z2454" i="1" s="1"/>
  <c r="X2454" i="1" s="1"/>
  <c r="W2454" i="1" s="1"/>
  <c r="V2454" i="1" s="1"/>
  <c r="T2455" i="1"/>
  <c r="Z2455" i="1" s="1"/>
  <c r="T2456" i="1"/>
  <c r="Z2456" i="1" s="1"/>
  <c r="T2457" i="1"/>
  <c r="Z2457" i="1" s="1"/>
  <c r="T2458" i="1"/>
  <c r="Z2458" i="1" s="1"/>
  <c r="X2458" i="1" s="1"/>
  <c r="W2458" i="1" s="1"/>
  <c r="V2458" i="1" s="1"/>
  <c r="T2459" i="1"/>
  <c r="Z2459" i="1" s="1"/>
  <c r="T2460" i="1"/>
  <c r="Z2460" i="1" s="1"/>
  <c r="X2460" i="1" s="1"/>
  <c r="W2460" i="1" s="1"/>
  <c r="V2460" i="1" s="1"/>
  <c r="T2461" i="1"/>
  <c r="Z2461" i="1" s="1"/>
  <c r="X2461" i="1" s="1"/>
  <c r="W2461" i="1" s="1"/>
  <c r="V2461" i="1" s="1"/>
  <c r="T2462" i="1"/>
  <c r="Z2462" i="1" s="1"/>
  <c r="X2462" i="1" s="1"/>
  <c r="W2462" i="1" s="1"/>
  <c r="V2462" i="1" s="1"/>
  <c r="T2463" i="1"/>
  <c r="Z2463" i="1" s="1"/>
  <c r="X2463" i="1" s="1"/>
  <c r="W2463" i="1" s="1"/>
  <c r="V2463" i="1" s="1"/>
  <c r="T2464" i="1"/>
  <c r="Z2464" i="1" s="1"/>
  <c r="X2464" i="1" s="1"/>
  <c r="W2464" i="1" s="1"/>
  <c r="V2464" i="1" s="1"/>
  <c r="T2465" i="1"/>
  <c r="Z2465" i="1" s="1"/>
  <c r="T2466" i="1"/>
  <c r="Z2466" i="1" s="1"/>
  <c r="X2466" i="1" s="1"/>
  <c r="W2466" i="1" s="1"/>
  <c r="V2466" i="1" s="1"/>
  <c r="T2467" i="1"/>
  <c r="Z2467" i="1" s="1"/>
  <c r="T2468" i="1"/>
  <c r="Z2468" i="1" s="1"/>
  <c r="T2469" i="1"/>
  <c r="Z2469" i="1" s="1"/>
  <c r="T2470" i="1"/>
  <c r="Z2470" i="1" s="1"/>
  <c r="X2470" i="1" s="1"/>
  <c r="W2470" i="1" s="1"/>
  <c r="V2470" i="1" s="1"/>
  <c r="T2471" i="1"/>
  <c r="Z2471" i="1" s="1"/>
  <c r="T2472" i="1"/>
  <c r="Z2472" i="1" s="1"/>
  <c r="X2472" i="1" s="1"/>
  <c r="W2472" i="1" s="1"/>
  <c r="V2472" i="1" s="1"/>
  <c r="T2473" i="1"/>
  <c r="Z2473" i="1" s="1"/>
  <c r="X2473" i="1" s="1"/>
  <c r="W2473" i="1" s="1"/>
  <c r="V2473" i="1" s="1"/>
  <c r="T2474" i="1"/>
  <c r="Z2474" i="1" s="1"/>
  <c r="X2474" i="1" s="1"/>
  <c r="W2474" i="1" s="1"/>
  <c r="V2474" i="1" s="1"/>
  <c r="T2475" i="1"/>
  <c r="Z2475" i="1" s="1"/>
  <c r="X2475" i="1" s="1"/>
  <c r="W2475" i="1" s="1"/>
  <c r="V2475" i="1" s="1"/>
  <c r="T2476" i="1"/>
  <c r="Z2476" i="1" s="1"/>
  <c r="X2476" i="1" s="1"/>
  <c r="W2476" i="1" s="1"/>
  <c r="V2476" i="1" s="1"/>
  <c r="T2477" i="1"/>
  <c r="Z2477" i="1" s="1"/>
  <c r="T2478" i="1"/>
  <c r="Z2478" i="1" s="1"/>
  <c r="X2478" i="1" s="1"/>
  <c r="W2478" i="1" s="1"/>
  <c r="V2478" i="1" s="1"/>
  <c r="T2479" i="1"/>
  <c r="Z2479" i="1" s="1"/>
  <c r="T2480" i="1"/>
  <c r="Z2480" i="1" s="1"/>
  <c r="T2481" i="1"/>
  <c r="Z2481" i="1" s="1"/>
  <c r="T2482" i="1"/>
  <c r="Z2482" i="1" s="1"/>
  <c r="X2482" i="1" s="1"/>
  <c r="W2482" i="1" s="1"/>
  <c r="V2482" i="1" s="1"/>
  <c r="T2483" i="1"/>
  <c r="Z2483" i="1" s="1"/>
  <c r="T2484" i="1"/>
  <c r="Z2484" i="1" s="1"/>
  <c r="X2484" i="1" s="1"/>
  <c r="W2484" i="1" s="1"/>
  <c r="V2484" i="1" s="1"/>
  <c r="T2485" i="1"/>
  <c r="Z2485" i="1" s="1"/>
  <c r="T2486" i="1"/>
  <c r="Z2486" i="1" s="1"/>
  <c r="X2486" i="1" s="1"/>
  <c r="W2486" i="1" s="1"/>
  <c r="V2486" i="1" s="1"/>
  <c r="T2487" i="1"/>
  <c r="Z2487" i="1" s="1"/>
  <c r="X2487" i="1" s="1"/>
  <c r="W2487" i="1" s="1"/>
  <c r="V2487" i="1" s="1"/>
  <c r="T2488" i="1"/>
  <c r="Z2488" i="1" s="1"/>
  <c r="T2489" i="1"/>
  <c r="Z2489" i="1" s="1"/>
  <c r="T2490" i="1"/>
  <c r="Z2490" i="1" s="1"/>
  <c r="X2490" i="1" s="1"/>
  <c r="W2490" i="1" s="1"/>
  <c r="V2490" i="1" s="1"/>
  <c r="T2491" i="1"/>
  <c r="Z2491" i="1" s="1"/>
  <c r="T2492" i="1"/>
  <c r="Z2492" i="1" s="1"/>
  <c r="T2493" i="1"/>
  <c r="Z2493" i="1" s="1"/>
  <c r="T2494" i="1"/>
  <c r="Z2494" i="1" s="1"/>
  <c r="X2494" i="1" s="1"/>
  <c r="W2494" i="1" s="1"/>
  <c r="V2494" i="1" s="1"/>
  <c r="T2495" i="1"/>
  <c r="Z2495" i="1" s="1"/>
  <c r="T2496" i="1"/>
  <c r="Z2496" i="1" s="1"/>
  <c r="X2496" i="1" s="1"/>
  <c r="W2496" i="1" s="1"/>
  <c r="V2496" i="1" s="1"/>
  <c r="T2497" i="1"/>
  <c r="Z2497" i="1" s="1"/>
  <c r="X2497" i="1" s="1"/>
  <c r="W2497" i="1" s="1"/>
  <c r="V2497" i="1" s="1"/>
  <c r="T2498" i="1"/>
  <c r="Z2498" i="1" s="1"/>
  <c r="X2498" i="1" s="1"/>
  <c r="W2498" i="1" s="1"/>
  <c r="V2498" i="1" s="1"/>
  <c r="T2499" i="1"/>
  <c r="Z2499" i="1" s="1"/>
  <c r="X2499" i="1" s="1"/>
  <c r="W2499" i="1" s="1"/>
  <c r="V2499" i="1" s="1"/>
  <c r="T2500" i="1"/>
  <c r="Z2500" i="1" s="1"/>
  <c r="X2500" i="1" s="1"/>
  <c r="W2500" i="1" s="1"/>
  <c r="V2500" i="1" s="1"/>
  <c r="T2501" i="1"/>
  <c r="Z2501" i="1" s="1"/>
  <c r="T2502" i="1"/>
  <c r="Z2502" i="1" s="1"/>
  <c r="X2502" i="1" s="1"/>
  <c r="W2502" i="1" s="1"/>
  <c r="V2502" i="1" s="1"/>
  <c r="T2503" i="1"/>
  <c r="Z2503" i="1" s="1"/>
  <c r="T2504" i="1"/>
  <c r="Z2504" i="1" s="1"/>
  <c r="T2505" i="1"/>
  <c r="Z2505" i="1" s="1"/>
  <c r="T2506" i="1"/>
  <c r="Z2506" i="1" s="1"/>
  <c r="X2506" i="1" s="1"/>
  <c r="W2506" i="1" s="1"/>
  <c r="V2506" i="1" s="1"/>
  <c r="T2507" i="1"/>
  <c r="Z2507" i="1" s="1"/>
  <c r="T2508" i="1"/>
  <c r="Z2508" i="1" s="1"/>
  <c r="X2508" i="1" s="1"/>
  <c r="W2508" i="1" s="1"/>
  <c r="V2508" i="1" s="1"/>
  <c r="T2509" i="1"/>
  <c r="Z2509" i="1" s="1"/>
  <c r="X2509" i="1" s="1"/>
  <c r="W2509" i="1" s="1"/>
  <c r="V2509" i="1" s="1"/>
  <c r="T2510" i="1"/>
  <c r="Z2510" i="1" s="1"/>
  <c r="X2510" i="1" s="1"/>
  <c r="W2510" i="1" s="1"/>
  <c r="V2510" i="1" s="1"/>
  <c r="T2511" i="1"/>
  <c r="Z2511" i="1" s="1"/>
  <c r="X2511" i="1" s="1"/>
  <c r="W2511" i="1" s="1"/>
  <c r="V2511" i="1" s="1"/>
  <c r="T2512" i="1"/>
  <c r="Z2512" i="1" s="1"/>
  <c r="X2512" i="1" s="1"/>
  <c r="W2512" i="1" s="1"/>
  <c r="V2512" i="1" s="1"/>
  <c r="T2513" i="1"/>
  <c r="Z2513" i="1" s="1"/>
  <c r="T2514" i="1"/>
  <c r="Z2514" i="1" s="1"/>
  <c r="X2514" i="1" s="1"/>
  <c r="W2514" i="1" s="1"/>
  <c r="V2514" i="1" s="1"/>
  <c r="T2515" i="1"/>
  <c r="Z2515" i="1" s="1"/>
  <c r="T2516" i="1"/>
  <c r="Z2516" i="1" s="1"/>
  <c r="T2517" i="1"/>
  <c r="Z2517" i="1" s="1"/>
  <c r="T2518" i="1"/>
  <c r="Z2518" i="1" s="1"/>
  <c r="T2519" i="1"/>
  <c r="Z2519" i="1" s="1"/>
  <c r="T2520" i="1"/>
  <c r="Z2520" i="1" s="1"/>
  <c r="X2520" i="1" s="1"/>
  <c r="W2520" i="1" s="1"/>
  <c r="V2520" i="1" s="1"/>
  <c r="T2521" i="1"/>
  <c r="Z2521" i="1" s="1"/>
  <c r="T2522" i="1"/>
  <c r="Z2522" i="1" s="1"/>
  <c r="X2522" i="1" s="1"/>
  <c r="W2522" i="1" s="1"/>
  <c r="V2522" i="1" s="1"/>
  <c r="T2523" i="1"/>
  <c r="Z2523" i="1" s="1"/>
  <c r="X2523" i="1" s="1"/>
  <c r="W2523" i="1" s="1"/>
  <c r="V2523" i="1" s="1"/>
  <c r="T2524" i="1"/>
  <c r="Z2524" i="1" s="1"/>
  <c r="X2524" i="1" s="1"/>
  <c r="W2524" i="1" s="1"/>
  <c r="V2524" i="1" s="1"/>
  <c r="T2525" i="1"/>
  <c r="Z2525" i="1" s="1"/>
  <c r="T2526" i="1"/>
  <c r="Z2526" i="1" s="1"/>
  <c r="X2526" i="1" s="1"/>
  <c r="W2526" i="1" s="1"/>
  <c r="V2526" i="1" s="1"/>
  <c r="T2527" i="1"/>
  <c r="Z2527" i="1" s="1"/>
  <c r="T2528" i="1"/>
  <c r="Z2528" i="1" s="1"/>
  <c r="T2529" i="1"/>
  <c r="Z2529" i="1" s="1"/>
  <c r="T2530" i="1"/>
  <c r="Z2530" i="1" s="1"/>
  <c r="X2530" i="1" s="1"/>
  <c r="W2530" i="1" s="1"/>
  <c r="V2530" i="1" s="1"/>
  <c r="T2531" i="1"/>
  <c r="Z2531" i="1" s="1"/>
  <c r="T2532" i="1"/>
  <c r="Z2532" i="1" s="1"/>
  <c r="X2532" i="1" s="1"/>
  <c r="W2532" i="1" s="1"/>
  <c r="V2532" i="1" s="1"/>
  <c r="T2533" i="1"/>
  <c r="Z2533" i="1" s="1"/>
  <c r="X2533" i="1" s="1"/>
  <c r="W2533" i="1" s="1"/>
  <c r="V2533" i="1" s="1"/>
  <c r="T2534" i="1"/>
  <c r="Z2534" i="1" s="1"/>
  <c r="X2534" i="1" s="1"/>
  <c r="W2534" i="1" s="1"/>
  <c r="V2534" i="1" s="1"/>
  <c r="T2535" i="1"/>
  <c r="Z2535" i="1" s="1"/>
  <c r="X2535" i="1" s="1"/>
  <c r="W2535" i="1" s="1"/>
  <c r="V2535" i="1" s="1"/>
  <c r="T2536" i="1"/>
  <c r="Z2536" i="1" s="1"/>
  <c r="X2536" i="1" s="1"/>
  <c r="W2536" i="1" s="1"/>
  <c r="V2536" i="1" s="1"/>
  <c r="T2537" i="1"/>
  <c r="Z2537" i="1" s="1"/>
  <c r="T2538" i="1"/>
  <c r="Z2538" i="1" s="1"/>
  <c r="X2538" i="1" s="1"/>
  <c r="W2538" i="1" s="1"/>
  <c r="V2538" i="1" s="1"/>
  <c r="T2539" i="1"/>
  <c r="Z2539" i="1" s="1"/>
  <c r="T2540" i="1"/>
  <c r="Z2540" i="1" s="1"/>
  <c r="T2541" i="1"/>
  <c r="Z2541" i="1" s="1"/>
  <c r="T2542" i="1"/>
  <c r="Z2542" i="1" s="1"/>
  <c r="T2543" i="1"/>
  <c r="Z2543" i="1" s="1"/>
  <c r="T2544" i="1"/>
  <c r="Z2544" i="1" s="1"/>
  <c r="X2544" i="1" s="1"/>
  <c r="W2544" i="1" s="1"/>
  <c r="V2544" i="1" s="1"/>
  <c r="T2545" i="1"/>
  <c r="Z2545" i="1" s="1"/>
  <c r="X2545" i="1" s="1"/>
  <c r="W2545" i="1" s="1"/>
  <c r="V2545" i="1" s="1"/>
  <c r="T2546" i="1"/>
  <c r="Z2546" i="1" s="1"/>
  <c r="X2546" i="1" s="1"/>
  <c r="W2546" i="1" s="1"/>
  <c r="V2546" i="1" s="1"/>
  <c r="T2547" i="1"/>
  <c r="Z2547" i="1" s="1"/>
  <c r="X2547" i="1" s="1"/>
  <c r="W2547" i="1" s="1"/>
  <c r="V2547" i="1" s="1"/>
  <c r="T2548" i="1"/>
  <c r="Z2548" i="1" s="1"/>
  <c r="X2548" i="1" s="1"/>
  <c r="W2548" i="1" s="1"/>
  <c r="V2548" i="1" s="1"/>
  <c r="T2549" i="1"/>
  <c r="Z2549" i="1" s="1"/>
  <c r="T2550" i="1"/>
  <c r="Z2550" i="1" s="1"/>
  <c r="X2550" i="1" s="1"/>
  <c r="W2550" i="1" s="1"/>
  <c r="V2550" i="1" s="1"/>
  <c r="T2551" i="1"/>
  <c r="Z2551" i="1" s="1"/>
  <c r="T2552" i="1"/>
  <c r="Z2552" i="1" s="1"/>
  <c r="T2553" i="1"/>
  <c r="Z2553" i="1" s="1"/>
  <c r="T2554" i="1"/>
  <c r="Z2554" i="1" s="1"/>
  <c r="X2554" i="1" s="1"/>
  <c r="W2554" i="1" s="1"/>
  <c r="V2554" i="1" s="1"/>
  <c r="T2555" i="1"/>
  <c r="Z2555" i="1" s="1"/>
  <c r="T2556" i="1"/>
  <c r="Z2556" i="1" s="1"/>
  <c r="X2556" i="1" s="1"/>
  <c r="W2556" i="1" s="1"/>
  <c r="V2556" i="1" s="1"/>
  <c r="T2557" i="1"/>
  <c r="Z2557" i="1" s="1"/>
  <c r="T2558" i="1"/>
  <c r="Z2558" i="1" s="1"/>
  <c r="X2558" i="1" s="1"/>
  <c r="W2558" i="1" s="1"/>
  <c r="V2558" i="1" s="1"/>
  <c r="T2559" i="1"/>
  <c r="Z2559" i="1" s="1"/>
  <c r="X2559" i="1" s="1"/>
  <c r="W2559" i="1" s="1"/>
  <c r="V2559" i="1" s="1"/>
  <c r="T2560" i="1"/>
  <c r="Z2560" i="1" s="1"/>
  <c r="X2560" i="1" s="1"/>
  <c r="W2560" i="1" s="1"/>
  <c r="V2560" i="1" s="1"/>
  <c r="T2561" i="1"/>
  <c r="Z2561" i="1" s="1"/>
  <c r="T2562" i="1"/>
  <c r="Z2562" i="1" s="1"/>
  <c r="X2562" i="1" s="1"/>
  <c r="W2562" i="1" s="1"/>
  <c r="V2562" i="1" s="1"/>
  <c r="T2563" i="1"/>
  <c r="Z2563" i="1" s="1"/>
  <c r="T2564" i="1"/>
  <c r="Z2564" i="1" s="1"/>
  <c r="T2565" i="1"/>
  <c r="Z2565" i="1" s="1"/>
  <c r="T2566" i="1"/>
  <c r="Z2566" i="1" s="1"/>
  <c r="X2566" i="1" s="1"/>
  <c r="W2566" i="1" s="1"/>
  <c r="V2566" i="1" s="1"/>
  <c r="T2567" i="1"/>
  <c r="Z2567" i="1" s="1"/>
  <c r="T2568" i="1"/>
  <c r="Z2568" i="1" s="1"/>
  <c r="X2568" i="1" s="1"/>
  <c r="W2568" i="1" s="1"/>
  <c r="V2568" i="1" s="1"/>
  <c r="T2569" i="1"/>
  <c r="Z2569" i="1" s="1"/>
  <c r="T2570" i="1"/>
  <c r="Z2570" i="1" s="1"/>
  <c r="X2570" i="1" s="1"/>
  <c r="W2570" i="1" s="1"/>
  <c r="V2570" i="1" s="1"/>
  <c r="T2571" i="1"/>
  <c r="Z2571" i="1" s="1"/>
  <c r="X2571" i="1" s="1"/>
  <c r="W2571" i="1" s="1"/>
  <c r="V2571" i="1" s="1"/>
  <c r="T2572" i="1"/>
  <c r="Z2572" i="1" s="1"/>
  <c r="X2572" i="1" s="1"/>
  <c r="W2572" i="1" s="1"/>
  <c r="V2572" i="1" s="1"/>
  <c r="T2573" i="1"/>
  <c r="Z2573" i="1" s="1"/>
  <c r="T2574" i="1"/>
  <c r="Z2574" i="1" s="1"/>
  <c r="T2575" i="1"/>
  <c r="Z2575" i="1" s="1"/>
  <c r="T2576" i="1"/>
  <c r="Z2576" i="1" s="1"/>
  <c r="T2577" i="1"/>
  <c r="Z2577" i="1" s="1"/>
  <c r="T2578" i="1"/>
  <c r="Z2578" i="1" s="1"/>
  <c r="T2579" i="1"/>
  <c r="Z2579" i="1" s="1"/>
  <c r="T2580" i="1"/>
  <c r="Z2580" i="1" s="1"/>
  <c r="X2580" i="1" s="1"/>
  <c r="W2580" i="1" s="1"/>
  <c r="V2580" i="1" s="1"/>
  <c r="T2581" i="1"/>
  <c r="Z2581" i="1" s="1"/>
  <c r="X2581" i="1" s="1"/>
  <c r="W2581" i="1" s="1"/>
  <c r="V2581" i="1" s="1"/>
  <c r="T2582" i="1"/>
  <c r="Z2582" i="1" s="1"/>
  <c r="X2582" i="1" s="1"/>
  <c r="W2582" i="1" s="1"/>
  <c r="V2582" i="1" s="1"/>
  <c r="T2583" i="1"/>
  <c r="Z2583" i="1" s="1"/>
  <c r="X2583" i="1" s="1"/>
  <c r="W2583" i="1" s="1"/>
  <c r="V2583" i="1" s="1"/>
  <c r="T2584" i="1"/>
  <c r="Z2584" i="1" s="1"/>
  <c r="X2584" i="1" s="1"/>
  <c r="W2584" i="1" s="1"/>
  <c r="V2584" i="1" s="1"/>
  <c r="T2585" i="1"/>
  <c r="Z2585" i="1" s="1"/>
  <c r="T2586" i="1"/>
  <c r="Z2586" i="1" s="1"/>
  <c r="T2587" i="1"/>
  <c r="Z2587" i="1" s="1"/>
  <c r="T2588" i="1"/>
  <c r="Z2588" i="1" s="1"/>
  <c r="T2589" i="1"/>
  <c r="Z2589" i="1" s="1"/>
  <c r="T2590" i="1"/>
  <c r="Z2590" i="1" s="1"/>
  <c r="T2591" i="1"/>
  <c r="Z2591" i="1" s="1"/>
  <c r="T2592" i="1"/>
  <c r="Z2592" i="1" s="1"/>
  <c r="X2592" i="1" s="1"/>
  <c r="W2592" i="1" s="1"/>
  <c r="V2592" i="1" s="1"/>
  <c r="T2593" i="1"/>
  <c r="Z2593" i="1" s="1"/>
  <c r="X2593" i="1" s="1"/>
  <c r="W2593" i="1" s="1"/>
  <c r="V2593" i="1" s="1"/>
  <c r="T2594" i="1"/>
  <c r="Z2594" i="1" s="1"/>
  <c r="X2594" i="1" s="1"/>
  <c r="W2594" i="1" s="1"/>
  <c r="V2594" i="1" s="1"/>
  <c r="T2595" i="1"/>
  <c r="Z2595" i="1" s="1"/>
  <c r="X2595" i="1" s="1"/>
  <c r="W2595" i="1" s="1"/>
  <c r="V2595" i="1" s="1"/>
  <c r="T2596" i="1"/>
  <c r="Z2596" i="1" s="1"/>
  <c r="X2596" i="1" s="1"/>
  <c r="W2596" i="1" s="1"/>
  <c r="V2596" i="1" s="1"/>
  <c r="T2597" i="1"/>
  <c r="Z2597" i="1" s="1"/>
  <c r="T2598" i="1"/>
  <c r="Z2598" i="1" s="1"/>
  <c r="T2599" i="1"/>
  <c r="Z2599" i="1" s="1"/>
  <c r="T2600" i="1"/>
  <c r="Z2600" i="1" s="1"/>
  <c r="T2601" i="1"/>
  <c r="Z2601" i="1" s="1"/>
  <c r="T2602" i="1"/>
  <c r="Z2602" i="1" s="1"/>
  <c r="X2602" i="1" s="1"/>
  <c r="W2602" i="1" s="1"/>
  <c r="V2602" i="1" s="1"/>
  <c r="T2603" i="1"/>
  <c r="Z2603" i="1" s="1"/>
  <c r="T2604" i="1"/>
  <c r="Z2604" i="1" s="1"/>
  <c r="X2604" i="1" s="1"/>
  <c r="W2604" i="1" s="1"/>
  <c r="V2604" i="1" s="1"/>
  <c r="T2605" i="1"/>
  <c r="Z2605" i="1" s="1"/>
  <c r="T2606" i="1"/>
  <c r="Z2606" i="1" s="1"/>
  <c r="X2606" i="1" s="1"/>
  <c r="W2606" i="1" s="1"/>
  <c r="V2606" i="1" s="1"/>
  <c r="T2607" i="1"/>
  <c r="Z2607" i="1" s="1"/>
  <c r="X2607" i="1" s="1"/>
  <c r="W2607" i="1" s="1"/>
  <c r="V2607" i="1" s="1"/>
  <c r="T2608" i="1"/>
  <c r="Z2608" i="1" s="1"/>
  <c r="T2609" i="1"/>
  <c r="Z2609" i="1" s="1"/>
  <c r="T2610" i="1"/>
  <c r="Z2610" i="1" s="1"/>
  <c r="T2611" i="1"/>
  <c r="Z2611" i="1" s="1"/>
  <c r="T2612" i="1"/>
  <c r="Z2612" i="1" s="1"/>
  <c r="T2613" i="1"/>
  <c r="Z2613" i="1" s="1"/>
  <c r="T2614" i="1"/>
  <c r="Z2614" i="1" s="1"/>
  <c r="X2614" i="1" s="1"/>
  <c r="W2614" i="1" s="1"/>
  <c r="V2614" i="1" s="1"/>
  <c r="T2615" i="1"/>
  <c r="Z2615" i="1" s="1"/>
  <c r="T2616" i="1"/>
  <c r="Z2616" i="1" s="1"/>
  <c r="X2616" i="1" s="1"/>
  <c r="W2616" i="1" s="1"/>
  <c r="V2616" i="1" s="1"/>
  <c r="T2617" i="1"/>
  <c r="Z2617" i="1" s="1"/>
  <c r="X2617" i="1" s="1"/>
  <c r="W2617" i="1" s="1"/>
  <c r="V2617" i="1" s="1"/>
  <c r="T2618" i="1"/>
  <c r="Z2618" i="1" s="1"/>
  <c r="X2618" i="1" s="1"/>
  <c r="W2618" i="1" s="1"/>
  <c r="V2618" i="1" s="1"/>
  <c r="T2619" i="1"/>
  <c r="Z2619" i="1" s="1"/>
  <c r="X2619" i="1" s="1"/>
  <c r="W2619" i="1" s="1"/>
  <c r="V2619" i="1" s="1"/>
  <c r="T2620" i="1"/>
  <c r="Z2620" i="1" s="1"/>
  <c r="X2620" i="1" s="1"/>
  <c r="W2620" i="1" s="1"/>
  <c r="V2620" i="1" s="1"/>
  <c r="T2621" i="1"/>
  <c r="Z2621" i="1" s="1"/>
  <c r="T2622" i="1"/>
  <c r="Z2622" i="1" s="1"/>
  <c r="T2623" i="1"/>
  <c r="Z2623" i="1" s="1"/>
  <c r="T2624" i="1"/>
  <c r="Z2624" i="1" s="1"/>
  <c r="T2625" i="1"/>
  <c r="Z2625" i="1" s="1"/>
  <c r="T2626" i="1"/>
  <c r="Z2626" i="1" s="1"/>
  <c r="X2626" i="1" s="1"/>
  <c r="W2626" i="1" s="1"/>
  <c r="V2626" i="1" s="1"/>
  <c r="T2627" i="1"/>
  <c r="Z2627" i="1" s="1"/>
  <c r="T2628" i="1"/>
  <c r="Z2628" i="1" s="1"/>
  <c r="X2628" i="1" s="1"/>
  <c r="W2628" i="1" s="1"/>
  <c r="V2628" i="1" s="1"/>
  <c r="T2629" i="1"/>
  <c r="Z2629" i="1" s="1"/>
  <c r="X2629" i="1" s="1"/>
  <c r="W2629" i="1" s="1"/>
  <c r="V2629" i="1" s="1"/>
  <c r="T2630" i="1"/>
  <c r="Z2630" i="1" s="1"/>
  <c r="X2630" i="1" s="1"/>
  <c r="W2630" i="1" s="1"/>
  <c r="V2630" i="1" s="1"/>
  <c r="T2631" i="1"/>
  <c r="Z2631" i="1" s="1"/>
  <c r="X2631" i="1" s="1"/>
  <c r="W2631" i="1" s="1"/>
  <c r="V2631" i="1" s="1"/>
  <c r="T2632" i="1"/>
  <c r="Z2632" i="1" s="1"/>
  <c r="T2633" i="1"/>
  <c r="Z2633" i="1" s="1"/>
  <c r="T2634" i="1"/>
  <c r="Z2634" i="1" s="1"/>
  <c r="T2635" i="1"/>
  <c r="Z2635" i="1" s="1"/>
  <c r="T2636" i="1"/>
  <c r="Z2636" i="1" s="1"/>
  <c r="T2637" i="1"/>
  <c r="Z2637" i="1" s="1"/>
  <c r="T2638" i="1"/>
  <c r="Z2638" i="1" s="1"/>
  <c r="X2638" i="1" s="1"/>
  <c r="W2638" i="1" s="1"/>
  <c r="V2638" i="1" s="1"/>
  <c r="T2639" i="1"/>
  <c r="Z2639" i="1" s="1"/>
  <c r="T2640" i="1"/>
  <c r="Z2640" i="1" s="1"/>
  <c r="X2640" i="1" s="1"/>
  <c r="W2640" i="1" s="1"/>
  <c r="V2640" i="1" s="1"/>
  <c r="T2641" i="1"/>
  <c r="Z2641" i="1" s="1"/>
  <c r="T2642" i="1"/>
  <c r="Z2642" i="1" s="1"/>
  <c r="X2642" i="1" s="1"/>
  <c r="W2642" i="1" s="1"/>
  <c r="V2642" i="1" s="1"/>
  <c r="T2643" i="1"/>
  <c r="Z2643" i="1" s="1"/>
  <c r="X2643" i="1" s="1"/>
  <c r="W2643" i="1" s="1"/>
  <c r="V2643" i="1" s="1"/>
  <c r="T2644" i="1"/>
  <c r="Z2644" i="1" s="1"/>
  <c r="T2645" i="1"/>
  <c r="Z2645" i="1" s="1"/>
  <c r="T2646" i="1"/>
  <c r="Z2646" i="1" s="1"/>
  <c r="T2647" i="1"/>
  <c r="Z2647" i="1" s="1"/>
  <c r="T2648" i="1"/>
  <c r="Z2648" i="1" s="1"/>
  <c r="T2649" i="1"/>
  <c r="Z2649" i="1" s="1"/>
  <c r="T2650" i="1"/>
  <c r="Z2650" i="1" s="1"/>
  <c r="X2650" i="1" s="1"/>
  <c r="W2650" i="1" s="1"/>
  <c r="V2650" i="1" s="1"/>
  <c r="T2651" i="1"/>
  <c r="Z2651" i="1" s="1"/>
  <c r="T2652" i="1"/>
  <c r="Z2652" i="1" s="1"/>
  <c r="X2652" i="1" s="1"/>
  <c r="W2652" i="1" s="1"/>
  <c r="V2652" i="1" s="1"/>
  <c r="T2653" i="1"/>
  <c r="Z2653" i="1" s="1"/>
  <c r="X2653" i="1" s="1"/>
  <c r="W2653" i="1" s="1"/>
  <c r="V2653" i="1" s="1"/>
  <c r="T2654" i="1"/>
  <c r="Z2654" i="1" s="1"/>
  <c r="X2654" i="1" s="1"/>
  <c r="W2654" i="1" s="1"/>
  <c r="V2654" i="1" s="1"/>
  <c r="T2655" i="1"/>
  <c r="Z2655" i="1" s="1"/>
  <c r="X2655" i="1" s="1"/>
  <c r="W2655" i="1" s="1"/>
  <c r="V2655" i="1" s="1"/>
  <c r="T2656" i="1"/>
  <c r="Z2656" i="1" s="1"/>
  <c r="X2656" i="1" s="1"/>
  <c r="W2656" i="1" s="1"/>
  <c r="V2656" i="1" s="1"/>
  <c r="T2657" i="1"/>
  <c r="Z2657" i="1" s="1"/>
  <c r="T2658" i="1"/>
  <c r="Z2658" i="1" s="1"/>
  <c r="T2659" i="1"/>
  <c r="Z2659" i="1" s="1"/>
  <c r="T2660" i="1"/>
  <c r="Z2660" i="1" s="1"/>
  <c r="T2661" i="1"/>
  <c r="Z2661" i="1" s="1"/>
  <c r="T2662" i="1"/>
  <c r="Z2662" i="1" s="1"/>
  <c r="T2663" i="1"/>
  <c r="Z2663" i="1" s="1"/>
  <c r="T2664" i="1"/>
  <c r="Z2664" i="1" s="1"/>
  <c r="X2664" i="1" s="1"/>
  <c r="W2664" i="1" s="1"/>
  <c r="V2664" i="1" s="1"/>
  <c r="T2665" i="1"/>
  <c r="Z2665" i="1" s="1"/>
  <c r="T2666" i="1"/>
  <c r="Z2666" i="1" s="1"/>
  <c r="X2666" i="1" s="1"/>
  <c r="W2666" i="1" s="1"/>
  <c r="V2666" i="1" s="1"/>
  <c r="T2667" i="1"/>
  <c r="Z2667" i="1" s="1"/>
  <c r="X2667" i="1" s="1"/>
  <c r="W2667" i="1" s="1"/>
  <c r="V2667" i="1" s="1"/>
  <c r="T2668" i="1"/>
  <c r="Z2668" i="1" s="1"/>
  <c r="X2668" i="1" s="1"/>
  <c r="W2668" i="1" s="1"/>
  <c r="V2668" i="1" s="1"/>
  <c r="T2669" i="1"/>
  <c r="Z2669" i="1" s="1"/>
  <c r="T2670" i="1"/>
  <c r="Z2670" i="1" s="1"/>
  <c r="T2671" i="1"/>
  <c r="Z2671" i="1" s="1"/>
  <c r="T2672" i="1"/>
  <c r="Z2672" i="1" s="1"/>
  <c r="T2673" i="1"/>
  <c r="Z2673" i="1" s="1"/>
  <c r="X2673" i="1" s="1"/>
  <c r="W2673" i="1" s="1"/>
  <c r="V2673" i="1" s="1"/>
  <c r="T2674" i="1"/>
  <c r="Z2674" i="1" s="1"/>
  <c r="T2675" i="1"/>
  <c r="Z2675" i="1" s="1"/>
  <c r="T2676" i="1"/>
  <c r="Z2676" i="1" s="1"/>
  <c r="X2676" i="1" s="1"/>
  <c r="W2676" i="1" s="1"/>
  <c r="V2676" i="1" s="1"/>
  <c r="T2677" i="1"/>
  <c r="Z2677" i="1" s="1"/>
  <c r="X2677" i="1" s="1"/>
  <c r="W2677" i="1" s="1"/>
  <c r="V2677" i="1" s="1"/>
  <c r="T2678" i="1"/>
  <c r="Z2678" i="1" s="1"/>
  <c r="X2678" i="1" s="1"/>
  <c r="W2678" i="1" s="1"/>
  <c r="V2678" i="1" s="1"/>
  <c r="T2679" i="1"/>
  <c r="Z2679" i="1" s="1"/>
  <c r="X2679" i="1" s="1"/>
  <c r="W2679" i="1" s="1"/>
  <c r="V2679" i="1" s="1"/>
  <c r="T2680" i="1"/>
  <c r="Z2680" i="1" s="1"/>
  <c r="X2680" i="1" s="1"/>
  <c r="W2680" i="1" s="1"/>
  <c r="V2680" i="1" s="1"/>
  <c r="T2681" i="1"/>
  <c r="Z2681" i="1" s="1"/>
  <c r="T2682" i="1"/>
  <c r="Z2682" i="1" s="1"/>
  <c r="T2683" i="1"/>
  <c r="Z2683" i="1" s="1"/>
  <c r="T2684" i="1"/>
  <c r="Z2684" i="1" s="1"/>
  <c r="T2685" i="1"/>
  <c r="Z2685" i="1" s="1"/>
  <c r="X2685" i="1" s="1"/>
  <c r="W2685" i="1" s="1"/>
  <c r="V2685" i="1" s="1"/>
  <c r="T2686" i="1"/>
  <c r="Z2686" i="1" s="1"/>
  <c r="X2686" i="1" s="1"/>
  <c r="W2686" i="1" s="1"/>
  <c r="V2686" i="1" s="1"/>
  <c r="T2687" i="1"/>
  <c r="Z2687" i="1" s="1"/>
  <c r="T2688" i="1"/>
  <c r="Z2688" i="1" s="1"/>
  <c r="X2688" i="1" s="1"/>
  <c r="W2688" i="1" s="1"/>
  <c r="V2688" i="1" s="1"/>
  <c r="T2689" i="1"/>
  <c r="Z2689" i="1" s="1"/>
  <c r="X2689" i="1" s="1"/>
  <c r="W2689" i="1" s="1"/>
  <c r="V2689" i="1" s="1"/>
  <c r="T2690" i="1"/>
  <c r="Z2690" i="1" s="1"/>
  <c r="X2690" i="1" s="1"/>
  <c r="W2690" i="1" s="1"/>
  <c r="V2690" i="1" s="1"/>
  <c r="T2691" i="1"/>
  <c r="Z2691" i="1" s="1"/>
  <c r="X2691" i="1" s="1"/>
  <c r="W2691" i="1" s="1"/>
  <c r="V2691" i="1" s="1"/>
  <c r="T2692" i="1"/>
  <c r="Z2692" i="1" s="1"/>
  <c r="X2692" i="1" s="1"/>
  <c r="W2692" i="1" s="1"/>
  <c r="V2692" i="1" s="1"/>
  <c r="T2693" i="1"/>
  <c r="Z2693" i="1" s="1"/>
  <c r="T2694" i="1"/>
  <c r="Z2694" i="1" s="1"/>
  <c r="T2695" i="1"/>
  <c r="Z2695" i="1" s="1"/>
  <c r="T2696" i="1"/>
  <c r="Z2696" i="1" s="1"/>
  <c r="T2697" i="1"/>
  <c r="Z2697" i="1" s="1"/>
  <c r="X2697" i="1" s="1"/>
  <c r="W2697" i="1" s="1"/>
  <c r="V2697" i="1" s="1"/>
  <c r="T2698" i="1"/>
  <c r="Z2698" i="1" s="1"/>
  <c r="X2698" i="1" s="1"/>
  <c r="W2698" i="1" s="1"/>
  <c r="V2698" i="1" s="1"/>
  <c r="T2699" i="1"/>
  <c r="Z2699" i="1" s="1"/>
  <c r="T2700" i="1"/>
  <c r="Z2700" i="1" s="1"/>
  <c r="X2700" i="1" s="1"/>
  <c r="W2700" i="1" s="1"/>
  <c r="V2700" i="1" s="1"/>
  <c r="T2701" i="1"/>
  <c r="Z2701" i="1" s="1"/>
  <c r="X2701" i="1" s="1"/>
  <c r="W2701" i="1" s="1"/>
  <c r="V2701" i="1" s="1"/>
  <c r="T2702" i="1"/>
  <c r="Z2702" i="1" s="1"/>
  <c r="X2702" i="1" s="1"/>
  <c r="W2702" i="1" s="1"/>
  <c r="V2702" i="1" s="1"/>
  <c r="T2703" i="1"/>
  <c r="Z2703" i="1" s="1"/>
  <c r="X2703" i="1" s="1"/>
  <c r="W2703" i="1" s="1"/>
  <c r="V2703" i="1" s="1"/>
  <c r="T2704" i="1"/>
  <c r="Z2704" i="1" s="1"/>
  <c r="X2704" i="1" s="1"/>
  <c r="W2704" i="1" s="1"/>
  <c r="V2704" i="1" s="1"/>
  <c r="T2705" i="1"/>
  <c r="Z2705" i="1" s="1"/>
  <c r="T2706" i="1"/>
  <c r="Z2706" i="1" s="1"/>
  <c r="T2707" i="1"/>
  <c r="Z2707" i="1" s="1"/>
  <c r="T2708" i="1"/>
  <c r="Z2708" i="1" s="1"/>
  <c r="T2709" i="1"/>
  <c r="Z2709" i="1" s="1"/>
  <c r="T2710" i="1"/>
  <c r="Z2710" i="1" s="1"/>
  <c r="X2710" i="1" s="1"/>
  <c r="W2710" i="1" s="1"/>
  <c r="V2710" i="1" s="1"/>
  <c r="T2711" i="1"/>
  <c r="Z2711" i="1" s="1"/>
  <c r="T2712" i="1"/>
  <c r="Z2712" i="1" s="1"/>
  <c r="X2712" i="1" s="1"/>
  <c r="W2712" i="1" s="1"/>
  <c r="V2712" i="1" s="1"/>
  <c r="T2713" i="1"/>
  <c r="Z2713" i="1" s="1"/>
  <c r="X2713" i="1" s="1"/>
  <c r="W2713" i="1" s="1"/>
  <c r="V2713" i="1" s="1"/>
  <c r="T2714" i="1"/>
  <c r="Z2714" i="1" s="1"/>
  <c r="X2714" i="1" s="1"/>
  <c r="W2714" i="1" s="1"/>
  <c r="V2714" i="1" s="1"/>
  <c r="T2715" i="1"/>
  <c r="Z2715" i="1" s="1"/>
  <c r="X2715" i="1" s="1"/>
  <c r="W2715" i="1" s="1"/>
  <c r="V2715" i="1" s="1"/>
  <c r="T2716" i="1"/>
  <c r="Z2716" i="1" s="1"/>
  <c r="T2717" i="1"/>
  <c r="Z2717" i="1" s="1"/>
  <c r="T2718" i="1"/>
  <c r="Z2718" i="1" s="1"/>
  <c r="T2719" i="1"/>
  <c r="Z2719" i="1" s="1"/>
  <c r="T2720" i="1"/>
  <c r="Z2720" i="1" s="1"/>
  <c r="T2721" i="1"/>
  <c r="Z2721" i="1" s="1"/>
  <c r="T2722" i="1"/>
  <c r="Z2722" i="1" s="1"/>
  <c r="X2722" i="1" s="1"/>
  <c r="W2722" i="1" s="1"/>
  <c r="V2722" i="1" s="1"/>
  <c r="T2723" i="1"/>
  <c r="Z2723" i="1" s="1"/>
  <c r="T2724" i="1"/>
  <c r="Z2724" i="1" s="1"/>
  <c r="X2724" i="1" s="1"/>
  <c r="W2724" i="1" s="1"/>
  <c r="V2724" i="1" s="1"/>
  <c r="T2725" i="1"/>
  <c r="Z2725" i="1" s="1"/>
  <c r="X2725" i="1" s="1"/>
  <c r="W2725" i="1" s="1"/>
  <c r="V2725" i="1" s="1"/>
  <c r="T2726" i="1"/>
  <c r="Z2726" i="1" s="1"/>
  <c r="X2726" i="1" s="1"/>
  <c r="W2726" i="1" s="1"/>
  <c r="V2726" i="1" s="1"/>
  <c r="T2727" i="1"/>
  <c r="Z2727" i="1" s="1"/>
  <c r="X2727" i="1" s="1"/>
  <c r="W2727" i="1" s="1"/>
  <c r="V2727" i="1" s="1"/>
  <c r="T2728" i="1"/>
  <c r="Z2728" i="1" s="1"/>
  <c r="X2728" i="1" s="1"/>
  <c r="W2728" i="1" s="1"/>
  <c r="V2728" i="1" s="1"/>
  <c r="T2729" i="1"/>
  <c r="Z2729" i="1" s="1"/>
  <c r="T2730" i="1"/>
  <c r="Z2730" i="1" s="1"/>
  <c r="T2731" i="1"/>
  <c r="Z2731" i="1" s="1"/>
  <c r="T2732" i="1"/>
  <c r="Z2732" i="1" s="1"/>
  <c r="T2733" i="1"/>
  <c r="Z2733" i="1" s="1"/>
  <c r="X2733" i="1" s="1"/>
  <c r="W2733" i="1" s="1"/>
  <c r="V2733" i="1" s="1"/>
  <c r="T2734" i="1"/>
  <c r="Z2734" i="1" s="1"/>
  <c r="X2734" i="1" s="1"/>
  <c r="W2734" i="1" s="1"/>
  <c r="V2734" i="1" s="1"/>
  <c r="T2735" i="1"/>
  <c r="Z2735" i="1" s="1"/>
  <c r="T2736" i="1"/>
  <c r="Z2736" i="1" s="1"/>
  <c r="T2737" i="1"/>
  <c r="Z2737" i="1" s="1"/>
  <c r="X2737" i="1" s="1"/>
  <c r="W2737" i="1" s="1"/>
  <c r="V2737" i="1" s="1"/>
  <c r="T2738" i="1"/>
  <c r="Z2738" i="1" s="1"/>
  <c r="X2738" i="1" s="1"/>
  <c r="W2738" i="1" s="1"/>
  <c r="V2738" i="1" s="1"/>
  <c r="T2739" i="1"/>
  <c r="Z2739" i="1" s="1"/>
  <c r="X2739" i="1" s="1"/>
  <c r="W2739" i="1" s="1"/>
  <c r="V2739" i="1" s="1"/>
  <c r="T2740" i="1"/>
  <c r="Z2740" i="1" s="1"/>
  <c r="X2740" i="1" s="1"/>
  <c r="W2740" i="1" s="1"/>
  <c r="V2740" i="1" s="1"/>
  <c r="T2741" i="1"/>
  <c r="Z2741" i="1" s="1"/>
  <c r="T2742" i="1"/>
  <c r="Z2742" i="1" s="1"/>
  <c r="T2743" i="1"/>
  <c r="Z2743" i="1" s="1"/>
  <c r="T2744" i="1"/>
  <c r="Z2744" i="1" s="1"/>
  <c r="T2745" i="1"/>
  <c r="Z2745" i="1" s="1"/>
  <c r="X2745" i="1" s="1"/>
  <c r="W2745" i="1" s="1"/>
  <c r="V2745" i="1" s="1"/>
  <c r="T2746" i="1"/>
  <c r="Z2746" i="1" s="1"/>
  <c r="X2746" i="1" s="1"/>
  <c r="W2746" i="1" s="1"/>
  <c r="V2746" i="1" s="1"/>
  <c r="T2747" i="1"/>
  <c r="Z2747" i="1" s="1"/>
  <c r="T2748" i="1"/>
  <c r="Z2748" i="1" s="1"/>
  <c r="T2749" i="1"/>
  <c r="Z2749" i="1" s="1"/>
  <c r="X2749" i="1" s="1"/>
  <c r="W2749" i="1" s="1"/>
  <c r="V2749" i="1" s="1"/>
  <c r="T2750" i="1"/>
  <c r="Z2750" i="1" s="1"/>
  <c r="X2750" i="1" s="1"/>
  <c r="W2750" i="1" s="1"/>
  <c r="V2750" i="1" s="1"/>
  <c r="T2751" i="1"/>
  <c r="Z2751" i="1" s="1"/>
  <c r="X2751" i="1" s="1"/>
  <c r="W2751" i="1" s="1"/>
  <c r="V2751" i="1" s="1"/>
  <c r="T2752" i="1"/>
  <c r="Z2752" i="1" s="1"/>
  <c r="X2752" i="1" s="1"/>
  <c r="W2752" i="1" s="1"/>
  <c r="V2752" i="1" s="1"/>
  <c r="T2753" i="1"/>
  <c r="Z2753" i="1" s="1"/>
  <c r="T2754" i="1"/>
  <c r="Z2754" i="1" s="1"/>
  <c r="T2755" i="1"/>
  <c r="Z2755" i="1" s="1"/>
  <c r="T2756" i="1"/>
  <c r="Z2756" i="1" s="1"/>
  <c r="T2757" i="1"/>
  <c r="Z2757" i="1" s="1"/>
  <c r="X2757" i="1" s="1"/>
  <c r="W2757" i="1" s="1"/>
  <c r="V2757" i="1" s="1"/>
  <c r="T2758" i="1"/>
  <c r="Z2758" i="1" s="1"/>
  <c r="X2758" i="1" s="1"/>
  <c r="W2758" i="1" s="1"/>
  <c r="V2758" i="1" s="1"/>
  <c r="T2759" i="1"/>
  <c r="Z2759" i="1" s="1"/>
  <c r="T2760" i="1"/>
  <c r="Z2760" i="1" s="1"/>
  <c r="T2761" i="1"/>
  <c r="Z2761" i="1" s="1"/>
  <c r="T2762" i="1"/>
  <c r="Z2762" i="1" s="1"/>
  <c r="X2762" i="1" s="1"/>
  <c r="W2762" i="1" s="1"/>
  <c r="V2762" i="1" s="1"/>
  <c r="T2763" i="1"/>
  <c r="Z2763" i="1" s="1"/>
  <c r="X2763" i="1" s="1"/>
  <c r="W2763" i="1" s="1"/>
  <c r="V2763" i="1" s="1"/>
  <c r="T2764" i="1"/>
  <c r="Z2764" i="1" s="1"/>
  <c r="T2765" i="1"/>
  <c r="Z2765" i="1" s="1"/>
  <c r="T2766" i="1"/>
  <c r="Z2766" i="1" s="1"/>
  <c r="T2767" i="1"/>
  <c r="Z2767" i="1" s="1"/>
  <c r="T2768" i="1"/>
  <c r="Z2768" i="1" s="1"/>
  <c r="T2769" i="1"/>
  <c r="Z2769" i="1" s="1"/>
  <c r="X2769" i="1" s="1"/>
  <c r="W2769" i="1" s="1"/>
  <c r="V2769" i="1" s="1"/>
  <c r="T2770" i="1"/>
  <c r="Z2770" i="1" s="1"/>
  <c r="X2770" i="1" s="1"/>
  <c r="W2770" i="1" s="1"/>
  <c r="V2770" i="1" s="1"/>
  <c r="T2771" i="1"/>
  <c r="Z2771" i="1" s="1"/>
  <c r="T2772" i="1"/>
  <c r="Z2772" i="1" s="1"/>
  <c r="T2773" i="1"/>
  <c r="Z2773" i="1" s="1"/>
  <c r="X2773" i="1" s="1"/>
  <c r="W2773" i="1" s="1"/>
  <c r="V2773" i="1" s="1"/>
  <c r="T2774" i="1"/>
  <c r="Z2774" i="1" s="1"/>
  <c r="X2774" i="1" s="1"/>
  <c r="W2774" i="1" s="1"/>
  <c r="V2774" i="1" s="1"/>
  <c r="T2775" i="1"/>
  <c r="Z2775" i="1" s="1"/>
  <c r="X2775" i="1" s="1"/>
  <c r="W2775" i="1" s="1"/>
  <c r="V2775" i="1" s="1"/>
  <c r="T2776" i="1"/>
  <c r="Z2776" i="1" s="1"/>
  <c r="X2776" i="1" s="1"/>
  <c r="W2776" i="1" s="1"/>
  <c r="V2776" i="1" s="1"/>
  <c r="T2777" i="1"/>
  <c r="Z2777" i="1" s="1"/>
  <c r="T2778" i="1"/>
  <c r="Z2778" i="1" s="1"/>
  <c r="T2779" i="1"/>
  <c r="Z2779" i="1" s="1"/>
  <c r="T2780" i="1"/>
  <c r="Z2780" i="1" s="1"/>
  <c r="T2781" i="1"/>
  <c r="Z2781" i="1" s="1"/>
  <c r="T2782" i="1"/>
  <c r="Z2782" i="1" s="1"/>
  <c r="T2783" i="1"/>
  <c r="Z2783" i="1" s="1"/>
  <c r="T2784" i="1"/>
  <c r="Z2784" i="1" s="1"/>
  <c r="T2785" i="1"/>
  <c r="Z2785" i="1" s="1"/>
  <c r="X2785" i="1" s="1"/>
  <c r="W2785" i="1" s="1"/>
  <c r="V2785" i="1" s="1"/>
  <c r="T2786" i="1"/>
  <c r="Z2786" i="1" s="1"/>
  <c r="X2786" i="1" s="1"/>
  <c r="W2786" i="1" s="1"/>
  <c r="V2786" i="1" s="1"/>
  <c r="T2787" i="1"/>
  <c r="Z2787" i="1" s="1"/>
  <c r="X2787" i="1" s="1"/>
  <c r="W2787" i="1" s="1"/>
  <c r="V2787" i="1" s="1"/>
  <c r="T2788" i="1"/>
  <c r="Z2788" i="1" s="1"/>
  <c r="T2789" i="1"/>
  <c r="Z2789" i="1" s="1"/>
  <c r="T2790" i="1"/>
  <c r="Z2790" i="1" s="1"/>
  <c r="T2791" i="1"/>
  <c r="Z2791" i="1" s="1"/>
  <c r="T2792" i="1"/>
  <c r="Z2792" i="1" s="1"/>
  <c r="T2793" i="1"/>
  <c r="Z2793" i="1" s="1"/>
  <c r="T2794" i="1"/>
  <c r="Z2794" i="1" s="1"/>
  <c r="X2794" i="1" s="1"/>
  <c r="W2794" i="1" s="1"/>
  <c r="V2794" i="1" s="1"/>
  <c r="T2795" i="1"/>
  <c r="Z2795" i="1" s="1"/>
  <c r="T2796" i="1"/>
  <c r="Z2796" i="1" s="1"/>
  <c r="T2797" i="1"/>
  <c r="Z2797" i="1" s="1"/>
  <c r="X2797" i="1" s="1"/>
  <c r="W2797" i="1" s="1"/>
  <c r="V2797" i="1" s="1"/>
  <c r="T2798" i="1"/>
  <c r="Z2798" i="1" s="1"/>
  <c r="T2799" i="1"/>
  <c r="Z2799" i="1" s="1"/>
  <c r="X2799" i="1" s="1"/>
  <c r="W2799" i="1" s="1"/>
  <c r="V2799" i="1" s="1"/>
  <c r="T2800" i="1"/>
  <c r="Z2800" i="1" s="1"/>
  <c r="X2800" i="1" s="1"/>
  <c r="W2800" i="1" s="1"/>
  <c r="V2800" i="1" s="1"/>
  <c r="T2801" i="1"/>
  <c r="Z2801" i="1" s="1"/>
  <c r="X2801" i="1" s="1"/>
  <c r="W2801" i="1" s="1"/>
  <c r="V2801" i="1" s="1"/>
  <c r="T2802" i="1"/>
  <c r="Z2802" i="1" s="1"/>
  <c r="T2803" i="1"/>
  <c r="Z2803" i="1" s="1"/>
  <c r="T2804" i="1"/>
  <c r="Z2804" i="1" s="1"/>
  <c r="T2805" i="1"/>
  <c r="Z2805" i="1" s="1"/>
  <c r="T2806" i="1"/>
  <c r="Z2806" i="1" s="1"/>
  <c r="X2806" i="1" s="1"/>
  <c r="W2806" i="1" s="1"/>
  <c r="V2806" i="1" s="1"/>
  <c r="T2807" i="1"/>
  <c r="Z2807" i="1" s="1"/>
  <c r="X2807" i="1" s="1"/>
  <c r="W2807" i="1" s="1"/>
  <c r="V2807" i="1" s="1"/>
  <c r="T2808" i="1"/>
  <c r="Z2808" i="1" s="1"/>
  <c r="X2808" i="1" s="1"/>
  <c r="W2808" i="1" s="1"/>
  <c r="V2808" i="1" s="1"/>
  <c r="T2809" i="1"/>
  <c r="Z2809" i="1" s="1"/>
  <c r="T2810" i="1"/>
  <c r="Z2810" i="1" s="1"/>
  <c r="X2810" i="1" s="1"/>
  <c r="W2810" i="1" s="1"/>
  <c r="V2810" i="1" s="1"/>
  <c r="T2811" i="1"/>
  <c r="Z2811" i="1" s="1"/>
  <c r="X2811" i="1" s="1"/>
  <c r="W2811" i="1" s="1"/>
  <c r="V2811" i="1" s="1"/>
  <c r="T2812" i="1"/>
  <c r="Z2812" i="1" s="1"/>
  <c r="T2813" i="1"/>
  <c r="Z2813" i="1" s="1"/>
  <c r="T2814" i="1"/>
  <c r="Z2814" i="1" s="1"/>
  <c r="T2815" i="1"/>
  <c r="Z2815" i="1" s="1"/>
  <c r="T2816" i="1"/>
  <c r="Z2816" i="1" s="1"/>
  <c r="T2817" i="1"/>
  <c r="Z2817" i="1" s="1"/>
  <c r="T2818" i="1"/>
  <c r="Z2818" i="1" s="1"/>
  <c r="X2818" i="1" s="1"/>
  <c r="W2818" i="1" s="1"/>
  <c r="V2818" i="1" s="1"/>
  <c r="T2819" i="1"/>
  <c r="Z2819" i="1" s="1"/>
  <c r="X2819" i="1" s="1"/>
  <c r="W2819" i="1" s="1"/>
  <c r="V2819" i="1" s="1"/>
  <c r="T2820" i="1"/>
  <c r="Z2820" i="1" s="1"/>
  <c r="T2821" i="1"/>
  <c r="Z2821" i="1" s="1"/>
  <c r="X2821" i="1" s="1"/>
  <c r="W2821" i="1" s="1"/>
  <c r="V2821" i="1" s="1"/>
  <c r="T2822" i="1"/>
  <c r="Z2822" i="1" s="1"/>
  <c r="X2822" i="1" s="1"/>
  <c r="W2822" i="1" s="1"/>
  <c r="V2822" i="1" s="1"/>
  <c r="T2823" i="1"/>
  <c r="Z2823" i="1" s="1"/>
  <c r="X2823" i="1" s="1"/>
  <c r="W2823" i="1" s="1"/>
  <c r="V2823" i="1" s="1"/>
  <c r="T2824" i="1"/>
  <c r="Z2824" i="1" s="1"/>
  <c r="X2824" i="1" s="1"/>
  <c r="W2824" i="1" s="1"/>
  <c r="V2824" i="1" s="1"/>
  <c r="T2825" i="1"/>
  <c r="Z2825" i="1" s="1"/>
  <c r="T2826" i="1"/>
  <c r="Z2826" i="1" s="1"/>
  <c r="X2826" i="1" s="1"/>
  <c r="W2826" i="1" s="1"/>
  <c r="V2826" i="1" s="1"/>
  <c r="T2827" i="1"/>
  <c r="Z2827" i="1" s="1"/>
  <c r="T2828" i="1"/>
  <c r="Z2828" i="1" s="1"/>
  <c r="T2829" i="1"/>
  <c r="Z2829" i="1" s="1"/>
  <c r="X2829" i="1" s="1"/>
  <c r="W2829" i="1" s="1"/>
  <c r="V2829" i="1" s="1"/>
  <c r="T2830" i="1"/>
  <c r="Z2830" i="1" s="1"/>
  <c r="T2831" i="1"/>
  <c r="Z2831" i="1" s="1"/>
  <c r="X2831" i="1" s="1"/>
  <c r="W2831" i="1" s="1"/>
  <c r="V2831" i="1" s="1"/>
  <c r="T2832" i="1"/>
  <c r="Z2832" i="1" s="1"/>
  <c r="X2832" i="1" s="1"/>
  <c r="W2832" i="1" s="1"/>
  <c r="V2832" i="1" s="1"/>
  <c r="T2833" i="1"/>
  <c r="Z2833" i="1" s="1"/>
  <c r="T2834" i="1"/>
  <c r="Z2834" i="1" s="1"/>
  <c r="X2834" i="1" s="1"/>
  <c r="W2834" i="1" s="1"/>
  <c r="V2834" i="1" s="1"/>
  <c r="T2835" i="1"/>
  <c r="Z2835" i="1" s="1"/>
  <c r="X2835" i="1" s="1"/>
  <c r="W2835" i="1" s="1"/>
  <c r="V2835" i="1" s="1"/>
  <c r="T2836" i="1"/>
  <c r="Z2836" i="1" s="1"/>
  <c r="X2836" i="1" s="1"/>
  <c r="W2836" i="1" s="1"/>
  <c r="V2836" i="1" s="1"/>
  <c r="T2837" i="1"/>
  <c r="Z2837" i="1" s="1"/>
  <c r="X2837" i="1" s="1"/>
  <c r="W2837" i="1" s="1"/>
  <c r="V2837" i="1" s="1"/>
  <c r="T2838" i="1"/>
  <c r="Z2838" i="1" s="1"/>
  <c r="X2838" i="1" s="1"/>
  <c r="W2838" i="1" s="1"/>
  <c r="V2838" i="1" s="1"/>
  <c r="T2839" i="1"/>
  <c r="Z2839" i="1" s="1"/>
  <c r="T2840" i="1"/>
  <c r="Z2840" i="1" s="1"/>
  <c r="T2841" i="1"/>
  <c r="Z2841" i="1" s="1"/>
  <c r="T2842" i="1"/>
  <c r="Z2842" i="1" s="1"/>
  <c r="X2842" i="1" s="1"/>
  <c r="W2842" i="1" s="1"/>
  <c r="V2842" i="1" s="1"/>
  <c r="T2843" i="1"/>
  <c r="Z2843" i="1" s="1"/>
  <c r="T2844" i="1"/>
  <c r="Z2844" i="1" s="1"/>
  <c r="X2844" i="1" s="1"/>
  <c r="W2844" i="1" s="1"/>
  <c r="V2844" i="1" s="1"/>
  <c r="T2845" i="1"/>
  <c r="Z2845" i="1" s="1"/>
  <c r="X2845" i="1" s="1"/>
  <c r="W2845" i="1" s="1"/>
  <c r="V2845" i="1" s="1"/>
  <c r="T2846" i="1"/>
  <c r="Z2846" i="1" s="1"/>
  <c r="T2847" i="1"/>
  <c r="Z2847" i="1" s="1"/>
  <c r="X2847" i="1" s="1"/>
  <c r="W2847" i="1" s="1"/>
  <c r="V2847" i="1" s="1"/>
  <c r="T2848" i="1"/>
  <c r="Z2848" i="1" s="1"/>
  <c r="T2849" i="1"/>
  <c r="Z2849" i="1" s="1"/>
  <c r="X2849" i="1" s="1"/>
  <c r="W2849" i="1" s="1"/>
  <c r="V2849" i="1" s="1"/>
  <c r="T2850" i="1"/>
  <c r="Z2850" i="1" s="1"/>
  <c r="X2850" i="1" s="1"/>
  <c r="W2850" i="1" s="1"/>
  <c r="V2850" i="1" s="1"/>
  <c r="T2851" i="1"/>
  <c r="Z2851" i="1" s="1"/>
  <c r="T2852" i="1"/>
  <c r="Z2852" i="1" s="1"/>
  <c r="T2853" i="1"/>
  <c r="Z2853" i="1" s="1"/>
  <c r="T2854" i="1"/>
  <c r="Z2854" i="1" s="1"/>
  <c r="X2854" i="1" s="1"/>
  <c r="W2854" i="1" s="1"/>
  <c r="V2854" i="1" s="1"/>
  <c r="T2855" i="1"/>
  <c r="Z2855" i="1" s="1"/>
  <c r="X2855" i="1" s="1"/>
  <c r="W2855" i="1" s="1"/>
  <c r="V2855" i="1" s="1"/>
  <c r="T2856" i="1"/>
  <c r="Z2856" i="1" s="1"/>
  <c r="T2857" i="1"/>
  <c r="Z2857" i="1" s="1"/>
  <c r="T2858" i="1"/>
  <c r="Z2858" i="1" s="1"/>
  <c r="T2859" i="1"/>
  <c r="Z2859" i="1" s="1"/>
  <c r="X2859" i="1" s="1"/>
  <c r="W2859" i="1" s="1"/>
  <c r="V2859" i="1" s="1"/>
  <c r="T2860" i="1"/>
  <c r="Z2860" i="1" s="1"/>
  <c r="T2861" i="1"/>
  <c r="Z2861" i="1" s="1"/>
  <c r="T2862" i="1"/>
  <c r="Z2862" i="1" s="1"/>
  <c r="T2863" i="1"/>
  <c r="Z2863" i="1" s="1"/>
  <c r="X2863" i="1" s="1"/>
  <c r="W2863" i="1" s="1"/>
  <c r="V2863" i="1" s="1"/>
  <c r="T2864" i="1"/>
  <c r="Z2864" i="1" s="1"/>
  <c r="T2865" i="1"/>
  <c r="Z2865" i="1" s="1"/>
  <c r="X2865" i="1" s="1"/>
  <c r="W2865" i="1" s="1"/>
  <c r="V2865" i="1" s="1"/>
  <c r="T2866" i="1"/>
  <c r="Z2866" i="1" s="1"/>
  <c r="X2866" i="1" s="1"/>
  <c r="W2866" i="1" s="1"/>
  <c r="V2866" i="1" s="1"/>
  <c r="T2867" i="1"/>
  <c r="Z2867" i="1" s="1"/>
  <c r="X2867" i="1" s="1"/>
  <c r="W2867" i="1" s="1"/>
  <c r="V2867" i="1" s="1"/>
  <c r="T2868" i="1"/>
  <c r="Z2868" i="1" s="1"/>
  <c r="T2869" i="1"/>
  <c r="Z2869" i="1" s="1"/>
  <c r="X2869" i="1" s="1"/>
  <c r="W2869" i="1" s="1"/>
  <c r="V2869" i="1" s="1"/>
  <c r="T2870" i="1"/>
  <c r="Z2870" i="1" s="1"/>
  <c r="T2871" i="1"/>
  <c r="Z2871" i="1" s="1"/>
  <c r="X2871" i="1" s="1"/>
  <c r="W2871" i="1" s="1"/>
  <c r="V2871" i="1" s="1"/>
  <c r="T2872" i="1"/>
  <c r="Z2872" i="1" s="1"/>
  <c r="T2873" i="1"/>
  <c r="Z2873" i="1" s="1"/>
  <c r="T2874" i="1"/>
  <c r="Z2874" i="1" s="1"/>
  <c r="T2875" i="1"/>
  <c r="Z2875" i="1" s="1"/>
  <c r="X2875" i="1" s="1"/>
  <c r="W2875" i="1" s="1"/>
  <c r="V2875" i="1" s="1"/>
  <c r="T2876" i="1"/>
  <c r="Z2876" i="1" s="1"/>
  <c r="T2877" i="1"/>
  <c r="Z2877" i="1" s="1"/>
  <c r="X2877" i="1" s="1"/>
  <c r="W2877" i="1" s="1"/>
  <c r="V2877" i="1" s="1"/>
  <c r="T2878" i="1"/>
  <c r="Z2878" i="1" s="1"/>
  <c r="X2878" i="1" s="1"/>
  <c r="W2878" i="1" s="1"/>
  <c r="V2878" i="1" s="1"/>
  <c r="T2879" i="1"/>
  <c r="Z2879" i="1" s="1"/>
  <c r="X2879" i="1" s="1"/>
  <c r="W2879" i="1" s="1"/>
  <c r="V2879" i="1" s="1"/>
  <c r="T2880" i="1"/>
  <c r="Z2880" i="1" s="1"/>
  <c r="T2881" i="1"/>
  <c r="Z2881" i="1" s="1"/>
  <c r="X2881" i="1" s="1"/>
  <c r="W2881" i="1" s="1"/>
  <c r="V2881" i="1" s="1"/>
  <c r="T2882" i="1"/>
  <c r="Z2882" i="1" s="1"/>
  <c r="T2883" i="1"/>
  <c r="Z2883" i="1" s="1"/>
  <c r="X2883" i="1" s="1"/>
  <c r="W2883" i="1" s="1"/>
  <c r="V2883" i="1" s="1"/>
  <c r="T2884" i="1"/>
  <c r="Z2884" i="1" s="1"/>
  <c r="T2885" i="1"/>
  <c r="Z2885" i="1" s="1"/>
  <c r="T2886" i="1"/>
  <c r="Z2886" i="1" s="1"/>
  <c r="T2887" i="1"/>
  <c r="Z2887" i="1" s="1"/>
  <c r="T2888" i="1"/>
  <c r="Z2888" i="1" s="1"/>
  <c r="T2889" i="1"/>
  <c r="Z2889" i="1" s="1"/>
  <c r="X2889" i="1" s="1"/>
  <c r="W2889" i="1" s="1"/>
  <c r="V2889" i="1" s="1"/>
  <c r="T2890" i="1"/>
  <c r="Z2890" i="1" s="1"/>
  <c r="X2890" i="1" s="1"/>
  <c r="W2890" i="1" s="1"/>
  <c r="V2890" i="1" s="1"/>
  <c r="T2891" i="1"/>
  <c r="Z2891" i="1" s="1"/>
  <c r="X2891" i="1" s="1"/>
  <c r="W2891" i="1" s="1"/>
  <c r="V2891" i="1" s="1"/>
  <c r="T2892" i="1"/>
  <c r="Z2892" i="1" s="1"/>
  <c r="X2892" i="1" s="1"/>
  <c r="W2892" i="1" s="1"/>
  <c r="V2892" i="1" s="1"/>
  <c r="T2893" i="1"/>
  <c r="Z2893" i="1" s="1"/>
  <c r="T2894" i="1"/>
  <c r="Z2894" i="1" s="1"/>
  <c r="T2895" i="1"/>
  <c r="Z2895" i="1" s="1"/>
  <c r="X2895" i="1" s="1"/>
  <c r="W2895" i="1" s="1"/>
  <c r="V2895" i="1" s="1"/>
  <c r="T2896" i="1"/>
  <c r="Z2896" i="1" s="1"/>
  <c r="T2897" i="1"/>
  <c r="Z2897" i="1" s="1"/>
  <c r="T2898" i="1"/>
  <c r="Z2898" i="1" s="1"/>
  <c r="T2899" i="1"/>
  <c r="Z2899" i="1" s="1"/>
  <c r="T2900" i="1"/>
  <c r="Z2900" i="1" s="1"/>
  <c r="T2901" i="1"/>
  <c r="Z2901" i="1" s="1"/>
  <c r="X2901" i="1" s="1"/>
  <c r="W2901" i="1" s="1"/>
  <c r="V2901" i="1" s="1"/>
  <c r="T2902" i="1"/>
  <c r="Z2902" i="1" s="1"/>
  <c r="T2903" i="1"/>
  <c r="Z2903" i="1" s="1"/>
  <c r="X2903" i="1" s="1"/>
  <c r="W2903" i="1" s="1"/>
  <c r="V2903" i="1" s="1"/>
  <c r="T2904" i="1"/>
  <c r="Z2904" i="1" s="1"/>
  <c r="X2904" i="1" s="1"/>
  <c r="W2904" i="1" s="1"/>
  <c r="V2904" i="1" s="1"/>
  <c r="T2905" i="1"/>
  <c r="Z2905" i="1" s="1"/>
  <c r="X2905" i="1" s="1"/>
  <c r="W2905" i="1" s="1"/>
  <c r="V2905" i="1" s="1"/>
  <c r="T2906" i="1"/>
  <c r="Z2906" i="1" s="1"/>
  <c r="T2907" i="1"/>
  <c r="Z2907" i="1" s="1"/>
  <c r="X2907" i="1" s="1"/>
  <c r="W2907" i="1" s="1"/>
  <c r="V2907" i="1" s="1"/>
  <c r="T2908" i="1"/>
  <c r="Z2908" i="1" s="1"/>
  <c r="T2909" i="1"/>
  <c r="Z2909" i="1" s="1"/>
  <c r="T2910" i="1"/>
  <c r="Z2910" i="1" s="1"/>
  <c r="T2911" i="1"/>
  <c r="Z2911" i="1" s="1"/>
  <c r="T2912" i="1"/>
  <c r="Z2912" i="1" s="1"/>
  <c r="T2913" i="1"/>
  <c r="Z2913" i="1" s="1"/>
  <c r="X2913" i="1" s="1"/>
  <c r="W2913" i="1" s="1"/>
  <c r="V2913" i="1" s="1"/>
  <c r="T2914" i="1"/>
  <c r="Z2914" i="1" s="1"/>
  <c r="X2914" i="1" s="1"/>
  <c r="W2914" i="1" s="1"/>
  <c r="V2914" i="1" s="1"/>
  <c r="T2915" i="1"/>
  <c r="Z2915" i="1" s="1"/>
  <c r="X2915" i="1" s="1"/>
  <c r="W2915" i="1" s="1"/>
  <c r="V2915" i="1" s="1"/>
  <c r="T2916" i="1"/>
  <c r="Z2916" i="1" s="1"/>
  <c r="T2917" i="1"/>
  <c r="Z2917" i="1" s="1"/>
  <c r="X2917" i="1" s="1"/>
  <c r="W2917" i="1" s="1"/>
  <c r="V2917" i="1" s="1"/>
  <c r="T2918" i="1"/>
  <c r="Z2918" i="1" s="1"/>
  <c r="T2919" i="1"/>
  <c r="Z2919" i="1" s="1"/>
  <c r="X2919" i="1" s="1"/>
  <c r="W2919" i="1" s="1"/>
  <c r="V2919" i="1" s="1"/>
  <c r="T2920" i="1"/>
  <c r="Z2920" i="1" s="1"/>
  <c r="T2921" i="1"/>
  <c r="Z2921" i="1" s="1"/>
  <c r="T2922" i="1"/>
  <c r="Z2922" i="1" s="1"/>
  <c r="T2923" i="1"/>
  <c r="Z2923" i="1" s="1"/>
  <c r="T2924" i="1"/>
  <c r="Z2924" i="1" s="1"/>
  <c r="T2925" i="1"/>
  <c r="Z2925" i="1" s="1"/>
  <c r="X2925" i="1" s="1"/>
  <c r="W2925" i="1" s="1"/>
  <c r="V2925" i="1" s="1"/>
  <c r="T2926" i="1"/>
  <c r="Z2926" i="1" s="1"/>
  <c r="X2926" i="1" s="1"/>
  <c r="W2926" i="1" s="1"/>
  <c r="V2926" i="1" s="1"/>
  <c r="T2927" i="1"/>
  <c r="Z2927" i="1" s="1"/>
  <c r="X2927" i="1" s="1"/>
  <c r="W2927" i="1" s="1"/>
  <c r="V2927" i="1" s="1"/>
  <c r="T2928" i="1"/>
  <c r="Z2928" i="1" s="1"/>
  <c r="X2928" i="1" s="1"/>
  <c r="W2928" i="1" s="1"/>
  <c r="V2928" i="1" s="1"/>
  <c r="T2929" i="1"/>
  <c r="Z2929" i="1" s="1"/>
  <c r="X2929" i="1" s="1"/>
  <c r="W2929" i="1" s="1"/>
  <c r="V2929" i="1" s="1"/>
  <c r="T2930" i="1"/>
  <c r="Z2930" i="1" s="1"/>
  <c r="T2931" i="1"/>
  <c r="Z2931" i="1" s="1"/>
  <c r="X2931" i="1" s="1"/>
  <c r="W2931" i="1" s="1"/>
  <c r="V2931" i="1" s="1"/>
  <c r="T2932" i="1"/>
  <c r="Z2932" i="1" s="1"/>
  <c r="T2933" i="1"/>
  <c r="Z2933" i="1" s="1"/>
  <c r="T2934" i="1"/>
  <c r="Z2934" i="1" s="1"/>
  <c r="T2935" i="1"/>
  <c r="Z2935" i="1" s="1"/>
  <c r="T2936" i="1"/>
  <c r="Z2936" i="1" s="1"/>
  <c r="T2937" i="1"/>
  <c r="Z2937" i="1" s="1"/>
  <c r="X2937" i="1" s="1"/>
  <c r="W2937" i="1" s="1"/>
  <c r="V2937" i="1" s="1"/>
  <c r="T2938" i="1"/>
  <c r="Z2938" i="1" s="1"/>
  <c r="X2938" i="1" s="1"/>
  <c r="W2938" i="1" s="1"/>
  <c r="V2938" i="1" s="1"/>
  <c r="T2939" i="1"/>
  <c r="Z2939" i="1" s="1"/>
  <c r="X2939" i="1" s="1"/>
  <c r="W2939" i="1" s="1"/>
  <c r="V2939" i="1" s="1"/>
  <c r="T2940" i="1"/>
  <c r="Z2940" i="1" s="1"/>
  <c r="X2940" i="1" s="1"/>
  <c r="W2940" i="1" s="1"/>
  <c r="V2940" i="1" s="1"/>
  <c r="T2941" i="1"/>
  <c r="Z2941" i="1" s="1"/>
  <c r="T2942" i="1"/>
  <c r="Z2942" i="1" s="1"/>
  <c r="T2943" i="1"/>
  <c r="Z2943" i="1" s="1"/>
  <c r="X2943" i="1" s="1"/>
  <c r="W2943" i="1" s="1"/>
  <c r="V2943" i="1" s="1"/>
  <c r="T2944" i="1"/>
  <c r="Z2944" i="1" s="1"/>
  <c r="T2945" i="1"/>
  <c r="Z2945" i="1" s="1"/>
  <c r="T2946" i="1"/>
  <c r="Z2946" i="1" s="1"/>
  <c r="T2947" i="1"/>
  <c r="Z2947" i="1" s="1"/>
  <c r="T2948" i="1"/>
  <c r="Z2948" i="1" s="1"/>
  <c r="T2949" i="1"/>
  <c r="Z2949" i="1" s="1"/>
  <c r="T2950" i="1"/>
  <c r="Z2950" i="1" s="1"/>
  <c r="T2951" i="1"/>
  <c r="Z2951" i="1" s="1"/>
  <c r="X2951" i="1" s="1"/>
  <c r="W2951" i="1" s="1"/>
  <c r="V2951" i="1" s="1"/>
  <c r="T2952" i="1"/>
  <c r="Z2952" i="1" s="1"/>
  <c r="X2952" i="1" s="1"/>
  <c r="W2952" i="1" s="1"/>
  <c r="V2952" i="1" s="1"/>
  <c r="T2953" i="1"/>
  <c r="Z2953" i="1" s="1"/>
  <c r="X2953" i="1" s="1"/>
  <c r="W2953" i="1" s="1"/>
  <c r="V2953" i="1" s="1"/>
  <c r="T2954" i="1"/>
  <c r="Z2954" i="1" s="1"/>
  <c r="T2955" i="1"/>
  <c r="Z2955" i="1" s="1"/>
  <c r="X2955" i="1" s="1"/>
  <c r="W2955" i="1" s="1"/>
  <c r="V2955" i="1" s="1"/>
  <c r="T2956" i="1"/>
  <c r="Z2956" i="1" s="1"/>
  <c r="T2957" i="1"/>
  <c r="Z2957" i="1" s="1"/>
  <c r="T2958" i="1"/>
  <c r="Z2958" i="1" s="1"/>
  <c r="T2959" i="1"/>
  <c r="Z2959" i="1" s="1"/>
  <c r="T2960" i="1"/>
  <c r="Z2960" i="1" s="1"/>
  <c r="T2961" i="1"/>
  <c r="Z2961" i="1" s="1"/>
  <c r="X2961" i="1" s="1"/>
  <c r="W2961" i="1" s="1"/>
  <c r="V2961" i="1" s="1"/>
  <c r="T2962" i="1"/>
  <c r="Z2962" i="1" s="1"/>
  <c r="X2962" i="1" s="1"/>
  <c r="W2962" i="1" s="1"/>
  <c r="V2962" i="1" s="1"/>
  <c r="T2963" i="1"/>
  <c r="Z2963" i="1" s="1"/>
  <c r="X2963" i="1" s="1"/>
  <c r="W2963" i="1" s="1"/>
  <c r="V2963" i="1" s="1"/>
  <c r="T2964" i="1"/>
  <c r="Z2964" i="1" s="1"/>
  <c r="X2964" i="1" s="1"/>
  <c r="W2964" i="1" s="1"/>
  <c r="V2964" i="1" s="1"/>
  <c r="T2965" i="1"/>
  <c r="Z2965" i="1" s="1"/>
  <c r="X2965" i="1" s="1"/>
  <c r="W2965" i="1" s="1"/>
  <c r="V2965" i="1" s="1"/>
  <c r="T2966" i="1"/>
  <c r="Z2966" i="1" s="1"/>
  <c r="T2967" i="1"/>
  <c r="Z2967" i="1" s="1"/>
  <c r="X2967" i="1" s="1"/>
  <c r="W2967" i="1" s="1"/>
  <c r="V2967" i="1" s="1"/>
  <c r="T2968" i="1"/>
  <c r="Z2968" i="1" s="1"/>
  <c r="T2969" i="1"/>
  <c r="Z2969" i="1" s="1"/>
  <c r="T2970" i="1"/>
  <c r="Z2970" i="1" s="1"/>
  <c r="T2971" i="1"/>
  <c r="Z2971" i="1" s="1"/>
  <c r="T2972" i="1"/>
  <c r="Z2972" i="1" s="1"/>
  <c r="T2973" i="1"/>
  <c r="Z2973" i="1" s="1"/>
  <c r="X2973" i="1" s="1"/>
  <c r="W2973" i="1" s="1"/>
  <c r="V2973" i="1" s="1"/>
  <c r="T2974" i="1"/>
  <c r="Z2974" i="1" s="1"/>
  <c r="X2974" i="1" s="1"/>
  <c r="W2974" i="1" s="1"/>
  <c r="V2974" i="1" s="1"/>
  <c r="T2975" i="1"/>
  <c r="Z2975" i="1" s="1"/>
  <c r="X2975" i="1" s="1"/>
  <c r="W2975" i="1" s="1"/>
  <c r="V2975" i="1" s="1"/>
  <c r="T2976" i="1"/>
  <c r="Z2976" i="1" s="1"/>
  <c r="X2976" i="1" s="1"/>
  <c r="W2976" i="1" s="1"/>
  <c r="V2976" i="1" s="1"/>
  <c r="T2977" i="1"/>
  <c r="Z2977" i="1" s="1"/>
  <c r="X2977" i="1" s="1"/>
  <c r="W2977" i="1" s="1"/>
  <c r="V2977" i="1" s="1"/>
  <c r="T2978" i="1"/>
  <c r="Z2978" i="1" s="1"/>
  <c r="T2979" i="1"/>
  <c r="Z2979" i="1" s="1"/>
  <c r="X2979" i="1" s="1"/>
  <c r="W2979" i="1" s="1"/>
  <c r="V2979" i="1" s="1"/>
  <c r="T2980" i="1"/>
  <c r="Z2980" i="1" s="1"/>
  <c r="T2981" i="1"/>
  <c r="Z2981" i="1" s="1"/>
  <c r="T2982" i="1"/>
  <c r="Z2982" i="1" s="1"/>
  <c r="T2983" i="1"/>
  <c r="Z2983" i="1" s="1"/>
  <c r="T2984" i="1"/>
  <c r="Z2984" i="1" s="1"/>
  <c r="T2985" i="1"/>
  <c r="Z2985" i="1" s="1"/>
  <c r="X2985" i="1" s="1"/>
  <c r="W2985" i="1" s="1"/>
  <c r="V2985" i="1" s="1"/>
  <c r="T2986" i="1"/>
  <c r="Z2986" i="1" s="1"/>
  <c r="X2986" i="1" s="1"/>
  <c r="W2986" i="1" s="1"/>
  <c r="V2986" i="1" s="1"/>
  <c r="T2987" i="1"/>
  <c r="Z2987" i="1" s="1"/>
  <c r="X2987" i="1" s="1"/>
  <c r="W2987" i="1" s="1"/>
  <c r="V2987" i="1" s="1"/>
  <c r="T2988" i="1"/>
  <c r="Z2988" i="1" s="1"/>
  <c r="X2988" i="1" s="1"/>
  <c r="W2988" i="1" s="1"/>
  <c r="V2988" i="1" s="1"/>
  <c r="T2989" i="1"/>
  <c r="Z2989" i="1" s="1"/>
  <c r="X2989" i="1" s="1"/>
  <c r="W2989" i="1" s="1"/>
  <c r="V2989" i="1" s="1"/>
  <c r="T2990" i="1"/>
  <c r="Z2990" i="1" s="1"/>
  <c r="T2991" i="1"/>
  <c r="Z2991" i="1" s="1"/>
  <c r="X2991" i="1" s="1"/>
  <c r="W2991" i="1" s="1"/>
  <c r="V2991" i="1" s="1"/>
  <c r="T2992" i="1"/>
  <c r="Z2992" i="1" s="1"/>
  <c r="T2993" i="1"/>
  <c r="Z2993" i="1" s="1"/>
  <c r="T2994" i="1"/>
  <c r="Z2994" i="1" s="1"/>
  <c r="T2995" i="1"/>
  <c r="Z2995" i="1" s="1"/>
  <c r="T2996" i="1"/>
  <c r="Z2996" i="1" s="1"/>
  <c r="T2997" i="1"/>
  <c r="Z2997" i="1" s="1"/>
  <c r="X2997" i="1" s="1"/>
  <c r="W2997" i="1" s="1"/>
  <c r="V2997" i="1" s="1"/>
  <c r="T2998" i="1"/>
  <c r="Z2998" i="1" s="1"/>
  <c r="X2998" i="1" s="1"/>
  <c r="W2998" i="1" s="1"/>
  <c r="V2998" i="1" s="1"/>
  <c r="T2999" i="1"/>
  <c r="Z2999" i="1" s="1"/>
  <c r="X2999" i="1" s="1"/>
  <c r="W2999" i="1" s="1"/>
  <c r="V2999" i="1" s="1"/>
  <c r="T3000" i="1"/>
  <c r="Z3000" i="1" s="1"/>
  <c r="T3001" i="1"/>
  <c r="Z3001" i="1" s="1"/>
  <c r="X3001" i="1" s="1"/>
  <c r="W3001" i="1" s="1"/>
  <c r="V3001" i="1" s="1"/>
  <c r="T3002" i="1"/>
  <c r="Z3002" i="1" s="1"/>
  <c r="T3003" i="1"/>
  <c r="Z3003" i="1" s="1"/>
  <c r="X3003" i="1" s="1"/>
  <c r="W3003" i="1" s="1"/>
  <c r="V3003" i="1" s="1"/>
  <c r="T3004" i="1"/>
  <c r="Z3004" i="1" s="1"/>
  <c r="T3005" i="1"/>
  <c r="Z3005" i="1" s="1"/>
  <c r="T3006" i="1"/>
  <c r="Z3006" i="1" s="1"/>
  <c r="T3007" i="1"/>
  <c r="Z3007" i="1" s="1"/>
  <c r="T3008" i="1"/>
  <c r="Z3008" i="1" s="1"/>
  <c r="T3009" i="1"/>
  <c r="Z3009" i="1" s="1"/>
  <c r="X3009" i="1" s="1"/>
  <c r="W3009" i="1" s="1"/>
  <c r="V3009" i="1" s="1"/>
  <c r="T3010" i="1"/>
  <c r="Z3010" i="1" s="1"/>
  <c r="T3011" i="1"/>
  <c r="Z3011" i="1" s="1"/>
  <c r="X3011" i="1" s="1"/>
  <c r="W3011" i="1" s="1"/>
  <c r="V3011" i="1" s="1"/>
  <c r="T3012" i="1"/>
  <c r="Z3012" i="1" s="1"/>
  <c r="X3012" i="1" s="1"/>
  <c r="W3012" i="1" s="1"/>
  <c r="V3012" i="1" s="1"/>
  <c r="T3013" i="1"/>
  <c r="Z3013" i="1" s="1"/>
  <c r="X3013" i="1" s="1"/>
  <c r="W3013" i="1" s="1"/>
  <c r="V3013" i="1" s="1"/>
  <c r="T3014" i="1"/>
  <c r="Z3014" i="1" s="1"/>
  <c r="T3015" i="1"/>
  <c r="Z3015" i="1" s="1"/>
  <c r="X3015" i="1" s="1"/>
  <c r="W3015" i="1" s="1"/>
  <c r="V3015" i="1" s="1"/>
  <c r="T3016" i="1"/>
  <c r="Z3016" i="1" s="1"/>
  <c r="T3017" i="1"/>
  <c r="Z3017" i="1" s="1"/>
  <c r="T3018" i="1"/>
  <c r="Z3018" i="1" s="1"/>
  <c r="T3019" i="1"/>
  <c r="Z3019" i="1" s="1"/>
  <c r="T3020" i="1"/>
  <c r="Z3020" i="1" s="1"/>
  <c r="T3021" i="1"/>
  <c r="Z3021" i="1" s="1"/>
  <c r="X3021" i="1" s="1"/>
  <c r="W3021" i="1" s="1"/>
  <c r="V3021" i="1" s="1"/>
  <c r="T3022" i="1"/>
  <c r="Z3022" i="1" s="1"/>
  <c r="X3022" i="1" s="1"/>
  <c r="W3022" i="1" s="1"/>
  <c r="V3022" i="1" s="1"/>
  <c r="T3023" i="1"/>
  <c r="Z3023" i="1" s="1"/>
  <c r="X3023" i="1" s="1"/>
  <c r="W3023" i="1" s="1"/>
  <c r="V3023" i="1" s="1"/>
  <c r="T3024" i="1"/>
  <c r="Z3024" i="1" s="1"/>
  <c r="X3024" i="1" s="1"/>
  <c r="W3024" i="1" s="1"/>
  <c r="V3024" i="1" s="1"/>
  <c r="T3025" i="1"/>
  <c r="Z3025" i="1" s="1"/>
  <c r="X3025" i="1" s="1"/>
  <c r="W3025" i="1" s="1"/>
  <c r="V3025" i="1" s="1"/>
  <c r="T3026" i="1"/>
  <c r="Z3026" i="1" s="1"/>
  <c r="T3027" i="1"/>
  <c r="Z3027" i="1" s="1"/>
  <c r="X3027" i="1" s="1"/>
  <c r="W3027" i="1" s="1"/>
  <c r="V3027" i="1" s="1"/>
  <c r="T3028" i="1"/>
  <c r="Z3028" i="1" s="1"/>
  <c r="T3029" i="1"/>
  <c r="Z3029" i="1" s="1"/>
  <c r="T3030" i="1"/>
  <c r="Z3030" i="1" s="1"/>
  <c r="T3031" i="1"/>
  <c r="Z3031" i="1" s="1"/>
  <c r="T3032" i="1"/>
  <c r="Z3032" i="1" s="1"/>
  <c r="T3033" i="1"/>
  <c r="Z3033" i="1" s="1"/>
  <c r="X3033" i="1" s="1"/>
  <c r="W3033" i="1" s="1"/>
  <c r="V3033" i="1" s="1"/>
  <c r="T3034" i="1"/>
  <c r="Z3034" i="1" s="1"/>
  <c r="X3034" i="1" s="1"/>
  <c r="W3034" i="1" s="1"/>
  <c r="V3034" i="1" s="1"/>
  <c r="T3035" i="1"/>
  <c r="Z3035" i="1" s="1"/>
  <c r="X3035" i="1" s="1"/>
  <c r="W3035" i="1" s="1"/>
  <c r="V3035" i="1" s="1"/>
  <c r="T3036" i="1"/>
  <c r="Z3036" i="1" s="1"/>
  <c r="X3036" i="1" s="1"/>
  <c r="W3036" i="1" s="1"/>
  <c r="V3036" i="1" s="1"/>
  <c r="T3037" i="1"/>
  <c r="Z3037" i="1" s="1"/>
  <c r="T3038" i="1"/>
  <c r="Z3038" i="1" s="1"/>
  <c r="T3039" i="1"/>
  <c r="Z3039" i="1" s="1"/>
  <c r="X3039" i="1" s="1"/>
  <c r="W3039" i="1" s="1"/>
  <c r="V3039" i="1" s="1"/>
  <c r="T3040" i="1"/>
  <c r="Z3040" i="1" s="1"/>
  <c r="T3041" i="1"/>
  <c r="Z3041" i="1" s="1"/>
  <c r="T3042" i="1"/>
  <c r="Z3042" i="1" s="1"/>
  <c r="T3043" i="1"/>
  <c r="Z3043" i="1" s="1"/>
  <c r="T3044" i="1"/>
  <c r="Z3044" i="1" s="1"/>
  <c r="T3045" i="1"/>
  <c r="Z3045" i="1" s="1"/>
  <c r="T3046" i="1"/>
  <c r="Z3046" i="1" s="1"/>
  <c r="T3047" i="1"/>
  <c r="Z3047" i="1" s="1"/>
  <c r="X3047" i="1" s="1"/>
  <c r="W3047" i="1" s="1"/>
  <c r="V3047" i="1" s="1"/>
  <c r="T3048" i="1"/>
  <c r="Z3048" i="1" s="1"/>
  <c r="T3049" i="1"/>
  <c r="Z3049" i="1" s="1"/>
  <c r="X3049" i="1" s="1"/>
  <c r="W3049" i="1" s="1"/>
  <c r="V3049" i="1" s="1"/>
  <c r="T3050" i="1"/>
  <c r="Z3050" i="1" s="1"/>
  <c r="T3051" i="1"/>
  <c r="Z3051" i="1" s="1"/>
  <c r="X3051" i="1" s="1"/>
  <c r="W3051" i="1" s="1"/>
  <c r="V3051" i="1" s="1"/>
  <c r="T3052" i="1"/>
  <c r="Z3052" i="1" s="1"/>
  <c r="T3053" i="1"/>
  <c r="Z3053" i="1" s="1"/>
  <c r="T3054" i="1"/>
  <c r="Z3054" i="1" s="1"/>
  <c r="T3055" i="1"/>
  <c r="Z3055" i="1" s="1"/>
  <c r="T3056" i="1"/>
  <c r="Z3056" i="1" s="1"/>
  <c r="T3057" i="1"/>
  <c r="Z3057" i="1" s="1"/>
  <c r="X3057" i="1" s="1"/>
  <c r="W3057" i="1" s="1"/>
  <c r="V3057" i="1" s="1"/>
  <c r="T3058" i="1"/>
  <c r="Z3058" i="1" s="1"/>
  <c r="X3058" i="1" s="1"/>
  <c r="W3058" i="1" s="1"/>
  <c r="V3058" i="1" s="1"/>
  <c r="T3059" i="1"/>
  <c r="Z3059" i="1" s="1"/>
  <c r="X3059" i="1" s="1"/>
  <c r="W3059" i="1" s="1"/>
  <c r="V3059" i="1" s="1"/>
  <c r="T3060" i="1"/>
  <c r="Z3060" i="1" s="1"/>
  <c r="X3060" i="1" s="1"/>
  <c r="W3060" i="1" s="1"/>
  <c r="V3060" i="1" s="1"/>
  <c r="T3061" i="1"/>
  <c r="Z3061" i="1" s="1"/>
  <c r="X3061" i="1" s="1"/>
  <c r="W3061" i="1" s="1"/>
  <c r="V3061" i="1" s="1"/>
  <c r="T3062" i="1"/>
  <c r="Z3062" i="1" s="1"/>
  <c r="T3063" i="1"/>
  <c r="Z3063" i="1" s="1"/>
  <c r="X3063" i="1" s="1"/>
  <c r="W3063" i="1" s="1"/>
  <c r="V3063" i="1" s="1"/>
  <c r="T3064" i="1"/>
  <c r="Z3064" i="1" s="1"/>
  <c r="T3065" i="1"/>
  <c r="Z3065" i="1" s="1"/>
  <c r="T3066" i="1"/>
  <c r="Z3066" i="1" s="1"/>
  <c r="T3067" i="1"/>
  <c r="Z3067" i="1" s="1"/>
  <c r="T3068" i="1"/>
  <c r="Z3068" i="1" s="1"/>
  <c r="T3069" i="1"/>
  <c r="Z3069" i="1" s="1"/>
  <c r="X3069" i="1" s="1"/>
  <c r="W3069" i="1" s="1"/>
  <c r="V3069" i="1" s="1"/>
  <c r="T3070" i="1"/>
  <c r="Z3070" i="1" s="1"/>
  <c r="X3070" i="1" s="1"/>
  <c r="W3070" i="1" s="1"/>
  <c r="V3070" i="1" s="1"/>
  <c r="T3071" i="1"/>
  <c r="Z3071" i="1" s="1"/>
  <c r="X3071" i="1" s="1"/>
  <c r="W3071" i="1" s="1"/>
  <c r="V3071" i="1" s="1"/>
  <c r="T3072" i="1"/>
  <c r="Z3072" i="1" s="1"/>
  <c r="X3072" i="1" s="1"/>
  <c r="W3072" i="1" s="1"/>
  <c r="V3072" i="1" s="1"/>
  <c r="T3073" i="1"/>
  <c r="Z3073" i="1" s="1"/>
  <c r="X3073" i="1" s="1"/>
  <c r="W3073" i="1" s="1"/>
  <c r="V3073" i="1" s="1"/>
  <c r="T3074" i="1"/>
  <c r="Z3074" i="1" s="1"/>
  <c r="T3075" i="1"/>
  <c r="Z3075" i="1" s="1"/>
  <c r="X3075" i="1" s="1"/>
  <c r="W3075" i="1" s="1"/>
  <c r="V3075" i="1" s="1"/>
  <c r="T3076" i="1"/>
  <c r="Z3076" i="1" s="1"/>
  <c r="T3077" i="1"/>
  <c r="Z3077" i="1" s="1"/>
  <c r="T3078" i="1"/>
  <c r="Z3078" i="1" s="1"/>
  <c r="T3079" i="1"/>
  <c r="Z3079" i="1" s="1"/>
  <c r="T3080" i="1"/>
  <c r="Z3080" i="1" s="1"/>
  <c r="T3081" i="1"/>
  <c r="Z3081" i="1" s="1"/>
  <c r="X3081" i="1" s="1"/>
  <c r="W3081" i="1" s="1"/>
  <c r="V3081" i="1" s="1"/>
  <c r="T3082" i="1"/>
  <c r="Z3082" i="1" s="1"/>
  <c r="X3082" i="1" s="1"/>
  <c r="W3082" i="1" s="1"/>
  <c r="V3082" i="1" s="1"/>
  <c r="T3083" i="1"/>
  <c r="Z3083" i="1" s="1"/>
  <c r="X3083" i="1" s="1"/>
  <c r="W3083" i="1" s="1"/>
  <c r="V3083" i="1" s="1"/>
  <c r="T3084" i="1"/>
  <c r="Z3084" i="1" s="1"/>
  <c r="T3085" i="1"/>
  <c r="Z3085" i="1" s="1"/>
  <c r="X3085" i="1" s="1"/>
  <c r="W3085" i="1" s="1"/>
  <c r="V3085" i="1" s="1"/>
  <c r="T3086" i="1"/>
  <c r="Z3086" i="1" s="1"/>
  <c r="T3087" i="1"/>
  <c r="Z3087" i="1" s="1"/>
  <c r="X3087" i="1" s="1"/>
  <c r="W3087" i="1" s="1"/>
  <c r="V3087" i="1" s="1"/>
  <c r="T3088" i="1"/>
  <c r="Z3088" i="1" s="1"/>
  <c r="T3089" i="1"/>
  <c r="Z3089" i="1" s="1"/>
  <c r="T3090" i="1"/>
  <c r="Z3090" i="1" s="1"/>
  <c r="T3091" i="1"/>
  <c r="Z3091" i="1" s="1"/>
  <c r="T3092" i="1"/>
  <c r="Z3092" i="1" s="1"/>
  <c r="T3093" i="1"/>
  <c r="Z3093" i="1" s="1"/>
  <c r="X3093" i="1" s="1"/>
  <c r="W3093" i="1" s="1"/>
  <c r="V3093" i="1" s="1"/>
  <c r="T3094" i="1"/>
  <c r="Z3094" i="1" s="1"/>
  <c r="X3094" i="1" s="1"/>
  <c r="W3094" i="1" s="1"/>
  <c r="V3094" i="1" s="1"/>
  <c r="T3095" i="1"/>
  <c r="Z3095" i="1" s="1"/>
  <c r="X3095" i="1" s="1"/>
  <c r="W3095" i="1" s="1"/>
  <c r="V3095" i="1" s="1"/>
  <c r="T3096" i="1"/>
  <c r="Z3096" i="1" s="1"/>
  <c r="X3096" i="1" s="1"/>
  <c r="W3096" i="1" s="1"/>
  <c r="V3096" i="1" s="1"/>
  <c r="T3097" i="1"/>
  <c r="Z3097" i="1" s="1"/>
  <c r="X3097" i="1" s="1"/>
  <c r="W3097" i="1" s="1"/>
  <c r="V3097" i="1" s="1"/>
  <c r="T3098" i="1"/>
  <c r="Z3098" i="1" s="1"/>
  <c r="T3099" i="1"/>
  <c r="Z3099" i="1" s="1"/>
  <c r="X3099" i="1" s="1"/>
  <c r="W3099" i="1" s="1"/>
  <c r="V3099" i="1" s="1"/>
  <c r="T3100" i="1"/>
  <c r="Z3100" i="1" s="1"/>
  <c r="T3101" i="1"/>
  <c r="Z3101" i="1" s="1"/>
  <c r="T3102" i="1"/>
  <c r="Z3102" i="1" s="1"/>
  <c r="T3103" i="1"/>
  <c r="Z3103" i="1" s="1"/>
  <c r="T3104" i="1"/>
  <c r="Z3104" i="1" s="1"/>
  <c r="T3105" i="1"/>
  <c r="Z3105" i="1" s="1"/>
  <c r="X3105" i="1" s="1"/>
  <c r="W3105" i="1" s="1"/>
  <c r="V3105" i="1" s="1"/>
  <c r="T3106" i="1"/>
  <c r="Z3106" i="1" s="1"/>
  <c r="X3106" i="1" s="1"/>
  <c r="W3106" i="1" s="1"/>
  <c r="V3106" i="1" s="1"/>
  <c r="T3107" i="1"/>
  <c r="Z3107" i="1" s="1"/>
  <c r="X3107" i="1" s="1"/>
  <c r="W3107" i="1" s="1"/>
  <c r="V3107" i="1" s="1"/>
  <c r="T3108" i="1"/>
  <c r="Z3108" i="1" s="1"/>
  <c r="X3108" i="1" s="1"/>
  <c r="W3108" i="1" s="1"/>
  <c r="V3108" i="1" s="1"/>
  <c r="T3109" i="1"/>
  <c r="Z3109" i="1" s="1"/>
  <c r="X3109" i="1" s="1"/>
  <c r="W3109" i="1" s="1"/>
  <c r="V3109" i="1" s="1"/>
  <c r="T3110" i="1"/>
  <c r="Z3110" i="1" s="1"/>
  <c r="T3111" i="1"/>
  <c r="Z3111" i="1" s="1"/>
  <c r="X3111" i="1" s="1"/>
  <c r="W3111" i="1" s="1"/>
  <c r="V3111" i="1" s="1"/>
  <c r="T3112" i="1"/>
  <c r="Z3112" i="1" s="1"/>
  <c r="T3113" i="1"/>
  <c r="Z3113" i="1" s="1"/>
  <c r="T3114" i="1"/>
  <c r="Z3114" i="1" s="1"/>
  <c r="T3115" i="1"/>
  <c r="Z3115" i="1" s="1"/>
  <c r="T3116" i="1"/>
  <c r="Z3116" i="1" s="1"/>
  <c r="T3117" i="1"/>
  <c r="Z3117" i="1" s="1"/>
  <c r="X3117" i="1" s="1"/>
  <c r="W3117" i="1" s="1"/>
  <c r="V3117" i="1" s="1"/>
  <c r="T3118" i="1"/>
  <c r="Z3118" i="1" s="1"/>
  <c r="T3119" i="1"/>
  <c r="Z3119" i="1" s="1"/>
  <c r="X3119" i="1" s="1"/>
  <c r="W3119" i="1" s="1"/>
  <c r="V3119" i="1" s="1"/>
  <c r="T3120" i="1"/>
  <c r="Z3120" i="1" s="1"/>
  <c r="T3121" i="1"/>
  <c r="Z3121" i="1" s="1"/>
  <c r="X3121" i="1" s="1"/>
  <c r="W3121" i="1" s="1"/>
  <c r="V3121" i="1" s="1"/>
  <c r="T3122" i="1"/>
  <c r="Z3122" i="1" s="1"/>
  <c r="T3123" i="1"/>
  <c r="Z3123" i="1" s="1"/>
  <c r="X3123" i="1" s="1"/>
  <c r="W3123" i="1" s="1"/>
  <c r="V3123" i="1" s="1"/>
  <c r="T3124" i="1"/>
  <c r="Z3124" i="1" s="1"/>
  <c r="T3125" i="1"/>
  <c r="Z3125" i="1" s="1"/>
  <c r="T3126" i="1"/>
  <c r="Z3126" i="1" s="1"/>
  <c r="T3127" i="1"/>
  <c r="Z3127" i="1" s="1"/>
  <c r="T3128" i="1"/>
  <c r="Z3128" i="1" s="1"/>
  <c r="T3129" i="1"/>
  <c r="Z3129" i="1" s="1"/>
  <c r="X3129" i="1" s="1"/>
  <c r="W3129" i="1" s="1"/>
  <c r="V3129" i="1" s="1"/>
  <c r="T3130" i="1"/>
  <c r="Z3130" i="1" s="1"/>
  <c r="X3130" i="1" s="1"/>
  <c r="W3130" i="1" s="1"/>
  <c r="V3130" i="1" s="1"/>
  <c r="T3131" i="1"/>
  <c r="Z3131" i="1" s="1"/>
  <c r="X3131" i="1" s="1"/>
  <c r="W3131" i="1" s="1"/>
  <c r="V3131" i="1" s="1"/>
  <c r="T3132" i="1"/>
  <c r="Z3132" i="1" s="1"/>
  <c r="X3132" i="1" s="1"/>
  <c r="W3132" i="1" s="1"/>
  <c r="V3132" i="1" s="1"/>
  <c r="T3133" i="1"/>
  <c r="Z3133" i="1" s="1"/>
  <c r="X3133" i="1" s="1"/>
  <c r="W3133" i="1" s="1"/>
  <c r="V3133" i="1" s="1"/>
  <c r="T3134" i="1"/>
  <c r="Z3134" i="1" s="1"/>
  <c r="T3135" i="1"/>
  <c r="Z3135" i="1" s="1"/>
  <c r="X3135" i="1" s="1"/>
  <c r="W3135" i="1" s="1"/>
  <c r="V3135" i="1" s="1"/>
  <c r="T3136" i="1"/>
  <c r="Z3136" i="1" s="1"/>
  <c r="T3137" i="1"/>
  <c r="Z3137" i="1" s="1"/>
  <c r="T3138" i="1"/>
  <c r="Z3138" i="1" s="1"/>
  <c r="T3139" i="1"/>
  <c r="Z3139" i="1" s="1"/>
  <c r="T3140" i="1"/>
  <c r="Z3140" i="1" s="1"/>
  <c r="T3141" i="1"/>
  <c r="Z3141" i="1" s="1"/>
  <c r="T3142" i="1"/>
  <c r="Z3142" i="1" s="1"/>
  <c r="T3143" i="1"/>
  <c r="Z3143" i="1" s="1"/>
  <c r="X3143" i="1" s="1"/>
  <c r="W3143" i="1" s="1"/>
  <c r="V3143" i="1" s="1"/>
  <c r="T3144" i="1"/>
  <c r="Z3144" i="1" s="1"/>
  <c r="X3144" i="1" s="1"/>
  <c r="W3144" i="1" s="1"/>
  <c r="V3144" i="1" s="1"/>
  <c r="T3145" i="1"/>
  <c r="Z3145" i="1" s="1"/>
  <c r="T3146" i="1"/>
  <c r="Z3146" i="1" s="1"/>
  <c r="T3147" i="1"/>
  <c r="Z3147" i="1" s="1"/>
  <c r="X3147" i="1" s="1"/>
  <c r="W3147" i="1" s="1"/>
  <c r="V3147" i="1" s="1"/>
  <c r="T3148" i="1"/>
  <c r="Z3148" i="1" s="1"/>
  <c r="T3149" i="1"/>
  <c r="Z3149" i="1" s="1"/>
  <c r="T3150" i="1"/>
  <c r="Z3150" i="1" s="1"/>
  <c r="T3151" i="1"/>
  <c r="Z3151" i="1" s="1"/>
  <c r="T3152" i="1"/>
  <c r="Z3152" i="1" s="1"/>
  <c r="T3153" i="1"/>
  <c r="Z3153" i="1" s="1"/>
  <c r="X3153" i="1" s="1"/>
  <c r="W3153" i="1" s="1"/>
  <c r="V3153" i="1" s="1"/>
  <c r="T3154" i="1"/>
  <c r="Z3154" i="1" s="1"/>
  <c r="X3154" i="1" s="1"/>
  <c r="W3154" i="1" s="1"/>
  <c r="V3154" i="1" s="1"/>
  <c r="T3155" i="1"/>
  <c r="Z3155" i="1" s="1"/>
  <c r="X3155" i="1" s="1"/>
  <c r="W3155" i="1" s="1"/>
  <c r="V3155" i="1" s="1"/>
  <c r="T3156" i="1"/>
  <c r="Z3156" i="1" s="1"/>
  <c r="T3157" i="1"/>
  <c r="Z3157" i="1" s="1"/>
  <c r="X3157" i="1" s="1"/>
  <c r="W3157" i="1" s="1"/>
  <c r="V3157" i="1" s="1"/>
  <c r="T3158" i="1"/>
  <c r="Z3158" i="1" s="1"/>
  <c r="T3159" i="1"/>
  <c r="Z3159" i="1" s="1"/>
  <c r="X3159" i="1" s="1"/>
  <c r="W3159" i="1" s="1"/>
  <c r="V3159" i="1" s="1"/>
  <c r="T3160" i="1"/>
  <c r="Z3160" i="1" s="1"/>
  <c r="T3161" i="1"/>
  <c r="Z3161" i="1" s="1"/>
  <c r="T3162" i="1"/>
  <c r="Z3162" i="1" s="1"/>
  <c r="T3163" i="1"/>
  <c r="Z3163" i="1" s="1"/>
  <c r="T3164" i="1"/>
  <c r="Z3164" i="1" s="1"/>
  <c r="T3165" i="1"/>
  <c r="Z3165" i="1" s="1"/>
  <c r="X3165" i="1" s="1"/>
  <c r="W3165" i="1" s="1"/>
  <c r="V3165" i="1" s="1"/>
  <c r="T3166" i="1"/>
  <c r="Z3166" i="1" s="1"/>
  <c r="X3166" i="1" s="1"/>
  <c r="W3166" i="1" s="1"/>
  <c r="V3166" i="1" s="1"/>
  <c r="T3167" i="1"/>
  <c r="Z3167" i="1" s="1"/>
  <c r="X3167" i="1" s="1"/>
  <c r="W3167" i="1" s="1"/>
  <c r="V3167" i="1" s="1"/>
  <c r="T3168" i="1"/>
  <c r="Z3168" i="1" s="1"/>
  <c r="X3168" i="1" s="1"/>
  <c r="W3168" i="1" s="1"/>
  <c r="V3168" i="1" s="1"/>
  <c r="T3169" i="1"/>
  <c r="Z3169" i="1" s="1"/>
  <c r="X3169" i="1" s="1"/>
  <c r="W3169" i="1" s="1"/>
  <c r="V3169" i="1" s="1"/>
  <c r="T3170" i="1"/>
  <c r="Z3170" i="1" s="1"/>
  <c r="T3171" i="1"/>
  <c r="Z3171" i="1" s="1"/>
  <c r="T3172" i="1"/>
  <c r="Z3172" i="1" s="1"/>
  <c r="T3173" i="1"/>
  <c r="Z3173" i="1" s="1"/>
  <c r="T3174" i="1"/>
  <c r="Z3174" i="1" s="1"/>
  <c r="T3175" i="1"/>
  <c r="Z3175" i="1" s="1"/>
  <c r="T3176" i="1"/>
  <c r="Z3176" i="1" s="1"/>
  <c r="T3177" i="1"/>
  <c r="Z3177" i="1" s="1"/>
  <c r="X3177" i="1" s="1"/>
  <c r="W3177" i="1" s="1"/>
  <c r="V3177" i="1" s="1"/>
  <c r="T3178" i="1"/>
  <c r="Z3178" i="1" s="1"/>
  <c r="X3178" i="1" s="1"/>
  <c r="W3178" i="1" s="1"/>
  <c r="V3178" i="1" s="1"/>
  <c r="T3179" i="1"/>
  <c r="Z3179" i="1" s="1"/>
  <c r="X3179" i="1" s="1"/>
  <c r="W3179" i="1" s="1"/>
  <c r="V3179" i="1" s="1"/>
  <c r="T3180" i="1"/>
  <c r="Z3180" i="1" s="1"/>
  <c r="X3180" i="1" s="1"/>
  <c r="W3180" i="1" s="1"/>
  <c r="V3180" i="1" s="1"/>
  <c r="T3181" i="1"/>
  <c r="Z3181" i="1" s="1"/>
  <c r="X3181" i="1" s="1"/>
  <c r="W3181" i="1" s="1"/>
  <c r="V3181" i="1" s="1"/>
  <c r="T3182" i="1"/>
  <c r="Z3182" i="1" s="1"/>
  <c r="T3183" i="1"/>
  <c r="Z3183" i="1" s="1"/>
  <c r="T3184" i="1"/>
  <c r="Z3184" i="1" s="1"/>
  <c r="T3185" i="1"/>
  <c r="Z3185" i="1" s="1"/>
  <c r="T3186" i="1"/>
  <c r="Z3186" i="1" s="1"/>
  <c r="T3187" i="1"/>
  <c r="Z3187" i="1" s="1"/>
  <c r="T3188" i="1"/>
  <c r="Z3188" i="1" s="1"/>
  <c r="T3189" i="1"/>
  <c r="Z3189" i="1" s="1"/>
  <c r="X3189" i="1" s="1"/>
  <c r="W3189" i="1" s="1"/>
  <c r="V3189" i="1" s="1"/>
  <c r="T3190" i="1"/>
  <c r="Z3190" i="1" s="1"/>
  <c r="T3191" i="1"/>
  <c r="Z3191" i="1" s="1"/>
  <c r="X3191" i="1" s="1"/>
  <c r="W3191" i="1" s="1"/>
  <c r="V3191" i="1" s="1"/>
  <c r="T3192" i="1"/>
  <c r="Z3192" i="1" s="1"/>
  <c r="X3192" i="1" s="1"/>
  <c r="W3192" i="1" s="1"/>
  <c r="V3192" i="1" s="1"/>
  <c r="T3193" i="1"/>
  <c r="Z3193" i="1" s="1"/>
  <c r="X3193" i="1" s="1"/>
  <c r="W3193" i="1" s="1"/>
  <c r="V3193" i="1" s="1"/>
  <c r="T3194" i="1"/>
  <c r="Z3194" i="1" s="1"/>
  <c r="T3195" i="1"/>
  <c r="Z3195" i="1" s="1"/>
  <c r="T3196" i="1"/>
  <c r="Z3196" i="1" s="1"/>
  <c r="T3197" i="1"/>
  <c r="Z3197" i="1" s="1"/>
  <c r="T3198" i="1"/>
  <c r="Z3198" i="1" s="1"/>
  <c r="T3199" i="1"/>
  <c r="Z3199" i="1" s="1"/>
  <c r="T3200" i="1"/>
  <c r="Z3200" i="1" s="1"/>
  <c r="T3201" i="1"/>
  <c r="Z3201" i="1" s="1"/>
  <c r="T3202" i="1"/>
  <c r="Z3202" i="1" s="1"/>
  <c r="T3203" i="1"/>
  <c r="Z3203" i="1" s="1"/>
  <c r="X3203" i="1" s="1"/>
  <c r="W3203" i="1" s="1"/>
  <c r="V3203" i="1" s="1"/>
  <c r="T3204" i="1"/>
  <c r="Z3204" i="1" s="1"/>
  <c r="X3204" i="1" s="1"/>
  <c r="W3204" i="1" s="1"/>
  <c r="V3204" i="1" s="1"/>
  <c r="T3205" i="1"/>
  <c r="Z3205" i="1" s="1"/>
  <c r="T3206" i="1"/>
  <c r="Z3206" i="1" s="1"/>
  <c r="T3207" i="1"/>
  <c r="Z3207" i="1" s="1"/>
  <c r="T3208" i="1"/>
  <c r="Z3208" i="1" s="1"/>
  <c r="T3209" i="1"/>
  <c r="Z3209" i="1" s="1"/>
  <c r="T3210" i="1"/>
  <c r="Z3210" i="1" s="1"/>
  <c r="T3211" i="1"/>
  <c r="Z3211" i="1" s="1"/>
  <c r="T3212" i="1"/>
  <c r="Z3212" i="1" s="1"/>
  <c r="T3213" i="1"/>
  <c r="Z3213" i="1" s="1"/>
  <c r="X3213" i="1" s="1"/>
  <c r="W3213" i="1" s="1"/>
  <c r="V3213" i="1" s="1"/>
  <c r="T3214" i="1"/>
  <c r="Z3214" i="1" s="1"/>
  <c r="X3214" i="1" s="1"/>
  <c r="W3214" i="1" s="1"/>
  <c r="V3214" i="1" s="1"/>
  <c r="T3215" i="1"/>
  <c r="Z3215" i="1" s="1"/>
  <c r="X3215" i="1" s="1"/>
  <c r="W3215" i="1" s="1"/>
  <c r="V3215" i="1" s="1"/>
  <c r="T3216" i="1"/>
  <c r="Z3216" i="1" s="1"/>
  <c r="X3216" i="1" s="1"/>
  <c r="W3216" i="1" s="1"/>
  <c r="V3216" i="1" s="1"/>
  <c r="T3217" i="1"/>
  <c r="Z3217" i="1" s="1"/>
  <c r="X3217" i="1" s="1"/>
  <c r="W3217" i="1" s="1"/>
  <c r="V3217" i="1" s="1"/>
  <c r="T3218" i="1"/>
  <c r="Z3218" i="1" s="1"/>
  <c r="T3219" i="1"/>
  <c r="Z3219" i="1" s="1"/>
  <c r="T3220" i="1"/>
  <c r="Z3220" i="1" s="1"/>
  <c r="T3221" i="1"/>
  <c r="Z3221" i="1" s="1"/>
  <c r="T3222" i="1"/>
  <c r="Z3222" i="1" s="1"/>
  <c r="T3223" i="1"/>
  <c r="Z3223" i="1" s="1"/>
  <c r="T3224" i="1"/>
  <c r="Z3224" i="1" s="1"/>
  <c r="T3225" i="1"/>
  <c r="Z3225" i="1" s="1"/>
  <c r="X3225" i="1" s="1"/>
  <c r="W3225" i="1" s="1"/>
  <c r="V3225" i="1" s="1"/>
  <c r="T3226" i="1"/>
  <c r="Z3226" i="1" s="1"/>
  <c r="X3226" i="1" s="1"/>
  <c r="W3226" i="1" s="1"/>
  <c r="V3226" i="1" s="1"/>
  <c r="T3227" i="1"/>
  <c r="Z3227" i="1" s="1"/>
  <c r="X3227" i="1" s="1"/>
  <c r="W3227" i="1" s="1"/>
  <c r="V3227" i="1" s="1"/>
  <c r="T3228" i="1"/>
  <c r="Z3228" i="1" s="1"/>
  <c r="X3228" i="1" s="1"/>
  <c r="W3228" i="1" s="1"/>
  <c r="V3228" i="1" s="1"/>
  <c r="T3229" i="1"/>
  <c r="Z3229" i="1" s="1"/>
  <c r="X3229" i="1" s="1"/>
  <c r="W3229" i="1" s="1"/>
  <c r="V3229" i="1" s="1"/>
  <c r="T3230" i="1"/>
  <c r="Z3230" i="1" s="1"/>
  <c r="T3231" i="1"/>
  <c r="Z3231" i="1" s="1"/>
  <c r="T3232" i="1"/>
  <c r="Z3232" i="1" s="1"/>
  <c r="T3233" i="1"/>
  <c r="Z3233" i="1" s="1"/>
  <c r="T3234" i="1"/>
  <c r="Z3234" i="1" s="1"/>
  <c r="T3235" i="1"/>
  <c r="Z3235" i="1" s="1"/>
  <c r="T3236" i="1"/>
  <c r="Z3236" i="1" s="1"/>
  <c r="T3237" i="1"/>
  <c r="Z3237" i="1" s="1"/>
  <c r="X3237" i="1" s="1"/>
  <c r="W3237" i="1" s="1"/>
  <c r="V3237" i="1" s="1"/>
  <c r="T3238" i="1"/>
  <c r="Z3238" i="1" s="1"/>
  <c r="X3238" i="1" s="1"/>
  <c r="W3238" i="1" s="1"/>
  <c r="V3238" i="1" s="1"/>
  <c r="T3239" i="1"/>
  <c r="Z3239" i="1" s="1"/>
  <c r="X3239" i="1" s="1"/>
  <c r="W3239" i="1" s="1"/>
  <c r="V3239" i="1" s="1"/>
  <c r="T3240" i="1"/>
  <c r="Z3240" i="1" s="1"/>
  <c r="T3241" i="1"/>
  <c r="Z3241" i="1" s="1"/>
  <c r="X3241" i="1" s="1"/>
  <c r="W3241" i="1" s="1"/>
  <c r="V3241" i="1" s="1"/>
  <c r="T3242" i="1"/>
  <c r="Z3242" i="1" s="1"/>
  <c r="T3243" i="1"/>
  <c r="Z3243" i="1" s="1"/>
  <c r="T3244" i="1"/>
  <c r="Z3244" i="1" s="1"/>
  <c r="T3245" i="1"/>
  <c r="Z3245" i="1" s="1"/>
  <c r="T3246" i="1"/>
  <c r="Z3246" i="1" s="1"/>
  <c r="T3247" i="1"/>
  <c r="Z3247" i="1" s="1"/>
  <c r="T3248" i="1"/>
  <c r="Z3248" i="1" s="1"/>
  <c r="T3249" i="1"/>
  <c r="Z3249" i="1" s="1"/>
  <c r="X3249" i="1" s="1"/>
  <c r="W3249" i="1" s="1"/>
  <c r="V3249" i="1" s="1"/>
  <c r="T3250" i="1"/>
  <c r="Z3250" i="1" s="1"/>
  <c r="T3251" i="1"/>
  <c r="Z3251" i="1" s="1"/>
  <c r="X3251" i="1" s="1"/>
  <c r="W3251" i="1" s="1"/>
  <c r="V3251" i="1" s="1"/>
  <c r="T3252" i="1"/>
  <c r="Z3252" i="1" s="1"/>
  <c r="T3253" i="1"/>
  <c r="Z3253" i="1" s="1"/>
  <c r="X3253" i="1" s="1"/>
  <c r="W3253" i="1" s="1"/>
  <c r="V3253" i="1" s="1"/>
  <c r="T3254" i="1"/>
  <c r="Z3254" i="1" s="1"/>
  <c r="T3255" i="1"/>
  <c r="Z3255" i="1" s="1"/>
  <c r="T3256" i="1"/>
  <c r="Z3256" i="1" s="1"/>
  <c r="T3257" i="1"/>
  <c r="Z3257" i="1" s="1"/>
  <c r="T3258" i="1"/>
  <c r="Z3258" i="1" s="1"/>
  <c r="T3259" i="1"/>
  <c r="Z3259" i="1" s="1"/>
  <c r="T3260" i="1"/>
  <c r="Z3260" i="1" s="1"/>
  <c r="T3261" i="1"/>
  <c r="Z3261" i="1" s="1"/>
  <c r="X3261" i="1" s="1"/>
  <c r="W3261" i="1" s="1"/>
  <c r="V3261" i="1" s="1"/>
  <c r="T3262" i="1"/>
  <c r="Z3262" i="1" s="1"/>
  <c r="X3262" i="1" s="1"/>
  <c r="W3262" i="1" s="1"/>
  <c r="V3262" i="1" s="1"/>
  <c r="T3263" i="1"/>
  <c r="Z3263" i="1" s="1"/>
  <c r="X3263" i="1" s="1"/>
  <c r="W3263" i="1" s="1"/>
  <c r="V3263" i="1" s="1"/>
  <c r="T3264" i="1"/>
  <c r="Z3264" i="1" s="1"/>
  <c r="X3264" i="1" s="1"/>
  <c r="W3264" i="1" s="1"/>
  <c r="V3264" i="1" s="1"/>
  <c r="T3265" i="1"/>
  <c r="Z3265" i="1" s="1"/>
  <c r="X3265" i="1" s="1"/>
  <c r="W3265" i="1" s="1"/>
  <c r="V3265" i="1" s="1"/>
  <c r="T3266" i="1"/>
  <c r="Z3266" i="1" s="1"/>
  <c r="T3267" i="1"/>
  <c r="Z3267" i="1" s="1"/>
  <c r="T3268" i="1"/>
  <c r="Z3268" i="1" s="1"/>
  <c r="T3269" i="1"/>
  <c r="Z3269" i="1" s="1"/>
  <c r="T3270" i="1"/>
  <c r="Z3270" i="1" s="1"/>
  <c r="T3271" i="1"/>
  <c r="Z3271" i="1" s="1"/>
  <c r="T3272" i="1"/>
  <c r="Z3272" i="1" s="1"/>
  <c r="T3273" i="1"/>
  <c r="Z3273" i="1" s="1"/>
  <c r="X3273" i="1" s="1"/>
  <c r="W3273" i="1" s="1"/>
  <c r="V3273" i="1" s="1"/>
  <c r="T3274" i="1"/>
  <c r="Z3274" i="1" s="1"/>
  <c r="X3274" i="1" s="1"/>
  <c r="W3274" i="1" s="1"/>
  <c r="V3274" i="1" s="1"/>
  <c r="T3275" i="1"/>
  <c r="Z3275" i="1" s="1"/>
  <c r="X3275" i="1" s="1"/>
  <c r="W3275" i="1" s="1"/>
  <c r="V3275" i="1" s="1"/>
  <c r="T3276" i="1"/>
  <c r="Z3276" i="1" s="1"/>
  <c r="X3276" i="1" s="1"/>
  <c r="W3276" i="1" s="1"/>
  <c r="V3276" i="1" s="1"/>
  <c r="T3277" i="1"/>
  <c r="Z3277" i="1" s="1"/>
  <c r="X3277" i="1" s="1"/>
  <c r="W3277" i="1" s="1"/>
  <c r="V3277" i="1" s="1"/>
  <c r="T3278" i="1"/>
  <c r="Z3278" i="1" s="1"/>
  <c r="T3279" i="1"/>
  <c r="Z3279" i="1" s="1"/>
  <c r="T3280" i="1"/>
  <c r="Z3280" i="1" s="1"/>
  <c r="T3281" i="1"/>
  <c r="Z3281" i="1" s="1"/>
  <c r="T3282" i="1"/>
  <c r="Z3282" i="1" s="1"/>
  <c r="T3283" i="1"/>
  <c r="Z3283" i="1" s="1"/>
  <c r="T3284" i="1"/>
  <c r="Z3284" i="1" s="1"/>
  <c r="T3285" i="1"/>
  <c r="Z3285" i="1" s="1"/>
  <c r="X3285" i="1" s="1"/>
  <c r="W3285" i="1" s="1"/>
  <c r="V3285" i="1" s="1"/>
  <c r="T3286" i="1"/>
  <c r="Z3286" i="1" s="1"/>
  <c r="X3286" i="1" s="1"/>
  <c r="W3286" i="1" s="1"/>
  <c r="V3286" i="1" s="1"/>
  <c r="T3287" i="1"/>
  <c r="Z3287" i="1" s="1"/>
  <c r="X3287" i="1" s="1"/>
  <c r="W3287" i="1" s="1"/>
  <c r="V3287" i="1" s="1"/>
  <c r="T3288" i="1"/>
  <c r="Z3288" i="1" s="1"/>
  <c r="T3289" i="1"/>
  <c r="Z3289" i="1" s="1"/>
  <c r="X3289" i="1" s="1"/>
  <c r="W3289" i="1" s="1"/>
  <c r="V3289" i="1" s="1"/>
  <c r="T3290" i="1"/>
  <c r="Z3290" i="1" s="1"/>
  <c r="T3291" i="1"/>
  <c r="Z3291" i="1" s="1"/>
  <c r="T3292" i="1"/>
  <c r="Z3292" i="1" s="1"/>
  <c r="T3293" i="1"/>
  <c r="Z3293" i="1" s="1"/>
  <c r="T3294" i="1"/>
  <c r="Z3294" i="1" s="1"/>
  <c r="T3295" i="1"/>
  <c r="Z3295" i="1" s="1"/>
  <c r="T3296" i="1"/>
  <c r="Z3296" i="1" s="1"/>
  <c r="T3297" i="1"/>
  <c r="Z3297" i="1" s="1"/>
  <c r="X3297" i="1" s="1"/>
  <c r="W3297" i="1" s="1"/>
  <c r="V3297" i="1" s="1"/>
  <c r="T3298" i="1"/>
  <c r="Z3298" i="1" s="1"/>
  <c r="X3298" i="1" s="1"/>
  <c r="W3298" i="1" s="1"/>
  <c r="V3298" i="1" s="1"/>
  <c r="T3299" i="1"/>
  <c r="Z3299" i="1" s="1"/>
  <c r="X3299" i="1" s="1"/>
  <c r="W3299" i="1" s="1"/>
  <c r="V3299" i="1" s="1"/>
  <c r="T3300" i="1"/>
  <c r="Z3300" i="1" s="1"/>
  <c r="X3300" i="1" s="1"/>
  <c r="W3300" i="1" s="1"/>
  <c r="V3300" i="1" s="1"/>
  <c r="T3301" i="1"/>
  <c r="Z3301" i="1" s="1"/>
  <c r="X3301" i="1" s="1"/>
  <c r="W3301" i="1" s="1"/>
  <c r="V3301" i="1" s="1"/>
  <c r="T3302" i="1"/>
  <c r="Z3302" i="1" s="1"/>
  <c r="T3303" i="1"/>
  <c r="Z3303" i="1" s="1"/>
  <c r="T3304" i="1"/>
  <c r="Z3304" i="1" s="1"/>
  <c r="T3305" i="1"/>
  <c r="Z3305" i="1" s="1"/>
  <c r="T3306" i="1"/>
  <c r="Z3306" i="1" s="1"/>
  <c r="T3307" i="1"/>
  <c r="Z3307" i="1" s="1"/>
  <c r="T3308" i="1"/>
  <c r="Z3308" i="1" s="1"/>
  <c r="T3309" i="1"/>
  <c r="Z3309" i="1" s="1"/>
  <c r="X3309" i="1" s="1"/>
  <c r="W3309" i="1" s="1"/>
  <c r="V3309" i="1" s="1"/>
  <c r="T3310" i="1"/>
  <c r="Z3310" i="1" s="1"/>
  <c r="X3310" i="1" s="1"/>
  <c r="W3310" i="1" s="1"/>
  <c r="V3310" i="1" s="1"/>
  <c r="T3311" i="1"/>
  <c r="Z3311" i="1" s="1"/>
  <c r="T3312" i="1"/>
  <c r="Z3312" i="1" s="1"/>
  <c r="T3313" i="1"/>
  <c r="Z3313" i="1" s="1"/>
  <c r="X3313" i="1" s="1"/>
  <c r="W3313" i="1" s="1"/>
  <c r="V3313" i="1" s="1"/>
  <c r="T3314" i="1"/>
  <c r="Z3314" i="1" s="1"/>
  <c r="T3315" i="1"/>
  <c r="Z3315" i="1" s="1"/>
  <c r="T3316" i="1"/>
  <c r="Z3316" i="1" s="1"/>
  <c r="T3317" i="1"/>
  <c r="Z3317" i="1" s="1"/>
  <c r="T3318" i="1"/>
  <c r="Z3318" i="1" s="1"/>
  <c r="T3319" i="1"/>
  <c r="Z3319" i="1" s="1"/>
  <c r="T3320" i="1"/>
  <c r="Z3320" i="1" s="1"/>
  <c r="T3321" i="1"/>
  <c r="Z3321" i="1" s="1"/>
  <c r="X3321" i="1" s="1"/>
  <c r="W3321" i="1" s="1"/>
  <c r="V3321" i="1" s="1"/>
  <c r="T3322" i="1"/>
  <c r="Z3322" i="1" s="1"/>
  <c r="X3322" i="1" s="1"/>
  <c r="W3322" i="1" s="1"/>
  <c r="V3322" i="1" s="1"/>
  <c r="T3323" i="1"/>
  <c r="Z3323" i="1" s="1"/>
  <c r="T3324" i="1"/>
  <c r="Z3324" i="1" s="1"/>
  <c r="X3324" i="1" s="1"/>
  <c r="W3324" i="1" s="1"/>
  <c r="V3324" i="1" s="1"/>
  <c r="T3325" i="1"/>
  <c r="Z3325" i="1" s="1"/>
  <c r="T3326" i="1"/>
  <c r="Z3326" i="1" s="1"/>
  <c r="T3327" i="1"/>
  <c r="Z3327" i="1" s="1"/>
  <c r="T3328" i="1"/>
  <c r="Z3328" i="1" s="1"/>
  <c r="T3329" i="1"/>
  <c r="Z3329" i="1" s="1"/>
  <c r="T3330" i="1"/>
  <c r="Z3330" i="1" s="1"/>
  <c r="T3331" i="1"/>
  <c r="Z3331" i="1" s="1"/>
  <c r="T3332" i="1"/>
  <c r="Z3332" i="1" s="1"/>
  <c r="T3333" i="1"/>
  <c r="Z3333" i="1" s="1"/>
  <c r="T3334" i="1"/>
  <c r="Z3334" i="1" s="1"/>
  <c r="X3334" i="1" s="1"/>
  <c r="W3334" i="1" s="1"/>
  <c r="V3334" i="1" s="1"/>
  <c r="T3335" i="1"/>
  <c r="Z3335" i="1" s="1"/>
  <c r="T3336" i="1"/>
  <c r="Z3336" i="1" s="1"/>
  <c r="X3336" i="1" s="1"/>
  <c r="W3336" i="1" s="1"/>
  <c r="V3336" i="1" s="1"/>
  <c r="T3337" i="1"/>
  <c r="Z3337" i="1" s="1"/>
  <c r="X3337" i="1" s="1"/>
  <c r="W3337" i="1" s="1"/>
  <c r="V3337" i="1" s="1"/>
  <c r="T3338" i="1"/>
  <c r="Z3338" i="1" s="1"/>
  <c r="T3339" i="1"/>
  <c r="Z3339" i="1" s="1"/>
  <c r="T3340" i="1"/>
  <c r="Z3340" i="1" s="1"/>
  <c r="T3341" i="1"/>
  <c r="Z3341" i="1" s="1"/>
  <c r="T3342" i="1"/>
  <c r="Z3342" i="1" s="1"/>
  <c r="T3343" i="1"/>
  <c r="Z3343" i="1" s="1"/>
  <c r="T3344" i="1"/>
  <c r="Z3344" i="1" s="1"/>
  <c r="T3345" i="1"/>
  <c r="Z3345" i="1" s="1"/>
  <c r="X3345" i="1" s="1"/>
  <c r="W3345" i="1" s="1"/>
  <c r="V3345" i="1" s="1"/>
  <c r="T3346" i="1"/>
  <c r="Z3346" i="1" s="1"/>
  <c r="X3346" i="1" s="1"/>
  <c r="W3346" i="1" s="1"/>
  <c r="V3346" i="1" s="1"/>
  <c r="T3347" i="1"/>
  <c r="Z3347" i="1" s="1"/>
  <c r="T3348" i="1"/>
  <c r="Z3348" i="1" s="1"/>
  <c r="X3348" i="1" s="1"/>
  <c r="W3348" i="1" s="1"/>
  <c r="V3348" i="1" s="1"/>
  <c r="T3349" i="1"/>
  <c r="Z3349" i="1" s="1"/>
  <c r="T3350" i="1"/>
  <c r="Z3350" i="1" s="1"/>
  <c r="T3351" i="1"/>
  <c r="Z3351" i="1" s="1"/>
  <c r="T3352" i="1"/>
  <c r="Z3352" i="1" s="1"/>
  <c r="T3353" i="1"/>
  <c r="Z3353" i="1" s="1"/>
  <c r="T3354" i="1"/>
  <c r="Z3354" i="1" s="1"/>
  <c r="T3355" i="1"/>
  <c r="Z3355" i="1" s="1"/>
  <c r="T3356" i="1"/>
  <c r="Z3356" i="1" s="1"/>
  <c r="T3357" i="1"/>
  <c r="Z3357" i="1" s="1"/>
  <c r="X3357" i="1" s="1"/>
  <c r="W3357" i="1" s="1"/>
  <c r="V3357" i="1" s="1"/>
  <c r="T3358" i="1"/>
  <c r="Z3358" i="1" s="1"/>
  <c r="X3358" i="1" s="1"/>
  <c r="W3358" i="1" s="1"/>
  <c r="V3358" i="1" s="1"/>
  <c r="T3359" i="1"/>
  <c r="Z3359" i="1" s="1"/>
  <c r="T3360" i="1"/>
  <c r="Z3360" i="1" s="1"/>
  <c r="X3360" i="1" s="1"/>
  <c r="W3360" i="1" s="1"/>
  <c r="V3360" i="1" s="1"/>
  <c r="T3361" i="1"/>
  <c r="Z3361" i="1" s="1"/>
  <c r="X3361" i="1" s="1"/>
  <c r="W3361" i="1" s="1"/>
  <c r="V3361" i="1" s="1"/>
  <c r="T3362" i="1"/>
  <c r="Z3362" i="1" s="1"/>
  <c r="T3363" i="1"/>
  <c r="Z3363" i="1" s="1"/>
  <c r="T3364" i="1"/>
  <c r="Z3364" i="1" s="1"/>
  <c r="T3365" i="1"/>
  <c r="Z3365" i="1" s="1"/>
  <c r="T3366" i="1"/>
  <c r="Z3366" i="1" s="1"/>
  <c r="X3366" i="1" s="1"/>
  <c r="W3366" i="1" s="1"/>
  <c r="V3366" i="1" s="1"/>
  <c r="T3367" i="1"/>
  <c r="Z3367" i="1" s="1"/>
  <c r="T3368" i="1"/>
  <c r="Z3368" i="1" s="1"/>
  <c r="T3369" i="1"/>
  <c r="Z3369" i="1" s="1"/>
  <c r="X3369" i="1" s="1"/>
  <c r="W3369" i="1" s="1"/>
  <c r="V3369" i="1" s="1"/>
  <c r="T3370" i="1"/>
  <c r="Z3370" i="1" s="1"/>
  <c r="X3370" i="1" s="1"/>
  <c r="W3370" i="1" s="1"/>
  <c r="V3370" i="1" s="1"/>
  <c r="T3371" i="1"/>
  <c r="Z3371" i="1" s="1"/>
  <c r="T3372" i="1"/>
  <c r="Z3372" i="1" s="1"/>
  <c r="T3373" i="1"/>
  <c r="Z3373" i="1" s="1"/>
  <c r="X3373" i="1" s="1"/>
  <c r="W3373" i="1" s="1"/>
  <c r="V3373" i="1" s="1"/>
  <c r="T3374" i="1"/>
  <c r="Z3374" i="1" s="1"/>
  <c r="T3375" i="1"/>
  <c r="Z3375" i="1" s="1"/>
  <c r="T3376" i="1"/>
  <c r="Z3376" i="1" s="1"/>
  <c r="T3377" i="1"/>
  <c r="Z3377" i="1" s="1"/>
  <c r="T3378" i="1"/>
  <c r="Z3378" i="1" s="1"/>
  <c r="X3378" i="1" s="1"/>
  <c r="W3378" i="1" s="1"/>
  <c r="V3378" i="1" s="1"/>
  <c r="T3379" i="1"/>
  <c r="Z3379" i="1" s="1"/>
  <c r="T3380" i="1"/>
  <c r="Z3380" i="1" s="1"/>
  <c r="T3381" i="1"/>
  <c r="Z3381" i="1" s="1"/>
  <c r="X3381" i="1" s="1"/>
  <c r="W3381" i="1" s="1"/>
  <c r="V3381" i="1" s="1"/>
  <c r="T3382" i="1"/>
  <c r="Z3382" i="1" s="1"/>
  <c r="X3382" i="1" s="1"/>
  <c r="W3382" i="1" s="1"/>
  <c r="V3382" i="1" s="1"/>
  <c r="T3383" i="1"/>
  <c r="Z3383" i="1" s="1"/>
  <c r="T3384" i="1"/>
  <c r="Z3384" i="1" s="1"/>
  <c r="X3384" i="1" s="1"/>
  <c r="W3384" i="1" s="1"/>
  <c r="V3384" i="1" s="1"/>
  <c r="T3385" i="1"/>
  <c r="Z3385" i="1" s="1"/>
  <c r="X3385" i="1" s="1"/>
  <c r="W3385" i="1" s="1"/>
  <c r="V3385" i="1" s="1"/>
  <c r="T3386" i="1"/>
  <c r="Z3386" i="1" s="1"/>
  <c r="X3386" i="1" s="1"/>
  <c r="W3386" i="1" s="1"/>
  <c r="V3386" i="1" s="1"/>
  <c r="T3387" i="1"/>
  <c r="Z3387" i="1" s="1"/>
  <c r="T3388" i="1"/>
  <c r="Z3388" i="1" s="1"/>
  <c r="X3388" i="1" s="1"/>
  <c r="W3388" i="1" s="1"/>
  <c r="V3388" i="1" s="1"/>
  <c r="T3389" i="1"/>
  <c r="Z3389" i="1" s="1"/>
  <c r="T3390" i="1"/>
  <c r="Z3390" i="1" s="1"/>
  <c r="X3390" i="1" s="1"/>
  <c r="W3390" i="1" s="1"/>
  <c r="V3390" i="1" s="1"/>
  <c r="T3391" i="1"/>
  <c r="Z3391" i="1" s="1"/>
  <c r="X3391" i="1" s="1"/>
  <c r="W3391" i="1" s="1"/>
  <c r="V3391" i="1" s="1"/>
  <c r="T3392" i="1"/>
  <c r="Z3392" i="1" s="1"/>
  <c r="T3393" i="1"/>
  <c r="Z3393" i="1" s="1"/>
  <c r="X3393" i="1" s="1"/>
  <c r="W3393" i="1" s="1"/>
  <c r="V3393" i="1" s="1"/>
  <c r="T3394" i="1"/>
  <c r="Z3394" i="1" s="1"/>
  <c r="T3395" i="1"/>
  <c r="Z3395" i="1" s="1"/>
  <c r="T3396" i="1"/>
  <c r="Z3396" i="1" s="1"/>
  <c r="T3397" i="1"/>
  <c r="Z3397" i="1" s="1"/>
  <c r="X3397" i="1" s="1"/>
  <c r="W3397" i="1" s="1"/>
  <c r="V3397" i="1" s="1"/>
  <c r="T3398" i="1"/>
  <c r="Z3398" i="1" s="1"/>
  <c r="T3399" i="1"/>
  <c r="Z3399" i="1" s="1"/>
  <c r="T3400" i="1"/>
  <c r="Z3400" i="1" s="1"/>
  <c r="X3400" i="1" s="1"/>
  <c r="W3400" i="1" s="1"/>
  <c r="V3400" i="1" s="1"/>
  <c r="T3401" i="1"/>
  <c r="Z3401" i="1" s="1"/>
  <c r="T3402" i="1"/>
  <c r="Z3402" i="1" s="1"/>
  <c r="X3402" i="1" s="1"/>
  <c r="W3402" i="1" s="1"/>
  <c r="V3402" i="1" s="1"/>
  <c r="T3403" i="1"/>
  <c r="Z3403" i="1" s="1"/>
  <c r="X3403" i="1" s="1"/>
  <c r="W3403" i="1" s="1"/>
  <c r="V3403" i="1" s="1"/>
  <c r="T3404" i="1"/>
  <c r="Z3404" i="1" s="1"/>
  <c r="T3405" i="1"/>
  <c r="Z3405" i="1" s="1"/>
  <c r="X3405" i="1" s="1"/>
  <c r="W3405" i="1" s="1"/>
  <c r="V3405" i="1" s="1"/>
  <c r="T3406" i="1"/>
  <c r="Z3406" i="1" s="1"/>
  <c r="X3406" i="1" s="1"/>
  <c r="W3406" i="1" s="1"/>
  <c r="V3406" i="1" s="1"/>
  <c r="T3407" i="1"/>
  <c r="Z3407" i="1" s="1"/>
  <c r="T3408" i="1"/>
  <c r="Z3408" i="1" s="1"/>
  <c r="T3409" i="1"/>
  <c r="Z3409" i="1" s="1"/>
  <c r="T3410" i="1"/>
  <c r="Z3410" i="1" s="1"/>
  <c r="T3411" i="1"/>
  <c r="Z3411" i="1" s="1"/>
  <c r="T3412" i="1"/>
  <c r="Z3412" i="1" s="1"/>
  <c r="T3413" i="1"/>
  <c r="Z3413" i="1" s="1"/>
  <c r="T3414" i="1"/>
  <c r="Z3414" i="1" s="1"/>
  <c r="X3414" i="1" s="1"/>
  <c r="W3414" i="1" s="1"/>
  <c r="V3414" i="1" s="1"/>
  <c r="T3415" i="1"/>
  <c r="Z3415" i="1" s="1"/>
  <c r="X3415" i="1" s="1"/>
  <c r="W3415" i="1" s="1"/>
  <c r="V3415" i="1" s="1"/>
  <c r="T3416" i="1"/>
  <c r="Z3416" i="1" s="1"/>
  <c r="T3417" i="1"/>
  <c r="Z3417" i="1" s="1"/>
  <c r="X3417" i="1" s="1"/>
  <c r="W3417" i="1" s="1"/>
  <c r="V3417" i="1" s="1"/>
  <c r="T3418" i="1"/>
  <c r="Z3418" i="1" s="1"/>
  <c r="X3418" i="1" s="1"/>
  <c r="W3418" i="1" s="1"/>
  <c r="V3418" i="1" s="1"/>
  <c r="T3419" i="1"/>
  <c r="Z3419" i="1" s="1"/>
  <c r="T3420" i="1"/>
  <c r="Z3420" i="1" s="1"/>
  <c r="T3421" i="1"/>
  <c r="Z3421" i="1" s="1"/>
  <c r="X3421" i="1" s="1"/>
  <c r="W3421" i="1" s="1"/>
  <c r="V3421" i="1" s="1"/>
  <c r="T3422" i="1"/>
  <c r="Z3422" i="1" s="1"/>
  <c r="T3423" i="1"/>
  <c r="Z3423" i="1" s="1"/>
  <c r="T3424" i="1"/>
  <c r="Z3424" i="1" s="1"/>
  <c r="T3425" i="1"/>
  <c r="Z3425" i="1" s="1"/>
  <c r="T3426" i="1"/>
  <c r="Z3426" i="1" s="1"/>
  <c r="X3426" i="1" s="1"/>
  <c r="W3426" i="1" s="1"/>
  <c r="V3426" i="1" s="1"/>
  <c r="T3427" i="1"/>
  <c r="Z3427" i="1" s="1"/>
  <c r="X3427" i="1" s="1"/>
  <c r="W3427" i="1" s="1"/>
  <c r="V3427" i="1" s="1"/>
  <c r="T3428" i="1"/>
  <c r="Z3428" i="1" s="1"/>
  <c r="T3429" i="1"/>
  <c r="Z3429" i="1" s="1"/>
  <c r="X3429" i="1" s="1"/>
  <c r="W3429" i="1" s="1"/>
  <c r="V3429" i="1" s="1"/>
  <c r="T3430" i="1"/>
  <c r="Z3430" i="1" s="1"/>
  <c r="X3430" i="1" s="1"/>
  <c r="W3430" i="1" s="1"/>
  <c r="V3430" i="1" s="1"/>
  <c r="T3431" i="1"/>
  <c r="Z3431" i="1" s="1"/>
  <c r="T3432" i="1"/>
  <c r="Z3432" i="1" s="1"/>
  <c r="T3433" i="1"/>
  <c r="Z3433" i="1" s="1"/>
  <c r="T3434" i="1"/>
  <c r="Z3434" i="1" s="1"/>
  <c r="T3435" i="1"/>
  <c r="Z3435" i="1" s="1"/>
  <c r="T3436" i="1"/>
  <c r="Z3436" i="1" s="1"/>
  <c r="X3436" i="1" s="1"/>
  <c r="W3436" i="1" s="1"/>
  <c r="V3436" i="1" s="1"/>
  <c r="T3437" i="1"/>
  <c r="Z3437" i="1" s="1"/>
  <c r="X3437" i="1" s="1"/>
  <c r="W3437" i="1" s="1"/>
  <c r="V3437" i="1" s="1"/>
  <c r="T3438" i="1"/>
  <c r="Z3438" i="1" s="1"/>
  <c r="X3438" i="1" s="1"/>
  <c r="W3438" i="1" s="1"/>
  <c r="V3438" i="1" s="1"/>
  <c r="T3439" i="1"/>
  <c r="Z3439" i="1" s="1"/>
  <c r="X3439" i="1" s="1"/>
  <c r="W3439" i="1" s="1"/>
  <c r="V3439" i="1" s="1"/>
  <c r="T3440" i="1"/>
  <c r="Z3440" i="1" s="1"/>
  <c r="T3441" i="1"/>
  <c r="Z3441" i="1" s="1"/>
  <c r="X3441" i="1" s="1"/>
  <c r="W3441" i="1" s="1"/>
  <c r="V3441" i="1" s="1"/>
  <c r="T3442" i="1"/>
  <c r="Z3442" i="1" s="1"/>
  <c r="X3442" i="1" s="1"/>
  <c r="W3442" i="1" s="1"/>
  <c r="V3442" i="1" s="1"/>
  <c r="T3443" i="1"/>
  <c r="Z3443" i="1" s="1"/>
  <c r="T3444" i="1"/>
  <c r="Z3444" i="1" s="1"/>
  <c r="T3445" i="1"/>
  <c r="Z3445" i="1" s="1"/>
  <c r="T3446" i="1"/>
  <c r="Z3446" i="1" s="1"/>
  <c r="T3447" i="1"/>
  <c r="Z3447" i="1" s="1"/>
  <c r="T3448" i="1"/>
  <c r="Z3448" i="1" s="1"/>
  <c r="X3448" i="1" s="1"/>
  <c r="W3448" i="1" s="1"/>
  <c r="V3448" i="1" s="1"/>
  <c r="T3449" i="1"/>
  <c r="Z3449" i="1" s="1"/>
  <c r="X3449" i="1" s="1"/>
  <c r="W3449" i="1" s="1"/>
  <c r="V3449" i="1" s="1"/>
  <c r="T3450" i="1"/>
  <c r="Z3450" i="1" s="1"/>
  <c r="X3450" i="1" s="1"/>
  <c r="W3450" i="1" s="1"/>
  <c r="V3450" i="1" s="1"/>
  <c r="T3451" i="1"/>
  <c r="Z3451" i="1" s="1"/>
  <c r="X3451" i="1" s="1"/>
  <c r="W3451" i="1" s="1"/>
  <c r="V3451" i="1" s="1"/>
  <c r="T3452" i="1"/>
  <c r="Z3452" i="1" s="1"/>
  <c r="T3453" i="1"/>
  <c r="Z3453" i="1" s="1"/>
  <c r="X3453" i="1" s="1"/>
  <c r="W3453" i="1" s="1"/>
  <c r="V3453" i="1" s="1"/>
  <c r="T3454" i="1"/>
  <c r="Z3454" i="1" s="1"/>
  <c r="X3454" i="1" s="1"/>
  <c r="W3454" i="1" s="1"/>
  <c r="V3454" i="1" s="1"/>
  <c r="T3455" i="1"/>
  <c r="Z3455" i="1" s="1"/>
  <c r="T3456" i="1"/>
  <c r="Z3456" i="1" s="1"/>
  <c r="T3457" i="1"/>
  <c r="Z3457" i="1" s="1"/>
  <c r="T3458" i="1"/>
  <c r="Z3458" i="1" s="1"/>
  <c r="T3459" i="1"/>
  <c r="Z3459" i="1" s="1"/>
  <c r="T3460" i="1"/>
  <c r="Z3460" i="1" s="1"/>
  <c r="X3460" i="1" s="1"/>
  <c r="W3460" i="1" s="1"/>
  <c r="V3460" i="1" s="1"/>
  <c r="T3461" i="1"/>
  <c r="Z3461" i="1" s="1"/>
  <c r="T3462" i="1"/>
  <c r="Z3462" i="1" s="1"/>
  <c r="X3462" i="1" s="1"/>
  <c r="W3462" i="1" s="1"/>
  <c r="V3462" i="1" s="1"/>
  <c r="T3463" i="1"/>
  <c r="Z3463" i="1" s="1"/>
  <c r="X3463" i="1" s="1"/>
  <c r="W3463" i="1" s="1"/>
  <c r="V3463" i="1" s="1"/>
  <c r="T3464" i="1"/>
  <c r="Z3464" i="1" s="1"/>
  <c r="T3465" i="1"/>
  <c r="Z3465" i="1" s="1"/>
  <c r="X3465" i="1" s="1"/>
  <c r="W3465" i="1" s="1"/>
  <c r="V3465" i="1" s="1"/>
  <c r="T3466" i="1"/>
  <c r="Z3466" i="1" s="1"/>
  <c r="X3466" i="1" s="1"/>
  <c r="W3466" i="1" s="1"/>
  <c r="V3466" i="1" s="1"/>
  <c r="T3467" i="1"/>
  <c r="Z3467" i="1" s="1"/>
  <c r="T3468" i="1"/>
  <c r="Z3468" i="1" s="1"/>
  <c r="T3469" i="1"/>
  <c r="Z3469" i="1" s="1"/>
  <c r="X3469" i="1" s="1"/>
  <c r="W3469" i="1" s="1"/>
  <c r="V3469" i="1" s="1"/>
  <c r="T3470" i="1"/>
  <c r="Z3470" i="1" s="1"/>
  <c r="T3471" i="1"/>
  <c r="Z3471" i="1" s="1"/>
  <c r="T3472" i="1"/>
  <c r="Z3472" i="1" s="1"/>
  <c r="X3472" i="1" s="1"/>
  <c r="W3472" i="1" s="1"/>
  <c r="V3472" i="1" s="1"/>
  <c r="T3473" i="1"/>
  <c r="Z3473" i="1" s="1"/>
  <c r="T3474" i="1"/>
  <c r="Z3474" i="1" s="1"/>
  <c r="X3474" i="1" s="1"/>
  <c r="W3474" i="1" s="1"/>
  <c r="V3474" i="1" s="1"/>
  <c r="T3475" i="1"/>
  <c r="Z3475" i="1" s="1"/>
  <c r="X3475" i="1" s="1"/>
  <c r="W3475" i="1" s="1"/>
  <c r="V3475" i="1" s="1"/>
  <c r="T3476" i="1"/>
  <c r="Z3476" i="1" s="1"/>
  <c r="T3477" i="1"/>
  <c r="Z3477" i="1" s="1"/>
  <c r="X3477" i="1" s="1"/>
  <c r="W3477" i="1" s="1"/>
  <c r="V3477" i="1" s="1"/>
  <c r="T3478" i="1"/>
  <c r="Z3478" i="1" s="1"/>
  <c r="X3478" i="1" s="1"/>
  <c r="W3478" i="1" s="1"/>
  <c r="V3478" i="1" s="1"/>
  <c r="T3479" i="1"/>
  <c r="Z3479" i="1" s="1"/>
  <c r="T3480" i="1"/>
  <c r="Z3480" i="1" s="1"/>
  <c r="T3481" i="1"/>
  <c r="Z3481" i="1" s="1"/>
  <c r="T3482" i="1"/>
  <c r="Z3482" i="1" s="1"/>
  <c r="T3483" i="1"/>
  <c r="Z3483" i="1" s="1"/>
  <c r="T3484" i="1"/>
  <c r="Z3484" i="1" s="1"/>
  <c r="X3484" i="1" s="1"/>
  <c r="W3484" i="1" s="1"/>
  <c r="V3484" i="1" s="1"/>
  <c r="T3485" i="1"/>
  <c r="Z3485" i="1" s="1"/>
  <c r="X3485" i="1" s="1"/>
  <c r="W3485" i="1" s="1"/>
  <c r="V3485" i="1" s="1"/>
  <c r="T3486" i="1"/>
  <c r="Z3486" i="1" s="1"/>
  <c r="X3486" i="1" s="1"/>
  <c r="W3486" i="1" s="1"/>
  <c r="V3486" i="1" s="1"/>
  <c r="T3487" i="1"/>
  <c r="Z3487" i="1" s="1"/>
  <c r="X3487" i="1" s="1"/>
  <c r="W3487" i="1" s="1"/>
  <c r="V3487" i="1" s="1"/>
  <c r="T3488" i="1"/>
  <c r="Z3488" i="1" s="1"/>
  <c r="T3489" i="1"/>
  <c r="Z3489" i="1" s="1"/>
  <c r="X3489" i="1" s="1"/>
  <c r="W3489" i="1" s="1"/>
  <c r="V3489" i="1" s="1"/>
  <c r="T3490" i="1"/>
  <c r="Z3490" i="1" s="1"/>
  <c r="X3490" i="1" s="1"/>
  <c r="W3490" i="1" s="1"/>
  <c r="V3490" i="1" s="1"/>
  <c r="T3491" i="1"/>
  <c r="Z3491" i="1" s="1"/>
  <c r="T3492" i="1"/>
  <c r="Z3492" i="1" s="1"/>
  <c r="T3493" i="1"/>
  <c r="Z3493" i="1" s="1"/>
  <c r="X3493" i="1" s="1"/>
  <c r="W3493" i="1" s="1"/>
  <c r="V3493" i="1" s="1"/>
  <c r="T3494" i="1"/>
  <c r="Z3494" i="1" s="1"/>
  <c r="T3495" i="1"/>
  <c r="Z3495" i="1" s="1"/>
  <c r="T3496" i="1"/>
  <c r="Z3496" i="1" s="1"/>
  <c r="X3496" i="1" s="1"/>
  <c r="W3496" i="1" s="1"/>
  <c r="V3496" i="1" s="1"/>
  <c r="T3497" i="1"/>
  <c r="Z3497" i="1" s="1"/>
  <c r="T3498" i="1"/>
  <c r="Z3498" i="1" s="1"/>
  <c r="X3498" i="1" s="1"/>
  <c r="W3498" i="1" s="1"/>
  <c r="V3498" i="1" s="1"/>
  <c r="T3499" i="1"/>
  <c r="Z3499" i="1" s="1"/>
  <c r="X3499" i="1" s="1"/>
  <c r="W3499" i="1" s="1"/>
  <c r="V3499" i="1" s="1"/>
  <c r="T3500" i="1"/>
  <c r="Z3500" i="1" s="1"/>
  <c r="T3501" i="1"/>
  <c r="Z3501" i="1" s="1"/>
  <c r="X3501" i="1" s="1"/>
  <c r="W3501" i="1" s="1"/>
  <c r="V3501" i="1" s="1"/>
  <c r="T3502" i="1"/>
  <c r="Z3502" i="1" s="1"/>
  <c r="X3502" i="1" s="1"/>
  <c r="W3502" i="1" s="1"/>
  <c r="V3502" i="1" s="1"/>
  <c r="T3503" i="1"/>
  <c r="Z3503" i="1" s="1"/>
  <c r="T3504" i="1"/>
  <c r="Z3504" i="1" s="1"/>
  <c r="T3505" i="1"/>
  <c r="Z3505" i="1" s="1"/>
  <c r="X3505" i="1" s="1"/>
  <c r="W3505" i="1" s="1"/>
  <c r="V3505" i="1" s="1"/>
  <c r="T3506" i="1"/>
  <c r="Z3506" i="1" s="1"/>
  <c r="T3507" i="1"/>
  <c r="Z3507" i="1" s="1"/>
  <c r="T3508" i="1"/>
  <c r="Z3508" i="1" s="1"/>
  <c r="X3508" i="1" s="1"/>
  <c r="W3508" i="1" s="1"/>
  <c r="V3508" i="1" s="1"/>
  <c r="T3509" i="1"/>
  <c r="Z3509" i="1" s="1"/>
  <c r="T3510" i="1"/>
  <c r="Z3510" i="1" s="1"/>
  <c r="X3510" i="1" s="1"/>
  <c r="W3510" i="1" s="1"/>
  <c r="V3510" i="1" s="1"/>
  <c r="T3511" i="1"/>
  <c r="Z3511" i="1" s="1"/>
  <c r="X3511" i="1" s="1"/>
  <c r="W3511" i="1" s="1"/>
  <c r="V3511" i="1" s="1"/>
  <c r="T3512" i="1"/>
  <c r="Z3512" i="1" s="1"/>
  <c r="T3513" i="1"/>
  <c r="Z3513" i="1" s="1"/>
  <c r="X3513" i="1" s="1"/>
  <c r="W3513" i="1" s="1"/>
  <c r="V3513" i="1" s="1"/>
  <c r="T3514" i="1"/>
  <c r="Z3514" i="1" s="1"/>
  <c r="X3514" i="1" s="1"/>
  <c r="W3514" i="1" s="1"/>
  <c r="V3514" i="1" s="1"/>
  <c r="T3515" i="1"/>
  <c r="Z3515" i="1" s="1"/>
  <c r="T3516" i="1"/>
  <c r="Z3516" i="1" s="1"/>
  <c r="T3517" i="1"/>
  <c r="Z3517" i="1" s="1"/>
  <c r="X3517" i="1" s="1"/>
  <c r="W3517" i="1" s="1"/>
  <c r="V3517" i="1" s="1"/>
  <c r="T3518" i="1"/>
  <c r="Z3518" i="1" s="1"/>
  <c r="T3519" i="1"/>
  <c r="Z3519" i="1" s="1"/>
  <c r="T3520" i="1"/>
  <c r="Z3520" i="1" s="1"/>
  <c r="T3521" i="1"/>
  <c r="Z3521" i="1" s="1"/>
  <c r="T3522" i="1"/>
  <c r="Z3522" i="1" s="1"/>
  <c r="X3522" i="1" s="1"/>
  <c r="W3522" i="1" s="1"/>
  <c r="V3522" i="1" s="1"/>
  <c r="T3523" i="1"/>
  <c r="Z3523" i="1" s="1"/>
  <c r="X3523" i="1" s="1"/>
  <c r="W3523" i="1" s="1"/>
  <c r="V3523" i="1" s="1"/>
  <c r="T3524" i="1"/>
  <c r="Z3524" i="1" s="1"/>
  <c r="T3525" i="1"/>
  <c r="Z3525" i="1" s="1"/>
  <c r="X3525" i="1" s="1"/>
  <c r="W3525" i="1" s="1"/>
  <c r="V3525" i="1" s="1"/>
  <c r="T3526" i="1"/>
  <c r="Z3526" i="1" s="1"/>
  <c r="X3526" i="1" s="1"/>
  <c r="W3526" i="1" s="1"/>
  <c r="V3526" i="1" s="1"/>
  <c r="T3527" i="1"/>
  <c r="Z3527" i="1" s="1"/>
  <c r="T3528" i="1"/>
  <c r="Z3528" i="1" s="1"/>
  <c r="T3529" i="1"/>
  <c r="Z3529" i="1" s="1"/>
  <c r="T3530" i="1"/>
  <c r="Z3530" i="1" s="1"/>
  <c r="T3531" i="1"/>
  <c r="Z3531" i="1" s="1"/>
  <c r="T3532" i="1"/>
  <c r="Z3532" i="1" s="1"/>
  <c r="X3532" i="1" s="1"/>
  <c r="W3532" i="1" s="1"/>
  <c r="V3532" i="1" s="1"/>
  <c r="T3533" i="1"/>
  <c r="Z3533" i="1" s="1"/>
  <c r="T3534" i="1"/>
  <c r="Z3534" i="1" s="1"/>
  <c r="X3534" i="1" s="1"/>
  <c r="W3534" i="1" s="1"/>
  <c r="V3534" i="1" s="1"/>
  <c r="T3535" i="1"/>
  <c r="Z3535" i="1" s="1"/>
  <c r="X3535" i="1" s="1"/>
  <c r="W3535" i="1" s="1"/>
  <c r="V3535" i="1" s="1"/>
  <c r="T3536" i="1"/>
  <c r="Z3536" i="1" s="1"/>
  <c r="T3537" i="1"/>
  <c r="Z3537" i="1" s="1"/>
  <c r="X3537" i="1" s="1"/>
  <c r="W3537" i="1" s="1"/>
  <c r="V3537" i="1" s="1"/>
  <c r="T3538" i="1"/>
  <c r="Z3538" i="1" s="1"/>
  <c r="X3538" i="1" s="1"/>
  <c r="W3538" i="1" s="1"/>
  <c r="V3538" i="1" s="1"/>
  <c r="T3539" i="1"/>
  <c r="Z3539" i="1" s="1"/>
  <c r="T3540" i="1"/>
  <c r="Z3540" i="1" s="1"/>
  <c r="T3541" i="1"/>
  <c r="Z3541" i="1" s="1"/>
  <c r="X3541" i="1" s="1"/>
  <c r="W3541" i="1" s="1"/>
  <c r="V3541" i="1" s="1"/>
  <c r="T3542" i="1"/>
  <c r="Z3542" i="1" s="1"/>
  <c r="T3543" i="1"/>
  <c r="Z3543" i="1" s="1"/>
  <c r="T3544" i="1"/>
  <c r="Z3544" i="1" s="1"/>
  <c r="X3544" i="1" s="1"/>
  <c r="W3544" i="1" s="1"/>
  <c r="V3544" i="1" s="1"/>
  <c r="T3545" i="1"/>
  <c r="Z3545" i="1" s="1"/>
  <c r="T3546" i="1"/>
  <c r="Z3546" i="1" s="1"/>
  <c r="X3546" i="1" s="1"/>
  <c r="W3546" i="1" s="1"/>
  <c r="V3546" i="1" s="1"/>
  <c r="T3547" i="1"/>
  <c r="Z3547" i="1" s="1"/>
  <c r="X3547" i="1" s="1"/>
  <c r="W3547" i="1" s="1"/>
  <c r="V3547" i="1" s="1"/>
  <c r="T3548" i="1"/>
  <c r="Z3548" i="1" s="1"/>
  <c r="T3549" i="1"/>
  <c r="Z3549" i="1" s="1"/>
  <c r="X3549" i="1" s="1"/>
  <c r="W3549" i="1" s="1"/>
  <c r="V3549" i="1" s="1"/>
  <c r="T3550" i="1"/>
  <c r="Z3550" i="1" s="1"/>
  <c r="X3550" i="1" s="1"/>
  <c r="W3550" i="1" s="1"/>
  <c r="V3550" i="1" s="1"/>
  <c r="T3551" i="1"/>
  <c r="Z3551" i="1" s="1"/>
  <c r="T3552" i="1"/>
  <c r="Z3552" i="1" s="1"/>
  <c r="T3553" i="1"/>
  <c r="Z3553" i="1" s="1"/>
  <c r="X3553" i="1" s="1"/>
  <c r="W3553" i="1" s="1"/>
  <c r="V3553" i="1" s="1"/>
  <c r="T3554" i="1"/>
  <c r="Z3554" i="1" s="1"/>
  <c r="T3555" i="1"/>
  <c r="Z3555" i="1" s="1"/>
  <c r="T3556" i="1"/>
  <c r="Z3556" i="1" s="1"/>
  <c r="T3557" i="1"/>
  <c r="Z3557" i="1" s="1"/>
  <c r="T3558" i="1"/>
  <c r="Z3558" i="1" s="1"/>
  <c r="X3558" i="1" s="1"/>
  <c r="W3558" i="1" s="1"/>
  <c r="V3558" i="1" s="1"/>
  <c r="T3559" i="1"/>
  <c r="Z3559" i="1" s="1"/>
  <c r="X3559" i="1" s="1"/>
  <c r="W3559" i="1" s="1"/>
  <c r="V3559" i="1" s="1"/>
  <c r="T3560" i="1"/>
  <c r="Z3560" i="1" s="1"/>
  <c r="T3561" i="1"/>
  <c r="Z3561" i="1" s="1"/>
  <c r="X3561" i="1" s="1"/>
  <c r="W3561" i="1" s="1"/>
  <c r="V3561" i="1" s="1"/>
  <c r="T3562" i="1"/>
  <c r="Z3562" i="1" s="1"/>
  <c r="X3562" i="1" s="1"/>
  <c r="W3562" i="1" s="1"/>
  <c r="V3562" i="1" s="1"/>
  <c r="T3563" i="1"/>
  <c r="Z3563" i="1" s="1"/>
  <c r="T3564" i="1"/>
  <c r="Z3564" i="1" s="1"/>
  <c r="T3565" i="1"/>
  <c r="Z3565" i="1" s="1"/>
  <c r="X3565" i="1" s="1"/>
  <c r="W3565" i="1" s="1"/>
  <c r="V3565" i="1" s="1"/>
  <c r="T3566" i="1"/>
  <c r="Z3566" i="1" s="1"/>
  <c r="T3567" i="1"/>
  <c r="Z3567" i="1" s="1"/>
  <c r="T3568" i="1"/>
  <c r="Z3568" i="1" s="1"/>
  <c r="T3569" i="1"/>
  <c r="Z3569" i="1" s="1"/>
  <c r="T3570" i="1"/>
  <c r="Z3570" i="1" s="1"/>
  <c r="X3570" i="1" s="1"/>
  <c r="W3570" i="1" s="1"/>
  <c r="V3570" i="1" s="1"/>
  <c r="T3571" i="1"/>
  <c r="Z3571" i="1" s="1"/>
  <c r="X3571" i="1" s="1"/>
  <c r="W3571" i="1" s="1"/>
  <c r="V3571" i="1" s="1"/>
  <c r="T3572" i="1"/>
  <c r="Z3572" i="1" s="1"/>
  <c r="T3573" i="1"/>
  <c r="Z3573" i="1" s="1"/>
  <c r="X3573" i="1" s="1"/>
  <c r="W3573" i="1" s="1"/>
  <c r="V3573" i="1" s="1"/>
  <c r="T3574" i="1"/>
  <c r="Z3574" i="1" s="1"/>
  <c r="X3574" i="1" s="1"/>
  <c r="W3574" i="1" s="1"/>
  <c r="V3574" i="1" s="1"/>
  <c r="T3575" i="1"/>
  <c r="Z3575" i="1" s="1"/>
  <c r="T3576" i="1"/>
  <c r="Z3576" i="1" s="1"/>
  <c r="T3577" i="1"/>
  <c r="Z3577" i="1" s="1"/>
  <c r="X3577" i="1" s="1"/>
  <c r="W3577" i="1" s="1"/>
  <c r="V3577" i="1" s="1"/>
  <c r="T3578" i="1"/>
  <c r="Z3578" i="1" s="1"/>
  <c r="T3579" i="1"/>
  <c r="Z3579" i="1" s="1"/>
  <c r="T3580" i="1"/>
  <c r="Z3580" i="1" s="1"/>
  <c r="X3580" i="1" s="1"/>
  <c r="W3580" i="1" s="1"/>
  <c r="V3580" i="1" s="1"/>
  <c r="T3581" i="1"/>
  <c r="Z3581" i="1" s="1"/>
  <c r="T3582" i="1"/>
  <c r="Z3582" i="1" s="1"/>
  <c r="X3582" i="1" s="1"/>
  <c r="W3582" i="1" s="1"/>
  <c r="V3582" i="1" s="1"/>
  <c r="T3583" i="1"/>
  <c r="Z3583" i="1" s="1"/>
  <c r="X3583" i="1" s="1"/>
  <c r="W3583" i="1" s="1"/>
  <c r="V3583" i="1" s="1"/>
  <c r="T3584" i="1"/>
  <c r="Z3584" i="1" s="1"/>
  <c r="T3585" i="1"/>
  <c r="Z3585" i="1" s="1"/>
  <c r="X3585" i="1" s="1"/>
  <c r="W3585" i="1" s="1"/>
  <c r="V3585" i="1" s="1"/>
  <c r="T3586" i="1"/>
  <c r="Z3586" i="1" s="1"/>
  <c r="T3587" i="1"/>
  <c r="Z3587" i="1" s="1"/>
  <c r="T3588" i="1"/>
  <c r="Z3588" i="1" s="1"/>
  <c r="T3589" i="1"/>
  <c r="Z3589" i="1" s="1"/>
  <c r="X3589" i="1" s="1"/>
  <c r="W3589" i="1" s="1"/>
  <c r="V3589" i="1" s="1"/>
  <c r="T3590" i="1"/>
  <c r="Z3590" i="1" s="1"/>
  <c r="T3591" i="1"/>
  <c r="Z3591" i="1" s="1"/>
  <c r="T3592" i="1"/>
  <c r="Z3592" i="1" s="1"/>
  <c r="T3593" i="1"/>
  <c r="Z3593" i="1" s="1"/>
  <c r="T3594" i="1"/>
  <c r="Z3594" i="1" s="1"/>
  <c r="X3594" i="1" s="1"/>
  <c r="W3594" i="1" s="1"/>
  <c r="V3594" i="1" s="1"/>
  <c r="T3595" i="1"/>
  <c r="Z3595" i="1" s="1"/>
  <c r="X3595" i="1" s="1"/>
  <c r="W3595" i="1" s="1"/>
  <c r="V3595" i="1" s="1"/>
  <c r="T3596" i="1"/>
  <c r="Z3596" i="1" s="1"/>
  <c r="T3597" i="1"/>
  <c r="Z3597" i="1" s="1"/>
  <c r="X3597" i="1" s="1"/>
  <c r="W3597" i="1" s="1"/>
  <c r="V3597" i="1" s="1"/>
  <c r="T3598" i="1"/>
  <c r="Z3598" i="1" s="1"/>
  <c r="T3599" i="1"/>
  <c r="Z3599" i="1" s="1"/>
  <c r="T3600" i="1"/>
  <c r="Z3600" i="1" s="1"/>
  <c r="T3601" i="1"/>
  <c r="Z3601" i="1" s="1"/>
  <c r="X3601" i="1" s="1"/>
  <c r="W3601" i="1" s="1"/>
  <c r="V3601" i="1" s="1"/>
  <c r="T3602" i="1"/>
  <c r="Z3602" i="1" s="1"/>
  <c r="T3603" i="1"/>
  <c r="Z3603" i="1" s="1"/>
  <c r="T3604" i="1"/>
  <c r="Z3604" i="1" s="1"/>
  <c r="X3604" i="1" s="1"/>
  <c r="W3604" i="1" s="1"/>
  <c r="V3604" i="1" s="1"/>
  <c r="T3605" i="1"/>
  <c r="Z3605" i="1" s="1"/>
  <c r="T3606" i="1"/>
  <c r="Z3606" i="1" s="1"/>
  <c r="X3606" i="1" s="1"/>
  <c r="W3606" i="1" s="1"/>
  <c r="V3606" i="1" s="1"/>
  <c r="T3607" i="1"/>
  <c r="Z3607" i="1" s="1"/>
  <c r="X3607" i="1" s="1"/>
  <c r="W3607" i="1" s="1"/>
  <c r="V3607" i="1" s="1"/>
  <c r="T3608" i="1"/>
  <c r="Z3608" i="1" s="1"/>
  <c r="T3609" i="1"/>
  <c r="Z3609" i="1" s="1"/>
  <c r="X3609" i="1" s="1"/>
  <c r="W3609" i="1" s="1"/>
  <c r="V3609" i="1" s="1"/>
  <c r="T3610" i="1"/>
  <c r="Z3610" i="1" s="1"/>
  <c r="X3610" i="1" s="1"/>
  <c r="W3610" i="1" s="1"/>
  <c r="V3610" i="1" s="1"/>
  <c r="T3611" i="1"/>
  <c r="Z3611" i="1" s="1"/>
  <c r="T3612" i="1"/>
  <c r="Z3612" i="1" s="1"/>
  <c r="T3613" i="1"/>
  <c r="Z3613" i="1" s="1"/>
  <c r="T3614" i="1"/>
  <c r="Z3614" i="1" s="1"/>
  <c r="T3615" i="1"/>
  <c r="Z3615" i="1" s="1"/>
  <c r="T3616" i="1"/>
  <c r="Z3616" i="1" s="1"/>
  <c r="X3616" i="1" s="1"/>
  <c r="W3616" i="1" s="1"/>
  <c r="V3616" i="1" s="1"/>
  <c r="T3617" i="1"/>
  <c r="Z3617" i="1" s="1"/>
  <c r="T3618" i="1"/>
  <c r="Z3618" i="1" s="1"/>
  <c r="X3618" i="1" s="1"/>
  <c r="W3618" i="1" s="1"/>
  <c r="V3618" i="1" s="1"/>
  <c r="T3619" i="1"/>
  <c r="Z3619" i="1" s="1"/>
  <c r="X3619" i="1" s="1"/>
  <c r="W3619" i="1" s="1"/>
  <c r="V3619" i="1" s="1"/>
  <c r="T3620" i="1"/>
  <c r="Z3620" i="1" s="1"/>
  <c r="T3621" i="1"/>
  <c r="Z3621" i="1" s="1"/>
  <c r="X3621" i="1" s="1"/>
  <c r="W3621" i="1" s="1"/>
  <c r="V3621" i="1" s="1"/>
  <c r="T3622" i="1"/>
  <c r="Z3622" i="1" s="1"/>
  <c r="T3623" i="1"/>
  <c r="Z3623" i="1" s="1"/>
  <c r="T3624" i="1"/>
  <c r="Z3624" i="1" s="1"/>
  <c r="T3625" i="1"/>
  <c r="Z3625" i="1" s="1"/>
  <c r="X3625" i="1" s="1"/>
  <c r="W3625" i="1" s="1"/>
  <c r="V3625" i="1" s="1"/>
  <c r="T3626" i="1"/>
  <c r="Z3626" i="1" s="1"/>
  <c r="T3627" i="1"/>
  <c r="Z3627" i="1" s="1"/>
  <c r="T3628" i="1"/>
  <c r="Z3628" i="1" s="1"/>
  <c r="T3629" i="1"/>
  <c r="Z3629" i="1" s="1"/>
  <c r="T3630" i="1"/>
  <c r="Z3630" i="1" s="1"/>
  <c r="X3630" i="1" s="1"/>
  <c r="W3630" i="1" s="1"/>
  <c r="V3630" i="1" s="1"/>
  <c r="T3631" i="1"/>
  <c r="Z3631" i="1" s="1"/>
  <c r="X3631" i="1" s="1"/>
  <c r="W3631" i="1" s="1"/>
  <c r="V3631" i="1" s="1"/>
  <c r="T3632" i="1"/>
  <c r="Z3632" i="1" s="1"/>
  <c r="T3633" i="1"/>
  <c r="Z3633" i="1" s="1"/>
  <c r="X3633" i="1" s="1"/>
  <c r="W3633" i="1" s="1"/>
  <c r="V3633" i="1" s="1"/>
  <c r="T3634" i="1"/>
  <c r="Z3634" i="1" s="1"/>
  <c r="X3634" i="1" s="1"/>
  <c r="W3634" i="1" s="1"/>
  <c r="V3634" i="1" s="1"/>
  <c r="T3635" i="1"/>
  <c r="Z3635" i="1" s="1"/>
  <c r="T3636" i="1"/>
  <c r="Z3636" i="1" s="1"/>
  <c r="T3637" i="1"/>
  <c r="Z3637" i="1" s="1"/>
  <c r="X3637" i="1" s="1"/>
  <c r="W3637" i="1" s="1"/>
  <c r="V3637" i="1" s="1"/>
  <c r="T3638" i="1"/>
  <c r="Z3638" i="1" s="1"/>
  <c r="T3639" i="1"/>
  <c r="Z3639" i="1" s="1"/>
  <c r="T3640" i="1"/>
  <c r="Z3640" i="1" s="1"/>
  <c r="T3641" i="1"/>
  <c r="Z3641" i="1" s="1"/>
  <c r="T3642" i="1"/>
  <c r="Z3642" i="1" s="1"/>
  <c r="X3642" i="1" s="1"/>
  <c r="W3642" i="1" s="1"/>
  <c r="V3642" i="1" s="1"/>
  <c r="T3643" i="1"/>
  <c r="Z3643" i="1" s="1"/>
  <c r="X3643" i="1" s="1"/>
  <c r="W3643" i="1" s="1"/>
  <c r="V3643" i="1" s="1"/>
  <c r="T3644" i="1"/>
  <c r="Z3644" i="1" s="1"/>
  <c r="T3645" i="1"/>
  <c r="Z3645" i="1" s="1"/>
  <c r="X3645" i="1" s="1"/>
  <c r="W3645" i="1" s="1"/>
  <c r="V3645" i="1" s="1"/>
  <c r="T3646" i="1"/>
  <c r="Z3646" i="1" s="1"/>
  <c r="X3646" i="1" s="1"/>
  <c r="W3646" i="1" s="1"/>
  <c r="V3646" i="1" s="1"/>
  <c r="T3647" i="1"/>
  <c r="Z3647" i="1" s="1"/>
  <c r="T3648" i="1"/>
  <c r="Z3648" i="1" s="1"/>
  <c r="T3649" i="1"/>
  <c r="Z3649" i="1" s="1"/>
  <c r="X3649" i="1" s="1"/>
  <c r="W3649" i="1" s="1"/>
  <c r="V3649" i="1" s="1"/>
  <c r="T3650" i="1"/>
  <c r="Z3650" i="1" s="1"/>
  <c r="T3651" i="1"/>
  <c r="Z3651" i="1" s="1"/>
  <c r="T3652" i="1"/>
  <c r="Z3652" i="1" s="1"/>
  <c r="X3652" i="1" s="1"/>
  <c r="W3652" i="1" s="1"/>
  <c r="V3652" i="1" s="1"/>
  <c r="T3653" i="1"/>
  <c r="Z3653" i="1" s="1"/>
  <c r="T3654" i="1"/>
  <c r="Z3654" i="1" s="1"/>
  <c r="X3654" i="1" s="1"/>
  <c r="W3654" i="1" s="1"/>
  <c r="V3654" i="1" s="1"/>
  <c r="T3655" i="1"/>
  <c r="Z3655" i="1" s="1"/>
  <c r="X3655" i="1" s="1"/>
  <c r="W3655" i="1" s="1"/>
  <c r="V3655" i="1" s="1"/>
  <c r="T3656" i="1"/>
  <c r="Z3656" i="1" s="1"/>
  <c r="T3657" i="1"/>
  <c r="Z3657" i="1" s="1"/>
  <c r="X3657" i="1" s="1"/>
  <c r="W3657" i="1" s="1"/>
  <c r="V3657" i="1" s="1"/>
  <c r="T3658" i="1"/>
  <c r="Z3658" i="1" s="1"/>
  <c r="X3658" i="1" s="1"/>
  <c r="W3658" i="1" s="1"/>
  <c r="V3658" i="1" s="1"/>
  <c r="T3659" i="1"/>
  <c r="Z3659" i="1" s="1"/>
  <c r="T3660" i="1"/>
  <c r="Z3660" i="1" s="1"/>
  <c r="T3661" i="1"/>
  <c r="Z3661" i="1" s="1"/>
  <c r="X3661" i="1" s="1"/>
  <c r="W3661" i="1" s="1"/>
  <c r="V3661" i="1" s="1"/>
  <c r="T3662" i="1"/>
  <c r="Z3662" i="1" s="1"/>
  <c r="T3663" i="1"/>
  <c r="Z3663" i="1" s="1"/>
  <c r="T3664" i="1"/>
  <c r="Z3664" i="1" s="1"/>
  <c r="X3664" i="1" s="1"/>
  <c r="W3664" i="1" s="1"/>
  <c r="V3664" i="1" s="1"/>
  <c r="T3665" i="1"/>
  <c r="Z3665" i="1" s="1"/>
  <c r="T3666" i="1"/>
  <c r="Z3666" i="1" s="1"/>
  <c r="X3666" i="1" s="1"/>
  <c r="W3666" i="1" s="1"/>
  <c r="V3666" i="1" s="1"/>
  <c r="T3667" i="1"/>
  <c r="Z3667" i="1" s="1"/>
  <c r="X3667" i="1" s="1"/>
  <c r="W3667" i="1" s="1"/>
  <c r="V3667" i="1" s="1"/>
  <c r="T3668" i="1"/>
  <c r="Z3668" i="1" s="1"/>
  <c r="T3669" i="1"/>
  <c r="Z3669" i="1" s="1"/>
  <c r="X3669" i="1" s="1"/>
  <c r="W3669" i="1" s="1"/>
  <c r="V3669" i="1" s="1"/>
  <c r="T3670" i="1"/>
  <c r="Z3670" i="1" s="1"/>
  <c r="X3670" i="1" s="1"/>
  <c r="W3670" i="1" s="1"/>
  <c r="V3670" i="1" s="1"/>
  <c r="T3671" i="1"/>
  <c r="Z3671" i="1" s="1"/>
  <c r="T3672" i="1"/>
  <c r="Z3672" i="1" s="1"/>
  <c r="T3673" i="1"/>
  <c r="Z3673" i="1" s="1"/>
  <c r="T3674" i="1"/>
  <c r="Z3674" i="1" s="1"/>
  <c r="T3675" i="1"/>
  <c r="Z3675" i="1" s="1"/>
  <c r="T3676" i="1"/>
  <c r="Z3676" i="1" s="1"/>
  <c r="X3676" i="1" s="1"/>
  <c r="W3676" i="1" s="1"/>
  <c r="V3676" i="1" s="1"/>
  <c r="T3677" i="1"/>
  <c r="Z3677" i="1" s="1"/>
  <c r="T3678" i="1"/>
  <c r="Z3678" i="1" s="1"/>
  <c r="X3678" i="1" s="1"/>
  <c r="W3678" i="1" s="1"/>
  <c r="V3678" i="1" s="1"/>
  <c r="T3679" i="1"/>
  <c r="Z3679" i="1" s="1"/>
  <c r="X3679" i="1" s="1"/>
  <c r="W3679" i="1" s="1"/>
  <c r="V3679" i="1" s="1"/>
  <c r="T3680" i="1"/>
  <c r="Z3680" i="1" s="1"/>
  <c r="T3681" i="1"/>
  <c r="Z3681" i="1" s="1"/>
  <c r="X3681" i="1" s="1"/>
  <c r="W3681" i="1" s="1"/>
  <c r="V3681" i="1" s="1"/>
  <c r="T3682" i="1"/>
  <c r="Z3682" i="1" s="1"/>
  <c r="T3683" i="1"/>
  <c r="Z3683" i="1" s="1"/>
  <c r="T3684" i="1"/>
  <c r="Z3684" i="1" s="1"/>
  <c r="T3685" i="1"/>
  <c r="Z3685" i="1" s="1"/>
  <c r="T3686" i="1"/>
  <c r="Z3686" i="1" s="1"/>
  <c r="T3687" i="1"/>
  <c r="Z3687" i="1" s="1"/>
  <c r="T3688" i="1"/>
  <c r="Z3688" i="1" s="1"/>
  <c r="X3688" i="1" s="1"/>
  <c r="W3688" i="1" s="1"/>
  <c r="V3688" i="1" s="1"/>
  <c r="T3689" i="1"/>
  <c r="Z3689" i="1" s="1"/>
  <c r="T3690" i="1"/>
  <c r="Z3690" i="1" s="1"/>
  <c r="X3690" i="1" s="1"/>
  <c r="W3690" i="1" s="1"/>
  <c r="V3690" i="1" s="1"/>
  <c r="T3691" i="1"/>
  <c r="Z3691" i="1" s="1"/>
  <c r="X3691" i="1" s="1"/>
  <c r="W3691" i="1" s="1"/>
  <c r="V3691" i="1" s="1"/>
  <c r="T3692" i="1"/>
  <c r="Z3692" i="1" s="1"/>
  <c r="T3693" i="1"/>
  <c r="Z3693" i="1" s="1"/>
  <c r="X3693" i="1" s="1"/>
  <c r="W3693" i="1" s="1"/>
  <c r="V3693" i="1" s="1"/>
  <c r="T3694" i="1"/>
  <c r="Z3694" i="1" s="1"/>
  <c r="T3695" i="1"/>
  <c r="Z3695" i="1" s="1"/>
  <c r="T3696" i="1"/>
  <c r="Z3696" i="1" s="1"/>
  <c r="T3697" i="1"/>
  <c r="Z3697" i="1" s="1"/>
  <c r="T3698" i="1"/>
  <c r="Z3698" i="1" s="1"/>
  <c r="T3699" i="1"/>
  <c r="Z3699" i="1" s="1"/>
  <c r="T3700" i="1"/>
  <c r="Z3700" i="1" s="1"/>
  <c r="X3700" i="1" s="1"/>
  <c r="W3700" i="1" s="1"/>
  <c r="V3700" i="1" s="1"/>
  <c r="T3701" i="1"/>
  <c r="Z3701" i="1" s="1"/>
  <c r="T3702" i="1"/>
  <c r="Z3702" i="1" s="1"/>
  <c r="X3702" i="1" s="1"/>
  <c r="W3702" i="1" s="1"/>
  <c r="V3702" i="1" s="1"/>
  <c r="T3703" i="1"/>
  <c r="Z3703" i="1" s="1"/>
  <c r="X3703" i="1" s="1"/>
  <c r="W3703" i="1" s="1"/>
  <c r="V3703" i="1" s="1"/>
  <c r="T3704" i="1"/>
  <c r="Z3704" i="1" s="1"/>
  <c r="T3705" i="1"/>
  <c r="Z3705" i="1" s="1"/>
  <c r="X3705" i="1" s="1"/>
  <c r="W3705" i="1" s="1"/>
  <c r="V3705" i="1" s="1"/>
  <c r="T3706" i="1"/>
  <c r="Z3706" i="1" s="1"/>
  <c r="X3706" i="1" s="1"/>
  <c r="W3706" i="1" s="1"/>
  <c r="V3706" i="1" s="1"/>
  <c r="T3707" i="1"/>
  <c r="Z3707" i="1" s="1"/>
  <c r="T3708" i="1"/>
  <c r="Z3708" i="1" s="1"/>
  <c r="T3709" i="1"/>
  <c r="Z3709" i="1" s="1"/>
  <c r="X3709" i="1" s="1"/>
  <c r="W3709" i="1" s="1"/>
  <c r="V3709" i="1" s="1"/>
  <c r="T3710" i="1"/>
  <c r="Z3710" i="1" s="1"/>
  <c r="T3711" i="1"/>
  <c r="Z3711" i="1" s="1"/>
  <c r="T3712" i="1"/>
  <c r="Z3712" i="1" s="1"/>
  <c r="T3713" i="1"/>
  <c r="Z3713" i="1" s="1"/>
  <c r="T3714" i="1"/>
  <c r="Z3714" i="1" s="1"/>
  <c r="X3714" i="1" s="1"/>
  <c r="W3714" i="1" s="1"/>
  <c r="V3714" i="1" s="1"/>
  <c r="T3715" i="1"/>
  <c r="Z3715" i="1" s="1"/>
  <c r="X3715" i="1" s="1"/>
  <c r="W3715" i="1" s="1"/>
  <c r="V3715" i="1" s="1"/>
  <c r="T3716" i="1"/>
  <c r="Z3716" i="1" s="1"/>
  <c r="T3717" i="1"/>
  <c r="Z3717" i="1" s="1"/>
  <c r="X3717" i="1" s="1"/>
  <c r="W3717" i="1" s="1"/>
  <c r="V3717" i="1" s="1"/>
  <c r="T3718" i="1"/>
  <c r="Z3718" i="1" s="1"/>
  <c r="X3718" i="1" s="1"/>
  <c r="W3718" i="1" s="1"/>
  <c r="V3718" i="1" s="1"/>
  <c r="T3719" i="1"/>
  <c r="Z3719" i="1" s="1"/>
  <c r="T3720" i="1"/>
  <c r="Z3720" i="1" s="1"/>
  <c r="T3721" i="1"/>
  <c r="Z3721" i="1" s="1"/>
  <c r="X3721" i="1" s="1"/>
  <c r="W3721" i="1" s="1"/>
  <c r="V3721" i="1" s="1"/>
  <c r="T3722" i="1"/>
  <c r="Z3722" i="1" s="1"/>
  <c r="T3723" i="1"/>
  <c r="Z3723" i="1" s="1"/>
  <c r="T3724" i="1"/>
  <c r="Z3724" i="1" s="1"/>
  <c r="T3725" i="1"/>
  <c r="Z3725" i="1" s="1"/>
  <c r="T3726" i="1"/>
  <c r="Z3726" i="1" s="1"/>
  <c r="X3726" i="1" s="1"/>
  <c r="W3726" i="1" s="1"/>
  <c r="V3726" i="1" s="1"/>
  <c r="T3727" i="1"/>
  <c r="Z3727" i="1" s="1"/>
  <c r="X3727" i="1" s="1"/>
  <c r="W3727" i="1" s="1"/>
  <c r="V3727" i="1" s="1"/>
  <c r="T3728" i="1"/>
  <c r="Z3728" i="1" s="1"/>
  <c r="T3729" i="1"/>
  <c r="Z3729" i="1" s="1"/>
  <c r="X3729" i="1" s="1"/>
  <c r="W3729" i="1" s="1"/>
  <c r="V3729" i="1" s="1"/>
  <c r="T3730" i="1"/>
  <c r="Z3730" i="1" s="1"/>
  <c r="X3730" i="1" s="1"/>
  <c r="W3730" i="1" s="1"/>
  <c r="V3730" i="1" s="1"/>
  <c r="T3731" i="1"/>
  <c r="Z3731" i="1" s="1"/>
  <c r="T3732" i="1"/>
  <c r="Z3732" i="1" s="1"/>
  <c r="T3733" i="1"/>
  <c r="Z3733" i="1" s="1"/>
  <c r="T3734" i="1"/>
  <c r="Z3734" i="1" s="1"/>
  <c r="T3735" i="1"/>
  <c r="Z3735" i="1" s="1"/>
  <c r="T3736" i="1"/>
  <c r="Z3736" i="1" s="1"/>
  <c r="T3737" i="1"/>
  <c r="Z3737" i="1" s="1"/>
  <c r="T3738" i="1"/>
  <c r="Z3738" i="1" s="1"/>
  <c r="X3738" i="1" s="1"/>
  <c r="W3738" i="1" s="1"/>
  <c r="V3738" i="1" s="1"/>
  <c r="T3739" i="1"/>
  <c r="Z3739" i="1" s="1"/>
  <c r="X3739" i="1" s="1"/>
  <c r="W3739" i="1" s="1"/>
  <c r="V3739" i="1" s="1"/>
  <c r="T3740" i="1"/>
  <c r="Z3740" i="1" s="1"/>
  <c r="T3741" i="1"/>
  <c r="Z3741" i="1" s="1"/>
  <c r="X3741" i="1" s="1"/>
  <c r="W3741" i="1" s="1"/>
  <c r="V3741" i="1" s="1"/>
  <c r="T3742" i="1"/>
  <c r="Z3742" i="1" s="1"/>
  <c r="T3743" i="1"/>
  <c r="Z3743" i="1" s="1"/>
  <c r="T3744" i="1"/>
  <c r="Z3744" i="1" s="1"/>
  <c r="T3745" i="1"/>
  <c r="Z3745" i="1" s="1"/>
  <c r="X3745" i="1" s="1"/>
  <c r="W3745" i="1" s="1"/>
  <c r="V3745" i="1" s="1"/>
  <c r="T3746" i="1"/>
  <c r="Z3746" i="1" s="1"/>
  <c r="T3747" i="1"/>
  <c r="Z3747" i="1" s="1"/>
  <c r="T3748" i="1"/>
  <c r="Z3748" i="1" s="1"/>
  <c r="T3749" i="1"/>
  <c r="Z3749" i="1" s="1"/>
  <c r="T3750" i="1"/>
  <c r="Z3750" i="1" s="1"/>
  <c r="X3750" i="1" s="1"/>
  <c r="W3750" i="1" s="1"/>
  <c r="V3750" i="1" s="1"/>
  <c r="T3751" i="1"/>
  <c r="Z3751" i="1" s="1"/>
  <c r="T3752" i="1"/>
  <c r="Z3752" i="1" s="1"/>
  <c r="T3753" i="1"/>
  <c r="Z3753" i="1" s="1"/>
  <c r="X3753" i="1" s="1"/>
  <c r="W3753" i="1" s="1"/>
  <c r="V3753" i="1" s="1"/>
  <c r="T3754" i="1"/>
  <c r="Z3754" i="1" s="1"/>
  <c r="X3754" i="1" s="1"/>
  <c r="W3754" i="1" s="1"/>
  <c r="V3754" i="1" s="1"/>
  <c r="T3755" i="1"/>
  <c r="Z3755" i="1" s="1"/>
  <c r="T3756" i="1"/>
  <c r="Z3756" i="1" s="1"/>
  <c r="X3756" i="1" s="1"/>
  <c r="W3756" i="1" s="1"/>
  <c r="V3756" i="1" s="1"/>
  <c r="T3757" i="1"/>
  <c r="Z3757" i="1" s="1"/>
  <c r="T3758" i="1"/>
  <c r="Z3758" i="1" s="1"/>
  <c r="T3759" i="1"/>
  <c r="Z3759" i="1" s="1"/>
  <c r="T3760" i="1"/>
  <c r="Z3760" i="1" s="1"/>
  <c r="X3760" i="1" s="1"/>
  <c r="W3760" i="1" s="1"/>
  <c r="V3760" i="1" s="1"/>
  <c r="T3761" i="1"/>
  <c r="Z3761" i="1" s="1"/>
  <c r="X3761" i="1" s="1"/>
  <c r="W3761" i="1" s="1"/>
  <c r="V3761" i="1" s="1"/>
  <c r="T3762" i="1"/>
  <c r="Z3762" i="1" s="1"/>
  <c r="X3762" i="1" s="1"/>
  <c r="W3762" i="1" s="1"/>
  <c r="V3762" i="1" s="1"/>
  <c r="T3763" i="1"/>
  <c r="Z3763" i="1" s="1"/>
  <c r="T3764" i="1"/>
  <c r="Z3764" i="1" s="1"/>
  <c r="T3765" i="1"/>
  <c r="Z3765" i="1" s="1"/>
  <c r="X3765" i="1" s="1"/>
  <c r="W3765" i="1" s="1"/>
  <c r="V3765" i="1" s="1"/>
  <c r="T3766" i="1"/>
  <c r="Z3766" i="1" s="1"/>
  <c r="X3766" i="1" s="1"/>
  <c r="W3766" i="1" s="1"/>
  <c r="V3766" i="1" s="1"/>
  <c r="T3767" i="1"/>
  <c r="Z3767" i="1" s="1"/>
  <c r="T3768" i="1"/>
  <c r="Z3768" i="1" s="1"/>
  <c r="X3768" i="1" s="1"/>
  <c r="W3768" i="1" s="1"/>
  <c r="V3768" i="1" s="1"/>
  <c r="T3769" i="1"/>
  <c r="Z3769" i="1" s="1"/>
  <c r="T3770" i="1"/>
  <c r="Z3770" i="1" s="1"/>
  <c r="T3771" i="1"/>
  <c r="Z3771" i="1" s="1"/>
  <c r="T3772" i="1"/>
  <c r="Z3772" i="1" s="1"/>
  <c r="T3773" i="1"/>
  <c r="Z3773" i="1" s="1"/>
  <c r="X3773" i="1" s="1"/>
  <c r="W3773" i="1" s="1"/>
  <c r="V3773" i="1" s="1"/>
  <c r="T3774" i="1"/>
  <c r="Z3774" i="1" s="1"/>
  <c r="X3774" i="1" s="1"/>
  <c r="W3774" i="1" s="1"/>
  <c r="V3774" i="1" s="1"/>
  <c r="T3775" i="1"/>
  <c r="Z3775" i="1" s="1"/>
  <c r="X3775" i="1" s="1"/>
  <c r="W3775" i="1" s="1"/>
  <c r="V3775" i="1" s="1"/>
  <c r="T3776" i="1"/>
  <c r="Z3776" i="1" s="1"/>
  <c r="T3777" i="1"/>
  <c r="Z3777" i="1" s="1"/>
  <c r="X3777" i="1" s="1"/>
  <c r="W3777" i="1" s="1"/>
  <c r="V3777" i="1" s="1"/>
  <c r="T3778" i="1"/>
  <c r="Z3778" i="1" s="1"/>
  <c r="X3778" i="1" s="1"/>
  <c r="W3778" i="1" s="1"/>
  <c r="V3778" i="1" s="1"/>
  <c r="T3779" i="1"/>
  <c r="Z3779" i="1" s="1"/>
  <c r="T3780" i="1"/>
  <c r="Z3780" i="1" s="1"/>
  <c r="X3780" i="1" s="1"/>
  <c r="W3780" i="1" s="1"/>
  <c r="V3780" i="1" s="1"/>
  <c r="T3781" i="1"/>
  <c r="Z3781" i="1" s="1"/>
  <c r="T3782" i="1"/>
  <c r="Z3782" i="1" s="1"/>
  <c r="T3783" i="1"/>
  <c r="Z3783" i="1" s="1"/>
  <c r="T3784" i="1"/>
  <c r="Z3784" i="1" s="1"/>
  <c r="T3785" i="1"/>
  <c r="Z3785" i="1" s="1"/>
  <c r="X3785" i="1" s="1"/>
  <c r="W3785" i="1" s="1"/>
  <c r="V3785" i="1" s="1"/>
  <c r="T3786" i="1"/>
  <c r="Z3786" i="1" s="1"/>
  <c r="X3786" i="1" s="1"/>
  <c r="W3786" i="1" s="1"/>
  <c r="V3786" i="1" s="1"/>
  <c r="T3787" i="1"/>
  <c r="Z3787" i="1" s="1"/>
  <c r="T3788" i="1"/>
  <c r="Z3788" i="1" s="1"/>
  <c r="T3789" i="1"/>
  <c r="Z3789" i="1" s="1"/>
  <c r="X3789" i="1" s="1"/>
  <c r="W3789" i="1" s="1"/>
  <c r="V3789" i="1" s="1"/>
  <c r="T3790" i="1"/>
  <c r="Z3790" i="1" s="1"/>
  <c r="X3790" i="1" s="1"/>
  <c r="W3790" i="1" s="1"/>
  <c r="V3790" i="1" s="1"/>
  <c r="T3791" i="1"/>
  <c r="Z3791" i="1" s="1"/>
  <c r="T3792" i="1"/>
  <c r="Z3792" i="1" s="1"/>
  <c r="X3792" i="1" s="1"/>
  <c r="W3792" i="1" s="1"/>
  <c r="V3792" i="1" s="1"/>
  <c r="T3793" i="1"/>
  <c r="Z3793" i="1" s="1"/>
  <c r="T3794" i="1"/>
  <c r="Z3794" i="1" s="1"/>
  <c r="T3795" i="1"/>
  <c r="Z3795" i="1" s="1"/>
  <c r="T3796" i="1"/>
  <c r="Z3796" i="1" s="1"/>
  <c r="T3797" i="1"/>
  <c r="Z3797" i="1" s="1"/>
  <c r="X3797" i="1" s="1"/>
  <c r="W3797" i="1" s="1"/>
  <c r="V3797" i="1" s="1"/>
  <c r="T3798" i="1"/>
  <c r="Z3798" i="1" s="1"/>
  <c r="X3798" i="1" s="1"/>
  <c r="W3798" i="1" s="1"/>
  <c r="V3798" i="1" s="1"/>
  <c r="T3799" i="1"/>
  <c r="Z3799" i="1" s="1"/>
  <c r="X3799" i="1" s="1"/>
  <c r="W3799" i="1" s="1"/>
  <c r="V3799" i="1" s="1"/>
  <c r="T3800" i="1"/>
  <c r="Z3800" i="1" s="1"/>
  <c r="T3801" i="1"/>
  <c r="Z3801" i="1" s="1"/>
  <c r="X3801" i="1" s="1"/>
  <c r="W3801" i="1" s="1"/>
  <c r="V3801" i="1" s="1"/>
  <c r="T3802" i="1"/>
  <c r="Z3802" i="1" s="1"/>
  <c r="T3803" i="1"/>
  <c r="Z3803" i="1" s="1"/>
  <c r="T3804" i="1"/>
  <c r="Z3804" i="1" s="1"/>
  <c r="X3804" i="1" s="1"/>
  <c r="W3804" i="1" s="1"/>
  <c r="V3804" i="1" s="1"/>
  <c r="T3805" i="1"/>
  <c r="Z3805" i="1" s="1"/>
  <c r="T3806" i="1"/>
  <c r="Z3806" i="1" s="1"/>
  <c r="T3807" i="1"/>
  <c r="Z3807" i="1" s="1"/>
  <c r="T3808" i="1"/>
  <c r="Z3808" i="1" s="1"/>
  <c r="T3809" i="1"/>
  <c r="Z3809" i="1" s="1"/>
  <c r="X3809" i="1" s="1"/>
  <c r="W3809" i="1" s="1"/>
  <c r="V3809" i="1" s="1"/>
  <c r="T3810" i="1"/>
  <c r="Z3810" i="1" s="1"/>
  <c r="X3810" i="1" s="1"/>
  <c r="W3810" i="1" s="1"/>
  <c r="V3810" i="1" s="1"/>
  <c r="T3811" i="1"/>
  <c r="Z3811" i="1" s="1"/>
  <c r="X3811" i="1" s="1"/>
  <c r="W3811" i="1" s="1"/>
  <c r="V3811" i="1" s="1"/>
  <c r="T3812" i="1"/>
  <c r="Z3812" i="1" s="1"/>
  <c r="T3813" i="1"/>
  <c r="Z3813" i="1" s="1"/>
  <c r="X3813" i="1" s="1"/>
  <c r="W3813" i="1" s="1"/>
  <c r="V3813" i="1" s="1"/>
  <c r="T3814" i="1"/>
  <c r="Z3814" i="1" s="1"/>
  <c r="X3814" i="1" s="1"/>
  <c r="W3814" i="1" s="1"/>
  <c r="V3814" i="1" s="1"/>
  <c r="T3815" i="1"/>
  <c r="Z3815" i="1" s="1"/>
  <c r="T3816" i="1"/>
  <c r="Z3816" i="1" s="1"/>
  <c r="T3817" i="1"/>
  <c r="Z3817" i="1" s="1"/>
  <c r="T3818" i="1"/>
  <c r="Z3818" i="1" s="1"/>
  <c r="T3819" i="1"/>
  <c r="Z3819" i="1" s="1"/>
  <c r="T3820" i="1"/>
  <c r="Z3820" i="1" s="1"/>
  <c r="X3820" i="1" s="1"/>
  <c r="W3820" i="1" s="1"/>
  <c r="V3820" i="1" s="1"/>
  <c r="T3821" i="1"/>
  <c r="Z3821" i="1" s="1"/>
  <c r="T3822" i="1"/>
  <c r="Z3822" i="1" s="1"/>
  <c r="X3822" i="1" s="1"/>
  <c r="W3822" i="1" s="1"/>
  <c r="V3822" i="1" s="1"/>
  <c r="T3823" i="1"/>
  <c r="Z3823" i="1" s="1"/>
  <c r="T3824" i="1"/>
  <c r="Z3824" i="1" s="1"/>
  <c r="T3825" i="1"/>
  <c r="Z3825" i="1" s="1"/>
  <c r="X3825" i="1" s="1"/>
  <c r="W3825" i="1" s="1"/>
  <c r="V3825" i="1" s="1"/>
  <c r="T3826" i="1"/>
  <c r="Z3826" i="1" s="1"/>
  <c r="X3826" i="1" s="1"/>
  <c r="W3826" i="1" s="1"/>
  <c r="V3826" i="1" s="1"/>
  <c r="T3827" i="1"/>
  <c r="Z3827" i="1" s="1"/>
  <c r="T3828" i="1"/>
  <c r="Z3828" i="1" s="1"/>
  <c r="T3829" i="1"/>
  <c r="Z3829" i="1" s="1"/>
  <c r="T3830" i="1"/>
  <c r="Z3830" i="1" s="1"/>
  <c r="T3831" i="1"/>
  <c r="Z3831" i="1" s="1"/>
  <c r="T3832" i="1"/>
  <c r="Z3832" i="1" s="1"/>
  <c r="X3832" i="1" s="1"/>
  <c r="W3832" i="1" s="1"/>
  <c r="V3832" i="1" s="1"/>
  <c r="T3833" i="1"/>
  <c r="Z3833" i="1" s="1"/>
  <c r="X3833" i="1" s="1"/>
  <c r="W3833" i="1" s="1"/>
  <c r="V3833" i="1" s="1"/>
  <c r="T3834" i="1"/>
  <c r="Z3834" i="1" s="1"/>
  <c r="X3834" i="1" s="1"/>
  <c r="W3834" i="1" s="1"/>
  <c r="V3834" i="1" s="1"/>
  <c r="T3835" i="1"/>
  <c r="Z3835" i="1" s="1"/>
  <c r="X3835" i="1" s="1"/>
  <c r="W3835" i="1" s="1"/>
  <c r="V3835" i="1" s="1"/>
  <c r="T3836" i="1"/>
  <c r="Z3836" i="1" s="1"/>
  <c r="T3837" i="1"/>
  <c r="Z3837" i="1" s="1"/>
  <c r="T3838" i="1"/>
  <c r="Z3838" i="1" s="1"/>
  <c r="X3838" i="1" s="1"/>
  <c r="W3838" i="1" s="1"/>
  <c r="V3838" i="1" s="1"/>
  <c r="T3839" i="1"/>
  <c r="Z3839" i="1" s="1"/>
  <c r="T3840" i="1"/>
  <c r="Z3840" i="1" s="1"/>
  <c r="T3841" i="1"/>
  <c r="Z3841" i="1" s="1"/>
  <c r="X3841" i="1" s="1"/>
  <c r="W3841" i="1" s="1"/>
  <c r="V3841" i="1" s="1"/>
  <c r="T3842" i="1"/>
  <c r="Z3842" i="1" s="1"/>
  <c r="T3843" i="1"/>
  <c r="Z3843" i="1" s="1"/>
  <c r="T3844" i="1"/>
  <c r="Z3844" i="1" s="1"/>
  <c r="X3844" i="1" s="1"/>
  <c r="W3844" i="1" s="1"/>
  <c r="V3844" i="1" s="1"/>
  <c r="T3845" i="1"/>
  <c r="Z3845" i="1" s="1"/>
  <c r="T3846" i="1"/>
  <c r="Z3846" i="1" s="1"/>
  <c r="X3846" i="1" s="1"/>
  <c r="W3846" i="1" s="1"/>
  <c r="V3846" i="1" s="1"/>
  <c r="T3847" i="1"/>
  <c r="Z3847" i="1" s="1"/>
  <c r="X3847" i="1" s="1"/>
  <c r="W3847" i="1" s="1"/>
  <c r="V3847" i="1" s="1"/>
  <c r="T3848" i="1"/>
  <c r="Z3848" i="1" s="1"/>
  <c r="T3849" i="1"/>
  <c r="Z3849" i="1" s="1"/>
  <c r="X3849" i="1" s="1"/>
  <c r="W3849" i="1" s="1"/>
  <c r="V3849" i="1" s="1"/>
  <c r="T3850" i="1"/>
  <c r="Z3850" i="1" s="1"/>
  <c r="T3851" i="1"/>
  <c r="Z3851" i="1" s="1"/>
  <c r="T3852" i="1"/>
  <c r="Z3852" i="1" s="1"/>
  <c r="T3853" i="1"/>
  <c r="Z3853" i="1" s="1"/>
  <c r="X3853" i="1" s="1"/>
  <c r="W3853" i="1" s="1"/>
  <c r="V3853" i="1" s="1"/>
  <c r="T3854" i="1"/>
  <c r="Z3854" i="1" s="1"/>
  <c r="X3854" i="1" s="1"/>
  <c r="W3854" i="1" s="1"/>
  <c r="V3854" i="1" s="1"/>
  <c r="T3855" i="1"/>
  <c r="Z3855" i="1" s="1"/>
  <c r="T3856" i="1"/>
  <c r="Z3856" i="1" s="1"/>
  <c r="X3856" i="1" s="1"/>
  <c r="W3856" i="1" s="1"/>
  <c r="V3856" i="1" s="1"/>
  <c r="T3857" i="1"/>
  <c r="Z3857" i="1" s="1"/>
  <c r="T3858" i="1"/>
  <c r="Z3858" i="1" s="1"/>
  <c r="X3858" i="1" s="1"/>
  <c r="W3858" i="1" s="1"/>
  <c r="V3858" i="1" s="1"/>
  <c r="T3859" i="1"/>
  <c r="Z3859" i="1" s="1"/>
  <c r="X3859" i="1" s="1"/>
  <c r="W3859" i="1" s="1"/>
  <c r="V3859" i="1" s="1"/>
  <c r="T3860" i="1"/>
  <c r="Z3860" i="1" s="1"/>
  <c r="T3861" i="1"/>
  <c r="Z3861" i="1" s="1"/>
  <c r="X3861" i="1" s="1"/>
  <c r="W3861" i="1" s="1"/>
  <c r="V3861" i="1" s="1"/>
  <c r="T3862" i="1"/>
  <c r="Z3862" i="1" s="1"/>
  <c r="T3863" i="1"/>
  <c r="Z3863" i="1" s="1"/>
  <c r="T3864" i="1"/>
  <c r="Z3864" i="1" s="1"/>
  <c r="T3865" i="1"/>
  <c r="Z3865" i="1" s="1"/>
  <c r="X3865" i="1" s="1"/>
  <c r="W3865" i="1" s="1"/>
  <c r="V3865" i="1" s="1"/>
  <c r="T3866" i="1"/>
  <c r="Z3866" i="1" s="1"/>
  <c r="X3866" i="1" s="1"/>
  <c r="W3866" i="1" s="1"/>
  <c r="V3866" i="1" s="1"/>
  <c r="T3867" i="1"/>
  <c r="Z3867" i="1" s="1"/>
  <c r="T3868" i="1"/>
  <c r="Z3868" i="1" s="1"/>
  <c r="T3869" i="1"/>
  <c r="Z3869" i="1" s="1"/>
  <c r="T3870" i="1"/>
  <c r="Z3870" i="1" s="1"/>
  <c r="X3870" i="1" s="1"/>
  <c r="W3870" i="1" s="1"/>
  <c r="V3870" i="1" s="1"/>
  <c r="T3871" i="1"/>
  <c r="Z3871" i="1" s="1"/>
  <c r="X3871" i="1" s="1"/>
  <c r="W3871" i="1" s="1"/>
  <c r="V3871" i="1" s="1"/>
  <c r="T3872" i="1"/>
  <c r="Z3872" i="1" s="1"/>
  <c r="T3873" i="1"/>
  <c r="Z3873" i="1" s="1"/>
  <c r="T3874" i="1"/>
  <c r="Z3874" i="1" s="1"/>
  <c r="T3875" i="1"/>
  <c r="Z3875" i="1" s="1"/>
  <c r="T3876" i="1"/>
  <c r="Z3876" i="1" s="1"/>
  <c r="T3877" i="1"/>
  <c r="Z3877" i="1" s="1"/>
  <c r="X3877" i="1" s="1"/>
  <c r="W3877" i="1" s="1"/>
  <c r="V3877" i="1" s="1"/>
  <c r="T3878" i="1"/>
  <c r="Z3878" i="1" s="1"/>
  <c r="T3879" i="1"/>
  <c r="Z3879" i="1" s="1"/>
  <c r="T3880" i="1"/>
  <c r="Z3880" i="1" s="1"/>
  <c r="T3881" i="1"/>
  <c r="Z3881" i="1" s="1"/>
  <c r="T3882" i="1"/>
  <c r="Z3882" i="1" s="1"/>
  <c r="X3882" i="1" s="1"/>
  <c r="W3882" i="1" s="1"/>
  <c r="V3882" i="1" s="1"/>
  <c r="T3883" i="1"/>
  <c r="Z3883" i="1" s="1"/>
  <c r="T3884" i="1"/>
  <c r="Z3884" i="1" s="1"/>
  <c r="T3885" i="1"/>
  <c r="Z3885" i="1" s="1"/>
  <c r="X3885" i="1" s="1"/>
  <c r="W3885" i="1" s="1"/>
  <c r="V3885" i="1" s="1"/>
  <c r="T3886" i="1"/>
  <c r="Z3886" i="1" s="1"/>
  <c r="T3887" i="1"/>
  <c r="Z3887" i="1" s="1"/>
  <c r="T3888" i="1"/>
  <c r="Z3888" i="1" s="1"/>
  <c r="T3889" i="1"/>
  <c r="Z3889" i="1" s="1"/>
  <c r="X3889" i="1" s="1"/>
  <c r="W3889" i="1" s="1"/>
  <c r="V3889" i="1" s="1"/>
  <c r="T3890" i="1"/>
  <c r="Z3890" i="1" s="1"/>
  <c r="X3890" i="1" s="1"/>
  <c r="W3890" i="1" s="1"/>
  <c r="V3890" i="1" s="1"/>
  <c r="T3891" i="1"/>
  <c r="Z3891" i="1" s="1"/>
  <c r="T3892" i="1"/>
  <c r="Z3892" i="1" s="1"/>
  <c r="T3893" i="1"/>
  <c r="Z3893" i="1" s="1"/>
  <c r="T3894" i="1"/>
  <c r="Z3894" i="1" s="1"/>
  <c r="X3894" i="1" s="1"/>
  <c r="W3894" i="1" s="1"/>
  <c r="V3894" i="1" s="1"/>
  <c r="T3895" i="1"/>
  <c r="Z3895" i="1" s="1"/>
  <c r="X3895" i="1" s="1"/>
  <c r="W3895" i="1" s="1"/>
  <c r="V3895" i="1" s="1"/>
  <c r="T3896" i="1"/>
  <c r="Z3896" i="1" s="1"/>
  <c r="T3897" i="1"/>
  <c r="Z3897" i="1" s="1"/>
  <c r="T3898" i="1"/>
  <c r="Z3898" i="1" s="1"/>
  <c r="T3899" i="1"/>
  <c r="Z3899" i="1" s="1"/>
  <c r="T3900" i="1"/>
  <c r="Z3900" i="1" s="1"/>
  <c r="T3901" i="1"/>
  <c r="Z3901" i="1" s="1"/>
  <c r="X3901" i="1" s="1"/>
  <c r="W3901" i="1" s="1"/>
  <c r="V3901" i="1" s="1"/>
  <c r="T3902" i="1"/>
  <c r="Z3902" i="1" s="1"/>
  <c r="T3903" i="1"/>
  <c r="Z3903" i="1" s="1"/>
  <c r="T3904" i="1"/>
  <c r="Z3904" i="1" s="1"/>
  <c r="X3904" i="1" s="1"/>
  <c r="W3904" i="1" s="1"/>
  <c r="V3904" i="1" s="1"/>
  <c r="T3905" i="1"/>
  <c r="Z3905" i="1" s="1"/>
  <c r="T3906" i="1"/>
  <c r="Z3906" i="1" s="1"/>
  <c r="X3906" i="1" s="1"/>
  <c r="W3906" i="1" s="1"/>
  <c r="V3906" i="1" s="1"/>
  <c r="T3907" i="1"/>
  <c r="Z3907" i="1" s="1"/>
  <c r="T3908" i="1"/>
  <c r="Z3908" i="1" s="1"/>
  <c r="T3909" i="1"/>
  <c r="Z3909" i="1" s="1"/>
  <c r="X3909" i="1" s="1"/>
  <c r="W3909" i="1" s="1"/>
  <c r="V3909" i="1" s="1"/>
  <c r="T3910" i="1"/>
  <c r="Z3910" i="1" s="1"/>
  <c r="T3911" i="1"/>
  <c r="Z3911" i="1" s="1"/>
  <c r="T3912" i="1"/>
  <c r="Z3912" i="1" s="1"/>
  <c r="T3913" i="1"/>
  <c r="Z3913" i="1" s="1"/>
  <c r="T3914" i="1"/>
  <c r="Z3914" i="1" s="1"/>
  <c r="T3915" i="1"/>
  <c r="Z3915" i="1" s="1"/>
  <c r="T3916" i="1"/>
  <c r="Z3916" i="1" s="1"/>
  <c r="T3917" i="1"/>
  <c r="Z3917" i="1" s="1"/>
  <c r="T3918" i="1"/>
  <c r="Z3918" i="1" s="1"/>
  <c r="X3918" i="1" s="1"/>
  <c r="W3918" i="1" s="1"/>
  <c r="V3918" i="1" s="1"/>
  <c r="T3919" i="1"/>
  <c r="Z3919" i="1" s="1"/>
  <c r="X3919" i="1" s="1"/>
  <c r="W3919" i="1" s="1"/>
  <c r="V3919" i="1" s="1"/>
  <c r="T3920" i="1"/>
  <c r="Z3920" i="1" s="1"/>
  <c r="T3921" i="1"/>
  <c r="Z3921" i="1" s="1"/>
  <c r="T3922" i="1"/>
  <c r="Z3922" i="1" s="1"/>
  <c r="T3923" i="1"/>
  <c r="Z3923" i="1" s="1"/>
  <c r="T3924" i="1"/>
  <c r="Z3924" i="1" s="1"/>
  <c r="T3925" i="1"/>
  <c r="Z3925" i="1" s="1"/>
  <c r="T3926" i="1"/>
  <c r="Z3926" i="1" s="1"/>
  <c r="T3927" i="1"/>
  <c r="Z3927" i="1" s="1"/>
  <c r="T3928" i="1"/>
  <c r="Z3928" i="1" s="1"/>
  <c r="X3928" i="1" s="1"/>
  <c r="W3928" i="1" s="1"/>
  <c r="V3928" i="1" s="1"/>
  <c r="T3929" i="1"/>
  <c r="Z3929" i="1" s="1"/>
  <c r="T3930" i="1"/>
  <c r="Z3930" i="1" s="1"/>
  <c r="X3930" i="1" s="1"/>
  <c r="W3930" i="1" s="1"/>
  <c r="V3930" i="1" s="1"/>
  <c r="T3931" i="1"/>
  <c r="Z3931" i="1" s="1"/>
  <c r="T3932" i="1"/>
  <c r="Z3932" i="1" s="1"/>
  <c r="T3933" i="1"/>
  <c r="Z3933" i="1" s="1"/>
  <c r="X3933" i="1" s="1"/>
  <c r="W3933" i="1" s="1"/>
  <c r="V3933" i="1" s="1"/>
  <c r="T3934" i="1"/>
  <c r="Z3934" i="1" s="1"/>
  <c r="T3935" i="1"/>
  <c r="Z3935" i="1" s="1"/>
  <c r="T3936" i="1"/>
  <c r="Z3936" i="1" s="1"/>
  <c r="T3937" i="1"/>
  <c r="Z3937" i="1" s="1"/>
  <c r="X3937" i="1" s="1"/>
  <c r="W3937" i="1" s="1"/>
  <c r="V3937" i="1" s="1"/>
  <c r="T3938" i="1"/>
  <c r="Z3938" i="1" s="1"/>
  <c r="T3939" i="1"/>
  <c r="Z3939" i="1" s="1"/>
  <c r="T3940" i="1"/>
  <c r="Z3940" i="1" s="1"/>
  <c r="X3940" i="1" s="1"/>
  <c r="W3940" i="1" s="1"/>
  <c r="V3940" i="1" s="1"/>
  <c r="T3941" i="1"/>
  <c r="Z3941" i="1" s="1"/>
  <c r="T3942" i="1"/>
  <c r="Z3942" i="1" s="1"/>
  <c r="X3942" i="1" s="1"/>
  <c r="W3942" i="1" s="1"/>
  <c r="V3942" i="1" s="1"/>
  <c r="T3943" i="1"/>
  <c r="Z3943" i="1" s="1"/>
  <c r="T3944" i="1"/>
  <c r="Z3944" i="1" s="1"/>
  <c r="T3945" i="1"/>
  <c r="Z3945" i="1" s="1"/>
  <c r="X3945" i="1" s="1"/>
  <c r="W3945" i="1" s="1"/>
  <c r="V3945" i="1" s="1"/>
  <c r="T3946" i="1"/>
  <c r="Z3946" i="1" s="1"/>
  <c r="T3947" i="1"/>
  <c r="Z3947" i="1" s="1"/>
  <c r="X3947" i="1" s="1"/>
  <c r="W3947" i="1" s="1"/>
  <c r="V3947" i="1" s="1"/>
  <c r="T3948" i="1"/>
  <c r="Z3948" i="1" s="1"/>
  <c r="X3948" i="1" s="1"/>
  <c r="W3948" i="1" s="1"/>
  <c r="V3948" i="1" s="1"/>
  <c r="T3949" i="1"/>
  <c r="Z3949" i="1" s="1"/>
  <c r="T3950" i="1"/>
  <c r="Z3950" i="1" s="1"/>
  <c r="X3950" i="1" s="1"/>
  <c r="W3950" i="1" s="1"/>
  <c r="V3950" i="1" s="1"/>
  <c r="T3951" i="1"/>
  <c r="Z3951" i="1" s="1"/>
  <c r="T3952" i="1"/>
  <c r="Z3952" i="1" s="1"/>
  <c r="T3953" i="1"/>
  <c r="Z3953" i="1" s="1"/>
  <c r="X3953" i="1" s="1"/>
  <c r="W3953" i="1" s="1"/>
  <c r="V3953" i="1" s="1"/>
  <c r="T3954" i="1"/>
  <c r="Z3954" i="1" s="1"/>
  <c r="T3955" i="1"/>
  <c r="Z3955" i="1" s="1"/>
  <c r="T3956" i="1"/>
  <c r="Z3956" i="1" s="1"/>
  <c r="X3956" i="1" s="1"/>
  <c r="W3956" i="1" s="1"/>
  <c r="V3956" i="1" s="1"/>
  <c r="T3957" i="1"/>
  <c r="Z3957" i="1" s="1"/>
  <c r="X3957" i="1" s="1"/>
  <c r="W3957" i="1" s="1"/>
  <c r="V3957" i="1" s="1"/>
  <c r="T3958" i="1"/>
  <c r="Z3958" i="1" s="1"/>
  <c r="T3959" i="1"/>
  <c r="Z3959" i="1" s="1"/>
  <c r="X3959" i="1" s="1"/>
  <c r="W3959" i="1" s="1"/>
  <c r="V3959" i="1" s="1"/>
  <c r="T3960" i="1"/>
  <c r="Z3960" i="1" s="1"/>
  <c r="T3961" i="1"/>
  <c r="Z3961" i="1" s="1"/>
  <c r="T3962" i="1"/>
  <c r="Z3962" i="1" s="1"/>
  <c r="X3962" i="1" s="1"/>
  <c r="W3962" i="1" s="1"/>
  <c r="V3962" i="1" s="1"/>
  <c r="T3963" i="1"/>
  <c r="Z3963" i="1" s="1"/>
  <c r="T3964" i="1"/>
  <c r="Z3964" i="1" s="1"/>
  <c r="T3965" i="1"/>
  <c r="Z3965" i="1" s="1"/>
  <c r="T3966" i="1"/>
  <c r="Z3966" i="1" s="1"/>
  <c r="T3967" i="1"/>
  <c r="Z3967" i="1" s="1"/>
  <c r="T3968" i="1"/>
  <c r="Z3968" i="1" s="1"/>
  <c r="X3968" i="1" s="1"/>
  <c r="W3968" i="1" s="1"/>
  <c r="V3968" i="1" s="1"/>
  <c r="T3969" i="1"/>
  <c r="Z3969" i="1" s="1"/>
  <c r="X3969" i="1" s="1"/>
  <c r="W3969" i="1" s="1"/>
  <c r="V3969" i="1" s="1"/>
  <c r="T3970" i="1"/>
  <c r="Z3970" i="1" s="1"/>
  <c r="T3971" i="1"/>
  <c r="Z3971" i="1" s="1"/>
  <c r="X3971" i="1" s="1"/>
  <c r="W3971" i="1" s="1"/>
  <c r="V3971" i="1" s="1"/>
  <c r="T3972" i="1"/>
  <c r="Z3972" i="1" s="1"/>
  <c r="X3972" i="1" s="1"/>
  <c r="W3972" i="1" s="1"/>
  <c r="V3972" i="1" s="1"/>
  <c r="T3973" i="1"/>
  <c r="Z3973" i="1" s="1"/>
  <c r="T3974" i="1"/>
  <c r="Z3974" i="1" s="1"/>
  <c r="X3974" i="1" s="1"/>
  <c r="W3974" i="1" s="1"/>
  <c r="V3974" i="1" s="1"/>
  <c r="T3975" i="1"/>
  <c r="Z3975" i="1" s="1"/>
  <c r="T3976" i="1"/>
  <c r="Z3976" i="1" s="1"/>
  <c r="T3977" i="1"/>
  <c r="Z3977" i="1" s="1"/>
  <c r="X3977" i="1" s="1"/>
  <c r="W3977" i="1" s="1"/>
  <c r="V3977" i="1" s="1"/>
  <c r="T3978" i="1"/>
  <c r="Z3978" i="1" s="1"/>
  <c r="T3979" i="1"/>
  <c r="Z3979" i="1" s="1"/>
  <c r="T3980" i="1"/>
  <c r="Z3980" i="1" s="1"/>
  <c r="X3980" i="1" s="1"/>
  <c r="W3980" i="1" s="1"/>
  <c r="V3980" i="1" s="1"/>
  <c r="T3981" i="1"/>
  <c r="Z3981" i="1" s="1"/>
  <c r="X3981" i="1" s="1"/>
  <c r="W3981" i="1" s="1"/>
  <c r="V3981" i="1" s="1"/>
  <c r="T3982" i="1"/>
  <c r="Z3982" i="1" s="1"/>
  <c r="T3983" i="1"/>
  <c r="Z3983" i="1" s="1"/>
  <c r="X3983" i="1" s="1"/>
  <c r="W3983" i="1" s="1"/>
  <c r="V3983" i="1" s="1"/>
  <c r="T3984" i="1"/>
  <c r="Z3984" i="1" s="1"/>
  <c r="X3984" i="1" s="1"/>
  <c r="W3984" i="1" s="1"/>
  <c r="V3984" i="1" s="1"/>
  <c r="T3985" i="1"/>
  <c r="Z3985" i="1" s="1"/>
  <c r="T3986" i="1"/>
  <c r="Z3986" i="1" s="1"/>
  <c r="X3986" i="1" s="1"/>
  <c r="W3986" i="1" s="1"/>
  <c r="V3986" i="1" s="1"/>
  <c r="T3987" i="1"/>
  <c r="Z3987" i="1" s="1"/>
  <c r="T3988" i="1"/>
  <c r="Z3988" i="1" s="1"/>
  <c r="T3989" i="1"/>
  <c r="Z3989" i="1" s="1"/>
  <c r="T3990" i="1"/>
  <c r="Z3990" i="1" s="1"/>
  <c r="T3991" i="1"/>
  <c r="Z3991" i="1" s="1"/>
  <c r="T3992" i="1"/>
  <c r="Z3992" i="1" s="1"/>
  <c r="X3992" i="1" s="1"/>
  <c r="W3992" i="1" s="1"/>
  <c r="V3992" i="1" s="1"/>
  <c r="T3993" i="1"/>
  <c r="Z3993" i="1" s="1"/>
  <c r="X3993" i="1" s="1"/>
  <c r="W3993" i="1" s="1"/>
  <c r="V3993" i="1" s="1"/>
  <c r="T3994" i="1"/>
  <c r="Z3994" i="1" s="1"/>
  <c r="T3995" i="1"/>
  <c r="Z3995" i="1" s="1"/>
  <c r="X3995" i="1" s="1"/>
  <c r="W3995" i="1" s="1"/>
  <c r="V3995" i="1" s="1"/>
  <c r="T3996" i="1"/>
  <c r="Z3996" i="1" s="1"/>
  <c r="X3996" i="1" s="1"/>
  <c r="W3996" i="1" s="1"/>
  <c r="V3996" i="1" s="1"/>
  <c r="T3997" i="1"/>
  <c r="Z3997" i="1" s="1"/>
  <c r="T3998" i="1"/>
  <c r="Z3998" i="1" s="1"/>
  <c r="X3998" i="1" s="1"/>
  <c r="W3998" i="1" s="1"/>
  <c r="V3998" i="1" s="1"/>
  <c r="T3999" i="1"/>
  <c r="Z3999" i="1" s="1"/>
  <c r="T4000" i="1"/>
  <c r="Z4000" i="1" s="1"/>
  <c r="T4001" i="1"/>
  <c r="Z4001" i="1" s="1"/>
  <c r="X4001" i="1" s="1"/>
  <c r="W4001" i="1" s="1"/>
  <c r="V4001" i="1" s="1"/>
  <c r="T4002" i="1"/>
  <c r="Z4002" i="1" s="1"/>
  <c r="X4002" i="1" s="1"/>
  <c r="W4002" i="1" s="1"/>
  <c r="V4002" i="1" s="1"/>
  <c r="T4003" i="1"/>
  <c r="Z4003" i="1" s="1"/>
  <c r="T4004" i="1"/>
  <c r="Z4004" i="1" s="1"/>
  <c r="X4004" i="1" s="1"/>
  <c r="W4004" i="1" s="1"/>
  <c r="V4004" i="1" s="1"/>
  <c r="T4005" i="1"/>
  <c r="Z4005" i="1" s="1"/>
  <c r="T4006" i="1"/>
  <c r="Z4006" i="1" s="1"/>
  <c r="T4007" i="1"/>
  <c r="Z4007" i="1" s="1"/>
  <c r="X4007" i="1" s="1"/>
  <c r="W4007" i="1" s="1"/>
  <c r="V4007" i="1" s="1"/>
  <c r="T4008" i="1"/>
  <c r="Z4008" i="1" s="1"/>
  <c r="X4008" i="1" s="1"/>
  <c r="W4008" i="1" s="1"/>
  <c r="V4008" i="1" s="1"/>
  <c r="T4009" i="1"/>
  <c r="Z4009" i="1" s="1"/>
  <c r="T4010" i="1"/>
  <c r="Z4010" i="1" s="1"/>
  <c r="X4010" i="1" s="1"/>
  <c r="W4010" i="1" s="1"/>
  <c r="V4010" i="1" s="1"/>
  <c r="T4011" i="1"/>
  <c r="Z4011" i="1" s="1"/>
  <c r="T4012" i="1"/>
  <c r="Z4012" i="1" s="1"/>
  <c r="T4013" i="1"/>
  <c r="Z4013" i="1" s="1"/>
  <c r="T4014" i="1"/>
  <c r="Z4014" i="1" s="1"/>
  <c r="T4015" i="1"/>
  <c r="Z4015" i="1" s="1"/>
  <c r="T4016" i="1"/>
  <c r="Z4016" i="1" s="1"/>
  <c r="X4016" i="1" s="1"/>
  <c r="W4016" i="1" s="1"/>
  <c r="V4016" i="1" s="1"/>
  <c r="T4017" i="1"/>
  <c r="Z4017" i="1" s="1"/>
  <c r="X4017" i="1" s="1"/>
  <c r="W4017" i="1" s="1"/>
  <c r="V4017" i="1" s="1"/>
  <c r="T4018" i="1"/>
  <c r="Z4018" i="1" s="1"/>
  <c r="T4019" i="1"/>
  <c r="Z4019" i="1" s="1"/>
  <c r="X4019" i="1" s="1"/>
  <c r="W4019" i="1" s="1"/>
  <c r="V4019" i="1" s="1"/>
  <c r="T4020" i="1"/>
  <c r="Z4020" i="1" s="1"/>
  <c r="T4021" i="1"/>
  <c r="Z4021" i="1" s="1"/>
  <c r="T4022" i="1"/>
  <c r="Z4022" i="1" s="1"/>
  <c r="X4022" i="1" s="1"/>
  <c r="W4022" i="1" s="1"/>
  <c r="V4022" i="1" s="1"/>
  <c r="T4023" i="1"/>
  <c r="Z4023" i="1" s="1"/>
  <c r="T4024" i="1"/>
  <c r="Z4024" i="1" s="1"/>
  <c r="T4025" i="1"/>
  <c r="Z4025" i="1" s="1"/>
  <c r="X4025" i="1" s="1"/>
  <c r="W4025" i="1" s="1"/>
  <c r="V4025" i="1" s="1"/>
  <c r="T4026" i="1"/>
  <c r="Z4026" i="1" s="1"/>
  <c r="T4027" i="1"/>
  <c r="Z4027" i="1" s="1"/>
  <c r="T4028" i="1"/>
  <c r="Z4028" i="1" s="1"/>
  <c r="X4028" i="1" s="1"/>
  <c r="W4028" i="1" s="1"/>
  <c r="V4028" i="1" s="1"/>
  <c r="T4029" i="1"/>
  <c r="Z4029" i="1" s="1"/>
  <c r="X4029" i="1" s="1"/>
  <c r="W4029" i="1" s="1"/>
  <c r="V4029" i="1" s="1"/>
  <c r="T4030" i="1"/>
  <c r="Z4030" i="1" s="1"/>
  <c r="T4031" i="1"/>
  <c r="Z4031" i="1" s="1"/>
  <c r="X4031" i="1" s="1"/>
  <c r="W4031" i="1" s="1"/>
  <c r="V4031" i="1" s="1"/>
  <c r="T4032" i="1"/>
  <c r="Z4032" i="1" s="1"/>
  <c r="T4033" i="1"/>
  <c r="Z4033" i="1" s="1"/>
  <c r="T4034" i="1"/>
  <c r="Z4034" i="1" s="1"/>
  <c r="X4034" i="1" s="1"/>
  <c r="W4034" i="1" s="1"/>
  <c r="V4034" i="1" s="1"/>
  <c r="T4035" i="1"/>
  <c r="Z4035" i="1" s="1"/>
  <c r="T4036" i="1"/>
  <c r="Z4036" i="1" s="1"/>
  <c r="T4037" i="1"/>
  <c r="Z4037" i="1" s="1"/>
  <c r="X4037" i="1" s="1"/>
  <c r="W4037" i="1" s="1"/>
  <c r="V4037" i="1" s="1"/>
  <c r="T4038" i="1"/>
  <c r="Z4038" i="1" s="1"/>
  <c r="X4038" i="1" s="1"/>
  <c r="W4038" i="1" s="1"/>
  <c r="V4038" i="1" s="1"/>
  <c r="T4039" i="1"/>
  <c r="Z4039" i="1" s="1"/>
  <c r="T4040" i="1"/>
  <c r="Z4040" i="1" s="1"/>
  <c r="X4040" i="1" s="1"/>
  <c r="W4040" i="1" s="1"/>
  <c r="V4040" i="1" s="1"/>
  <c r="T4041" i="1"/>
  <c r="Z4041" i="1" s="1"/>
  <c r="X4041" i="1" s="1"/>
  <c r="W4041" i="1" s="1"/>
  <c r="V4041" i="1" s="1"/>
  <c r="T4042" i="1"/>
  <c r="Z4042" i="1" s="1"/>
  <c r="T4043" i="1"/>
  <c r="Z4043" i="1" s="1"/>
  <c r="X4043" i="1" s="1"/>
  <c r="W4043" i="1" s="1"/>
  <c r="V4043" i="1" s="1"/>
  <c r="T4044" i="1"/>
  <c r="Z4044" i="1" s="1"/>
  <c r="X4044" i="1" s="1"/>
  <c r="W4044" i="1" s="1"/>
  <c r="V4044" i="1" s="1"/>
  <c r="T4045" i="1"/>
  <c r="Z4045" i="1" s="1"/>
  <c r="T4046" i="1"/>
  <c r="Z4046" i="1" s="1"/>
  <c r="X4046" i="1" s="1"/>
  <c r="W4046" i="1" s="1"/>
  <c r="V4046" i="1" s="1"/>
  <c r="T4047" i="1"/>
  <c r="Z4047" i="1" s="1"/>
  <c r="T4048" i="1"/>
  <c r="Z4048" i="1" s="1"/>
  <c r="T4049" i="1"/>
  <c r="Z4049" i="1" s="1"/>
  <c r="T4050" i="1"/>
  <c r="Z4050" i="1" s="1"/>
  <c r="T4051" i="1"/>
  <c r="Z4051" i="1" s="1"/>
  <c r="T4052" i="1"/>
  <c r="Z4052" i="1" s="1"/>
  <c r="X4052" i="1" s="1"/>
  <c r="W4052" i="1" s="1"/>
  <c r="V4052" i="1" s="1"/>
  <c r="T4053" i="1"/>
  <c r="Z4053" i="1" s="1"/>
  <c r="X4053" i="1" s="1"/>
  <c r="W4053" i="1" s="1"/>
  <c r="V4053" i="1" s="1"/>
  <c r="T4054" i="1"/>
  <c r="Z4054" i="1" s="1"/>
  <c r="T4055" i="1"/>
  <c r="Z4055" i="1" s="1"/>
  <c r="X4055" i="1" s="1"/>
  <c r="W4055" i="1" s="1"/>
  <c r="V4055" i="1" s="1"/>
  <c r="T4056" i="1"/>
  <c r="Z4056" i="1" s="1"/>
  <c r="T4057" i="1"/>
  <c r="Z4057" i="1" s="1"/>
  <c r="T4058" i="1"/>
  <c r="Z4058" i="1" s="1"/>
  <c r="X4058" i="1" s="1"/>
  <c r="W4058" i="1" s="1"/>
  <c r="V4058" i="1" s="1"/>
  <c r="T4059" i="1"/>
  <c r="Z4059" i="1" s="1"/>
  <c r="T4060" i="1"/>
  <c r="Z4060" i="1" s="1"/>
  <c r="T4061" i="1"/>
  <c r="Z4061" i="1" s="1"/>
  <c r="T4062" i="1"/>
  <c r="Z4062" i="1" s="1"/>
  <c r="T4063" i="1"/>
  <c r="Z4063" i="1" s="1"/>
  <c r="T4064" i="1"/>
  <c r="Z4064" i="1" s="1"/>
  <c r="X4064" i="1" s="1"/>
  <c r="W4064" i="1" s="1"/>
  <c r="V4064" i="1" s="1"/>
  <c r="T4065" i="1"/>
  <c r="Z4065" i="1" s="1"/>
  <c r="X4065" i="1" s="1"/>
  <c r="W4065" i="1" s="1"/>
  <c r="V4065" i="1" s="1"/>
  <c r="T4066" i="1"/>
  <c r="Z4066" i="1" s="1"/>
  <c r="T4067" i="1"/>
  <c r="Z4067" i="1" s="1"/>
  <c r="X4067" i="1" s="1"/>
  <c r="W4067" i="1" s="1"/>
  <c r="V4067" i="1" s="1"/>
  <c r="T4068" i="1"/>
  <c r="Z4068" i="1" s="1"/>
  <c r="T4069" i="1"/>
  <c r="Z4069" i="1" s="1"/>
  <c r="T4070" i="1"/>
  <c r="Z4070" i="1" s="1"/>
  <c r="X4070" i="1" s="1"/>
  <c r="W4070" i="1" s="1"/>
  <c r="V4070" i="1" s="1"/>
  <c r="T4071" i="1"/>
  <c r="Z4071" i="1" s="1"/>
  <c r="T4072" i="1"/>
  <c r="Z4072" i="1" s="1"/>
  <c r="T4073" i="1"/>
  <c r="Z4073" i="1" s="1"/>
  <c r="X4073" i="1" s="1"/>
  <c r="W4073" i="1" s="1"/>
  <c r="V4073" i="1" s="1"/>
  <c r="T4074" i="1"/>
  <c r="Z4074" i="1" s="1"/>
  <c r="T4075" i="1"/>
  <c r="Z4075" i="1" s="1"/>
  <c r="T4076" i="1"/>
  <c r="Z4076" i="1" s="1"/>
  <c r="X4076" i="1" s="1"/>
  <c r="W4076" i="1" s="1"/>
  <c r="V4076" i="1" s="1"/>
  <c r="T4077" i="1"/>
  <c r="Z4077" i="1" s="1"/>
  <c r="T4078" i="1"/>
  <c r="Z4078" i="1" s="1"/>
  <c r="T4079" i="1"/>
  <c r="Z4079" i="1" s="1"/>
  <c r="X4079" i="1" s="1"/>
  <c r="W4079" i="1" s="1"/>
  <c r="V4079" i="1" s="1"/>
  <c r="T4080" i="1"/>
  <c r="Z4080" i="1" s="1"/>
  <c r="T4081" i="1"/>
  <c r="Z4081" i="1" s="1"/>
  <c r="T4082" i="1"/>
  <c r="Z4082" i="1" s="1"/>
  <c r="X4082" i="1" s="1"/>
  <c r="W4082" i="1" s="1"/>
  <c r="V4082" i="1" s="1"/>
  <c r="T4083" i="1"/>
  <c r="Z4083" i="1" s="1"/>
  <c r="T4084" i="1"/>
  <c r="Z4084" i="1" s="1"/>
  <c r="T4085" i="1"/>
  <c r="Z4085" i="1" s="1"/>
  <c r="X4085" i="1" s="1"/>
  <c r="W4085" i="1" s="1"/>
  <c r="V4085" i="1" s="1"/>
  <c r="T4086" i="1"/>
  <c r="Z4086" i="1" s="1"/>
  <c r="T4087" i="1"/>
  <c r="Z4087" i="1" s="1"/>
  <c r="T4088" i="1"/>
  <c r="Z4088" i="1" s="1"/>
  <c r="X4088" i="1" s="1"/>
  <c r="W4088" i="1" s="1"/>
  <c r="V4088" i="1" s="1"/>
  <c r="T4089" i="1"/>
  <c r="Z4089" i="1" s="1"/>
  <c r="X4089" i="1" s="1"/>
  <c r="W4089" i="1" s="1"/>
  <c r="V4089" i="1" s="1"/>
  <c r="T4090" i="1"/>
  <c r="Z4090" i="1" s="1"/>
  <c r="T4091" i="1"/>
  <c r="Z4091" i="1" s="1"/>
  <c r="X4091" i="1" s="1"/>
  <c r="W4091" i="1" s="1"/>
  <c r="V4091" i="1" s="1"/>
  <c r="T4092" i="1"/>
  <c r="Z4092" i="1" s="1"/>
  <c r="T4093" i="1"/>
  <c r="Z4093" i="1" s="1"/>
  <c r="T4094" i="1"/>
  <c r="Z4094" i="1" s="1"/>
  <c r="X4094" i="1" s="1"/>
  <c r="W4094" i="1" s="1"/>
  <c r="V4094" i="1" s="1"/>
  <c r="T4095" i="1"/>
  <c r="Z4095" i="1" s="1"/>
  <c r="T4096" i="1"/>
  <c r="Z4096" i="1" s="1"/>
  <c r="T4097" i="1"/>
  <c r="Z4097" i="1" s="1"/>
  <c r="X4097" i="1" s="1"/>
  <c r="W4097" i="1" s="1"/>
  <c r="V4097" i="1" s="1"/>
  <c r="T4098" i="1"/>
  <c r="Z4098" i="1" s="1"/>
  <c r="X4098" i="1" s="1"/>
  <c r="W4098" i="1" s="1"/>
  <c r="V4098" i="1" s="1"/>
  <c r="T4099" i="1"/>
  <c r="Z4099" i="1" s="1"/>
  <c r="T4100" i="1"/>
  <c r="Z4100" i="1" s="1"/>
  <c r="X4100" i="1" s="1"/>
  <c r="W4100" i="1" s="1"/>
  <c r="V4100" i="1" s="1"/>
  <c r="T4101" i="1"/>
  <c r="Z4101" i="1" s="1"/>
  <c r="T4102" i="1"/>
  <c r="Z4102" i="1" s="1"/>
  <c r="T4103" i="1"/>
  <c r="Z4103" i="1" s="1"/>
  <c r="X4103" i="1" s="1"/>
  <c r="W4103" i="1" s="1"/>
  <c r="V4103" i="1" s="1"/>
  <c r="T4104" i="1"/>
  <c r="Z4104" i="1" s="1"/>
  <c r="T4105" i="1"/>
  <c r="Z4105" i="1" s="1"/>
  <c r="T4106" i="1"/>
  <c r="Z4106" i="1" s="1"/>
  <c r="X4106" i="1" s="1"/>
  <c r="W4106" i="1" s="1"/>
  <c r="V4106" i="1" s="1"/>
  <c r="T4107" i="1"/>
  <c r="Z4107" i="1" s="1"/>
  <c r="T4108" i="1"/>
  <c r="Z4108" i="1" s="1"/>
  <c r="T4109" i="1"/>
  <c r="Z4109" i="1" s="1"/>
  <c r="X4109" i="1" s="1"/>
  <c r="W4109" i="1" s="1"/>
  <c r="V4109" i="1" s="1"/>
  <c r="T4110" i="1"/>
  <c r="Z4110" i="1" s="1"/>
  <c r="X4110" i="1" s="1"/>
  <c r="W4110" i="1" s="1"/>
  <c r="V4110" i="1" s="1"/>
  <c r="T4111" i="1"/>
  <c r="Z4111" i="1" s="1"/>
  <c r="T4112" i="1"/>
  <c r="Z4112" i="1" s="1"/>
  <c r="X4112" i="1" s="1"/>
  <c r="W4112" i="1" s="1"/>
  <c r="V4112" i="1" s="1"/>
  <c r="T4113" i="1"/>
  <c r="Z4113" i="1" s="1"/>
  <c r="T4114" i="1"/>
  <c r="Z4114" i="1" s="1"/>
  <c r="T4115" i="1"/>
  <c r="Z4115" i="1" s="1"/>
  <c r="X4115" i="1" s="1"/>
  <c r="W4115" i="1" s="1"/>
  <c r="V4115" i="1" s="1"/>
  <c r="T4116" i="1"/>
  <c r="Z4116" i="1" s="1"/>
  <c r="T4117" i="1"/>
  <c r="Z4117" i="1" s="1"/>
  <c r="T4118" i="1"/>
  <c r="Z4118" i="1" s="1"/>
  <c r="X4118" i="1" s="1"/>
  <c r="W4118" i="1" s="1"/>
  <c r="V4118" i="1" s="1"/>
  <c r="T4119" i="1"/>
  <c r="Z4119" i="1" s="1"/>
  <c r="T4120" i="1"/>
  <c r="Z4120" i="1" s="1"/>
  <c r="T4121" i="1"/>
  <c r="Z4121" i="1" s="1"/>
  <c r="T4122" i="1"/>
  <c r="Z4122" i="1" s="1"/>
  <c r="T4123" i="1"/>
  <c r="Z4123" i="1" s="1"/>
  <c r="T4124" i="1"/>
  <c r="Z4124" i="1" s="1"/>
  <c r="T4125" i="1"/>
  <c r="Z4125" i="1" s="1"/>
  <c r="T4126" i="1"/>
  <c r="Z4126" i="1" s="1"/>
  <c r="T4127" i="1"/>
  <c r="Z4127" i="1" s="1"/>
  <c r="X4127" i="1" s="1"/>
  <c r="W4127" i="1" s="1"/>
  <c r="V4127" i="1" s="1"/>
  <c r="T4128" i="1"/>
  <c r="Z4128" i="1" s="1"/>
  <c r="T4129" i="1"/>
  <c r="Z4129" i="1" s="1"/>
  <c r="T4130" i="1"/>
  <c r="Z4130" i="1" s="1"/>
  <c r="X4130" i="1" s="1"/>
  <c r="W4130" i="1" s="1"/>
  <c r="V4130" i="1" s="1"/>
  <c r="T4131" i="1"/>
  <c r="Z4131" i="1" s="1"/>
  <c r="T4132" i="1"/>
  <c r="Z4132" i="1" s="1"/>
  <c r="T4133" i="1"/>
  <c r="Z4133" i="1" s="1"/>
  <c r="X4133" i="1" s="1"/>
  <c r="W4133" i="1" s="1"/>
  <c r="V4133" i="1" s="1"/>
  <c r="T4134" i="1"/>
  <c r="Z4134" i="1" s="1"/>
  <c r="T4135" i="1"/>
  <c r="Z4135" i="1" s="1"/>
  <c r="T4136" i="1"/>
  <c r="Z4136" i="1" s="1"/>
  <c r="X4136" i="1" s="1"/>
  <c r="W4136" i="1" s="1"/>
  <c r="V4136" i="1" s="1"/>
  <c r="T4137" i="1"/>
  <c r="Z4137" i="1" s="1"/>
  <c r="T4138" i="1"/>
  <c r="Z4138" i="1" s="1"/>
  <c r="T4139" i="1"/>
  <c r="Z4139" i="1" s="1"/>
  <c r="X4139" i="1" s="1"/>
  <c r="W4139" i="1" s="1"/>
  <c r="V4139" i="1" s="1"/>
  <c r="T4140" i="1"/>
  <c r="Z4140" i="1" s="1"/>
  <c r="T4141" i="1"/>
  <c r="Z4141" i="1" s="1"/>
  <c r="T4142" i="1"/>
  <c r="Z4142" i="1" s="1"/>
  <c r="X4142" i="1" s="1"/>
  <c r="W4142" i="1" s="1"/>
  <c r="V4142" i="1" s="1"/>
  <c r="T4143" i="1"/>
  <c r="Z4143" i="1" s="1"/>
  <c r="T4144" i="1"/>
  <c r="Z4144" i="1" s="1"/>
  <c r="T4145" i="1"/>
  <c r="Z4145" i="1" s="1"/>
  <c r="X4145" i="1" s="1"/>
  <c r="W4145" i="1" s="1"/>
  <c r="V4145" i="1" s="1"/>
  <c r="T4146" i="1"/>
  <c r="Z4146" i="1" s="1"/>
  <c r="X4146" i="1" s="1"/>
  <c r="W4146" i="1" s="1"/>
  <c r="V4146" i="1" s="1"/>
  <c r="T4147" i="1"/>
  <c r="Z4147" i="1" s="1"/>
  <c r="T4148" i="1"/>
  <c r="Z4148" i="1" s="1"/>
  <c r="X4148" i="1" s="1"/>
  <c r="W4148" i="1" s="1"/>
  <c r="V4148" i="1" s="1"/>
  <c r="T4149" i="1"/>
  <c r="Z4149" i="1" s="1"/>
  <c r="T4150" i="1"/>
  <c r="Z4150" i="1" s="1"/>
  <c r="T4151" i="1"/>
  <c r="Z4151" i="1" s="1"/>
  <c r="X4151" i="1" s="1"/>
  <c r="W4151" i="1" s="1"/>
  <c r="V4151" i="1" s="1"/>
  <c r="T4152" i="1"/>
  <c r="Z4152" i="1" s="1"/>
  <c r="T4153" i="1"/>
  <c r="Z4153" i="1" s="1"/>
  <c r="T4154" i="1"/>
  <c r="Z4154" i="1" s="1"/>
  <c r="X4154" i="1" s="1"/>
  <c r="W4154" i="1" s="1"/>
  <c r="V4154" i="1" s="1"/>
  <c r="T4155" i="1"/>
  <c r="Z4155" i="1" s="1"/>
  <c r="T4156" i="1"/>
  <c r="Z4156" i="1" s="1"/>
  <c r="T4157" i="1"/>
  <c r="Z4157" i="1" s="1"/>
  <c r="T4158" i="1"/>
  <c r="Z4158" i="1" s="1"/>
  <c r="X4158" i="1" s="1"/>
  <c r="W4158" i="1" s="1"/>
  <c r="V4158" i="1" s="1"/>
  <c r="T4159" i="1"/>
  <c r="Z4159" i="1" s="1"/>
  <c r="T4160" i="1"/>
  <c r="Z4160" i="1" s="1"/>
  <c r="X4160" i="1" s="1"/>
  <c r="W4160" i="1" s="1"/>
  <c r="V4160" i="1" s="1"/>
  <c r="T4161" i="1"/>
  <c r="Z4161" i="1" s="1"/>
  <c r="X4161" i="1" s="1"/>
  <c r="W4161" i="1" s="1"/>
  <c r="V4161" i="1" s="1"/>
  <c r="T4162" i="1"/>
  <c r="Z4162" i="1" s="1"/>
  <c r="T4163" i="1"/>
  <c r="Z4163" i="1" s="1"/>
  <c r="X4163" i="1" s="1"/>
  <c r="W4163" i="1" s="1"/>
  <c r="V4163" i="1" s="1"/>
  <c r="T4164" i="1"/>
  <c r="Z4164" i="1" s="1"/>
  <c r="T4165" i="1"/>
  <c r="Z4165" i="1" s="1"/>
  <c r="T4166" i="1"/>
  <c r="Z4166" i="1" s="1"/>
  <c r="X4166" i="1" s="1"/>
  <c r="W4166" i="1" s="1"/>
  <c r="V4166" i="1" s="1"/>
  <c r="T4167" i="1"/>
  <c r="Z4167" i="1" s="1"/>
  <c r="T4168" i="1"/>
  <c r="Z4168" i="1" s="1"/>
  <c r="T4169" i="1"/>
  <c r="Z4169" i="1" s="1"/>
  <c r="X4169" i="1" s="1"/>
  <c r="W4169" i="1" s="1"/>
  <c r="V4169" i="1" s="1"/>
  <c r="T4170" i="1"/>
  <c r="Z4170" i="1" s="1"/>
  <c r="T4171" i="1"/>
  <c r="Z4171" i="1" s="1"/>
  <c r="T4172" i="1"/>
  <c r="Z4172" i="1" s="1"/>
  <c r="X4172" i="1" s="1"/>
  <c r="W4172" i="1" s="1"/>
  <c r="V4172" i="1" s="1"/>
  <c r="T4173" i="1"/>
  <c r="Z4173" i="1" s="1"/>
  <c r="T4174" i="1"/>
  <c r="Z4174" i="1" s="1"/>
  <c r="T4175" i="1"/>
  <c r="Z4175" i="1" s="1"/>
  <c r="T4176" i="1"/>
  <c r="Z4176" i="1" s="1"/>
  <c r="T4177" i="1"/>
  <c r="Z4177" i="1" s="1"/>
  <c r="T4178" i="1"/>
  <c r="Z4178" i="1" s="1"/>
  <c r="T4179" i="1"/>
  <c r="Z4179" i="1" s="1"/>
  <c r="T4180" i="1"/>
  <c r="Z4180" i="1" s="1"/>
  <c r="T4181" i="1"/>
  <c r="Z4181" i="1" s="1"/>
  <c r="X4181" i="1" s="1"/>
  <c r="W4181" i="1" s="1"/>
  <c r="V4181" i="1" s="1"/>
  <c r="T4182" i="1"/>
  <c r="Z4182" i="1" s="1"/>
  <c r="T4183" i="1"/>
  <c r="Z4183" i="1" s="1"/>
  <c r="T4184" i="1"/>
  <c r="Z4184" i="1" s="1"/>
  <c r="T4185" i="1"/>
  <c r="Z4185" i="1" s="1"/>
  <c r="T4186" i="1"/>
  <c r="Z4186" i="1" s="1"/>
  <c r="T4187" i="1"/>
  <c r="Z4187" i="1" s="1"/>
  <c r="X4187" i="1" s="1"/>
  <c r="W4187" i="1" s="1"/>
  <c r="V4187" i="1" s="1"/>
  <c r="T4188" i="1"/>
  <c r="Z4188" i="1" s="1"/>
  <c r="T4189" i="1"/>
  <c r="Z4189" i="1" s="1"/>
  <c r="T4190" i="1"/>
  <c r="Z4190" i="1" s="1"/>
  <c r="X4190" i="1" s="1"/>
  <c r="W4190" i="1" s="1"/>
  <c r="V4190" i="1" s="1"/>
  <c r="T4191" i="1"/>
  <c r="Z4191" i="1" s="1"/>
  <c r="T4192" i="1"/>
  <c r="Z4192" i="1" s="1"/>
  <c r="T4193" i="1"/>
  <c r="Z4193" i="1" s="1"/>
  <c r="T4194" i="1"/>
  <c r="Z4194" i="1" s="1"/>
  <c r="X4194" i="1" s="1"/>
  <c r="W4194" i="1" s="1"/>
  <c r="V4194" i="1" s="1"/>
  <c r="T4195" i="1"/>
  <c r="Z4195" i="1" s="1"/>
  <c r="T4196" i="1"/>
  <c r="Z4196" i="1" s="1"/>
  <c r="T4197" i="1"/>
  <c r="Z4197" i="1" s="1"/>
  <c r="T4198" i="1"/>
  <c r="Z4198" i="1" s="1"/>
  <c r="T4199" i="1"/>
  <c r="Z4199" i="1" s="1"/>
  <c r="T4200" i="1"/>
  <c r="Z4200" i="1" s="1"/>
  <c r="T4201" i="1"/>
  <c r="Z4201" i="1" s="1"/>
  <c r="T4202" i="1"/>
  <c r="Z4202" i="1" s="1"/>
  <c r="X4202" i="1" s="1"/>
  <c r="W4202" i="1" s="1"/>
  <c r="V4202" i="1" s="1"/>
  <c r="T4203" i="1"/>
  <c r="Z4203" i="1" s="1"/>
  <c r="T4204" i="1"/>
  <c r="Z4204" i="1" s="1"/>
  <c r="T4205" i="1"/>
  <c r="Z4205" i="1" s="1"/>
  <c r="X4205" i="1" s="1"/>
  <c r="W4205" i="1" s="1"/>
  <c r="V4205" i="1" s="1"/>
  <c r="T4206" i="1"/>
  <c r="Z4206" i="1" s="1"/>
  <c r="T4207" i="1"/>
  <c r="Z4207" i="1" s="1"/>
  <c r="T4208" i="1"/>
  <c r="Z4208" i="1" s="1"/>
  <c r="T4209" i="1"/>
  <c r="Z4209" i="1" s="1"/>
  <c r="T4210" i="1"/>
  <c r="Z4210" i="1" s="1"/>
  <c r="T4211" i="1"/>
  <c r="Z4211" i="1" s="1"/>
  <c r="X4211" i="1" s="1"/>
  <c r="W4211" i="1" s="1"/>
  <c r="V4211" i="1" s="1"/>
  <c r="T4212" i="1"/>
  <c r="Z4212" i="1" s="1"/>
  <c r="T4213" i="1"/>
  <c r="Z4213" i="1" s="1"/>
  <c r="T4214" i="1"/>
  <c r="Z4214" i="1" s="1"/>
  <c r="X4214" i="1" s="1"/>
  <c r="W4214" i="1" s="1"/>
  <c r="V4214" i="1" s="1"/>
  <c r="T4215" i="1"/>
  <c r="Z4215" i="1" s="1"/>
  <c r="T4216" i="1"/>
  <c r="Z4216" i="1" s="1"/>
  <c r="T4217" i="1"/>
  <c r="Z4217" i="1" s="1"/>
  <c r="X4217" i="1" s="1"/>
  <c r="W4217" i="1" s="1"/>
  <c r="V4217" i="1" s="1"/>
  <c r="T4218" i="1"/>
  <c r="Z4218" i="1" s="1"/>
  <c r="X4218" i="1" s="1"/>
  <c r="W4218" i="1" s="1"/>
  <c r="V4218" i="1" s="1"/>
  <c r="T4219" i="1"/>
  <c r="Z4219" i="1" s="1"/>
  <c r="T4220" i="1"/>
  <c r="Z4220" i="1" s="1"/>
  <c r="T4221" i="1"/>
  <c r="Z4221" i="1" s="1"/>
  <c r="T4222" i="1"/>
  <c r="Z4222" i="1" s="1"/>
  <c r="T4223" i="1"/>
  <c r="Z4223" i="1" s="1"/>
  <c r="X4223" i="1" s="1"/>
  <c r="W4223" i="1" s="1"/>
  <c r="V4223" i="1" s="1"/>
  <c r="T4224" i="1"/>
  <c r="Z4224" i="1" s="1"/>
  <c r="T4225" i="1"/>
  <c r="Z4225" i="1" s="1"/>
  <c r="T4226" i="1"/>
  <c r="Z4226" i="1" s="1"/>
  <c r="X4226" i="1" s="1"/>
  <c r="W4226" i="1" s="1"/>
  <c r="V4226" i="1" s="1"/>
  <c r="T4227" i="1"/>
  <c r="Z4227" i="1" s="1"/>
  <c r="T4228" i="1"/>
  <c r="Z4228" i="1" s="1"/>
  <c r="T4229" i="1"/>
  <c r="Z4229" i="1" s="1"/>
  <c r="X4229" i="1" s="1"/>
  <c r="W4229" i="1" s="1"/>
  <c r="V4229" i="1" s="1"/>
  <c r="T4230" i="1"/>
  <c r="Z4230" i="1" s="1"/>
  <c r="X4230" i="1" s="1"/>
  <c r="W4230" i="1" s="1"/>
  <c r="V4230" i="1" s="1"/>
  <c r="T4231" i="1"/>
  <c r="Z4231" i="1" s="1"/>
  <c r="T4232" i="1"/>
  <c r="Z4232" i="1" s="1"/>
  <c r="X4232" i="1" s="1"/>
  <c r="W4232" i="1" s="1"/>
  <c r="V4232" i="1" s="1"/>
  <c r="T4233" i="1"/>
  <c r="Z4233" i="1" s="1"/>
  <c r="T4234" i="1"/>
  <c r="Z4234" i="1" s="1"/>
  <c r="T4235" i="1"/>
  <c r="Z4235" i="1" s="1"/>
  <c r="T4236" i="1"/>
  <c r="Z4236" i="1" s="1"/>
  <c r="T4237" i="1"/>
  <c r="Z4237" i="1" s="1"/>
  <c r="T4238" i="1"/>
  <c r="Z4238" i="1" s="1"/>
  <c r="X4238" i="1" s="1"/>
  <c r="W4238" i="1" s="1"/>
  <c r="V4238" i="1" s="1"/>
  <c r="T4239" i="1"/>
  <c r="Z4239" i="1" s="1"/>
  <c r="X4239" i="1" s="1"/>
  <c r="W4239" i="1" s="1"/>
  <c r="V4239" i="1" s="1"/>
  <c r="T4240" i="1"/>
  <c r="Z4240" i="1" s="1"/>
  <c r="T4241" i="1"/>
  <c r="Z4241" i="1" s="1"/>
  <c r="X4241" i="1" s="1"/>
  <c r="W4241" i="1" s="1"/>
  <c r="V4241" i="1" s="1"/>
  <c r="T4242" i="1"/>
  <c r="Z4242" i="1" s="1"/>
  <c r="X4242" i="1" s="1"/>
  <c r="W4242" i="1" s="1"/>
  <c r="V4242" i="1" s="1"/>
  <c r="T4243" i="1"/>
  <c r="Z4243" i="1" s="1"/>
  <c r="T4244" i="1"/>
  <c r="Z4244" i="1" s="1"/>
  <c r="T4245" i="1"/>
  <c r="Z4245" i="1" s="1"/>
  <c r="T4246" i="1"/>
  <c r="Z4246" i="1" s="1"/>
  <c r="T4247" i="1"/>
  <c r="Z4247" i="1" s="1"/>
  <c r="X4247" i="1" s="1"/>
  <c r="W4247" i="1" s="1"/>
  <c r="V4247" i="1" s="1"/>
  <c r="T4248" i="1"/>
  <c r="Z4248" i="1" s="1"/>
  <c r="X4248" i="1" s="1"/>
  <c r="W4248" i="1" s="1"/>
  <c r="V4248" i="1" s="1"/>
  <c r="T4249" i="1"/>
  <c r="Z4249" i="1" s="1"/>
  <c r="T4250" i="1"/>
  <c r="Z4250" i="1" s="1"/>
  <c r="T4251" i="1"/>
  <c r="Z4251" i="1" s="1"/>
  <c r="T4252" i="1"/>
  <c r="Z4252" i="1" s="1"/>
  <c r="T4253" i="1"/>
  <c r="Z4253" i="1" s="1"/>
  <c r="X4253" i="1" s="1"/>
  <c r="W4253" i="1" s="1"/>
  <c r="V4253" i="1" s="1"/>
  <c r="T4254" i="1"/>
  <c r="Z4254" i="1" s="1"/>
  <c r="X4254" i="1" s="1"/>
  <c r="W4254" i="1" s="1"/>
  <c r="V4254" i="1" s="1"/>
  <c r="T4255" i="1"/>
  <c r="Z4255" i="1" s="1"/>
  <c r="T4256" i="1"/>
  <c r="Z4256" i="1" s="1"/>
  <c r="X4256" i="1" s="1"/>
  <c r="W4256" i="1" s="1"/>
  <c r="V4256" i="1" s="1"/>
  <c r="T4257" i="1"/>
  <c r="Z4257" i="1" s="1"/>
  <c r="T4258" i="1"/>
  <c r="Z4258" i="1" s="1"/>
  <c r="T4259" i="1"/>
  <c r="Z4259" i="1" s="1"/>
  <c r="T4260" i="1"/>
  <c r="Z4260" i="1" s="1"/>
  <c r="T4261" i="1"/>
  <c r="Z4261" i="1" s="1"/>
  <c r="T4262" i="1"/>
  <c r="Z4262" i="1" s="1"/>
  <c r="X4262" i="1" s="1"/>
  <c r="W4262" i="1" s="1"/>
  <c r="V4262" i="1" s="1"/>
  <c r="T4263" i="1"/>
  <c r="Z4263" i="1" s="1"/>
  <c r="X4263" i="1" s="1"/>
  <c r="W4263" i="1" s="1"/>
  <c r="V4263" i="1" s="1"/>
  <c r="T4264" i="1"/>
  <c r="Z4264" i="1" s="1"/>
  <c r="T4265" i="1"/>
  <c r="Z4265" i="1" s="1"/>
  <c r="X4265" i="1" s="1"/>
  <c r="W4265" i="1" s="1"/>
  <c r="V4265" i="1" s="1"/>
  <c r="T4266" i="1"/>
  <c r="Z4266" i="1" s="1"/>
  <c r="X4266" i="1" s="1"/>
  <c r="W4266" i="1" s="1"/>
  <c r="V4266" i="1" s="1"/>
  <c r="T4267" i="1"/>
  <c r="Z4267" i="1" s="1"/>
  <c r="T4268" i="1"/>
  <c r="Z4268" i="1" s="1"/>
  <c r="T4269" i="1"/>
  <c r="Z4269" i="1" s="1"/>
  <c r="T4270" i="1"/>
  <c r="Z4270" i="1" s="1"/>
  <c r="T4271" i="1"/>
  <c r="Z4271" i="1" s="1"/>
  <c r="X4271" i="1" s="1"/>
  <c r="W4271" i="1" s="1"/>
  <c r="V4271" i="1" s="1"/>
  <c r="T4272" i="1"/>
  <c r="Z4272" i="1" s="1"/>
  <c r="T4273" i="1"/>
  <c r="Z4273" i="1" s="1"/>
  <c r="T4274" i="1"/>
  <c r="Z4274" i="1" s="1"/>
  <c r="T4275" i="1"/>
  <c r="Z4275" i="1" s="1"/>
  <c r="X4275" i="1" s="1"/>
  <c r="W4275" i="1" s="1"/>
  <c r="V4275" i="1" s="1"/>
  <c r="T4276" i="1"/>
  <c r="Z4276" i="1" s="1"/>
  <c r="X4276" i="1" s="1"/>
  <c r="W4276" i="1" s="1"/>
  <c r="V4276" i="1" s="1"/>
  <c r="T4277" i="1"/>
  <c r="Z4277" i="1" s="1"/>
  <c r="X4277" i="1" s="1"/>
  <c r="W4277" i="1" s="1"/>
  <c r="V4277" i="1" s="1"/>
  <c r="T4278" i="1"/>
  <c r="Z4278" i="1" s="1"/>
  <c r="T4279" i="1"/>
  <c r="Z4279" i="1" s="1"/>
  <c r="T4280" i="1"/>
  <c r="Z4280" i="1" s="1"/>
  <c r="T4281" i="1"/>
  <c r="Z4281" i="1" s="1"/>
  <c r="X4281" i="1" s="1"/>
  <c r="W4281" i="1" s="1"/>
  <c r="V4281" i="1" s="1"/>
  <c r="T4282" i="1"/>
  <c r="Z4282" i="1" s="1"/>
  <c r="T4283" i="1"/>
  <c r="Z4283" i="1" s="1"/>
  <c r="T4284" i="1"/>
  <c r="Z4284" i="1" s="1"/>
  <c r="X4284" i="1" s="1"/>
  <c r="W4284" i="1" s="1"/>
  <c r="V4284" i="1" s="1"/>
  <c r="T4285" i="1"/>
  <c r="Z4285" i="1" s="1"/>
  <c r="X4285" i="1" s="1"/>
  <c r="W4285" i="1" s="1"/>
  <c r="V4285" i="1" s="1"/>
  <c r="T4286" i="1"/>
  <c r="Z4286" i="1" s="1"/>
  <c r="X4286" i="1" s="1"/>
  <c r="W4286" i="1" s="1"/>
  <c r="V4286" i="1" s="1"/>
  <c r="T4287" i="1"/>
  <c r="Z4287" i="1" s="1"/>
  <c r="X4287" i="1" s="1"/>
  <c r="W4287" i="1" s="1"/>
  <c r="V4287" i="1" s="1"/>
  <c r="T4288" i="1"/>
  <c r="Z4288" i="1" s="1"/>
  <c r="T4289" i="1"/>
  <c r="Z4289" i="1" s="1"/>
  <c r="X4289" i="1" s="1"/>
  <c r="W4289" i="1" s="1"/>
  <c r="V4289" i="1" s="1"/>
  <c r="T4290" i="1"/>
  <c r="Z4290" i="1" s="1"/>
  <c r="X4290" i="1" s="1"/>
  <c r="W4290" i="1" s="1"/>
  <c r="V4290" i="1" s="1"/>
  <c r="T4291" i="1"/>
  <c r="Z4291" i="1" s="1"/>
  <c r="X4291" i="1" s="1"/>
  <c r="W4291" i="1" s="1"/>
  <c r="V4291" i="1" s="1"/>
  <c r="T4292" i="1"/>
  <c r="Z4292" i="1" s="1"/>
  <c r="T4293" i="1"/>
  <c r="Z4293" i="1" s="1"/>
  <c r="T4294" i="1"/>
  <c r="Z4294" i="1" s="1"/>
  <c r="T4295" i="1"/>
  <c r="Z4295" i="1" s="1"/>
  <c r="T4296" i="1"/>
  <c r="Z4296" i="1" s="1"/>
  <c r="T4297" i="1"/>
  <c r="Z4297" i="1" s="1"/>
  <c r="X4297" i="1" s="1"/>
  <c r="W4297" i="1" s="1"/>
  <c r="V4297" i="1" s="1"/>
  <c r="T4298" i="1"/>
  <c r="Z4298" i="1" s="1"/>
  <c r="T4299" i="1"/>
  <c r="Z4299" i="1" s="1"/>
  <c r="T4300" i="1"/>
  <c r="Z4300" i="1" s="1"/>
  <c r="T4301" i="1"/>
  <c r="Z4301" i="1" s="1"/>
  <c r="T4302" i="1"/>
  <c r="Z4302" i="1" s="1"/>
  <c r="X4302" i="1" s="1"/>
  <c r="W4302" i="1" s="1"/>
  <c r="V4302" i="1" s="1"/>
  <c r="T4303" i="1"/>
  <c r="Z4303" i="1" s="1"/>
  <c r="T4304" i="1"/>
  <c r="Z4304" i="1" s="1"/>
  <c r="X4304" i="1" s="1"/>
  <c r="W4304" i="1" s="1"/>
  <c r="V4304" i="1" s="1"/>
  <c r="T4305" i="1"/>
  <c r="Z4305" i="1" s="1"/>
  <c r="T4306" i="1"/>
  <c r="Z4306" i="1" s="1"/>
  <c r="X4306" i="1" s="1"/>
  <c r="W4306" i="1" s="1"/>
  <c r="V4306" i="1" s="1"/>
  <c r="T4307" i="1"/>
  <c r="Z4307" i="1" s="1"/>
  <c r="T4308" i="1"/>
  <c r="Z4308" i="1" s="1"/>
  <c r="T4309" i="1"/>
  <c r="Z4309" i="1" s="1"/>
  <c r="T4310" i="1"/>
  <c r="Z4310" i="1" s="1"/>
  <c r="T4311" i="1"/>
  <c r="Z4311" i="1" s="1"/>
  <c r="T4312" i="1"/>
  <c r="Z4312" i="1" s="1"/>
  <c r="T4313" i="1"/>
  <c r="Z4313" i="1" s="1"/>
  <c r="T4314" i="1"/>
  <c r="Z4314" i="1" s="1"/>
  <c r="X4314" i="1" s="1"/>
  <c r="W4314" i="1" s="1"/>
  <c r="V4314" i="1" s="1"/>
  <c r="T4315" i="1"/>
  <c r="Z4315" i="1" s="1"/>
  <c r="T4316" i="1"/>
  <c r="Z4316" i="1" s="1"/>
  <c r="X4316" i="1" s="1"/>
  <c r="W4316" i="1" s="1"/>
  <c r="V4316" i="1" s="1"/>
  <c r="T4317" i="1"/>
  <c r="Z4317" i="1" s="1"/>
  <c r="X4317" i="1" s="1"/>
  <c r="W4317" i="1" s="1"/>
  <c r="V4317" i="1" s="1"/>
  <c r="T4318" i="1"/>
  <c r="Z4318" i="1" s="1"/>
  <c r="X4318" i="1" s="1"/>
  <c r="W4318" i="1" s="1"/>
  <c r="V4318" i="1" s="1"/>
  <c r="T4319" i="1"/>
  <c r="Z4319" i="1" s="1"/>
  <c r="T4320" i="1"/>
  <c r="Z4320" i="1" s="1"/>
  <c r="T4321" i="1"/>
  <c r="Z4321" i="1" s="1"/>
  <c r="T4322" i="1"/>
  <c r="Z4322" i="1" s="1"/>
  <c r="X4322" i="1" s="1"/>
  <c r="W4322" i="1" s="1"/>
  <c r="V4322" i="1" s="1"/>
  <c r="T4323" i="1"/>
  <c r="Z4323" i="1" s="1"/>
  <c r="T4324" i="1"/>
  <c r="Z4324" i="1" s="1"/>
  <c r="T4325" i="1"/>
  <c r="Z4325" i="1" s="1"/>
  <c r="T4326" i="1"/>
  <c r="Z4326" i="1" s="1"/>
  <c r="X4326" i="1" s="1"/>
  <c r="W4326" i="1" s="1"/>
  <c r="V4326" i="1" s="1"/>
  <c r="T4327" i="1"/>
  <c r="Z4327" i="1" s="1"/>
  <c r="T4328" i="1"/>
  <c r="Z4328" i="1" s="1"/>
  <c r="X4328" i="1" s="1"/>
  <c r="W4328" i="1" s="1"/>
  <c r="V4328" i="1" s="1"/>
  <c r="T4329" i="1"/>
  <c r="Z4329" i="1" s="1"/>
  <c r="X4329" i="1" s="1"/>
  <c r="W4329" i="1" s="1"/>
  <c r="V4329" i="1" s="1"/>
  <c r="T4330" i="1"/>
  <c r="Z4330" i="1" s="1"/>
  <c r="X4330" i="1" s="1"/>
  <c r="W4330" i="1" s="1"/>
  <c r="V4330" i="1" s="1"/>
  <c r="T4331" i="1"/>
  <c r="Z4331" i="1" s="1"/>
  <c r="T4332" i="1"/>
  <c r="Z4332" i="1" s="1"/>
  <c r="T4333" i="1"/>
  <c r="Z4333" i="1" s="1"/>
  <c r="T4334" i="1"/>
  <c r="Z4334" i="1" s="1"/>
  <c r="X4334" i="1" s="1"/>
  <c r="W4334" i="1" s="1"/>
  <c r="V4334" i="1" s="1"/>
  <c r="T4335" i="1"/>
  <c r="Z4335" i="1" s="1"/>
  <c r="T4336" i="1"/>
  <c r="Z4336" i="1" s="1"/>
  <c r="T4337" i="1"/>
  <c r="Z4337" i="1" s="1"/>
  <c r="T4338" i="1"/>
  <c r="Z4338" i="1" s="1"/>
  <c r="X4338" i="1" s="1"/>
  <c r="W4338" i="1" s="1"/>
  <c r="V4338" i="1" s="1"/>
  <c r="T4339" i="1"/>
  <c r="Z4339" i="1" s="1"/>
  <c r="T4340" i="1"/>
  <c r="Z4340" i="1" s="1"/>
  <c r="T4341" i="1"/>
  <c r="Z4341" i="1" s="1"/>
  <c r="T4342" i="1"/>
  <c r="Z4342" i="1" s="1"/>
  <c r="X4342" i="1" s="1"/>
  <c r="W4342" i="1" s="1"/>
  <c r="V4342" i="1" s="1"/>
  <c r="T4343" i="1"/>
  <c r="Z4343" i="1" s="1"/>
  <c r="T4344" i="1"/>
  <c r="Z4344" i="1" s="1"/>
  <c r="T4345" i="1"/>
  <c r="Z4345" i="1" s="1"/>
  <c r="T4346" i="1"/>
  <c r="Z4346" i="1" s="1"/>
  <c r="X4346" i="1" s="1"/>
  <c r="W4346" i="1" s="1"/>
  <c r="V4346" i="1" s="1"/>
  <c r="T4347" i="1"/>
  <c r="Z4347" i="1" s="1"/>
  <c r="T4348" i="1"/>
  <c r="Z4348" i="1" s="1"/>
  <c r="T4349" i="1"/>
  <c r="Z4349" i="1" s="1"/>
  <c r="T4350" i="1"/>
  <c r="Z4350" i="1" s="1"/>
  <c r="T4351" i="1"/>
  <c r="Z4351" i="1" s="1"/>
  <c r="T4352" i="1"/>
  <c r="Z4352" i="1" s="1"/>
  <c r="X4352" i="1" s="1"/>
  <c r="W4352" i="1" s="1"/>
  <c r="V4352" i="1" s="1"/>
  <c r="T4353" i="1"/>
  <c r="Z4353" i="1" s="1"/>
  <c r="X4353" i="1" s="1"/>
  <c r="W4353" i="1" s="1"/>
  <c r="V4353" i="1" s="1"/>
  <c r="T4354" i="1"/>
  <c r="Z4354" i="1" s="1"/>
  <c r="X4354" i="1" s="1"/>
  <c r="W4354" i="1" s="1"/>
  <c r="V4354" i="1" s="1"/>
  <c r="T4355" i="1"/>
  <c r="Z4355" i="1" s="1"/>
  <c r="T4356" i="1"/>
  <c r="Z4356" i="1" s="1"/>
  <c r="T4357" i="1"/>
  <c r="Z4357" i="1" s="1"/>
  <c r="T4358" i="1"/>
  <c r="Z4358" i="1" s="1"/>
  <c r="X4358" i="1" s="1"/>
  <c r="W4358" i="1" s="1"/>
  <c r="V4358" i="1" s="1"/>
  <c r="T4359" i="1"/>
  <c r="Z4359" i="1" s="1"/>
  <c r="T4360" i="1"/>
  <c r="Z4360" i="1" s="1"/>
  <c r="T4361" i="1"/>
  <c r="Z4361" i="1" s="1"/>
  <c r="T4362" i="1"/>
  <c r="Z4362" i="1" s="1"/>
  <c r="X4362" i="1" s="1"/>
  <c r="W4362" i="1" s="1"/>
  <c r="V4362" i="1" s="1"/>
  <c r="T4363" i="1"/>
  <c r="Z4363" i="1" s="1"/>
  <c r="T4364" i="1"/>
  <c r="Z4364" i="1" s="1"/>
  <c r="X4364" i="1" s="1"/>
  <c r="W4364" i="1" s="1"/>
  <c r="V4364" i="1" s="1"/>
  <c r="T4365" i="1"/>
  <c r="Z4365" i="1" s="1"/>
  <c r="X4365" i="1" s="1"/>
  <c r="W4365" i="1" s="1"/>
  <c r="V4365" i="1" s="1"/>
  <c r="T4366" i="1"/>
  <c r="Z4366" i="1" s="1"/>
  <c r="X4366" i="1" s="1"/>
  <c r="W4366" i="1" s="1"/>
  <c r="V4366" i="1" s="1"/>
  <c r="T4367" i="1"/>
  <c r="Z4367" i="1" s="1"/>
  <c r="T4368" i="1"/>
  <c r="Z4368" i="1" s="1"/>
  <c r="T4369" i="1"/>
  <c r="Z4369" i="1" s="1"/>
  <c r="T4370" i="1"/>
  <c r="Z4370" i="1" s="1"/>
  <c r="X4370" i="1" s="1"/>
  <c r="W4370" i="1" s="1"/>
  <c r="V4370" i="1" s="1"/>
  <c r="T4371" i="1"/>
  <c r="Z4371" i="1" s="1"/>
  <c r="T4372" i="1"/>
  <c r="Z4372" i="1" s="1"/>
  <c r="T4373" i="1"/>
  <c r="Z4373" i="1" s="1"/>
  <c r="T4374" i="1"/>
  <c r="Z4374" i="1" s="1"/>
  <c r="X4374" i="1" s="1"/>
  <c r="W4374" i="1" s="1"/>
  <c r="V4374" i="1" s="1"/>
  <c r="T4375" i="1"/>
  <c r="Z4375" i="1" s="1"/>
  <c r="T4376" i="1"/>
  <c r="Z4376" i="1" s="1"/>
  <c r="X4376" i="1" s="1"/>
  <c r="W4376" i="1" s="1"/>
  <c r="V4376" i="1" s="1"/>
  <c r="T4377" i="1"/>
  <c r="Z4377" i="1" s="1"/>
  <c r="X4377" i="1" s="1"/>
  <c r="W4377" i="1" s="1"/>
  <c r="V4377" i="1" s="1"/>
  <c r="T4378" i="1"/>
  <c r="Z4378" i="1" s="1"/>
  <c r="X4378" i="1" s="1"/>
  <c r="W4378" i="1" s="1"/>
  <c r="V4378" i="1" s="1"/>
  <c r="T4379" i="1"/>
  <c r="Z4379" i="1" s="1"/>
  <c r="T4380" i="1"/>
  <c r="Z4380" i="1" s="1"/>
  <c r="T4381" i="1"/>
  <c r="Z4381" i="1" s="1"/>
  <c r="T4382" i="1"/>
  <c r="Z4382" i="1" s="1"/>
  <c r="T4383" i="1"/>
  <c r="Z4383" i="1" s="1"/>
  <c r="T4384" i="1"/>
  <c r="Z4384" i="1" s="1"/>
  <c r="T4385" i="1"/>
  <c r="Z4385" i="1" s="1"/>
  <c r="T4386" i="1"/>
  <c r="Z4386" i="1" s="1"/>
  <c r="T4387" i="1"/>
  <c r="Z4387" i="1" s="1"/>
  <c r="T4388" i="1"/>
  <c r="Z4388" i="1" s="1"/>
  <c r="X4388" i="1" s="1"/>
  <c r="W4388" i="1" s="1"/>
  <c r="V4388" i="1" s="1"/>
  <c r="T4389" i="1"/>
  <c r="Z4389" i="1" s="1"/>
  <c r="X4389" i="1" s="1"/>
  <c r="W4389" i="1" s="1"/>
  <c r="V4389" i="1" s="1"/>
  <c r="T4390" i="1"/>
  <c r="Z4390" i="1" s="1"/>
  <c r="X4390" i="1" s="1"/>
  <c r="W4390" i="1" s="1"/>
  <c r="V4390" i="1" s="1"/>
  <c r="T4391" i="1"/>
  <c r="Z4391" i="1" s="1"/>
  <c r="T4392" i="1"/>
  <c r="Z4392" i="1" s="1"/>
  <c r="T4393" i="1"/>
  <c r="Z4393" i="1" s="1"/>
  <c r="T4394" i="1"/>
  <c r="Z4394" i="1" s="1"/>
  <c r="T4395" i="1"/>
  <c r="Z4395" i="1" s="1"/>
  <c r="T4396" i="1"/>
  <c r="Z4396" i="1" s="1"/>
  <c r="T4397" i="1"/>
  <c r="Z4397" i="1" s="1"/>
  <c r="T4398" i="1"/>
  <c r="Z4398" i="1" s="1"/>
  <c r="X4398" i="1" s="1"/>
  <c r="W4398" i="1" s="1"/>
  <c r="V4398" i="1" s="1"/>
  <c r="T4399" i="1"/>
  <c r="Z4399" i="1" s="1"/>
  <c r="T4400" i="1"/>
  <c r="Z4400" i="1" s="1"/>
  <c r="X4400" i="1" s="1"/>
  <c r="W4400" i="1" s="1"/>
  <c r="V4400" i="1" s="1"/>
  <c r="T4401" i="1"/>
  <c r="Z4401" i="1" s="1"/>
  <c r="T4402" i="1"/>
  <c r="Z4402" i="1" s="1"/>
  <c r="X4402" i="1" s="1"/>
  <c r="W4402" i="1" s="1"/>
  <c r="V4402" i="1" s="1"/>
  <c r="T4403" i="1"/>
  <c r="Z4403" i="1" s="1"/>
  <c r="T4404" i="1"/>
  <c r="Z4404" i="1" s="1"/>
  <c r="T4405" i="1"/>
  <c r="Z4405" i="1" s="1"/>
  <c r="T4406" i="1"/>
  <c r="Z4406" i="1" s="1"/>
  <c r="X4406" i="1" s="1"/>
  <c r="W4406" i="1" s="1"/>
  <c r="V4406" i="1" s="1"/>
  <c r="T4407" i="1"/>
  <c r="Z4407" i="1" s="1"/>
  <c r="T4408" i="1"/>
  <c r="Z4408" i="1" s="1"/>
  <c r="T4409" i="1"/>
  <c r="Z4409" i="1" s="1"/>
  <c r="T4410" i="1"/>
  <c r="Z4410" i="1" s="1"/>
  <c r="X4410" i="1" s="1"/>
  <c r="W4410" i="1" s="1"/>
  <c r="V4410" i="1" s="1"/>
  <c r="T4411" i="1"/>
  <c r="Z4411" i="1" s="1"/>
  <c r="T4412" i="1"/>
  <c r="Z4412" i="1" s="1"/>
  <c r="T4413" i="1"/>
  <c r="Z4413" i="1" s="1"/>
  <c r="X4413" i="1" s="1"/>
  <c r="W4413" i="1" s="1"/>
  <c r="V4413" i="1" s="1"/>
  <c r="T4414" i="1"/>
  <c r="Z4414" i="1" s="1"/>
  <c r="X4414" i="1" s="1"/>
  <c r="W4414" i="1" s="1"/>
  <c r="V4414" i="1" s="1"/>
  <c r="T4415" i="1"/>
  <c r="Z4415" i="1" s="1"/>
  <c r="T4416" i="1"/>
  <c r="Z4416" i="1" s="1"/>
  <c r="T4417" i="1"/>
  <c r="Z4417" i="1" s="1"/>
  <c r="T4418" i="1"/>
  <c r="Z4418" i="1" s="1"/>
  <c r="X4418" i="1" s="1"/>
  <c r="W4418" i="1" s="1"/>
  <c r="V4418" i="1" s="1"/>
  <c r="T4419" i="1"/>
  <c r="Z4419" i="1" s="1"/>
  <c r="T4420" i="1"/>
  <c r="Z4420" i="1" s="1"/>
  <c r="T4421" i="1"/>
  <c r="Z4421" i="1" s="1"/>
  <c r="T4422" i="1"/>
  <c r="Z4422" i="1" s="1"/>
  <c r="X4422" i="1" s="1"/>
  <c r="W4422" i="1" s="1"/>
  <c r="V4422" i="1" s="1"/>
  <c r="T4423" i="1"/>
  <c r="Z4423" i="1" s="1"/>
  <c r="T4424" i="1"/>
  <c r="Z4424" i="1" s="1"/>
  <c r="T4425" i="1"/>
  <c r="Z4425" i="1" s="1"/>
  <c r="X4425" i="1" s="1"/>
  <c r="W4425" i="1" s="1"/>
  <c r="V4425" i="1" s="1"/>
  <c r="T4426" i="1"/>
  <c r="Z4426" i="1" s="1"/>
  <c r="X4426" i="1" s="1"/>
  <c r="W4426" i="1" s="1"/>
  <c r="V4426" i="1" s="1"/>
  <c r="T4427" i="1"/>
  <c r="Z4427" i="1" s="1"/>
  <c r="T4428" i="1"/>
  <c r="Z4428" i="1" s="1"/>
  <c r="T4429" i="1"/>
  <c r="Z4429" i="1" s="1"/>
  <c r="T4430" i="1"/>
  <c r="Z4430" i="1" s="1"/>
  <c r="X4430" i="1" s="1"/>
  <c r="W4430" i="1" s="1"/>
  <c r="V4430" i="1" s="1"/>
  <c r="T4431" i="1"/>
  <c r="Z4431" i="1" s="1"/>
  <c r="T4432" i="1"/>
  <c r="Z4432" i="1" s="1"/>
  <c r="T4433" i="1"/>
  <c r="Z4433" i="1" s="1"/>
  <c r="T4434" i="1"/>
  <c r="Z4434" i="1" s="1"/>
  <c r="X4434" i="1" s="1"/>
  <c r="W4434" i="1" s="1"/>
  <c r="V4434" i="1" s="1"/>
  <c r="T4435" i="1"/>
  <c r="Z4435" i="1" s="1"/>
  <c r="T4436" i="1"/>
  <c r="Z4436" i="1" s="1"/>
  <c r="X4436" i="1" s="1"/>
  <c r="W4436" i="1" s="1"/>
  <c r="V4436" i="1" s="1"/>
  <c r="T4437" i="1"/>
  <c r="Z4437" i="1" s="1"/>
  <c r="T4438" i="1"/>
  <c r="Z4438" i="1" s="1"/>
  <c r="X4438" i="1" s="1"/>
  <c r="W4438" i="1" s="1"/>
  <c r="V4438" i="1" s="1"/>
  <c r="T4439" i="1"/>
  <c r="Z4439" i="1" s="1"/>
  <c r="T4440" i="1"/>
  <c r="Z4440" i="1" s="1"/>
  <c r="T4441" i="1"/>
  <c r="Z4441" i="1" s="1"/>
  <c r="T4442" i="1"/>
  <c r="Z4442" i="1" s="1"/>
  <c r="T4443" i="1"/>
  <c r="Z4443" i="1" s="1"/>
  <c r="T4444" i="1"/>
  <c r="Z4444" i="1" s="1"/>
  <c r="T4445" i="1"/>
  <c r="Z4445" i="1" s="1"/>
  <c r="T4446" i="1"/>
  <c r="Z4446" i="1" s="1"/>
  <c r="X4446" i="1" s="1"/>
  <c r="W4446" i="1" s="1"/>
  <c r="V4446" i="1" s="1"/>
  <c r="T4447" i="1"/>
  <c r="Z4447" i="1" s="1"/>
  <c r="T4448" i="1"/>
  <c r="Z4448" i="1" s="1"/>
  <c r="X4448" i="1" s="1"/>
  <c r="W4448" i="1" s="1"/>
  <c r="V4448" i="1" s="1"/>
  <c r="T4449" i="1"/>
  <c r="Z4449" i="1" s="1"/>
  <c r="X4449" i="1" s="1"/>
  <c r="W4449" i="1" s="1"/>
  <c r="V4449" i="1" s="1"/>
  <c r="T4450" i="1"/>
  <c r="Z4450" i="1" s="1"/>
  <c r="X4450" i="1" s="1"/>
  <c r="W4450" i="1" s="1"/>
  <c r="V4450" i="1" s="1"/>
  <c r="T4451" i="1"/>
  <c r="Z4451" i="1" s="1"/>
  <c r="T4452" i="1"/>
  <c r="Z4452" i="1" s="1"/>
  <c r="T4453" i="1"/>
  <c r="Z4453" i="1" s="1"/>
  <c r="T4454" i="1"/>
  <c r="Z4454" i="1" s="1"/>
  <c r="X4454" i="1" s="1"/>
  <c r="W4454" i="1" s="1"/>
  <c r="V4454" i="1" s="1"/>
  <c r="T4455" i="1"/>
  <c r="Z4455" i="1" s="1"/>
  <c r="T4456" i="1"/>
  <c r="Z4456" i="1" s="1"/>
  <c r="T4457" i="1"/>
  <c r="Z4457" i="1" s="1"/>
  <c r="T4458" i="1"/>
  <c r="Z4458" i="1" s="1"/>
  <c r="X4458" i="1" s="1"/>
  <c r="W4458" i="1" s="1"/>
  <c r="V4458" i="1" s="1"/>
  <c r="T4459" i="1"/>
  <c r="Z4459" i="1" s="1"/>
  <c r="T4460" i="1"/>
  <c r="Z4460" i="1" s="1"/>
  <c r="X4460" i="1" s="1"/>
  <c r="W4460" i="1" s="1"/>
  <c r="V4460" i="1" s="1"/>
  <c r="T4461" i="1"/>
  <c r="Z4461" i="1" s="1"/>
  <c r="X4461" i="1" s="1"/>
  <c r="W4461" i="1" s="1"/>
  <c r="V4461" i="1" s="1"/>
  <c r="T4462" i="1"/>
  <c r="Z4462" i="1" s="1"/>
  <c r="X4462" i="1" s="1"/>
  <c r="W4462" i="1" s="1"/>
  <c r="V4462" i="1" s="1"/>
  <c r="T4463" i="1"/>
  <c r="Z4463" i="1" s="1"/>
  <c r="T4464" i="1"/>
  <c r="Z4464" i="1" s="1"/>
  <c r="T4465" i="1"/>
  <c r="Z4465" i="1" s="1"/>
  <c r="T4466" i="1"/>
  <c r="Z4466" i="1" s="1"/>
  <c r="X4466" i="1" s="1"/>
  <c r="W4466" i="1" s="1"/>
  <c r="V4466" i="1" s="1"/>
  <c r="T4467" i="1"/>
  <c r="Z4467" i="1" s="1"/>
  <c r="T4468" i="1"/>
  <c r="Z4468" i="1" s="1"/>
  <c r="T4469" i="1"/>
  <c r="Z4469" i="1" s="1"/>
  <c r="T4470" i="1"/>
  <c r="Z4470" i="1" s="1"/>
  <c r="X4470" i="1" s="1"/>
  <c r="W4470" i="1" s="1"/>
  <c r="V4470" i="1" s="1"/>
  <c r="T4471" i="1"/>
  <c r="Z4471" i="1" s="1"/>
  <c r="T4472" i="1"/>
  <c r="Z4472" i="1" s="1"/>
  <c r="T4473" i="1"/>
  <c r="Z4473" i="1" s="1"/>
  <c r="X4473" i="1" s="1"/>
  <c r="W4473" i="1" s="1"/>
  <c r="V4473" i="1" s="1"/>
  <c r="T4474" i="1"/>
  <c r="Z4474" i="1" s="1"/>
  <c r="X4474" i="1" s="1"/>
  <c r="W4474" i="1" s="1"/>
  <c r="V4474" i="1" s="1"/>
  <c r="T4475" i="1"/>
  <c r="Z4475" i="1" s="1"/>
  <c r="T4476" i="1"/>
  <c r="Z4476" i="1" s="1"/>
  <c r="T4477" i="1"/>
  <c r="Z4477" i="1" s="1"/>
  <c r="T4478" i="1"/>
  <c r="Z4478" i="1" s="1"/>
  <c r="X4478" i="1" s="1"/>
  <c r="W4478" i="1" s="1"/>
  <c r="V4478" i="1" s="1"/>
  <c r="T4479" i="1"/>
  <c r="Z4479" i="1" s="1"/>
  <c r="T4480" i="1"/>
  <c r="Z4480" i="1" s="1"/>
  <c r="T4481" i="1"/>
  <c r="Z4481" i="1" s="1"/>
  <c r="T4482" i="1"/>
  <c r="Z4482" i="1" s="1"/>
  <c r="T4483" i="1"/>
  <c r="Z4483" i="1" s="1"/>
  <c r="T4484" i="1"/>
  <c r="Z4484" i="1" s="1"/>
  <c r="T4485" i="1"/>
  <c r="Z4485" i="1" s="1"/>
  <c r="X4485" i="1" s="1"/>
  <c r="W4485" i="1" s="1"/>
  <c r="V4485" i="1" s="1"/>
  <c r="T4486" i="1"/>
  <c r="Z4486" i="1" s="1"/>
  <c r="X4486" i="1" s="1"/>
  <c r="W4486" i="1" s="1"/>
  <c r="V4486" i="1" s="1"/>
  <c r="T4487" i="1"/>
  <c r="Z4487" i="1" s="1"/>
  <c r="T4488" i="1"/>
  <c r="Z4488" i="1" s="1"/>
  <c r="T4489" i="1"/>
  <c r="Z4489" i="1" s="1"/>
  <c r="T4490" i="1"/>
  <c r="Z4490" i="1" s="1"/>
  <c r="X4490" i="1" s="1"/>
  <c r="W4490" i="1" s="1"/>
  <c r="V4490" i="1" s="1"/>
  <c r="T4491" i="1"/>
  <c r="Z4491" i="1" s="1"/>
  <c r="T4492" i="1"/>
  <c r="Z4492" i="1" s="1"/>
  <c r="T4493" i="1"/>
  <c r="Z4493" i="1" s="1"/>
  <c r="T4494" i="1"/>
  <c r="Z4494" i="1" s="1"/>
  <c r="X4494" i="1" s="1"/>
  <c r="W4494" i="1" s="1"/>
  <c r="V4494" i="1" s="1"/>
  <c r="T4495" i="1"/>
  <c r="Z4495" i="1" s="1"/>
  <c r="T4496" i="1"/>
  <c r="Z4496" i="1" s="1"/>
  <c r="T4497" i="1"/>
  <c r="Z4497" i="1" s="1"/>
  <c r="X4497" i="1" s="1"/>
  <c r="W4497" i="1" s="1"/>
  <c r="V4497" i="1" s="1"/>
  <c r="T4498" i="1"/>
  <c r="Z4498" i="1" s="1"/>
  <c r="X4498" i="1" s="1"/>
  <c r="W4498" i="1" s="1"/>
  <c r="V4498" i="1" s="1"/>
  <c r="T4499" i="1"/>
  <c r="Z4499" i="1" s="1"/>
  <c r="T4500" i="1"/>
  <c r="Z4500" i="1" s="1"/>
  <c r="T4501" i="1"/>
  <c r="Z4501" i="1" s="1"/>
  <c r="T4502" i="1"/>
  <c r="Z4502" i="1" s="1"/>
  <c r="X4502" i="1" s="1"/>
  <c r="W4502" i="1" s="1"/>
  <c r="V4502" i="1" s="1"/>
  <c r="T4503" i="1"/>
  <c r="Z4503" i="1" s="1"/>
  <c r="T4504" i="1"/>
  <c r="Z4504" i="1" s="1"/>
  <c r="T4505" i="1"/>
  <c r="Z4505" i="1" s="1"/>
  <c r="T4506" i="1"/>
  <c r="Z4506" i="1" s="1"/>
  <c r="X4506" i="1" s="1"/>
  <c r="W4506" i="1" s="1"/>
  <c r="V4506" i="1" s="1"/>
  <c r="T4507" i="1"/>
  <c r="Z4507" i="1" s="1"/>
  <c r="T4508" i="1"/>
  <c r="Z4508" i="1" s="1"/>
  <c r="X4508" i="1" s="1"/>
  <c r="W4508" i="1" s="1"/>
  <c r="V4508" i="1" s="1"/>
  <c r="T4509" i="1"/>
  <c r="Z4509" i="1" s="1"/>
  <c r="X4509" i="1" s="1"/>
  <c r="W4509" i="1" s="1"/>
  <c r="V4509" i="1" s="1"/>
  <c r="T4510" i="1"/>
  <c r="Z4510" i="1" s="1"/>
  <c r="X4510" i="1" s="1"/>
  <c r="W4510" i="1" s="1"/>
  <c r="V4510" i="1" s="1"/>
  <c r="T4511" i="1"/>
  <c r="Z4511" i="1" s="1"/>
  <c r="T4512" i="1"/>
  <c r="Z4512" i="1" s="1"/>
  <c r="T4513" i="1"/>
  <c r="Z4513" i="1" s="1"/>
  <c r="T4514" i="1"/>
  <c r="Z4514" i="1" s="1"/>
  <c r="X4514" i="1" s="1"/>
  <c r="W4514" i="1" s="1"/>
  <c r="V4514" i="1" s="1"/>
  <c r="T4515" i="1"/>
  <c r="Z4515" i="1" s="1"/>
  <c r="T4516" i="1"/>
  <c r="Z4516" i="1" s="1"/>
  <c r="T4517" i="1"/>
  <c r="Z4517" i="1" s="1"/>
  <c r="T4518" i="1"/>
  <c r="Z4518" i="1" s="1"/>
  <c r="X4518" i="1" s="1"/>
  <c r="W4518" i="1" s="1"/>
  <c r="V4518" i="1" s="1"/>
  <c r="T4519" i="1"/>
  <c r="Z4519" i="1" s="1"/>
  <c r="T4520" i="1"/>
  <c r="Z4520" i="1" s="1"/>
  <c r="T4521" i="1"/>
  <c r="Z4521" i="1" s="1"/>
  <c r="X4521" i="1" s="1"/>
  <c r="W4521" i="1" s="1"/>
  <c r="V4521" i="1" s="1"/>
  <c r="T4522" i="1"/>
  <c r="Z4522" i="1" s="1"/>
  <c r="X4522" i="1" s="1"/>
  <c r="W4522" i="1" s="1"/>
  <c r="V4522" i="1" s="1"/>
  <c r="T4523" i="1"/>
  <c r="Z4523" i="1" s="1"/>
  <c r="T4524" i="1"/>
  <c r="Z4524" i="1" s="1"/>
  <c r="T4525" i="1"/>
  <c r="Z4525" i="1" s="1"/>
  <c r="T4526" i="1"/>
  <c r="Z4526" i="1" s="1"/>
  <c r="X4526" i="1" s="1"/>
  <c r="W4526" i="1" s="1"/>
  <c r="V4526" i="1" s="1"/>
  <c r="T4527" i="1"/>
  <c r="Z4527" i="1" s="1"/>
  <c r="T4528" i="1"/>
  <c r="Z4528" i="1" s="1"/>
  <c r="T4529" i="1"/>
  <c r="Z4529" i="1" s="1"/>
  <c r="T4530" i="1"/>
  <c r="Z4530" i="1" s="1"/>
  <c r="X4530" i="1" s="1"/>
  <c r="W4530" i="1" s="1"/>
  <c r="V4530" i="1" s="1"/>
  <c r="T4531" i="1"/>
  <c r="Z4531" i="1" s="1"/>
  <c r="T4532" i="1"/>
  <c r="Z4532" i="1" s="1"/>
  <c r="T4533" i="1"/>
  <c r="Z4533" i="1" s="1"/>
  <c r="T4534" i="1"/>
  <c r="Z4534" i="1" s="1"/>
  <c r="X4534" i="1" s="1"/>
  <c r="W4534" i="1" s="1"/>
  <c r="V4534" i="1" s="1"/>
  <c r="T4535" i="1"/>
  <c r="Z4535" i="1" s="1"/>
  <c r="T4536" i="1"/>
  <c r="Z4536" i="1" s="1"/>
  <c r="T4537" i="1"/>
  <c r="Z4537" i="1" s="1"/>
  <c r="T4538" i="1"/>
  <c r="Z4538" i="1" s="1"/>
  <c r="X4538" i="1" s="1"/>
  <c r="W4538" i="1" s="1"/>
  <c r="V4538" i="1" s="1"/>
  <c r="T4539" i="1"/>
  <c r="Z4539" i="1" s="1"/>
  <c r="T4540" i="1"/>
  <c r="Z4540" i="1" s="1"/>
  <c r="T4541" i="1"/>
  <c r="Z4541" i="1" s="1"/>
  <c r="T4542" i="1"/>
  <c r="Z4542" i="1" s="1"/>
  <c r="X4542" i="1" s="1"/>
  <c r="W4542" i="1" s="1"/>
  <c r="V4542" i="1" s="1"/>
  <c r="T4543" i="1"/>
  <c r="Z4543" i="1" s="1"/>
  <c r="T4544" i="1"/>
  <c r="Z4544" i="1" s="1"/>
  <c r="T4545" i="1"/>
  <c r="Z4545" i="1" s="1"/>
  <c r="X4545" i="1" s="1"/>
  <c r="W4545" i="1" s="1"/>
  <c r="V4545" i="1" s="1"/>
  <c r="T4546" i="1"/>
  <c r="Z4546" i="1" s="1"/>
  <c r="X4546" i="1" s="1"/>
  <c r="W4546" i="1" s="1"/>
  <c r="V4546" i="1" s="1"/>
  <c r="T4547" i="1"/>
  <c r="Z4547" i="1" s="1"/>
  <c r="T4548" i="1"/>
  <c r="Z4548" i="1" s="1"/>
  <c r="T4549" i="1"/>
  <c r="Z4549" i="1" s="1"/>
  <c r="T4550" i="1"/>
  <c r="Z4550" i="1" s="1"/>
  <c r="X4550" i="1" s="1"/>
  <c r="W4550" i="1" s="1"/>
  <c r="V4550" i="1" s="1"/>
  <c r="T4551" i="1"/>
  <c r="Z4551" i="1" s="1"/>
  <c r="T4552" i="1"/>
  <c r="Z4552" i="1" s="1"/>
  <c r="T4553" i="1"/>
  <c r="Z4553" i="1" s="1"/>
  <c r="T4554" i="1"/>
  <c r="Z4554" i="1" s="1"/>
  <c r="T4555" i="1"/>
  <c r="Z4555" i="1" s="1"/>
  <c r="T4556" i="1"/>
  <c r="Z4556" i="1" s="1"/>
  <c r="T4557" i="1"/>
  <c r="Z4557" i="1" s="1"/>
  <c r="T4558" i="1"/>
  <c r="Z4558" i="1" s="1"/>
  <c r="X4558" i="1" s="1"/>
  <c r="W4558" i="1" s="1"/>
  <c r="V4558" i="1" s="1"/>
  <c r="T4559" i="1"/>
  <c r="Z4559" i="1" s="1"/>
  <c r="T4560" i="1"/>
  <c r="Z4560" i="1" s="1"/>
  <c r="T4561" i="1"/>
  <c r="Z4561" i="1" s="1"/>
  <c r="T4562" i="1"/>
  <c r="Z4562" i="1" s="1"/>
  <c r="X4562" i="1" s="1"/>
  <c r="W4562" i="1" s="1"/>
  <c r="V4562" i="1" s="1"/>
  <c r="T4563" i="1"/>
  <c r="Z4563" i="1" s="1"/>
  <c r="T4564" i="1"/>
  <c r="Z4564" i="1" s="1"/>
  <c r="T4565" i="1"/>
  <c r="Z4565" i="1" s="1"/>
  <c r="T4566" i="1"/>
  <c r="Z4566" i="1" s="1"/>
  <c r="T4567" i="1"/>
  <c r="Z4567" i="1" s="1"/>
  <c r="T4568" i="1"/>
  <c r="Z4568" i="1" s="1"/>
  <c r="T4569" i="1"/>
  <c r="Z4569" i="1" s="1"/>
  <c r="X4569" i="1" s="1"/>
  <c r="W4569" i="1" s="1"/>
  <c r="V4569" i="1" s="1"/>
  <c r="T4570" i="1"/>
  <c r="Z4570" i="1" s="1"/>
  <c r="X4570" i="1" s="1"/>
  <c r="W4570" i="1" s="1"/>
  <c r="V4570" i="1" s="1"/>
  <c r="T4571" i="1"/>
  <c r="Z4571" i="1" s="1"/>
  <c r="T4572" i="1"/>
  <c r="Z4572" i="1" s="1"/>
  <c r="T4573" i="1"/>
  <c r="Z4573" i="1" s="1"/>
  <c r="T4574" i="1"/>
  <c r="Z4574" i="1" s="1"/>
  <c r="X4574" i="1" s="1"/>
  <c r="W4574" i="1" s="1"/>
  <c r="V4574" i="1" s="1"/>
  <c r="T4575" i="1"/>
  <c r="Z4575" i="1" s="1"/>
  <c r="T4576" i="1"/>
  <c r="Z4576" i="1" s="1"/>
  <c r="T4577" i="1"/>
  <c r="Z4577" i="1" s="1"/>
  <c r="T4578" i="1"/>
  <c r="Z4578" i="1" s="1"/>
  <c r="T4579" i="1"/>
  <c r="Z4579" i="1" s="1"/>
  <c r="T4580" i="1"/>
  <c r="Z4580" i="1" s="1"/>
  <c r="X4580" i="1" s="1"/>
  <c r="W4580" i="1" s="1"/>
  <c r="V4580" i="1" s="1"/>
  <c r="T4581" i="1"/>
  <c r="Z4581" i="1" s="1"/>
  <c r="T4582" i="1"/>
  <c r="Z4582" i="1" s="1"/>
  <c r="X4582" i="1" s="1"/>
  <c r="W4582" i="1" s="1"/>
  <c r="V4582" i="1" s="1"/>
  <c r="T4583" i="1"/>
  <c r="Z4583" i="1" s="1"/>
  <c r="T4584" i="1"/>
  <c r="Z4584" i="1" s="1"/>
  <c r="T4585" i="1"/>
  <c r="Z4585" i="1" s="1"/>
  <c r="T4586" i="1"/>
  <c r="Z4586" i="1" s="1"/>
  <c r="T4587" i="1"/>
  <c r="Z4587" i="1" s="1"/>
  <c r="T4588" i="1"/>
  <c r="Z4588" i="1" s="1"/>
  <c r="T4589" i="1"/>
  <c r="Z4589" i="1" s="1"/>
  <c r="T4590" i="1"/>
  <c r="Z4590" i="1" s="1"/>
  <c r="X4590" i="1" s="1"/>
  <c r="W4590" i="1" s="1"/>
  <c r="V4590" i="1" s="1"/>
  <c r="T4591" i="1"/>
  <c r="Z4591" i="1" s="1"/>
  <c r="T4592" i="1"/>
  <c r="Z4592" i="1" s="1"/>
  <c r="X4592" i="1" s="1"/>
  <c r="W4592" i="1" s="1"/>
  <c r="V4592" i="1" s="1"/>
  <c r="T4593" i="1"/>
  <c r="Z4593" i="1" s="1"/>
  <c r="T4594" i="1"/>
  <c r="Z4594" i="1" s="1"/>
  <c r="X4594" i="1" s="1"/>
  <c r="W4594" i="1" s="1"/>
  <c r="V4594" i="1" s="1"/>
  <c r="T4595" i="1"/>
  <c r="Z4595" i="1" s="1"/>
  <c r="T4596" i="1"/>
  <c r="Z4596" i="1" s="1"/>
  <c r="T4597" i="1"/>
  <c r="Z4597" i="1" s="1"/>
  <c r="T4598" i="1"/>
  <c r="Z4598" i="1" s="1"/>
  <c r="X4598" i="1" s="1"/>
  <c r="W4598" i="1" s="1"/>
  <c r="V4598" i="1" s="1"/>
  <c r="T4599" i="1"/>
  <c r="Z4599" i="1" s="1"/>
  <c r="T4600" i="1"/>
  <c r="Z4600" i="1" s="1"/>
  <c r="T4601" i="1"/>
  <c r="Z4601" i="1" s="1"/>
  <c r="T4602" i="1"/>
  <c r="Z4602" i="1" s="1"/>
  <c r="X4602" i="1" s="1"/>
  <c r="W4602" i="1" s="1"/>
  <c r="V4602" i="1" s="1"/>
  <c r="T4603" i="1"/>
  <c r="Z4603" i="1" s="1"/>
  <c r="T4604" i="1"/>
  <c r="Z4604" i="1" s="1"/>
  <c r="X4604" i="1" s="1"/>
  <c r="W4604" i="1" s="1"/>
  <c r="V4604" i="1" s="1"/>
  <c r="T4605" i="1"/>
  <c r="Z4605" i="1" s="1"/>
  <c r="X4605" i="1" s="1"/>
  <c r="W4605" i="1" s="1"/>
  <c r="V4605" i="1" s="1"/>
  <c r="T4606" i="1"/>
  <c r="Z4606" i="1" s="1"/>
  <c r="T4607" i="1"/>
  <c r="Z4607" i="1" s="1"/>
  <c r="T4608" i="1"/>
  <c r="Z4608" i="1" s="1"/>
  <c r="T4609" i="1"/>
  <c r="Z4609" i="1" s="1"/>
  <c r="T4610" i="1"/>
  <c r="Z4610" i="1" s="1"/>
  <c r="T4611" i="1"/>
  <c r="Z4611" i="1" s="1"/>
  <c r="T4612" i="1"/>
  <c r="Z4612" i="1" s="1"/>
  <c r="T4613" i="1"/>
  <c r="Z4613" i="1" s="1"/>
  <c r="T4614" i="1"/>
  <c r="Z4614" i="1" s="1"/>
  <c r="X4614" i="1" s="1"/>
  <c r="W4614" i="1" s="1"/>
  <c r="V4614" i="1" s="1"/>
  <c r="T4615" i="1"/>
  <c r="Z4615" i="1" s="1"/>
  <c r="T4616" i="1"/>
  <c r="Z4616" i="1" s="1"/>
  <c r="X4616" i="1" s="1"/>
  <c r="W4616" i="1" s="1"/>
  <c r="V4616" i="1" s="1"/>
  <c r="T4617" i="1"/>
  <c r="Z4617" i="1" s="1"/>
  <c r="X4617" i="1" s="1"/>
  <c r="W4617" i="1" s="1"/>
  <c r="V4617" i="1" s="1"/>
  <c r="T4618" i="1"/>
  <c r="Z4618" i="1" s="1"/>
  <c r="X4618" i="1" s="1"/>
  <c r="W4618" i="1" s="1"/>
  <c r="V4618" i="1" s="1"/>
  <c r="T4619" i="1"/>
  <c r="Z4619" i="1" s="1"/>
  <c r="T4620" i="1"/>
  <c r="Z4620" i="1" s="1"/>
  <c r="T4621" i="1"/>
  <c r="Z4621" i="1" s="1"/>
  <c r="T4622" i="1"/>
  <c r="Z4622" i="1" s="1"/>
  <c r="T4623" i="1"/>
  <c r="Z4623" i="1" s="1"/>
  <c r="T4624" i="1"/>
  <c r="Z4624" i="1" s="1"/>
  <c r="T4625" i="1"/>
  <c r="Z4625" i="1" s="1"/>
  <c r="T4626" i="1"/>
  <c r="Z4626" i="1" s="1"/>
  <c r="T4627" i="1"/>
  <c r="Z4627" i="1" s="1"/>
  <c r="T4628" i="1"/>
  <c r="Z4628" i="1" s="1"/>
  <c r="X4628" i="1" s="1"/>
  <c r="W4628" i="1" s="1"/>
  <c r="V4628" i="1" s="1"/>
  <c r="T4629" i="1"/>
  <c r="Z4629" i="1" s="1"/>
  <c r="T4630" i="1"/>
  <c r="Z4630" i="1" s="1"/>
  <c r="T4631" i="1"/>
  <c r="Z4631" i="1" s="1"/>
  <c r="T4632" i="1"/>
  <c r="Z4632" i="1" s="1"/>
  <c r="T4633" i="1"/>
  <c r="Z4633" i="1" s="1"/>
  <c r="T4634" i="1"/>
  <c r="Z4634" i="1" s="1"/>
  <c r="T4635" i="1"/>
  <c r="Z4635" i="1" s="1"/>
  <c r="T4636" i="1"/>
  <c r="Z4636" i="1" s="1"/>
  <c r="T4637" i="1"/>
  <c r="Z4637" i="1" s="1"/>
  <c r="T4638" i="1"/>
  <c r="Z4638" i="1" s="1"/>
  <c r="T4639" i="1"/>
  <c r="Z4639" i="1" s="1"/>
  <c r="T4640" i="1"/>
  <c r="Z4640" i="1" s="1"/>
  <c r="X4640" i="1" s="1"/>
  <c r="W4640" i="1" s="1"/>
  <c r="V4640" i="1" s="1"/>
  <c r="T4641" i="1"/>
  <c r="Z4641" i="1" s="1"/>
  <c r="X4641" i="1" s="1"/>
  <c r="W4641" i="1" s="1"/>
  <c r="V4641" i="1" s="1"/>
  <c r="T4642" i="1"/>
  <c r="Z4642" i="1" s="1"/>
  <c r="T4643" i="1"/>
  <c r="Z4643" i="1" s="1"/>
  <c r="T4644" i="1"/>
  <c r="Z4644" i="1" s="1"/>
  <c r="T4645" i="1"/>
  <c r="Z4645" i="1" s="1"/>
  <c r="T4646" i="1"/>
  <c r="Z4646" i="1" s="1"/>
  <c r="T4647" i="1"/>
  <c r="Z4647" i="1" s="1"/>
  <c r="T4648" i="1"/>
  <c r="Z4648" i="1" s="1"/>
  <c r="T4649" i="1"/>
  <c r="Z4649" i="1" s="1"/>
  <c r="T4650" i="1"/>
  <c r="Z4650" i="1" s="1"/>
  <c r="X4650" i="1" s="1"/>
  <c r="W4650" i="1" s="1"/>
  <c r="V4650" i="1" s="1"/>
  <c r="T4651" i="1"/>
  <c r="Z4651" i="1" s="1"/>
  <c r="T4652" i="1"/>
  <c r="Z4652" i="1" s="1"/>
  <c r="X4652" i="1" s="1"/>
  <c r="W4652" i="1" s="1"/>
  <c r="V4652" i="1" s="1"/>
  <c r="T4653" i="1"/>
  <c r="Z4653" i="1" s="1"/>
  <c r="T4654" i="1"/>
  <c r="Z4654" i="1" s="1"/>
  <c r="X4654" i="1" s="1"/>
  <c r="W4654" i="1" s="1"/>
  <c r="V4654" i="1" s="1"/>
  <c r="T4655" i="1"/>
  <c r="Z4655" i="1" s="1"/>
  <c r="T4656" i="1"/>
  <c r="Z4656" i="1" s="1"/>
  <c r="T4657" i="1"/>
  <c r="Z4657" i="1" s="1"/>
  <c r="T4658" i="1"/>
  <c r="Z4658" i="1" s="1"/>
  <c r="X4658" i="1" s="1"/>
  <c r="W4658" i="1" s="1"/>
  <c r="V4658" i="1" s="1"/>
  <c r="T4659" i="1"/>
  <c r="Z4659" i="1" s="1"/>
  <c r="T4660" i="1"/>
  <c r="Z4660" i="1" s="1"/>
  <c r="T4661" i="1"/>
  <c r="Z4661" i="1" s="1"/>
  <c r="T4662" i="1"/>
  <c r="Z4662" i="1" s="1"/>
  <c r="X4662" i="1" s="1"/>
  <c r="W4662" i="1" s="1"/>
  <c r="V4662" i="1" s="1"/>
  <c r="T4663" i="1"/>
  <c r="Z4663" i="1" s="1"/>
  <c r="T4664" i="1"/>
  <c r="Z4664" i="1" s="1"/>
  <c r="X4664" i="1" s="1"/>
  <c r="W4664" i="1" s="1"/>
  <c r="V4664" i="1" s="1"/>
  <c r="T4665" i="1"/>
  <c r="Z4665" i="1" s="1"/>
  <c r="T4666" i="1"/>
  <c r="Z4666" i="1" s="1"/>
  <c r="T4667" i="1"/>
  <c r="Z4667" i="1" s="1"/>
  <c r="T4668" i="1"/>
  <c r="Z4668" i="1" s="1"/>
  <c r="T4669" i="1"/>
  <c r="Z4669" i="1" s="1"/>
  <c r="T4670" i="1"/>
  <c r="Z4670" i="1" s="1"/>
  <c r="X4670" i="1" s="1"/>
  <c r="W4670" i="1" s="1"/>
  <c r="V4670" i="1" s="1"/>
  <c r="T4671" i="1"/>
  <c r="Z4671" i="1" s="1"/>
  <c r="X4671" i="1" s="1"/>
  <c r="W4671" i="1" s="1"/>
  <c r="V4671" i="1" s="1"/>
  <c r="T4672" i="1"/>
  <c r="Z4672" i="1" s="1"/>
  <c r="T4673" i="1"/>
  <c r="Z4673" i="1" s="1"/>
  <c r="T4674" i="1"/>
  <c r="Z4674" i="1" s="1"/>
  <c r="X4674" i="1" s="1"/>
  <c r="W4674" i="1" s="1"/>
  <c r="V4674" i="1" s="1"/>
  <c r="T4675" i="1"/>
  <c r="Z4675" i="1" s="1"/>
  <c r="T4676" i="1"/>
  <c r="Z4676" i="1" s="1"/>
  <c r="X4676" i="1" s="1"/>
  <c r="W4676" i="1" s="1"/>
  <c r="V4676" i="1" s="1"/>
  <c r="T4677" i="1"/>
  <c r="Z4677" i="1" s="1"/>
  <c r="T4678" i="1"/>
  <c r="Z4678" i="1" s="1"/>
  <c r="X4678" i="1" s="1"/>
  <c r="W4678" i="1" s="1"/>
  <c r="V4678" i="1" s="1"/>
  <c r="T4679" i="1"/>
  <c r="Z4679" i="1" s="1"/>
  <c r="T4680" i="1"/>
  <c r="Z4680" i="1" s="1"/>
  <c r="T4681" i="1"/>
  <c r="Z4681" i="1" s="1"/>
  <c r="T4682" i="1"/>
  <c r="Z4682" i="1" s="1"/>
  <c r="X4682" i="1" s="1"/>
  <c r="W4682" i="1" s="1"/>
  <c r="V4682" i="1" s="1"/>
  <c r="T4683" i="1"/>
  <c r="Z4683" i="1" s="1"/>
  <c r="T4684" i="1"/>
  <c r="Z4684" i="1" s="1"/>
  <c r="T4685" i="1"/>
  <c r="Z4685" i="1" s="1"/>
  <c r="T4686" i="1"/>
  <c r="Z4686" i="1" s="1"/>
  <c r="X4686" i="1" s="1"/>
  <c r="W4686" i="1" s="1"/>
  <c r="V4686" i="1" s="1"/>
  <c r="T4687" i="1"/>
  <c r="Z4687" i="1" s="1"/>
  <c r="T4688" i="1"/>
  <c r="Z4688" i="1" s="1"/>
  <c r="X4688" i="1" s="1"/>
  <c r="W4688" i="1" s="1"/>
  <c r="V4688" i="1" s="1"/>
  <c r="T4689" i="1"/>
  <c r="Z4689" i="1" s="1"/>
  <c r="T4690" i="1"/>
  <c r="Z4690" i="1" s="1"/>
  <c r="T4691" i="1"/>
  <c r="Z4691" i="1" s="1"/>
  <c r="T4692" i="1"/>
  <c r="Z4692" i="1" s="1"/>
  <c r="T4693" i="1"/>
  <c r="Z4693" i="1" s="1"/>
  <c r="T4694" i="1"/>
  <c r="Z4694" i="1" s="1"/>
  <c r="X4694" i="1" s="1"/>
  <c r="W4694" i="1" s="1"/>
  <c r="V4694" i="1" s="1"/>
  <c r="T4695" i="1"/>
  <c r="Z4695" i="1" s="1"/>
  <c r="T4696" i="1"/>
  <c r="Z4696" i="1" s="1"/>
  <c r="T4697" i="1"/>
  <c r="Z4697" i="1" s="1"/>
  <c r="T4698" i="1"/>
  <c r="Z4698" i="1" s="1"/>
  <c r="X4698" i="1" s="1"/>
  <c r="W4698" i="1" s="1"/>
  <c r="V4698" i="1" s="1"/>
  <c r="T4699" i="1"/>
  <c r="Z4699" i="1" s="1"/>
  <c r="T4700" i="1"/>
  <c r="Z4700" i="1" s="1"/>
  <c r="X4700" i="1" s="1"/>
  <c r="W4700" i="1" s="1"/>
  <c r="V4700" i="1" s="1"/>
  <c r="T4701" i="1"/>
  <c r="Z4701" i="1" s="1"/>
  <c r="T4702" i="1"/>
  <c r="Z4702" i="1" s="1"/>
  <c r="X4702" i="1" s="1"/>
  <c r="W4702" i="1" s="1"/>
  <c r="V4702" i="1" s="1"/>
  <c r="T4703" i="1"/>
  <c r="Z4703" i="1" s="1"/>
  <c r="T4704" i="1"/>
  <c r="Z4704" i="1" s="1"/>
  <c r="T4705" i="1"/>
  <c r="Z4705" i="1" s="1"/>
  <c r="T4706" i="1"/>
  <c r="Z4706" i="1" s="1"/>
  <c r="X4706" i="1" s="1"/>
  <c r="W4706" i="1" s="1"/>
  <c r="V4706" i="1" s="1"/>
  <c r="T4707" i="1"/>
  <c r="Z4707" i="1" s="1"/>
  <c r="T4708" i="1"/>
  <c r="Z4708" i="1" s="1"/>
  <c r="T4709" i="1"/>
  <c r="Z4709" i="1" s="1"/>
  <c r="T4710" i="1"/>
  <c r="Z4710" i="1" s="1"/>
  <c r="T4711" i="1"/>
  <c r="Z4711" i="1" s="1"/>
  <c r="T4712" i="1"/>
  <c r="Z4712" i="1" s="1"/>
  <c r="X4712" i="1" s="1"/>
  <c r="W4712" i="1" s="1"/>
  <c r="V4712" i="1" s="1"/>
  <c r="T4713" i="1"/>
  <c r="Z4713" i="1" s="1"/>
  <c r="T4714" i="1"/>
  <c r="Z4714" i="1" s="1"/>
  <c r="T4715" i="1"/>
  <c r="Z4715" i="1" s="1"/>
  <c r="T4716" i="1"/>
  <c r="Z4716" i="1" s="1"/>
  <c r="T4717" i="1"/>
  <c r="Z4717" i="1" s="1"/>
  <c r="T4718" i="1"/>
  <c r="Z4718" i="1" s="1"/>
  <c r="T4719" i="1"/>
  <c r="Z4719" i="1" s="1"/>
  <c r="X4719" i="1" s="1"/>
  <c r="W4719" i="1" s="1"/>
  <c r="V4719" i="1" s="1"/>
  <c r="T4720" i="1"/>
  <c r="Z4720" i="1" s="1"/>
  <c r="T4721" i="1"/>
  <c r="Z4721" i="1" s="1"/>
  <c r="T4722" i="1"/>
  <c r="Z4722" i="1" s="1"/>
  <c r="T4723" i="1"/>
  <c r="Z4723" i="1" s="1"/>
  <c r="T4724" i="1"/>
  <c r="Z4724" i="1" s="1"/>
  <c r="X4724" i="1" s="1"/>
  <c r="W4724" i="1" s="1"/>
  <c r="V4724" i="1" s="1"/>
  <c r="T4725" i="1"/>
  <c r="Z4725" i="1" s="1"/>
  <c r="T4726" i="1"/>
  <c r="Z4726" i="1" s="1"/>
  <c r="T4727" i="1"/>
  <c r="Z4727" i="1" s="1"/>
  <c r="T4728" i="1"/>
  <c r="Z4728" i="1" s="1"/>
  <c r="T4729" i="1"/>
  <c r="Z4729" i="1" s="1"/>
  <c r="T4730" i="1"/>
  <c r="Z4730" i="1" s="1"/>
  <c r="T4731" i="1"/>
  <c r="Z4731" i="1" s="1"/>
  <c r="X4731" i="1" s="1"/>
  <c r="W4731" i="1" s="1"/>
  <c r="V4731" i="1" s="1"/>
  <c r="T4732" i="1"/>
  <c r="Z4732" i="1" s="1"/>
  <c r="T4733" i="1"/>
  <c r="Z4733" i="1" s="1"/>
  <c r="X4733" i="1" s="1"/>
  <c r="W4733" i="1" s="1"/>
  <c r="V4733" i="1" s="1"/>
  <c r="T4734" i="1"/>
  <c r="Z4734" i="1" s="1"/>
  <c r="T4735" i="1"/>
  <c r="Z4735" i="1" s="1"/>
  <c r="T4736" i="1"/>
  <c r="Z4736" i="1" s="1"/>
  <c r="X4736" i="1" s="1"/>
  <c r="W4736" i="1" s="1"/>
  <c r="V4736" i="1" s="1"/>
  <c r="T4737" i="1"/>
  <c r="Z4737" i="1" s="1"/>
  <c r="T4738" i="1"/>
  <c r="Z4738" i="1" s="1"/>
  <c r="X4738" i="1" s="1"/>
  <c r="W4738" i="1" s="1"/>
  <c r="V4738" i="1" s="1"/>
  <c r="T4739" i="1"/>
  <c r="Z4739" i="1" s="1"/>
  <c r="T4740" i="1"/>
  <c r="Z4740" i="1" s="1"/>
  <c r="T4741" i="1"/>
  <c r="Z4741" i="1" s="1"/>
  <c r="T4742" i="1"/>
  <c r="Z4742" i="1" s="1"/>
  <c r="X4742" i="1" s="1"/>
  <c r="W4742" i="1" s="1"/>
  <c r="V4742" i="1" s="1"/>
  <c r="T4743" i="1"/>
  <c r="Z4743" i="1" s="1"/>
  <c r="T4744" i="1"/>
  <c r="Z4744" i="1" s="1"/>
  <c r="T4745" i="1"/>
  <c r="Z4745" i="1" s="1"/>
  <c r="T4746" i="1"/>
  <c r="Z4746" i="1" s="1"/>
  <c r="X4746" i="1" s="1"/>
  <c r="W4746" i="1" s="1"/>
  <c r="V4746" i="1" s="1"/>
  <c r="T4747" i="1"/>
  <c r="Z4747" i="1" s="1"/>
  <c r="T4748" i="1"/>
  <c r="Z4748" i="1" s="1"/>
  <c r="X4748" i="1" s="1"/>
  <c r="W4748" i="1" s="1"/>
  <c r="V4748" i="1" s="1"/>
  <c r="T4749" i="1"/>
  <c r="Z4749" i="1" s="1"/>
  <c r="T4750" i="1"/>
  <c r="Z4750" i="1" s="1"/>
  <c r="X4750" i="1" s="1"/>
  <c r="W4750" i="1" s="1"/>
  <c r="V4750" i="1" s="1"/>
  <c r="T4751" i="1"/>
  <c r="Z4751" i="1" s="1"/>
  <c r="T4752" i="1"/>
  <c r="Z4752" i="1" s="1"/>
  <c r="T4753" i="1"/>
  <c r="Z4753" i="1" s="1"/>
  <c r="T4754" i="1"/>
  <c r="Z4754" i="1" s="1"/>
  <c r="X4754" i="1" s="1"/>
  <c r="W4754" i="1" s="1"/>
  <c r="V4754" i="1" s="1"/>
  <c r="T4755" i="1"/>
  <c r="Z4755" i="1" s="1"/>
  <c r="X4755" i="1" s="1"/>
  <c r="W4755" i="1" s="1"/>
  <c r="V4755" i="1" s="1"/>
  <c r="T4756" i="1"/>
  <c r="Z4756" i="1" s="1"/>
  <c r="T4757" i="1"/>
  <c r="Z4757" i="1" s="1"/>
  <c r="T4758" i="1"/>
  <c r="Z4758" i="1" s="1"/>
  <c r="X4758" i="1" s="1"/>
  <c r="W4758" i="1" s="1"/>
  <c r="V4758" i="1" s="1"/>
  <c r="T4759" i="1"/>
  <c r="Z4759" i="1" s="1"/>
  <c r="T4760" i="1"/>
  <c r="Z4760" i="1" s="1"/>
  <c r="X4760" i="1" s="1"/>
  <c r="W4760" i="1" s="1"/>
  <c r="V4760" i="1" s="1"/>
  <c r="T4761" i="1"/>
  <c r="Z4761" i="1" s="1"/>
  <c r="T4762" i="1"/>
  <c r="Z4762" i="1" s="1"/>
  <c r="X4762" i="1" s="1"/>
  <c r="W4762" i="1" s="1"/>
  <c r="V4762" i="1" s="1"/>
  <c r="T4763" i="1"/>
  <c r="Z4763" i="1" s="1"/>
  <c r="T4764" i="1"/>
  <c r="Z4764" i="1" s="1"/>
  <c r="T4765" i="1"/>
  <c r="Z4765" i="1" s="1"/>
  <c r="T4766" i="1"/>
  <c r="Z4766" i="1" s="1"/>
  <c r="X4766" i="1" s="1"/>
  <c r="W4766" i="1" s="1"/>
  <c r="V4766" i="1" s="1"/>
  <c r="T4767" i="1"/>
  <c r="Z4767" i="1" s="1"/>
  <c r="T4768" i="1"/>
  <c r="Z4768" i="1" s="1"/>
  <c r="T4769" i="1"/>
  <c r="Z4769" i="1" s="1"/>
  <c r="X4769" i="1" s="1"/>
  <c r="W4769" i="1" s="1"/>
  <c r="V4769" i="1" s="1"/>
  <c r="T4770" i="1"/>
  <c r="Z4770" i="1" s="1"/>
  <c r="X4770" i="1" s="1"/>
  <c r="W4770" i="1" s="1"/>
  <c r="V4770" i="1" s="1"/>
  <c r="T4771" i="1"/>
  <c r="Z4771" i="1" s="1"/>
  <c r="T4772" i="1"/>
  <c r="Z4772" i="1" s="1"/>
  <c r="X4772" i="1" s="1"/>
  <c r="W4772" i="1" s="1"/>
  <c r="V4772" i="1" s="1"/>
  <c r="T4773" i="1"/>
  <c r="Z4773" i="1" s="1"/>
  <c r="X4773" i="1" s="1"/>
  <c r="W4773" i="1" s="1"/>
  <c r="V4773" i="1" s="1"/>
  <c r="T4774" i="1"/>
  <c r="Z4774" i="1" s="1"/>
  <c r="T4775" i="1"/>
  <c r="Z4775" i="1" s="1"/>
  <c r="T4776" i="1"/>
  <c r="Z4776" i="1" s="1"/>
  <c r="T4777" i="1"/>
  <c r="Z4777" i="1" s="1"/>
  <c r="T4778" i="1"/>
  <c r="Z4778" i="1" s="1"/>
  <c r="T4779" i="1"/>
  <c r="Z4779" i="1" s="1"/>
  <c r="T4780" i="1"/>
  <c r="Z4780" i="1" s="1"/>
  <c r="T4781" i="1"/>
  <c r="Z4781" i="1" s="1"/>
  <c r="X4781" i="1" s="1"/>
  <c r="W4781" i="1" s="1"/>
  <c r="V4781" i="1" s="1"/>
  <c r="T4782" i="1"/>
  <c r="Z4782" i="1" s="1"/>
  <c r="X4782" i="1" s="1"/>
  <c r="W4782" i="1" s="1"/>
  <c r="V4782" i="1" s="1"/>
  <c r="T4783" i="1"/>
  <c r="Z4783" i="1" s="1"/>
  <c r="T4784" i="1"/>
  <c r="Z4784" i="1" s="1"/>
  <c r="T4785" i="1"/>
  <c r="Z4785" i="1" s="1"/>
  <c r="T4786" i="1"/>
  <c r="Z4786" i="1" s="1"/>
  <c r="X4786" i="1" s="1"/>
  <c r="W4786" i="1" s="1"/>
  <c r="V4786" i="1" s="1"/>
  <c r="T4787" i="1"/>
  <c r="Z4787" i="1" s="1"/>
  <c r="T4788" i="1"/>
  <c r="Z4788" i="1" s="1"/>
  <c r="T4789" i="1"/>
  <c r="Z4789" i="1" s="1"/>
  <c r="X4789" i="1" s="1"/>
  <c r="W4789" i="1" s="1"/>
  <c r="V4789" i="1" s="1"/>
  <c r="T4790" i="1"/>
  <c r="Z4790" i="1" s="1"/>
  <c r="T4791" i="1"/>
  <c r="Z4791" i="1" s="1"/>
  <c r="T4792" i="1"/>
  <c r="Z4792" i="1" s="1"/>
  <c r="X4792" i="1" s="1"/>
  <c r="W4792" i="1" s="1"/>
  <c r="V4792" i="1" s="1"/>
  <c r="T4793" i="1"/>
  <c r="Z4793" i="1" s="1"/>
  <c r="T4794" i="1"/>
  <c r="Z4794" i="1" s="1"/>
  <c r="T4795" i="1"/>
  <c r="Z4795" i="1" s="1"/>
  <c r="T4796" i="1"/>
  <c r="Z4796" i="1" s="1"/>
  <c r="X4796" i="1" s="1"/>
  <c r="W4796" i="1" s="1"/>
  <c r="V4796" i="1" s="1"/>
  <c r="T4797" i="1"/>
  <c r="Z4797" i="1" s="1"/>
  <c r="X4797" i="1" s="1"/>
  <c r="W4797" i="1" s="1"/>
  <c r="V4797" i="1" s="1"/>
  <c r="T4798" i="1"/>
  <c r="Z4798" i="1" s="1"/>
  <c r="T4799" i="1"/>
  <c r="Z4799" i="1" s="1"/>
  <c r="T4800" i="1"/>
  <c r="Z4800" i="1" s="1"/>
  <c r="X4800" i="1" s="1"/>
  <c r="W4800" i="1" s="1"/>
  <c r="V4800" i="1" s="1"/>
  <c r="T4801" i="1"/>
  <c r="Z4801" i="1" s="1"/>
  <c r="T4802" i="1"/>
  <c r="Z4802" i="1" s="1"/>
  <c r="X4802" i="1" s="1"/>
  <c r="W4802" i="1" s="1"/>
  <c r="V4802" i="1" s="1"/>
  <c r="T4803" i="1"/>
  <c r="Z4803" i="1" s="1"/>
  <c r="T4804" i="1"/>
  <c r="Z4804" i="1" s="1"/>
  <c r="T4805" i="1"/>
  <c r="Z4805" i="1" s="1"/>
  <c r="X4805" i="1" s="1"/>
  <c r="W4805" i="1" s="1"/>
  <c r="V4805" i="1" s="1"/>
  <c r="T4806" i="1"/>
  <c r="Z4806" i="1" s="1"/>
  <c r="X4806" i="1" s="1"/>
  <c r="W4806" i="1" s="1"/>
  <c r="V4806" i="1" s="1"/>
  <c r="T4807" i="1"/>
  <c r="Z4807" i="1" s="1"/>
  <c r="X4807" i="1" s="1"/>
  <c r="W4807" i="1" s="1"/>
  <c r="V4807" i="1" s="1"/>
  <c r="T4808" i="1"/>
  <c r="Z4808" i="1" s="1"/>
  <c r="T4809" i="1"/>
  <c r="Z4809" i="1" s="1"/>
  <c r="T4810" i="1"/>
  <c r="Z4810" i="1" s="1"/>
  <c r="X4810" i="1" s="1"/>
  <c r="W4810" i="1" s="1"/>
  <c r="V4810" i="1" s="1"/>
  <c r="T4811" i="1"/>
  <c r="Z4811" i="1" s="1"/>
  <c r="T4812" i="1"/>
  <c r="Z4812" i="1" s="1"/>
  <c r="X4812" i="1" s="1"/>
  <c r="W4812" i="1" s="1"/>
  <c r="V4812" i="1" s="1"/>
  <c r="T4813" i="1"/>
  <c r="Z4813" i="1" s="1"/>
  <c r="T4814" i="1"/>
  <c r="Z4814" i="1" s="1"/>
  <c r="X4814" i="1" s="1"/>
  <c r="W4814" i="1" s="1"/>
  <c r="V4814" i="1" s="1"/>
  <c r="T4815" i="1"/>
  <c r="Z4815" i="1" s="1"/>
  <c r="T4816" i="1"/>
  <c r="Z4816" i="1" s="1"/>
  <c r="T4817" i="1"/>
  <c r="Z4817" i="1" s="1"/>
  <c r="T4818" i="1"/>
  <c r="Z4818" i="1" s="1"/>
  <c r="T4819" i="1"/>
  <c r="Z4819" i="1" s="1"/>
  <c r="T4820" i="1"/>
  <c r="Z4820" i="1" s="1"/>
  <c r="X4820" i="1" s="1"/>
  <c r="W4820" i="1" s="1"/>
  <c r="V4820" i="1" s="1"/>
  <c r="T4821" i="1"/>
  <c r="Z4821" i="1" s="1"/>
  <c r="T4822" i="1"/>
  <c r="Z4822" i="1" s="1"/>
  <c r="X4822" i="1" s="1"/>
  <c r="W4822" i="1" s="1"/>
  <c r="V4822" i="1" s="1"/>
  <c r="T4823" i="1"/>
  <c r="Z4823" i="1" s="1"/>
  <c r="X4823" i="1" s="1"/>
  <c r="W4823" i="1" s="1"/>
  <c r="V4823" i="1" s="1"/>
  <c r="T4824" i="1"/>
  <c r="Z4824" i="1" s="1"/>
  <c r="X4824" i="1" s="1"/>
  <c r="W4824" i="1" s="1"/>
  <c r="V4824" i="1" s="1"/>
  <c r="T4825" i="1"/>
  <c r="Z4825" i="1" s="1"/>
  <c r="T4826" i="1"/>
  <c r="Z4826" i="1" s="1"/>
  <c r="T4827" i="1"/>
  <c r="Z4827" i="1" s="1"/>
  <c r="T4828" i="1"/>
  <c r="Z4828" i="1" s="1"/>
  <c r="X4828" i="1" s="1"/>
  <c r="W4828" i="1" s="1"/>
  <c r="V4828" i="1" s="1"/>
  <c r="T4829" i="1"/>
  <c r="Z4829" i="1" s="1"/>
  <c r="T4830" i="1"/>
  <c r="Z4830" i="1" s="1"/>
  <c r="T4831" i="1"/>
  <c r="Z4831" i="1" s="1"/>
  <c r="T4832" i="1"/>
  <c r="Z4832" i="1" s="1"/>
  <c r="X4832" i="1" s="1"/>
  <c r="W4832" i="1" s="1"/>
  <c r="V4832" i="1" s="1"/>
  <c r="T4833" i="1"/>
  <c r="Z4833" i="1" s="1"/>
  <c r="T4834" i="1"/>
  <c r="Z4834" i="1" s="1"/>
  <c r="X4834" i="1" s="1"/>
  <c r="W4834" i="1" s="1"/>
  <c r="V4834" i="1" s="1"/>
  <c r="T4835" i="1"/>
  <c r="Z4835" i="1" s="1"/>
  <c r="T4836" i="1"/>
  <c r="Z4836" i="1" s="1"/>
  <c r="X4836" i="1" s="1"/>
  <c r="W4836" i="1" s="1"/>
  <c r="V4836" i="1" s="1"/>
  <c r="T4837" i="1"/>
  <c r="Z4837" i="1" s="1"/>
  <c r="T4838" i="1"/>
  <c r="Z4838" i="1" s="1"/>
  <c r="X4838" i="1" s="1"/>
  <c r="W4838" i="1" s="1"/>
  <c r="V4838" i="1" s="1"/>
  <c r="T4839" i="1"/>
  <c r="Z4839" i="1" s="1"/>
  <c r="T4840" i="1"/>
  <c r="Z4840" i="1" s="1"/>
  <c r="X4840" i="1" s="1"/>
  <c r="W4840" i="1" s="1"/>
  <c r="V4840" i="1" s="1"/>
  <c r="T4841" i="1"/>
  <c r="Z4841" i="1" s="1"/>
  <c r="T4842" i="1"/>
  <c r="Z4842" i="1" s="1"/>
  <c r="T4843" i="1"/>
  <c r="Z4843" i="1" s="1"/>
  <c r="T4844" i="1"/>
  <c r="Z4844" i="1" s="1"/>
  <c r="T4845" i="1"/>
  <c r="Z4845" i="1" s="1"/>
  <c r="T4846" i="1"/>
  <c r="Z4846" i="1" s="1"/>
  <c r="X4846" i="1" s="1"/>
  <c r="W4846" i="1" s="1"/>
  <c r="V4846" i="1" s="1"/>
  <c r="T4847" i="1"/>
  <c r="Z4847" i="1" s="1"/>
  <c r="T4848" i="1"/>
  <c r="Z4848" i="1" s="1"/>
  <c r="X4848" i="1" s="1"/>
  <c r="W4848" i="1" s="1"/>
  <c r="V4848" i="1" s="1"/>
  <c r="T4849" i="1"/>
  <c r="Z4849" i="1" s="1"/>
  <c r="T4850" i="1"/>
  <c r="Z4850" i="1" s="1"/>
  <c r="X4850" i="1" s="1"/>
  <c r="W4850" i="1" s="1"/>
  <c r="V4850" i="1" s="1"/>
  <c r="T4851" i="1"/>
  <c r="Z4851" i="1" s="1"/>
  <c r="T4852" i="1"/>
  <c r="Z4852" i="1" s="1"/>
  <c r="X4852" i="1" s="1"/>
  <c r="W4852" i="1" s="1"/>
  <c r="V4852" i="1" s="1"/>
  <c r="T4853" i="1"/>
  <c r="Z4853" i="1" s="1"/>
  <c r="T4854" i="1"/>
  <c r="Z4854" i="1" s="1"/>
  <c r="T4855" i="1"/>
  <c r="Z4855" i="1" s="1"/>
  <c r="T4856" i="1"/>
  <c r="Z4856" i="1" s="1"/>
  <c r="T4857" i="1"/>
  <c r="Z4857" i="1" s="1"/>
  <c r="T4858" i="1"/>
  <c r="Z4858" i="1" s="1"/>
  <c r="X4858" i="1" s="1"/>
  <c r="W4858" i="1" s="1"/>
  <c r="V4858" i="1" s="1"/>
  <c r="T4859" i="1"/>
  <c r="Z4859" i="1" s="1"/>
  <c r="T4860" i="1"/>
  <c r="Z4860" i="1" s="1"/>
  <c r="X4860" i="1" s="1"/>
  <c r="W4860" i="1" s="1"/>
  <c r="V4860" i="1" s="1"/>
  <c r="T4861" i="1"/>
  <c r="Z4861" i="1" s="1"/>
  <c r="T4862" i="1"/>
  <c r="Z4862" i="1" s="1"/>
  <c r="X4862" i="1" s="1"/>
  <c r="W4862" i="1" s="1"/>
  <c r="V4862" i="1" s="1"/>
  <c r="T4863" i="1"/>
  <c r="Z4863" i="1" s="1"/>
  <c r="T4864" i="1"/>
  <c r="Z4864" i="1" s="1"/>
  <c r="X4864" i="1" s="1"/>
  <c r="W4864" i="1" s="1"/>
  <c r="V4864" i="1" s="1"/>
  <c r="T4865" i="1"/>
  <c r="Z4865" i="1" s="1"/>
  <c r="T4866" i="1"/>
  <c r="Z4866" i="1" s="1"/>
  <c r="T4867" i="1"/>
  <c r="Z4867" i="1" s="1"/>
  <c r="T4868" i="1"/>
  <c r="Z4868" i="1" s="1"/>
  <c r="X4868" i="1" s="1"/>
  <c r="W4868" i="1" s="1"/>
  <c r="V4868" i="1" s="1"/>
  <c r="T4869" i="1"/>
  <c r="Z4869" i="1" s="1"/>
  <c r="T4870" i="1"/>
  <c r="Z4870" i="1" s="1"/>
  <c r="X4870" i="1" s="1"/>
  <c r="W4870" i="1" s="1"/>
  <c r="V4870" i="1" s="1"/>
  <c r="T4871" i="1"/>
  <c r="Z4871" i="1" s="1"/>
  <c r="T4872" i="1"/>
  <c r="Z4872" i="1" s="1"/>
  <c r="X4872" i="1" s="1"/>
  <c r="W4872" i="1" s="1"/>
  <c r="V4872" i="1" s="1"/>
  <c r="T4873" i="1"/>
  <c r="Z4873" i="1" s="1"/>
  <c r="T4874" i="1"/>
  <c r="Z4874" i="1" s="1"/>
  <c r="X4874" i="1" s="1"/>
  <c r="W4874" i="1" s="1"/>
  <c r="V4874" i="1" s="1"/>
  <c r="T4875" i="1"/>
  <c r="Z4875" i="1" s="1"/>
  <c r="T4876" i="1"/>
  <c r="Z4876" i="1" s="1"/>
  <c r="X4876" i="1" s="1"/>
  <c r="W4876" i="1" s="1"/>
  <c r="V4876" i="1" s="1"/>
  <c r="T4877" i="1"/>
  <c r="Z4877" i="1" s="1"/>
  <c r="T4878" i="1"/>
  <c r="Z4878" i="1" s="1"/>
  <c r="T4879" i="1"/>
  <c r="Z4879" i="1" s="1"/>
  <c r="T4880" i="1"/>
  <c r="Z4880" i="1" s="1"/>
  <c r="X4880" i="1" s="1"/>
  <c r="W4880" i="1" s="1"/>
  <c r="V4880" i="1" s="1"/>
  <c r="T4881" i="1"/>
  <c r="Z4881" i="1" s="1"/>
  <c r="T4882" i="1"/>
  <c r="Z4882" i="1" s="1"/>
  <c r="X4882" i="1" s="1"/>
  <c r="W4882" i="1" s="1"/>
  <c r="V4882" i="1" s="1"/>
  <c r="T4883" i="1"/>
  <c r="Z4883" i="1" s="1"/>
  <c r="T4884" i="1"/>
  <c r="Z4884" i="1" s="1"/>
  <c r="X4884" i="1" s="1"/>
  <c r="W4884" i="1" s="1"/>
  <c r="V4884" i="1" s="1"/>
  <c r="T4885" i="1"/>
  <c r="Z4885" i="1" s="1"/>
  <c r="T4886" i="1"/>
  <c r="Z4886" i="1" s="1"/>
  <c r="T4887" i="1"/>
  <c r="Z4887" i="1" s="1"/>
  <c r="T4888" i="1"/>
  <c r="Z4888" i="1" s="1"/>
  <c r="T4889" i="1"/>
  <c r="Z4889" i="1" s="1"/>
  <c r="T4890" i="1"/>
  <c r="Z4890" i="1" s="1"/>
  <c r="T4891" i="1"/>
  <c r="Z4891" i="1" s="1"/>
  <c r="T4892" i="1"/>
  <c r="Z4892" i="1" s="1"/>
  <c r="X4892" i="1" s="1"/>
  <c r="W4892" i="1" s="1"/>
  <c r="V4892" i="1" s="1"/>
  <c r="T4893" i="1"/>
  <c r="Z4893" i="1" s="1"/>
  <c r="T4894" i="1"/>
  <c r="Z4894" i="1" s="1"/>
  <c r="X4894" i="1" s="1"/>
  <c r="W4894" i="1" s="1"/>
  <c r="V4894" i="1" s="1"/>
  <c r="T4895" i="1"/>
  <c r="Z4895" i="1" s="1"/>
  <c r="T4896" i="1"/>
  <c r="Z4896" i="1" s="1"/>
  <c r="X4896" i="1" s="1"/>
  <c r="W4896" i="1" s="1"/>
  <c r="V4896" i="1" s="1"/>
  <c r="T4897" i="1"/>
  <c r="Z4897" i="1" s="1"/>
  <c r="T4898" i="1"/>
  <c r="Z4898" i="1" s="1"/>
  <c r="X4898" i="1" s="1"/>
  <c r="W4898" i="1" s="1"/>
  <c r="V4898" i="1" s="1"/>
  <c r="T4899" i="1"/>
  <c r="Z4899" i="1" s="1"/>
  <c r="T4900" i="1"/>
  <c r="Z4900" i="1" s="1"/>
  <c r="T4901" i="1"/>
  <c r="Z4901" i="1" s="1"/>
  <c r="T4902" i="1"/>
  <c r="Z4902" i="1" s="1"/>
  <c r="T4903" i="1"/>
  <c r="Z4903" i="1" s="1"/>
  <c r="T4904" i="1"/>
  <c r="Z4904" i="1" s="1"/>
  <c r="X4904" i="1" s="1"/>
  <c r="W4904" i="1" s="1"/>
  <c r="V4904" i="1" s="1"/>
  <c r="T4905" i="1"/>
  <c r="Z4905" i="1" s="1"/>
  <c r="T4906" i="1"/>
  <c r="Z4906" i="1" s="1"/>
  <c r="X4906" i="1" s="1"/>
  <c r="W4906" i="1" s="1"/>
  <c r="V4906" i="1" s="1"/>
  <c r="T4907" i="1"/>
  <c r="Z4907" i="1" s="1"/>
  <c r="T4908" i="1"/>
  <c r="Z4908" i="1" s="1"/>
  <c r="X4908" i="1" s="1"/>
  <c r="W4908" i="1" s="1"/>
  <c r="V4908" i="1" s="1"/>
  <c r="T4909" i="1"/>
  <c r="Z4909" i="1" s="1"/>
  <c r="T4910" i="1"/>
  <c r="Z4910" i="1" s="1"/>
  <c r="T4911" i="1"/>
  <c r="Z4911" i="1" s="1"/>
  <c r="T4912" i="1"/>
  <c r="Z4912" i="1" s="1"/>
  <c r="X4912" i="1" s="1"/>
  <c r="W4912" i="1" s="1"/>
  <c r="V4912" i="1" s="1"/>
  <c r="T4913" i="1"/>
  <c r="Z4913" i="1" s="1"/>
  <c r="T4914" i="1"/>
  <c r="Z4914" i="1" s="1"/>
  <c r="T4915" i="1"/>
  <c r="Z4915" i="1" s="1"/>
  <c r="T4916" i="1"/>
  <c r="Z4916" i="1" s="1"/>
  <c r="X4916" i="1" s="1"/>
  <c r="W4916" i="1" s="1"/>
  <c r="V4916" i="1" s="1"/>
  <c r="T4917" i="1"/>
  <c r="Z4917" i="1" s="1"/>
  <c r="T4918" i="1"/>
  <c r="Z4918" i="1" s="1"/>
  <c r="X4918" i="1" s="1"/>
  <c r="W4918" i="1" s="1"/>
  <c r="V4918" i="1" s="1"/>
  <c r="T4919" i="1"/>
  <c r="Z4919" i="1" s="1"/>
  <c r="T4920" i="1"/>
  <c r="Z4920" i="1" s="1"/>
  <c r="X4920" i="1" s="1"/>
  <c r="W4920" i="1" s="1"/>
  <c r="V4920" i="1" s="1"/>
  <c r="T4921" i="1"/>
  <c r="Z4921" i="1" s="1"/>
  <c r="T4922" i="1"/>
  <c r="Z4922" i="1" s="1"/>
  <c r="X4922" i="1" s="1"/>
  <c r="W4922" i="1" s="1"/>
  <c r="V4922" i="1" s="1"/>
  <c r="T4923" i="1"/>
  <c r="Z4923" i="1" s="1"/>
  <c r="T4924" i="1"/>
  <c r="Z4924" i="1" s="1"/>
  <c r="X4924" i="1" s="1"/>
  <c r="W4924" i="1" s="1"/>
  <c r="V4924" i="1" s="1"/>
  <c r="T4925" i="1"/>
  <c r="Z4925" i="1" s="1"/>
  <c r="T4926" i="1"/>
  <c r="Z4926" i="1" s="1"/>
  <c r="T4927" i="1"/>
  <c r="Z4927" i="1" s="1"/>
  <c r="T4928" i="1"/>
  <c r="Z4928" i="1" s="1"/>
  <c r="T4929" i="1"/>
  <c r="Z4929" i="1" s="1"/>
  <c r="T4930" i="1"/>
  <c r="Z4930" i="1" s="1"/>
  <c r="X4930" i="1" s="1"/>
  <c r="W4930" i="1" s="1"/>
  <c r="V4930" i="1" s="1"/>
  <c r="T4931" i="1"/>
  <c r="Z4931" i="1" s="1"/>
  <c r="T4932" i="1"/>
  <c r="Z4932" i="1" s="1"/>
  <c r="X4932" i="1" s="1"/>
  <c r="W4932" i="1" s="1"/>
  <c r="V4932" i="1" s="1"/>
  <c r="T4933" i="1"/>
  <c r="Z4933" i="1" s="1"/>
  <c r="T4934" i="1"/>
  <c r="Z4934" i="1" s="1"/>
  <c r="T4935" i="1"/>
  <c r="Z4935" i="1" s="1"/>
  <c r="T4936" i="1"/>
  <c r="Z4936" i="1" s="1"/>
  <c r="T4937" i="1"/>
  <c r="Z4937" i="1" s="1"/>
  <c r="T4938" i="1"/>
  <c r="Z4938" i="1" s="1"/>
  <c r="T4939" i="1"/>
  <c r="Z4939" i="1" s="1"/>
  <c r="T4940" i="1"/>
  <c r="Z4940" i="1" s="1"/>
  <c r="X4940" i="1" s="1"/>
  <c r="W4940" i="1" s="1"/>
  <c r="V4940" i="1" s="1"/>
  <c r="T4941" i="1"/>
  <c r="Z4941" i="1" s="1"/>
  <c r="T4942" i="1"/>
  <c r="Z4942" i="1" s="1"/>
  <c r="X4942" i="1" s="1"/>
  <c r="W4942" i="1" s="1"/>
  <c r="V4942" i="1" s="1"/>
  <c r="T4943" i="1"/>
  <c r="Z4943" i="1" s="1"/>
  <c r="T4944" i="1"/>
  <c r="Z4944" i="1" s="1"/>
  <c r="X4944" i="1" s="1"/>
  <c r="W4944" i="1" s="1"/>
  <c r="V4944" i="1" s="1"/>
  <c r="T4945" i="1"/>
  <c r="Z4945" i="1" s="1"/>
  <c r="T4946" i="1"/>
  <c r="Z4946" i="1" s="1"/>
  <c r="X4946" i="1" s="1"/>
  <c r="W4946" i="1" s="1"/>
  <c r="V4946" i="1" s="1"/>
  <c r="T4947" i="1"/>
  <c r="Z4947" i="1" s="1"/>
  <c r="T4948" i="1"/>
  <c r="Z4948" i="1" s="1"/>
  <c r="X4948" i="1" s="1"/>
  <c r="W4948" i="1" s="1"/>
  <c r="V4948" i="1" s="1"/>
  <c r="T4949" i="1"/>
  <c r="Z4949" i="1" s="1"/>
  <c r="T4950" i="1"/>
  <c r="Z4950" i="1" s="1"/>
  <c r="T4951" i="1"/>
  <c r="Z4951" i="1" s="1"/>
  <c r="T4952" i="1"/>
  <c r="Z4952" i="1" s="1"/>
  <c r="X4952" i="1" s="1"/>
  <c r="W4952" i="1" s="1"/>
  <c r="V4952" i="1" s="1"/>
  <c r="T4953" i="1"/>
  <c r="Z4953" i="1" s="1"/>
  <c r="T4954" i="1"/>
  <c r="Z4954" i="1" s="1"/>
  <c r="X4954" i="1" s="1"/>
  <c r="W4954" i="1" s="1"/>
  <c r="V4954" i="1" s="1"/>
  <c r="T4955" i="1"/>
  <c r="Z4955" i="1" s="1"/>
  <c r="T4956" i="1"/>
  <c r="Z4956" i="1" s="1"/>
  <c r="X4956" i="1" s="1"/>
  <c r="W4956" i="1" s="1"/>
  <c r="V4956" i="1" s="1"/>
  <c r="T4957" i="1"/>
  <c r="Z4957" i="1" s="1"/>
  <c r="T4958" i="1"/>
  <c r="Z4958" i="1" s="1"/>
  <c r="X4958" i="1" s="1"/>
  <c r="W4958" i="1" s="1"/>
  <c r="V4958" i="1" s="1"/>
  <c r="T4959" i="1"/>
  <c r="Z4959" i="1" s="1"/>
  <c r="T4960" i="1"/>
  <c r="Z4960" i="1" s="1"/>
  <c r="X4960" i="1" s="1"/>
  <c r="W4960" i="1" s="1"/>
  <c r="V4960" i="1" s="1"/>
  <c r="T4961" i="1"/>
  <c r="Z4961" i="1" s="1"/>
  <c r="T4962" i="1"/>
  <c r="Z4962" i="1" s="1"/>
  <c r="T4963" i="1"/>
  <c r="Z4963" i="1" s="1"/>
  <c r="T4964" i="1"/>
  <c r="Z4964" i="1" s="1"/>
  <c r="X4964" i="1" s="1"/>
  <c r="W4964" i="1" s="1"/>
  <c r="V4964" i="1" s="1"/>
  <c r="T4965" i="1"/>
  <c r="T4966" i="1"/>
  <c r="Z4966" i="1" s="1"/>
  <c r="X4966" i="1" s="1"/>
  <c r="W4966" i="1" s="1"/>
  <c r="V4966" i="1" s="1"/>
  <c r="T4967" i="1"/>
  <c r="Z4967" i="1" s="1"/>
  <c r="T4968" i="1"/>
  <c r="Z4968" i="1" s="1"/>
  <c r="X4968" i="1" s="1"/>
  <c r="W4968" i="1" s="1"/>
  <c r="V4968" i="1" s="1"/>
  <c r="T4969" i="1"/>
  <c r="Z4969" i="1" s="1"/>
  <c r="T4970" i="1"/>
  <c r="Z4970" i="1" s="1"/>
  <c r="X4970" i="1" s="1"/>
  <c r="W4970" i="1" s="1"/>
  <c r="V4970" i="1" s="1"/>
  <c r="T4971" i="1"/>
  <c r="Z4971" i="1" s="1"/>
  <c r="T4972" i="1"/>
  <c r="Z4972" i="1" s="1"/>
  <c r="T4973" i="1"/>
  <c r="Z4973" i="1" s="1"/>
  <c r="T4974" i="1"/>
  <c r="Z4974" i="1" s="1"/>
  <c r="T4975" i="1"/>
  <c r="Z4975" i="1" s="1"/>
  <c r="T4976" i="1"/>
  <c r="T4977" i="1"/>
  <c r="Z4977" i="1" s="1"/>
  <c r="T4978" i="1"/>
  <c r="Z4978" i="1" s="1"/>
  <c r="X4978" i="1" s="1"/>
  <c r="W4978" i="1" s="1"/>
  <c r="V4978" i="1" s="1"/>
  <c r="T4979" i="1"/>
  <c r="Z4979" i="1" s="1"/>
  <c r="T4980" i="1"/>
  <c r="Z4980" i="1" s="1"/>
  <c r="X4980" i="1" s="1"/>
  <c r="W4980" i="1" s="1"/>
  <c r="V4980" i="1" s="1"/>
  <c r="T4981" i="1"/>
  <c r="Z4981" i="1" s="1"/>
  <c r="T4982" i="1"/>
  <c r="Z4982" i="1" s="1"/>
  <c r="T4983" i="1"/>
  <c r="Z4983" i="1" s="1"/>
  <c r="T4984" i="1"/>
  <c r="Z4984" i="1" s="1"/>
  <c r="X4984" i="1" s="1"/>
  <c r="W4984" i="1" s="1"/>
  <c r="V4984" i="1" s="1"/>
  <c r="T4985" i="1"/>
  <c r="Z4985" i="1" s="1"/>
  <c r="T4986" i="1"/>
  <c r="Z4986" i="1" s="1"/>
  <c r="T4987" i="1"/>
  <c r="Z4987" i="1" s="1"/>
  <c r="T4988" i="1"/>
  <c r="Z4988" i="1" s="1"/>
  <c r="X4988" i="1" s="1"/>
  <c r="W4988" i="1" s="1"/>
  <c r="V4988" i="1" s="1"/>
  <c r="T4989" i="1"/>
  <c r="Z4989" i="1" s="1"/>
  <c r="T4990" i="1"/>
  <c r="Z4990" i="1" s="1"/>
  <c r="X4990" i="1" s="1"/>
  <c r="W4990" i="1" s="1"/>
  <c r="V4990" i="1" s="1"/>
  <c r="T4991" i="1"/>
  <c r="Z4991" i="1" s="1"/>
  <c r="T4992" i="1"/>
  <c r="Z4992" i="1" s="1"/>
  <c r="X4992" i="1" s="1"/>
  <c r="W4992" i="1" s="1"/>
  <c r="V4992" i="1" s="1"/>
  <c r="T4993" i="1"/>
  <c r="Z4993" i="1" s="1"/>
  <c r="T4994" i="1"/>
  <c r="Z4994" i="1" s="1"/>
  <c r="T4995" i="1"/>
  <c r="Z4995" i="1" s="1"/>
  <c r="T4996" i="1"/>
  <c r="Z4996" i="1" s="1"/>
  <c r="X4996" i="1" s="1"/>
  <c r="W4996" i="1" s="1"/>
  <c r="V4996" i="1" s="1"/>
  <c r="T4997" i="1"/>
  <c r="Z4997" i="1" s="1"/>
  <c r="T4998" i="1"/>
  <c r="Z4998" i="1" s="1"/>
  <c r="T4999" i="1"/>
  <c r="Z4999" i="1" s="1"/>
  <c r="T5000" i="1"/>
  <c r="Z5000" i="1" s="1"/>
  <c r="X5000" i="1" s="1"/>
  <c r="W5000" i="1" s="1"/>
  <c r="V5000" i="1" s="1"/>
  <c r="T5001" i="1"/>
  <c r="Z5001" i="1" s="1"/>
  <c r="T5002" i="1"/>
  <c r="Z5002" i="1" s="1"/>
  <c r="X5002" i="1" s="1"/>
  <c r="W5002" i="1" s="1"/>
  <c r="V5002" i="1" s="1"/>
  <c r="T5003" i="1"/>
  <c r="Z5003" i="1" s="1"/>
  <c r="T5004" i="1"/>
  <c r="Z5004" i="1" s="1"/>
  <c r="X5004" i="1" s="1"/>
  <c r="W5004" i="1" s="1"/>
  <c r="V5004" i="1" s="1"/>
  <c r="T5005" i="1"/>
  <c r="Z5005" i="1" s="1"/>
  <c r="T5006" i="1"/>
  <c r="Z5006" i="1" s="1"/>
  <c r="T5007" i="1"/>
  <c r="Z5007" i="1" s="1"/>
  <c r="T5008" i="1"/>
  <c r="Z5008" i="1" s="1"/>
  <c r="X5008" i="1" s="1"/>
  <c r="W5008" i="1" s="1"/>
  <c r="V5008" i="1" s="1"/>
  <c r="T5009" i="1"/>
  <c r="Z5009" i="1" s="1"/>
  <c r="T5010" i="1"/>
  <c r="Z5010" i="1" s="1"/>
  <c r="T5011" i="1"/>
  <c r="Z5011" i="1" s="1"/>
  <c r="T5012" i="1"/>
  <c r="Z5012" i="1" s="1"/>
  <c r="T5013" i="1"/>
  <c r="Z5013" i="1" s="1"/>
  <c r="T5014" i="1"/>
  <c r="Z5014" i="1" s="1"/>
  <c r="X5014" i="1" s="1"/>
  <c r="W5014" i="1" s="1"/>
  <c r="V5014" i="1" s="1"/>
  <c r="T5015" i="1"/>
  <c r="Z5015" i="1" s="1"/>
  <c r="T5016" i="1"/>
  <c r="Z5016" i="1" s="1"/>
  <c r="X5016" i="1" s="1"/>
  <c r="W5016" i="1" s="1"/>
  <c r="V5016" i="1" s="1"/>
  <c r="T5017" i="1"/>
  <c r="Z5017" i="1" s="1"/>
  <c r="T5018" i="1"/>
  <c r="Z5018" i="1" s="1"/>
  <c r="X5018" i="1" s="1"/>
  <c r="W5018" i="1" s="1"/>
  <c r="V5018" i="1" s="1"/>
  <c r="T5019" i="1"/>
  <c r="Z5019" i="1" s="1"/>
  <c r="T5020" i="1"/>
  <c r="Z5020" i="1" s="1"/>
  <c r="T5021" i="1"/>
  <c r="Z5021" i="1" s="1"/>
  <c r="T5022" i="1"/>
  <c r="Z5022" i="1" s="1"/>
  <c r="T5023" i="1"/>
  <c r="Z5023" i="1" s="1"/>
  <c r="T5024" i="1"/>
  <c r="Z5024" i="1" s="1"/>
  <c r="X5024" i="1" s="1"/>
  <c r="W5024" i="1" s="1"/>
  <c r="V5024" i="1" s="1"/>
  <c r="T5025" i="1"/>
  <c r="Z5025" i="1" s="1"/>
  <c r="T5026" i="1"/>
  <c r="Z5026" i="1" s="1"/>
  <c r="X5026" i="1" s="1"/>
  <c r="W5026" i="1" s="1"/>
  <c r="V5026" i="1" s="1"/>
  <c r="T5027" i="1"/>
  <c r="Z5027" i="1" s="1"/>
  <c r="X5027" i="1" s="1"/>
  <c r="W5027" i="1" s="1"/>
  <c r="V5027" i="1" s="1"/>
  <c r="T5028" i="1"/>
  <c r="Z5028" i="1" s="1"/>
  <c r="X5028" i="1" s="1"/>
  <c r="W5028" i="1" s="1"/>
  <c r="V5028" i="1" s="1"/>
  <c r="T5029" i="1"/>
  <c r="Z5029" i="1" s="1"/>
  <c r="T5030" i="1"/>
  <c r="Z5030" i="1" s="1"/>
  <c r="T5031" i="1"/>
  <c r="Z5031" i="1" s="1"/>
  <c r="T5032" i="1"/>
  <c r="Z5032" i="1" s="1"/>
  <c r="X5032" i="1" s="1"/>
  <c r="W5032" i="1" s="1"/>
  <c r="V5032" i="1" s="1"/>
  <c r="T5033" i="1"/>
  <c r="Z5033" i="1" s="1"/>
  <c r="T5034" i="1"/>
  <c r="Z5034" i="1" s="1"/>
  <c r="T5035" i="1"/>
  <c r="Z5035" i="1" s="1"/>
  <c r="T5036" i="1"/>
  <c r="Z5036" i="1" s="1"/>
  <c r="X5036" i="1" s="1"/>
  <c r="W5036" i="1" s="1"/>
  <c r="V5036" i="1" s="1"/>
  <c r="T5037" i="1"/>
  <c r="Z5037" i="1" s="1"/>
  <c r="T5038" i="1"/>
  <c r="Z5038" i="1" s="1"/>
  <c r="T5039" i="1"/>
  <c r="Z5039" i="1" s="1"/>
  <c r="T5040" i="1"/>
  <c r="Z5040" i="1" s="1"/>
  <c r="X5040" i="1" s="1"/>
  <c r="W5040" i="1" s="1"/>
  <c r="V5040" i="1" s="1"/>
  <c r="T5041" i="1"/>
  <c r="Z5041" i="1" s="1"/>
  <c r="T5042" i="1"/>
  <c r="Z5042" i="1" s="1"/>
  <c r="X5042" i="1" s="1"/>
  <c r="W5042" i="1" s="1"/>
  <c r="V5042" i="1" s="1"/>
  <c r="T5043" i="1"/>
  <c r="Z5043" i="1" s="1"/>
  <c r="T5044" i="1"/>
  <c r="Z5044" i="1" s="1"/>
  <c r="X5044" i="1" s="1"/>
  <c r="W5044" i="1" s="1"/>
  <c r="V5044" i="1" s="1"/>
  <c r="T5045" i="1"/>
  <c r="Z5045" i="1" s="1"/>
  <c r="T5046" i="1"/>
  <c r="Z5046" i="1" s="1"/>
  <c r="T5047" i="1"/>
  <c r="Z5047" i="1" s="1"/>
  <c r="T5048" i="1"/>
  <c r="Z5048" i="1" s="1"/>
  <c r="X5048" i="1" s="1"/>
  <c r="W5048" i="1" s="1"/>
  <c r="V5048" i="1" s="1"/>
  <c r="T5049" i="1"/>
  <c r="Z5049" i="1" s="1"/>
  <c r="T5050" i="1"/>
  <c r="Z5050" i="1" s="1"/>
  <c r="X5050" i="1" s="1"/>
  <c r="W5050" i="1" s="1"/>
  <c r="V5050" i="1" s="1"/>
  <c r="T5051" i="1"/>
  <c r="Z5051" i="1" s="1"/>
  <c r="X5051" i="1" s="1"/>
  <c r="W5051" i="1" s="1"/>
  <c r="V5051" i="1" s="1"/>
  <c r="T5052" i="1"/>
  <c r="Z5052" i="1" s="1"/>
  <c r="X5052" i="1" s="1"/>
  <c r="W5052" i="1" s="1"/>
  <c r="V5052" i="1" s="1"/>
  <c r="T5053" i="1"/>
  <c r="Z5053" i="1" s="1"/>
  <c r="T5054" i="1"/>
  <c r="Z5054" i="1" s="1"/>
  <c r="X5054" i="1" s="1"/>
  <c r="W5054" i="1" s="1"/>
  <c r="V5054" i="1" s="1"/>
  <c r="T5055" i="1"/>
  <c r="Z5055" i="1" s="1"/>
  <c r="T5056" i="1"/>
  <c r="Z5056" i="1" s="1"/>
  <c r="X5056" i="1" s="1"/>
  <c r="W5056" i="1" s="1"/>
  <c r="V5056" i="1" s="1"/>
  <c r="T5057" i="1"/>
  <c r="Z5057" i="1" s="1"/>
  <c r="T5058" i="1"/>
  <c r="Z5058" i="1" s="1"/>
  <c r="T5059" i="1"/>
  <c r="Z5059" i="1" s="1"/>
  <c r="T5060" i="1"/>
  <c r="Z5060" i="1" s="1"/>
  <c r="X5060" i="1" s="1"/>
  <c r="W5060" i="1" s="1"/>
  <c r="V5060" i="1" s="1"/>
  <c r="T5061" i="1"/>
  <c r="Z5061" i="1" s="1"/>
  <c r="T5062" i="1"/>
  <c r="Z5062" i="1" s="1"/>
  <c r="X5062" i="1" s="1"/>
  <c r="W5062" i="1" s="1"/>
  <c r="V5062" i="1" s="1"/>
  <c r="T5063" i="1"/>
  <c r="Z5063" i="1" s="1"/>
  <c r="T5064" i="1"/>
  <c r="Z5064" i="1" s="1"/>
  <c r="X5064" i="1" s="1"/>
  <c r="W5064" i="1" s="1"/>
  <c r="V5064" i="1" s="1"/>
  <c r="T5065" i="1"/>
  <c r="Z5065" i="1" s="1"/>
  <c r="T5066" i="1"/>
  <c r="Z5066" i="1" s="1"/>
  <c r="X5066" i="1" s="1"/>
  <c r="W5066" i="1" s="1"/>
  <c r="V5066" i="1" s="1"/>
  <c r="T5067" i="1"/>
  <c r="Z5067" i="1" s="1"/>
  <c r="T5068" i="1"/>
  <c r="Z5068" i="1" s="1"/>
  <c r="X5068" i="1" s="1"/>
  <c r="W5068" i="1" s="1"/>
  <c r="V5068" i="1" s="1"/>
  <c r="T5069" i="1"/>
  <c r="Z5069" i="1" s="1"/>
  <c r="T5070" i="1"/>
  <c r="Z5070" i="1" s="1"/>
  <c r="T5071" i="1"/>
  <c r="Z5071" i="1" s="1"/>
  <c r="T5072" i="1"/>
  <c r="Z5072" i="1" s="1"/>
  <c r="T5073" i="1"/>
  <c r="Z5073" i="1" s="1"/>
  <c r="T5074" i="1"/>
  <c r="Z5074" i="1" s="1"/>
  <c r="T5075" i="1"/>
  <c r="T5076" i="1"/>
  <c r="Z5076" i="1" s="1"/>
  <c r="X5076" i="1" s="1"/>
  <c r="W5076" i="1" s="1"/>
  <c r="V5076" i="1" s="1"/>
  <c r="T5077" i="1"/>
  <c r="Z5077" i="1" s="1"/>
  <c r="T5078" i="1"/>
  <c r="Z5078" i="1" s="1"/>
  <c r="X5078" i="1" s="1"/>
  <c r="W5078" i="1" s="1"/>
  <c r="V5078" i="1" s="1"/>
  <c r="T5079" i="1"/>
  <c r="Z5079" i="1" s="1"/>
  <c r="T5080" i="1"/>
  <c r="Z5080" i="1" s="1"/>
  <c r="X5080" i="1" s="1"/>
  <c r="W5080" i="1" s="1"/>
  <c r="V5080" i="1" s="1"/>
  <c r="T5081" i="1"/>
  <c r="Z5081" i="1" s="1"/>
  <c r="T5082" i="1"/>
  <c r="Z5082" i="1" s="1"/>
  <c r="T5083" i="1"/>
  <c r="Z5083" i="1" s="1"/>
  <c r="T5084" i="1"/>
  <c r="Z5084" i="1" s="1"/>
  <c r="X5084" i="1" s="1"/>
  <c r="W5084" i="1" s="1"/>
  <c r="V5084" i="1" s="1"/>
  <c r="T5085" i="1"/>
  <c r="Z5085" i="1" s="1"/>
  <c r="T5086" i="1"/>
  <c r="Z5086" i="1" s="1"/>
  <c r="X5086" i="1" s="1"/>
  <c r="W5086" i="1" s="1"/>
  <c r="V5086" i="1" s="1"/>
  <c r="T5087" i="1"/>
  <c r="Z5087" i="1" s="1"/>
  <c r="T5088" i="1"/>
  <c r="Z5088" i="1" s="1"/>
  <c r="X5088" i="1" s="1"/>
  <c r="W5088" i="1" s="1"/>
  <c r="V5088" i="1" s="1"/>
  <c r="T5089" i="1"/>
  <c r="Z5089" i="1" s="1"/>
  <c r="T5090" i="1"/>
  <c r="Z5090" i="1" s="1"/>
  <c r="X5090" i="1" s="1"/>
  <c r="W5090" i="1" s="1"/>
  <c r="V5090" i="1" s="1"/>
  <c r="T5091" i="1"/>
  <c r="Z5091" i="1" s="1"/>
  <c r="T5092" i="1"/>
  <c r="Z5092" i="1" s="1"/>
  <c r="T5093" i="1"/>
  <c r="Z5093" i="1" s="1"/>
  <c r="T5094" i="1"/>
  <c r="Z5094" i="1" s="1"/>
  <c r="T5095" i="1"/>
  <c r="Z5095" i="1" s="1"/>
  <c r="T5096" i="1"/>
  <c r="Z5096" i="1" s="1"/>
  <c r="X5096" i="1" s="1"/>
  <c r="W5096" i="1" s="1"/>
  <c r="V5096" i="1" s="1"/>
  <c r="T5097" i="1"/>
  <c r="Z5097" i="1" s="1"/>
  <c r="T5098" i="1"/>
  <c r="Z5098" i="1" s="1"/>
  <c r="X5098" i="1" s="1"/>
  <c r="W5098" i="1" s="1"/>
  <c r="V5098" i="1" s="1"/>
  <c r="T5099" i="1"/>
  <c r="Z5099" i="1" s="1"/>
  <c r="T5100" i="1"/>
  <c r="Z5100" i="1" s="1"/>
  <c r="X5100" i="1" s="1"/>
  <c r="W5100" i="1" s="1"/>
  <c r="V5100" i="1" s="1"/>
  <c r="T5101" i="1"/>
  <c r="Z5101" i="1" s="1"/>
  <c r="T5102" i="1"/>
  <c r="Z5102" i="1" s="1"/>
  <c r="X5102" i="1" s="1"/>
  <c r="W5102" i="1" s="1"/>
  <c r="V5102" i="1" s="1"/>
  <c r="T5103" i="1"/>
  <c r="Z5103" i="1" s="1"/>
  <c r="T5104" i="1"/>
  <c r="Z5104" i="1" s="1"/>
  <c r="X5104" i="1" s="1"/>
  <c r="W5104" i="1" s="1"/>
  <c r="V5104" i="1" s="1"/>
  <c r="T5105" i="1"/>
  <c r="Z5105" i="1" s="1"/>
  <c r="T5106" i="1"/>
  <c r="Z5106" i="1" s="1"/>
  <c r="T5107" i="1"/>
  <c r="Z5107" i="1" s="1"/>
  <c r="T5108" i="1"/>
  <c r="Z5108" i="1" s="1"/>
  <c r="X5108" i="1" s="1"/>
  <c r="W5108" i="1" s="1"/>
  <c r="V5108" i="1" s="1"/>
  <c r="T5109" i="1"/>
  <c r="Z5109" i="1" s="1"/>
  <c r="T5110" i="1"/>
  <c r="Z5110" i="1" s="1"/>
  <c r="X5110" i="1" s="1"/>
  <c r="W5110" i="1" s="1"/>
  <c r="V5110" i="1" s="1"/>
  <c r="T5111" i="1"/>
  <c r="Z5111" i="1" s="1"/>
  <c r="X5111" i="1" s="1"/>
  <c r="W5111" i="1" s="1"/>
  <c r="V5111" i="1" s="1"/>
  <c r="T5112" i="1"/>
  <c r="Z5112" i="1" s="1"/>
  <c r="X5112" i="1" s="1"/>
  <c r="W5112" i="1" s="1"/>
  <c r="V5112" i="1" s="1"/>
  <c r="T5113" i="1"/>
  <c r="Z5113" i="1" s="1"/>
  <c r="T5114" i="1"/>
  <c r="Z5114" i="1" s="1"/>
  <c r="X5114" i="1" s="1"/>
  <c r="W5114" i="1" s="1"/>
  <c r="V5114" i="1" s="1"/>
  <c r="T5115" i="1"/>
  <c r="Z5115" i="1" s="1"/>
  <c r="T5116" i="1"/>
  <c r="Z5116" i="1" s="1"/>
  <c r="X5116" i="1" s="1"/>
  <c r="W5116" i="1" s="1"/>
  <c r="V5116" i="1" s="1"/>
  <c r="T5117" i="1"/>
  <c r="Z5117" i="1" s="1"/>
  <c r="T5118" i="1"/>
  <c r="Z5118" i="1" s="1"/>
  <c r="T5119" i="1"/>
  <c r="Z5119" i="1" s="1"/>
  <c r="T5120" i="1"/>
  <c r="Z5120" i="1" s="1"/>
  <c r="T5121" i="1"/>
  <c r="Z5121" i="1" s="1"/>
  <c r="T5122" i="1"/>
  <c r="Z5122" i="1" s="1"/>
  <c r="X5122" i="1" s="1"/>
  <c r="W5122" i="1" s="1"/>
  <c r="V5122" i="1" s="1"/>
  <c r="T5123" i="1"/>
  <c r="Z5123" i="1" s="1"/>
  <c r="T5124" i="1"/>
  <c r="Z5124" i="1" s="1"/>
  <c r="X5124" i="1" s="1"/>
  <c r="W5124" i="1" s="1"/>
  <c r="V5124" i="1" s="1"/>
  <c r="T5125" i="1"/>
  <c r="Z5125" i="1" s="1"/>
  <c r="T5126" i="1"/>
  <c r="Z5126" i="1" s="1"/>
  <c r="X5126" i="1" s="1"/>
  <c r="W5126" i="1" s="1"/>
  <c r="V5126" i="1" s="1"/>
  <c r="T5127" i="1"/>
  <c r="Z5127" i="1" s="1"/>
  <c r="T5128" i="1"/>
  <c r="Z5128" i="1" s="1"/>
  <c r="X5128" i="1" s="1"/>
  <c r="W5128" i="1" s="1"/>
  <c r="V5128" i="1" s="1"/>
  <c r="T5129" i="1"/>
  <c r="Z5129" i="1" s="1"/>
  <c r="T5130" i="1"/>
  <c r="Z5130" i="1" s="1"/>
  <c r="T5131" i="1"/>
  <c r="Z5131" i="1" s="1"/>
  <c r="T5132" i="1"/>
  <c r="Z5132" i="1" s="1"/>
  <c r="X5132" i="1" s="1"/>
  <c r="W5132" i="1" s="1"/>
  <c r="V5132" i="1" s="1"/>
  <c r="T5133" i="1"/>
  <c r="Z5133" i="1" s="1"/>
  <c r="T5134" i="1"/>
  <c r="Z5134" i="1" s="1"/>
  <c r="X5134" i="1" s="1"/>
  <c r="W5134" i="1" s="1"/>
  <c r="V5134" i="1" s="1"/>
  <c r="T5135" i="1"/>
  <c r="Z5135" i="1" s="1"/>
  <c r="X5135" i="1" s="1"/>
  <c r="W5135" i="1" s="1"/>
  <c r="V5135" i="1" s="1"/>
  <c r="T5136" i="1"/>
  <c r="Z5136" i="1" s="1"/>
  <c r="X5136" i="1" s="1"/>
  <c r="W5136" i="1" s="1"/>
  <c r="V5136" i="1" s="1"/>
  <c r="T5137" i="1"/>
  <c r="Z5137" i="1" s="1"/>
  <c r="T5138" i="1"/>
  <c r="Z5138" i="1" s="1"/>
  <c r="X5138" i="1" s="1"/>
  <c r="W5138" i="1" s="1"/>
  <c r="V5138" i="1" s="1"/>
  <c r="T5139" i="1"/>
  <c r="Z5139" i="1" s="1"/>
  <c r="T5140" i="1"/>
  <c r="Z5140" i="1" s="1"/>
  <c r="X5140" i="1" s="1"/>
  <c r="W5140" i="1" s="1"/>
  <c r="V5140" i="1" s="1"/>
  <c r="T5141" i="1"/>
  <c r="Z5141" i="1" s="1"/>
  <c r="T5142" i="1"/>
  <c r="Z5142" i="1" s="1"/>
  <c r="T5143" i="1"/>
  <c r="Z5143" i="1" s="1"/>
  <c r="T5144" i="1"/>
  <c r="Z5144" i="1" s="1"/>
  <c r="X5144" i="1" s="1"/>
  <c r="W5144" i="1" s="1"/>
  <c r="V5144" i="1" s="1"/>
  <c r="T5145" i="1"/>
  <c r="Z5145" i="1" s="1"/>
  <c r="T5146" i="1"/>
  <c r="Z5146" i="1" s="1"/>
  <c r="X5146" i="1" s="1"/>
  <c r="W5146" i="1" s="1"/>
  <c r="V5146" i="1" s="1"/>
  <c r="T5147" i="1"/>
  <c r="Z5147" i="1" s="1"/>
  <c r="T5148" i="1"/>
  <c r="Z5148" i="1" s="1"/>
  <c r="X5148" i="1" s="1"/>
  <c r="W5148" i="1" s="1"/>
  <c r="V5148" i="1" s="1"/>
  <c r="T5149" i="1"/>
  <c r="Z5149" i="1" s="1"/>
  <c r="T5150" i="1"/>
  <c r="Z5150" i="1" s="1"/>
  <c r="X5150" i="1" s="1"/>
  <c r="W5150" i="1" s="1"/>
  <c r="V5150" i="1" s="1"/>
  <c r="T5151" i="1"/>
  <c r="Z5151" i="1" s="1"/>
  <c r="T5152" i="1"/>
  <c r="Z5152" i="1" s="1"/>
  <c r="X5152" i="1" s="1"/>
  <c r="W5152" i="1" s="1"/>
  <c r="V5152" i="1" s="1"/>
  <c r="T5153" i="1"/>
  <c r="Z5153" i="1" s="1"/>
  <c r="T5154" i="1"/>
  <c r="Z5154" i="1" s="1"/>
  <c r="T5155" i="1"/>
  <c r="Z5155" i="1" s="1"/>
  <c r="T5156" i="1"/>
  <c r="Z5156" i="1" s="1"/>
  <c r="X5156" i="1" s="1"/>
  <c r="W5156" i="1" s="1"/>
  <c r="V5156" i="1" s="1"/>
  <c r="T5157" i="1"/>
  <c r="Z5157" i="1" s="1"/>
  <c r="T5158" i="1"/>
  <c r="Z5158" i="1" s="1"/>
  <c r="X5158" i="1" s="1"/>
  <c r="W5158" i="1" s="1"/>
  <c r="V5158" i="1" s="1"/>
  <c r="T5159" i="1"/>
  <c r="Z5159" i="1" s="1"/>
  <c r="T5160" i="1"/>
  <c r="Z5160" i="1" s="1"/>
  <c r="X5160" i="1" s="1"/>
  <c r="W5160" i="1" s="1"/>
  <c r="V5160" i="1" s="1"/>
  <c r="T5161" i="1"/>
  <c r="Z5161" i="1" s="1"/>
  <c r="T5162" i="1"/>
  <c r="Z5162" i="1" s="1"/>
  <c r="X5162" i="1" s="1"/>
  <c r="W5162" i="1" s="1"/>
  <c r="V5162" i="1" s="1"/>
  <c r="T5163" i="1"/>
  <c r="Z5163" i="1" s="1"/>
  <c r="T5164" i="1"/>
  <c r="Z5164" i="1" s="1"/>
  <c r="X5164" i="1" s="1"/>
  <c r="W5164" i="1" s="1"/>
  <c r="V5164" i="1" s="1"/>
  <c r="T5165" i="1"/>
  <c r="Z5165" i="1" s="1"/>
  <c r="T5166" i="1"/>
  <c r="Z5166" i="1" s="1"/>
  <c r="T5167" i="1"/>
  <c r="Z5167" i="1" s="1"/>
  <c r="T5168" i="1"/>
  <c r="Z5168" i="1" s="1"/>
  <c r="X5168" i="1" s="1"/>
  <c r="W5168" i="1" s="1"/>
  <c r="V5168" i="1" s="1"/>
  <c r="T5169" i="1"/>
  <c r="Z5169" i="1" s="1"/>
  <c r="T5170" i="1"/>
  <c r="Z5170" i="1" s="1"/>
  <c r="X5170" i="1" s="1"/>
  <c r="W5170" i="1" s="1"/>
  <c r="V5170" i="1" s="1"/>
  <c r="T5171" i="1"/>
  <c r="Z5171" i="1" s="1"/>
  <c r="T5172" i="1"/>
  <c r="Z5172" i="1" s="1"/>
  <c r="X5172" i="1" s="1"/>
  <c r="W5172" i="1" s="1"/>
  <c r="V5172" i="1" s="1"/>
  <c r="T5173" i="1"/>
  <c r="Z5173" i="1" s="1"/>
  <c r="T5174" i="1"/>
  <c r="Z5174" i="1" s="1"/>
  <c r="X5174" i="1" s="1"/>
  <c r="W5174" i="1" s="1"/>
  <c r="V5174" i="1" s="1"/>
  <c r="T5175" i="1"/>
  <c r="Z5175" i="1" s="1"/>
  <c r="T5176" i="1"/>
  <c r="Z5176" i="1" s="1"/>
  <c r="X5176" i="1" s="1"/>
  <c r="W5176" i="1" s="1"/>
  <c r="V5176" i="1" s="1"/>
  <c r="T5177" i="1"/>
  <c r="Z5177" i="1" s="1"/>
  <c r="T5178" i="1"/>
  <c r="Z5178" i="1" s="1"/>
  <c r="T5179" i="1"/>
  <c r="Z5179" i="1" s="1"/>
  <c r="T5180" i="1"/>
  <c r="Z5180" i="1" s="1"/>
  <c r="T5181" i="1"/>
  <c r="Z5181" i="1" s="1"/>
  <c r="T5182" i="1"/>
  <c r="Z5182" i="1" s="1"/>
  <c r="X5182" i="1" s="1"/>
  <c r="W5182" i="1" s="1"/>
  <c r="V5182" i="1" s="1"/>
  <c r="T5183" i="1"/>
  <c r="Z5183" i="1" s="1"/>
  <c r="X5183" i="1" s="1"/>
  <c r="W5183" i="1" s="1"/>
  <c r="V5183" i="1" s="1"/>
  <c r="T5184" i="1"/>
  <c r="Z5184" i="1" s="1"/>
  <c r="X5184" i="1" s="1"/>
  <c r="W5184" i="1" s="1"/>
  <c r="V5184" i="1" s="1"/>
  <c r="T5185" i="1"/>
  <c r="Z5185" i="1" s="1"/>
  <c r="T5186" i="1"/>
  <c r="Z5186" i="1" s="1"/>
  <c r="X5186" i="1" s="1"/>
  <c r="W5186" i="1" s="1"/>
  <c r="V5186" i="1" s="1"/>
  <c r="T5187" i="1"/>
  <c r="Z5187" i="1" s="1"/>
  <c r="T5188" i="1"/>
  <c r="Z5188" i="1" s="1"/>
  <c r="T5189" i="1"/>
  <c r="Z5189" i="1" s="1"/>
  <c r="T5190" i="1"/>
  <c r="Z5190" i="1" s="1"/>
  <c r="T5191" i="1"/>
  <c r="Z5191" i="1" s="1"/>
  <c r="T5192" i="1"/>
  <c r="Z5192" i="1" s="1"/>
  <c r="X5192" i="1" s="1"/>
  <c r="W5192" i="1" s="1"/>
  <c r="V5192" i="1" s="1"/>
  <c r="T5193" i="1"/>
  <c r="Z5193" i="1" s="1"/>
  <c r="T5194" i="1"/>
  <c r="Z5194" i="1" s="1"/>
  <c r="X5194" i="1" s="1"/>
  <c r="W5194" i="1" s="1"/>
  <c r="V5194" i="1" s="1"/>
  <c r="T5195" i="1"/>
  <c r="Z5195" i="1" s="1"/>
  <c r="T5196" i="1"/>
  <c r="Z5196" i="1" s="1"/>
  <c r="X5196" i="1" s="1"/>
  <c r="W5196" i="1" s="1"/>
  <c r="V5196" i="1" s="1"/>
  <c r="T5197" i="1"/>
  <c r="Z5197" i="1" s="1"/>
  <c r="T5198" i="1"/>
  <c r="Z5198" i="1" s="1"/>
  <c r="X5198" i="1" s="1"/>
  <c r="W5198" i="1" s="1"/>
  <c r="V5198" i="1" s="1"/>
  <c r="T5199" i="1"/>
  <c r="Z5199" i="1" s="1"/>
  <c r="T5200" i="1"/>
  <c r="Z5200" i="1" s="1"/>
  <c r="X5200" i="1" s="1"/>
  <c r="W5200" i="1" s="1"/>
  <c r="V5200" i="1" s="1"/>
  <c r="T5201" i="1"/>
  <c r="Z5201" i="1" s="1"/>
  <c r="T5202" i="1"/>
  <c r="Z5202" i="1" s="1"/>
  <c r="T5203" i="1"/>
  <c r="Z5203" i="1" s="1"/>
  <c r="T5204" i="1"/>
  <c r="Z5204" i="1" s="1"/>
  <c r="T5205" i="1"/>
  <c r="Z5205" i="1" s="1"/>
  <c r="T5206" i="1"/>
  <c r="Z5206" i="1" s="1"/>
  <c r="X5206" i="1" s="1"/>
  <c r="W5206" i="1" s="1"/>
  <c r="V5206" i="1" s="1"/>
  <c r="T5207" i="1"/>
  <c r="Z5207" i="1" s="1"/>
  <c r="X5207" i="1" s="1"/>
  <c r="W5207" i="1" s="1"/>
  <c r="V5207" i="1" s="1"/>
  <c r="T5208" i="1"/>
  <c r="Z5208" i="1" s="1"/>
  <c r="X5208" i="1" s="1"/>
  <c r="W5208" i="1" s="1"/>
  <c r="V5208" i="1" s="1"/>
  <c r="T5209" i="1"/>
  <c r="Z5209" i="1" s="1"/>
  <c r="T5210" i="1"/>
  <c r="Z5210" i="1" s="1"/>
  <c r="X5210" i="1" s="1"/>
  <c r="W5210" i="1" s="1"/>
  <c r="V5210" i="1" s="1"/>
  <c r="T5211" i="1"/>
  <c r="Z5211" i="1" s="1"/>
  <c r="T5212" i="1"/>
  <c r="Z5212" i="1" s="1"/>
  <c r="X5212" i="1" s="1"/>
  <c r="W5212" i="1" s="1"/>
  <c r="V5212" i="1" s="1"/>
  <c r="T5213" i="1"/>
  <c r="Z5213" i="1" s="1"/>
  <c r="T5214" i="1"/>
  <c r="Z5214" i="1" s="1"/>
  <c r="T5215" i="1"/>
  <c r="Z5215" i="1" s="1"/>
  <c r="T5216" i="1"/>
  <c r="Z5216" i="1" s="1"/>
  <c r="X5216" i="1" s="1"/>
  <c r="W5216" i="1" s="1"/>
  <c r="V5216" i="1" s="1"/>
  <c r="T5217" i="1"/>
  <c r="Z5217" i="1" s="1"/>
  <c r="T5218" i="1"/>
  <c r="Z5218" i="1" s="1"/>
  <c r="X5218" i="1" s="1"/>
  <c r="W5218" i="1" s="1"/>
  <c r="V5218" i="1" s="1"/>
  <c r="T5219" i="1"/>
  <c r="Z5219" i="1" s="1"/>
  <c r="T5220" i="1"/>
  <c r="Z5220" i="1" s="1"/>
  <c r="X5220" i="1" s="1"/>
  <c r="W5220" i="1" s="1"/>
  <c r="V5220" i="1" s="1"/>
  <c r="T5221" i="1"/>
  <c r="Z5221" i="1" s="1"/>
  <c r="T5222" i="1"/>
  <c r="Z5222" i="1" s="1"/>
  <c r="X5222" i="1" s="1"/>
  <c r="W5222" i="1" s="1"/>
  <c r="V5222" i="1" s="1"/>
  <c r="T5223" i="1"/>
  <c r="Z5223" i="1" s="1"/>
  <c r="T5224" i="1"/>
  <c r="Z5224" i="1" s="1"/>
  <c r="X5224" i="1" s="1"/>
  <c r="W5224" i="1" s="1"/>
  <c r="V5224" i="1" s="1"/>
  <c r="T5225" i="1"/>
  <c r="Z5225" i="1" s="1"/>
  <c r="T5226" i="1"/>
  <c r="Z5226" i="1" s="1"/>
  <c r="T5227" i="1"/>
  <c r="Z5227" i="1" s="1"/>
  <c r="T5228" i="1"/>
  <c r="Z5228" i="1" s="1"/>
  <c r="X5228" i="1" s="1"/>
  <c r="W5228" i="1" s="1"/>
  <c r="V5228" i="1" s="1"/>
  <c r="T5229" i="1"/>
  <c r="Z5229" i="1" s="1"/>
  <c r="T5230" i="1"/>
  <c r="Z5230" i="1" s="1"/>
  <c r="X5230" i="1" s="1"/>
  <c r="W5230" i="1" s="1"/>
  <c r="V5230" i="1" s="1"/>
  <c r="T5231" i="1"/>
  <c r="Z5231" i="1" s="1"/>
  <c r="X5231" i="1" s="1"/>
  <c r="W5231" i="1" s="1"/>
  <c r="V5231" i="1" s="1"/>
  <c r="T5232" i="1"/>
  <c r="Z5232" i="1" s="1"/>
  <c r="X5232" i="1" s="1"/>
  <c r="W5232" i="1" s="1"/>
  <c r="V5232" i="1" s="1"/>
  <c r="T5233" i="1"/>
  <c r="Z5233" i="1" s="1"/>
  <c r="T5234" i="1"/>
  <c r="Z5234" i="1" s="1"/>
  <c r="X5234" i="1" s="1"/>
  <c r="W5234" i="1" s="1"/>
  <c r="V5234" i="1" s="1"/>
  <c r="T5235" i="1"/>
  <c r="Z5235" i="1" s="1"/>
  <c r="T5236" i="1"/>
  <c r="Z5236" i="1" s="1"/>
  <c r="X5236" i="1" s="1"/>
  <c r="W5236" i="1" s="1"/>
  <c r="V5236" i="1" s="1"/>
  <c r="T5237" i="1"/>
  <c r="Z5237" i="1" s="1"/>
  <c r="T5238" i="1"/>
  <c r="Z5238" i="1" s="1"/>
  <c r="T5239" i="1"/>
  <c r="Z5239" i="1" s="1"/>
  <c r="T5240" i="1"/>
  <c r="Z5240" i="1" s="1"/>
  <c r="T5241" i="1"/>
  <c r="Z5241" i="1" s="1"/>
  <c r="T5242" i="1"/>
  <c r="Z5242" i="1" s="1"/>
  <c r="X5242" i="1" s="1"/>
  <c r="W5242" i="1" s="1"/>
  <c r="V5242" i="1" s="1"/>
  <c r="T5243" i="1"/>
  <c r="Z5243" i="1" s="1"/>
  <c r="T5244" i="1"/>
  <c r="Z5244" i="1" s="1"/>
  <c r="X5244" i="1" s="1"/>
  <c r="W5244" i="1" s="1"/>
  <c r="V5244" i="1" s="1"/>
  <c r="T5245" i="1"/>
  <c r="Z5245" i="1" s="1"/>
  <c r="T5246" i="1"/>
  <c r="Z5246" i="1" s="1"/>
  <c r="X5246" i="1" s="1"/>
  <c r="W5246" i="1" s="1"/>
  <c r="V5246" i="1" s="1"/>
  <c r="T5247" i="1"/>
  <c r="Z5247" i="1" s="1"/>
  <c r="T5248" i="1"/>
  <c r="Z5248" i="1" s="1"/>
  <c r="X5248" i="1" s="1"/>
  <c r="W5248" i="1" s="1"/>
  <c r="V5248" i="1" s="1"/>
  <c r="T5249" i="1"/>
  <c r="Z5249" i="1" s="1"/>
  <c r="T5250" i="1"/>
  <c r="Z5250" i="1" s="1"/>
  <c r="T5251" i="1"/>
  <c r="Z5251" i="1" s="1"/>
  <c r="T5252" i="1"/>
  <c r="Z5252" i="1" s="1"/>
  <c r="X5252" i="1" s="1"/>
  <c r="W5252" i="1" s="1"/>
  <c r="V5252" i="1" s="1"/>
  <c r="T5253" i="1"/>
  <c r="Z5253" i="1" s="1"/>
  <c r="T5254" i="1"/>
  <c r="Z5254" i="1" s="1"/>
  <c r="X5254" i="1" s="1"/>
  <c r="W5254" i="1" s="1"/>
  <c r="V5254" i="1" s="1"/>
  <c r="T5255" i="1"/>
  <c r="Z5255" i="1" s="1"/>
  <c r="T5256" i="1"/>
  <c r="Z5256" i="1" s="1"/>
  <c r="X5256" i="1" s="1"/>
  <c r="W5256" i="1" s="1"/>
  <c r="V5256" i="1" s="1"/>
  <c r="T5257" i="1"/>
  <c r="Z5257" i="1" s="1"/>
  <c r="T5258" i="1"/>
  <c r="Z5258" i="1" s="1"/>
  <c r="X5258" i="1" s="1"/>
  <c r="W5258" i="1" s="1"/>
  <c r="V5258" i="1" s="1"/>
  <c r="T5259" i="1"/>
  <c r="Z5259" i="1" s="1"/>
  <c r="T5260" i="1"/>
  <c r="Z5260" i="1" s="1"/>
  <c r="X5260" i="1" s="1"/>
  <c r="W5260" i="1" s="1"/>
  <c r="V5260" i="1" s="1"/>
  <c r="T5261" i="1"/>
  <c r="Z5261" i="1" s="1"/>
  <c r="T5262" i="1"/>
  <c r="Z5262" i="1" s="1"/>
  <c r="T5263" i="1"/>
  <c r="Z5263" i="1" s="1"/>
  <c r="T5264" i="1"/>
  <c r="Z5264" i="1" s="1"/>
  <c r="X5264" i="1" s="1"/>
  <c r="W5264" i="1" s="1"/>
  <c r="V5264" i="1" s="1"/>
  <c r="T5265" i="1"/>
  <c r="Z5265" i="1" s="1"/>
  <c r="T5266" i="1"/>
  <c r="Z5266" i="1" s="1"/>
  <c r="X5266" i="1" s="1"/>
  <c r="W5266" i="1" s="1"/>
  <c r="V5266" i="1" s="1"/>
  <c r="T5267" i="1"/>
  <c r="Z5267" i="1" s="1"/>
  <c r="T5268" i="1"/>
  <c r="Z5268" i="1" s="1"/>
  <c r="X5268" i="1" s="1"/>
  <c r="W5268" i="1" s="1"/>
  <c r="V5268" i="1" s="1"/>
  <c r="T5269" i="1"/>
  <c r="Z5269" i="1" s="1"/>
  <c r="T5270" i="1"/>
  <c r="Z5270" i="1" s="1"/>
  <c r="X5270" i="1" s="1"/>
  <c r="W5270" i="1" s="1"/>
  <c r="V5270" i="1" s="1"/>
  <c r="T5271" i="1"/>
  <c r="Z5271" i="1" s="1"/>
  <c r="T5272" i="1"/>
  <c r="Z5272" i="1" s="1"/>
  <c r="X5272" i="1" s="1"/>
  <c r="W5272" i="1" s="1"/>
  <c r="V5272" i="1" s="1"/>
  <c r="T5273" i="1"/>
  <c r="Z5273" i="1" s="1"/>
  <c r="T5274" i="1"/>
  <c r="Z5274" i="1" s="1"/>
  <c r="T5275" i="1"/>
  <c r="Z5275" i="1" s="1"/>
  <c r="T5276" i="1"/>
  <c r="Z5276" i="1" s="1"/>
  <c r="T5277" i="1"/>
  <c r="Z5277" i="1" s="1"/>
  <c r="T5278" i="1"/>
  <c r="Z5278" i="1" s="1"/>
  <c r="X5278" i="1" s="1"/>
  <c r="W5278" i="1" s="1"/>
  <c r="V5278" i="1" s="1"/>
  <c r="T5279" i="1"/>
  <c r="Z5279" i="1" s="1"/>
  <c r="X5279" i="1" s="1"/>
  <c r="W5279" i="1" s="1"/>
  <c r="V5279" i="1" s="1"/>
  <c r="T5280" i="1"/>
  <c r="Z5280" i="1" s="1"/>
  <c r="X5280" i="1" s="1"/>
  <c r="W5280" i="1" s="1"/>
  <c r="V5280" i="1" s="1"/>
  <c r="T5281" i="1"/>
  <c r="Z5281" i="1" s="1"/>
  <c r="T5282" i="1"/>
  <c r="Z5282" i="1" s="1"/>
  <c r="X5282" i="1" s="1"/>
  <c r="W5282" i="1" s="1"/>
  <c r="V5282" i="1" s="1"/>
  <c r="T5283" i="1"/>
  <c r="Z5283" i="1" s="1"/>
  <c r="T5284" i="1"/>
  <c r="Z5284" i="1" s="1"/>
  <c r="X5284" i="1" s="1"/>
  <c r="W5284" i="1" s="1"/>
  <c r="V5284" i="1" s="1"/>
  <c r="T5285" i="1"/>
  <c r="Z5285" i="1" s="1"/>
  <c r="T5286" i="1"/>
  <c r="Z5286" i="1" s="1"/>
  <c r="T5287" i="1"/>
  <c r="Z5287" i="1" s="1"/>
  <c r="T5288" i="1"/>
  <c r="Z5288" i="1" s="1"/>
  <c r="X5288" i="1" s="1"/>
  <c r="W5288" i="1" s="1"/>
  <c r="V5288" i="1" s="1"/>
  <c r="T5289" i="1"/>
  <c r="Z5289" i="1" s="1"/>
  <c r="T5290" i="1"/>
  <c r="Z5290" i="1" s="1"/>
  <c r="X5290" i="1" s="1"/>
  <c r="W5290" i="1" s="1"/>
  <c r="V5290" i="1" s="1"/>
  <c r="T5291" i="1"/>
  <c r="Z5291" i="1" s="1"/>
  <c r="X5291" i="1" s="1"/>
  <c r="W5291" i="1" s="1"/>
  <c r="V5291" i="1" s="1"/>
  <c r="T5292" i="1"/>
  <c r="Z5292" i="1" s="1"/>
  <c r="X5292" i="1" s="1"/>
  <c r="W5292" i="1" s="1"/>
  <c r="V5292" i="1" s="1"/>
  <c r="T5293" i="1"/>
  <c r="Z5293" i="1" s="1"/>
  <c r="T5294" i="1"/>
  <c r="Z5294" i="1" s="1"/>
  <c r="X5294" i="1" s="1"/>
  <c r="W5294" i="1" s="1"/>
  <c r="V5294" i="1" s="1"/>
  <c r="T5295" i="1"/>
  <c r="Z5295" i="1" s="1"/>
  <c r="T5296" i="1"/>
  <c r="Z5296" i="1" s="1"/>
  <c r="X5296" i="1" s="1"/>
  <c r="W5296" i="1" s="1"/>
  <c r="V5296" i="1" s="1"/>
  <c r="T5297" i="1"/>
  <c r="Z5297" i="1" s="1"/>
  <c r="T5298" i="1"/>
  <c r="Z5298" i="1" s="1"/>
  <c r="T5299" i="1"/>
  <c r="Z5299" i="1" s="1"/>
  <c r="T5300" i="1"/>
  <c r="Z5300" i="1" s="1"/>
  <c r="X5300" i="1" s="1"/>
  <c r="W5300" i="1" s="1"/>
  <c r="V5300" i="1" s="1"/>
  <c r="T5301" i="1"/>
  <c r="Z5301" i="1" s="1"/>
  <c r="T5302" i="1"/>
  <c r="Z5302" i="1" s="1"/>
  <c r="X5302" i="1" s="1"/>
  <c r="W5302" i="1" s="1"/>
  <c r="V5302" i="1" s="1"/>
  <c r="T5303" i="1"/>
  <c r="Z5303" i="1" s="1"/>
  <c r="X5303" i="1" s="1"/>
  <c r="W5303" i="1" s="1"/>
  <c r="V5303" i="1" s="1"/>
  <c r="T5304" i="1"/>
  <c r="Z5304" i="1" s="1"/>
  <c r="T5305" i="1"/>
  <c r="Z5305" i="1" s="1"/>
  <c r="T5306" i="1"/>
  <c r="Z5306" i="1" s="1"/>
  <c r="X5306" i="1" s="1"/>
  <c r="W5306" i="1" s="1"/>
  <c r="V5306" i="1" s="1"/>
  <c r="T5307" i="1"/>
  <c r="Z5307" i="1" s="1"/>
  <c r="T5308" i="1"/>
  <c r="Z5308" i="1" s="1"/>
  <c r="X5308" i="1" s="1"/>
  <c r="W5308" i="1" s="1"/>
  <c r="V5308" i="1" s="1"/>
  <c r="T5309" i="1"/>
  <c r="Z5309" i="1" s="1"/>
  <c r="T5310" i="1"/>
  <c r="Z5310" i="1" s="1"/>
  <c r="T5311" i="1"/>
  <c r="Z5311" i="1" s="1"/>
  <c r="T5312" i="1"/>
  <c r="Z5312" i="1" s="1"/>
  <c r="X5312" i="1" s="1"/>
  <c r="W5312" i="1" s="1"/>
  <c r="V5312" i="1" s="1"/>
  <c r="T5313" i="1"/>
  <c r="Z5313" i="1" s="1"/>
  <c r="T5314" i="1"/>
  <c r="Z5314" i="1" s="1"/>
  <c r="X5314" i="1" s="1"/>
  <c r="W5314" i="1" s="1"/>
  <c r="V5314" i="1" s="1"/>
  <c r="T5315" i="1"/>
  <c r="Z5315" i="1" s="1"/>
  <c r="X5315" i="1" s="1"/>
  <c r="W5315" i="1" s="1"/>
  <c r="V5315" i="1" s="1"/>
  <c r="T5316" i="1"/>
  <c r="Z5316" i="1" s="1"/>
  <c r="X5316" i="1" s="1"/>
  <c r="W5316" i="1" s="1"/>
  <c r="V5316" i="1" s="1"/>
  <c r="T5317" i="1"/>
  <c r="Z5317" i="1" s="1"/>
  <c r="X5317" i="1" s="1"/>
  <c r="W5317" i="1" s="1"/>
  <c r="V5317" i="1" s="1"/>
  <c r="T5318" i="1"/>
  <c r="Z5318" i="1" s="1"/>
  <c r="X5318" i="1" s="1"/>
  <c r="W5318" i="1" s="1"/>
  <c r="V5318" i="1" s="1"/>
  <c r="T5319" i="1"/>
  <c r="Z5319" i="1" s="1"/>
  <c r="T5320" i="1"/>
  <c r="Z5320" i="1" s="1"/>
  <c r="X5320" i="1" s="1"/>
  <c r="W5320" i="1" s="1"/>
  <c r="V5320" i="1" s="1"/>
  <c r="T5321" i="1"/>
  <c r="Z5321" i="1" s="1"/>
  <c r="T5322" i="1"/>
  <c r="Z5322" i="1" s="1"/>
  <c r="X5322" i="1" s="1"/>
  <c r="W5322" i="1" s="1"/>
  <c r="V5322" i="1" s="1"/>
  <c r="T5323" i="1"/>
  <c r="Z5323" i="1" s="1"/>
  <c r="X5323" i="1" s="1"/>
  <c r="W5323" i="1" s="1"/>
  <c r="V5323" i="1" s="1"/>
  <c r="T5324" i="1"/>
  <c r="Z5324" i="1" s="1"/>
  <c r="T5325" i="1"/>
  <c r="T5326" i="1"/>
  <c r="Z5326" i="1" s="1"/>
  <c r="T5327" i="1"/>
  <c r="Z5327" i="1" s="1"/>
  <c r="X5327" i="1" s="1"/>
  <c r="W5327" i="1" s="1"/>
  <c r="V5327" i="1" s="1"/>
  <c r="T5328" i="1"/>
  <c r="Z5328" i="1" s="1"/>
  <c r="X5328" i="1" s="1"/>
  <c r="W5328" i="1" s="1"/>
  <c r="V5328" i="1" s="1"/>
  <c r="T5329" i="1"/>
  <c r="Z5329" i="1" s="1"/>
  <c r="X5329" i="1" s="1"/>
  <c r="W5329" i="1" s="1"/>
  <c r="V5329" i="1" s="1"/>
  <c r="T5330" i="1"/>
  <c r="Z5330" i="1" s="1"/>
  <c r="X5330" i="1" s="1"/>
  <c r="W5330" i="1" s="1"/>
  <c r="V5330" i="1" s="1"/>
  <c r="T5331" i="1"/>
  <c r="T5332" i="1"/>
  <c r="Z5332" i="1" s="1"/>
  <c r="X5332" i="1" s="1"/>
  <c r="W5332" i="1" s="1"/>
  <c r="V5332" i="1" s="1"/>
  <c r="T5333" i="1"/>
  <c r="Z5333" i="1" s="1"/>
  <c r="T5334" i="1"/>
  <c r="Z5334" i="1" s="1"/>
  <c r="T5335" i="1"/>
  <c r="Z5335" i="1" s="1"/>
  <c r="X5335" i="1" s="1"/>
  <c r="W5335" i="1" s="1"/>
  <c r="V5335" i="1" s="1"/>
  <c r="T5336" i="1"/>
  <c r="Z5336" i="1" s="1"/>
  <c r="T5337" i="1"/>
  <c r="Z5337" i="1" s="1"/>
  <c r="T5338" i="1"/>
  <c r="Z5338" i="1" s="1"/>
  <c r="T5339" i="1"/>
  <c r="Z5339" i="1" s="1"/>
  <c r="X5339" i="1" s="1"/>
  <c r="W5339" i="1" s="1"/>
  <c r="V5339" i="1" s="1"/>
  <c r="T5340" i="1"/>
  <c r="Z5340" i="1" s="1"/>
  <c r="T5341" i="1"/>
  <c r="T5342" i="1"/>
  <c r="Z5342" i="1" s="1"/>
  <c r="X5342" i="1" s="1"/>
  <c r="W5342" i="1" s="1"/>
  <c r="V5342" i="1" s="1"/>
  <c r="T5343" i="1"/>
  <c r="Z5343" i="1" s="1"/>
  <c r="T5344" i="1"/>
  <c r="Z5344" i="1" s="1"/>
  <c r="X5344" i="1" s="1"/>
  <c r="W5344" i="1" s="1"/>
  <c r="V5344" i="1" s="1"/>
  <c r="T5345" i="1"/>
  <c r="Z5345" i="1" s="1"/>
  <c r="T5346" i="1"/>
  <c r="T5347" i="1"/>
  <c r="Z5347" i="1" s="1"/>
  <c r="T5348" i="1"/>
  <c r="Z5348" i="1" s="1"/>
  <c r="T5349" i="1"/>
  <c r="Z5349" i="1" s="1"/>
  <c r="T5350" i="1"/>
  <c r="Z5350" i="1" s="1"/>
  <c r="T5351" i="1"/>
  <c r="Z5351" i="1" s="1"/>
  <c r="X5351" i="1" s="1"/>
  <c r="W5351" i="1" s="1"/>
  <c r="V5351" i="1" s="1"/>
  <c r="T5352" i="1"/>
  <c r="Z5352" i="1" s="1"/>
  <c r="X5352" i="1" s="1"/>
  <c r="W5352" i="1" s="1"/>
  <c r="V5352" i="1" s="1"/>
  <c r="T5353" i="1"/>
  <c r="Z5353" i="1" s="1"/>
  <c r="X5353" i="1" s="1"/>
  <c r="W5353" i="1" s="1"/>
  <c r="V5353" i="1" s="1"/>
  <c r="T5354" i="1"/>
  <c r="Z5354" i="1" s="1"/>
  <c r="T5355" i="1"/>
  <c r="Z5355" i="1" s="1"/>
  <c r="T5356" i="1"/>
  <c r="Z5356" i="1" s="1"/>
  <c r="X5356" i="1" s="1"/>
  <c r="W5356" i="1" s="1"/>
  <c r="V5356" i="1" s="1"/>
  <c r="T5357" i="1"/>
  <c r="T5358" i="1"/>
  <c r="Z5358" i="1" s="1"/>
  <c r="T5359" i="1"/>
  <c r="Z5359" i="1" s="1"/>
  <c r="X5359" i="1" s="1"/>
  <c r="W5359" i="1" s="1"/>
  <c r="V5359" i="1" s="1"/>
  <c r="T5360" i="1"/>
  <c r="Z5360" i="1" s="1"/>
  <c r="T5361" i="1"/>
  <c r="Z5361" i="1" s="1"/>
  <c r="X5361" i="1" s="1"/>
  <c r="W5361" i="1" s="1"/>
  <c r="V5361" i="1" s="1"/>
  <c r="T5362" i="1"/>
  <c r="Z5362" i="1" s="1"/>
  <c r="T5363" i="1"/>
  <c r="T5364" i="1"/>
  <c r="Z5364" i="1" s="1"/>
  <c r="T5365" i="1"/>
  <c r="Z5365" i="1" s="1"/>
  <c r="X5365" i="1" s="1"/>
  <c r="W5365" i="1" s="1"/>
  <c r="V5365" i="1" s="1"/>
  <c r="T5366" i="1"/>
  <c r="Z5366" i="1" s="1"/>
  <c r="T5367" i="1"/>
  <c r="Z5367" i="1" s="1"/>
  <c r="T5368" i="1"/>
  <c r="Z5368" i="1" s="1"/>
  <c r="T5369" i="1"/>
  <c r="Z5369" i="1" s="1"/>
  <c r="X5369" i="1" s="1"/>
  <c r="W5369" i="1" s="1"/>
  <c r="V5369" i="1" s="1"/>
  <c r="T5370" i="1"/>
  <c r="Z5370" i="1" s="1"/>
  <c r="T5371" i="1"/>
  <c r="Z5371" i="1" s="1"/>
  <c r="T5372" i="1"/>
  <c r="Z5372" i="1" s="1"/>
  <c r="T5373" i="1"/>
  <c r="Z5373" i="1" s="1"/>
  <c r="X5373" i="1" s="1"/>
  <c r="W5373" i="1" s="1"/>
  <c r="V5373" i="1" s="1"/>
  <c r="T5374" i="1"/>
  <c r="T5375" i="1"/>
  <c r="Z5375" i="1" s="1"/>
  <c r="X5375" i="1" s="1"/>
  <c r="W5375" i="1" s="1"/>
  <c r="V5375" i="1" s="1"/>
  <c r="T5376" i="1"/>
  <c r="Z5376" i="1" s="1"/>
  <c r="T5377" i="1"/>
  <c r="Z5377" i="1" s="1"/>
  <c r="X5377" i="1" s="1"/>
  <c r="W5377" i="1" s="1"/>
  <c r="V5377" i="1" s="1"/>
  <c r="T5378" i="1"/>
  <c r="Z5378" i="1" s="1"/>
  <c r="T5379" i="1"/>
  <c r="Z5379" i="1" s="1"/>
  <c r="X5379" i="1" s="1"/>
  <c r="W5379" i="1" s="1"/>
  <c r="V5379" i="1" s="1"/>
  <c r="T5380" i="1"/>
  <c r="T5381" i="1"/>
  <c r="Z5381" i="1" s="1"/>
  <c r="X5381" i="1" s="1"/>
  <c r="W5381" i="1" s="1"/>
  <c r="V5381" i="1" s="1"/>
  <c r="T5382" i="1"/>
  <c r="Z5382" i="1" s="1"/>
  <c r="T5383" i="1"/>
  <c r="Z5383" i="1" s="1"/>
  <c r="T5384" i="1"/>
  <c r="Z5384" i="1" s="1"/>
  <c r="T5385" i="1"/>
  <c r="Z5385" i="1" s="1"/>
  <c r="X5385" i="1" s="1"/>
  <c r="W5385" i="1" s="1"/>
  <c r="V5385" i="1" s="1"/>
  <c r="T5386" i="1"/>
  <c r="Z5386" i="1" s="1"/>
  <c r="T5387" i="1"/>
  <c r="Z5387" i="1" s="1"/>
  <c r="X5387" i="1" s="1"/>
  <c r="W5387" i="1" s="1"/>
  <c r="V5387" i="1" s="1"/>
  <c r="T5388" i="1"/>
  <c r="Z5388" i="1" s="1"/>
  <c r="T5389" i="1"/>
  <c r="Z5389" i="1" s="1"/>
  <c r="X5389" i="1" s="1"/>
  <c r="W5389" i="1" s="1"/>
  <c r="V5389" i="1" s="1"/>
  <c r="T5390" i="1"/>
  <c r="Z5390" i="1" s="1"/>
  <c r="T5391" i="1"/>
  <c r="Z5391" i="1" s="1"/>
  <c r="X5391" i="1" s="1"/>
  <c r="W5391" i="1" s="1"/>
  <c r="V5391" i="1" s="1"/>
  <c r="T5392" i="1"/>
  <c r="Z5392" i="1" s="1"/>
  <c r="T5393" i="1"/>
  <c r="Z5393" i="1" s="1"/>
  <c r="X5393" i="1" s="1"/>
  <c r="W5393" i="1" s="1"/>
  <c r="V5393" i="1" s="1"/>
  <c r="T5394" i="1"/>
  <c r="Z5394" i="1" s="1"/>
  <c r="T5395" i="1"/>
  <c r="Z5395" i="1" s="1"/>
  <c r="T5396" i="1"/>
  <c r="Z5396" i="1" s="1"/>
  <c r="T5397" i="1"/>
  <c r="Z5397" i="1" s="1"/>
  <c r="X5397" i="1" s="1"/>
  <c r="W5397" i="1" s="1"/>
  <c r="V5397" i="1" s="1"/>
  <c r="T5398" i="1"/>
  <c r="Z5398" i="1" s="1"/>
  <c r="T5399" i="1"/>
  <c r="Z5399" i="1" s="1"/>
  <c r="T5400" i="1"/>
  <c r="Z5400" i="1" s="1"/>
  <c r="T5401" i="1"/>
  <c r="Z5401" i="1" s="1"/>
  <c r="X5401" i="1" s="1"/>
  <c r="W5401" i="1" s="1"/>
  <c r="V5401" i="1" s="1"/>
  <c r="T5402" i="1"/>
  <c r="T5403" i="1"/>
  <c r="Z5403" i="1" s="1"/>
  <c r="X5403" i="1" s="1"/>
  <c r="W5403" i="1" s="1"/>
  <c r="V5403" i="1" s="1"/>
  <c r="T5404" i="1"/>
  <c r="Z5404" i="1" s="1"/>
  <c r="T5405" i="1"/>
  <c r="Z5405" i="1" s="1"/>
  <c r="X5405" i="1" s="1"/>
  <c r="W5405" i="1" s="1"/>
  <c r="V5405" i="1" s="1"/>
  <c r="T5406" i="1"/>
  <c r="Z5406" i="1" s="1"/>
  <c r="T5407" i="1"/>
  <c r="Z5407" i="1" s="1"/>
  <c r="T5408" i="1"/>
  <c r="Z5408" i="1" s="1"/>
  <c r="T5409" i="1"/>
  <c r="Z5409" i="1" s="1"/>
  <c r="X5409" i="1" s="1"/>
  <c r="W5409" i="1" s="1"/>
  <c r="V5409" i="1" s="1"/>
  <c r="T5410" i="1"/>
  <c r="Z5410" i="1" s="1"/>
  <c r="T5411" i="1"/>
  <c r="Z5411" i="1" s="1"/>
  <c r="X5411" i="1" s="1"/>
  <c r="W5411" i="1" s="1"/>
  <c r="V5411" i="1" s="1"/>
  <c r="T5412" i="1"/>
  <c r="Z5412" i="1" s="1"/>
  <c r="T5413" i="1"/>
  <c r="Z5413" i="1" s="1"/>
  <c r="X5413" i="1" s="1"/>
  <c r="W5413" i="1" s="1"/>
  <c r="V5413" i="1" s="1"/>
  <c r="T5414" i="1"/>
  <c r="Z5414" i="1" s="1"/>
  <c r="T5415" i="1"/>
  <c r="Z5415" i="1" s="1"/>
  <c r="X5415" i="1" s="1"/>
  <c r="W5415" i="1" s="1"/>
  <c r="V5415" i="1" s="1"/>
  <c r="T5416" i="1"/>
  <c r="Z5416" i="1" s="1"/>
  <c r="T5417" i="1"/>
  <c r="Z5417" i="1" s="1"/>
  <c r="X5417" i="1" s="1"/>
  <c r="W5417" i="1" s="1"/>
  <c r="V5417" i="1" s="1"/>
  <c r="T5418" i="1"/>
  <c r="Z5418" i="1" s="1"/>
  <c r="T5419" i="1"/>
  <c r="Z5419" i="1" s="1"/>
  <c r="X5419" i="1" s="1"/>
  <c r="W5419" i="1" s="1"/>
  <c r="V5419" i="1" s="1"/>
  <c r="T5420" i="1"/>
  <c r="Z5420" i="1" s="1"/>
  <c r="T5421" i="1"/>
  <c r="Z5421" i="1" s="1"/>
  <c r="X5421" i="1" s="1"/>
  <c r="W5421" i="1" s="1"/>
  <c r="V5421" i="1" s="1"/>
  <c r="T5422" i="1"/>
  <c r="Z5422" i="1" s="1"/>
  <c r="T5423" i="1"/>
  <c r="Z5423" i="1" s="1"/>
  <c r="T5424" i="1"/>
  <c r="Z5424" i="1" s="1"/>
  <c r="T5425" i="1"/>
  <c r="Z5425" i="1" s="1"/>
  <c r="X5425" i="1" s="1"/>
  <c r="W5425" i="1" s="1"/>
  <c r="V5425" i="1" s="1"/>
  <c r="T5426" i="1"/>
  <c r="Z5426" i="1" s="1"/>
  <c r="T5427" i="1"/>
  <c r="Z5427" i="1" s="1"/>
  <c r="X5427" i="1" s="1"/>
  <c r="W5427" i="1" s="1"/>
  <c r="V5427" i="1" s="1"/>
  <c r="T5428" i="1"/>
  <c r="Z5428" i="1" s="1"/>
  <c r="T5429" i="1"/>
  <c r="T5430" i="1"/>
  <c r="Z5430" i="1" s="1"/>
  <c r="T5431" i="1"/>
  <c r="Z5431" i="1" s="1"/>
  <c r="T5432" i="1"/>
  <c r="Z5432" i="1" s="1"/>
  <c r="T5433" i="1"/>
  <c r="Z5433" i="1" s="1"/>
  <c r="X5433" i="1" s="1"/>
  <c r="W5433" i="1" s="1"/>
  <c r="V5433" i="1" s="1"/>
  <c r="T5434" i="1"/>
  <c r="Z5434" i="1" s="1"/>
  <c r="T5435" i="1"/>
  <c r="Z5435" i="1" s="1"/>
  <c r="X5435" i="1" s="1"/>
  <c r="W5435" i="1" s="1"/>
  <c r="V5435" i="1" s="1"/>
  <c r="T5436" i="1"/>
  <c r="Z5436" i="1" s="1"/>
  <c r="T5437" i="1"/>
  <c r="Z5437" i="1" s="1"/>
  <c r="X5437" i="1" s="1"/>
  <c r="W5437" i="1" s="1"/>
  <c r="V5437" i="1" s="1"/>
  <c r="T5438" i="1"/>
  <c r="Z5438" i="1" s="1"/>
  <c r="T5439" i="1"/>
  <c r="Z5439" i="1" s="1"/>
  <c r="X5439" i="1" s="1"/>
  <c r="W5439" i="1" s="1"/>
  <c r="V5439" i="1" s="1"/>
  <c r="T5440" i="1"/>
  <c r="T5441" i="1"/>
  <c r="Z5441" i="1" s="1"/>
  <c r="X5441" i="1" s="1"/>
  <c r="W5441" i="1" s="1"/>
  <c r="V5441" i="1" s="1"/>
  <c r="T5442" i="1"/>
  <c r="Z5442" i="1" s="1"/>
  <c r="T5443" i="1"/>
  <c r="Z5443" i="1" s="1"/>
  <c r="T5444" i="1"/>
  <c r="Z5444" i="1" s="1"/>
  <c r="T5445" i="1"/>
  <c r="Z5445" i="1" s="1"/>
  <c r="X5445" i="1" s="1"/>
  <c r="W5445" i="1" s="1"/>
  <c r="V5445" i="1" s="1"/>
  <c r="T5446" i="1"/>
  <c r="Z5446" i="1" s="1"/>
  <c r="T5447" i="1"/>
  <c r="Z5447" i="1" s="1"/>
  <c r="T5448" i="1"/>
  <c r="Z5448" i="1" s="1"/>
  <c r="T5449" i="1"/>
  <c r="Z5449" i="1" s="1"/>
  <c r="X5449" i="1" s="1"/>
  <c r="W5449" i="1" s="1"/>
  <c r="V5449" i="1" s="1"/>
  <c r="T5450" i="1"/>
  <c r="Z5450" i="1" s="1"/>
  <c r="T5451" i="1"/>
  <c r="T5452" i="1"/>
  <c r="Z5452" i="1" s="1"/>
  <c r="T5453" i="1"/>
  <c r="Z5453" i="1" s="1"/>
  <c r="X5453" i="1" s="1"/>
  <c r="W5453" i="1" s="1"/>
  <c r="V5453" i="1" s="1"/>
  <c r="T5454" i="1"/>
  <c r="Z5454" i="1" s="1"/>
  <c r="T5455" i="1"/>
  <c r="Z5455" i="1" s="1"/>
  <c r="T5456" i="1"/>
  <c r="T5457" i="1"/>
  <c r="Z5457" i="1" s="1"/>
  <c r="X5457" i="1" s="1"/>
  <c r="W5457" i="1" s="1"/>
  <c r="V5457" i="1" s="1"/>
  <c r="T5458" i="1"/>
  <c r="Z5458" i="1" s="1"/>
  <c r="T5459" i="1"/>
  <c r="Z5459" i="1" s="1"/>
  <c r="X5459" i="1" s="1"/>
  <c r="W5459" i="1" s="1"/>
  <c r="V5459" i="1" s="1"/>
  <c r="T5460" i="1"/>
  <c r="Z5460" i="1" s="1"/>
  <c r="T5461" i="1"/>
  <c r="Z5461" i="1" s="1"/>
  <c r="X5461" i="1" s="1"/>
  <c r="W5461" i="1" s="1"/>
  <c r="V5461" i="1" s="1"/>
  <c r="T5462" i="1"/>
  <c r="T5463" i="1"/>
  <c r="Z5463" i="1" s="1"/>
  <c r="X5463" i="1" s="1"/>
  <c r="W5463" i="1" s="1"/>
  <c r="V5463" i="1" s="1"/>
  <c r="T5464" i="1"/>
  <c r="Z5464" i="1" s="1"/>
  <c r="T5465" i="1"/>
  <c r="Z5465" i="1" s="1"/>
  <c r="X5465" i="1" s="1"/>
  <c r="W5465" i="1" s="1"/>
  <c r="V5465" i="1" s="1"/>
  <c r="T5466" i="1"/>
  <c r="Z5466" i="1" s="1"/>
  <c r="T5467" i="1"/>
  <c r="Z5467" i="1" s="1"/>
  <c r="T5468" i="1"/>
  <c r="Z5468" i="1" s="1"/>
  <c r="T5469" i="1"/>
  <c r="Z5469" i="1" s="1"/>
  <c r="X5469" i="1" s="1"/>
  <c r="W5469" i="1" s="1"/>
  <c r="V5469" i="1" s="1"/>
  <c r="T5470" i="1"/>
  <c r="Z5470" i="1" s="1"/>
  <c r="T5471" i="1"/>
  <c r="Z5471" i="1" s="1"/>
  <c r="T5472" i="1"/>
  <c r="Z5472" i="1" s="1"/>
  <c r="T5473" i="1"/>
  <c r="Z5473" i="1" s="1"/>
  <c r="X5473" i="1" s="1"/>
  <c r="W5473" i="1" s="1"/>
  <c r="V5473" i="1" s="1"/>
  <c r="T5474" i="1"/>
  <c r="Z5474" i="1" s="1"/>
  <c r="T5475" i="1"/>
  <c r="Z5475" i="1" s="1"/>
  <c r="X5475" i="1" s="1"/>
  <c r="W5475" i="1" s="1"/>
  <c r="V5475" i="1" s="1"/>
  <c r="T5476" i="1"/>
  <c r="Z5476" i="1" s="1"/>
  <c r="T5477" i="1"/>
  <c r="Z5477" i="1" s="1"/>
  <c r="X5477" i="1" s="1"/>
  <c r="W5477" i="1" s="1"/>
  <c r="V5477" i="1" s="1"/>
  <c r="T5478" i="1"/>
  <c r="Z5478" i="1" s="1"/>
  <c r="T5479" i="1"/>
  <c r="Z5479" i="1" s="1"/>
  <c r="X5479" i="1" s="1"/>
  <c r="W5479" i="1" s="1"/>
  <c r="V5479" i="1" s="1"/>
  <c r="T5480" i="1"/>
  <c r="Z5480" i="1" s="1"/>
  <c r="T5481" i="1"/>
  <c r="Z5481" i="1" s="1"/>
  <c r="X5481" i="1" s="1"/>
  <c r="W5481" i="1" s="1"/>
  <c r="V5481" i="1" s="1"/>
  <c r="T5482" i="1"/>
  <c r="Z5482" i="1" s="1"/>
  <c r="T5483" i="1"/>
  <c r="Z5483" i="1" s="1"/>
  <c r="T5484" i="1"/>
  <c r="Z5484" i="1" s="1"/>
  <c r="T5485" i="1"/>
  <c r="Z5485" i="1" s="1"/>
  <c r="X5485" i="1" s="1"/>
  <c r="W5485" i="1" s="1"/>
  <c r="V5485" i="1" s="1"/>
  <c r="T5486" i="1"/>
  <c r="Z5486" i="1" s="1"/>
  <c r="T5487" i="1"/>
  <c r="Z5487" i="1" s="1"/>
  <c r="X5487" i="1" s="1"/>
  <c r="W5487" i="1" s="1"/>
  <c r="V5487" i="1" s="1"/>
  <c r="T5488" i="1"/>
  <c r="Z5488" i="1" s="1"/>
  <c r="T5489" i="1"/>
  <c r="T5490" i="1"/>
  <c r="Z5490" i="1" s="1"/>
  <c r="T5491" i="1"/>
  <c r="Z5491" i="1" s="1"/>
  <c r="T5492" i="1"/>
  <c r="Z5492" i="1" s="1"/>
  <c r="T5493" i="1"/>
  <c r="Z5493" i="1" s="1"/>
  <c r="X5493" i="1" s="1"/>
  <c r="W5493" i="1" s="1"/>
  <c r="V5493" i="1" s="1"/>
  <c r="T5494" i="1"/>
  <c r="Z5494" i="1" s="1"/>
  <c r="T5495" i="1"/>
  <c r="Z5495" i="1" s="1"/>
  <c r="X5495" i="1" s="1"/>
  <c r="W5495" i="1" s="1"/>
  <c r="V5495" i="1" s="1"/>
  <c r="T5496" i="1"/>
  <c r="Z5496" i="1" s="1"/>
  <c r="T5497" i="1"/>
  <c r="Z5497" i="1" s="1"/>
  <c r="X5497" i="1" s="1"/>
  <c r="W5497" i="1" s="1"/>
  <c r="V5497" i="1" s="1"/>
  <c r="T5498" i="1"/>
  <c r="Z5498" i="1" s="1"/>
  <c r="T5499" i="1"/>
  <c r="Z5499" i="1" s="1"/>
  <c r="X5499" i="1" s="1"/>
  <c r="W5499" i="1" s="1"/>
  <c r="V5499" i="1" s="1"/>
  <c r="T5500" i="1"/>
  <c r="T5501" i="1"/>
  <c r="Z5501" i="1" s="1"/>
  <c r="X5501" i="1" s="1"/>
  <c r="W5501" i="1" s="1"/>
  <c r="V5501" i="1" s="1"/>
  <c r="T5502" i="1"/>
  <c r="Z5502" i="1" s="1"/>
  <c r="T5503" i="1"/>
  <c r="Z5503" i="1" s="1"/>
  <c r="X5503" i="1" s="1"/>
  <c r="W5503" i="1" s="1"/>
  <c r="V5503" i="1" s="1"/>
  <c r="T5504" i="1"/>
  <c r="Z5504" i="1" s="1"/>
  <c r="T5505" i="1"/>
  <c r="T5506" i="1"/>
  <c r="Z5506" i="1" s="1"/>
  <c r="T5507" i="1"/>
  <c r="Z5507" i="1" s="1"/>
  <c r="X5507" i="1" s="1"/>
  <c r="W5507" i="1" s="1"/>
  <c r="V5507" i="1" s="1"/>
  <c r="T5508" i="1"/>
  <c r="Z5508" i="1" s="1"/>
  <c r="T5509" i="1"/>
  <c r="Z5509" i="1" s="1"/>
  <c r="X5509" i="1" s="1"/>
  <c r="W5509" i="1" s="1"/>
  <c r="V5509" i="1" s="1"/>
  <c r="T5510" i="1"/>
  <c r="Z5510" i="1" s="1"/>
  <c r="T5511" i="1"/>
  <c r="Z5511" i="1" s="1"/>
  <c r="X5511" i="1" s="1"/>
  <c r="W5511" i="1" s="1"/>
  <c r="V5511" i="1" s="1"/>
  <c r="T5512" i="1"/>
  <c r="Z5512" i="1" s="1"/>
  <c r="T5513" i="1"/>
  <c r="Z5513" i="1" s="1"/>
  <c r="X5513" i="1" s="1"/>
  <c r="W5513" i="1" s="1"/>
  <c r="V5513" i="1" s="1"/>
  <c r="T5514" i="1"/>
  <c r="Z5514" i="1" s="1"/>
  <c r="T5515" i="1"/>
  <c r="Z5515" i="1" s="1"/>
  <c r="T5516" i="1"/>
  <c r="T5517" i="1"/>
  <c r="Z5517" i="1" s="1"/>
  <c r="X5517" i="1" s="1"/>
  <c r="W5517" i="1" s="1"/>
  <c r="V5517" i="1" s="1"/>
  <c r="T5518" i="1"/>
  <c r="Z5518" i="1" s="1"/>
  <c r="T5519" i="1"/>
  <c r="Z5519" i="1" s="1"/>
  <c r="T5520" i="1"/>
  <c r="Z5520" i="1" s="1"/>
  <c r="T5521" i="1"/>
  <c r="Z5521" i="1" s="1"/>
  <c r="X5521" i="1" s="1"/>
  <c r="W5521" i="1" s="1"/>
  <c r="V5521" i="1" s="1"/>
  <c r="T5522" i="1"/>
  <c r="Z5522" i="1" s="1"/>
  <c r="T5523" i="1"/>
  <c r="Z5523" i="1" s="1"/>
  <c r="X5523" i="1" s="1"/>
  <c r="W5523" i="1" s="1"/>
  <c r="V5523" i="1" s="1"/>
  <c r="T5524" i="1"/>
  <c r="Z5524" i="1" s="1"/>
  <c r="T5525" i="1"/>
  <c r="Z5525" i="1" s="1"/>
  <c r="X5525" i="1" s="1"/>
  <c r="W5525" i="1" s="1"/>
  <c r="V5525" i="1" s="1"/>
  <c r="T5526" i="1"/>
  <c r="Z5526" i="1" s="1"/>
  <c r="T5527" i="1"/>
  <c r="Z5527" i="1" s="1"/>
  <c r="X5527" i="1" s="1"/>
  <c r="W5527" i="1" s="1"/>
  <c r="V5527" i="1" s="1"/>
  <c r="T5528" i="1"/>
  <c r="Z5528" i="1" s="1"/>
  <c r="T5529" i="1"/>
  <c r="Z5529" i="1" s="1"/>
  <c r="X5529" i="1" s="1"/>
  <c r="W5529" i="1" s="1"/>
  <c r="V5529" i="1" s="1"/>
  <c r="T5530" i="1"/>
  <c r="Z5530" i="1" s="1"/>
  <c r="T5531" i="1"/>
  <c r="Z5531" i="1" s="1"/>
  <c r="T5532" i="1"/>
  <c r="Z5532" i="1" s="1"/>
  <c r="T5533" i="1"/>
  <c r="Z5533" i="1" s="1"/>
  <c r="X5533" i="1" s="1"/>
  <c r="W5533" i="1" s="1"/>
  <c r="V5533" i="1" s="1"/>
  <c r="T5534" i="1"/>
  <c r="Z5534" i="1" s="1"/>
  <c r="T5535" i="1"/>
  <c r="Z5535" i="1" s="1"/>
  <c r="X5535" i="1" s="1"/>
  <c r="W5535" i="1" s="1"/>
  <c r="V5535" i="1" s="1"/>
  <c r="T5536" i="1"/>
  <c r="Z5536" i="1" s="1"/>
  <c r="T5537" i="1"/>
  <c r="Z5537" i="1" s="1"/>
  <c r="X5537" i="1" s="1"/>
  <c r="W5537" i="1" s="1"/>
  <c r="V5537" i="1" s="1"/>
  <c r="T5538" i="1"/>
  <c r="Z5538" i="1" s="1"/>
  <c r="T5539" i="1"/>
  <c r="Z5539" i="1" s="1"/>
  <c r="X5539" i="1" s="1"/>
  <c r="W5539" i="1" s="1"/>
  <c r="V5539" i="1" s="1"/>
  <c r="T5540" i="1"/>
  <c r="Z5540" i="1" s="1"/>
  <c r="T5541" i="1"/>
  <c r="Z5541" i="1" s="1"/>
  <c r="X5541" i="1" s="1"/>
  <c r="W5541" i="1" s="1"/>
  <c r="V5541" i="1" s="1"/>
  <c r="T5542" i="1"/>
  <c r="Z5542" i="1" s="1"/>
  <c r="T5543" i="1"/>
  <c r="Z5543" i="1" s="1"/>
  <c r="X5543" i="1" s="1"/>
  <c r="W5543" i="1" s="1"/>
  <c r="V5543" i="1" s="1"/>
  <c r="T5544" i="1"/>
  <c r="T5545" i="1"/>
  <c r="Z5545" i="1" s="1"/>
  <c r="X5545" i="1" s="1"/>
  <c r="W5545" i="1" s="1"/>
  <c r="V5545" i="1" s="1"/>
  <c r="T5546" i="1"/>
  <c r="Z5546" i="1" s="1"/>
  <c r="T5547" i="1"/>
  <c r="Z5547" i="1" s="1"/>
  <c r="X5547" i="1" s="1"/>
  <c r="W5547" i="1" s="1"/>
  <c r="V5547" i="1" s="1"/>
  <c r="T5548" i="1"/>
  <c r="Z5548" i="1" s="1"/>
  <c r="T5549" i="1"/>
  <c r="Z5549" i="1" s="1"/>
  <c r="X5549" i="1" s="1"/>
  <c r="W5549" i="1" s="1"/>
  <c r="V5549" i="1" s="1"/>
  <c r="T5550" i="1"/>
  <c r="T5551" i="1"/>
  <c r="Z5551" i="1" s="1"/>
  <c r="X5551" i="1" s="1"/>
  <c r="W5551" i="1" s="1"/>
  <c r="V5551" i="1" s="1"/>
  <c r="T5552" i="1"/>
  <c r="Z5552" i="1" s="1"/>
  <c r="T5553" i="1"/>
  <c r="Z5553" i="1" s="1"/>
  <c r="X5553" i="1" s="1"/>
  <c r="W5553" i="1" s="1"/>
  <c r="V5553" i="1" s="1"/>
  <c r="T5554" i="1"/>
  <c r="Z5554" i="1" s="1"/>
  <c r="T5555" i="1"/>
  <c r="Z5555" i="1" s="1"/>
  <c r="X5555" i="1" s="1"/>
  <c r="W5555" i="1" s="1"/>
  <c r="V5555" i="1" s="1"/>
  <c r="T5556" i="1"/>
  <c r="T5557" i="1"/>
  <c r="Z5557" i="1" s="1"/>
  <c r="X5557" i="1" s="1"/>
  <c r="W5557" i="1" s="1"/>
  <c r="V5557" i="1" s="1"/>
  <c r="T5558" i="1"/>
  <c r="Z5558" i="1" s="1"/>
  <c r="T5559" i="1"/>
  <c r="Z5559" i="1" s="1"/>
  <c r="T5560" i="1"/>
  <c r="Z5560" i="1" s="1"/>
  <c r="T5561" i="1"/>
  <c r="Z5561" i="1" s="1"/>
  <c r="X5561" i="1" s="1"/>
  <c r="W5561" i="1" s="1"/>
  <c r="V5561" i="1" s="1"/>
  <c r="T5562" i="1"/>
  <c r="Z5562" i="1" s="1"/>
  <c r="T5563" i="1"/>
  <c r="Z5563" i="1" s="1"/>
  <c r="X5563" i="1" s="1"/>
  <c r="W5563" i="1" s="1"/>
  <c r="V5563" i="1" s="1"/>
  <c r="T5564" i="1"/>
  <c r="Z5564" i="1" s="1"/>
  <c r="T5565" i="1"/>
  <c r="Z5565" i="1" s="1"/>
  <c r="X5565" i="1" s="1"/>
  <c r="W5565" i="1" s="1"/>
  <c r="V5565" i="1" s="1"/>
  <c r="T5566" i="1"/>
  <c r="Z5566" i="1" s="1"/>
  <c r="T5567" i="1"/>
  <c r="T5568" i="1"/>
  <c r="Z5568" i="1" s="1"/>
  <c r="T5569" i="1"/>
  <c r="Z5569" i="1" s="1"/>
  <c r="X5569" i="1" s="1"/>
  <c r="W5569" i="1" s="1"/>
  <c r="V5569" i="1" s="1"/>
  <c r="T5570" i="1"/>
  <c r="Z5570" i="1" s="1"/>
  <c r="T5571" i="1"/>
  <c r="Z5571" i="1" s="1"/>
  <c r="X5571" i="1" s="1"/>
  <c r="W5571" i="1" s="1"/>
  <c r="V5571" i="1" s="1"/>
  <c r="T5572" i="1"/>
  <c r="Z5572" i="1" s="1"/>
  <c r="T5573" i="1"/>
  <c r="T5574" i="1"/>
  <c r="Z5574" i="1" s="1"/>
  <c r="T5575" i="1"/>
  <c r="Z5575" i="1" s="1"/>
  <c r="X5575" i="1" s="1"/>
  <c r="W5575" i="1" s="1"/>
  <c r="V5575" i="1" s="1"/>
  <c r="T5576" i="1"/>
  <c r="Z5576" i="1" s="1"/>
  <c r="T5577" i="1"/>
  <c r="Z5577" i="1" s="1"/>
  <c r="X5577" i="1" s="1"/>
  <c r="W5577" i="1" s="1"/>
  <c r="V5577" i="1" s="1"/>
  <c r="T5578" i="1"/>
  <c r="Z5578" i="1" s="1"/>
  <c r="T5579" i="1"/>
  <c r="Z5579" i="1" s="1"/>
  <c r="T5580" i="1"/>
  <c r="Z5580" i="1" s="1"/>
  <c r="T5581" i="1"/>
  <c r="Z5581" i="1" s="1"/>
  <c r="X5581" i="1" s="1"/>
  <c r="W5581" i="1" s="1"/>
  <c r="V5581" i="1" s="1"/>
  <c r="T5582" i="1"/>
  <c r="Z5582" i="1" s="1"/>
  <c r="T5583" i="1"/>
  <c r="Z5583" i="1" s="1"/>
  <c r="T5584" i="1"/>
  <c r="T5585" i="1"/>
  <c r="Z5585" i="1" s="1"/>
  <c r="X5585" i="1" s="1"/>
  <c r="W5585" i="1" s="1"/>
  <c r="V5585" i="1" s="1"/>
  <c r="T5586" i="1"/>
  <c r="Z5586" i="1" s="1"/>
  <c r="T5587" i="1"/>
  <c r="Z5587" i="1" s="1"/>
  <c r="T5588" i="1"/>
  <c r="Z5588" i="1" s="1"/>
  <c r="T5589" i="1"/>
  <c r="Z5589" i="1" s="1"/>
  <c r="X5589" i="1" s="1"/>
  <c r="W5589" i="1" s="1"/>
  <c r="V5589" i="1" s="1"/>
  <c r="T5590" i="1"/>
  <c r="Z5590" i="1" s="1"/>
  <c r="T5591" i="1"/>
  <c r="Z5591" i="1" s="1"/>
  <c r="X5591" i="1" s="1"/>
  <c r="W5591" i="1" s="1"/>
  <c r="V5591" i="1" s="1"/>
  <c r="T5592" i="1"/>
  <c r="Z5592" i="1" s="1"/>
  <c r="T5593" i="1"/>
  <c r="Z5593" i="1" s="1"/>
  <c r="X5593" i="1" s="1"/>
  <c r="W5593" i="1" s="1"/>
  <c r="V5593" i="1" s="1"/>
  <c r="T5594" i="1"/>
  <c r="Z5594" i="1" s="1"/>
  <c r="T5595" i="1"/>
  <c r="Z5595" i="1" s="1"/>
  <c r="X5595" i="1" s="1"/>
  <c r="W5595" i="1" s="1"/>
  <c r="V5595" i="1" s="1"/>
  <c r="T5596" i="1"/>
  <c r="Z5596" i="1" s="1"/>
  <c r="T5597" i="1"/>
  <c r="Z5597" i="1" s="1"/>
  <c r="X5597" i="1" s="1"/>
  <c r="W5597" i="1" s="1"/>
  <c r="V5597" i="1" s="1"/>
  <c r="T5598" i="1"/>
  <c r="Z5598" i="1" s="1"/>
  <c r="T5599" i="1"/>
  <c r="Z5599" i="1" s="1"/>
  <c r="X5599" i="1" s="1"/>
  <c r="W5599" i="1" s="1"/>
  <c r="V5599" i="1" s="1"/>
  <c r="T5600" i="1"/>
  <c r="Z5600" i="1" s="1"/>
  <c r="T5601" i="1"/>
  <c r="T5602" i="1"/>
  <c r="Z5602" i="1" s="1"/>
  <c r="T5603" i="1"/>
  <c r="Z5603" i="1" s="1"/>
  <c r="T5604" i="1"/>
  <c r="Z5604" i="1" s="1"/>
  <c r="T5605" i="1"/>
  <c r="Z5605" i="1" s="1"/>
  <c r="X5605" i="1" s="1"/>
  <c r="W5605" i="1" s="1"/>
  <c r="V5605" i="1" s="1"/>
  <c r="T5606" i="1"/>
  <c r="T5607" i="1"/>
  <c r="Z5607" i="1" s="1"/>
  <c r="X5607" i="1" s="1"/>
  <c r="W5607" i="1" s="1"/>
  <c r="V5607" i="1" s="1"/>
  <c r="T5608" i="1"/>
  <c r="Z5608" i="1" s="1"/>
  <c r="T5609" i="1"/>
  <c r="Z5609" i="1" s="1"/>
  <c r="X5609" i="1" s="1"/>
  <c r="W5609" i="1" s="1"/>
  <c r="V5609" i="1" s="1"/>
  <c r="T5610" i="1"/>
  <c r="Z5610" i="1" s="1"/>
  <c r="T5611" i="1"/>
  <c r="Z5611" i="1" s="1"/>
  <c r="T5612" i="1"/>
  <c r="Z5612" i="1" s="1"/>
  <c r="T5613" i="1"/>
  <c r="Z5613" i="1" s="1"/>
  <c r="X5613" i="1" s="1"/>
  <c r="W5613" i="1" s="1"/>
  <c r="V5613" i="1" s="1"/>
  <c r="T5614" i="1"/>
  <c r="Z5614" i="1" s="1"/>
  <c r="T5615" i="1"/>
  <c r="Z5615" i="1" s="1"/>
  <c r="X5615" i="1" s="1"/>
  <c r="W5615" i="1" s="1"/>
  <c r="V5615" i="1" s="1"/>
  <c r="T5616" i="1"/>
  <c r="Z5616" i="1" s="1"/>
  <c r="T5617" i="1"/>
  <c r="Z5617" i="1" s="1"/>
  <c r="X5617" i="1" s="1"/>
  <c r="W5617" i="1" s="1"/>
  <c r="V5617" i="1" s="1"/>
  <c r="T5618" i="1"/>
  <c r="Z5618" i="1" s="1"/>
  <c r="T5619" i="1"/>
  <c r="Z5619" i="1" s="1"/>
  <c r="X5619" i="1" s="1"/>
  <c r="W5619" i="1" s="1"/>
  <c r="V5619" i="1" s="1"/>
  <c r="T5620" i="1"/>
  <c r="Z5620" i="1" s="1"/>
  <c r="T5621" i="1"/>
  <c r="Z5621" i="1" s="1"/>
  <c r="X5621" i="1" s="1"/>
  <c r="W5621" i="1" s="1"/>
  <c r="V5621" i="1" s="1"/>
  <c r="T5622" i="1"/>
  <c r="T5623" i="1"/>
  <c r="Z5623" i="1" s="1"/>
  <c r="X5623" i="1" s="1"/>
  <c r="W5623" i="1" s="1"/>
  <c r="V5623" i="1" s="1"/>
  <c r="T5624" i="1"/>
  <c r="Z5624" i="1" s="1"/>
  <c r="T5625" i="1"/>
  <c r="Z5625" i="1" s="1"/>
  <c r="X5625" i="1" s="1"/>
  <c r="W5625" i="1" s="1"/>
  <c r="V5625" i="1" s="1"/>
  <c r="T5626" i="1"/>
  <c r="Z5626" i="1" s="1"/>
  <c r="T5627" i="1"/>
  <c r="Z5627" i="1" s="1"/>
  <c r="X5627" i="1" s="1"/>
  <c r="W5627" i="1" s="1"/>
  <c r="V5627" i="1" s="1"/>
  <c r="T5628" i="1"/>
  <c r="Z5628" i="1" s="1"/>
  <c r="T5629" i="1"/>
  <c r="Z5629" i="1" s="1"/>
  <c r="X5629" i="1" s="1"/>
  <c r="W5629" i="1" s="1"/>
  <c r="V5629" i="1" s="1"/>
  <c r="T5630" i="1"/>
  <c r="Z5630" i="1" s="1"/>
  <c r="T5631" i="1"/>
  <c r="Z5631" i="1" s="1"/>
  <c r="X5631" i="1" s="1"/>
  <c r="W5631" i="1" s="1"/>
  <c r="V5631" i="1" s="1"/>
  <c r="T5632" i="1"/>
  <c r="Z5632" i="1" s="1"/>
  <c r="T5633" i="1"/>
  <c r="T5634" i="1"/>
  <c r="Z5634" i="1" s="1"/>
  <c r="T5635" i="1"/>
  <c r="Z5635" i="1" s="1"/>
  <c r="T5636" i="1"/>
  <c r="Z5636" i="1" s="1"/>
  <c r="T5637" i="1"/>
  <c r="Z5637" i="1" s="1"/>
  <c r="X5637" i="1" s="1"/>
  <c r="W5637" i="1" s="1"/>
  <c r="V5637" i="1" s="1"/>
  <c r="T5638" i="1"/>
  <c r="Z5638" i="1" s="1"/>
  <c r="T5639" i="1"/>
  <c r="Z5639" i="1" s="1"/>
  <c r="X5639" i="1" s="1"/>
  <c r="W5639" i="1" s="1"/>
  <c r="V5639" i="1" s="1"/>
  <c r="T5640" i="1"/>
  <c r="Z5640" i="1" s="1"/>
  <c r="T5641" i="1"/>
  <c r="Z5641" i="1" s="1"/>
  <c r="X5641" i="1" s="1"/>
  <c r="W5641" i="1" s="1"/>
  <c r="V5641" i="1" s="1"/>
  <c r="T5642" i="1"/>
  <c r="Z5642" i="1" s="1"/>
  <c r="T5643" i="1"/>
  <c r="Z5643" i="1" s="1"/>
  <c r="X5643" i="1" s="1"/>
  <c r="W5643" i="1" s="1"/>
  <c r="V5643" i="1" s="1"/>
  <c r="T5644" i="1"/>
  <c r="T5645" i="1"/>
  <c r="Z5645" i="1" s="1"/>
  <c r="X5645" i="1" s="1"/>
  <c r="W5645" i="1" s="1"/>
  <c r="V5645" i="1" s="1"/>
  <c r="T5646" i="1"/>
  <c r="Z5646" i="1" s="1"/>
  <c r="T5647" i="1"/>
  <c r="Z5647" i="1" s="1"/>
  <c r="T5648" i="1"/>
  <c r="Z5648" i="1" s="1"/>
  <c r="T5649" i="1"/>
  <c r="Z5649" i="1" s="1"/>
  <c r="X5649" i="1" s="1"/>
  <c r="W5649" i="1" s="1"/>
  <c r="V5649" i="1" s="1"/>
  <c r="T5650" i="1"/>
  <c r="Z5650" i="1" s="1"/>
  <c r="T5651" i="1"/>
  <c r="Z5651" i="1" s="1"/>
  <c r="T5652" i="1"/>
  <c r="Z5652" i="1" s="1"/>
  <c r="T5653" i="1"/>
  <c r="Z5653" i="1" s="1"/>
  <c r="X5653" i="1" s="1"/>
  <c r="W5653" i="1" s="1"/>
  <c r="V5653" i="1" s="1"/>
  <c r="T5654" i="1"/>
  <c r="Z5654" i="1" s="1"/>
  <c r="T5655" i="1"/>
  <c r="T5656" i="1"/>
  <c r="Z5656" i="1" s="1"/>
  <c r="T5657" i="1"/>
  <c r="Z5657" i="1" s="1"/>
  <c r="X5657" i="1" s="1"/>
  <c r="W5657" i="1" s="1"/>
  <c r="V5657" i="1" s="1"/>
  <c r="T5658" i="1"/>
  <c r="Z5658" i="1" s="1"/>
  <c r="T5659" i="1"/>
  <c r="Z5659" i="1" s="1"/>
  <c r="X5659" i="1" s="1"/>
  <c r="W5659" i="1" s="1"/>
  <c r="V5659" i="1" s="1"/>
  <c r="T5660" i="1"/>
  <c r="Z5660" i="1" s="1"/>
  <c r="T5661" i="1"/>
  <c r="Z5661" i="1" s="1"/>
  <c r="X5661" i="1" s="1"/>
  <c r="W5661" i="1" s="1"/>
  <c r="V5661" i="1" s="1"/>
  <c r="T5662" i="1"/>
  <c r="Z5662" i="1" s="1"/>
  <c r="T5663" i="1"/>
  <c r="Z5663" i="1" s="1"/>
  <c r="X5663" i="1" s="1"/>
  <c r="W5663" i="1" s="1"/>
  <c r="V5663" i="1" s="1"/>
  <c r="T5664" i="1"/>
  <c r="Z5664" i="1" s="1"/>
  <c r="T5665" i="1"/>
  <c r="Z5665" i="1" s="1"/>
  <c r="X5665" i="1" s="1"/>
  <c r="W5665" i="1" s="1"/>
  <c r="V5665" i="1" s="1"/>
  <c r="T5666" i="1"/>
  <c r="Z5666" i="1" s="1"/>
  <c r="T5667" i="1"/>
  <c r="Z5667" i="1" s="1"/>
  <c r="X5667" i="1" s="1"/>
  <c r="W5667" i="1" s="1"/>
  <c r="V5667" i="1" s="1"/>
  <c r="T5668" i="1"/>
  <c r="Z5668" i="1" s="1"/>
  <c r="T5669" i="1"/>
  <c r="Z5669" i="1" s="1"/>
  <c r="T5670" i="1"/>
  <c r="Z5670" i="1" s="1"/>
  <c r="T5671" i="1"/>
  <c r="Z5671" i="1" s="1"/>
  <c r="X5671" i="1" s="1"/>
  <c r="W5671" i="1" s="1"/>
  <c r="V5671" i="1" s="1"/>
  <c r="T5672" i="1"/>
  <c r="T5673" i="1"/>
  <c r="Z5673" i="1" s="1"/>
  <c r="X5673" i="1" s="1"/>
  <c r="W5673" i="1" s="1"/>
  <c r="V5673" i="1" s="1"/>
  <c r="T5674" i="1"/>
  <c r="Z5674" i="1" s="1"/>
  <c r="T5675" i="1"/>
  <c r="Z5675" i="1" s="1"/>
  <c r="X5675" i="1" s="1"/>
  <c r="W5675" i="1" s="1"/>
  <c r="V5675" i="1" s="1"/>
  <c r="T5676" i="1"/>
  <c r="Z5676" i="1" s="1"/>
  <c r="T5677" i="1"/>
  <c r="Z5677" i="1" s="1"/>
  <c r="X5677" i="1" s="1"/>
  <c r="W5677" i="1" s="1"/>
  <c r="V5677" i="1" s="1"/>
  <c r="T5678" i="1"/>
  <c r="Z5678" i="1" s="1"/>
  <c r="X5678" i="1" s="1"/>
  <c r="W5678" i="1" s="1"/>
  <c r="V5678" i="1" s="1"/>
  <c r="T5679" i="1"/>
  <c r="Z5679" i="1" s="1"/>
  <c r="X5679" i="1" s="1"/>
  <c r="W5679" i="1" s="1"/>
  <c r="V5679" i="1" s="1"/>
  <c r="T5680" i="1"/>
  <c r="Z5680" i="1" s="1"/>
  <c r="T5681" i="1"/>
  <c r="Z5681" i="1" s="1"/>
  <c r="X5681" i="1" s="1"/>
  <c r="W5681" i="1" s="1"/>
  <c r="V5681" i="1" s="1"/>
  <c r="T5682" i="1"/>
  <c r="Z5682" i="1" s="1"/>
  <c r="T5683" i="1"/>
  <c r="Z5683" i="1" s="1"/>
  <c r="X5683" i="1" s="1"/>
  <c r="W5683" i="1" s="1"/>
  <c r="V5683" i="1" s="1"/>
  <c r="T5684" i="1"/>
  <c r="Z5684" i="1" s="1"/>
  <c r="T5685" i="1"/>
  <c r="Z5685" i="1" s="1"/>
  <c r="T5686" i="1"/>
  <c r="Z5686" i="1" s="1"/>
  <c r="T5687" i="1"/>
  <c r="Z5687" i="1" s="1"/>
  <c r="X5687" i="1" s="1"/>
  <c r="W5687" i="1" s="1"/>
  <c r="V5687" i="1" s="1"/>
  <c r="T5688" i="1"/>
  <c r="Z5688" i="1" s="1"/>
  <c r="T5689" i="1"/>
  <c r="T5690" i="1"/>
  <c r="Z5690" i="1" s="1"/>
  <c r="T5691" i="1"/>
  <c r="Z5691" i="1" s="1"/>
  <c r="X5691" i="1" s="1"/>
  <c r="W5691" i="1" s="1"/>
  <c r="V5691" i="1" s="1"/>
  <c r="T5692" i="1"/>
  <c r="Z5692" i="1" s="1"/>
  <c r="T5693" i="1"/>
  <c r="Z5693" i="1" s="1"/>
  <c r="X5693" i="1" s="1"/>
  <c r="W5693" i="1" s="1"/>
  <c r="V5693" i="1" s="1"/>
  <c r="T5694" i="1"/>
  <c r="Z5694" i="1" s="1"/>
  <c r="T5695" i="1"/>
  <c r="Z5695" i="1" s="1"/>
  <c r="X5695" i="1" s="1"/>
  <c r="W5695" i="1" s="1"/>
  <c r="V5695" i="1" s="1"/>
  <c r="T5696" i="1"/>
  <c r="Z5696" i="1" s="1"/>
  <c r="T5697" i="1"/>
  <c r="Z5697" i="1" s="1"/>
  <c r="X5697" i="1" s="1"/>
  <c r="W5697" i="1" s="1"/>
  <c r="V5697" i="1" s="1"/>
  <c r="T5698" i="1"/>
  <c r="Z5698" i="1" s="1"/>
  <c r="T5699" i="1"/>
  <c r="Z5699" i="1" s="1"/>
  <c r="X5699" i="1" s="1"/>
  <c r="W5699" i="1" s="1"/>
  <c r="V5699" i="1" s="1"/>
  <c r="T5700" i="1"/>
  <c r="T5701" i="1"/>
  <c r="Z5701" i="1" s="1"/>
  <c r="T5702" i="1"/>
  <c r="Z5702" i="1" s="1"/>
  <c r="X5702" i="1" s="1"/>
  <c r="W5702" i="1" s="1"/>
  <c r="V5702" i="1" s="1"/>
  <c r="T5703" i="1"/>
  <c r="Z5703" i="1" s="1"/>
  <c r="X5703" i="1" s="1"/>
  <c r="W5703" i="1" s="1"/>
  <c r="V5703" i="1" s="1"/>
  <c r="T5704" i="1"/>
  <c r="Z5704" i="1" s="1"/>
  <c r="T5705" i="1"/>
  <c r="Z5705" i="1" s="1"/>
  <c r="X5705" i="1" s="1"/>
  <c r="W5705" i="1" s="1"/>
  <c r="V5705" i="1" s="1"/>
  <c r="T5706" i="1"/>
  <c r="Z5706" i="1" s="1"/>
  <c r="T5707" i="1"/>
  <c r="Z5707" i="1" s="1"/>
  <c r="X5707" i="1" s="1"/>
  <c r="W5707" i="1" s="1"/>
  <c r="V5707" i="1" s="1"/>
  <c r="T5708" i="1"/>
  <c r="Z5708" i="1" s="1"/>
  <c r="T5709" i="1"/>
  <c r="Z5709" i="1" s="1"/>
  <c r="T5710" i="1"/>
  <c r="Z5710" i="1" s="1"/>
  <c r="T5711" i="1"/>
  <c r="Z5711" i="1" s="1"/>
  <c r="X5711" i="1" s="1"/>
  <c r="W5711" i="1" s="1"/>
  <c r="V5711" i="1" s="1"/>
  <c r="T5712" i="1"/>
  <c r="Z5712" i="1" s="1"/>
  <c r="T5713" i="1"/>
  <c r="Z5713" i="1" s="1"/>
  <c r="X5713" i="1" s="1"/>
  <c r="W5713" i="1" s="1"/>
  <c r="V5713" i="1" s="1"/>
  <c r="T5714" i="1"/>
  <c r="Z5714" i="1" s="1"/>
  <c r="T5715" i="1"/>
  <c r="Z5715" i="1" s="1"/>
  <c r="X5715" i="1" s="1"/>
  <c r="W5715" i="1" s="1"/>
  <c r="V5715" i="1" s="1"/>
  <c r="T5716" i="1"/>
  <c r="Z5716" i="1" s="1"/>
  <c r="T5717" i="1"/>
  <c r="Z5717" i="1" s="1"/>
  <c r="X5717" i="1" s="1"/>
  <c r="W5717" i="1" s="1"/>
  <c r="V5717" i="1" s="1"/>
  <c r="T5718" i="1"/>
  <c r="Z5718" i="1" s="1"/>
  <c r="T5719" i="1"/>
  <c r="Z5719" i="1" s="1"/>
  <c r="X5719" i="1" s="1"/>
  <c r="W5719" i="1" s="1"/>
  <c r="V5719" i="1" s="1"/>
  <c r="T5720" i="1"/>
  <c r="Z5720" i="1" s="1"/>
  <c r="T5721" i="1"/>
  <c r="Z5721" i="1" s="1"/>
  <c r="X5721" i="1" s="1"/>
  <c r="W5721" i="1" s="1"/>
  <c r="V5721" i="1" s="1"/>
  <c r="T5722" i="1"/>
  <c r="T5723" i="1"/>
  <c r="Z5723" i="1" s="1"/>
  <c r="X5723" i="1" s="1"/>
  <c r="W5723" i="1" s="1"/>
  <c r="V5723" i="1" s="1"/>
  <c r="T5724" i="1"/>
  <c r="Z5724" i="1" s="1"/>
  <c r="T5725" i="1"/>
  <c r="Z5725" i="1" s="1"/>
  <c r="X5725" i="1" s="1"/>
  <c r="W5725" i="1" s="1"/>
  <c r="V5725" i="1" s="1"/>
  <c r="T5726" i="1"/>
  <c r="Z5726" i="1" s="1"/>
  <c r="X5726" i="1" s="1"/>
  <c r="W5726" i="1" s="1"/>
  <c r="V5726" i="1" s="1"/>
  <c r="T5727" i="1"/>
  <c r="T5728" i="1"/>
  <c r="Z5728" i="1" s="1"/>
  <c r="T5729" i="1"/>
  <c r="Z5729" i="1" s="1"/>
  <c r="T5730" i="1"/>
  <c r="Z5730" i="1" s="1"/>
  <c r="T5731" i="1"/>
  <c r="Z5731" i="1" s="1"/>
  <c r="X5731" i="1" s="1"/>
  <c r="W5731" i="1" s="1"/>
  <c r="V5731" i="1" s="1"/>
  <c r="T5732" i="1"/>
  <c r="Z5732" i="1" s="1"/>
  <c r="T5733" i="1"/>
  <c r="Z5733" i="1" s="1"/>
  <c r="X5733" i="1" s="1"/>
  <c r="W5733" i="1" s="1"/>
  <c r="V5733" i="1" s="1"/>
  <c r="T5734" i="1"/>
  <c r="Z5734" i="1" s="1"/>
  <c r="T5735" i="1"/>
  <c r="Z5735" i="1" s="1"/>
  <c r="X5735" i="1" s="1"/>
  <c r="W5735" i="1" s="1"/>
  <c r="V5735" i="1" s="1"/>
  <c r="T5736" i="1"/>
  <c r="Z5736" i="1" s="1"/>
  <c r="T5737" i="1"/>
  <c r="Z5737" i="1" s="1"/>
  <c r="X5737" i="1" s="1"/>
  <c r="W5737" i="1" s="1"/>
  <c r="V5737" i="1" s="1"/>
  <c r="T5738" i="1"/>
  <c r="Z5738" i="1" s="1"/>
  <c r="T5739" i="1"/>
  <c r="Z5739" i="1" s="1"/>
  <c r="X5739" i="1" s="1"/>
  <c r="W5739" i="1" s="1"/>
  <c r="V5739" i="1" s="1"/>
  <c r="T5740" i="1"/>
  <c r="Z5740" i="1" s="1"/>
  <c r="T5741" i="1"/>
  <c r="Z5741" i="1" s="1"/>
  <c r="X5741" i="1" s="1"/>
  <c r="W5741" i="1" s="1"/>
  <c r="V5741" i="1" s="1"/>
  <c r="T5742" i="1"/>
  <c r="Z5742" i="1" s="1"/>
  <c r="T5743" i="1"/>
  <c r="Z5743" i="1" s="1"/>
  <c r="X5743" i="1" s="1"/>
  <c r="W5743" i="1" s="1"/>
  <c r="V5743" i="1" s="1"/>
  <c r="T5744" i="1"/>
  <c r="Z5744" i="1" s="1"/>
  <c r="T5745" i="1"/>
  <c r="Z5745" i="1" s="1"/>
  <c r="T5746" i="1"/>
  <c r="Z5746" i="1" s="1"/>
  <c r="T5747" i="1"/>
  <c r="Z5747" i="1" s="1"/>
  <c r="X5747" i="1" s="1"/>
  <c r="W5747" i="1" s="1"/>
  <c r="V5747" i="1" s="1"/>
  <c r="T5748" i="1"/>
  <c r="Z5748" i="1" s="1"/>
  <c r="T5749" i="1"/>
  <c r="Z5749" i="1" s="1"/>
  <c r="X5749" i="1" s="1"/>
  <c r="W5749" i="1" s="1"/>
  <c r="V5749" i="1" s="1"/>
  <c r="T5750" i="1"/>
  <c r="Z5750" i="1" s="1"/>
  <c r="T5751" i="1"/>
  <c r="Z5751" i="1" s="1"/>
  <c r="X5751" i="1" s="1"/>
  <c r="W5751" i="1" s="1"/>
  <c r="V5751" i="1" s="1"/>
  <c r="T5752" i="1"/>
  <c r="Z5752" i="1" s="1"/>
  <c r="T5753" i="1"/>
  <c r="T5754" i="1"/>
  <c r="Z5754" i="1" s="1"/>
  <c r="T5755" i="1"/>
  <c r="Z5755" i="1" s="1"/>
  <c r="X5755" i="1" s="1"/>
  <c r="W5755" i="1" s="1"/>
  <c r="V5755" i="1" s="1"/>
  <c r="T5756" i="1"/>
  <c r="Z5756" i="1" s="1"/>
  <c r="T5757" i="1"/>
  <c r="Z5757" i="1" s="1"/>
  <c r="T5758" i="1"/>
  <c r="Z5758" i="1" s="1"/>
  <c r="T5759" i="1"/>
  <c r="T5760" i="1"/>
  <c r="Z5760" i="1" s="1"/>
  <c r="T5761" i="1"/>
  <c r="Z5761" i="1" s="1"/>
  <c r="X5761" i="1" s="1"/>
  <c r="W5761" i="1" s="1"/>
  <c r="V5761" i="1" s="1"/>
  <c r="T5762" i="1"/>
  <c r="Z5762" i="1" s="1"/>
  <c r="X5762" i="1" s="1"/>
  <c r="W5762" i="1" s="1"/>
  <c r="V5762" i="1" s="1"/>
  <c r="T5763" i="1"/>
  <c r="Z5763" i="1" s="1"/>
  <c r="X5763" i="1" s="1"/>
  <c r="W5763" i="1" s="1"/>
  <c r="V5763" i="1" s="1"/>
  <c r="T5764" i="1"/>
  <c r="Z5764" i="1" s="1"/>
  <c r="T5765" i="1"/>
  <c r="Z5765" i="1" s="1"/>
  <c r="T5766" i="1"/>
  <c r="Z5766" i="1" s="1"/>
  <c r="T5767" i="1"/>
  <c r="Z5767" i="1" s="1"/>
  <c r="X5767" i="1" s="1"/>
  <c r="W5767" i="1" s="1"/>
  <c r="V5767" i="1" s="1"/>
  <c r="T5768" i="1"/>
  <c r="Z5768" i="1" s="1"/>
  <c r="T5769" i="1"/>
  <c r="Z5769" i="1" s="1"/>
  <c r="X5769" i="1" s="1"/>
  <c r="W5769" i="1" s="1"/>
  <c r="V5769" i="1" s="1"/>
  <c r="T5770" i="1"/>
  <c r="Z5770" i="1" s="1"/>
  <c r="T5771" i="1"/>
  <c r="Z5771" i="1" s="1"/>
  <c r="X5771" i="1" s="1"/>
  <c r="W5771" i="1" s="1"/>
  <c r="V5771" i="1" s="1"/>
  <c r="T5772" i="1"/>
  <c r="Z5772" i="1" s="1"/>
  <c r="T5773" i="1"/>
  <c r="Z5773" i="1" s="1"/>
  <c r="X5773" i="1" s="1"/>
  <c r="W5773" i="1" s="1"/>
  <c r="V5773" i="1" s="1"/>
  <c r="T5774" i="1"/>
  <c r="Z5774" i="1" s="1"/>
  <c r="X5774" i="1" s="1"/>
  <c r="W5774" i="1" s="1"/>
  <c r="V5774" i="1" s="1"/>
  <c r="T5775" i="1"/>
  <c r="Z5775" i="1" s="1"/>
  <c r="X5775" i="1" s="1"/>
  <c r="W5775" i="1" s="1"/>
  <c r="V5775" i="1" s="1"/>
  <c r="T5776" i="1"/>
  <c r="T5777" i="1"/>
  <c r="Z5777" i="1" s="1"/>
  <c r="X5777" i="1" s="1"/>
  <c r="W5777" i="1" s="1"/>
  <c r="V5777" i="1" s="1"/>
  <c r="T5778" i="1"/>
  <c r="Z5778" i="1" s="1"/>
  <c r="T5779" i="1"/>
  <c r="Z5779" i="1" s="1"/>
  <c r="X5779" i="1" s="1"/>
  <c r="W5779" i="1" s="1"/>
  <c r="V5779" i="1" s="1"/>
  <c r="T5780" i="1"/>
  <c r="Z5780" i="1" s="1"/>
  <c r="T5781" i="1"/>
  <c r="T5782" i="1"/>
  <c r="Z5782" i="1" s="1"/>
  <c r="T5783" i="1"/>
  <c r="Z5783" i="1" s="1"/>
  <c r="X5783" i="1" s="1"/>
  <c r="W5783" i="1" s="1"/>
  <c r="V5783" i="1" s="1"/>
  <c r="T5784" i="1"/>
  <c r="Z5784" i="1" s="1"/>
  <c r="T5785" i="1"/>
  <c r="Z5785" i="1" s="1"/>
  <c r="X5785" i="1" s="1"/>
  <c r="W5785" i="1" s="1"/>
  <c r="V5785" i="1" s="1"/>
  <c r="T5786" i="1"/>
  <c r="Z5786" i="1" s="1"/>
  <c r="X5786" i="1" s="1"/>
  <c r="W5786" i="1" s="1"/>
  <c r="V5786" i="1" s="1"/>
  <c r="T5787" i="1"/>
  <c r="T5788" i="1"/>
  <c r="Z5788" i="1" s="1"/>
  <c r="T5789" i="1"/>
  <c r="Z5789" i="1" s="1"/>
  <c r="T5790" i="1"/>
  <c r="Z5790" i="1" s="1"/>
  <c r="T5791" i="1"/>
  <c r="Z5791" i="1" s="1"/>
  <c r="X5791" i="1" s="1"/>
  <c r="W5791" i="1" s="1"/>
  <c r="V5791" i="1" s="1"/>
  <c r="T5792" i="1"/>
  <c r="Z5792" i="1" s="1"/>
  <c r="T5793" i="1"/>
  <c r="Z5793" i="1" s="1"/>
  <c r="X5793" i="1" s="1"/>
  <c r="W5793" i="1" s="1"/>
  <c r="V5793" i="1" s="1"/>
  <c r="T5794" i="1"/>
  <c r="Z5794" i="1" s="1"/>
  <c r="T5795" i="1"/>
  <c r="Z5795" i="1" s="1"/>
  <c r="X5795" i="1" s="1"/>
  <c r="W5795" i="1" s="1"/>
  <c r="V5795" i="1" s="1"/>
  <c r="T5796" i="1"/>
  <c r="Z5796" i="1" s="1"/>
  <c r="T5797" i="1"/>
  <c r="Z5797" i="1" s="1"/>
  <c r="X5797" i="1" s="1"/>
  <c r="W5797" i="1" s="1"/>
  <c r="V5797" i="1" s="1"/>
  <c r="T5798" i="1"/>
  <c r="Z5798" i="1" s="1"/>
  <c r="X5798" i="1" s="1"/>
  <c r="W5798" i="1" s="1"/>
  <c r="V5798" i="1" s="1"/>
  <c r="T5799" i="1"/>
  <c r="Z5799" i="1" s="1"/>
  <c r="X5799" i="1" s="1"/>
  <c r="W5799" i="1" s="1"/>
  <c r="V5799" i="1" s="1"/>
  <c r="T5800" i="1"/>
  <c r="Z5800" i="1" s="1"/>
  <c r="T5801" i="1"/>
  <c r="Z5801" i="1" s="1"/>
  <c r="T5802" i="1"/>
  <c r="Z5802" i="1" s="1"/>
  <c r="T5803" i="1"/>
  <c r="Z5803" i="1" s="1"/>
  <c r="X5803" i="1" s="1"/>
  <c r="W5803" i="1" s="1"/>
  <c r="V5803" i="1" s="1"/>
  <c r="T5804" i="1"/>
  <c r="T5805" i="1"/>
  <c r="Z5805" i="1" s="1"/>
  <c r="T5806" i="1"/>
  <c r="Z5806" i="1" s="1"/>
  <c r="T5807" i="1"/>
  <c r="Z5807" i="1" s="1"/>
  <c r="X5807" i="1" s="1"/>
  <c r="W5807" i="1" s="1"/>
  <c r="V5807" i="1" s="1"/>
  <c r="T5808" i="1"/>
  <c r="Z5808" i="1" s="1"/>
  <c r="T5809" i="1"/>
  <c r="T5810" i="1"/>
  <c r="Z5810" i="1" s="1"/>
  <c r="X5810" i="1" s="1"/>
  <c r="W5810" i="1" s="1"/>
  <c r="V5810" i="1" s="1"/>
  <c r="T5811" i="1"/>
  <c r="Z5811" i="1" s="1"/>
  <c r="X5811" i="1" s="1"/>
  <c r="W5811" i="1" s="1"/>
  <c r="V5811" i="1" s="1"/>
  <c r="T5812" i="1"/>
  <c r="Z5812" i="1" s="1"/>
  <c r="T5813" i="1"/>
  <c r="Z5813" i="1" s="1"/>
  <c r="X5813" i="1" s="1"/>
  <c r="W5813" i="1" s="1"/>
  <c r="V5813" i="1" s="1"/>
  <c r="T5814" i="1"/>
  <c r="Z5814" i="1" s="1"/>
  <c r="T5815" i="1"/>
  <c r="Z5815" i="1" s="1"/>
  <c r="X5815" i="1" s="1"/>
  <c r="W5815" i="1" s="1"/>
  <c r="V5815" i="1" s="1"/>
  <c r="T5816" i="1"/>
  <c r="Z5816" i="1" s="1"/>
  <c r="T5817" i="1"/>
  <c r="Z5817" i="1" s="1"/>
  <c r="X5817" i="1" s="1"/>
  <c r="W5817" i="1" s="1"/>
  <c r="V5817" i="1" s="1"/>
  <c r="T5818" i="1"/>
  <c r="Z5818" i="1" s="1"/>
  <c r="T5819" i="1"/>
  <c r="Z5819" i="1" s="1"/>
  <c r="T5820" i="1"/>
  <c r="T5821" i="1"/>
  <c r="Z5821" i="1" s="1"/>
  <c r="X5821" i="1" s="1"/>
  <c r="W5821" i="1" s="1"/>
  <c r="V5821" i="1" s="1"/>
  <c r="T5822" i="1"/>
  <c r="Z5822" i="1" s="1"/>
  <c r="X5822" i="1" s="1"/>
  <c r="W5822" i="1" s="1"/>
  <c r="V5822" i="1" s="1"/>
  <c r="T5823" i="1"/>
  <c r="Z5823" i="1" s="1"/>
  <c r="X5823" i="1" s="1"/>
  <c r="W5823" i="1" s="1"/>
  <c r="V5823" i="1" s="1"/>
  <c r="T5824" i="1"/>
  <c r="Z5824" i="1" s="1"/>
  <c r="T5825" i="1"/>
  <c r="Z5825" i="1" s="1"/>
  <c r="X5825" i="1" s="1"/>
  <c r="W5825" i="1" s="1"/>
  <c r="V5825" i="1" s="1"/>
  <c r="T5826" i="1"/>
  <c r="T5827" i="1"/>
  <c r="Z5827" i="1" s="1"/>
  <c r="X5827" i="1" s="1"/>
  <c r="W5827" i="1" s="1"/>
  <c r="V5827" i="1" s="1"/>
  <c r="T5828" i="1"/>
  <c r="Z5828" i="1" s="1"/>
  <c r="T5829" i="1"/>
  <c r="Z5829" i="1" s="1"/>
  <c r="X5829" i="1" s="1"/>
  <c r="W5829" i="1" s="1"/>
  <c r="V5829" i="1" s="1"/>
  <c r="T5830" i="1"/>
  <c r="Z5830" i="1" s="1"/>
  <c r="T5831" i="1"/>
  <c r="Z5831" i="1" s="1"/>
  <c r="T5832" i="1"/>
  <c r="T5833" i="1"/>
  <c r="Z5833" i="1" s="1"/>
  <c r="X5833" i="1" s="1"/>
  <c r="W5833" i="1" s="1"/>
  <c r="V5833" i="1" s="1"/>
  <c r="T5834" i="1"/>
  <c r="Z5834" i="1" s="1"/>
  <c r="X5834" i="1" s="1"/>
  <c r="W5834" i="1" s="1"/>
  <c r="V5834" i="1" s="1"/>
  <c r="T5835" i="1"/>
  <c r="Z5835" i="1" s="1"/>
  <c r="T5836" i="1"/>
  <c r="Z5836" i="1" s="1"/>
  <c r="X5836" i="1" s="1"/>
  <c r="W5836" i="1" s="1"/>
  <c r="V5836" i="1" s="1"/>
  <c r="T5837" i="1"/>
  <c r="Z5837" i="1" s="1"/>
  <c r="T5838" i="1"/>
  <c r="T5839" i="1"/>
  <c r="Z5839" i="1" s="1"/>
  <c r="X5839" i="1" s="1"/>
  <c r="W5839" i="1" s="1"/>
  <c r="V5839" i="1" s="1"/>
  <c r="T5840" i="1"/>
  <c r="Z5840" i="1" s="1"/>
  <c r="T5841" i="1"/>
  <c r="Z5841" i="1" s="1"/>
  <c r="X5841" i="1" s="1"/>
  <c r="W5841" i="1" s="1"/>
  <c r="V5841" i="1" s="1"/>
  <c r="T5842" i="1"/>
  <c r="Z5842" i="1" s="1"/>
  <c r="T5843" i="1"/>
  <c r="Z5843" i="1" s="1"/>
  <c r="X5843" i="1" s="1"/>
  <c r="W5843" i="1" s="1"/>
  <c r="V5843" i="1" s="1"/>
  <c r="T5844" i="1"/>
  <c r="T5845" i="1"/>
  <c r="Z5845" i="1" s="1"/>
  <c r="T5846" i="1"/>
  <c r="Z5846" i="1" s="1"/>
  <c r="T5847" i="1"/>
  <c r="Z5847" i="1" s="1"/>
  <c r="T5848" i="1"/>
  <c r="Z5848" i="1" s="1"/>
  <c r="X5848" i="1" s="1"/>
  <c r="W5848" i="1" s="1"/>
  <c r="V5848" i="1" s="1"/>
  <c r="T5849" i="1"/>
  <c r="T5850" i="1"/>
  <c r="Z5850" i="1" s="1"/>
  <c r="X5850" i="1" s="1"/>
  <c r="W5850" i="1" s="1"/>
  <c r="V5850" i="1" s="1"/>
  <c r="T5851" i="1"/>
  <c r="Z5851" i="1" s="1"/>
  <c r="T5852" i="1"/>
  <c r="Z5852" i="1" s="1"/>
  <c r="T5853" i="1"/>
  <c r="Z5853" i="1" s="1"/>
  <c r="X5853" i="1" s="1"/>
  <c r="W5853" i="1" s="1"/>
  <c r="V5853" i="1" s="1"/>
  <c r="T5854" i="1"/>
  <c r="Z5854" i="1" s="1"/>
  <c r="T5855" i="1"/>
  <c r="Z5855" i="1" s="1"/>
  <c r="X5855" i="1" s="1"/>
  <c r="W5855" i="1" s="1"/>
  <c r="V5855" i="1" s="1"/>
  <c r="T5856" i="1"/>
  <c r="Z5856" i="1" s="1"/>
  <c r="T5857" i="1"/>
  <c r="Z5857" i="1" s="1"/>
  <c r="X5857" i="1" s="1"/>
  <c r="W5857" i="1" s="1"/>
  <c r="V5857" i="1" s="1"/>
  <c r="T5858" i="1"/>
  <c r="Z5858" i="1" s="1"/>
  <c r="T5859" i="1"/>
  <c r="Z5859" i="1" s="1"/>
  <c r="T5860" i="1"/>
  <c r="Z5860" i="1" s="1"/>
  <c r="X5860" i="1" s="1"/>
  <c r="W5860" i="1" s="1"/>
  <c r="V5860" i="1" s="1"/>
  <c r="T5861" i="1"/>
  <c r="Z5861" i="1" s="1"/>
  <c r="T5862" i="1"/>
  <c r="Z5862" i="1" s="1"/>
  <c r="X5862" i="1" s="1"/>
  <c r="W5862" i="1" s="1"/>
  <c r="V5862" i="1" s="1"/>
  <c r="T5863" i="1"/>
  <c r="Z5863" i="1" s="1"/>
  <c r="T5864" i="1"/>
  <c r="Z5864" i="1" s="1"/>
  <c r="T5865" i="1"/>
  <c r="Z5865" i="1" s="1"/>
  <c r="T5866" i="1"/>
  <c r="Z5866" i="1" s="1"/>
  <c r="T5867" i="1"/>
  <c r="Z5867" i="1" s="1"/>
  <c r="X5867" i="1" s="1"/>
  <c r="W5867" i="1" s="1"/>
  <c r="V5867" i="1" s="1"/>
  <c r="T5868" i="1"/>
  <c r="Z5868" i="1" s="1"/>
  <c r="T5869" i="1"/>
  <c r="Z5869" i="1" s="1"/>
  <c r="X5869" i="1" s="1"/>
  <c r="W5869" i="1" s="1"/>
  <c r="V5869" i="1" s="1"/>
  <c r="T5870" i="1"/>
  <c r="Z5870" i="1" s="1"/>
  <c r="X5870" i="1" s="1"/>
  <c r="W5870" i="1" s="1"/>
  <c r="V5870" i="1" s="1"/>
  <c r="T5871" i="1"/>
  <c r="Z5871" i="1" s="1"/>
  <c r="T5872" i="1"/>
  <c r="Z5872" i="1" s="1"/>
  <c r="X5872" i="1" s="1"/>
  <c r="W5872" i="1" s="1"/>
  <c r="V5872" i="1" s="1"/>
  <c r="T5873" i="1"/>
  <c r="Z5873" i="1" s="1"/>
  <c r="T5874" i="1"/>
  <c r="Z5874" i="1" s="1"/>
  <c r="X5874" i="1" s="1"/>
  <c r="W5874" i="1" s="1"/>
  <c r="V5874" i="1" s="1"/>
  <c r="T5875" i="1"/>
  <c r="Z5875" i="1" s="1"/>
  <c r="X5875" i="1" s="1"/>
  <c r="W5875" i="1" s="1"/>
  <c r="V5875" i="1" s="1"/>
  <c r="T5876" i="1"/>
  <c r="Z5876" i="1" s="1"/>
  <c r="T5877" i="1"/>
  <c r="Z5877" i="1" s="1"/>
  <c r="X5877" i="1" s="1"/>
  <c r="W5877" i="1" s="1"/>
  <c r="V5877" i="1" s="1"/>
  <c r="T5878" i="1"/>
  <c r="Z5878" i="1" s="1"/>
  <c r="T5879" i="1"/>
  <c r="Z5879" i="1" s="1"/>
  <c r="X5879" i="1" s="1"/>
  <c r="W5879" i="1" s="1"/>
  <c r="V5879" i="1" s="1"/>
  <c r="T5880" i="1"/>
  <c r="Z5880" i="1" s="1"/>
  <c r="T2" i="1"/>
  <c r="Z2" i="1" s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4116" i="1"/>
  <c r="U4116" i="1"/>
  <c r="S4117" i="1"/>
  <c r="U4117" i="1"/>
  <c r="S4118" i="1"/>
  <c r="U4118" i="1"/>
  <c r="S4119" i="1"/>
  <c r="U4119" i="1"/>
  <c r="S4120" i="1"/>
  <c r="U4120" i="1"/>
  <c r="S4121" i="1"/>
  <c r="U4121" i="1"/>
  <c r="S4122" i="1"/>
  <c r="U4122" i="1"/>
  <c r="S4123" i="1"/>
  <c r="U4123" i="1"/>
  <c r="S4124" i="1"/>
  <c r="U4124" i="1"/>
  <c r="S4125" i="1"/>
  <c r="U4125" i="1"/>
  <c r="S4126" i="1"/>
  <c r="U4126" i="1"/>
  <c r="S4127" i="1"/>
  <c r="U4127" i="1"/>
  <c r="S4128" i="1"/>
  <c r="U4128" i="1"/>
  <c r="S4129" i="1"/>
  <c r="U4129" i="1"/>
  <c r="S4130" i="1"/>
  <c r="U4130" i="1"/>
  <c r="S4131" i="1"/>
  <c r="U4131" i="1"/>
  <c r="S4132" i="1"/>
  <c r="U4132" i="1"/>
  <c r="S4133" i="1"/>
  <c r="U4133" i="1"/>
  <c r="S4134" i="1"/>
  <c r="U4134" i="1"/>
  <c r="S4135" i="1"/>
  <c r="U4135" i="1"/>
  <c r="S4136" i="1"/>
  <c r="U4136" i="1"/>
  <c r="S4137" i="1"/>
  <c r="U4137" i="1"/>
  <c r="S4138" i="1"/>
  <c r="U4138" i="1"/>
  <c r="S4139" i="1"/>
  <c r="U4139" i="1"/>
  <c r="S4140" i="1"/>
  <c r="U4140" i="1"/>
  <c r="S4141" i="1"/>
  <c r="U4141" i="1"/>
  <c r="S4142" i="1"/>
  <c r="U4142" i="1"/>
  <c r="S4143" i="1"/>
  <c r="U4143" i="1"/>
  <c r="S4144" i="1"/>
  <c r="U4144" i="1"/>
  <c r="S4145" i="1"/>
  <c r="U4145" i="1"/>
  <c r="S4146" i="1"/>
  <c r="U4146" i="1"/>
  <c r="S4147" i="1"/>
  <c r="U4147" i="1"/>
  <c r="S4148" i="1"/>
  <c r="U4148" i="1"/>
  <c r="S4149" i="1"/>
  <c r="U4149" i="1"/>
  <c r="S4150" i="1"/>
  <c r="U4150" i="1"/>
  <c r="S4151" i="1"/>
  <c r="U4151" i="1"/>
  <c r="S4152" i="1"/>
  <c r="U4152" i="1"/>
  <c r="S4153" i="1"/>
  <c r="U4153" i="1"/>
  <c r="S4154" i="1"/>
  <c r="U4154" i="1"/>
  <c r="S4155" i="1"/>
  <c r="U4155" i="1"/>
  <c r="S4156" i="1"/>
  <c r="U4156" i="1"/>
  <c r="S4157" i="1"/>
  <c r="U4157" i="1"/>
  <c r="S4158" i="1"/>
  <c r="U4158" i="1"/>
  <c r="S4159" i="1"/>
  <c r="U4159" i="1"/>
  <c r="S4160" i="1"/>
  <c r="U4160" i="1"/>
  <c r="S4161" i="1"/>
  <c r="U4161" i="1"/>
  <c r="S4162" i="1"/>
  <c r="U4162" i="1"/>
  <c r="S4163" i="1"/>
  <c r="U4163" i="1"/>
  <c r="S4164" i="1"/>
  <c r="U4164" i="1"/>
  <c r="S4165" i="1"/>
  <c r="U4165" i="1"/>
  <c r="S4166" i="1"/>
  <c r="U4166" i="1"/>
  <c r="S4167" i="1"/>
  <c r="U4167" i="1"/>
  <c r="S4168" i="1"/>
  <c r="U4168" i="1"/>
  <c r="S4169" i="1"/>
  <c r="U4169" i="1"/>
  <c r="S4170" i="1"/>
  <c r="U4170" i="1"/>
  <c r="S4171" i="1"/>
  <c r="U4171" i="1"/>
  <c r="S4172" i="1"/>
  <c r="U4172" i="1"/>
  <c r="S4173" i="1"/>
  <c r="U4173" i="1"/>
  <c r="S4174" i="1"/>
  <c r="U4174" i="1"/>
  <c r="S4175" i="1"/>
  <c r="U4175" i="1"/>
  <c r="S4176" i="1"/>
  <c r="U4176" i="1"/>
  <c r="S4177" i="1"/>
  <c r="U4177" i="1"/>
  <c r="S4178" i="1"/>
  <c r="U4178" i="1"/>
  <c r="S4179" i="1"/>
  <c r="U4179" i="1"/>
  <c r="S4180" i="1"/>
  <c r="U4180" i="1"/>
  <c r="S4181" i="1"/>
  <c r="U4181" i="1"/>
  <c r="S4182" i="1"/>
  <c r="U4182" i="1"/>
  <c r="S4183" i="1"/>
  <c r="U4183" i="1"/>
  <c r="S4184" i="1"/>
  <c r="U4184" i="1"/>
  <c r="S4185" i="1"/>
  <c r="U4185" i="1"/>
  <c r="S4186" i="1"/>
  <c r="U4186" i="1"/>
  <c r="S4187" i="1"/>
  <c r="U4187" i="1"/>
  <c r="S4188" i="1"/>
  <c r="U4188" i="1"/>
  <c r="S4189" i="1"/>
  <c r="U4189" i="1"/>
  <c r="S4190" i="1"/>
  <c r="U4190" i="1"/>
  <c r="S4191" i="1"/>
  <c r="U4191" i="1"/>
  <c r="S4192" i="1"/>
  <c r="U4192" i="1"/>
  <c r="S4193" i="1"/>
  <c r="U4193" i="1"/>
  <c r="S4194" i="1"/>
  <c r="U4194" i="1"/>
  <c r="S4195" i="1"/>
  <c r="U4195" i="1"/>
  <c r="S4196" i="1"/>
  <c r="U4196" i="1"/>
  <c r="S4197" i="1"/>
  <c r="U4197" i="1"/>
  <c r="S4198" i="1"/>
  <c r="U4198" i="1"/>
  <c r="S4199" i="1"/>
  <c r="U4199" i="1"/>
  <c r="S4200" i="1"/>
  <c r="U4200" i="1"/>
  <c r="S4201" i="1"/>
  <c r="U4201" i="1"/>
  <c r="S4202" i="1"/>
  <c r="U4202" i="1"/>
  <c r="S4203" i="1"/>
  <c r="U4203" i="1"/>
  <c r="S4204" i="1"/>
  <c r="U4204" i="1"/>
  <c r="S4205" i="1"/>
  <c r="U4205" i="1"/>
  <c r="S4206" i="1"/>
  <c r="U4206" i="1"/>
  <c r="S4207" i="1"/>
  <c r="U4207" i="1"/>
  <c r="S4208" i="1"/>
  <c r="U4208" i="1"/>
  <c r="S4209" i="1"/>
  <c r="U4209" i="1"/>
  <c r="S4210" i="1"/>
  <c r="U4210" i="1"/>
  <c r="S4211" i="1"/>
  <c r="U4211" i="1"/>
  <c r="S4212" i="1"/>
  <c r="U4212" i="1"/>
  <c r="S4213" i="1"/>
  <c r="U4213" i="1"/>
  <c r="S4214" i="1"/>
  <c r="U4214" i="1"/>
  <c r="S4215" i="1"/>
  <c r="U4215" i="1"/>
  <c r="S4216" i="1"/>
  <c r="U4216" i="1"/>
  <c r="S4217" i="1"/>
  <c r="U4217" i="1"/>
  <c r="S4218" i="1"/>
  <c r="U4218" i="1"/>
  <c r="S4219" i="1"/>
  <c r="U4219" i="1"/>
  <c r="S4220" i="1"/>
  <c r="U4220" i="1"/>
  <c r="S4221" i="1"/>
  <c r="U4221" i="1"/>
  <c r="S4222" i="1"/>
  <c r="U4222" i="1"/>
  <c r="S4223" i="1"/>
  <c r="U4223" i="1"/>
  <c r="S4224" i="1"/>
  <c r="U4224" i="1"/>
  <c r="S4225" i="1"/>
  <c r="U4225" i="1"/>
  <c r="S4226" i="1"/>
  <c r="U4226" i="1"/>
  <c r="S4227" i="1"/>
  <c r="U4227" i="1"/>
  <c r="S4228" i="1"/>
  <c r="U4228" i="1"/>
  <c r="S4229" i="1"/>
  <c r="U4229" i="1"/>
  <c r="S4230" i="1"/>
  <c r="U4230" i="1"/>
  <c r="S4231" i="1"/>
  <c r="U4231" i="1"/>
  <c r="S4232" i="1"/>
  <c r="U4232" i="1"/>
  <c r="S4233" i="1"/>
  <c r="U4233" i="1"/>
  <c r="S4234" i="1"/>
  <c r="U4234" i="1"/>
  <c r="S4235" i="1"/>
  <c r="U4235" i="1"/>
  <c r="S4236" i="1"/>
  <c r="U4236" i="1"/>
  <c r="S4237" i="1"/>
  <c r="U4237" i="1"/>
  <c r="S4238" i="1"/>
  <c r="U4238" i="1"/>
  <c r="S4239" i="1"/>
  <c r="U4239" i="1"/>
  <c r="S4240" i="1"/>
  <c r="U4240" i="1"/>
  <c r="S4241" i="1"/>
  <c r="U4241" i="1"/>
  <c r="S4242" i="1"/>
  <c r="U4242" i="1"/>
  <c r="S4243" i="1"/>
  <c r="U4243" i="1"/>
  <c r="S4244" i="1"/>
  <c r="U4244" i="1"/>
  <c r="S4245" i="1"/>
  <c r="U4245" i="1"/>
  <c r="S4246" i="1"/>
  <c r="U4246" i="1"/>
  <c r="S4247" i="1"/>
  <c r="U4247" i="1"/>
  <c r="S4248" i="1"/>
  <c r="U4248" i="1"/>
  <c r="S4249" i="1"/>
  <c r="U4249" i="1"/>
  <c r="S4250" i="1"/>
  <c r="U4250" i="1"/>
  <c r="S4251" i="1"/>
  <c r="U4251" i="1"/>
  <c r="S4252" i="1"/>
  <c r="U4252" i="1"/>
  <c r="S4253" i="1"/>
  <c r="U4253" i="1"/>
  <c r="S4254" i="1"/>
  <c r="U4254" i="1"/>
  <c r="S4255" i="1"/>
  <c r="U4255" i="1"/>
  <c r="S4256" i="1"/>
  <c r="U4256" i="1"/>
  <c r="S4257" i="1"/>
  <c r="U4257" i="1"/>
  <c r="S4258" i="1"/>
  <c r="U4258" i="1"/>
  <c r="S4259" i="1"/>
  <c r="U4259" i="1"/>
  <c r="S4260" i="1"/>
  <c r="U4260" i="1"/>
  <c r="S4261" i="1"/>
  <c r="U4261" i="1"/>
  <c r="S4262" i="1"/>
  <c r="U4262" i="1"/>
  <c r="S4263" i="1"/>
  <c r="U4263" i="1"/>
  <c r="S4264" i="1"/>
  <c r="U4264" i="1"/>
  <c r="S4265" i="1"/>
  <c r="U4265" i="1"/>
  <c r="S4266" i="1"/>
  <c r="U4266" i="1"/>
  <c r="S4267" i="1"/>
  <c r="U4267" i="1"/>
  <c r="S4268" i="1"/>
  <c r="U4268" i="1"/>
  <c r="S4269" i="1"/>
  <c r="U4269" i="1"/>
  <c r="S4270" i="1"/>
  <c r="U4270" i="1"/>
  <c r="S4271" i="1"/>
  <c r="U4271" i="1"/>
  <c r="S4272" i="1"/>
  <c r="U4272" i="1"/>
  <c r="S4273" i="1"/>
  <c r="U4273" i="1"/>
  <c r="S4274" i="1"/>
  <c r="U4274" i="1"/>
  <c r="S4275" i="1"/>
  <c r="U4275" i="1"/>
  <c r="S4276" i="1"/>
  <c r="U4276" i="1"/>
  <c r="S4277" i="1"/>
  <c r="U4277" i="1"/>
  <c r="S4278" i="1"/>
  <c r="U4278" i="1"/>
  <c r="S4279" i="1"/>
  <c r="U4279" i="1"/>
  <c r="S4280" i="1"/>
  <c r="U4280" i="1"/>
  <c r="S4281" i="1"/>
  <c r="U4281" i="1"/>
  <c r="S4282" i="1"/>
  <c r="U4282" i="1"/>
  <c r="S4283" i="1"/>
  <c r="U4283" i="1"/>
  <c r="S4284" i="1"/>
  <c r="U4284" i="1"/>
  <c r="S4285" i="1"/>
  <c r="U4285" i="1"/>
  <c r="S4286" i="1"/>
  <c r="U4286" i="1"/>
  <c r="S4287" i="1"/>
  <c r="U4287" i="1"/>
  <c r="S4288" i="1"/>
  <c r="U4288" i="1"/>
  <c r="S4289" i="1"/>
  <c r="U4289" i="1"/>
  <c r="S4290" i="1"/>
  <c r="U4290" i="1"/>
  <c r="S4291" i="1"/>
  <c r="U4291" i="1"/>
  <c r="S4292" i="1"/>
  <c r="U4292" i="1"/>
  <c r="S4293" i="1"/>
  <c r="U4293" i="1"/>
  <c r="S4294" i="1"/>
  <c r="U4294" i="1"/>
  <c r="S4295" i="1"/>
  <c r="U4295" i="1"/>
  <c r="S4296" i="1"/>
  <c r="U4296" i="1"/>
  <c r="S4297" i="1"/>
  <c r="U4297" i="1"/>
  <c r="S4298" i="1"/>
  <c r="U4298" i="1"/>
  <c r="S4299" i="1"/>
  <c r="U4299" i="1"/>
  <c r="S4300" i="1"/>
  <c r="U4300" i="1"/>
  <c r="S4301" i="1"/>
  <c r="U4301" i="1"/>
  <c r="S4302" i="1"/>
  <c r="U4302" i="1"/>
  <c r="S4303" i="1"/>
  <c r="U4303" i="1"/>
  <c r="S4304" i="1"/>
  <c r="U4304" i="1"/>
  <c r="S4305" i="1"/>
  <c r="U4305" i="1"/>
  <c r="S4306" i="1"/>
  <c r="U4306" i="1"/>
  <c r="S4307" i="1"/>
  <c r="U4307" i="1"/>
  <c r="S4308" i="1"/>
  <c r="U4308" i="1"/>
  <c r="S4309" i="1"/>
  <c r="U4309" i="1"/>
  <c r="S4310" i="1"/>
  <c r="U4310" i="1"/>
  <c r="S4311" i="1"/>
  <c r="U4311" i="1"/>
  <c r="S4312" i="1"/>
  <c r="U4312" i="1"/>
  <c r="S4313" i="1"/>
  <c r="U4313" i="1"/>
  <c r="S4314" i="1"/>
  <c r="U4314" i="1"/>
  <c r="S4315" i="1"/>
  <c r="U4315" i="1"/>
  <c r="S4316" i="1"/>
  <c r="U4316" i="1"/>
  <c r="S4317" i="1"/>
  <c r="U4317" i="1"/>
  <c r="S4318" i="1"/>
  <c r="U4318" i="1"/>
  <c r="S4319" i="1"/>
  <c r="U4319" i="1"/>
  <c r="S4320" i="1"/>
  <c r="U4320" i="1"/>
  <c r="S4321" i="1"/>
  <c r="U4321" i="1"/>
  <c r="S4322" i="1"/>
  <c r="U4322" i="1"/>
  <c r="S4323" i="1"/>
  <c r="U4323" i="1"/>
  <c r="S4324" i="1"/>
  <c r="U4324" i="1"/>
  <c r="S4325" i="1"/>
  <c r="U4325" i="1"/>
  <c r="S4326" i="1"/>
  <c r="U4326" i="1"/>
  <c r="S4327" i="1"/>
  <c r="U4327" i="1"/>
  <c r="S4328" i="1"/>
  <c r="U4328" i="1"/>
  <c r="S4329" i="1"/>
  <c r="U4329" i="1"/>
  <c r="S4330" i="1"/>
  <c r="U4330" i="1"/>
  <c r="S4331" i="1"/>
  <c r="U4331" i="1"/>
  <c r="S4332" i="1"/>
  <c r="U4332" i="1"/>
  <c r="S4333" i="1"/>
  <c r="U4333" i="1"/>
  <c r="S4334" i="1"/>
  <c r="U4334" i="1"/>
  <c r="S4335" i="1"/>
  <c r="U4335" i="1"/>
  <c r="S4336" i="1"/>
  <c r="U4336" i="1"/>
  <c r="S4337" i="1"/>
  <c r="U4337" i="1"/>
  <c r="S4338" i="1"/>
  <c r="U4338" i="1"/>
  <c r="S4339" i="1"/>
  <c r="U4339" i="1"/>
  <c r="S4340" i="1"/>
  <c r="U4340" i="1"/>
  <c r="S4341" i="1"/>
  <c r="U4341" i="1"/>
  <c r="S4342" i="1"/>
  <c r="U4342" i="1"/>
  <c r="S4343" i="1"/>
  <c r="U4343" i="1"/>
  <c r="S4344" i="1"/>
  <c r="U4344" i="1"/>
  <c r="S4345" i="1"/>
  <c r="U4345" i="1"/>
  <c r="S4346" i="1"/>
  <c r="U4346" i="1"/>
  <c r="S4347" i="1"/>
  <c r="U4347" i="1"/>
  <c r="S4348" i="1"/>
  <c r="U4348" i="1"/>
  <c r="S4349" i="1"/>
  <c r="U4349" i="1"/>
  <c r="S4350" i="1"/>
  <c r="U4350" i="1"/>
  <c r="S4351" i="1"/>
  <c r="U4351" i="1"/>
  <c r="S4352" i="1"/>
  <c r="U4352" i="1"/>
  <c r="S4353" i="1"/>
  <c r="U4353" i="1"/>
  <c r="S4354" i="1"/>
  <c r="U4354" i="1"/>
  <c r="S4355" i="1"/>
  <c r="U4355" i="1"/>
  <c r="S4356" i="1"/>
  <c r="U4356" i="1"/>
  <c r="S4357" i="1"/>
  <c r="U4357" i="1"/>
  <c r="S4358" i="1"/>
  <c r="U4358" i="1"/>
  <c r="S4359" i="1"/>
  <c r="U4359" i="1"/>
  <c r="S4360" i="1"/>
  <c r="U4360" i="1"/>
  <c r="S4361" i="1"/>
  <c r="U4361" i="1"/>
  <c r="S4362" i="1"/>
  <c r="U4362" i="1"/>
  <c r="S4363" i="1"/>
  <c r="U4363" i="1"/>
  <c r="S4364" i="1"/>
  <c r="U4364" i="1"/>
  <c r="S4365" i="1"/>
  <c r="U4365" i="1"/>
  <c r="S4366" i="1"/>
  <c r="U4366" i="1"/>
  <c r="S4367" i="1"/>
  <c r="U4367" i="1"/>
  <c r="S4368" i="1"/>
  <c r="U4368" i="1"/>
  <c r="S4369" i="1"/>
  <c r="U4369" i="1"/>
  <c r="S4370" i="1"/>
  <c r="U4370" i="1"/>
  <c r="S4371" i="1"/>
  <c r="U4371" i="1"/>
  <c r="S4372" i="1"/>
  <c r="U4372" i="1"/>
  <c r="S4373" i="1"/>
  <c r="U4373" i="1"/>
  <c r="S4374" i="1"/>
  <c r="U4374" i="1"/>
  <c r="S4375" i="1"/>
  <c r="U4375" i="1"/>
  <c r="S4376" i="1"/>
  <c r="U4376" i="1"/>
  <c r="S4377" i="1"/>
  <c r="U4377" i="1"/>
  <c r="S4378" i="1"/>
  <c r="U4378" i="1"/>
  <c r="S4379" i="1"/>
  <c r="U4379" i="1"/>
  <c r="S4380" i="1"/>
  <c r="U4380" i="1"/>
  <c r="S4381" i="1"/>
  <c r="U4381" i="1"/>
  <c r="S4382" i="1"/>
  <c r="U4382" i="1"/>
  <c r="S4383" i="1"/>
  <c r="U4383" i="1"/>
  <c r="S4384" i="1"/>
  <c r="U4384" i="1"/>
  <c r="S4385" i="1"/>
  <c r="U4385" i="1"/>
  <c r="S4386" i="1"/>
  <c r="U4386" i="1"/>
  <c r="S4387" i="1"/>
  <c r="U4387" i="1"/>
  <c r="S4388" i="1"/>
  <c r="U4388" i="1"/>
  <c r="S4389" i="1"/>
  <c r="U4389" i="1"/>
  <c r="S4390" i="1"/>
  <c r="U4390" i="1"/>
  <c r="S4391" i="1"/>
  <c r="U4391" i="1"/>
  <c r="S4392" i="1"/>
  <c r="U4392" i="1"/>
  <c r="S4393" i="1"/>
  <c r="U4393" i="1"/>
  <c r="S4394" i="1"/>
  <c r="U4394" i="1"/>
  <c r="S4395" i="1"/>
  <c r="U4395" i="1"/>
  <c r="S4396" i="1"/>
  <c r="U4396" i="1"/>
  <c r="S4397" i="1"/>
  <c r="U4397" i="1"/>
  <c r="S4398" i="1"/>
  <c r="U4398" i="1"/>
  <c r="S4399" i="1"/>
  <c r="U4399" i="1"/>
  <c r="S4400" i="1"/>
  <c r="U4400" i="1"/>
  <c r="S4401" i="1"/>
  <c r="U4401" i="1"/>
  <c r="S4402" i="1"/>
  <c r="U4402" i="1"/>
  <c r="S4403" i="1"/>
  <c r="U4403" i="1"/>
  <c r="S4404" i="1"/>
  <c r="U4404" i="1"/>
  <c r="S4405" i="1"/>
  <c r="U4405" i="1"/>
  <c r="S4406" i="1"/>
  <c r="U4406" i="1"/>
  <c r="S4407" i="1"/>
  <c r="U4407" i="1"/>
  <c r="S4408" i="1"/>
  <c r="U4408" i="1"/>
  <c r="S4409" i="1"/>
  <c r="U4409" i="1"/>
  <c r="S4410" i="1"/>
  <c r="U4410" i="1"/>
  <c r="S4411" i="1"/>
  <c r="U4411" i="1"/>
  <c r="S4412" i="1"/>
  <c r="U4412" i="1"/>
  <c r="S4413" i="1"/>
  <c r="U4413" i="1"/>
  <c r="S4414" i="1"/>
  <c r="U4414" i="1"/>
  <c r="S4415" i="1"/>
  <c r="U4415" i="1"/>
  <c r="S4416" i="1"/>
  <c r="U4416" i="1"/>
  <c r="S4417" i="1"/>
  <c r="U4417" i="1"/>
  <c r="S4418" i="1"/>
  <c r="U4418" i="1"/>
  <c r="S4419" i="1"/>
  <c r="U4419" i="1"/>
  <c r="S4420" i="1"/>
  <c r="U4420" i="1"/>
  <c r="S4421" i="1"/>
  <c r="U4421" i="1"/>
  <c r="S4422" i="1"/>
  <c r="U4422" i="1"/>
  <c r="S4423" i="1"/>
  <c r="U4423" i="1"/>
  <c r="S4424" i="1"/>
  <c r="U4424" i="1"/>
  <c r="S4425" i="1"/>
  <c r="U4425" i="1"/>
  <c r="S4426" i="1"/>
  <c r="U4426" i="1"/>
  <c r="S4427" i="1"/>
  <c r="U4427" i="1"/>
  <c r="S4428" i="1"/>
  <c r="U4428" i="1"/>
  <c r="S4429" i="1"/>
  <c r="U4429" i="1"/>
  <c r="S4430" i="1"/>
  <c r="U4430" i="1"/>
  <c r="S4431" i="1"/>
  <c r="U4431" i="1"/>
  <c r="S4432" i="1"/>
  <c r="U4432" i="1"/>
  <c r="S4433" i="1"/>
  <c r="U4433" i="1"/>
  <c r="S4434" i="1"/>
  <c r="U4434" i="1"/>
  <c r="S4435" i="1"/>
  <c r="U4435" i="1"/>
  <c r="S4436" i="1"/>
  <c r="U4436" i="1"/>
  <c r="S4437" i="1"/>
  <c r="U4437" i="1"/>
  <c r="S4438" i="1"/>
  <c r="U4438" i="1"/>
  <c r="S4439" i="1"/>
  <c r="U4439" i="1"/>
  <c r="S4440" i="1"/>
  <c r="U4440" i="1"/>
  <c r="S4441" i="1"/>
  <c r="U4441" i="1"/>
  <c r="S4442" i="1"/>
  <c r="U4442" i="1"/>
  <c r="S4443" i="1"/>
  <c r="U4443" i="1"/>
  <c r="S4444" i="1"/>
  <c r="U4444" i="1"/>
  <c r="S4445" i="1"/>
  <c r="U4445" i="1"/>
  <c r="S4446" i="1"/>
  <c r="U4446" i="1"/>
  <c r="S4447" i="1"/>
  <c r="U4447" i="1"/>
  <c r="S4448" i="1"/>
  <c r="U4448" i="1"/>
  <c r="S4449" i="1"/>
  <c r="U4449" i="1"/>
  <c r="S4450" i="1"/>
  <c r="U4450" i="1"/>
  <c r="S4451" i="1"/>
  <c r="U4451" i="1"/>
  <c r="S4452" i="1"/>
  <c r="U4452" i="1"/>
  <c r="S4453" i="1"/>
  <c r="U4453" i="1"/>
  <c r="S4454" i="1"/>
  <c r="U4454" i="1"/>
  <c r="S4455" i="1"/>
  <c r="U4455" i="1"/>
  <c r="S4456" i="1"/>
  <c r="U4456" i="1"/>
  <c r="S4457" i="1"/>
  <c r="U4457" i="1"/>
  <c r="S4458" i="1"/>
  <c r="U4458" i="1"/>
  <c r="S4459" i="1"/>
  <c r="U4459" i="1"/>
  <c r="S4460" i="1"/>
  <c r="U4460" i="1"/>
  <c r="S4461" i="1"/>
  <c r="U4461" i="1"/>
  <c r="S4462" i="1"/>
  <c r="U4462" i="1"/>
  <c r="S4463" i="1"/>
  <c r="U4463" i="1"/>
  <c r="S4464" i="1"/>
  <c r="U4464" i="1"/>
  <c r="S4465" i="1"/>
  <c r="U4465" i="1"/>
  <c r="S4466" i="1"/>
  <c r="U4466" i="1"/>
  <c r="S4467" i="1"/>
  <c r="U4467" i="1"/>
  <c r="S4468" i="1"/>
  <c r="U4468" i="1"/>
  <c r="S4469" i="1"/>
  <c r="U4469" i="1"/>
  <c r="S4470" i="1"/>
  <c r="U4470" i="1"/>
  <c r="S4471" i="1"/>
  <c r="U4471" i="1"/>
  <c r="S4472" i="1"/>
  <c r="U4472" i="1"/>
  <c r="S4473" i="1"/>
  <c r="U4473" i="1"/>
  <c r="S4474" i="1"/>
  <c r="U4474" i="1"/>
  <c r="S4475" i="1"/>
  <c r="U4475" i="1"/>
  <c r="S4476" i="1"/>
  <c r="U4476" i="1"/>
  <c r="S4477" i="1"/>
  <c r="U4477" i="1"/>
  <c r="S4478" i="1"/>
  <c r="U4478" i="1"/>
  <c r="S4479" i="1"/>
  <c r="U4479" i="1"/>
  <c r="S4480" i="1"/>
  <c r="U4480" i="1"/>
  <c r="S4481" i="1"/>
  <c r="U4481" i="1"/>
  <c r="S4482" i="1"/>
  <c r="U4482" i="1"/>
  <c r="S4483" i="1"/>
  <c r="U4483" i="1"/>
  <c r="S4484" i="1"/>
  <c r="U4484" i="1"/>
  <c r="S4485" i="1"/>
  <c r="U4485" i="1"/>
  <c r="S4486" i="1"/>
  <c r="U4486" i="1"/>
  <c r="S4487" i="1"/>
  <c r="U4487" i="1"/>
  <c r="S4488" i="1"/>
  <c r="U4488" i="1"/>
  <c r="S4489" i="1"/>
  <c r="U4489" i="1"/>
  <c r="S4490" i="1"/>
  <c r="U4490" i="1"/>
  <c r="S4491" i="1"/>
  <c r="U4491" i="1"/>
  <c r="S4492" i="1"/>
  <c r="U4492" i="1"/>
  <c r="S4493" i="1"/>
  <c r="U4493" i="1"/>
  <c r="S4494" i="1"/>
  <c r="U4494" i="1"/>
  <c r="S4495" i="1"/>
  <c r="U4495" i="1"/>
  <c r="S4496" i="1"/>
  <c r="U4496" i="1"/>
  <c r="S4497" i="1"/>
  <c r="U4497" i="1"/>
  <c r="S4498" i="1"/>
  <c r="U4498" i="1"/>
  <c r="S4499" i="1"/>
  <c r="U4499" i="1"/>
  <c r="S4500" i="1"/>
  <c r="U4500" i="1"/>
  <c r="S4501" i="1"/>
  <c r="U4501" i="1"/>
  <c r="S4502" i="1"/>
  <c r="U4502" i="1"/>
  <c r="S4503" i="1"/>
  <c r="U4503" i="1"/>
  <c r="S4504" i="1"/>
  <c r="U4504" i="1"/>
  <c r="S4505" i="1"/>
  <c r="U4505" i="1"/>
  <c r="S4506" i="1"/>
  <c r="U4506" i="1"/>
  <c r="S4507" i="1"/>
  <c r="U4507" i="1"/>
  <c r="S4508" i="1"/>
  <c r="U4508" i="1"/>
  <c r="S4509" i="1"/>
  <c r="U4509" i="1"/>
  <c r="S4510" i="1"/>
  <c r="U4510" i="1"/>
  <c r="S4511" i="1"/>
  <c r="U4511" i="1"/>
  <c r="S4512" i="1"/>
  <c r="U4512" i="1"/>
  <c r="S4513" i="1"/>
  <c r="U4513" i="1"/>
  <c r="S4514" i="1"/>
  <c r="U4514" i="1"/>
  <c r="S4515" i="1"/>
  <c r="U4515" i="1"/>
  <c r="S4516" i="1"/>
  <c r="U4516" i="1"/>
  <c r="S4517" i="1"/>
  <c r="U4517" i="1"/>
  <c r="S4518" i="1"/>
  <c r="U4518" i="1"/>
  <c r="S4519" i="1"/>
  <c r="U4519" i="1"/>
  <c r="S4520" i="1"/>
  <c r="U4520" i="1"/>
  <c r="S4521" i="1"/>
  <c r="U4521" i="1"/>
  <c r="S4522" i="1"/>
  <c r="U4522" i="1"/>
  <c r="S4523" i="1"/>
  <c r="U4523" i="1"/>
  <c r="S4524" i="1"/>
  <c r="U4524" i="1"/>
  <c r="S4525" i="1"/>
  <c r="U4525" i="1"/>
  <c r="S4526" i="1"/>
  <c r="U4526" i="1"/>
  <c r="S4527" i="1"/>
  <c r="U4527" i="1"/>
  <c r="S4528" i="1"/>
  <c r="U4528" i="1"/>
  <c r="S4529" i="1"/>
  <c r="U4529" i="1"/>
  <c r="S4530" i="1"/>
  <c r="U4530" i="1"/>
  <c r="S4531" i="1"/>
  <c r="U4531" i="1"/>
  <c r="S4532" i="1"/>
  <c r="U4532" i="1"/>
  <c r="S4533" i="1"/>
  <c r="U4533" i="1"/>
  <c r="S4534" i="1"/>
  <c r="U4534" i="1"/>
  <c r="S4535" i="1"/>
  <c r="U4535" i="1"/>
  <c r="S4536" i="1"/>
  <c r="U4536" i="1"/>
  <c r="S4537" i="1"/>
  <c r="U4537" i="1"/>
  <c r="S4538" i="1"/>
  <c r="U4538" i="1"/>
  <c r="S4539" i="1"/>
  <c r="U4539" i="1"/>
  <c r="S4540" i="1"/>
  <c r="U4540" i="1"/>
  <c r="S4541" i="1"/>
  <c r="U4541" i="1"/>
  <c r="S4542" i="1"/>
  <c r="U4542" i="1"/>
  <c r="S4543" i="1"/>
  <c r="U4543" i="1"/>
  <c r="S4544" i="1"/>
  <c r="U4544" i="1"/>
  <c r="S4545" i="1"/>
  <c r="U4545" i="1"/>
  <c r="S4546" i="1"/>
  <c r="U4546" i="1"/>
  <c r="S4547" i="1"/>
  <c r="U4547" i="1"/>
  <c r="S4548" i="1"/>
  <c r="U4548" i="1"/>
  <c r="S4549" i="1"/>
  <c r="U4549" i="1"/>
  <c r="S4550" i="1"/>
  <c r="U4550" i="1"/>
  <c r="S4551" i="1"/>
  <c r="U4551" i="1"/>
  <c r="S4552" i="1"/>
  <c r="U4552" i="1"/>
  <c r="S4553" i="1"/>
  <c r="U4553" i="1"/>
  <c r="S4554" i="1"/>
  <c r="U4554" i="1"/>
  <c r="S4555" i="1"/>
  <c r="U4555" i="1"/>
  <c r="S4556" i="1"/>
  <c r="U4556" i="1"/>
  <c r="S4557" i="1"/>
  <c r="U4557" i="1"/>
  <c r="S4558" i="1"/>
  <c r="U4558" i="1"/>
  <c r="S4559" i="1"/>
  <c r="U4559" i="1"/>
  <c r="S4560" i="1"/>
  <c r="U4560" i="1"/>
  <c r="S4561" i="1"/>
  <c r="U4561" i="1"/>
  <c r="S4562" i="1"/>
  <c r="U4562" i="1"/>
  <c r="S4563" i="1"/>
  <c r="U4563" i="1"/>
  <c r="S4564" i="1"/>
  <c r="U4564" i="1"/>
  <c r="S4565" i="1"/>
  <c r="U4565" i="1"/>
  <c r="S4566" i="1"/>
  <c r="U4566" i="1"/>
  <c r="S4567" i="1"/>
  <c r="U4567" i="1"/>
  <c r="S4568" i="1"/>
  <c r="U4568" i="1"/>
  <c r="S4569" i="1"/>
  <c r="U4569" i="1"/>
  <c r="S4570" i="1"/>
  <c r="U4570" i="1"/>
  <c r="S4571" i="1"/>
  <c r="U4571" i="1"/>
  <c r="S4572" i="1"/>
  <c r="U4572" i="1"/>
  <c r="S4573" i="1"/>
  <c r="U4573" i="1"/>
  <c r="S4574" i="1"/>
  <c r="U4574" i="1"/>
  <c r="S4575" i="1"/>
  <c r="U4575" i="1"/>
  <c r="S4576" i="1"/>
  <c r="U4576" i="1"/>
  <c r="S4577" i="1"/>
  <c r="U4577" i="1"/>
  <c r="S4578" i="1"/>
  <c r="U4578" i="1"/>
  <c r="S4579" i="1"/>
  <c r="U4579" i="1"/>
  <c r="S4580" i="1"/>
  <c r="U4580" i="1"/>
  <c r="S4581" i="1"/>
  <c r="U4581" i="1"/>
  <c r="S4582" i="1"/>
  <c r="U4582" i="1"/>
  <c r="S4583" i="1"/>
  <c r="U4583" i="1"/>
  <c r="S4584" i="1"/>
  <c r="U4584" i="1"/>
  <c r="S4585" i="1"/>
  <c r="U4585" i="1"/>
  <c r="S4586" i="1"/>
  <c r="U4586" i="1"/>
  <c r="S4587" i="1"/>
  <c r="U4587" i="1"/>
  <c r="S4588" i="1"/>
  <c r="U4588" i="1"/>
  <c r="S4589" i="1"/>
  <c r="U4589" i="1"/>
  <c r="S4590" i="1"/>
  <c r="U4590" i="1"/>
  <c r="S4591" i="1"/>
  <c r="U4591" i="1"/>
  <c r="S4592" i="1"/>
  <c r="U4592" i="1"/>
  <c r="S4593" i="1"/>
  <c r="U4593" i="1"/>
  <c r="S4594" i="1"/>
  <c r="U4594" i="1"/>
  <c r="S4595" i="1"/>
  <c r="U4595" i="1"/>
  <c r="S4596" i="1"/>
  <c r="U4596" i="1"/>
  <c r="S4597" i="1"/>
  <c r="U4597" i="1"/>
  <c r="S4598" i="1"/>
  <c r="U4598" i="1"/>
  <c r="S4599" i="1"/>
  <c r="U4599" i="1"/>
  <c r="S4600" i="1"/>
  <c r="U4600" i="1"/>
  <c r="S4601" i="1"/>
  <c r="U4601" i="1"/>
  <c r="S4602" i="1"/>
  <c r="U4602" i="1"/>
  <c r="S4603" i="1"/>
  <c r="U4603" i="1"/>
  <c r="S4604" i="1"/>
  <c r="U4604" i="1"/>
  <c r="S4605" i="1"/>
  <c r="U4605" i="1"/>
  <c r="S4606" i="1"/>
  <c r="U4606" i="1"/>
  <c r="S4607" i="1"/>
  <c r="U4607" i="1"/>
  <c r="S4608" i="1"/>
  <c r="U4608" i="1"/>
  <c r="S4609" i="1"/>
  <c r="U4609" i="1"/>
  <c r="S4610" i="1"/>
  <c r="U4610" i="1"/>
  <c r="S4611" i="1"/>
  <c r="U4611" i="1"/>
  <c r="S4612" i="1"/>
  <c r="U4612" i="1"/>
  <c r="S4613" i="1"/>
  <c r="U4613" i="1"/>
  <c r="S4614" i="1"/>
  <c r="U4614" i="1"/>
  <c r="S4615" i="1"/>
  <c r="U4615" i="1"/>
  <c r="S4616" i="1"/>
  <c r="U4616" i="1"/>
  <c r="S4617" i="1"/>
  <c r="U4617" i="1"/>
  <c r="S4618" i="1"/>
  <c r="U4618" i="1"/>
  <c r="S4619" i="1"/>
  <c r="U4619" i="1"/>
  <c r="S4620" i="1"/>
  <c r="U4620" i="1"/>
  <c r="S4621" i="1"/>
  <c r="U4621" i="1"/>
  <c r="S4622" i="1"/>
  <c r="U4622" i="1"/>
  <c r="S4623" i="1"/>
  <c r="U4623" i="1"/>
  <c r="S4624" i="1"/>
  <c r="U4624" i="1"/>
  <c r="S4625" i="1"/>
  <c r="U4625" i="1"/>
  <c r="S4626" i="1"/>
  <c r="U4626" i="1"/>
  <c r="S4627" i="1"/>
  <c r="U4627" i="1"/>
  <c r="S4628" i="1"/>
  <c r="U4628" i="1"/>
  <c r="S4629" i="1"/>
  <c r="U4629" i="1"/>
  <c r="S4630" i="1"/>
  <c r="U4630" i="1"/>
  <c r="S4631" i="1"/>
  <c r="U4631" i="1"/>
  <c r="S4632" i="1"/>
  <c r="U4632" i="1"/>
  <c r="S4633" i="1"/>
  <c r="U4633" i="1"/>
  <c r="S4634" i="1"/>
  <c r="U4634" i="1"/>
  <c r="S4635" i="1"/>
  <c r="U4635" i="1"/>
  <c r="S4636" i="1"/>
  <c r="U4636" i="1"/>
  <c r="S4637" i="1"/>
  <c r="U4637" i="1"/>
  <c r="S4638" i="1"/>
  <c r="U4638" i="1"/>
  <c r="S4639" i="1"/>
  <c r="U4639" i="1"/>
  <c r="S4640" i="1"/>
  <c r="U4640" i="1"/>
  <c r="S4641" i="1"/>
  <c r="U4641" i="1"/>
  <c r="S4642" i="1"/>
  <c r="U4642" i="1"/>
  <c r="S4643" i="1"/>
  <c r="U4643" i="1"/>
  <c r="S4644" i="1"/>
  <c r="U4644" i="1"/>
  <c r="S4645" i="1"/>
  <c r="U4645" i="1"/>
  <c r="S4646" i="1"/>
  <c r="U4646" i="1"/>
  <c r="S4647" i="1"/>
  <c r="U4647" i="1"/>
  <c r="S4648" i="1"/>
  <c r="U4648" i="1"/>
  <c r="S4649" i="1"/>
  <c r="U4649" i="1"/>
  <c r="S4650" i="1"/>
  <c r="U4650" i="1"/>
  <c r="S4651" i="1"/>
  <c r="U4651" i="1"/>
  <c r="S4652" i="1"/>
  <c r="U4652" i="1"/>
  <c r="S4653" i="1"/>
  <c r="U4653" i="1"/>
  <c r="S4654" i="1"/>
  <c r="U4654" i="1"/>
  <c r="S4655" i="1"/>
  <c r="U4655" i="1"/>
  <c r="S4656" i="1"/>
  <c r="U4656" i="1"/>
  <c r="S4657" i="1"/>
  <c r="U4657" i="1"/>
  <c r="S4658" i="1"/>
  <c r="U4658" i="1"/>
  <c r="S4659" i="1"/>
  <c r="U4659" i="1"/>
  <c r="S4660" i="1"/>
  <c r="U4660" i="1"/>
  <c r="S4661" i="1"/>
  <c r="U4661" i="1"/>
  <c r="S4662" i="1"/>
  <c r="U4662" i="1"/>
  <c r="S4663" i="1"/>
  <c r="U4663" i="1"/>
  <c r="S4664" i="1"/>
  <c r="U4664" i="1"/>
  <c r="S4665" i="1"/>
  <c r="U4665" i="1"/>
  <c r="S4666" i="1"/>
  <c r="U4666" i="1"/>
  <c r="S4667" i="1"/>
  <c r="U4667" i="1"/>
  <c r="S4668" i="1"/>
  <c r="U4668" i="1"/>
  <c r="S4669" i="1"/>
  <c r="U4669" i="1"/>
  <c r="S4670" i="1"/>
  <c r="U4670" i="1"/>
  <c r="S4671" i="1"/>
  <c r="U4671" i="1"/>
  <c r="S4672" i="1"/>
  <c r="U4672" i="1"/>
  <c r="S4673" i="1"/>
  <c r="U4673" i="1"/>
  <c r="S4674" i="1"/>
  <c r="U4674" i="1"/>
  <c r="S4675" i="1"/>
  <c r="U4675" i="1"/>
  <c r="S4676" i="1"/>
  <c r="U4676" i="1"/>
  <c r="S4677" i="1"/>
  <c r="U4677" i="1"/>
  <c r="S4678" i="1"/>
  <c r="U4678" i="1"/>
  <c r="S4679" i="1"/>
  <c r="U4679" i="1"/>
  <c r="S4680" i="1"/>
  <c r="U4680" i="1"/>
  <c r="S4681" i="1"/>
  <c r="U4681" i="1"/>
  <c r="S4682" i="1"/>
  <c r="U4682" i="1"/>
  <c r="S4683" i="1"/>
  <c r="U4683" i="1"/>
  <c r="S4684" i="1"/>
  <c r="U4684" i="1"/>
  <c r="S4685" i="1"/>
  <c r="U4685" i="1"/>
  <c r="S4686" i="1"/>
  <c r="U4686" i="1"/>
  <c r="S4687" i="1"/>
  <c r="U4687" i="1"/>
  <c r="S4688" i="1"/>
  <c r="U4688" i="1"/>
  <c r="S4689" i="1"/>
  <c r="U4689" i="1"/>
  <c r="S4690" i="1"/>
  <c r="U4690" i="1"/>
  <c r="S4691" i="1"/>
  <c r="U4691" i="1"/>
  <c r="S4692" i="1"/>
  <c r="U4692" i="1"/>
  <c r="S4693" i="1"/>
  <c r="U4693" i="1"/>
  <c r="S4694" i="1"/>
  <c r="U4694" i="1"/>
  <c r="S4695" i="1"/>
  <c r="U4695" i="1"/>
  <c r="S4696" i="1"/>
  <c r="U4696" i="1"/>
  <c r="S4697" i="1"/>
  <c r="U4697" i="1"/>
  <c r="S4698" i="1"/>
  <c r="U4698" i="1"/>
  <c r="S4699" i="1"/>
  <c r="U4699" i="1"/>
  <c r="S4700" i="1"/>
  <c r="U4700" i="1"/>
  <c r="S4701" i="1"/>
  <c r="U4701" i="1"/>
  <c r="S4702" i="1"/>
  <c r="U4702" i="1"/>
  <c r="S4703" i="1"/>
  <c r="U4703" i="1"/>
  <c r="S4704" i="1"/>
  <c r="U4704" i="1"/>
  <c r="S4705" i="1"/>
  <c r="U4705" i="1"/>
  <c r="S4706" i="1"/>
  <c r="U4706" i="1"/>
  <c r="S4707" i="1"/>
  <c r="U4707" i="1"/>
  <c r="S4708" i="1"/>
  <c r="U4708" i="1"/>
  <c r="S4709" i="1"/>
  <c r="U4709" i="1"/>
  <c r="S4710" i="1"/>
  <c r="U4710" i="1"/>
  <c r="S4711" i="1"/>
  <c r="U4711" i="1"/>
  <c r="S4712" i="1"/>
  <c r="U4712" i="1"/>
  <c r="S4713" i="1"/>
  <c r="U4713" i="1"/>
  <c r="S4714" i="1"/>
  <c r="U4714" i="1"/>
  <c r="S4715" i="1"/>
  <c r="U4715" i="1"/>
  <c r="S4716" i="1"/>
  <c r="U4716" i="1"/>
  <c r="S4717" i="1"/>
  <c r="U4717" i="1"/>
  <c r="S4718" i="1"/>
  <c r="U4718" i="1"/>
  <c r="S4719" i="1"/>
  <c r="U4719" i="1"/>
  <c r="S4720" i="1"/>
  <c r="U4720" i="1"/>
  <c r="S4721" i="1"/>
  <c r="U4721" i="1"/>
  <c r="S4722" i="1"/>
  <c r="U4722" i="1"/>
  <c r="S4723" i="1"/>
  <c r="U4723" i="1"/>
  <c r="S4724" i="1"/>
  <c r="U4724" i="1"/>
  <c r="S4725" i="1"/>
  <c r="U4725" i="1"/>
  <c r="S4726" i="1"/>
  <c r="U4726" i="1"/>
  <c r="S4727" i="1"/>
  <c r="U4727" i="1"/>
  <c r="S4728" i="1"/>
  <c r="U4728" i="1"/>
  <c r="S4729" i="1"/>
  <c r="U4729" i="1"/>
  <c r="S4730" i="1"/>
  <c r="U4730" i="1"/>
  <c r="S4731" i="1"/>
  <c r="U4731" i="1"/>
  <c r="S4732" i="1"/>
  <c r="U4732" i="1"/>
  <c r="S4733" i="1"/>
  <c r="U4733" i="1"/>
  <c r="S4734" i="1"/>
  <c r="U4734" i="1"/>
  <c r="S4735" i="1"/>
  <c r="U4735" i="1"/>
  <c r="S4736" i="1"/>
  <c r="U4736" i="1"/>
  <c r="S4737" i="1"/>
  <c r="U4737" i="1"/>
  <c r="S4738" i="1"/>
  <c r="U4738" i="1"/>
  <c r="S4739" i="1"/>
  <c r="U4739" i="1"/>
  <c r="S4740" i="1"/>
  <c r="U4740" i="1"/>
  <c r="S4741" i="1"/>
  <c r="U4741" i="1"/>
  <c r="S4742" i="1"/>
  <c r="U4742" i="1"/>
  <c r="S4743" i="1"/>
  <c r="U4743" i="1"/>
  <c r="S4744" i="1"/>
  <c r="U4744" i="1"/>
  <c r="S4745" i="1"/>
  <c r="U4745" i="1"/>
  <c r="S4746" i="1"/>
  <c r="U4746" i="1"/>
  <c r="S4747" i="1"/>
  <c r="U4747" i="1"/>
  <c r="S4748" i="1"/>
  <c r="U4748" i="1"/>
  <c r="S4749" i="1"/>
  <c r="U4749" i="1"/>
  <c r="S4750" i="1"/>
  <c r="U4750" i="1"/>
  <c r="S4751" i="1"/>
  <c r="U4751" i="1"/>
  <c r="S4752" i="1"/>
  <c r="U4752" i="1"/>
  <c r="S4753" i="1"/>
  <c r="U4753" i="1"/>
  <c r="S4754" i="1"/>
  <c r="U4754" i="1"/>
  <c r="S4755" i="1"/>
  <c r="U4755" i="1"/>
  <c r="S4756" i="1"/>
  <c r="U4756" i="1"/>
  <c r="S4757" i="1"/>
  <c r="U4757" i="1"/>
  <c r="S4758" i="1"/>
  <c r="U4758" i="1"/>
  <c r="S4759" i="1"/>
  <c r="U4759" i="1"/>
  <c r="S4760" i="1"/>
  <c r="U4760" i="1"/>
  <c r="S4761" i="1"/>
  <c r="U4761" i="1"/>
  <c r="S4762" i="1"/>
  <c r="U4762" i="1"/>
  <c r="S4763" i="1"/>
  <c r="U4763" i="1"/>
  <c r="S4764" i="1"/>
  <c r="U4764" i="1"/>
  <c r="S4765" i="1"/>
  <c r="U4765" i="1"/>
  <c r="S4766" i="1"/>
  <c r="U4766" i="1"/>
  <c r="S4767" i="1"/>
  <c r="U4767" i="1"/>
  <c r="S4768" i="1"/>
  <c r="U4768" i="1"/>
  <c r="S4769" i="1"/>
  <c r="U4769" i="1"/>
  <c r="S4770" i="1"/>
  <c r="U4770" i="1"/>
  <c r="S4771" i="1"/>
  <c r="U4771" i="1"/>
  <c r="S4772" i="1"/>
  <c r="U4772" i="1"/>
  <c r="S4773" i="1"/>
  <c r="U4773" i="1"/>
  <c r="S4774" i="1"/>
  <c r="U4774" i="1"/>
  <c r="S4775" i="1"/>
  <c r="U4775" i="1"/>
  <c r="S4776" i="1"/>
  <c r="U4776" i="1"/>
  <c r="S4777" i="1"/>
  <c r="U4777" i="1"/>
  <c r="S4778" i="1"/>
  <c r="U4778" i="1"/>
  <c r="S4779" i="1"/>
  <c r="U4779" i="1"/>
  <c r="S4780" i="1"/>
  <c r="U4780" i="1"/>
  <c r="S4781" i="1"/>
  <c r="U4781" i="1"/>
  <c r="S4782" i="1"/>
  <c r="U4782" i="1"/>
  <c r="S4783" i="1"/>
  <c r="U4783" i="1"/>
  <c r="S4784" i="1"/>
  <c r="U4784" i="1"/>
  <c r="S4785" i="1"/>
  <c r="U4785" i="1"/>
  <c r="S4786" i="1"/>
  <c r="U4786" i="1"/>
  <c r="S4787" i="1"/>
  <c r="U4787" i="1"/>
  <c r="S4788" i="1"/>
  <c r="U4788" i="1"/>
  <c r="S4789" i="1"/>
  <c r="U4789" i="1"/>
  <c r="S4790" i="1"/>
  <c r="U4790" i="1"/>
  <c r="S4791" i="1"/>
  <c r="U4791" i="1"/>
  <c r="S4792" i="1"/>
  <c r="U4792" i="1"/>
  <c r="S4793" i="1"/>
  <c r="U4793" i="1"/>
  <c r="S4794" i="1"/>
  <c r="U4794" i="1"/>
  <c r="S4795" i="1"/>
  <c r="U4795" i="1"/>
  <c r="S4796" i="1"/>
  <c r="U4796" i="1"/>
  <c r="S4797" i="1"/>
  <c r="U4797" i="1"/>
  <c r="S4798" i="1"/>
  <c r="U4798" i="1"/>
  <c r="S4799" i="1"/>
  <c r="U4799" i="1"/>
  <c r="S4800" i="1"/>
  <c r="U4800" i="1"/>
  <c r="S4801" i="1"/>
  <c r="U4801" i="1"/>
  <c r="S4802" i="1"/>
  <c r="U4802" i="1"/>
  <c r="S4803" i="1"/>
  <c r="U4803" i="1"/>
  <c r="S4804" i="1"/>
  <c r="U4804" i="1"/>
  <c r="S4805" i="1"/>
  <c r="U4805" i="1"/>
  <c r="S4806" i="1"/>
  <c r="U4806" i="1"/>
  <c r="S4807" i="1"/>
  <c r="U4807" i="1"/>
  <c r="S4808" i="1"/>
  <c r="U4808" i="1"/>
  <c r="S4809" i="1"/>
  <c r="U4809" i="1"/>
  <c r="S4810" i="1"/>
  <c r="U4810" i="1"/>
  <c r="S4811" i="1"/>
  <c r="U4811" i="1"/>
  <c r="S4812" i="1"/>
  <c r="U4812" i="1"/>
  <c r="S4813" i="1"/>
  <c r="U4813" i="1"/>
  <c r="S4814" i="1"/>
  <c r="U4814" i="1"/>
  <c r="S4815" i="1"/>
  <c r="U4815" i="1"/>
  <c r="S4816" i="1"/>
  <c r="U4816" i="1"/>
  <c r="S4817" i="1"/>
  <c r="U4817" i="1"/>
  <c r="S4818" i="1"/>
  <c r="U4818" i="1"/>
  <c r="S4819" i="1"/>
  <c r="U4819" i="1"/>
  <c r="S4820" i="1"/>
  <c r="U4820" i="1"/>
  <c r="S4821" i="1"/>
  <c r="U4821" i="1"/>
  <c r="S4822" i="1"/>
  <c r="U4822" i="1"/>
  <c r="S4823" i="1"/>
  <c r="U4823" i="1"/>
  <c r="S4824" i="1"/>
  <c r="U4824" i="1"/>
  <c r="S4825" i="1"/>
  <c r="U4825" i="1"/>
  <c r="S4826" i="1"/>
  <c r="U4826" i="1"/>
  <c r="S4827" i="1"/>
  <c r="U4827" i="1"/>
  <c r="S4828" i="1"/>
  <c r="U4828" i="1"/>
  <c r="S4829" i="1"/>
  <c r="U4829" i="1"/>
  <c r="S4830" i="1"/>
  <c r="U4830" i="1"/>
  <c r="S4831" i="1"/>
  <c r="U4831" i="1"/>
  <c r="S4832" i="1"/>
  <c r="U4832" i="1"/>
  <c r="S4833" i="1"/>
  <c r="U4833" i="1"/>
  <c r="S4834" i="1"/>
  <c r="U4834" i="1"/>
  <c r="S4835" i="1"/>
  <c r="U4835" i="1"/>
  <c r="S4836" i="1"/>
  <c r="U4836" i="1"/>
  <c r="S4837" i="1"/>
  <c r="U4837" i="1"/>
  <c r="S4838" i="1"/>
  <c r="U4838" i="1"/>
  <c r="S4839" i="1"/>
  <c r="U4839" i="1"/>
  <c r="S4840" i="1"/>
  <c r="U4840" i="1"/>
  <c r="S4841" i="1"/>
  <c r="U4841" i="1"/>
  <c r="S4842" i="1"/>
  <c r="U4842" i="1"/>
  <c r="S4843" i="1"/>
  <c r="U4843" i="1"/>
  <c r="S4844" i="1"/>
  <c r="U4844" i="1"/>
  <c r="S4845" i="1"/>
  <c r="U4845" i="1"/>
  <c r="S4846" i="1"/>
  <c r="U4846" i="1"/>
  <c r="S4847" i="1"/>
  <c r="U4847" i="1"/>
  <c r="S4848" i="1"/>
  <c r="U4848" i="1"/>
  <c r="S4849" i="1"/>
  <c r="U4849" i="1"/>
  <c r="S4850" i="1"/>
  <c r="U4850" i="1"/>
  <c r="S4851" i="1"/>
  <c r="U4851" i="1"/>
  <c r="S4852" i="1"/>
  <c r="U4852" i="1"/>
  <c r="S4853" i="1"/>
  <c r="U4853" i="1"/>
  <c r="S4854" i="1"/>
  <c r="U4854" i="1"/>
  <c r="S4855" i="1"/>
  <c r="U4855" i="1"/>
  <c r="S4856" i="1"/>
  <c r="U4856" i="1"/>
  <c r="S4857" i="1"/>
  <c r="U4857" i="1"/>
  <c r="S4858" i="1"/>
  <c r="U4858" i="1"/>
  <c r="S4859" i="1"/>
  <c r="U4859" i="1"/>
  <c r="S4860" i="1"/>
  <c r="U4860" i="1"/>
  <c r="S4861" i="1"/>
  <c r="U4861" i="1"/>
  <c r="S4862" i="1"/>
  <c r="U4862" i="1"/>
  <c r="S4863" i="1"/>
  <c r="U4863" i="1"/>
  <c r="S4864" i="1"/>
  <c r="U4864" i="1"/>
  <c r="S4865" i="1"/>
  <c r="U4865" i="1"/>
  <c r="S4866" i="1"/>
  <c r="U4866" i="1"/>
  <c r="S4867" i="1"/>
  <c r="U4867" i="1"/>
  <c r="S4868" i="1"/>
  <c r="U4868" i="1"/>
  <c r="S4869" i="1"/>
  <c r="U4869" i="1"/>
  <c r="S4870" i="1"/>
  <c r="U4870" i="1"/>
  <c r="S4871" i="1"/>
  <c r="U4871" i="1"/>
  <c r="S4872" i="1"/>
  <c r="U4872" i="1"/>
  <c r="S4873" i="1"/>
  <c r="U4873" i="1"/>
  <c r="S4874" i="1"/>
  <c r="U4874" i="1"/>
  <c r="S4875" i="1"/>
  <c r="U4875" i="1"/>
  <c r="S4876" i="1"/>
  <c r="U4876" i="1"/>
  <c r="S4877" i="1"/>
  <c r="U4877" i="1"/>
  <c r="S4878" i="1"/>
  <c r="U4878" i="1"/>
  <c r="S4879" i="1"/>
  <c r="U4879" i="1"/>
  <c r="S4880" i="1"/>
  <c r="U4880" i="1"/>
  <c r="S4881" i="1"/>
  <c r="U4881" i="1"/>
  <c r="S4882" i="1"/>
  <c r="U4882" i="1"/>
  <c r="S4883" i="1"/>
  <c r="U4883" i="1"/>
  <c r="S4884" i="1"/>
  <c r="U4884" i="1"/>
  <c r="S4885" i="1"/>
  <c r="U4885" i="1"/>
  <c r="S4886" i="1"/>
  <c r="U4886" i="1"/>
  <c r="S4887" i="1"/>
  <c r="U4887" i="1"/>
  <c r="S4888" i="1"/>
  <c r="U4888" i="1"/>
  <c r="S4889" i="1"/>
  <c r="U4889" i="1"/>
  <c r="S4890" i="1"/>
  <c r="U4890" i="1"/>
  <c r="S4891" i="1"/>
  <c r="U4891" i="1"/>
  <c r="S4892" i="1"/>
  <c r="U4892" i="1"/>
  <c r="S4893" i="1"/>
  <c r="U4893" i="1"/>
  <c r="S4894" i="1"/>
  <c r="U4894" i="1"/>
  <c r="S4895" i="1"/>
  <c r="U4895" i="1"/>
  <c r="S4896" i="1"/>
  <c r="U4896" i="1"/>
  <c r="S4897" i="1"/>
  <c r="U4897" i="1"/>
  <c r="S4898" i="1"/>
  <c r="U4898" i="1"/>
  <c r="S4899" i="1"/>
  <c r="U4899" i="1"/>
  <c r="S4900" i="1"/>
  <c r="U4900" i="1"/>
  <c r="S4901" i="1"/>
  <c r="U4901" i="1"/>
  <c r="S4902" i="1"/>
  <c r="U4902" i="1"/>
  <c r="S4903" i="1"/>
  <c r="U4903" i="1"/>
  <c r="S4904" i="1"/>
  <c r="U4904" i="1"/>
  <c r="S4905" i="1"/>
  <c r="U4905" i="1"/>
  <c r="S4906" i="1"/>
  <c r="U4906" i="1"/>
  <c r="S4907" i="1"/>
  <c r="U4907" i="1"/>
  <c r="S4908" i="1"/>
  <c r="U4908" i="1"/>
  <c r="S4909" i="1"/>
  <c r="U4909" i="1"/>
  <c r="S4910" i="1"/>
  <c r="U4910" i="1"/>
  <c r="S4911" i="1"/>
  <c r="U4911" i="1"/>
  <c r="S4912" i="1"/>
  <c r="U4912" i="1"/>
  <c r="S4913" i="1"/>
  <c r="U4913" i="1"/>
  <c r="S4914" i="1"/>
  <c r="U4914" i="1"/>
  <c r="S4915" i="1"/>
  <c r="U4915" i="1"/>
  <c r="S4916" i="1"/>
  <c r="U4916" i="1"/>
  <c r="S4917" i="1"/>
  <c r="U4917" i="1"/>
  <c r="S4918" i="1"/>
  <c r="U4918" i="1"/>
  <c r="S4919" i="1"/>
  <c r="U4919" i="1"/>
  <c r="S4920" i="1"/>
  <c r="U4920" i="1"/>
  <c r="S4921" i="1"/>
  <c r="U4921" i="1"/>
  <c r="S4922" i="1"/>
  <c r="U4922" i="1"/>
  <c r="S4923" i="1"/>
  <c r="U4923" i="1"/>
  <c r="S4924" i="1"/>
  <c r="U4924" i="1"/>
  <c r="S4925" i="1"/>
  <c r="U4925" i="1"/>
  <c r="S4926" i="1"/>
  <c r="U4926" i="1"/>
  <c r="S4927" i="1"/>
  <c r="U4927" i="1"/>
  <c r="S4928" i="1"/>
  <c r="U4928" i="1"/>
  <c r="S4929" i="1"/>
  <c r="U4929" i="1"/>
  <c r="S4930" i="1"/>
  <c r="U4930" i="1"/>
  <c r="S4931" i="1"/>
  <c r="U4931" i="1"/>
  <c r="S4932" i="1"/>
  <c r="U4932" i="1"/>
  <c r="S4933" i="1"/>
  <c r="U4933" i="1"/>
  <c r="S4934" i="1"/>
  <c r="U4934" i="1"/>
  <c r="S4935" i="1"/>
  <c r="U4935" i="1"/>
  <c r="S4936" i="1"/>
  <c r="U4936" i="1"/>
  <c r="S4937" i="1"/>
  <c r="U4937" i="1"/>
  <c r="S4938" i="1"/>
  <c r="U4938" i="1"/>
  <c r="S4939" i="1"/>
  <c r="U4939" i="1"/>
  <c r="S4940" i="1"/>
  <c r="U4940" i="1"/>
  <c r="S4941" i="1"/>
  <c r="U4941" i="1"/>
  <c r="S4942" i="1"/>
  <c r="U4942" i="1"/>
  <c r="S4943" i="1"/>
  <c r="U4943" i="1"/>
  <c r="S4944" i="1"/>
  <c r="U4944" i="1"/>
  <c r="S4945" i="1"/>
  <c r="U4945" i="1"/>
  <c r="S4946" i="1"/>
  <c r="U4946" i="1"/>
  <c r="S4947" i="1"/>
  <c r="U4947" i="1"/>
  <c r="S4948" i="1"/>
  <c r="U4948" i="1"/>
  <c r="S4949" i="1"/>
  <c r="U4949" i="1"/>
  <c r="S4950" i="1"/>
  <c r="U4950" i="1"/>
  <c r="S4951" i="1"/>
  <c r="U4951" i="1"/>
  <c r="S4952" i="1"/>
  <c r="U4952" i="1"/>
  <c r="S4953" i="1"/>
  <c r="U4953" i="1"/>
  <c r="S4954" i="1"/>
  <c r="U4954" i="1"/>
  <c r="S4955" i="1"/>
  <c r="U4955" i="1"/>
  <c r="S4956" i="1"/>
  <c r="U4956" i="1"/>
  <c r="S4957" i="1"/>
  <c r="U4957" i="1"/>
  <c r="S4958" i="1"/>
  <c r="U4958" i="1"/>
  <c r="S4959" i="1"/>
  <c r="U4959" i="1"/>
  <c r="S4960" i="1"/>
  <c r="U4960" i="1"/>
  <c r="S4961" i="1"/>
  <c r="U4961" i="1"/>
  <c r="S4962" i="1"/>
  <c r="U4962" i="1"/>
  <c r="S4963" i="1"/>
  <c r="U4963" i="1"/>
  <c r="S4964" i="1"/>
  <c r="U4964" i="1"/>
  <c r="S4965" i="1"/>
  <c r="U4965" i="1"/>
  <c r="S4966" i="1"/>
  <c r="U4966" i="1"/>
  <c r="S4967" i="1"/>
  <c r="U4967" i="1"/>
  <c r="S4968" i="1"/>
  <c r="U4968" i="1"/>
  <c r="S4969" i="1"/>
  <c r="U4969" i="1"/>
  <c r="S4970" i="1"/>
  <c r="U4970" i="1"/>
  <c r="S4971" i="1"/>
  <c r="U4971" i="1"/>
  <c r="S4972" i="1"/>
  <c r="U4972" i="1"/>
  <c r="S4973" i="1"/>
  <c r="U4973" i="1"/>
  <c r="S4974" i="1"/>
  <c r="U4974" i="1"/>
  <c r="S4975" i="1"/>
  <c r="U4975" i="1"/>
  <c r="S4976" i="1"/>
  <c r="U4976" i="1"/>
  <c r="S4977" i="1"/>
  <c r="U4977" i="1"/>
  <c r="S4978" i="1"/>
  <c r="U4978" i="1"/>
  <c r="S4979" i="1"/>
  <c r="U4979" i="1"/>
  <c r="S4980" i="1"/>
  <c r="U4980" i="1"/>
  <c r="S4981" i="1"/>
  <c r="U4981" i="1"/>
  <c r="S4982" i="1"/>
  <c r="U4982" i="1"/>
  <c r="S4983" i="1"/>
  <c r="U4983" i="1"/>
  <c r="S4984" i="1"/>
  <c r="U4984" i="1"/>
  <c r="S4985" i="1"/>
  <c r="U4985" i="1"/>
  <c r="S4986" i="1"/>
  <c r="U4986" i="1"/>
  <c r="S4987" i="1"/>
  <c r="U4987" i="1"/>
  <c r="S4988" i="1"/>
  <c r="U4988" i="1"/>
  <c r="S4989" i="1"/>
  <c r="U4989" i="1"/>
  <c r="S4990" i="1"/>
  <c r="U4990" i="1"/>
  <c r="S4991" i="1"/>
  <c r="U4991" i="1"/>
  <c r="S4992" i="1"/>
  <c r="U4992" i="1"/>
  <c r="S4993" i="1"/>
  <c r="U4993" i="1"/>
  <c r="S4994" i="1"/>
  <c r="U4994" i="1"/>
  <c r="S4995" i="1"/>
  <c r="U4995" i="1"/>
  <c r="S4996" i="1"/>
  <c r="U4996" i="1"/>
  <c r="S4997" i="1"/>
  <c r="U4997" i="1"/>
  <c r="S4998" i="1"/>
  <c r="U4998" i="1"/>
  <c r="S4999" i="1"/>
  <c r="U4999" i="1"/>
  <c r="S5000" i="1"/>
  <c r="U5000" i="1"/>
  <c r="S5001" i="1"/>
  <c r="U5001" i="1"/>
  <c r="S5002" i="1"/>
  <c r="U5002" i="1"/>
  <c r="S5003" i="1"/>
  <c r="U5003" i="1"/>
  <c r="S5004" i="1"/>
  <c r="U5004" i="1"/>
  <c r="S5005" i="1"/>
  <c r="U5005" i="1"/>
  <c r="S5006" i="1"/>
  <c r="U5006" i="1"/>
  <c r="S5007" i="1"/>
  <c r="U5007" i="1"/>
  <c r="S5008" i="1"/>
  <c r="U5008" i="1"/>
  <c r="S5009" i="1"/>
  <c r="U5009" i="1"/>
  <c r="S5010" i="1"/>
  <c r="U5010" i="1"/>
  <c r="S5011" i="1"/>
  <c r="U5011" i="1"/>
  <c r="S5012" i="1"/>
  <c r="U5012" i="1"/>
  <c r="S5013" i="1"/>
  <c r="U5013" i="1"/>
  <c r="S5014" i="1"/>
  <c r="U5014" i="1"/>
  <c r="S5015" i="1"/>
  <c r="U5015" i="1"/>
  <c r="S5016" i="1"/>
  <c r="U5016" i="1"/>
  <c r="S5017" i="1"/>
  <c r="U5017" i="1"/>
  <c r="S5018" i="1"/>
  <c r="U5018" i="1"/>
  <c r="S5019" i="1"/>
  <c r="U5019" i="1"/>
  <c r="S5020" i="1"/>
  <c r="U5020" i="1"/>
  <c r="S5021" i="1"/>
  <c r="U5021" i="1"/>
  <c r="S5022" i="1"/>
  <c r="U5022" i="1"/>
  <c r="S5023" i="1"/>
  <c r="U5023" i="1"/>
  <c r="S5024" i="1"/>
  <c r="U5024" i="1"/>
  <c r="S5025" i="1"/>
  <c r="U5025" i="1"/>
  <c r="S5026" i="1"/>
  <c r="U5026" i="1"/>
  <c r="S5027" i="1"/>
  <c r="U5027" i="1"/>
  <c r="S5028" i="1"/>
  <c r="U5028" i="1"/>
  <c r="S5029" i="1"/>
  <c r="U5029" i="1"/>
  <c r="S5030" i="1"/>
  <c r="U5030" i="1"/>
  <c r="S5031" i="1"/>
  <c r="U5031" i="1"/>
  <c r="S5032" i="1"/>
  <c r="U5032" i="1"/>
  <c r="S5033" i="1"/>
  <c r="U5033" i="1"/>
  <c r="S5034" i="1"/>
  <c r="U5034" i="1"/>
  <c r="S5035" i="1"/>
  <c r="U5035" i="1"/>
  <c r="S5036" i="1"/>
  <c r="U5036" i="1"/>
  <c r="S5037" i="1"/>
  <c r="U5037" i="1"/>
  <c r="S5038" i="1"/>
  <c r="U5038" i="1"/>
  <c r="S5039" i="1"/>
  <c r="U5039" i="1"/>
  <c r="S5040" i="1"/>
  <c r="U5040" i="1"/>
  <c r="S5041" i="1"/>
  <c r="U5041" i="1"/>
  <c r="S5042" i="1"/>
  <c r="U5042" i="1"/>
  <c r="S5043" i="1"/>
  <c r="U5043" i="1"/>
  <c r="S5044" i="1"/>
  <c r="U5044" i="1"/>
  <c r="S5045" i="1"/>
  <c r="U5045" i="1"/>
  <c r="S5046" i="1"/>
  <c r="U5046" i="1"/>
  <c r="S5047" i="1"/>
  <c r="U5047" i="1"/>
  <c r="S5048" i="1"/>
  <c r="U5048" i="1"/>
  <c r="S5049" i="1"/>
  <c r="U5049" i="1"/>
  <c r="S5050" i="1"/>
  <c r="U5050" i="1"/>
  <c r="S5051" i="1"/>
  <c r="U5051" i="1"/>
  <c r="S5052" i="1"/>
  <c r="U5052" i="1"/>
  <c r="S5053" i="1"/>
  <c r="U5053" i="1"/>
  <c r="S5054" i="1"/>
  <c r="U5054" i="1"/>
  <c r="S5055" i="1"/>
  <c r="U5055" i="1"/>
  <c r="S5056" i="1"/>
  <c r="U5056" i="1"/>
  <c r="S5057" i="1"/>
  <c r="U5057" i="1"/>
  <c r="S5058" i="1"/>
  <c r="U5058" i="1"/>
  <c r="S5059" i="1"/>
  <c r="U5059" i="1"/>
  <c r="S5060" i="1"/>
  <c r="U5060" i="1"/>
  <c r="S5061" i="1"/>
  <c r="U5061" i="1"/>
  <c r="S5062" i="1"/>
  <c r="U5062" i="1"/>
  <c r="S5063" i="1"/>
  <c r="U5063" i="1"/>
  <c r="S5064" i="1"/>
  <c r="U5064" i="1"/>
  <c r="S5065" i="1"/>
  <c r="U5065" i="1"/>
  <c r="S5066" i="1"/>
  <c r="U5066" i="1"/>
  <c r="S5067" i="1"/>
  <c r="U5067" i="1"/>
  <c r="S5068" i="1"/>
  <c r="U5068" i="1"/>
  <c r="S5069" i="1"/>
  <c r="U5069" i="1"/>
  <c r="S5070" i="1"/>
  <c r="U5070" i="1"/>
  <c r="S5071" i="1"/>
  <c r="U5071" i="1"/>
  <c r="S5072" i="1"/>
  <c r="U5072" i="1"/>
  <c r="S5073" i="1"/>
  <c r="U5073" i="1"/>
  <c r="S5074" i="1"/>
  <c r="U5074" i="1"/>
  <c r="S5075" i="1"/>
  <c r="U5075" i="1"/>
  <c r="S5076" i="1"/>
  <c r="U5076" i="1"/>
  <c r="S5077" i="1"/>
  <c r="U5077" i="1"/>
  <c r="S5078" i="1"/>
  <c r="U5078" i="1"/>
  <c r="S5079" i="1"/>
  <c r="U5079" i="1"/>
  <c r="S5080" i="1"/>
  <c r="U5080" i="1"/>
  <c r="S5081" i="1"/>
  <c r="U5081" i="1"/>
  <c r="S5082" i="1"/>
  <c r="U5082" i="1"/>
  <c r="S5083" i="1"/>
  <c r="U5083" i="1"/>
  <c r="S5084" i="1"/>
  <c r="U5084" i="1"/>
  <c r="S5085" i="1"/>
  <c r="U5085" i="1"/>
  <c r="S5086" i="1"/>
  <c r="U5086" i="1"/>
  <c r="S5087" i="1"/>
  <c r="U5087" i="1"/>
  <c r="S5088" i="1"/>
  <c r="U5088" i="1"/>
  <c r="S5089" i="1"/>
  <c r="U5089" i="1"/>
  <c r="S5090" i="1"/>
  <c r="U5090" i="1"/>
  <c r="S5091" i="1"/>
  <c r="U5091" i="1"/>
  <c r="S5092" i="1"/>
  <c r="U5092" i="1"/>
  <c r="S5093" i="1"/>
  <c r="U5093" i="1"/>
  <c r="S5094" i="1"/>
  <c r="U5094" i="1"/>
  <c r="S5095" i="1"/>
  <c r="U5095" i="1"/>
  <c r="S5096" i="1"/>
  <c r="U5096" i="1"/>
  <c r="S5097" i="1"/>
  <c r="U5097" i="1"/>
  <c r="S5098" i="1"/>
  <c r="U5098" i="1"/>
  <c r="S5099" i="1"/>
  <c r="U5099" i="1"/>
  <c r="S5100" i="1"/>
  <c r="U5100" i="1"/>
  <c r="S5101" i="1"/>
  <c r="U5101" i="1"/>
  <c r="S5102" i="1"/>
  <c r="U5102" i="1"/>
  <c r="S5103" i="1"/>
  <c r="U5103" i="1"/>
  <c r="S5104" i="1"/>
  <c r="U5104" i="1"/>
  <c r="S5105" i="1"/>
  <c r="U5105" i="1"/>
  <c r="S5106" i="1"/>
  <c r="U5106" i="1"/>
  <c r="S5107" i="1"/>
  <c r="U5107" i="1"/>
  <c r="S5108" i="1"/>
  <c r="U5108" i="1"/>
  <c r="S5109" i="1"/>
  <c r="U5109" i="1"/>
  <c r="S5110" i="1"/>
  <c r="U5110" i="1"/>
  <c r="S5111" i="1"/>
  <c r="U5111" i="1"/>
  <c r="S5112" i="1"/>
  <c r="U5112" i="1"/>
  <c r="S5113" i="1"/>
  <c r="U5113" i="1"/>
  <c r="S5114" i="1"/>
  <c r="U5114" i="1"/>
  <c r="S5115" i="1"/>
  <c r="U5115" i="1"/>
  <c r="S5116" i="1"/>
  <c r="U5116" i="1"/>
  <c r="S5117" i="1"/>
  <c r="U5117" i="1"/>
  <c r="S5118" i="1"/>
  <c r="U5118" i="1"/>
  <c r="S5119" i="1"/>
  <c r="U5119" i="1"/>
  <c r="S5120" i="1"/>
  <c r="U5120" i="1"/>
  <c r="S5121" i="1"/>
  <c r="U5121" i="1"/>
  <c r="S5122" i="1"/>
  <c r="U5122" i="1"/>
  <c r="S5123" i="1"/>
  <c r="U5123" i="1"/>
  <c r="S5124" i="1"/>
  <c r="U5124" i="1"/>
  <c r="S5125" i="1"/>
  <c r="U5125" i="1"/>
  <c r="S5126" i="1"/>
  <c r="U5126" i="1"/>
  <c r="S5127" i="1"/>
  <c r="U5127" i="1"/>
  <c r="S5128" i="1"/>
  <c r="U5128" i="1"/>
  <c r="S5129" i="1"/>
  <c r="U5129" i="1"/>
  <c r="S5130" i="1"/>
  <c r="U5130" i="1"/>
  <c r="S5131" i="1"/>
  <c r="U5131" i="1"/>
  <c r="S5132" i="1"/>
  <c r="U5132" i="1"/>
  <c r="S5133" i="1"/>
  <c r="U5133" i="1"/>
  <c r="S5134" i="1"/>
  <c r="U5134" i="1"/>
  <c r="S5135" i="1"/>
  <c r="U5135" i="1"/>
  <c r="S5136" i="1"/>
  <c r="U5136" i="1"/>
  <c r="S5137" i="1"/>
  <c r="U5137" i="1"/>
  <c r="S5138" i="1"/>
  <c r="U5138" i="1"/>
  <c r="S5139" i="1"/>
  <c r="U5139" i="1"/>
  <c r="S5140" i="1"/>
  <c r="U5140" i="1"/>
  <c r="S5141" i="1"/>
  <c r="U5141" i="1"/>
  <c r="S5142" i="1"/>
  <c r="U5142" i="1"/>
  <c r="S5143" i="1"/>
  <c r="U5143" i="1"/>
  <c r="S5144" i="1"/>
  <c r="U5144" i="1"/>
  <c r="S5145" i="1"/>
  <c r="U5145" i="1"/>
  <c r="S5146" i="1"/>
  <c r="U5146" i="1"/>
  <c r="S5147" i="1"/>
  <c r="U5147" i="1"/>
  <c r="S5148" i="1"/>
  <c r="U5148" i="1"/>
  <c r="S5149" i="1"/>
  <c r="U5149" i="1"/>
  <c r="S5150" i="1"/>
  <c r="U5150" i="1"/>
  <c r="S5151" i="1"/>
  <c r="U5151" i="1"/>
  <c r="S5152" i="1"/>
  <c r="U5152" i="1"/>
  <c r="S5153" i="1"/>
  <c r="U5153" i="1"/>
  <c r="S5154" i="1"/>
  <c r="U5154" i="1"/>
  <c r="S5155" i="1"/>
  <c r="U5155" i="1"/>
  <c r="S5156" i="1"/>
  <c r="U5156" i="1"/>
  <c r="S5157" i="1"/>
  <c r="U5157" i="1"/>
  <c r="S5158" i="1"/>
  <c r="U5158" i="1"/>
  <c r="S5159" i="1"/>
  <c r="U5159" i="1"/>
  <c r="S5160" i="1"/>
  <c r="U5160" i="1"/>
  <c r="S5161" i="1"/>
  <c r="U5161" i="1"/>
  <c r="S5162" i="1"/>
  <c r="U5162" i="1"/>
  <c r="S5163" i="1"/>
  <c r="U5163" i="1"/>
  <c r="S5164" i="1"/>
  <c r="U5164" i="1"/>
  <c r="S5165" i="1"/>
  <c r="U5165" i="1"/>
  <c r="S5166" i="1"/>
  <c r="U5166" i="1"/>
  <c r="S5167" i="1"/>
  <c r="U5167" i="1"/>
  <c r="S5168" i="1"/>
  <c r="U5168" i="1"/>
  <c r="S5169" i="1"/>
  <c r="U5169" i="1"/>
  <c r="S5170" i="1"/>
  <c r="U5170" i="1"/>
  <c r="S5171" i="1"/>
  <c r="U5171" i="1"/>
  <c r="S5172" i="1"/>
  <c r="U5172" i="1"/>
  <c r="S5173" i="1"/>
  <c r="U5173" i="1"/>
  <c r="S5174" i="1"/>
  <c r="U5174" i="1"/>
  <c r="S5175" i="1"/>
  <c r="U5175" i="1"/>
  <c r="S5176" i="1"/>
  <c r="U5176" i="1"/>
  <c r="S5177" i="1"/>
  <c r="U5177" i="1"/>
  <c r="S5178" i="1"/>
  <c r="U5178" i="1"/>
  <c r="S5179" i="1"/>
  <c r="U5179" i="1"/>
  <c r="S5180" i="1"/>
  <c r="U5180" i="1"/>
  <c r="S5181" i="1"/>
  <c r="U5181" i="1"/>
  <c r="S5182" i="1"/>
  <c r="U5182" i="1"/>
  <c r="S5183" i="1"/>
  <c r="U5183" i="1"/>
  <c r="S5184" i="1"/>
  <c r="U5184" i="1"/>
  <c r="S5185" i="1"/>
  <c r="U5185" i="1"/>
  <c r="S5186" i="1"/>
  <c r="U5186" i="1"/>
  <c r="S5187" i="1"/>
  <c r="U5187" i="1"/>
  <c r="S5188" i="1"/>
  <c r="U5188" i="1"/>
  <c r="S5189" i="1"/>
  <c r="U5189" i="1"/>
  <c r="S5190" i="1"/>
  <c r="U5190" i="1"/>
  <c r="S5191" i="1"/>
  <c r="U5191" i="1"/>
  <c r="S5192" i="1"/>
  <c r="U5192" i="1"/>
  <c r="S5193" i="1"/>
  <c r="U5193" i="1"/>
  <c r="S5194" i="1"/>
  <c r="U5194" i="1"/>
  <c r="S5195" i="1"/>
  <c r="U5195" i="1"/>
  <c r="S5196" i="1"/>
  <c r="U5196" i="1"/>
  <c r="S5197" i="1"/>
  <c r="U5197" i="1"/>
  <c r="S5198" i="1"/>
  <c r="U5198" i="1"/>
  <c r="S5199" i="1"/>
  <c r="U5199" i="1"/>
  <c r="S5200" i="1"/>
  <c r="U5200" i="1"/>
  <c r="S5201" i="1"/>
  <c r="U5201" i="1"/>
  <c r="S5202" i="1"/>
  <c r="U5202" i="1"/>
  <c r="S5203" i="1"/>
  <c r="U5203" i="1"/>
  <c r="S5204" i="1"/>
  <c r="U5204" i="1"/>
  <c r="S5205" i="1"/>
  <c r="U5205" i="1"/>
  <c r="S5206" i="1"/>
  <c r="U5206" i="1"/>
  <c r="S5207" i="1"/>
  <c r="U5207" i="1"/>
  <c r="S5208" i="1"/>
  <c r="U5208" i="1"/>
  <c r="S5209" i="1"/>
  <c r="U5209" i="1"/>
  <c r="S5210" i="1"/>
  <c r="U5210" i="1"/>
  <c r="S5211" i="1"/>
  <c r="U5211" i="1"/>
  <c r="S5212" i="1"/>
  <c r="U5212" i="1"/>
  <c r="S5213" i="1"/>
  <c r="U5213" i="1"/>
  <c r="S5214" i="1"/>
  <c r="U5214" i="1"/>
  <c r="S5215" i="1"/>
  <c r="U5215" i="1"/>
  <c r="S5216" i="1"/>
  <c r="U5216" i="1"/>
  <c r="S5217" i="1"/>
  <c r="U5217" i="1"/>
  <c r="S5218" i="1"/>
  <c r="U5218" i="1"/>
  <c r="S5219" i="1"/>
  <c r="U5219" i="1"/>
  <c r="S5220" i="1"/>
  <c r="U5220" i="1"/>
  <c r="S5221" i="1"/>
  <c r="U5221" i="1"/>
  <c r="S5222" i="1"/>
  <c r="U5222" i="1"/>
  <c r="S5223" i="1"/>
  <c r="U5223" i="1"/>
  <c r="S5224" i="1"/>
  <c r="U5224" i="1"/>
  <c r="S5225" i="1"/>
  <c r="U5225" i="1"/>
  <c r="S5226" i="1"/>
  <c r="U5226" i="1"/>
  <c r="S5227" i="1"/>
  <c r="U5227" i="1"/>
  <c r="S5228" i="1"/>
  <c r="U5228" i="1"/>
  <c r="S5229" i="1"/>
  <c r="U5229" i="1"/>
  <c r="S5230" i="1"/>
  <c r="U5230" i="1"/>
  <c r="S5231" i="1"/>
  <c r="U5231" i="1"/>
  <c r="S5232" i="1"/>
  <c r="U5232" i="1"/>
  <c r="S5233" i="1"/>
  <c r="U5233" i="1"/>
  <c r="S5234" i="1"/>
  <c r="U5234" i="1"/>
  <c r="S5235" i="1"/>
  <c r="U5235" i="1"/>
  <c r="S5236" i="1"/>
  <c r="U5236" i="1"/>
  <c r="S5237" i="1"/>
  <c r="U5237" i="1"/>
  <c r="S5238" i="1"/>
  <c r="U5238" i="1"/>
  <c r="S5239" i="1"/>
  <c r="U5239" i="1"/>
  <c r="S5240" i="1"/>
  <c r="U5240" i="1"/>
  <c r="S5241" i="1"/>
  <c r="U5241" i="1"/>
  <c r="S5242" i="1"/>
  <c r="U5242" i="1"/>
  <c r="S5243" i="1"/>
  <c r="U5243" i="1"/>
  <c r="S5244" i="1"/>
  <c r="U5244" i="1"/>
  <c r="S5245" i="1"/>
  <c r="U5245" i="1"/>
  <c r="S5246" i="1"/>
  <c r="U5246" i="1"/>
  <c r="S5247" i="1"/>
  <c r="U5247" i="1"/>
  <c r="S5248" i="1"/>
  <c r="U5248" i="1"/>
  <c r="S5249" i="1"/>
  <c r="U5249" i="1"/>
  <c r="S5250" i="1"/>
  <c r="U5250" i="1"/>
  <c r="S5251" i="1"/>
  <c r="U5251" i="1"/>
  <c r="S5252" i="1"/>
  <c r="U5252" i="1"/>
  <c r="S5253" i="1"/>
  <c r="U5253" i="1"/>
  <c r="S5254" i="1"/>
  <c r="U5254" i="1"/>
  <c r="S5255" i="1"/>
  <c r="U5255" i="1"/>
  <c r="S5256" i="1"/>
  <c r="U5256" i="1"/>
  <c r="S5257" i="1"/>
  <c r="U5257" i="1"/>
  <c r="S5258" i="1"/>
  <c r="U5258" i="1"/>
  <c r="S5259" i="1"/>
  <c r="U5259" i="1"/>
  <c r="S5260" i="1"/>
  <c r="U5260" i="1"/>
  <c r="S5261" i="1"/>
  <c r="U5261" i="1"/>
  <c r="S5262" i="1"/>
  <c r="U5262" i="1"/>
  <c r="S5263" i="1"/>
  <c r="U5263" i="1"/>
  <c r="S5264" i="1"/>
  <c r="U5264" i="1"/>
  <c r="S5265" i="1"/>
  <c r="U5265" i="1"/>
  <c r="S5266" i="1"/>
  <c r="U5266" i="1"/>
  <c r="S5267" i="1"/>
  <c r="U5267" i="1"/>
  <c r="S5268" i="1"/>
  <c r="U5268" i="1"/>
  <c r="S5269" i="1"/>
  <c r="U5269" i="1"/>
  <c r="S5270" i="1"/>
  <c r="U5270" i="1"/>
  <c r="S5271" i="1"/>
  <c r="U5271" i="1"/>
  <c r="S5272" i="1"/>
  <c r="U5272" i="1"/>
  <c r="S5273" i="1"/>
  <c r="U5273" i="1"/>
  <c r="S5274" i="1"/>
  <c r="U5274" i="1"/>
  <c r="S5275" i="1"/>
  <c r="U5275" i="1"/>
  <c r="S5276" i="1"/>
  <c r="U5276" i="1"/>
  <c r="S5277" i="1"/>
  <c r="U5277" i="1"/>
  <c r="S5278" i="1"/>
  <c r="U5278" i="1"/>
  <c r="S5279" i="1"/>
  <c r="U5279" i="1"/>
  <c r="S5280" i="1"/>
  <c r="U5280" i="1"/>
  <c r="S5281" i="1"/>
  <c r="U5281" i="1"/>
  <c r="S5282" i="1"/>
  <c r="U5282" i="1"/>
  <c r="S5283" i="1"/>
  <c r="U5283" i="1"/>
  <c r="S5284" i="1"/>
  <c r="U5284" i="1"/>
  <c r="S5285" i="1"/>
  <c r="U5285" i="1"/>
  <c r="S5286" i="1"/>
  <c r="U5286" i="1"/>
  <c r="S5287" i="1"/>
  <c r="U5287" i="1"/>
  <c r="S5288" i="1"/>
  <c r="U5288" i="1"/>
  <c r="S5289" i="1"/>
  <c r="U5289" i="1"/>
  <c r="S5290" i="1"/>
  <c r="U5290" i="1"/>
  <c r="S5291" i="1"/>
  <c r="U5291" i="1"/>
  <c r="S5292" i="1"/>
  <c r="U5292" i="1"/>
  <c r="S5293" i="1"/>
  <c r="U5293" i="1"/>
  <c r="S5294" i="1"/>
  <c r="U5294" i="1"/>
  <c r="S5295" i="1"/>
  <c r="U5295" i="1"/>
  <c r="S5296" i="1"/>
  <c r="U5296" i="1"/>
  <c r="S5297" i="1"/>
  <c r="U5297" i="1"/>
  <c r="S5298" i="1"/>
  <c r="U5298" i="1"/>
  <c r="S5299" i="1"/>
  <c r="U5299" i="1"/>
  <c r="S5300" i="1"/>
  <c r="U5300" i="1"/>
  <c r="S5301" i="1"/>
  <c r="U5301" i="1"/>
  <c r="S5302" i="1"/>
  <c r="U5302" i="1"/>
  <c r="S5303" i="1"/>
  <c r="U5303" i="1"/>
  <c r="S5304" i="1"/>
  <c r="U5304" i="1"/>
  <c r="S5305" i="1"/>
  <c r="U5305" i="1"/>
  <c r="S5306" i="1"/>
  <c r="U5306" i="1"/>
  <c r="S5307" i="1"/>
  <c r="U5307" i="1"/>
  <c r="S5308" i="1"/>
  <c r="U5308" i="1"/>
  <c r="S5309" i="1"/>
  <c r="U5309" i="1"/>
  <c r="S5310" i="1"/>
  <c r="U5310" i="1"/>
  <c r="S5311" i="1"/>
  <c r="U5311" i="1"/>
  <c r="S5312" i="1"/>
  <c r="U5312" i="1"/>
  <c r="S5313" i="1"/>
  <c r="U5313" i="1"/>
  <c r="S5314" i="1"/>
  <c r="U5314" i="1"/>
  <c r="S5315" i="1"/>
  <c r="U5315" i="1"/>
  <c r="S5316" i="1"/>
  <c r="U5316" i="1"/>
  <c r="S5317" i="1"/>
  <c r="U5317" i="1"/>
  <c r="S5318" i="1"/>
  <c r="U5318" i="1"/>
  <c r="S5319" i="1"/>
  <c r="U5319" i="1"/>
  <c r="S5320" i="1"/>
  <c r="U5320" i="1"/>
  <c r="S5321" i="1"/>
  <c r="U5321" i="1"/>
  <c r="S5322" i="1"/>
  <c r="U5322" i="1"/>
  <c r="S5323" i="1"/>
  <c r="U5323" i="1"/>
  <c r="S5324" i="1"/>
  <c r="U5324" i="1"/>
  <c r="S5325" i="1"/>
  <c r="U5325" i="1"/>
  <c r="S5326" i="1"/>
  <c r="U5326" i="1"/>
  <c r="S5327" i="1"/>
  <c r="U5327" i="1"/>
  <c r="S5328" i="1"/>
  <c r="U5328" i="1"/>
  <c r="S5329" i="1"/>
  <c r="U5329" i="1"/>
  <c r="S5330" i="1"/>
  <c r="U5330" i="1"/>
  <c r="S5331" i="1"/>
  <c r="U5331" i="1"/>
  <c r="S5332" i="1"/>
  <c r="U5332" i="1"/>
  <c r="S5333" i="1"/>
  <c r="U5333" i="1"/>
  <c r="S5334" i="1"/>
  <c r="U5334" i="1"/>
  <c r="S5335" i="1"/>
  <c r="U5335" i="1"/>
  <c r="S5336" i="1"/>
  <c r="U5336" i="1"/>
  <c r="S5337" i="1"/>
  <c r="U5337" i="1"/>
  <c r="S5338" i="1"/>
  <c r="U5338" i="1"/>
  <c r="S5339" i="1"/>
  <c r="U5339" i="1"/>
  <c r="S5340" i="1"/>
  <c r="U5340" i="1"/>
  <c r="S5341" i="1"/>
  <c r="U5341" i="1"/>
  <c r="S5342" i="1"/>
  <c r="U5342" i="1"/>
  <c r="S5343" i="1"/>
  <c r="U5343" i="1"/>
  <c r="S5344" i="1"/>
  <c r="U5344" i="1"/>
  <c r="S5345" i="1"/>
  <c r="U5345" i="1"/>
  <c r="S5346" i="1"/>
  <c r="U5346" i="1"/>
  <c r="S5347" i="1"/>
  <c r="U5347" i="1"/>
  <c r="S5348" i="1"/>
  <c r="U5348" i="1"/>
  <c r="S5349" i="1"/>
  <c r="U5349" i="1"/>
  <c r="S5350" i="1"/>
  <c r="U5350" i="1"/>
  <c r="S5351" i="1"/>
  <c r="U5351" i="1"/>
  <c r="S5352" i="1"/>
  <c r="U5352" i="1"/>
  <c r="S5353" i="1"/>
  <c r="U5353" i="1"/>
  <c r="S5354" i="1"/>
  <c r="U5354" i="1"/>
  <c r="S5355" i="1"/>
  <c r="U5355" i="1"/>
  <c r="S5356" i="1"/>
  <c r="U5356" i="1"/>
  <c r="S5357" i="1"/>
  <c r="U5357" i="1"/>
  <c r="S5358" i="1"/>
  <c r="U5358" i="1"/>
  <c r="S5359" i="1"/>
  <c r="U5359" i="1"/>
  <c r="S5360" i="1"/>
  <c r="U5360" i="1"/>
  <c r="S5361" i="1"/>
  <c r="U5361" i="1"/>
  <c r="S5362" i="1"/>
  <c r="U5362" i="1"/>
  <c r="S5363" i="1"/>
  <c r="U5363" i="1"/>
  <c r="S5364" i="1"/>
  <c r="U5364" i="1"/>
  <c r="S5365" i="1"/>
  <c r="U5365" i="1"/>
  <c r="S5366" i="1"/>
  <c r="U5366" i="1"/>
  <c r="S5367" i="1"/>
  <c r="U5367" i="1"/>
  <c r="S5368" i="1"/>
  <c r="U5368" i="1"/>
  <c r="S5369" i="1"/>
  <c r="U5369" i="1"/>
  <c r="S5370" i="1"/>
  <c r="U5370" i="1"/>
  <c r="S5371" i="1"/>
  <c r="U5371" i="1"/>
  <c r="S5372" i="1"/>
  <c r="U5372" i="1"/>
  <c r="S5373" i="1"/>
  <c r="U5373" i="1"/>
  <c r="S5374" i="1"/>
  <c r="U5374" i="1"/>
  <c r="S5375" i="1"/>
  <c r="U5375" i="1"/>
  <c r="S5376" i="1"/>
  <c r="U5376" i="1"/>
  <c r="S5377" i="1"/>
  <c r="U5377" i="1"/>
  <c r="S5378" i="1"/>
  <c r="U5378" i="1"/>
  <c r="S5379" i="1"/>
  <c r="U5379" i="1"/>
  <c r="S5380" i="1"/>
  <c r="U5380" i="1"/>
  <c r="S5381" i="1"/>
  <c r="U5381" i="1"/>
  <c r="S5382" i="1"/>
  <c r="U5382" i="1"/>
  <c r="S5383" i="1"/>
  <c r="U5383" i="1"/>
  <c r="S5384" i="1"/>
  <c r="U5384" i="1"/>
  <c r="S5385" i="1"/>
  <c r="U5385" i="1"/>
  <c r="S5386" i="1"/>
  <c r="U5386" i="1"/>
  <c r="S5387" i="1"/>
  <c r="U5387" i="1"/>
  <c r="S5388" i="1"/>
  <c r="U5388" i="1"/>
  <c r="S5389" i="1"/>
  <c r="U5389" i="1"/>
  <c r="S5390" i="1"/>
  <c r="U5390" i="1"/>
  <c r="S5391" i="1"/>
  <c r="U5391" i="1"/>
  <c r="S5392" i="1"/>
  <c r="U5392" i="1"/>
  <c r="S5393" i="1"/>
  <c r="U5393" i="1"/>
  <c r="S5394" i="1"/>
  <c r="U5394" i="1"/>
  <c r="S5395" i="1"/>
  <c r="U5395" i="1"/>
  <c r="S5396" i="1"/>
  <c r="U5396" i="1"/>
  <c r="S5397" i="1"/>
  <c r="U5397" i="1"/>
  <c r="S5398" i="1"/>
  <c r="U5398" i="1"/>
  <c r="S5399" i="1"/>
  <c r="U5399" i="1"/>
  <c r="S5400" i="1"/>
  <c r="U5400" i="1"/>
  <c r="S5401" i="1"/>
  <c r="U5401" i="1"/>
  <c r="S5402" i="1"/>
  <c r="U5402" i="1"/>
  <c r="S5403" i="1"/>
  <c r="U5403" i="1"/>
  <c r="S5404" i="1"/>
  <c r="U5404" i="1"/>
  <c r="S5405" i="1"/>
  <c r="U5405" i="1"/>
  <c r="S5406" i="1"/>
  <c r="U5406" i="1"/>
  <c r="S5407" i="1"/>
  <c r="U5407" i="1"/>
  <c r="S5408" i="1"/>
  <c r="U5408" i="1"/>
  <c r="S5409" i="1"/>
  <c r="U5409" i="1"/>
  <c r="S5410" i="1"/>
  <c r="U5410" i="1"/>
  <c r="S5411" i="1"/>
  <c r="U5411" i="1"/>
  <c r="S5412" i="1"/>
  <c r="U5412" i="1"/>
  <c r="S5413" i="1"/>
  <c r="U5413" i="1"/>
  <c r="S5414" i="1"/>
  <c r="U5414" i="1"/>
  <c r="S5415" i="1"/>
  <c r="U5415" i="1"/>
  <c r="S5416" i="1"/>
  <c r="U5416" i="1"/>
  <c r="S5417" i="1"/>
  <c r="U5417" i="1"/>
  <c r="S5418" i="1"/>
  <c r="U5418" i="1"/>
  <c r="S5419" i="1"/>
  <c r="U5419" i="1"/>
  <c r="S5420" i="1"/>
  <c r="U5420" i="1"/>
  <c r="S5421" i="1"/>
  <c r="U5421" i="1"/>
  <c r="S5422" i="1"/>
  <c r="U5422" i="1"/>
  <c r="S5423" i="1"/>
  <c r="U5423" i="1"/>
  <c r="S5424" i="1"/>
  <c r="U5424" i="1"/>
  <c r="S5425" i="1"/>
  <c r="U5425" i="1"/>
  <c r="S5426" i="1"/>
  <c r="U5426" i="1"/>
  <c r="S5427" i="1"/>
  <c r="U5427" i="1"/>
  <c r="S5428" i="1"/>
  <c r="U5428" i="1"/>
  <c r="S5429" i="1"/>
  <c r="U5429" i="1"/>
  <c r="S5430" i="1"/>
  <c r="U5430" i="1"/>
  <c r="S5431" i="1"/>
  <c r="U5431" i="1"/>
  <c r="S5432" i="1"/>
  <c r="U5432" i="1"/>
  <c r="S5433" i="1"/>
  <c r="U5433" i="1"/>
  <c r="S5434" i="1"/>
  <c r="U5434" i="1"/>
  <c r="S5435" i="1"/>
  <c r="U5435" i="1"/>
  <c r="S5436" i="1"/>
  <c r="U5436" i="1"/>
  <c r="S5437" i="1"/>
  <c r="U5437" i="1"/>
  <c r="S5438" i="1"/>
  <c r="U5438" i="1"/>
  <c r="S5439" i="1"/>
  <c r="U5439" i="1"/>
  <c r="S5440" i="1"/>
  <c r="U5440" i="1"/>
  <c r="S5441" i="1"/>
  <c r="U5441" i="1"/>
  <c r="S5442" i="1"/>
  <c r="U5442" i="1"/>
  <c r="S5443" i="1"/>
  <c r="U5443" i="1"/>
  <c r="S5444" i="1"/>
  <c r="U5444" i="1"/>
  <c r="S5445" i="1"/>
  <c r="U5445" i="1"/>
  <c r="S5446" i="1"/>
  <c r="U5446" i="1"/>
  <c r="S5447" i="1"/>
  <c r="U5447" i="1"/>
  <c r="S5448" i="1"/>
  <c r="U5448" i="1"/>
  <c r="S5449" i="1"/>
  <c r="U5449" i="1"/>
  <c r="S5450" i="1"/>
  <c r="U5450" i="1"/>
  <c r="S5451" i="1"/>
  <c r="U5451" i="1"/>
  <c r="S5452" i="1"/>
  <c r="U5452" i="1"/>
  <c r="S5453" i="1"/>
  <c r="U5453" i="1"/>
  <c r="S5454" i="1"/>
  <c r="U5454" i="1"/>
  <c r="S5455" i="1"/>
  <c r="U5455" i="1"/>
  <c r="S5456" i="1"/>
  <c r="U5456" i="1"/>
  <c r="S5457" i="1"/>
  <c r="U5457" i="1"/>
  <c r="S5458" i="1"/>
  <c r="U5458" i="1"/>
  <c r="S5459" i="1"/>
  <c r="U5459" i="1"/>
  <c r="S5460" i="1"/>
  <c r="U5460" i="1"/>
  <c r="S5461" i="1"/>
  <c r="U5461" i="1"/>
  <c r="S5462" i="1"/>
  <c r="U5462" i="1"/>
  <c r="S5463" i="1"/>
  <c r="U5463" i="1"/>
  <c r="S5464" i="1"/>
  <c r="U5464" i="1"/>
  <c r="S5465" i="1"/>
  <c r="U5465" i="1"/>
  <c r="S5466" i="1"/>
  <c r="U5466" i="1"/>
  <c r="S5467" i="1"/>
  <c r="U5467" i="1"/>
  <c r="S5468" i="1"/>
  <c r="U5468" i="1"/>
  <c r="S5469" i="1"/>
  <c r="U5469" i="1"/>
  <c r="S5470" i="1"/>
  <c r="U5470" i="1"/>
  <c r="S5471" i="1"/>
  <c r="U5471" i="1"/>
  <c r="S5472" i="1"/>
  <c r="U5472" i="1"/>
  <c r="S5473" i="1"/>
  <c r="U5473" i="1"/>
  <c r="S5474" i="1"/>
  <c r="U5474" i="1"/>
  <c r="S5475" i="1"/>
  <c r="U5475" i="1"/>
  <c r="S5476" i="1"/>
  <c r="U5476" i="1"/>
  <c r="S5477" i="1"/>
  <c r="U5477" i="1"/>
  <c r="S5478" i="1"/>
  <c r="U5478" i="1"/>
  <c r="S5479" i="1"/>
  <c r="U5479" i="1"/>
  <c r="S5480" i="1"/>
  <c r="U5480" i="1"/>
  <c r="S5481" i="1"/>
  <c r="U5481" i="1"/>
  <c r="S5482" i="1"/>
  <c r="U5482" i="1"/>
  <c r="S5483" i="1"/>
  <c r="U5483" i="1"/>
  <c r="S5484" i="1"/>
  <c r="U5484" i="1"/>
  <c r="S5485" i="1"/>
  <c r="U5485" i="1"/>
  <c r="S5486" i="1"/>
  <c r="U5486" i="1"/>
  <c r="S5487" i="1"/>
  <c r="U5487" i="1"/>
  <c r="S5488" i="1"/>
  <c r="U5488" i="1"/>
  <c r="S5489" i="1"/>
  <c r="U5489" i="1"/>
  <c r="S5490" i="1"/>
  <c r="U5490" i="1"/>
  <c r="S5491" i="1"/>
  <c r="U5491" i="1"/>
  <c r="S5492" i="1"/>
  <c r="U5492" i="1"/>
  <c r="S5493" i="1"/>
  <c r="U5493" i="1"/>
  <c r="S5494" i="1"/>
  <c r="U5494" i="1"/>
  <c r="S5495" i="1"/>
  <c r="U5495" i="1"/>
  <c r="S5496" i="1"/>
  <c r="U5496" i="1"/>
  <c r="S5497" i="1"/>
  <c r="U5497" i="1"/>
  <c r="S5498" i="1"/>
  <c r="U5498" i="1"/>
  <c r="S5499" i="1"/>
  <c r="U5499" i="1"/>
  <c r="S5500" i="1"/>
  <c r="U5500" i="1"/>
  <c r="S5501" i="1"/>
  <c r="U5501" i="1"/>
  <c r="S5502" i="1"/>
  <c r="U5502" i="1"/>
  <c r="S5503" i="1"/>
  <c r="U5503" i="1"/>
  <c r="S5504" i="1"/>
  <c r="U5504" i="1"/>
  <c r="S5505" i="1"/>
  <c r="U5505" i="1"/>
  <c r="S5506" i="1"/>
  <c r="U5506" i="1"/>
  <c r="S5507" i="1"/>
  <c r="U5507" i="1"/>
  <c r="S5508" i="1"/>
  <c r="U5508" i="1"/>
  <c r="S5509" i="1"/>
  <c r="U5509" i="1"/>
  <c r="S5510" i="1"/>
  <c r="U5510" i="1"/>
  <c r="S5511" i="1"/>
  <c r="U5511" i="1"/>
  <c r="S5512" i="1"/>
  <c r="U5512" i="1"/>
  <c r="S5513" i="1"/>
  <c r="U5513" i="1"/>
  <c r="S5514" i="1"/>
  <c r="U5514" i="1"/>
  <c r="S5515" i="1"/>
  <c r="U5515" i="1"/>
  <c r="S5516" i="1"/>
  <c r="U5516" i="1"/>
  <c r="S5517" i="1"/>
  <c r="U5517" i="1"/>
  <c r="S5518" i="1"/>
  <c r="U5518" i="1"/>
  <c r="S5519" i="1"/>
  <c r="U5519" i="1"/>
  <c r="S5520" i="1"/>
  <c r="U5520" i="1"/>
  <c r="S5521" i="1"/>
  <c r="U5521" i="1"/>
  <c r="S5522" i="1"/>
  <c r="U5522" i="1"/>
  <c r="S5523" i="1"/>
  <c r="U5523" i="1"/>
  <c r="S5524" i="1"/>
  <c r="U5524" i="1"/>
  <c r="S5525" i="1"/>
  <c r="U5525" i="1"/>
  <c r="S5526" i="1"/>
  <c r="U5526" i="1"/>
  <c r="S5527" i="1"/>
  <c r="U5527" i="1"/>
  <c r="S5528" i="1"/>
  <c r="U5528" i="1"/>
  <c r="S5529" i="1"/>
  <c r="U5529" i="1"/>
  <c r="S5530" i="1"/>
  <c r="U5530" i="1"/>
  <c r="S5531" i="1"/>
  <c r="U5531" i="1"/>
  <c r="S5532" i="1"/>
  <c r="U5532" i="1"/>
  <c r="S5533" i="1"/>
  <c r="U5533" i="1"/>
  <c r="S5534" i="1"/>
  <c r="U5534" i="1"/>
  <c r="S5535" i="1"/>
  <c r="U5535" i="1"/>
  <c r="S5536" i="1"/>
  <c r="U5536" i="1"/>
  <c r="S5537" i="1"/>
  <c r="U5537" i="1"/>
  <c r="S5538" i="1"/>
  <c r="U5538" i="1"/>
  <c r="S5539" i="1"/>
  <c r="U5539" i="1"/>
  <c r="S5540" i="1"/>
  <c r="U5540" i="1"/>
  <c r="S5541" i="1"/>
  <c r="U5541" i="1"/>
  <c r="S5542" i="1"/>
  <c r="U5542" i="1"/>
  <c r="S5543" i="1"/>
  <c r="U5543" i="1"/>
  <c r="S5544" i="1"/>
  <c r="U5544" i="1"/>
  <c r="S5545" i="1"/>
  <c r="U5545" i="1"/>
  <c r="S5546" i="1"/>
  <c r="U5546" i="1"/>
  <c r="S5547" i="1"/>
  <c r="U5547" i="1"/>
  <c r="S5548" i="1"/>
  <c r="U5548" i="1"/>
  <c r="S5549" i="1"/>
  <c r="U5549" i="1"/>
  <c r="S5550" i="1"/>
  <c r="U5550" i="1"/>
  <c r="S5551" i="1"/>
  <c r="U5551" i="1"/>
  <c r="S5552" i="1"/>
  <c r="U5552" i="1"/>
  <c r="S5553" i="1"/>
  <c r="U5553" i="1"/>
  <c r="S5554" i="1"/>
  <c r="U5554" i="1"/>
  <c r="S5555" i="1"/>
  <c r="U5555" i="1"/>
  <c r="S5556" i="1"/>
  <c r="U5556" i="1"/>
  <c r="S5557" i="1"/>
  <c r="U5557" i="1"/>
  <c r="S5558" i="1"/>
  <c r="U5558" i="1"/>
  <c r="S5559" i="1"/>
  <c r="U5559" i="1"/>
  <c r="S5560" i="1"/>
  <c r="U5560" i="1"/>
  <c r="S5561" i="1"/>
  <c r="U5561" i="1"/>
  <c r="S5562" i="1"/>
  <c r="U5562" i="1"/>
  <c r="S5563" i="1"/>
  <c r="U5563" i="1"/>
  <c r="S5564" i="1"/>
  <c r="U5564" i="1"/>
  <c r="S5565" i="1"/>
  <c r="U5565" i="1"/>
  <c r="S5566" i="1"/>
  <c r="U5566" i="1"/>
  <c r="S5567" i="1"/>
  <c r="U5567" i="1"/>
  <c r="S5568" i="1"/>
  <c r="U5568" i="1"/>
  <c r="S5569" i="1"/>
  <c r="U5569" i="1"/>
  <c r="S5570" i="1"/>
  <c r="U5570" i="1"/>
  <c r="S5571" i="1"/>
  <c r="U5571" i="1"/>
  <c r="S5572" i="1"/>
  <c r="U5572" i="1"/>
  <c r="S5573" i="1"/>
  <c r="U5573" i="1"/>
  <c r="S5574" i="1"/>
  <c r="U5574" i="1"/>
  <c r="S5575" i="1"/>
  <c r="U5575" i="1"/>
  <c r="S5576" i="1"/>
  <c r="U5576" i="1"/>
  <c r="S5577" i="1"/>
  <c r="U5577" i="1"/>
  <c r="S5578" i="1"/>
  <c r="U5578" i="1"/>
  <c r="S5579" i="1"/>
  <c r="U5579" i="1"/>
  <c r="S5580" i="1"/>
  <c r="U5580" i="1"/>
  <c r="S5581" i="1"/>
  <c r="U5581" i="1"/>
  <c r="S5582" i="1"/>
  <c r="U5582" i="1"/>
  <c r="S5583" i="1"/>
  <c r="U5583" i="1"/>
  <c r="S5584" i="1"/>
  <c r="U5584" i="1"/>
  <c r="S5585" i="1"/>
  <c r="U5585" i="1"/>
  <c r="S5586" i="1"/>
  <c r="U5586" i="1"/>
  <c r="S5587" i="1"/>
  <c r="U5587" i="1"/>
  <c r="S5588" i="1"/>
  <c r="U5588" i="1"/>
  <c r="S5589" i="1"/>
  <c r="U5589" i="1"/>
  <c r="S5590" i="1"/>
  <c r="U5590" i="1"/>
  <c r="S5591" i="1"/>
  <c r="U5591" i="1"/>
  <c r="S5592" i="1"/>
  <c r="U5592" i="1"/>
  <c r="S5593" i="1"/>
  <c r="U5593" i="1"/>
  <c r="S5594" i="1"/>
  <c r="U5594" i="1"/>
  <c r="S5595" i="1"/>
  <c r="U5595" i="1"/>
  <c r="S5596" i="1"/>
  <c r="U5596" i="1"/>
  <c r="S5597" i="1"/>
  <c r="U5597" i="1"/>
  <c r="S5598" i="1"/>
  <c r="U5598" i="1"/>
  <c r="S5599" i="1"/>
  <c r="U5599" i="1"/>
  <c r="S5600" i="1"/>
  <c r="U5600" i="1"/>
  <c r="S5601" i="1"/>
  <c r="U5601" i="1"/>
  <c r="S5602" i="1"/>
  <c r="U5602" i="1"/>
  <c r="S5603" i="1"/>
  <c r="U5603" i="1"/>
  <c r="S5604" i="1"/>
  <c r="U5604" i="1"/>
  <c r="S5605" i="1"/>
  <c r="U5605" i="1"/>
  <c r="S5606" i="1"/>
  <c r="U5606" i="1"/>
  <c r="S5607" i="1"/>
  <c r="U5607" i="1"/>
  <c r="S5608" i="1"/>
  <c r="U5608" i="1"/>
  <c r="S5609" i="1"/>
  <c r="U5609" i="1"/>
  <c r="S5610" i="1"/>
  <c r="U5610" i="1"/>
  <c r="S5611" i="1"/>
  <c r="U5611" i="1"/>
  <c r="S5612" i="1"/>
  <c r="U5612" i="1"/>
  <c r="S5613" i="1"/>
  <c r="U5613" i="1"/>
  <c r="S5614" i="1"/>
  <c r="U5614" i="1"/>
  <c r="S5615" i="1"/>
  <c r="U5615" i="1"/>
  <c r="S5616" i="1"/>
  <c r="U5616" i="1"/>
  <c r="S5617" i="1"/>
  <c r="U5617" i="1"/>
  <c r="S5618" i="1"/>
  <c r="U5618" i="1"/>
  <c r="S5619" i="1"/>
  <c r="U5619" i="1"/>
  <c r="S5620" i="1"/>
  <c r="U5620" i="1"/>
  <c r="S5621" i="1"/>
  <c r="U5621" i="1"/>
  <c r="S5622" i="1"/>
  <c r="U5622" i="1"/>
  <c r="S5623" i="1"/>
  <c r="U5623" i="1"/>
  <c r="S5624" i="1"/>
  <c r="U5624" i="1"/>
  <c r="S5625" i="1"/>
  <c r="U5625" i="1"/>
  <c r="S5626" i="1"/>
  <c r="U5626" i="1"/>
  <c r="S5627" i="1"/>
  <c r="U5627" i="1"/>
  <c r="S5628" i="1"/>
  <c r="U5628" i="1"/>
  <c r="S5629" i="1"/>
  <c r="U5629" i="1"/>
  <c r="S5630" i="1"/>
  <c r="U5630" i="1"/>
  <c r="S5631" i="1"/>
  <c r="U5631" i="1"/>
  <c r="S5632" i="1"/>
  <c r="U5632" i="1"/>
  <c r="S5633" i="1"/>
  <c r="U5633" i="1"/>
  <c r="S5634" i="1"/>
  <c r="U5634" i="1"/>
  <c r="S5635" i="1"/>
  <c r="U5635" i="1"/>
  <c r="S5636" i="1"/>
  <c r="U5636" i="1"/>
  <c r="S5637" i="1"/>
  <c r="U5637" i="1"/>
  <c r="S5638" i="1"/>
  <c r="U5638" i="1"/>
  <c r="S5639" i="1"/>
  <c r="U5639" i="1"/>
  <c r="S5640" i="1"/>
  <c r="U5640" i="1"/>
  <c r="S5641" i="1"/>
  <c r="U5641" i="1"/>
  <c r="S5642" i="1"/>
  <c r="U5642" i="1"/>
  <c r="S5643" i="1"/>
  <c r="U5643" i="1"/>
  <c r="S5644" i="1"/>
  <c r="U5644" i="1"/>
  <c r="S5645" i="1"/>
  <c r="U5645" i="1"/>
  <c r="S5646" i="1"/>
  <c r="U5646" i="1"/>
  <c r="S5647" i="1"/>
  <c r="U5647" i="1"/>
  <c r="S5648" i="1"/>
  <c r="U5648" i="1"/>
  <c r="S5649" i="1"/>
  <c r="U5649" i="1"/>
  <c r="S5650" i="1"/>
  <c r="U5650" i="1"/>
  <c r="S5651" i="1"/>
  <c r="U5651" i="1"/>
  <c r="S5652" i="1"/>
  <c r="U5652" i="1"/>
  <c r="S5653" i="1"/>
  <c r="U5653" i="1"/>
  <c r="S5654" i="1"/>
  <c r="U5654" i="1"/>
  <c r="S5655" i="1"/>
  <c r="U5655" i="1"/>
  <c r="S5656" i="1"/>
  <c r="U5656" i="1"/>
  <c r="S5657" i="1"/>
  <c r="U5657" i="1"/>
  <c r="S5658" i="1"/>
  <c r="U5658" i="1"/>
  <c r="S5659" i="1"/>
  <c r="U5659" i="1"/>
  <c r="S5660" i="1"/>
  <c r="U5660" i="1"/>
  <c r="S5661" i="1"/>
  <c r="U5661" i="1"/>
  <c r="S5662" i="1"/>
  <c r="U5662" i="1"/>
  <c r="S5663" i="1"/>
  <c r="U5663" i="1"/>
  <c r="S5664" i="1"/>
  <c r="U5664" i="1"/>
  <c r="S5665" i="1"/>
  <c r="U5665" i="1"/>
  <c r="S5666" i="1"/>
  <c r="U5666" i="1"/>
  <c r="S5667" i="1"/>
  <c r="U5667" i="1"/>
  <c r="S5668" i="1"/>
  <c r="U5668" i="1"/>
  <c r="S5669" i="1"/>
  <c r="U5669" i="1"/>
  <c r="S5670" i="1"/>
  <c r="U5670" i="1"/>
  <c r="S5671" i="1"/>
  <c r="U5671" i="1"/>
  <c r="S5672" i="1"/>
  <c r="U5672" i="1"/>
  <c r="S5673" i="1"/>
  <c r="U5673" i="1"/>
  <c r="S5674" i="1"/>
  <c r="U5674" i="1"/>
  <c r="S5675" i="1"/>
  <c r="U5675" i="1"/>
  <c r="S5676" i="1"/>
  <c r="U5676" i="1"/>
  <c r="S5677" i="1"/>
  <c r="U5677" i="1"/>
  <c r="S5678" i="1"/>
  <c r="U5678" i="1"/>
  <c r="S5679" i="1"/>
  <c r="U5679" i="1"/>
  <c r="S5680" i="1"/>
  <c r="U5680" i="1"/>
  <c r="S5681" i="1"/>
  <c r="U5681" i="1"/>
  <c r="S5682" i="1"/>
  <c r="U5682" i="1"/>
  <c r="S5683" i="1"/>
  <c r="U5683" i="1"/>
  <c r="S5684" i="1"/>
  <c r="U5684" i="1"/>
  <c r="S5685" i="1"/>
  <c r="U5685" i="1"/>
  <c r="S5686" i="1"/>
  <c r="U5686" i="1"/>
  <c r="S5687" i="1"/>
  <c r="U5687" i="1"/>
  <c r="S5688" i="1"/>
  <c r="U5688" i="1"/>
  <c r="S5689" i="1"/>
  <c r="U5689" i="1"/>
  <c r="S5690" i="1"/>
  <c r="U5690" i="1"/>
  <c r="S5691" i="1"/>
  <c r="U5691" i="1"/>
  <c r="S5692" i="1"/>
  <c r="U5692" i="1"/>
  <c r="S5693" i="1"/>
  <c r="U5693" i="1"/>
  <c r="S5694" i="1"/>
  <c r="U5694" i="1"/>
  <c r="S5695" i="1"/>
  <c r="U5695" i="1"/>
  <c r="S5696" i="1"/>
  <c r="U5696" i="1"/>
  <c r="S5697" i="1"/>
  <c r="U5697" i="1"/>
  <c r="S5698" i="1"/>
  <c r="U5698" i="1"/>
  <c r="S5699" i="1"/>
  <c r="U5699" i="1"/>
  <c r="S5700" i="1"/>
  <c r="U5700" i="1"/>
  <c r="S5701" i="1"/>
  <c r="U5701" i="1"/>
  <c r="S5702" i="1"/>
  <c r="U5702" i="1"/>
  <c r="S5703" i="1"/>
  <c r="U5703" i="1"/>
  <c r="S5704" i="1"/>
  <c r="U5704" i="1"/>
  <c r="S5705" i="1"/>
  <c r="U5705" i="1"/>
  <c r="S5706" i="1"/>
  <c r="U5706" i="1"/>
  <c r="S5707" i="1"/>
  <c r="U5707" i="1"/>
  <c r="S5708" i="1"/>
  <c r="U5708" i="1"/>
  <c r="S5709" i="1"/>
  <c r="U5709" i="1"/>
  <c r="S5710" i="1"/>
  <c r="U5710" i="1"/>
  <c r="S5711" i="1"/>
  <c r="U5711" i="1"/>
  <c r="S5712" i="1"/>
  <c r="U5712" i="1"/>
  <c r="S5713" i="1"/>
  <c r="U5713" i="1"/>
  <c r="S5714" i="1"/>
  <c r="U5714" i="1"/>
  <c r="S5715" i="1"/>
  <c r="U5715" i="1"/>
  <c r="S5716" i="1"/>
  <c r="U5716" i="1"/>
  <c r="S5717" i="1"/>
  <c r="U5717" i="1"/>
  <c r="S5718" i="1"/>
  <c r="U5718" i="1"/>
  <c r="S5719" i="1"/>
  <c r="U5719" i="1"/>
  <c r="S5720" i="1"/>
  <c r="U5720" i="1"/>
  <c r="S5721" i="1"/>
  <c r="U5721" i="1"/>
  <c r="S5722" i="1"/>
  <c r="U5722" i="1"/>
  <c r="S5723" i="1"/>
  <c r="U5723" i="1"/>
  <c r="S5724" i="1"/>
  <c r="U5724" i="1"/>
  <c r="S5725" i="1"/>
  <c r="U5725" i="1"/>
  <c r="S5726" i="1"/>
  <c r="U5726" i="1"/>
  <c r="S5727" i="1"/>
  <c r="U5727" i="1"/>
  <c r="S5728" i="1"/>
  <c r="U5728" i="1"/>
  <c r="S5729" i="1"/>
  <c r="U5729" i="1"/>
  <c r="S5730" i="1"/>
  <c r="U5730" i="1"/>
  <c r="S5731" i="1"/>
  <c r="U5731" i="1"/>
  <c r="S5732" i="1"/>
  <c r="U5732" i="1"/>
  <c r="S5733" i="1"/>
  <c r="U5733" i="1"/>
  <c r="S5734" i="1"/>
  <c r="U5734" i="1"/>
  <c r="S5735" i="1"/>
  <c r="U5735" i="1"/>
  <c r="S5736" i="1"/>
  <c r="U5736" i="1"/>
  <c r="S5737" i="1"/>
  <c r="U5737" i="1"/>
  <c r="S5738" i="1"/>
  <c r="U5738" i="1"/>
  <c r="S5739" i="1"/>
  <c r="U5739" i="1"/>
  <c r="S5740" i="1"/>
  <c r="U5740" i="1"/>
  <c r="S5741" i="1"/>
  <c r="U5741" i="1"/>
  <c r="S5742" i="1"/>
  <c r="U5742" i="1"/>
  <c r="S5743" i="1"/>
  <c r="U5743" i="1"/>
  <c r="S5744" i="1"/>
  <c r="U5744" i="1"/>
  <c r="S5745" i="1"/>
  <c r="U5745" i="1"/>
  <c r="S5746" i="1"/>
  <c r="U5746" i="1"/>
  <c r="S5747" i="1"/>
  <c r="U5747" i="1"/>
  <c r="S5748" i="1"/>
  <c r="U5748" i="1"/>
  <c r="S5749" i="1"/>
  <c r="U5749" i="1"/>
  <c r="S5750" i="1"/>
  <c r="U5750" i="1"/>
  <c r="S5751" i="1"/>
  <c r="U5751" i="1"/>
  <c r="S5752" i="1"/>
  <c r="U5752" i="1"/>
  <c r="S5753" i="1"/>
  <c r="U5753" i="1"/>
  <c r="S5754" i="1"/>
  <c r="U5754" i="1"/>
  <c r="S5755" i="1"/>
  <c r="U5755" i="1"/>
  <c r="S5756" i="1"/>
  <c r="U5756" i="1"/>
  <c r="S5757" i="1"/>
  <c r="U5757" i="1"/>
  <c r="S5758" i="1"/>
  <c r="U5758" i="1"/>
  <c r="S5759" i="1"/>
  <c r="U5759" i="1"/>
  <c r="S5760" i="1"/>
  <c r="U5760" i="1"/>
  <c r="S5761" i="1"/>
  <c r="U5761" i="1"/>
  <c r="S5762" i="1"/>
  <c r="U5762" i="1"/>
  <c r="S5763" i="1"/>
  <c r="U5763" i="1"/>
  <c r="S5764" i="1"/>
  <c r="U5764" i="1"/>
  <c r="S5765" i="1"/>
  <c r="U5765" i="1"/>
  <c r="S5766" i="1"/>
  <c r="U5766" i="1"/>
  <c r="S5767" i="1"/>
  <c r="U5767" i="1"/>
  <c r="S5768" i="1"/>
  <c r="U5768" i="1"/>
  <c r="S5769" i="1"/>
  <c r="U5769" i="1"/>
  <c r="S5770" i="1"/>
  <c r="U5770" i="1"/>
  <c r="S5771" i="1"/>
  <c r="U5771" i="1"/>
  <c r="S5772" i="1"/>
  <c r="U5772" i="1"/>
  <c r="S5773" i="1"/>
  <c r="U5773" i="1"/>
  <c r="S5774" i="1"/>
  <c r="U5774" i="1"/>
  <c r="S5775" i="1"/>
  <c r="U5775" i="1"/>
  <c r="S5776" i="1"/>
  <c r="U5776" i="1"/>
  <c r="S5777" i="1"/>
  <c r="U5777" i="1"/>
  <c r="S5778" i="1"/>
  <c r="U5778" i="1"/>
  <c r="S5779" i="1"/>
  <c r="U5779" i="1"/>
  <c r="S5780" i="1"/>
  <c r="U5780" i="1"/>
  <c r="S5781" i="1"/>
  <c r="U5781" i="1"/>
  <c r="S5782" i="1"/>
  <c r="U5782" i="1"/>
  <c r="S5783" i="1"/>
  <c r="U5783" i="1"/>
  <c r="S5784" i="1"/>
  <c r="U5784" i="1"/>
  <c r="S5785" i="1"/>
  <c r="U5785" i="1"/>
  <c r="S5786" i="1"/>
  <c r="U5786" i="1"/>
  <c r="S5787" i="1"/>
  <c r="U5787" i="1"/>
  <c r="S5788" i="1"/>
  <c r="U5788" i="1"/>
  <c r="S5789" i="1"/>
  <c r="U5789" i="1"/>
  <c r="S5790" i="1"/>
  <c r="U5790" i="1"/>
  <c r="S5791" i="1"/>
  <c r="U5791" i="1"/>
  <c r="S5792" i="1"/>
  <c r="U5792" i="1"/>
  <c r="S5793" i="1"/>
  <c r="U5793" i="1"/>
  <c r="S5794" i="1"/>
  <c r="U5794" i="1"/>
  <c r="S5795" i="1"/>
  <c r="U5795" i="1"/>
  <c r="S5796" i="1"/>
  <c r="U5796" i="1"/>
  <c r="S5797" i="1"/>
  <c r="U5797" i="1"/>
  <c r="S5798" i="1"/>
  <c r="U5798" i="1"/>
  <c r="S5799" i="1"/>
  <c r="U5799" i="1"/>
  <c r="S5800" i="1"/>
  <c r="U5800" i="1"/>
  <c r="S5801" i="1"/>
  <c r="U5801" i="1"/>
  <c r="S5802" i="1"/>
  <c r="U5802" i="1"/>
  <c r="S5803" i="1"/>
  <c r="U5803" i="1"/>
  <c r="S5804" i="1"/>
  <c r="U5804" i="1"/>
  <c r="S5805" i="1"/>
  <c r="U5805" i="1"/>
  <c r="S5806" i="1"/>
  <c r="U5806" i="1"/>
  <c r="S5807" i="1"/>
  <c r="U5807" i="1"/>
  <c r="S5808" i="1"/>
  <c r="U5808" i="1"/>
  <c r="S5809" i="1"/>
  <c r="U5809" i="1"/>
  <c r="S5810" i="1"/>
  <c r="U5810" i="1"/>
  <c r="S5811" i="1"/>
  <c r="U5811" i="1"/>
  <c r="S5812" i="1"/>
  <c r="U5812" i="1"/>
  <c r="S5813" i="1"/>
  <c r="U5813" i="1"/>
  <c r="S5814" i="1"/>
  <c r="U5814" i="1"/>
  <c r="S5815" i="1"/>
  <c r="U5815" i="1"/>
  <c r="S5816" i="1"/>
  <c r="U5816" i="1"/>
  <c r="S5817" i="1"/>
  <c r="U5817" i="1"/>
  <c r="S5818" i="1"/>
  <c r="U5818" i="1"/>
  <c r="S5819" i="1"/>
  <c r="U5819" i="1"/>
  <c r="S5820" i="1"/>
  <c r="U5820" i="1"/>
  <c r="S5821" i="1"/>
  <c r="U5821" i="1"/>
  <c r="S5822" i="1"/>
  <c r="U5822" i="1"/>
  <c r="S5823" i="1"/>
  <c r="U5823" i="1"/>
  <c r="S5824" i="1"/>
  <c r="U5824" i="1"/>
  <c r="S5825" i="1"/>
  <c r="U5825" i="1"/>
  <c r="S5826" i="1"/>
  <c r="U5826" i="1"/>
  <c r="S5827" i="1"/>
  <c r="U5827" i="1"/>
  <c r="S5828" i="1"/>
  <c r="U5828" i="1"/>
  <c r="S5829" i="1"/>
  <c r="U5829" i="1"/>
  <c r="S5830" i="1"/>
  <c r="U5830" i="1"/>
  <c r="S5831" i="1"/>
  <c r="U5831" i="1"/>
  <c r="S5832" i="1"/>
  <c r="U5832" i="1"/>
  <c r="S5833" i="1"/>
  <c r="U5833" i="1"/>
  <c r="S5834" i="1"/>
  <c r="U5834" i="1"/>
  <c r="S5835" i="1"/>
  <c r="U5835" i="1"/>
  <c r="S5836" i="1"/>
  <c r="U5836" i="1"/>
  <c r="S5837" i="1"/>
  <c r="U5837" i="1"/>
  <c r="S5838" i="1"/>
  <c r="U5838" i="1"/>
  <c r="S5839" i="1"/>
  <c r="U5839" i="1"/>
  <c r="S5840" i="1"/>
  <c r="U5840" i="1"/>
  <c r="S5841" i="1"/>
  <c r="U5841" i="1"/>
  <c r="S5842" i="1"/>
  <c r="U5842" i="1"/>
  <c r="S5843" i="1"/>
  <c r="U5843" i="1"/>
  <c r="S5844" i="1"/>
  <c r="U5844" i="1"/>
  <c r="S5845" i="1"/>
  <c r="U5845" i="1"/>
  <c r="S5846" i="1"/>
  <c r="U5846" i="1"/>
  <c r="S5847" i="1"/>
  <c r="U5847" i="1"/>
  <c r="S5848" i="1"/>
  <c r="U5848" i="1"/>
  <c r="S5849" i="1"/>
  <c r="U5849" i="1"/>
  <c r="S5850" i="1"/>
  <c r="U5850" i="1"/>
  <c r="S5851" i="1"/>
  <c r="U5851" i="1"/>
  <c r="S5852" i="1"/>
  <c r="U5852" i="1"/>
  <c r="S5853" i="1"/>
  <c r="U5853" i="1"/>
  <c r="S5854" i="1"/>
  <c r="U5854" i="1"/>
  <c r="S5855" i="1"/>
  <c r="U5855" i="1"/>
  <c r="S5856" i="1"/>
  <c r="U5856" i="1"/>
  <c r="S5857" i="1"/>
  <c r="U5857" i="1"/>
  <c r="S5858" i="1"/>
  <c r="U5858" i="1"/>
  <c r="S5859" i="1"/>
  <c r="U5859" i="1"/>
  <c r="S5860" i="1"/>
  <c r="U5860" i="1"/>
  <c r="S5861" i="1"/>
  <c r="U5861" i="1"/>
  <c r="S5862" i="1"/>
  <c r="U5862" i="1"/>
  <c r="S5863" i="1"/>
  <c r="U5863" i="1"/>
  <c r="S5864" i="1"/>
  <c r="U5864" i="1"/>
  <c r="S5865" i="1"/>
  <c r="U5865" i="1"/>
  <c r="S5866" i="1"/>
  <c r="U5866" i="1"/>
  <c r="S5867" i="1"/>
  <c r="U5867" i="1"/>
  <c r="S5868" i="1"/>
  <c r="U5868" i="1"/>
  <c r="S5869" i="1"/>
  <c r="U5869" i="1"/>
  <c r="S5870" i="1"/>
  <c r="U5870" i="1"/>
  <c r="S5871" i="1"/>
  <c r="U5871" i="1"/>
  <c r="S5872" i="1"/>
  <c r="U5872" i="1"/>
  <c r="S5873" i="1"/>
  <c r="U5873" i="1"/>
  <c r="S5874" i="1"/>
  <c r="U5874" i="1"/>
  <c r="S5875" i="1"/>
  <c r="U5875" i="1"/>
  <c r="S5876" i="1"/>
  <c r="U5876" i="1"/>
  <c r="S5877" i="1"/>
  <c r="U5877" i="1"/>
  <c r="S5878" i="1"/>
  <c r="U5878" i="1"/>
  <c r="S5879" i="1"/>
  <c r="U5879" i="1"/>
  <c r="S5880" i="1"/>
  <c r="U5880" i="1"/>
  <c r="U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2" i="1"/>
  <c r="X5701" i="1" l="1"/>
  <c r="W5701" i="1" s="1"/>
  <c r="V5701" i="1" s="1"/>
  <c r="X5690" i="1"/>
  <c r="W5690" i="1" s="1"/>
  <c r="V5690" i="1" s="1"/>
  <c r="X5579" i="1"/>
  <c r="W5579" i="1" s="1"/>
  <c r="V5579" i="1" s="1"/>
  <c r="X5491" i="1"/>
  <c r="W5491" i="1" s="1"/>
  <c r="V5491" i="1" s="1"/>
  <c r="X5447" i="1"/>
  <c r="W5447" i="1" s="1"/>
  <c r="V5447" i="1" s="1"/>
  <c r="X5745" i="1"/>
  <c r="W5745" i="1" s="1"/>
  <c r="V5745" i="1" s="1"/>
  <c r="X5423" i="1"/>
  <c r="W5423" i="1" s="1"/>
  <c r="V5423" i="1" s="1"/>
  <c r="X5334" i="1"/>
  <c r="W5334" i="1" s="1"/>
  <c r="V5334" i="1" s="1"/>
  <c r="X5863" i="1"/>
  <c r="W5863" i="1" s="1"/>
  <c r="V5863" i="1" s="1"/>
  <c r="X5851" i="1"/>
  <c r="W5851" i="1" s="1"/>
  <c r="V5851" i="1" s="1"/>
  <c r="X5587" i="1"/>
  <c r="W5587" i="1" s="1"/>
  <c r="V5587" i="1" s="1"/>
  <c r="X5455" i="1"/>
  <c r="W5455" i="1" s="1"/>
  <c r="V5455" i="1" s="1"/>
  <c r="X5399" i="1"/>
  <c r="W5399" i="1" s="1"/>
  <c r="V5399" i="1" s="1"/>
  <c r="X5765" i="1"/>
  <c r="W5765" i="1" s="1"/>
  <c r="V5765" i="1" s="1"/>
  <c r="X5443" i="1"/>
  <c r="W5443" i="1" s="1"/>
  <c r="V5443" i="1" s="1"/>
  <c r="X5343" i="1"/>
  <c r="W5343" i="1" s="1"/>
  <c r="V5343" i="1" s="1"/>
  <c r="X5531" i="1"/>
  <c r="W5531" i="1" s="1"/>
  <c r="V5531" i="1" s="1"/>
  <c r="X5519" i="1"/>
  <c r="W5519" i="1" s="1"/>
  <c r="V5519" i="1" s="1"/>
  <c r="X5431" i="1"/>
  <c r="W5431" i="1" s="1"/>
  <c r="V5431" i="1" s="1"/>
  <c r="X5729" i="1"/>
  <c r="W5729" i="1" s="1"/>
  <c r="V5729" i="1" s="1"/>
  <c r="X5651" i="1"/>
  <c r="W5651" i="1" s="1"/>
  <c r="V5651" i="1" s="1"/>
  <c r="X5407" i="1"/>
  <c r="W5407" i="1" s="1"/>
  <c r="V5407" i="1" s="1"/>
  <c r="X5395" i="1"/>
  <c r="W5395" i="1" s="1"/>
  <c r="V5395" i="1" s="1"/>
  <c r="X5383" i="1"/>
  <c r="W5383" i="1" s="1"/>
  <c r="V5383" i="1" s="1"/>
  <c r="X5319" i="1"/>
  <c r="W5319" i="1" s="1"/>
  <c r="V5319" i="1" s="1"/>
  <c r="X5583" i="1"/>
  <c r="W5583" i="1" s="1"/>
  <c r="V5583" i="1" s="1"/>
  <c r="X5340" i="1"/>
  <c r="W5340" i="1" s="1"/>
  <c r="V5340" i="1" s="1"/>
  <c r="X5846" i="1"/>
  <c r="W5846" i="1" s="1"/>
  <c r="V5846" i="1" s="1"/>
  <c r="X5750" i="1"/>
  <c r="W5750" i="1" s="1"/>
  <c r="V5750" i="1" s="1"/>
  <c r="X5738" i="1"/>
  <c r="W5738" i="1" s="1"/>
  <c r="V5738" i="1" s="1"/>
  <c r="X5483" i="1"/>
  <c r="W5483" i="1" s="1"/>
  <c r="V5483" i="1" s="1"/>
  <c r="X5471" i="1"/>
  <c r="W5471" i="1" s="1"/>
  <c r="V5471" i="1" s="1"/>
  <c r="X5371" i="1"/>
  <c r="W5371" i="1" s="1"/>
  <c r="V5371" i="1" s="1"/>
  <c r="X5845" i="1"/>
  <c r="W5845" i="1" s="1"/>
  <c r="V5845" i="1" s="1"/>
  <c r="X5647" i="1"/>
  <c r="W5647" i="1" s="1"/>
  <c r="V5647" i="1" s="1"/>
  <c r="X5603" i="1"/>
  <c r="W5603" i="1" s="1"/>
  <c r="V5603" i="1" s="1"/>
  <c r="X5559" i="1"/>
  <c r="W5559" i="1" s="1"/>
  <c r="V5559" i="1" s="1"/>
  <c r="X5515" i="1"/>
  <c r="W5515" i="1" s="1"/>
  <c r="V5515" i="1" s="1"/>
  <c r="X5348" i="1"/>
  <c r="W5348" i="1" s="1"/>
  <c r="V5348" i="1" s="1"/>
  <c r="X5712" i="1"/>
  <c r="W5712" i="1" s="1"/>
  <c r="V5712" i="1" s="1"/>
  <c r="X5562" i="1"/>
  <c r="W5562" i="1" s="1"/>
  <c r="V5562" i="1" s="1"/>
  <c r="X5446" i="1"/>
  <c r="W5446" i="1" s="1"/>
  <c r="V5446" i="1" s="1"/>
  <c r="X5337" i="1"/>
  <c r="W5337" i="1" s="1"/>
  <c r="V5337" i="1" s="1"/>
  <c r="X5311" i="1"/>
  <c r="W5311" i="1" s="1"/>
  <c r="V5311" i="1" s="1"/>
  <c r="X5283" i="1"/>
  <c r="W5283" i="1" s="1"/>
  <c r="V5283" i="1" s="1"/>
  <c r="X5849" i="1"/>
  <c r="W5849" i="1" s="1"/>
  <c r="V5849" i="1" s="1"/>
  <c r="X5844" i="1"/>
  <c r="W5844" i="1" s="1"/>
  <c r="V5844" i="1" s="1"/>
  <c r="X5820" i="1"/>
  <c r="W5820" i="1" s="1"/>
  <c r="V5820" i="1" s="1"/>
  <c r="X5804" i="1"/>
  <c r="W5804" i="1" s="1"/>
  <c r="V5804" i="1" s="1"/>
  <c r="X5672" i="1"/>
  <c r="W5672" i="1" s="1"/>
  <c r="V5672" i="1" s="1"/>
  <c r="X5644" i="1"/>
  <c r="W5644" i="1" s="1"/>
  <c r="V5644" i="1" s="1"/>
  <c r="X5622" i="1"/>
  <c r="W5622" i="1" s="1"/>
  <c r="V5622" i="1" s="1"/>
  <c r="X5606" i="1"/>
  <c r="W5606" i="1" s="1"/>
  <c r="V5606" i="1" s="1"/>
  <c r="X5584" i="1"/>
  <c r="W5584" i="1" s="1"/>
  <c r="V5584" i="1" s="1"/>
  <c r="X5550" i="1"/>
  <c r="W5550" i="1" s="1"/>
  <c r="V5550" i="1" s="1"/>
  <c r="X5462" i="1"/>
  <c r="W5462" i="1" s="1"/>
  <c r="V5462" i="1" s="1"/>
  <c r="X5440" i="1"/>
  <c r="W5440" i="1" s="1"/>
  <c r="V5440" i="1" s="1"/>
  <c r="X5402" i="1"/>
  <c r="W5402" i="1" s="1"/>
  <c r="V5402" i="1" s="1"/>
  <c r="X5325" i="1"/>
  <c r="W5325" i="1" s="1"/>
  <c r="V5325" i="1" s="1"/>
  <c r="X5030" i="1"/>
  <c r="W5030" i="1" s="1"/>
  <c r="V5030" i="1" s="1"/>
  <c r="X5020" i="1"/>
  <c r="W5020" i="1" s="1"/>
  <c r="V5020" i="1" s="1"/>
  <c r="X4886" i="1"/>
  <c r="W4886" i="1" s="1"/>
  <c r="V4886" i="1" s="1"/>
  <c r="X5792" i="1"/>
  <c r="W5792" i="1" s="1"/>
  <c r="V5792" i="1" s="1"/>
  <c r="X5770" i="1"/>
  <c r="W5770" i="1" s="1"/>
  <c r="V5770" i="1" s="1"/>
  <c r="X5732" i="1"/>
  <c r="W5732" i="1" s="1"/>
  <c r="V5732" i="1" s="1"/>
  <c r="X5716" i="1"/>
  <c r="W5716" i="1" s="1"/>
  <c r="V5716" i="1" s="1"/>
  <c r="X5616" i="1"/>
  <c r="W5616" i="1" s="1"/>
  <c r="V5616" i="1" s="1"/>
  <c r="X5538" i="1"/>
  <c r="W5538" i="1" s="1"/>
  <c r="V5538" i="1" s="1"/>
  <c r="X5510" i="1"/>
  <c r="W5510" i="1" s="1"/>
  <c r="V5510" i="1" s="1"/>
  <c r="X5472" i="1"/>
  <c r="W5472" i="1" s="1"/>
  <c r="V5472" i="1" s="1"/>
  <c r="X5412" i="1"/>
  <c r="W5412" i="1" s="1"/>
  <c r="V5412" i="1" s="1"/>
  <c r="X5368" i="1"/>
  <c r="W5368" i="1" s="1"/>
  <c r="V5368" i="1" s="1"/>
  <c r="X5074" i="1"/>
  <c r="W5074" i="1" s="1"/>
  <c r="V5074" i="1" s="1"/>
  <c r="X4722" i="1"/>
  <c r="W4722" i="1" s="1"/>
  <c r="V4722" i="1" s="1"/>
  <c r="X4710" i="1"/>
  <c r="W4710" i="1" s="1"/>
  <c r="V4710" i="1" s="1"/>
  <c r="X5684" i="1"/>
  <c r="W5684" i="1" s="1"/>
  <c r="V5684" i="1" s="1"/>
  <c r="X5522" i="1"/>
  <c r="W5522" i="1" s="1"/>
  <c r="V5522" i="1" s="1"/>
  <c r="X5424" i="1"/>
  <c r="W5424" i="1" s="1"/>
  <c r="V5424" i="1" s="1"/>
  <c r="X5831" i="1"/>
  <c r="W5831" i="1" s="1"/>
  <c r="V5831" i="1" s="1"/>
  <c r="X5764" i="1"/>
  <c r="W5764" i="1" s="1"/>
  <c r="V5764" i="1" s="1"/>
  <c r="X5654" i="1"/>
  <c r="W5654" i="1" s="1"/>
  <c r="V5654" i="1" s="1"/>
  <c r="X5572" i="1"/>
  <c r="W5572" i="1" s="1"/>
  <c r="V5572" i="1" s="1"/>
  <c r="X5450" i="1"/>
  <c r="W5450" i="1" s="1"/>
  <c r="V5450" i="1" s="1"/>
  <c r="X5362" i="1"/>
  <c r="W5362" i="1" s="1"/>
  <c r="V5362" i="1" s="1"/>
  <c r="X5345" i="1"/>
  <c r="W5345" i="1" s="1"/>
  <c r="V5345" i="1" s="1"/>
  <c r="X5324" i="1"/>
  <c r="W5324" i="1" s="1"/>
  <c r="V5324" i="1" s="1"/>
  <c r="X5188" i="1"/>
  <c r="W5188" i="1" s="1"/>
  <c r="V5188" i="1" s="1"/>
  <c r="X4928" i="1"/>
  <c r="W4928" i="1" s="1"/>
  <c r="V4928" i="1" s="1"/>
  <c r="X4401" i="1"/>
  <c r="W4401" i="1" s="1"/>
  <c r="V4401" i="1" s="1"/>
  <c r="X5878" i="1"/>
  <c r="W5878" i="1" s="1"/>
  <c r="V5878" i="1" s="1"/>
  <c r="X5612" i="1"/>
  <c r="W5612" i="1" s="1"/>
  <c r="V5612" i="1" s="1"/>
  <c r="X5275" i="1"/>
  <c r="W5275" i="1" s="1"/>
  <c r="V5275" i="1" s="1"/>
  <c r="X5876" i="1"/>
  <c r="W5876" i="1" s="1"/>
  <c r="V5876" i="1" s="1"/>
  <c r="X5808" i="1"/>
  <c r="W5808" i="1" s="1"/>
  <c r="V5808" i="1" s="1"/>
  <c r="X5704" i="1"/>
  <c r="W5704" i="1" s="1"/>
  <c r="V5704" i="1" s="1"/>
  <c r="X5688" i="1"/>
  <c r="W5688" i="1" s="1"/>
  <c r="V5688" i="1" s="1"/>
  <c r="X5682" i="1"/>
  <c r="W5682" i="1" s="1"/>
  <c r="V5682" i="1" s="1"/>
  <c r="X5648" i="1"/>
  <c r="W5648" i="1" s="1"/>
  <c r="V5648" i="1" s="1"/>
  <c r="X5626" i="1"/>
  <c r="W5626" i="1" s="1"/>
  <c r="V5626" i="1" s="1"/>
  <c r="X5594" i="1"/>
  <c r="W5594" i="1" s="1"/>
  <c r="V5594" i="1" s="1"/>
  <c r="X5560" i="1"/>
  <c r="W5560" i="1" s="1"/>
  <c r="V5560" i="1" s="1"/>
  <c r="X5520" i="1"/>
  <c r="W5520" i="1" s="1"/>
  <c r="V5520" i="1" s="1"/>
  <c r="X5466" i="1"/>
  <c r="W5466" i="1" s="1"/>
  <c r="V5466" i="1" s="1"/>
  <c r="X5390" i="1"/>
  <c r="W5390" i="1" s="1"/>
  <c r="V5390" i="1" s="1"/>
  <c r="X5350" i="1"/>
  <c r="W5350" i="1" s="1"/>
  <c r="V5350" i="1" s="1"/>
  <c r="X5072" i="1"/>
  <c r="W5072" i="1" s="1"/>
  <c r="V5072" i="1" s="1"/>
  <c r="X5006" i="1"/>
  <c r="W5006" i="1" s="1"/>
  <c r="V5006" i="1" s="1"/>
  <c r="X4994" i="1"/>
  <c r="W4994" i="1" s="1"/>
  <c r="V4994" i="1" s="1"/>
  <c r="X4883" i="1"/>
  <c r="W4883" i="1" s="1"/>
  <c r="V4883" i="1" s="1"/>
  <c r="X4816" i="1"/>
  <c r="W4816" i="1" s="1"/>
  <c r="V4816" i="1" s="1"/>
  <c r="X4794" i="1"/>
  <c r="W4794" i="1" s="1"/>
  <c r="V4794" i="1" s="1"/>
  <c r="X14" i="1"/>
  <c r="W14" i="1" s="1"/>
  <c r="V14" i="1" s="1"/>
  <c r="X5864" i="1"/>
  <c r="W5864" i="1" s="1"/>
  <c r="V5864" i="1" s="1"/>
  <c r="X5824" i="1"/>
  <c r="W5824" i="1" s="1"/>
  <c r="V5824" i="1" s="1"/>
  <c r="X5802" i="1"/>
  <c r="W5802" i="1" s="1"/>
  <c r="V5802" i="1" s="1"/>
  <c r="X5757" i="1"/>
  <c r="W5757" i="1" s="1"/>
  <c r="V5757" i="1" s="1"/>
  <c r="X5670" i="1"/>
  <c r="W5670" i="1" s="1"/>
  <c r="V5670" i="1" s="1"/>
  <c r="X5642" i="1"/>
  <c r="W5642" i="1" s="1"/>
  <c r="V5642" i="1" s="1"/>
  <c r="X5604" i="1"/>
  <c r="W5604" i="1" s="1"/>
  <c r="V5604" i="1" s="1"/>
  <c r="X5554" i="1"/>
  <c r="W5554" i="1" s="1"/>
  <c r="V5554" i="1" s="1"/>
  <c r="X5548" i="1"/>
  <c r="W5548" i="1" s="1"/>
  <c r="V5548" i="1" s="1"/>
  <c r="X5498" i="1"/>
  <c r="W5498" i="1" s="1"/>
  <c r="V5498" i="1" s="1"/>
  <c r="X5482" i="1"/>
  <c r="W5482" i="1" s="1"/>
  <c r="V5482" i="1" s="1"/>
  <c r="X5460" i="1"/>
  <c r="W5460" i="1" s="1"/>
  <c r="V5460" i="1" s="1"/>
  <c r="X5438" i="1"/>
  <c r="W5438" i="1" s="1"/>
  <c r="V5438" i="1" s="1"/>
  <c r="X5400" i="1"/>
  <c r="W5400" i="1" s="1"/>
  <c r="V5400" i="1" s="1"/>
  <c r="X5378" i="1"/>
  <c r="W5378" i="1" s="1"/>
  <c r="V5378" i="1" s="1"/>
  <c r="X5240" i="1"/>
  <c r="W5240" i="1" s="1"/>
  <c r="V5240" i="1" s="1"/>
  <c r="X5092" i="1"/>
  <c r="W5092" i="1" s="1"/>
  <c r="V5092" i="1" s="1"/>
  <c r="X5049" i="1"/>
  <c r="W5049" i="1" s="1"/>
  <c r="V5049" i="1" s="1"/>
  <c r="X5038" i="1"/>
  <c r="W5038" i="1" s="1"/>
  <c r="V5038" i="1" s="1"/>
  <c r="X4972" i="1"/>
  <c r="W4972" i="1" s="1"/>
  <c r="V4972" i="1" s="1"/>
  <c r="X4893" i="1"/>
  <c r="W4893" i="1" s="1"/>
  <c r="V4893" i="1" s="1"/>
  <c r="X4871" i="1"/>
  <c r="W4871" i="1" s="1"/>
  <c r="V4871" i="1" s="1"/>
  <c r="X4826" i="1"/>
  <c r="W4826" i="1" s="1"/>
  <c r="V4826" i="1" s="1"/>
  <c r="X4730" i="1"/>
  <c r="W4730" i="1" s="1"/>
  <c r="V4730" i="1" s="1"/>
  <c r="X5858" i="1"/>
  <c r="W5858" i="1" s="1"/>
  <c r="V5858" i="1" s="1"/>
  <c r="X5812" i="1"/>
  <c r="W5812" i="1" s="1"/>
  <c r="V5812" i="1" s="1"/>
  <c r="X5796" i="1"/>
  <c r="W5796" i="1" s="1"/>
  <c r="V5796" i="1" s="1"/>
  <c r="X5790" i="1"/>
  <c r="W5790" i="1" s="1"/>
  <c r="V5790" i="1" s="1"/>
  <c r="X5768" i="1"/>
  <c r="W5768" i="1" s="1"/>
  <c r="V5768" i="1" s="1"/>
  <c r="X5736" i="1"/>
  <c r="W5736" i="1" s="1"/>
  <c r="V5736" i="1" s="1"/>
  <c r="X5730" i="1"/>
  <c r="W5730" i="1" s="1"/>
  <c r="V5730" i="1" s="1"/>
  <c r="X5692" i="1"/>
  <c r="W5692" i="1" s="1"/>
  <c r="V5692" i="1" s="1"/>
  <c r="X5636" i="1"/>
  <c r="W5636" i="1" s="1"/>
  <c r="V5636" i="1" s="1"/>
  <c r="X5536" i="1"/>
  <c r="W5536" i="1" s="1"/>
  <c r="V5536" i="1" s="1"/>
  <c r="X5508" i="1"/>
  <c r="W5508" i="1" s="1"/>
  <c r="V5508" i="1" s="1"/>
  <c r="X5492" i="1"/>
  <c r="W5492" i="1" s="1"/>
  <c r="V5492" i="1" s="1"/>
  <c r="X5476" i="1"/>
  <c r="W5476" i="1" s="1"/>
  <c r="V5476" i="1" s="1"/>
  <c r="X5307" i="1"/>
  <c r="W5307" i="1" s="1"/>
  <c r="V5307" i="1" s="1"/>
  <c r="X4982" i="1"/>
  <c r="W4982" i="1" s="1"/>
  <c r="V4982" i="1" s="1"/>
  <c r="X4971" i="1"/>
  <c r="W4971" i="1" s="1"/>
  <c r="V4971" i="1" s="1"/>
  <c r="X4718" i="1"/>
  <c r="W4718" i="1" s="1"/>
  <c r="V4718" i="1" s="1"/>
  <c r="X4610" i="1"/>
  <c r="W4610" i="1" s="1"/>
  <c r="V4610" i="1" s="1"/>
  <c r="X5706" i="1"/>
  <c r="W5706" i="1" s="1"/>
  <c r="V5706" i="1" s="1"/>
  <c r="X5304" i="1"/>
  <c r="W5304" i="1" s="1"/>
  <c r="V5304" i="1" s="1"/>
  <c r="X5784" i="1"/>
  <c r="W5784" i="1" s="1"/>
  <c r="V5784" i="1" s="1"/>
  <c r="X5746" i="1"/>
  <c r="W5746" i="1" s="1"/>
  <c r="V5746" i="1" s="1"/>
  <c r="X5658" i="1"/>
  <c r="W5658" i="1" s="1"/>
  <c r="V5658" i="1" s="1"/>
  <c r="X5652" i="1"/>
  <c r="W5652" i="1" s="1"/>
  <c r="V5652" i="1" s="1"/>
  <c r="X5598" i="1"/>
  <c r="W5598" i="1" s="1"/>
  <c r="V5598" i="1" s="1"/>
  <c r="X5486" i="1"/>
  <c r="W5486" i="1" s="1"/>
  <c r="V5486" i="1" s="1"/>
  <c r="X5448" i="1"/>
  <c r="W5448" i="1" s="1"/>
  <c r="V5448" i="1" s="1"/>
  <c r="X5394" i="1"/>
  <c r="W5394" i="1" s="1"/>
  <c r="V5394" i="1" s="1"/>
  <c r="X5360" i="1"/>
  <c r="W5360" i="1" s="1"/>
  <c r="V5360" i="1" s="1"/>
  <c r="X5354" i="1"/>
  <c r="W5354" i="1" s="1"/>
  <c r="V5354" i="1" s="1"/>
  <c r="X5299" i="1"/>
  <c r="W5299" i="1" s="1"/>
  <c r="V5299" i="1" s="1"/>
  <c r="X4936" i="1"/>
  <c r="W4936" i="1" s="1"/>
  <c r="V4936" i="1" s="1"/>
  <c r="X4847" i="1"/>
  <c r="W4847" i="1" s="1"/>
  <c r="V4847" i="1" s="1"/>
  <c r="X4791" i="1"/>
  <c r="W4791" i="1" s="1"/>
  <c r="V4791" i="1" s="1"/>
  <c r="X5880" i="1"/>
  <c r="W5880" i="1" s="1"/>
  <c r="V5880" i="1" s="1"/>
  <c r="X5806" i="1"/>
  <c r="W5806" i="1" s="1"/>
  <c r="V5806" i="1" s="1"/>
  <c r="X5778" i="1"/>
  <c r="W5778" i="1" s="1"/>
  <c r="V5778" i="1" s="1"/>
  <c r="X5740" i="1"/>
  <c r="W5740" i="1" s="1"/>
  <c r="V5740" i="1" s="1"/>
  <c r="X5708" i="1"/>
  <c r="W5708" i="1" s="1"/>
  <c r="V5708" i="1" s="1"/>
  <c r="X5630" i="1"/>
  <c r="W5630" i="1" s="1"/>
  <c r="V5630" i="1" s="1"/>
  <c r="X5564" i="1"/>
  <c r="W5564" i="1" s="1"/>
  <c r="V5564" i="1" s="1"/>
  <c r="X5502" i="1"/>
  <c r="W5502" i="1" s="1"/>
  <c r="V5502" i="1" s="1"/>
  <c r="X5426" i="1"/>
  <c r="W5426" i="1" s="1"/>
  <c r="V5426" i="1" s="1"/>
  <c r="X5410" i="1"/>
  <c r="W5410" i="1" s="1"/>
  <c r="V5410" i="1" s="1"/>
  <c r="X5388" i="1"/>
  <c r="W5388" i="1" s="1"/>
  <c r="V5388" i="1" s="1"/>
  <c r="X5151" i="1"/>
  <c r="W5151" i="1" s="1"/>
  <c r="V5151" i="1" s="1"/>
  <c r="X5120" i="1"/>
  <c r="W5120" i="1" s="1"/>
  <c r="V5120" i="1" s="1"/>
  <c r="X4856" i="1"/>
  <c r="W4856" i="1" s="1"/>
  <c r="V4856" i="1" s="1"/>
  <c r="X5840" i="1"/>
  <c r="W5840" i="1" s="1"/>
  <c r="V5840" i="1" s="1"/>
  <c r="X5674" i="1"/>
  <c r="W5674" i="1" s="1"/>
  <c r="V5674" i="1" s="1"/>
  <c r="X5640" i="1"/>
  <c r="W5640" i="1" s="1"/>
  <c r="V5640" i="1" s="1"/>
  <c r="X5608" i="1"/>
  <c r="W5608" i="1" s="1"/>
  <c r="V5608" i="1" s="1"/>
  <c r="X5518" i="1"/>
  <c r="W5518" i="1" s="1"/>
  <c r="V5518" i="1" s="1"/>
  <c r="X5496" i="1"/>
  <c r="W5496" i="1" s="1"/>
  <c r="V5496" i="1" s="1"/>
  <c r="X5436" i="1"/>
  <c r="W5436" i="1" s="1"/>
  <c r="V5436" i="1" s="1"/>
  <c r="X5420" i="1"/>
  <c r="W5420" i="1" s="1"/>
  <c r="V5420" i="1" s="1"/>
  <c r="X5404" i="1"/>
  <c r="W5404" i="1" s="1"/>
  <c r="V5404" i="1" s="1"/>
  <c r="X5204" i="1"/>
  <c r="W5204" i="1" s="1"/>
  <c r="V5204" i="1" s="1"/>
  <c r="X5012" i="1"/>
  <c r="W5012" i="1" s="1"/>
  <c r="V5012" i="1" s="1"/>
  <c r="X4934" i="1"/>
  <c r="W4934" i="1" s="1"/>
  <c r="V4934" i="1" s="1"/>
  <c r="X4811" i="1"/>
  <c r="W4811" i="1" s="1"/>
  <c r="V4811" i="1" s="1"/>
  <c r="X4737" i="1"/>
  <c r="W4737" i="1" s="1"/>
  <c r="V4737" i="1" s="1"/>
  <c r="X4193" i="1"/>
  <c r="W4193" i="1" s="1"/>
  <c r="V4193" i="1" s="1"/>
  <c r="X5873" i="1"/>
  <c r="W5873" i="1" s="1"/>
  <c r="V5873" i="1" s="1"/>
  <c r="X5816" i="1"/>
  <c r="W5816" i="1" s="1"/>
  <c r="V5816" i="1" s="1"/>
  <c r="X5766" i="1"/>
  <c r="W5766" i="1" s="1"/>
  <c r="V5766" i="1" s="1"/>
  <c r="X5668" i="1"/>
  <c r="W5668" i="1" s="1"/>
  <c r="V5668" i="1" s="1"/>
  <c r="X5602" i="1"/>
  <c r="W5602" i="1" s="1"/>
  <c r="V5602" i="1" s="1"/>
  <c r="X5580" i="1"/>
  <c r="W5580" i="1" s="1"/>
  <c r="V5580" i="1" s="1"/>
  <c r="X5512" i="1"/>
  <c r="W5512" i="1" s="1"/>
  <c r="V5512" i="1" s="1"/>
  <c r="X5474" i="1"/>
  <c r="W5474" i="1" s="1"/>
  <c r="V5474" i="1" s="1"/>
  <c r="X5414" i="1"/>
  <c r="W5414" i="1" s="1"/>
  <c r="V5414" i="1" s="1"/>
  <c r="X5276" i="1"/>
  <c r="W5276" i="1" s="1"/>
  <c r="V5276" i="1" s="1"/>
  <c r="X4900" i="1"/>
  <c r="W4900" i="1" s="1"/>
  <c r="V4900" i="1" s="1"/>
  <c r="X4888" i="1"/>
  <c r="W4888" i="1" s="1"/>
  <c r="V4888" i="1" s="1"/>
  <c r="X4844" i="1"/>
  <c r="W4844" i="1" s="1"/>
  <c r="V4844" i="1" s="1"/>
  <c r="X4630" i="1"/>
  <c r="W4630" i="1" s="1"/>
  <c r="V4630" i="1" s="1"/>
  <c r="X4310" i="1"/>
  <c r="W4310" i="1" s="1"/>
  <c r="V4310" i="1" s="1"/>
  <c r="X5788" i="1"/>
  <c r="W5788" i="1" s="1"/>
  <c r="V5788" i="1" s="1"/>
  <c r="X5782" i="1"/>
  <c r="W5782" i="1" s="1"/>
  <c r="V5782" i="1" s="1"/>
  <c r="X5754" i="1"/>
  <c r="W5754" i="1" s="1"/>
  <c r="V5754" i="1" s="1"/>
  <c r="X5656" i="1"/>
  <c r="W5656" i="1" s="1"/>
  <c r="V5656" i="1" s="1"/>
  <c r="X5574" i="1"/>
  <c r="W5574" i="1" s="1"/>
  <c r="V5574" i="1" s="1"/>
  <c r="X5528" i="1"/>
  <c r="W5528" i="1" s="1"/>
  <c r="V5528" i="1" s="1"/>
  <c r="X5484" i="1"/>
  <c r="W5484" i="1" s="1"/>
  <c r="V5484" i="1" s="1"/>
  <c r="X5430" i="1"/>
  <c r="W5430" i="1" s="1"/>
  <c r="V5430" i="1" s="1"/>
  <c r="X5326" i="1"/>
  <c r="W5326" i="1" s="1"/>
  <c r="V5326" i="1" s="1"/>
  <c r="X5159" i="1"/>
  <c r="W5159" i="1" s="1"/>
  <c r="V5159" i="1" s="1"/>
  <c r="X4910" i="1"/>
  <c r="W4910" i="1" s="1"/>
  <c r="V4910" i="1" s="1"/>
  <c r="X4865" i="1"/>
  <c r="W4865" i="1" s="1"/>
  <c r="V4865" i="1" s="1"/>
  <c r="X5273" i="1"/>
  <c r="W5273" i="1" s="1"/>
  <c r="V5273" i="1" s="1"/>
  <c r="X5241" i="1"/>
  <c r="W5241" i="1" s="1"/>
  <c r="V5241" i="1" s="1"/>
  <c r="X5203" i="1"/>
  <c r="W5203" i="1" s="1"/>
  <c r="V5203" i="1" s="1"/>
  <c r="X5129" i="1"/>
  <c r="W5129" i="1" s="1"/>
  <c r="V5129" i="1" s="1"/>
  <c r="X5119" i="1"/>
  <c r="W5119" i="1" s="1"/>
  <c r="V5119" i="1" s="1"/>
  <c r="X5021" i="1"/>
  <c r="W5021" i="1" s="1"/>
  <c r="V5021" i="1" s="1"/>
  <c r="X4927" i="1"/>
  <c r="W4927" i="1" s="1"/>
  <c r="V4927" i="1" s="1"/>
  <c r="X4887" i="1"/>
  <c r="W4887" i="1" s="1"/>
  <c r="V4887" i="1" s="1"/>
  <c r="X4843" i="1"/>
  <c r="W4843" i="1" s="1"/>
  <c r="V4843" i="1" s="1"/>
  <c r="X4804" i="1"/>
  <c r="W4804" i="1" s="1"/>
  <c r="V4804" i="1" s="1"/>
  <c r="X4798" i="1"/>
  <c r="W4798" i="1" s="1"/>
  <c r="V4798" i="1" s="1"/>
  <c r="X4629" i="1"/>
  <c r="W4629" i="1" s="1"/>
  <c r="V4629" i="1" s="1"/>
  <c r="X4224" i="1"/>
  <c r="W4224" i="1" s="1"/>
  <c r="V4224" i="1" s="1"/>
  <c r="X5193" i="1"/>
  <c r="W5193" i="1" s="1"/>
  <c r="V5193" i="1" s="1"/>
  <c r="X5145" i="1"/>
  <c r="W5145" i="1" s="1"/>
  <c r="V5145" i="1" s="1"/>
  <c r="X5107" i="1"/>
  <c r="W5107" i="1" s="1"/>
  <c r="V5107" i="1" s="1"/>
  <c r="X4943" i="1"/>
  <c r="W4943" i="1" s="1"/>
  <c r="V4943" i="1" s="1"/>
  <c r="X4937" i="1"/>
  <c r="W4937" i="1" s="1"/>
  <c r="V4937" i="1" s="1"/>
  <c r="X4921" i="1"/>
  <c r="W4921" i="1" s="1"/>
  <c r="V4921" i="1" s="1"/>
  <c r="X4720" i="1"/>
  <c r="W4720" i="1" s="1"/>
  <c r="V4720" i="1" s="1"/>
  <c r="X4715" i="1"/>
  <c r="W4715" i="1" s="1"/>
  <c r="V4715" i="1" s="1"/>
  <c r="X4709" i="1"/>
  <c r="W4709" i="1" s="1"/>
  <c r="V4709" i="1" s="1"/>
  <c r="X4520" i="1"/>
  <c r="W4520" i="1" s="1"/>
  <c r="V4520" i="1" s="1"/>
  <c r="X4308" i="1"/>
  <c r="W4308" i="1" s="1"/>
  <c r="V4308" i="1" s="1"/>
  <c r="X4213" i="1"/>
  <c r="W4213" i="1" s="1"/>
  <c r="V4213" i="1" s="1"/>
  <c r="X3897" i="1"/>
  <c r="W3897" i="1" s="1"/>
  <c r="V3897" i="1" s="1"/>
  <c r="X5235" i="1"/>
  <c r="W5235" i="1" s="1"/>
  <c r="V5235" i="1" s="1"/>
  <c r="X5187" i="1"/>
  <c r="W5187" i="1" s="1"/>
  <c r="V5187" i="1" s="1"/>
  <c r="X5171" i="1"/>
  <c r="W5171" i="1" s="1"/>
  <c r="V5171" i="1" s="1"/>
  <c r="X5091" i="1"/>
  <c r="W5091" i="1" s="1"/>
  <c r="V5091" i="1" s="1"/>
  <c r="X5085" i="1"/>
  <c r="W5085" i="1" s="1"/>
  <c r="V5085" i="1" s="1"/>
  <c r="X4981" i="1"/>
  <c r="W4981" i="1" s="1"/>
  <c r="V4981" i="1" s="1"/>
  <c r="X4903" i="1"/>
  <c r="W4903" i="1" s="1"/>
  <c r="V4903" i="1" s="1"/>
  <c r="X4853" i="1"/>
  <c r="W4853" i="1" s="1"/>
  <c r="V4853" i="1" s="1"/>
  <c r="X4842" i="1"/>
  <c r="W4842" i="1" s="1"/>
  <c r="V4842" i="1" s="1"/>
  <c r="X4819" i="1"/>
  <c r="W4819" i="1" s="1"/>
  <c r="V4819" i="1" s="1"/>
  <c r="X4803" i="1"/>
  <c r="W4803" i="1" s="1"/>
  <c r="V4803" i="1" s="1"/>
  <c r="X4753" i="1"/>
  <c r="W4753" i="1" s="1"/>
  <c r="V4753" i="1" s="1"/>
  <c r="X4725" i="1"/>
  <c r="W4725" i="1" s="1"/>
  <c r="V4725" i="1" s="1"/>
  <c r="X4708" i="1"/>
  <c r="W4708" i="1" s="1"/>
  <c r="V4708" i="1" s="1"/>
  <c r="X4578" i="1"/>
  <c r="W4578" i="1" s="1"/>
  <c r="V4578" i="1" s="1"/>
  <c r="X4568" i="1"/>
  <c r="W4568" i="1" s="1"/>
  <c r="V4568" i="1" s="1"/>
  <c r="X4519" i="1"/>
  <c r="W4519" i="1" s="1"/>
  <c r="V4519" i="1" s="1"/>
  <c r="X4341" i="1"/>
  <c r="W4341" i="1" s="1"/>
  <c r="V4341" i="1" s="1"/>
  <c r="X4212" i="1"/>
  <c r="W4212" i="1" s="1"/>
  <c r="V4212" i="1" s="1"/>
  <c r="X4170" i="1"/>
  <c r="W4170" i="1" s="1"/>
  <c r="V4170" i="1" s="1"/>
  <c r="X5310" i="1"/>
  <c r="W5310" i="1" s="1"/>
  <c r="V5310" i="1" s="1"/>
  <c r="X5261" i="1"/>
  <c r="W5261" i="1" s="1"/>
  <c r="V5261" i="1" s="1"/>
  <c r="X5245" i="1"/>
  <c r="W5245" i="1" s="1"/>
  <c r="V5245" i="1" s="1"/>
  <c r="X5101" i="1"/>
  <c r="W5101" i="1" s="1"/>
  <c r="V5101" i="1" s="1"/>
  <c r="X5079" i="1"/>
  <c r="W5079" i="1" s="1"/>
  <c r="V5079" i="1" s="1"/>
  <c r="X5053" i="1"/>
  <c r="W5053" i="1" s="1"/>
  <c r="V5053" i="1" s="1"/>
  <c r="X5031" i="1"/>
  <c r="W5031" i="1" s="1"/>
  <c r="V5031" i="1" s="1"/>
  <c r="X4931" i="1"/>
  <c r="W4931" i="1" s="1"/>
  <c r="V4931" i="1" s="1"/>
  <c r="X4875" i="1"/>
  <c r="W4875" i="1" s="1"/>
  <c r="V4875" i="1" s="1"/>
  <c r="X4869" i="1"/>
  <c r="W4869" i="1" s="1"/>
  <c r="V4869" i="1" s="1"/>
  <c r="X4780" i="1"/>
  <c r="W4780" i="1" s="1"/>
  <c r="V4780" i="1" s="1"/>
  <c r="X4638" i="1"/>
  <c r="W4638" i="1" s="1"/>
  <c r="V4638" i="1" s="1"/>
  <c r="X4386" i="1"/>
  <c r="W4386" i="1" s="1"/>
  <c r="V4386" i="1" s="1"/>
  <c r="X4340" i="1"/>
  <c r="W4340" i="1" s="1"/>
  <c r="V4340" i="1" s="1"/>
  <c r="X4157" i="1"/>
  <c r="W4157" i="1" s="1"/>
  <c r="V4157" i="1" s="1"/>
  <c r="X4134" i="1"/>
  <c r="W4134" i="1" s="1"/>
  <c r="V4134" i="1" s="1"/>
  <c r="X4086" i="1"/>
  <c r="W4086" i="1" s="1"/>
  <c r="V4086" i="1" s="1"/>
  <c r="X3907" i="1"/>
  <c r="W3907" i="1" s="1"/>
  <c r="V3907" i="1" s="1"/>
  <c r="X5271" i="1"/>
  <c r="W5271" i="1" s="1"/>
  <c r="V5271" i="1" s="1"/>
  <c r="X5217" i="1"/>
  <c r="W5217" i="1" s="1"/>
  <c r="V5217" i="1" s="1"/>
  <c r="X5175" i="1"/>
  <c r="W5175" i="1" s="1"/>
  <c r="V5175" i="1" s="1"/>
  <c r="X5149" i="1"/>
  <c r="W5149" i="1" s="1"/>
  <c r="V5149" i="1" s="1"/>
  <c r="X5127" i="1"/>
  <c r="W5127" i="1" s="1"/>
  <c r="V5127" i="1" s="1"/>
  <c r="X5106" i="1"/>
  <c r="W5106" i="1" s="1"/>
  <c r="V5106" i="1" s="1"/>
  <c r="X4985" i="1"/>
  <c r="W4985" i="1" s="1"/>
  <c r="V4985" i="1" s="1"/>
  <c r="X4947" i="1"/>
  <c r="W4947" i="1" s="1"/>
  <c r="V4947" i="1" s="1"/>
  <c r="X4752" i="1"/>
  <c r="W4752" i="1" s="1"/>
  <c r="V4752" i="1" s="1"/>
  <c r="X4647" i="1"/>
  <c r="W4647" i="1" s="1"/>
  <c r="V4647" i="1" s="1"/>
  <c r="X4626" i="1"/>
  <c r="W4626" i="1" s="1"/>
  <c r="V4626" i="1" s="1"/>
  <c r="X4606" i="1"/>
  <c r="W4606" i="1" s="1"/>
  <c r="V4606" i="1" s="1"/>
  <c r="X4586" i="1"/>
  <c r="W4586" i="1" s="1"/>
  <c r="V4586" i="1" s="1"/>
  <c r="X4557" i="1"/>
  <c r="W4557" i="1" s="1"/>
  <c r="V4557" i="1" s="1"/>
  <c r="X4447" i="1"/>
  <c r="W4447" i="1" s="1"/>
  <c r="V4447" i="1" s="1"/>
  <c r="X4350" i="1"/>
  <c r="W4350" i="1" s="1"/>
  <c r="V4350" i="1" s="1"/>
  <c r="X4305" i="1"/>
  <c r="W4305" i="1" s="1"/>
  <c r="V4305" i="1" s="1"/>
  <c r="X5063" i="1"/>
  <c r="W5063" i="1" s="1"/>
  <c r="V5063" i="1" s="1"/>
  <c r="X5019" i="1"/>
  <c r="W5019" i="1" s="1"/>
  <c r="V5019" i="1" s="1"/>
  <c r="X4919" i="1"/>
  <c r="W4919" i="1" s="1"/>
  <c r="V4919" i="1" s="1"/>
  <c r="X4885" i="1"/>
  <c r="W4885" i="1" s="1"/>
  <c r="V4885" i="1" s="1"/>
  <c r="X4857" i="1"/>
  <c r="W4857" i="1" s="1"/>
  <c r="V4857" i="1" s="1"/>
  <c r="X4779" i="1"/>
  <c r="W4779" i="1" s="1"/>
  <c r="V4779" i="1" s="1"/>
  <c r="X4756" i="1"/>
  <c r="W4756" i="1" s="1"/>
  <c r="V4756" i="1" s="1"/>
  <c r="X4713" i="1"/>
  <c r="W4713" i="1" s="1"/>
  <c r="V4713" i="1" s="1"/>
  <c r="X4646" i="1"/>
  <c r="W4646" i="1" s="1"/>
  <c r="V4646" i="1" s="1"/>
  <c r="X4566" i="1"/>
  <c r="W4566" i="1" s="1"/>
  <c r="V4566" i="1" s="1"/>
  <c r="X4437" i="1"/>
  <c r="W4437" i="1" s="1"/>
  <c r="V4437" i="1" s="1"/>
  <c r="X4178" i="1"/>
  <c r="W4178" i="1" s="1"/>
  <c r="V4178" i="1" s="1"/>
  <c r="X5287" i="1"/>
  <c r="W5287" i="1" s="1"/>
  <c r="V5287" i="1" s="1"/>
  <c r="X5205" i="1"/>
  <c r="W5205" i="1" s="1"/>
  <c r="V5205" i="1" s="1"/>
  <c r="X5083" i="1"/>
  <c r="W5083" i="1" s="1"/>
  <c r="V5083" i="1" s="1"/>
  <c r="X5073" i="1"/>
  <c r="W5073" i="1" s="1"/>
  <c r="V5073" i="1" s="1"/>
  <c r="X5057" i="1"/>
  <c r="W5057" i="1" s="1"/>
  <c r="V5057" i="1" s="1"/>
  <c r="X5007" i="1"/>
  <c r="W5007" i="1" s="1"/>
  <c r="V5007" i="1" s="1"/>
  <c r="X4907" i="1"/>
  <c r="W4907" i="1" s="1"/>
  <c r="V4907" i="1" s="1"/>
  <c r="X4851" i="1"/>
  <c r="W4851" i="1" s="1"/>
  <c r="V4851" i="1" s="1"/>
  <c r="X4761" i="1"/>
  <c r="W4761" i="1" s="1"/>
  <c r="V4761" i="1" s="1"/>
  <c r="X4729" i="1"/>
  <c r="W4729" i="1" s="1"/>
  <c r="V4729" i="1" s="1"/>
  <c r="X4723" i="1"/>
  <c r="W4723" i="1" s="1"/>
  <c r="V4723" i="1" s="1"/>
  <c r="X4695" i="1"/>
  <c r="W4695" i="1" s="1"/>
  <c r="V4695" i="1" s="1"/>
  <c r="X4665" i="1"/>
  <c r="W4665" i="1" s="1"/>
  <c r="V4665" i="1" s="1"/>
  <c r="X4645" i="1"/>
  <c r="W4645" i="1" s="1"/>
  <c r="V4645" i="1" s="1"/>
  <c r="X4556" i="1"/>
  <c r="W4556" i="1" s="1"/>
  <c r="V4556" i="1" s="1"/>
  <c r="X4496" i="1"/>
  <c r="W4496" i="1" s="1"/>
  <c r="V4496" i="1" s="1"/>
  <c r="X4394" i="1"/>
  <c r="W4394" i="1" s="1"/>
  <c r="V4394" i="1" s="1"/>
  <c r="X4292" i="1"/>
  <c r="W4292" i="1" s="1"/>
  <c r="V4292" i="1" s="1"/>
  <c r="X4197" i="1"/>
  <c r="W4197" i="1" s="1"/>
  <c r="V4197" i="1" s="1"/>
  <c r="X5249" i="1"/>
  <c r="W5249" i="1" s="1"/>
  <c r="V5249" i="1" s="1"/>
  <c r="X5163" i="1"/>
  <c r="W5163" i="1" s="1"/>
  <c r="V5163" i="1" s="1"/>
  <c r="X5121" i="1"/>
  <c r="W5121" i="1" s="1"/>
  <c r="V5121" i="1" s="1"/>
  <c r="X5035" i="1"/>
  <c r="W5035" i="1" s="1"/>
  <c r="V5035" i="1" s="1"/>
  <c r="X4957" i="1"/>
  <c r="W4957" i="1" s="1"/>
  <c r="V4957" i="1" s="1"/>
  <c r="X4929" i="1"/>
  <c r="W4929" i="1" s="1"/>
  <c r="V4929" i="1" s="1"/>
  <c r="X4895" i="1"/>
  <c r="W4895" i="1" s="1"/>
  <c r="V4895" i="1" s="1"/>
  <c r="X4879" i="1"/>
  <c r="W4879" i="1" s="1"/>
  <c r="V4879" i="1" s="1"/>
  <c r="X4845" i="1"/>
  <c r="W4845" i="1" s="1"/>
  <c r="V4845" i="1" s="1"/>
  <c r="X4739" i="1"/>
  <c r="W4739" i="1" s="1"/>
  <c r="V4739" i="1" s="1"/>
  <c r="X4634" i="1"/>
  <c r="W4634" i="1" s="1"/>
  <c r="V4634" i="1" s="1"/>
  <c r="X4613" i="1"/>
  <c r="W4613" i="1" s="1"/>
  <c r="V4613" i="1" s="1"/>
  <c r="X4584" i="1"/>
  <c r="W4584" i="1" s="1"/>
  <c r="V4584" i="1" s="1"/>
  <c r="X4382" i="1"/>
  <c r="W4382" i="1" s="1"/>
  <c r="V4382" i="1" s="1"/>
  <c r="X4250" i="1"/>
  <c r="W4250" i="1" s="1"/>
  <c r="V4250" i="1" s="1"/>
  <c r="X4207" i="1"/>
  <c r="W4207" i="1" s="1"/>
  <c r="V4207" i="1" s="1"/>
  <c r="X5215" i="1"/>
  <c r="W5215" i="1" s="1"/>
  <c r="V5215" i="1" s="1"/>
  <c r="X5115" i="1"/>
  <c r="W5115" i="1" s="1"/>
  <c r="V5115" i="1" s="1"/>
  <c r="X5109" i="1"/>
  <c r="W5109" i="1" s="1"/>
  <c r="V5109" i="1" s="1"/>
  <c r="X5082" i="1"/>
  <c r="W5082" i="1" s="1"/>
  <c r="V5082" i="1" s="1"/>
  <c r="X5045" i="1"/>
  <c r="W5045" i="1" s="1"/>
  <c r="V5045" i="1" s="1"/>
  <c r="X4967" i="1"/>
  <c r="W4967" i="1" s="1"/>
  <c r="V4967" i="1" s="1"/>
  <c r="X4961" i="1"/>
  <c r="W4961" i="1" s="1"/>
  <c r="V4961" i="1" s="1"/>
  <c r="X4728" i="1"/>
  <c r="W4728" i="1" s="1"/>
  <c r="V4728" i="1" s="1"/>
  <c r="X4703" i="1"/>
  <c r="W4703" i="1" s="1"/>
  <c r="V4703" i="1" s="1"/>
  <c r="X4554" i="1"/>
  <c r="W4554" i="1" s="1"/>
  <c r="V4554" i="1" s="1"/>
  <c r="X4544" i="1"/>
  <c r="W4544" i="1" s="1"/>
  <c r="V4544" i="1" s="1"/>
  <c r="X4484" i="1"/>
  <c r="W4484" i="1" s="1"/>
  <c r="V4484" i="1" s="1"/>
  <c r="X4381" i="1"/>
  <c r="W4381" i="1" s="1"/>
  <c r="V4381" i="1" s="1"/>
  <c r="X4313" i="1"/>
  <c r="W4313" i="1" s="1"/>
  <c r="V4313" i="1" s="1"/>
  <c r="X4280" i="1"/>
  <c r="W4280" i="1" s="1"/>
  <c r="V4280" i="1" s="1"/>
  <c r="X4105" i="1"/>
  <c r="W4105" i="1" s="1"/>
  <c r="V4105" i="1" s="1"/>
  <c r="X5226" i="1"/>
  <c r="W5226" i="1" s="1"/>
  <c r="V5226" i="1" s="1"/>
  <c r="X5199" i="1"/>
  <c r="W5199" i="1" s="1"/>
  <c r="V5199" i="1" s="1"/>
  <c r="X5189" i="1"/>
  <c r="W5189" i="1" s="1"/>
  <c r="V5189" i="1" s="1"/>
  <c r="X5173" i="1"/>
  <c r="W5173" i="1" s="1"/>
  <c r="V5173" i="1" s="1"/>
  <c r="X5093" i="1"/>
  <c r="W5093" i="1" s="1"/>
  <c r="V5093" i="1" s="1"/>
  <c r="X5061" i="1"/>
  <c r="W5061" i="1" s="1"/>
  <c r="V5061" i="1" s="1"/>
  <c r="X5039" i="1"/>
  <c r="W5039" i="1" s="1"/>
  <c r="V5039" i="1" s="1"/>
  <c r="X4878" i="1"/>
  <c r="W4878" i="1" s="1"/>
  <c r="V4878" i="1" s="1"/>
  <c r="X4777" i="1"/>
  <c r="W4777" i="1" s="1"/>
  <c r="V4777" i="1" s="1"/>
  <c r="X4717" i="1"/>
  <c r="W4717" i="1" s="1"/>
  <c r="V4717" i="1" s="1"/>
  <c r="X4683" i="1"/>
  <c r="W4683" i="1" s="1"/>
  <c r="V4683" i="1" s="1"/>
  <c r="X4622" i="1"/>
  <c r="W4622" i="1" s="1"/>
  <c r="V4622" i="1" s="1"/>
  <c r="X4533" i="1"/>
  <c r="W4533" i="1" s="1"/>
  <c r="V4533" i="1" s="1"/>
  <c r="X4513" i="1"/>
  <c r="W4513" i="1" s="1"/>
  <c r="V4513" i="1" s="1"/>
  <c r="X4493" i="1"/>
  <c r="W4493" i="1" s="1"/>
  <c r="V4493" i="1" s="1"/>
  <c r="X4472" i="1"/>
  <c r="W4472" i="1" s="1"/>
  <c r="V4472" i="1" s="1"/>
  <c r="X4424" i="1"/>
  <c r="W4424" i="1" s="1"/>
  <c r="V4424" i="1" s="1"/>
  <c r="X4175" i="1"/>
  <c r="W4175" i="1" s="1"/>
  <c r="V4175" i="1" s="1"/>
  <c r="X5285" i="1"/>
  <c r="W5285" i="1" s="1"/>
  <c r="V5285" i="1" s="1"/>
  <c r="X5269" i="1"/>
  <c r="W5269" i="1" s="1"/>
  <c r="V5269" i="1" s="1"/>
  <c r="X5253" i="1"/>
  <c r="W5253" i="1" s="1"/>
  <c r="V5253" i="1" s="1"/>
  <c r="X5178" i="1"/>
  <c r="W5178" i="1" s="1"/>
  <c r="V5178" i="1" s="1"/>
  <c r="X5157" i="1"/>
  <c r="W5157" i="1" s="1"/>
  <c r="V5157" i="1" s="1"/>
  <c r="X5141" i="1"/>
  <c r="W5141" i="1" s="1"/>
  <c r="V5141" i="1" s="1"/>
  <c r="X5125" i="1"/>
  <c r="W5125" i="1" s="1"/>
  <c r="V5125" i="1" s="1"/>
  <c r="X5087" i="1"/>
  <c r="W5087" i="1" s="1"/>
  <c r="V5087" i="1" s="1"/>
  <c r="X5011" i="1"/>
  <c r="W5011" i="1" s="1"/>
  <c r="V5011" i="1" s="1"/>
  <c r="X4855" i="1"/>
  <c r="W4855" i="1" s="1"/>
  <c r="V4855" i="1" s="1"/>
  <c r="X4799" i="1"/>
  <c r="W4799" i="1" s="1"/>
  <c r="V4799" i="1" s="1"/>
  <c r="X4771" i="1"/>
  <c r="W4771" i="1" s="1"/>
  <c r="V4771" i="1" s="1"/>
  <c r="X4765" i="1"/>
  <c r="W4765" i="1" s="1"/>
  <c r="V4765" i="1" s="1"/>
  <c r="X4732" i="1"/>
  <c r="W4732" i="1" s="1"/>
  <c r="V4732" i="1" s="1"/>
  <c r="X4642" i="1"/>
  <c r="W4642" i="1" s="1"/>
  <c r="V4642" i="1" s="1"/>
  <c r="X4591" i="1"/>
  <c r="W4591" i="1" s="1"/>
  <c r="V4591" i="1" s="1"/>
  <c r="X4532" i="1"/>
  <c r="W4532" i="1" s="1"/>
  <c r="V4532" i="1" s="1"/>
  <c r="X4482" i="1"/>
  <c r="W4482" i="1" s="1"/>
  <c r="V4482" i="1" s="1"/>
  <c r="X4442" i="1"/>
  <c r="W4442" i="1" s="1"/>
  <c r="V4442" i="1" s="1"/>
  <c r="X4412" i="1"/>
  <c r="W4412" i="1" s="1"/>
  <c r="V4412" i="1" s="1"/>
  <c r="X4204" i="1"/>
  <c r="W4204" i="1" s="1"/>
  <c r="V4204" i="1" s="1"/>
  <c r="X4648" i="1"/>
  <c r="W4648" i="1" s="1"/>
  <c r="V4648" i="1" s="1"/>
  <c r="X4643" i="1"/>
  <c r="W4643" i="1" s="1"/>
  <c r="V4643" i="1" s="1"/>
  <c r="X4627" i="1"/>
  <c r="W4627" i="1" s="1"/>
  <c r="V4627" i="1" s="1"/>
  <c r="X4601" i="1"/>
  <c r="W4601" i="1" s="1"/>
  <c r="V4601" i="1" s="1"/>
  <c r="X4567" i="1"/>
  <c r="W4567" i="1" s="1"/>
  <c r="V4567" i="1" s="1"/>
  <c r="X4551" i="1"/>
  <c r="W4551" i="1" s="1"/>
  <c r="V4551" i="1" s="1"/>
  <c r="X4540" i="1"/>
  <c r="W4540" i="1" s="1"/>
  <c r="V4540" i="1" s="1"/>
  <c r="X4524" i="1"/>
  <c r="W4524" i="1" s="1"/>
  <c r="V4524" i="1" s="1"/>
  <c r="X4491" i="1"/>
  <c r="W4491" i="1" s="1"/>
  <c r="V4491" i="1" s="1"/>
  <c r="X4457" i="1"/>
  <c r="W4457" i="1" s="1"/>
  <c r="V4457" i="1" s="1"/>
  <c r="X4452" i="1"/>
  <c r="W4452" i="1" s="1"/>
  <c r="V4452" i="1" s="1"/>
  <c r="X4408" i="1"/>
  <c r="W4408" i="1" s="1"/>
  <c r="V4408" i="1" s="1"/>
  <c r="X4391" i="1"/>
  <c r="W4391" i="1" s="1"/>
  <c r="V4391" i="1" s="1"/>
  <c r="X4274" i="1"/>
  <c r="W4274" i="1" s="1"/>
  <c r="V4274" i="1" s="1"/>
  <c r="X4251" i="1"/>
  <c r="W4251" i="1" s="1"/>
  <c r="V4251" i="1" s="1"/>
  <c r="X4246" i="1"/>
  <c r="W4246" i="1" s="1"/>
  <c r="V4246" i="1" s="1"/>
  <c r="X4234" i="1"/>
  <c r="W4234" i="1" s="1"/>
  <c r="V4234" i="1" s="1"/>
  <c r="X4201" i="1"/>
  <c r="W4201" i="1" s="1"/>
  <c r="V4201" i="1" s="1"/>
  <c r="X4196" i="1"/>
  <c r="W4196" i="1" s="1"/>
  <c r="V4196" i="1" s="1"/>
  <c r="X4192" i="1"/>
  <c r="W4192" i="1" s="1"/>
  <c r="V4192" i="1" s="1"/>
  <c r="X4176" i="1"/>
  <c r="W4176" i="1" s="1"/>
  <c r="V4176" i="1" s="1"/>
  <c r="X4143" i="1"/>
  <c r="W4143" i="1" s="1"/>
  <c r="V4143" i="1" s="1"/>
  <c r="X4124" i="1"/>
  <c r="W4124" i="1" s="1"/>
  <c r="V4124" i="1" s="1"/>
  <c r="X4074" i="1"/>
  <c r="W4074" i="1" s="1"/>
  <c r="V4074" i="1" s="1"/>
  <c r="X4005" i="1"/>
  <c r="W4005" i="1" s="1"/>
  <c r="V4005" i="1" s="1"/>
  <c r="X3737" i="1"/>
  <c r="W3737" i="1" s="1"/>
  <c r="V3737" i="1" s="1"/>
  <c r="X3694" i="1"/>
  <c r="W3694" i="1" s="1"/>
  <c r="V3694" i="1" s="1"/>
  <c r="X4699" i="1"/>
  <c r="W4699" i="1" s="1"/>
  <c r="V4699" i="1" s="1"/>
  <c r="X4653" i="1"/>
  <c r="W4653" i="1" s="1"/>
  <c r="V4653" i="1" s="1"/>
  <c r="X4572" i="1"/>
  <c r="W4572" i="1" s="1"/>
  <c r="V4572" i="1" s="1"/>
  <c r="X4561" i="1"/>
  <c r="W4561" i="1" s="1"/>
  <c r="V4561" i="1" s="1"/>
  <c r="X4441" i="1"/>
  <c r="W4441" i="1" s="1"/>
  <c r="V4441" i="1" s="1"/>
  <c r="X4396" i="1"/>
  <c r="W4396" i="1" s="1"/>
  <c r="V4396" i="1" s="1"/>
  <c r="X4380" i="1"/>
  <c r="W4380" i="1" s="1"/>
  <c r="V4380" i="1" s="1"/>
  <c r="X4375" i="1"/>
  <c r="W4375" i="1" s="1"/>
  <c r="V4375" i="1" s="1"/>
  <c r="X4206" i="1"/>
  <c r="W4206" i="1" s="1"/>
  <c r="V4206" i="1" s="1"/>
  <c r="X4113" i="1"/>
  <c r="W4113" i="1" s="1"/>
  <c r="V4113" i="1" s="1"/>
  <c r="X4062" i="1"/>
  <c r="W4062" i="1" s="1"/>
  <c r="V4062" i="1" s="1"/>
  <c r="X3757" i="1"/>
  <c r="W3757" i="1" s="1"/>
  <c r="V3757" i="1" s="1"/>
  <c r="X3682" i="1"/>
  <c r="W3682" i="1" s="1"/>
  <c r="V3682" i="1" s="1"/>
  <c r="X3568" i="1"/>
  <c r="W3568" i="1" s="1"/>
  <c r="V3568" i="1" s="1"/>
  <c r="X4693" i="1"/>
  <c r="W4693" i="1" s="1"/>
  <c r="V4693" i="1" s="1"/>
  <c r="X4621" i="1"/>
  <c r="W4621" i="1" s="1"/>
  <c r="V4621" i="1" s="1"/>
  <c r="X4588" i="1"/>
  <c r="W4588" i="1" s="1"/>
  <c r="V4588" i="1" s="1"/>
  <c r="X4577" i="1"/>
  <c r="W4577" i="1" s="1"/>
  <c r="V4577" i="1" s="1"/>
  <c r="X4539" i="1"/>
  <c r="W4539" i="1" s="1"/>
  <c r="V4539" i="1" s="1"/>
  <c r="X4501" i="1"/>
  <c r="W4501" i="1" s="1"/>
  <c r="V4501" i="1" s="1"/>
  <c r="X4407" i="1"/>
  <c r="W4407" i="1" s="1"/>
  <c r="V4407" i="1" s="1"/>
  <c r="X4385" i="1"/>
  <c r="W4385" i="1" s="1"/>
  <c r="V4385" i="1" s="1"/>
  <c r="X4335" i="1"/>
  <c r="W4335" i="1" s="1"/>
  <c r="V4335" i="1" s="1"/>
  <c r="X4273" i="1"/>
  <c r="W4273" i="1" s="1"/>
  <c r="V4273" i="1" s="1"/>
  <c r="X4233" i="1"/>
  <c r="W4233" i="1" s="1"/>
  <c r="V4233" i="1" s="1"/>
  <c r="X4222" i="1"/>
  <c r="W4222" i="1" s="1"/>
  <c r="V4222" i="1" s="1"/>
  <c r="X4200" i="1"/>
  <c r="W4200" i="1" s="1"/>
  <c r="V4200" i="1" s="1"/>
  <c r="X4191" i="1"/>
  <c r="W4191" i="1" s="1"/>
  <c r="V4191" i="1" s="1"/>
  <c r="X4153" i="1"/>
  <c r="W4153" i="1" s="1"/>
  <c r="V4153" i="1" s="1"/>
  <c r="X4141" i="1"/>
  <c r="W4141" i="1" s="1"/>
  <c r="V4141" i="1" s="1"/>
  <c r="X4122" i="1"/>
  <c r="W4122" i="1" s="1"/>
  <c r="V4122" i="1" s="1"/>
  <c r="X4061" i="1"/>
  <c r="W4061" i="1" s="1"/>
  <c r="V4061" i="1" s="1"/>
  <c r="X4050" i="1"/>
  <c r="W4050" i="1" s="1"/>
  <c r="V4050" i="1" s="1"/>
  <c r="X4027" i="1"/>
  <c r="W4027" i="1" s="1"/>
  <c r="V4027" i="1" s="1"/>
  <c r="X3960" i="1"/>
  <c r="W3960" i="1" s="1"/>
  <c r="V3960" i="1" s="1"/>
  <c r="X3713" i="1"/>
  <c r="W3713" i="1" s="1"/>
  <c r="V3713" i="1" s="1"/>
  <c r="X4687" i="1"/>
  <c r="W4687" i="1" s="1"/>
  <c r="V4687" i="1" s="1"/>
  <c r="X4675" i="1"/>
  <c r="W4675" i="1" s="1"/>
  <c r="V4675" i="1" s="1"/>
  <c r="X4663" i="1"/>
  <c r="W4663" i="1" s="1"/>
  <c r="V4663" i="1" s="1"/>
  <c r="X4517" i="1"/>
  <c r="W4517" i="1" s="1"/>
  <c r="V4517" i="1" s="1"/>
  <c r="X4479" i="1"/>
  <c r="W4479" i="1" s="1"/>
  <c r="V4479" i="1" s="1"/>
  <c r="X4429" i="1"/>
  <c r="W4429" i="1" s="1"/>
  <c r="V4429" i="1" s="1"/>
  <c r="X4379" i="1"/>
  <c r="W4379" i="1" s="1"/>
  <c r="V4379" i="1" s="1"/>
  <c r="X4295" i="1"/>
  <c r="W4295" i="1" s="1"/>
  <c r="V4295" i="1" s="1"/>
  <c r="X4227" i="1"/>
  <c r="W4227" i="1" s="1"/>
  <c r="V4227" i="1" s="1"/>
  <c r="X4121" i="1"/>
  <c r="W4121" i="1" s="1"/>
  <c r="V4121" i="1" s="1"/>
  <c r="X4101" i="1"/>
  <c r="W4101" i="1" s="1"/>
  <c r="V4101" i="1" s="1"/>
  <c r="X4060" i="1"/>
  <c r="W4060" i="1" s="1"/>
  <c r="V4060" i="1" s="1"/>
  <c r="X4049" i="1"/>
  <c r="W4049" i="1" s="1"/>
  <c r="V4049" i="1" s="1"/>
  <c r="X4026" i="1"/>
  <c r="W4026" i="1" s="1"/>
  <c r="V4026" i="1" s="1"/>
  <c r="X4014" i="1"/>
  <c r="W4014" i="1" s="1"/>
  <c r="V4014" i="1" s="1"/>
  <c r="X3938" i="1"/>
  <c r="W3938" i="1" s="1"/>
  <c r="V3938" i="1" s="1"/>
  <c r="X3893" i="1"/>
  <c r="W3893" i="1" s="1"/>
  <c r="V3893" i="1" s="1"/>
  <c r="X4620" i="1"/>
  <c r="W4620" i="1" s="1"/>
  <c r="V4620" i="1" s="1"/>
  <c r="X4615" i="1"/>
  <c r="W4615" i="1" s="1"/>
  <c r="V4615" i="1" s="1"/>
  <c r="X4599" i="1"/>
  <c r="W4599" i="1" s="1"/>
  <c r="V4599" i="1" s="1"/>
  <c r="X4587" i="1"/>
  <c r="W4587" i="1" s="1"/>
  <c r="V4587" i="1" s="1"/>
  <c r="X4549" i="1"/>
  <c r="W4549" i="1" s="1"/>
  <c r="V4549" i="1" s="1"/>
  <c r="X4495" i="1"/>
  <c r="W4495" i="1" s="1"/>
  <c r="V4495" i="1" s="1"/>
  <c r="X4489" i="1"/>
  <c r="W4489" i="1" s="1"/>
  <c r="V4489" i="1" s="1"/>
  <c r="X4423" i="1"/>
  <c r="W4423" i="1" s="1"/>
  <c r="V4423" i="1" s="1"/>
  <c r="X4384" i="1"/>
  <c r="W4384" i="1" s="1"/>
  <c r="V4384" i="1" s="1"/>
  <c r="X4272" i="1"/>
  <c r="W4272" i="1" s="1"/>
  <c r="V4272" i="1" s="1"/>
  <c r="X4260" i="1"/>
  <c r="W4260" i="1" s="1"/>
  <c r="V4260" i="1" s="1"/>
  <c r="X4081" i="1"/>
  <c r="W4081" i="1" s="1"/>
  <c r="V4081" i="1" s="1"/>
  <c r="X4013" i="1"/>
  <c r="W4013" i="1" s="1"/>
  <c r="V4013" i="1" s="1"/>
  <c r="X3914" i="1"/>
  <c r="W3914" i="1" s="1"/>
  <c r="V3914" i="1" s="1"/>
  <c r="X3892" i="1"/>
  <c r="W3892" i="1" s="1"/>
  <c r="V3892" i="1" s="1"/>
  <c r="X3787" i="1"/>
  <c r="W3787" i="1" s="1"/>
  <c r="V3787" i="1" s="1"/>
  <c r="X3733" i="1"/>
  <c r="W3733" i="1" s="1"/>
  <c r="V3733" i="1" s="1"/>
  <c r="X4625" i="1"/>
  <c r="W4625" i="1" s="1"/>
  <c r="V4625" i="1" s="1"/>
  <c r="X4581" i="1"/>
  <c r="W4581" i="1" s="1"/>
  <c r="V4581" i="1" s="1"/>
  <c r="X4565" i="1"/>
  <c r="W4565" i="1" s="1"/>
  <c r="V4565" i="1" s="1"/>
  <c r="X4527" i="1"/>
  <c r="W4527" i="1" s="1"/>
  <c r="V4527" i="1" s="1"/>
  <c r="X4516" i="1"/>
  <c r="W4516" i="1" s="1"/>
  <c r="V4516" i="1" s="1"/>
  <c r="X4500" i="1"/>
  <c r="W4500" i="1" s="1"/>
  <c r="V4500" i="1" s="1"/>
  <c r="X4428" i="1"/>
  <c r="W4428" i="1" s="1"/>
  <c r="V4428" i="1" s="1"/>
  <c r="X4417" i="1"/>
  <c r="W4417" i="1" s="1"/>
  <c r="V4417" i="1" s="1"/>
  <c r="X4355" i="1"/>
  <c r="W4355" i="1" s="1"/>
  <c r="V4355" i="1" s="1"/>
  <c r="X4294" i="1"/>
  <c r="W4294" i="1" s="1"/>
  <c r="V4294" i="1" s="1"/>
  <c r="X4283" i="1"/>
  <c r="W4283" i="1" s="1"/>
  <c r="V4283" i="1" s="1"/>
  <c r="X4210" i="1"/>
  <c r="W4210" i="1" s="1"/>
  <c r="V4210" i="1" s="1"/>
  <c r="X3990" i="1"/>
  <c r="W3990" i="1" s="1"/>
  <c r="V3990" i="1" s="1"/>
  <c r="X3925" i="1"/>
  <c r="W3925" i="1" s="1"/>
  <c r="V3925" i="1" s="1"/>
  <c r="X3913" i="1"/>
  <c r="W3913" i="1" s="1"/>
  <c r="V3913" i="1" s="1"/>
  <c r="X3902" i="1"/>
  <c r="W3902" i="1" s="1"/>
  <c r="V3902" i="1" s="1"/>
  <c r="X3880" i="1"/>
  <c r="W3880" i="1" s="1"/>
  <c r="V3880" i="1" s="1"/>
  <c r="X3817" i="1"/>
  <c r="W3817" i="1" s="1"/>
  <c r="V3817" i="1" s="1"/>
  <c r="X4543" i="1"/>
  <c r="W4543" i="1" s="1"/>
  <c r="V4543" i="1" s="1"/>
  <c r="X4537" i="1"/>
  <c r="W4537" i="1" s="1"/>
  <c r="V4537" i="1" s="1"/>
  <c r="X4411" i="1"/>
  <c r="W4411" i="1" s="1"/>
  <c r="V4411" i="1" s="1"/>
  <c r="X4405" i="1"/>
  <c r="W4405" i="1" s="1"/>
  <c r="V4405" i="1" s="1"/>
  <c r="X4383" i="1"/>
  <c r="W4383" i="1" s="1"/>
  <c r="V4383" i="1" s="1"/>
  <c r="X4333" i="1"/>
  <c r="W4333" i="1" s="1"/>
  <c r="V4333" i="1" s="1"/>
  <c r="X4259" i="1"/>
  <c r="W4259" i="1" s="1"/>
  <c r="V4259" i="1" s="1"/>
  <c r="X3989" i="1"/>
  <c r="W3989" i="1" s="1"/>
  <c r="V3989" i="1" s="1"/>
  <c r="X3978" i="1"/>
  <c r="W3978" i="1" s="1"/>
  <c r="V3978" i="1" s="1"/>
  <c r="X3457" i="1"/>
  <c r="W3457" i="1" s="1"/>
  <c r="V3457" i="1" s="1"/>
  <c r="X2958" i="1"/>
  <c r="W2958" i="1" s="1"/>
  <c r="V2958" i="1" s="1"/>
  <c r="X4685" i="1"/>
  <c r="W4685" i="1" s="1"/>
  <c r="V4685" i="1" s="1"/>
  <c r="X4679" i="1"/>
  <c r="W4679" i="1" s="1"/>
  <c r="V4679" i="1" s="1"/>
  <c r="X4564" i="1"/>
  <c r="W4564" i="1" s="1"/>
  <c r="V4564" i="1" s="1"/>
  <c r="X4548" i="1"/>
  <c r="W4548" i="1" s="1"/>
  <c r="V4548" i="1" s="1"/>
  <c r="X4515" i="1"/>
  <c r="W4515" i="1" s="1"/>
  <c r="V4515" i="1" s="1"/>
  <c r="X4477" i="1"/>
  <c r="W4477" i="1" s="1"/>
  <c r="V4477" i="1" s="1"/>
  <c r="X4433" i="1"/>
  <c r="W4433" i="1" s="1"/>
  <c r="V4433" i="1" s="1"/>
  <c r="X4427" i="1"/>
  <c r="W4427" i="1" s="1"/>
  <c r="V4427" i="1" s="1"/>
  <c r="X4416" i="1"/>
  <c r="W4416" i="1" s="1"/>
  <c r="V4416" i="1" s="1"/>
  <c r="X4399" i="1"/>
  <c r="W4399" i="1" s="1"/>
  <c r="V4399" i="1" s="1"/>
  <c r="X4360" i="1"/>
  <c r="W4360" i="1" s="1"/>
  <c r="V4360" i="1" s="1"/>
  <c r="X4293" i="1"/>
  <c r="W4293" i="1" s="1"/>
  <c r="V4293" i="1" s="1"/>
  <c r="X4225" i="1"/>
  <c r="W4225" i="1" s="1"/>
  <c r="V4225" i="1" s="1"/>
  <c r="X4209" i="1"/>
  <c r="W4209" i="1" s="1"/>
  <c r="V4209" i="1" s="1"/>
  <c r="X4173" i="1"/>
  <c r="W4173" i="1" s="1"/>
  <c r="V4173" i="1" s="1"/>
  <c r="X4128" i="1"/>
  <c r="W4128" i="1" s="1"/>
  <c r="V4128" i="1" s="1"/>
  <c r="X3742" i="1"/>
  <c r="W3742" i="1" s="1"/>
  <c r="V3742" i="1" s="1"/>
  <c r="X4404" i="1"/>
  <c r="W4404" i="1" s="1"/>
  <c r="V4404" i="1" s="1"/>
  <c r="X4270" i="1"/>
  <c r="W4270" i="1" s="1"/>
  <c r="V4270" i="1" s="1"/>
  <c r="X4258" i="1"/>
  <c r="W4258" i="1" s="1"/>
  <c r="V4258" i="1" s="1"/>
  <c r="X4236" i="1"/>
  <c r="W4236" i="1" s="1"/>
  <c r="V4236" i="1" s="1"/>
  <c r="X4156" i="1"/>
  <c r="W4156" i="1" s="1"/>
  <c r="V4156" i="1" s="1"/>
  <c r="X4137" i="1"/>
  <c r="W4137" i="1" s="1"/>
  <c r="V4137" i="1" s="1"/>
  <c r="X4077" i="1"/>
  <c r="W4077" i="1" s="1"/>
  <c r="V4077" i="1" s="1"/>
  <c r="X3966" i="1"/>
  <c r="W3966" i="1" s="1"/>
  <c r="V3966" i="1" s="1"/>
  <c r="X3751" i="1"/>
  <c r="W3751" i="1" s="1"/>
  <c r="V3751" i="1" s="1"/>
  <c r="X3697" i="1"/>
  <c r="W3697" i="1" s="1"/>
  <c r="V3697" i="1" s="1"/>
  <c r="X3372" i="1"/>
  <c r="W3372" i="1" s="1"/>
  <c r="V3372" i="1" s="1"/>
  <c r="X4684" i="1"/>
  <c r="W4684" i="1" s="1"/>
  <c r="V4684" i="1" s="1"/>
  <c r="X4623" i="1"/>
  <c r="W4623" i="1" s="1"/>
  <c r="V4623" i="1" s="1"/>
  <c r="X4607" i="1"/>
  <c r="W4607" i="1" s="1"/>
  <c r="V4607" i="1" s="1"/>
  <c r="X4579" i="1"/>
  <c r="W4579" i="1" s="1"/>
  <c r="V4579" i="1" s="1"/>
  <c r="X4563" i="1"/>
  <c r="W4563" i="1" s="1"/>
  <c r="V4563" i="1" s="1"/>
  <c r="X4525" i="1"/>
  <c r="W4525" i="1" s="1"/>
  <c r="V4525" i="1" s="1"/>
  <c r="X4432" i="1"/>
  <c r="W4432" i="1" s="1"/>
  <c r="V4432" i="1" s="1"/>
  <c r="X4421" i="1"/>
  <c r="W4421" i="1" s="1"/>
  <c r="V4421" i="1" s="1"/>
  <c r="X4371" i="1"/>
  <c r="W4371" i="1" s="1"/>
  <c r="V4371" i="1" s="1"/>
  <c r="X4359" i="1"/>
  <c r="W4359" i="1" s="1"/>
  <c r="V4359" i="1" s="1"/>
  <c r="X4309" i="1"/>
  <c r="W4309" i="1" s="1"/>
  <c r="V4309" i="1" s="1"/>
  <c r="X4032" i="1"/>
  <c r="W4032" i="1" s="1"/>
  <c r="V4032" i="1" s="1"/>
  <c r="X4020" i="1"/>
  <c r="W4020" i="1" s="1"/>
  <c r="V4020" i="1" s="1"/>
  <c r="X3965" i="1"/>
  <c r="W3965" i="1" s="1"/>
  <c r="V3965" i="1" s="1"/>
  <c r="X3954" i="1"/>
  <c r="W3954" i="1" s="1"/>
  <c r="V3954" i="1" s="1"/>
  <c r="X3728" i="1"/>
  <c r="W3728" i="1" s="1"/>
  <c r="V3728" i="1" s="1"/>
  <c r="X3312" i="1"/>
  <c r="W3312" i="1" s="1"/>
  <c r="V3312" i="1" s="1"/>
  <c r="X2308" i="1"/>
  <c r="W2308" i="1" s="1"/>
  <c r="V2308" i="1" s="1"/>
  <c r="X4644" i="1"/>
  <c r="W4644" i="1" s="1"/>
  <c r="V4644" i="1" s="1"/>
  <c r="X4596" i="1"/>
  <c r="W4596" i="1" s="1"/>
  <c r="V4596" i="1" s="1"/>
  <c r="X4573" i="1"/>
  <c r="W4573" i="1" s="1"/>
  <c r="V4573" i="1" s="1"/>
  <c r="X4541" i="1"/>
  <c r="W4541" i="1" s="1"/>
  <c r="V4541" i="1" s="1"/>
  <c r="X4503" i="1"/>
  <c r="W4503" i="1" s="1"/>
  <c r="V4503" i="1" s="1"/>
  <c r="X4492" i="1"/>
  <c r="W4492" i="1" s="1"/>
  <c r="V4492" i="1" s="1"/>
  <c r="X4453" i="1"/>
  <c r="W4453" i="1" s="1"/>
  <c r="V4453" i="1" s="1"/>
  <c r="X4409" i="1"/>
  <c r="W4409" i="1" s="1"/>
  <c r="V4409" i="1" s="1"/>
  <c r="X4403" i="1"/>
  <c r="W4403" i="1" s="1"/>
  <c r="V4403" i="1" s="1"/>
  <c r="X4303" i="1"/>
  <c r="W4303" i="1" s="1"/>
  <c r="V4303" i="1" s="1"/>
  <c r="X4257" i="1"/>
  <c r="W4257" i="1" s="1"/>
  <c r="V4257" i="1" s="1"/>
  <c r="X4235" i="1"/>
  <c r="W4235" i="1" s="1"/>
  <c r="V4235" i="1" s="1"/>
  <c r="X4188" i="1"/>
  <c r="W4188" i="1" s="1"/>
  <c r="V4188" i="1" s="1"/>
  <c r="X4177" i="1"/>
  <c r="W4177" i="1" s="1"/>
  <c r="V4177" i="1" s="1"/>
  <c r="X4155" i="1"/>
  <c r="W4155" i="1" s="1"/>
  <c r="V4155" i="1" s="1"/>
  <c r="X3943" i="1"/>
  <c r="W3943" i="1" s="1"/>
  <c r="V3943" i="1" s="1"/>
  <c r="X3920" i="1"/>
  <c r="W3920" i="1" s="1"/>
  <c r="V3920" i="1" s="1"/>
  <c r="X3823" i="1"/>
  <c r="W3823" i="1" s="1"/>
  <c r="V3823" i="1" s="1"/>
  <c r="X3802" i="1"/>
  <c r="W3802" i="1" s="1"/>
  <c r="V3802" i="1" s="1"/>
  <c r="X3685" i="1"/>
  <c r="W3685" i="1" s="1"/>
  <c r="V3685" i="1" s="1"/>
  <c r="X3673" i="1"/>
  <c r="W3673" i="1" s="1"/>
  <c r="V3673" i="1" s="1"/>
  <c r="X3394" i="1"/>
  <c r="W3394" i="1" s="1"/>
  <c r="V3394" i="1" s="1"/>
  <c r="X4107" i="1"/>
  <c r="W4107" i="1" s="1"/>
  <c r="V4107" i="1" s="1"/>
  <c r="X3994" i="1"/>
  <c r="W3994" i="1" s="1"/>
  <c r="V3994" i="1" s="1"/>
  <c r="X3898" i="1"/>
  <c r="W3898" i="1" s="1"/>
  <c r="V3898" i="1" s="1"/>
  <c r="X3887" i="1"/>
  <c r="W3887" i="1" s="1"/>
  <c r="V3887" i="1" s="1"/>
  <c r="X3855" i="1"/>
  <c r="W3855" i="1" s="1"/>
  <c r="V3855" i="1" s="1"/>
  <c r="X3827" i="1"/>
  <c r="W3827" i="1" s="1"/>
  <c r="V3827" i="1" s="1"/>
  <c r="X3805" i="1"/>
  <c r="W3805" i="1" s="1"/>
  <c r="V3805" i="1" s="1"/>
  <c r="X3788" i="1"/>
  <c r="W3788" i="1" s="1"/>
  <c r="V3788" i="1" s="1"/>
  <c r="X3598" i="1"/>
  <c r="W3598" i="1" s="1"/>
  <c r="V3598" i="1" s="1"/>
  <c r="X3588" i="1"/>
  <c r="W3588" i="1" s="1"/>
  <c r="V3588" i="1" s="1"/>
  <c r="X3476" i="1"/>
  <c r="W3476" i="1" s="1"/>
  <c r="V3476" i="1" s="1"/>
  <c r="X3325" i="1"/>
  <c r="W3325" i="1" s="1"/>
  <c r="V3325" i="1" s="1"/>
  <c r="X3205" i="1"/>
  <c r="W3205" i="1" s="1"/>
  <c r="V3205" i="1" s="1"/>
  <c r="X4096" i="1"/>
  <c r="W4096" i="1" s="1"/>
  <c r="V4096" i="1" s="1"/>
  <c r="X4080" i="1"/>
  <c r="W4080" i="1" s="1"/>
  <c r="V4080" i="1" s="1"/>
  <c r="X4011" i="1"/>
  <c r="W4011" i="1" s="1"/>
  <c r="V4011" i="1" s="1"/>
  <c r="X3963" i="1"/>
  <c r="W3963" i="1" s="1"/>
  <c r="V3963" i="1" s="1"/>
  <c r="X3958" i="1"/>
  <c r="W3958" i="1" s="1"/>
  <c r="V3958" i="1" s="1"/>
  <c r="X3936" i="1"/>
  <c r="W3936" i="1" s="1"/>
  <c r="V3936" i="1" s="1"/>
  <c r="X3881" i="1"/>
  <c r="W3881" i="1" s="1"/>
  <c r="V3881" i="1" s="1"/>
  <c r="X3876" i="1"/>
  <c r="W3876" i="1" s="1"/>
  <c r="V3876" i="1" s="1"/>
  <c r="X3860" i="1"/>
  <c r="W3860" i="1" s="1"/>
  <c r="V3860" i="1" s="1"/>
  <c r="X3695" i="1"/>
  <c r="W3695" i="1" s="1"/>
  <c r="V3695" i="1" s="1"/>
  <c r="X3680" i="1"/>
  <c r="W3680" i="1" s="1"/>
  <c r="V3680" i="1" s="1"/>
  <c r="X3674" i="1"/>
  <c r="W3674" i="1" s="1"/>
  <c r="V3674" i="1" s="1"/>
  <c r="X3556" i="1"/>
  <c r="W3556" i="1" s="1"/>
  <c r="V3556" i="1" s="1"/>
  <c r="X3445" i="1"/>
  <c r="W3445" i="1" s="1"/>
  <c r="V3445" i="1" s="1"/>
  <c r="X3138" i="1"/>
  <c r="W3138" i="1" s="1"/>
  <c r="V3138" i="1" s="1"/>
  <c r="X4069" i="1"/>
  <c r="W4069" i="1" s="1"/>
  <c r="V4069" i="1" s="1"/>
  <c r="X4048" i="1"/>
  <c r="W4048" i="1" s="1"/>
  <c r="V4048" i="1" s="1"/>
  <c r="X3999" i="1"/>
  <c r="W3999" i="1" s="1"/>
  <c r="V3999" i="1" s="1"/>
  <c r="X3952" i="1"/>
  <c r="W3952" i="1" s="1"/>
  <c r="V3952" i="1" s="1"/>
  <c r="X3886" i="1"/>
  <c r="W3886" i="1" s="1"/>
  <c r="V3886" i="1" s="1"/>
  <c r="X3843" i="1"/>
  <c r="W3843" i="1" s="1"/>
  <c r="V3843" i="1" s="1"/>
  <c r="X3793" i="1"/>
  <c r="W3793" i="1" s="1"/>
  <c r="V3793" i="1" s="1"/>
  <c r="X3770" i="1"/>
  <c r="W3770" i="1" s="1"/>
  <c r="V3770" i="1" s="1"/>
  <c r="X3748" i="1"/>
  <c r="W3748" i="1" s="1"/>
  <c r="V3748" i="1" s="1"/>
  <c r="X3732" i="1"/>
  <c r="W3732" i="1" s="1"/>
  <c r="V3732" i="1" s="1"/>
  <c r="X3684" i="1"/>
  <c r="W3684" i="1" s="1"/>
  <c r="V3684" i="1" s="1"/>
  <c r="X3668" i="1"/>
  <c r="W3668" i="1" s="1"/>
  <c r="V3668" i="1" s="1"/>
  <c r="X3586" i="1"/>
  <c r="W3586" i="1" s="1"/>
  <c r="V3586" i="1" s="1"/>
  <c r="X3424" i="1"/>
  <c r="W3424" i="1" s="1"/>
  <c r="V3424" i="1" s="1"/>
  <c r="X4063" i="1"/>
  <c r="W4063" i="1" s="1"/>
  <c r="V4063" i="1" s="1"/>
  <c r="X4036" i="1"/>
  <c r="W4036" i="1" s="1"/>
  <c r="V4036" i="1" s="1"/>
  <c r="X3982" i="1"/>
  <c r="W3982" i="1" s="1"/>
  <c r="V3982" i="1" s="1"/>
  <c r="X3967" i="1"/>
  <c r="W3967" i="1" s="1"/>
  <c r="V3967" i="1" s="1"/>
  <c r="X3935" i="1"/>
  <c r="W3935" i="1" s="1"/>
  <c r="V3935" i="1" s="1"/>
  <c r="X3869" i="1"/>
  <c r="W3869" i="1" s="1"/>
  <c r="V3869" i="1" s="1"/>
  <c r="X3848" i="1"/>
  <c r="W3848" i="1" s="1"/>
  <c r="V3848" i="1" s="1"/>
  <c r="X3837" i="1"/>
  <c r="W3837" i="1" s="1"/>
  <c r="V3837" i="1" s="1"/>
  <c r="X3764" i="1"/>
  <c r="W3764" i="1" s="1"/>
  <c r="V3764" i="1" s="1"/>
  <c r="X3758" i="1"/>
  <c r="W3758" i="1" s="1"/>
  <c r="V3758" i="1" s="1"/>
  <c r="X3710" i="1"/>
  <c r="W3710" i="1" s="1"/>
  <c r="V3710" i="1" s="1"/>
  <c r="X3689" i="1"/>
  <c r="W3689" i="1" s="1"/>
  <c r="V3689" i="1" s="1"/>
  <c r="X3662" i="1"/>
  <c r="W3662" i="1" s="1"/>
  <c r="V3662" i="1" s="1"/>
  <c r="X3473" i="1"/>
  <c r="W3473" i="1" s="1"/>
  <c r="V3473" i="1" s="1"/>
  <c r="X3433" i="1"/>
  <c r="W3433" i="1" s="1"/>
  <c r="V3433" i="1" s="1"/>
  <c r="X3413" i="1"/>
  <c r="W3413" i="1" s="1"/>
  <c r="V3413" i="1" s="1"/>
  <c r="X3333" i="1"/>
  <c r="W3333" i="1" s="1"/>
  <c r="V3333" i="1" s="1"/>
  <c r="X3170" i="1"/>
  <c r="W3170" i="1" s="1"/>
  <c r="V3170" i="1" s="1"/>
  <c r="X4116" i="1"/>
  <c r="W4116" i="1" s="1"/>
  <c r="V4116" i="1" s="1"/>
  <c r="X4111" i="1"/>
  <c r="W4111" i="1" s="1"/>
  <c r="V4111" i="1" s="1"/>
  <c r="X4095" i="1"/>
  <c r="W4095" i="1" s="1"/>
  <c r="V4095" i="1" s="1"/>
  <c r="X4084" i="1"/>
  <c r="W4084" i="1" s="1"/>
  <c r="V4084" i="1" s="1"/>
  <c r="X4047" i="1"/>
  <c r="W4047" i="1" s="1"/>
  <c r="V4047" i="1" s="1"/>
  <c r="X3987" i="1"/>
  <c r="W3987" i="1" s="1"/>
  <c r="V3987" i="1" s="1"/>
  <c r="X3951" i="1"/>
  <c r="W3951" i="1" s="1"/>
  <c r="V3951" i="1" s="1"/>
  <c r="X3831" i="1"/>
  <c r="W3831" i="1" s="1"/>
  <c r="V3831" i="1" s="1"/>
  <c r="X3803" i="1"/>
  <c r="W3803" i="1" s="1"/>
  <c r="V3803" i="1" s="1"/>
  <c r="X3769" i="1"/>
  <c r="W3769" i="1" s="1"/>
  <c r="V3769" i="1" s="1"/>
  <c r="X3752" i="1"/>
  <c r="W3752" i="1" s="1"/>
  <c r="V3752" i="1" s="1"/>
  <c r="X3736" i="1"/>
  <c r="W3736" i="1" s="1"/>
  <c r="V3736" i="1" s="1"/>
  <c r="X3704" i="1"/>
  <c r="W3704" i="1" s="1"/>
  <c r="V3704" i="1" s="1"/>
  <c r="X3698" i="1"/>
  <c r="W3698" i="1" s="1"/>
  <c r="V3698" i="1" s="1"/>
  <c r="X3412" i="1"/>
  <c r="W3412" i="1" s="1"/>
  <c r="V3412" i="1" s="1"/>
  <c r="X3281" i="1"/>
  <c r="W3281" i="1" s="1"/>
  <c r="V3281" i="1" s="1"/>
  <c r="X3252" i="1"/>
  <c r="W3252" i="1" s="1"/>
  <c r="V3252" i="1" s="1"/>
  <c r="X3232" i="1"/>
  <c r="W3232" i="1" s="1"/>
  <c r="V3232" i="1" s="1"/>
  <c r="X3202" i="1"/>
  <c r="W3202" i="1" s="1"/>
  <c r="V3202" i="1" s="1"/>
  <c r="X2941" i="1"/>
  <c r="W2941" i="1" s="1"/>
  <c r="V2941" i="1" s="1"/>
  <c r="X4078" i="1"/>
  <c r="W4078" i="1" s="1"/>
  <c r="V4078" i="1" s="1"/>
  <c r="X4035" i="1"/>
  <c r="W4035" i="1" s="1"/>
  <c r="V4035" i="1" s="1"/>
  <c r="X4030" i="1"/>
  <c r="W4030" i="1" s="1"/>
  <c r="V4030" i="1" s="1"/>
  <c r="X3961" i="1"/>
  <c r="W3961" i="1" s="1"/>
  <c r="V3961" i="1" s="1"/>
  <c r="X3934" i="1"/>
  <c r="W3934" i="1" s="1"/>
  <c r="V3934" i="1" s="1"/>
  <c r="X3923" i="1"/>
  <c r="W3923" i="1" s="1"/>
  <c r="V3923" i="1" s="1"/>
  <c r="X3917" i="1"/>
  <c r="W3917" i="1" s="1"/>
  <c r="V3917" i="1" s="1"/>
  <c r="X3874" i="1"/>
  <c r="W3874" i="1" s="1"/>
  <c r="V3874" i="1" s="1"/>
  <c r="X3763" i="1"/>
  <c r="W3763" i="1" s="1"/>
  <c r="V3763" i="1" s="1"/>
  <c r="X3683" i="1"/>
  <c r="W3683" i="1" s="1"/>
  <c r="V3683" i="1" s="1"/>
  <c r="X3640" i="1"/>
  <c r="W3640" i="1" s="1"/>
  <c r="V3640" i="1" s="1"/>
  <c r="X3623" i="1"/>
  <c r="W3623" i="1" s="1"/>
  <c r="V3623" i="1" s="1"/>
  <c r="X3270" i="1"/>
  <c r="W3270" i="1" s="1"/>
  <c r="V3270" i="1" s="1"/>
  <c r="X3201" i="1"/>
  <c r="W3201" i="1" s="1"/>
  <c r="V3201" i="1" s="1"/>
  <c r="X3145" i="1"/>
  <c r="W3145" i="1" s="1"/>
  <c r="V3145" i="1" s="1"/>
  <c r="X2168" i="1"/>
  <c r="W2168" i="1" s="1"/>
  <c r="V2168" i="1" s="1"/>
  <c r="X4099" i="1"/>
  <c r="W4099" i="1" s="1"/>
  <c r="V4099" i="1" s="1"/>
  <c r="X3997" i="1"/>
  <c r="W3997" i="1" s="1"/>
  <c r="V3997" i="1" s="1"/>
  <c r="X3879" i="1"/>
  <c r="W3879" i="1" s="1"/>
  <c r="V3879" i="1" s="1"/>
  <c r="X3830" i="1"/>
  <c r="W3830" i="1" s="1"/>
  <c r="V3830" i="1" s="1"/>
  <c r="X3808" i="1"/>
  <c r="W3808" i="1" s="1"/>
  <c r="V3808" i="1" s="1"/>
  <c r="X3746" i="1"/>
  <c r="W3746" i="1" s="1"/>
  <c r="V3746" i="1" s="1"/>
  <c r="X3720" i="1"/>
  <c r="W3720" i="1" s="1"/>
  <c r="V3720" i="1" s="1"/>
  <c r="X3656" i="1"/>
  <c r="W3656" i="1" s="1"/>
  <c r="V3656" i="1" s="1"/>
  <c r="X3622" i="1"/>
  <c r="W3622" i="1" s="1"/>
  <c r="V3622" i="1" s="1"/>
  <c r="X3613" i="1"/>
  <c r="W3613" i="1" s="1"/>
  <c r="V3613" i="1" s="1"/>
  <c r="X3593" i="1"/>
  <c r="W3593" i="1" s="1"/>
  <c r="V3593" i="1" s="1"/>
  <c r="X3481" i="1"/>
  <c r="W3481" i="1" s="1"/>
  <c r="V3481" i="1" s="1"/>
  <c r="X3471" i="1"/>
  <c r="W3471" i="1" s="1"/>
  <c r="V3471" i="1" s="1"/>
  <c r="X3431" i="1"/>
  <c r="W3431" i="1" s="1"/>
  <c r="V3431" i="1" s="1"/>
  <c r="X3340" i="1"/>
  <c r="W3340" i="1" s="1"/>
  <c r="V3340" i="1" s="1"/>
  <c r="X3250" i="1"/>
  <c r="W3250" i="1" s="1"/>
  <c r="V3250" i="1" s="1"/>
  <c r="X3190" i="1"/>
  <c r="W3190" i="1" s="1"/>
  <c r="V3190" i="1" s="1"/>
  <c r="X3088" i="1"/>
  <c r="W3088" i="1" s="1"/>
  <c r="V3088" i="1" s="1"/>
  <c r="X3007" i="1"/>
  <c r="W3007" i="1" s="1"/>
  <c r="V3007" i="1" s="1"/>
  <c r="X4104" i="1"/>
  <c r="W4104" i="1" s="1"/>
  <c r="V4104" i="1" s="1"/>
  <c r="X4072" i="1"/>
  <c r="W4072" i="1" s="1"/>
  <c r="V4072" i="1" s="1"/>
  <c r="X4056" i="1"/>
  <c r="W4056" i="1" s="1"/>
  <c r="V4056" i="1" s="1"/>
  <c r="X4024" i="1"/>
  <c r="W4024" i="1" s="1"/>
  <c r="V4024" i="1" s="1"/>
  <c r="X3955" i="1"/>
  <c r="W3955" i="1" s="1"/>
  <c r="V3955" i="1" s="1"/>
  <c r="X3922" i="1"/>
  <c r="W3922" i="1" s="1"/>
  <c r="V3922" i="1" s="1"/>
  <c r="X3916" i="1"/>
  <c r="W3916" i="1" s="1"/>
  <c r="V3916" i="1" s="1"/>
  <c r="X3900" i="1"/>
  <c r="W3900" i="1" s="1"/>
  <c r="V3900" i="1" s="1"/>
  <c r="X3884" i="1"/>
  <c r="W3884" i="1" s="1"/>
  <c r="V3884" i="1" s="1"/>
  <c r="X3857" i="1"/>
  <c r="W3857" i="1" s="1"/>
  <c r="V3857" i="1" s="1"/>
  <c r="X3824" i="1"/>
  <c r="W3824" i="1" s="1"/>
  <c r="V3824" i="1" s="1"/>
  <c r="X3819" i="1"/>
  <c r="W3819" i="1" s="1"/>
  <c r="V3819" i="1" s="1"/>
  <c r="X3740" i="1"/>
  <c r="W3740" i="1" s="1"/>
  <c r="V3740" i="1" s="1"/>
  <c r="X3677" i="1"/>
  <c r="W3677" i="1" s="1"/>
  <c r="V3677" i="1" s="1"/>
  <c r="X3648" i="1"/>
  <c r="W3648" i="1" s="1"/>
  <c r="V3648" i="1" s="1"/>
  <c r="X3612" i="1"/>
  <c r="W3612" i="1" s="1"/>
  <c r="V3612" i="1" s="1"/>
  <c r="X3592" i="1"/>
  <c r="W3592" i="1" s="1"/>
  <c r="V3592" i="1" s="1"/>
  <c r="X3349" i="1"/>
  <c r="W3349" i="1" s="1"/>
  <c r="V3349" i="1" s="1"/>
  <c r="X3329" i="1"/>
  <c r="W3329" i="1" s="1"/>
  <c r="V3329" i="1" s="1"/>
  <c r="X3240" i="1"/>
  <c r="W3240" i="1" s="1"/>
  <c r="V3240" i="1" s="1"/>
  <c r="X3041" i="1"/>
  <c r="W3041" i="1" s="1"/>
  <c r="V3041" i="1" s="1"/>
  <c r="X3018" i="1"/>
  <c r="W3018" i="1" s="1"/>
  <c r="V3018" i="1" s="1"/>
  <c r="X2950" i="1"/>
  <c r="W2950" i="1" s="1"/>
  <c r="V2950" i="1" s="1"/>
  <c r="X4129" i="1"/>
  <c r="W4129" i="1" s="1"/>
  <c r="V4129" i="1" s="1"/>
  <c r="X4066" i="1"/>
  <c r="W4066" i="1" s="1"/>
  <c r="V4066" i="1" s="1"/>
  <c r="X3985" i="1"/>
  <c r="W3985" i="1" s="1"/>
  <c r="V3985" i="1" s="1"/>
  <c r="X3975" i="1"/>
  <c r="W3975" i="1" s="1"/>
  <c r="V3975" i="1" s="1"/>
  <c r="X3970" i="1"/>
  <c r="W3970" i="1" s="1"/>
  <c r="V3970" i="1" s="1"/>
  <c r="X3878" i="1"/>
  <c r="W3878" i="1" s="1"/>
  <c r="V3878" i="1" s="1"/>
  <c r="X3862" i="1"/>
  <c r="W3862" i="1" s="1"/>
  <c r="V3862" i="1" s="1"/>
  <c r="X3829" i="1"/>
  <c r="W3829" i="1" s="1"/>
  <c r="V3829" i="1" s="1"/>
  <c r="X3796" i="1"/>
  <c r="W3796" i="1" s="1"/>
  <c r="V3796" i="1" s="1"/>
  <c r="X3734" i="1"/>
  <c r="W3734" i="1" s="1"/>
  <c r="V3734" i="1" s="1"/>
  <c r="X3725" i="1"/>
  <c r="W3725" i="1" s="1"/>
  <c r="V3725" i="1" s="1"/>
  <c r="X3719" i="1"/>
  <c r="W3719" i="1" s="1"/>
  <c r="V3719" i="1" s="1"/>
  <c r="X3708" i="1"/>
  <c r="W3708" i="1" s="1"/>
  <c r="V3708" i="1" s="1"/>
  <c r="X3665" i="1"/>
  <c r="W3665" i="1" s="1"/>
  <c r="V3665" i="1" s="1"/>
  <c r="X3560" i="1"/>
  <c r="W3560" i="1" s="1"/>
  <c r="V3560" i="1" s="1"/>
  <c r="X3520" i="1"/>
  <c r="W3520" i="1" s="1"/>
  <c r="V3520" i="1" s="1"/>
  <c r="X3409" i="1"/>
  <c r="W3409" i="1" s="1"/>
  <c r="V3409" i="1" s="1"/>
  <c r="X3288" i="1"/>
  <c r="W3288" i="1" s="1"/>
  <c r="V3288" i="1" s="1"/>
  <c r="X2949" i="1"/>
  <c r="W2949" i="1" s="1"/>
  <c r="V2949" i="1" s="1"/>
  <c r="X4071" i="1"/>
  <c r="W4071" i="1" s="1"/>
  <c r="V4071" i="1" s="1"/>
  <c r="X4039" i="1"/>
  <c r="W4039" i="1" s="1"/>
  <c r="V4039" i="1" s="1"/>
  <c r="X4033" i="1"/>
  <c r="W4033" i="1" s="1"/>
  <c r="V4033" i="1" s="1"/>
  <c r="X4023" i="1"/>
  <c r="W4023" i="1" s="1"/>
  <c r="V4023" i="1" s="1"/>
  <c r="X4018" i="1"/>
  <c r="W4018" i="1" s="1"/>
  <c r="V4018" i="1" s="1"/>
  <c r="X3979" i="1"/>
  <c r="W3979" i="1" s="1"/>
  <c r="V3979" i="1" s="1"/>
  <c r="X3899" i="1"/>
  <c r="W3899" i="1" s="1"/>
  <c r="V3899" i="1" s="1"/>
  <c r="X3883" i="1"/>
  <c r="W3883" i="1" s="1"/>
  <c r="V3883" i="1" s="1"/>
  <c r="X3784" i="1"/>
  <c r="W3784" i="1" s="1"/>
  <c r="V3784" i="1" s="1"/>
  <c r="X3686" i="1"/>
  <c r="W3686" i="1" s="1"/>
  <c r="V3686" i="1" s="1"/>
  <c r="X3659" i="1"/>
  <c r="W3659" i="1" s="1"/>
  <c r="V3659" i="1" s="1"/>
  <c r="X3529" i="1"/>
  <c r="W3529" i="1" s="1"/>
  <c r="V3529" i="1" s="1"/>
  <c r="X3509" i="1"/>
  <c r="W3509" i="1" s="1"/>
  <c r="V3509" i="1" s="1"/>
  <c r="X3367" i="1"/>
  <c r="W3367" i="1" s="1"/>
  <c r="V3367" i="1" s="1"/>
  <c r="X3198" i="1"/>
  <c r="W3198" i="1" s="1"/>
  <c r="V3198" i="1" s="1"/>
  <c r="X3120" i="1"/>
  <c r="W3120" i="1" s="1"/>
  <c r="V3120" i="1" s="1"/>
  <c r="X2893" i="1"/>
  <c r="W2893" i="1" s="1"/>
  <c r="V2893" i="1" s="1"/>
  <c r="X4092" i="1"/>
  <c r="W4092" i="1" s="1"/>
  <c r="V4092" i="1" s="1"/>
  <c r="X3888" i="1"/>
  <c r="W3888" i="1" s="1"/>
  <c r="V3888" i="1" s="1"/>
  <c r="X3850" i="1"/>
  <c r="W3850" i="1" s="1"/>
  <c r="V3850" i="1" s="1"/>
  <c r="X3828" i="1"/>
  <c r="W3828" i="1" s="1"/>
  <c r="V3828" i="1" s="1"/>
  <c r="X3812" i="1"/>
  <c r="W3812" i="1" s="1"/>
  <c r="V3812" i="1" s="1"/>
  <c r="X3772" i="1"/>
  <c r="W3772" i="1" s="1"/>
  <c r="V3772" i="1" s="1"/>
  <c r="X3724" i="1"/>
  <c r="W3724" i="1" s="1"/>
  <c r="V3724" i="1" s="1"/>
  <c r="X3696" i="1"/>
  <c r="W3696" i="1" s="1"/>
  <c r="V3696" i="1" s="1"/>
  <c r="X3628" i="1"/>
  <c r="W3628" i="1" s="1"/>
  <c r="V3628" i="1" s="1"/>
  <c r="X3317" i="1"/>
  <c r="W3317" i="1" s="1"/>
  <c r="V3317" i="1" s="1"/>
  <c r="X3186" i="1"/>
  <c r="W3186" i="1" s="1"/>
  <c r="V3186" i="1" s="1"/>
  <c r="X3050" i="1"/>
  <c r="W3050" i="1" s="1"/>
  <c r="V3050" i="1" s="1"/>
  <c r="X2880" i="1"/>
  <c r="W2880" i="1" s="1"/>
  <c r="V2880" i="1" s="1"/>
  <c r="X3647" i="1"/>
  <c r="W3647" i="1" s="1"/>
  <c r="V3647" i="1" s="1"/>
  <c r="X3548" i="1"/>
  <c r="W3548" i="1" s="1"/>
  <c r="V3548" i="1" s="1"/>
  <c r="X3531" i="1"/>
  <c r="W3531" i="1" s="1"/>
  <c r="V3531" i="1" s="1"/>
  <c r="X3425" i="1"/>
  <c r="W3425" i="1" s="1"/>
  <c r="V3425" i="1" s="1"/>
  <c r="X3404" i="1"/>
  <c r="W3404" i="1" s="1"/>
  <c r="V3404" i="1" s="1"/>
  <c r="X3328" i="1"/>
  <c r="W3328" i="1" s="1"/>
  <c r="V3328" i="1" s="1"/>
  <c r="X3306" i="1"/>
  <c r="W3306" i="1" s="1"/>
  <c r="V3306" i="1" s="1"/>
  <c r="X3269" i="1"/>
  <c r="W3269" i="1" s="1"/>
  <c r="V3269" i="1" s="1"/>
  <c r="X3231" i="1"/>
  <c r="W3231" i="1" s="1"/>
  <c r="V3231" i="1" s="1"/>
  <c r="X3016" i="1"/>
  <c r="W3016" i="1" s="1"/>
  <c r="V3016" i="1" s="1"/>
  <c r="X2956" i="1"/>
  <c r="W2956" i="1" s="1"/>
  <c r="V2956" i="1" s="1"/>
  <c r="X2662" i="1"/>
  <c r="W2662" i="1" s="1"/>
  <c r="V2662" i="1" s="1"/>
  <c r="X2260" i="1"/>
  <c r="W2260" i="1" s="1"/>
  <c r="V2260" i="1" s="1"/>
  <c r="X3635" i="1"/>
  <c r="W3635" i="1" s="1"/>
  <c r="V3635" i="1" s="1"/>
  <c r="X3602" i="1"/>
  <c r="W3602" i="1" s="1"/>
  <c r="V3602" i="1" s="1"/>
  <c r="X3587" i="1"/>
  <c r="W3587" i="1" s="1"/>
  <c r="V3587" i="1" s="1"/>
  <c r="X3536" i="1"/>
  <c r="W3536" i="1" s="1"/>
  <c r="V3536" i="1" s="1"/>
  <c r="X3491" i="1"/>
  <c r="W3491" i="1" s="1"/>
  <c r="V3491" i="1" s="1"/>
  <c r="X3470" i="1"/>
  <c r="W3470" i="1" s="1"/>
  <c r="V3470" i="1" s="1"/>
  <c r="X3398" i="1"/>
  <c r="W3398" i="1" s="1"/>
  <c r="V3398" i="1" s="1"/>
  <c r="X3376" i="1"/>
  <c r="W3376" i="1" s="1"/>
  <c r="V3376" i="1" s="1"/>
  <c r="X3371" i="1"/>
  <c r="W3371" i="1" s="1"/>
  <c r="V3371" i="1" s="1"/>
  <c r="X3257" i="1"/>
  <c r="W3257" i="1" s="1"/>
  <c r="V3257" i="1" s="1"/>
  <c r="X3197" i="1"/>
  <c r="W3197" i="1" s="1"/>
  <c r="V3197" i="1" s="1"/>
  <c r="X3118" i="1"/>
  <c r="W3118" i="1" s="1"/>
  <c r="V3118" i="1" s="1"/>
  <c r="X2980" i="1"/>
  <c r="W2980" i="1" s="1"/>
  <c r="V2980" i="1" s="1"/>
  <c r="X2948" i="1"/>
  <c r="W2948" i="1" s="1"/>
  <c r="V2948" i="1" s="1"/>
  <c r="X2830" i="1"/>
  <c r="W2830" i="1" s="1"/>
  <c r="V2830" i="1" s="1"/>
  <c r="X2764" i="1"/>
  <c r="W2764" i="1" s="1"/>
  <c r="V2764" i="1" s="1"/>
  <c r="X2736" i="1"/>
  <c r="W2736" i="1" s="1"/>
  <c r="V2736" i="1" s="1"/>
  <c r="X2557" i="1"/>
  <c r="W2557" i="1" s="1"/>
  <c r="V2557" i="1" s="1"/>
  <c r="X1856" i="1"/>
  <c r="W1856" i="1" s="1"/>
  <c r="V1856" i="1" s="1"/>
  <c r="X1797" i="1"/>
  <c r="W1797" i="1" s="1"/>
  <c r="V1797" i="1" s="1"/>
  <c r="X3629" i="1"/>
  <c r="W3629" i="1" s="1"/>
  <c r="V3629" i="1" s="1"/>
  <c r="X3530" i="1"/>
  <c r="W3530" i="1" s="1"/>
  <c r="V3530" i="1" s="1"/>
  <c r="X3519" i="1"/>
  <c r="W3519" i="1" s="1"/>
  <c r="V3519" i="1" s="1"/>
  <c r="X3458" i="1"/>
  <c r="W3458" i="1" s="1"/>
  <c r="V3458" i="1" s="1"/>
  <c r="X3435" i="1"/>
  <c r="W3435" i="1" s="1"/>
  <c r="V3435" i="1" s="1"/>
  <c r="X3344" i="1"/>
  <c r="W3344" i="1" s="1"/>
  <c r="V3344" i="1" s="1"/>
  <c r="X3305" i="1"/>
  <c r="W3305" i="1" s="1"/>
  <c r="V3305" i="1" s="1"/>
  <c r="X3294" i="1"/>
  <c r="W3294" i="1" s="1"/>
  <c r="V3294" i="1" s="1"/>
  <c r="X3268" i="1"/>
  <c r="W3268" i="1" s="1"/>
  <c r="V3268" i="1" s="1"/>
  <c r="X3224" i="1"/>
  <c r="W3224" i="1" s="1"/>
  <c r="V3224" i="1" s="1"/>
  <c r="X3126" i="1"/>
  <c r="W3126" i="1" s="1"/>
  <c r="V3126" i="1" s="1"/>
  <c r="X3084" i="1"/>
  <c r="W3084" i="1" s="1"/>
  <c r="V3084" i="1" s="1"/>
  <c r="X3048" i="1"/>
  <c r="W3048" i="1" s="1"/>
  <c r="V3048" i="1" s="1"/>
  <c r="X2921" i="1"/>
  <c r="W2921" i="1" s="1"/>
  <c r="V2921" i="1" s="1"/>
  <c r="X2858" i="1"/>
  <c r="W2858" i="1" s="1"/>
  <c r="V2858" i="1" s="1"/>
  <c r="X2281" i="1"/>
  <c r="W2281" i="1" s="1"/>
  <c r="V2281" i="1" s="1"/>
  <c r="X3575" i="1"/>
  <c r="W3575" i="1" s="1"/>
  <c r="V3575" i="1" s="1"/>
  <c r="X3569" i="1"/>
  <c r="W3569" i="1" s="1"/>
  <c r="V3569" i="1" s="1"/>
  <c r="X3524" i="1"/>
  <c r="W3524" i="1" s="1"/>
  <c r="V3524" i="1" s="1"/>
  <c r="X3452" i="1"/>
  <c r="W3452" i="1" s="1"/>
  <c r="V3452" i="1" s="1"/>
  <c r="X3365" i="1"/>
  <c r="W3365" i="1" s="1"/>
  <c r="V3365" i="1" s="1"/>
  <c r="X3354" i="1"/>
  <c r="W3354" i="1" s="1"/>
  <c r="V3354" i="1" s="1"/>
  <c r="X3332" i="1"/>
  <c r="W3332" i="1" s="1"/>
  <c r="V3332" i="1" s="1"/>
  <c r="X3256" i="1"/>
  <c r="W3256" i="1" s="1"/>
  <c r="V3256" i="1" s="1"/>
  <c r="X3158" i="1"/>
  <c r="W3158" i="1" s="1"/>
  <c r="V3158" i="1" s="1"/>
  <c r="X3150" i="1"/>
  <c r="W3150" i="1" s="1"/>
  <c r="V3150" i="1" s="1"/>
  <c r="X3142" i="1"/>
  <c r="W3142" i="1" s="1"/>
  <c r="V3142" i="1" s="1"/>
  <c r="X3056" i="1"/>
  <c r="W3056" i="1" s="1"/>
  <c r="V3056" i="1" s="1"/>
  <c r="X2946" i="1"/>
  <c r="W2946" i="1" s="1"/>
  <c r="V2946" i="1" s="1"/>
  <c r="X2857" i="1"/>
  <c r="W2857" i="1" s="1"/>
  <c r="V2857" i="1" s="1"/>
  <c r="X2782" i="1"/>
  <c r="W2782" i="1" s="1"/>
  <c r="V2782" i="1" s="1"/>
  <c r="X2753" i="1"/>
  <c r="W2753" i="1" s="1"/>
  <c r="V2753" i="1" s="1"/>
  <c r="X2590" i="1"/>
  <c r="W2590" i="1" s="1"/>
  <c r="V2590" i="1" s="1"/>
  <c r="X2578" i="1"/>
  <c r="W2578" i="1" s="1"/>
  <c r="V2578" i="1" s="1"/>
  <c r="X2521" i="1"/>
  <c r="W2521" i="1" s="1"/>
  <c r="V2521" i="1" s="1"/>
  <c r="X2428" i="1"/>
  <c r="W2428" i="1" s="1"/>
  <c r="V2428" i="1" s="1"/>
  <c r="X3557" i="1"/>
  <c r="W3557" i="1" s="1"/>
  <c r="V3557" i="1" s="1"/>
  <c r="X3479" i="1"/>
  <c r="W3479" i="1" s="1"/>
  <c r="V3479" i="1" s="1"/>
  <c r="X3440" i="1"/>
  <c r="W3440" i="1" s="1"/>
  <c r="V3440" i="1" s="1"/>
  <c r="X3434" i="1"/>
  <c r="W3434" i="1" s="1"/>
  <c r="V3434" i="1" s="1"/>
  <c r="X3380" i="1"/>
  <c r="W3380" i="1" s="1"/>
  <c r="V3380" i="1" s="1"/>
  <c r="X3343" i="1"/>
  <c r="W3343" i="1" s="1"/>
  <c r="V3343" i="1" s="1"/>
  <c r="X3293" i="1"/>
  <c r="W3293" i="1" s="1"/>
  <c r="V3293" i="1" s="1"/>
  <c r="X3284" i="1"/>
  <c r="W3284" i="1" s="1"/>
  <c r="V3284" i="1" s="1"/>
  <c r="X3278" i="1"/>
  <c r="W3278" i="1" s="1"/>
  <c r="V3278" i="1" s="1"/>
  <c r="X3211" i="1"/>
  <c r="W3211" i="1" s="1"/>
  <c r="V3211" i="1" s="1"/>
  <c r="X3101" i="1"/>
  <c r="W3101" i="1" s="1"/>
  <c r="V3101" i="1" s="1"/>
  <c r="X3046" i="1"/>
  <c r="W3046" i="1" s="1"/>
  <c r="V3046" i="1" s="1"/>
  <c r="X2828" i="1"/>
  <c r="W2828" i="1" s="1"/>
  <c r="V2828" i="1" s="1"/>
  <c r="X2670" i="1"/>
  <c r="W2670" i="1" s="1"/>
  <c r="V2670" i="1" s="1"/>
  <c r="X2314" i="1"/>
  <c r="W2314" i="1" s="1"/>
  <c r="V2314" i="1" s="1"/>
  <c r="X3512" i="1"/>
  <c r="W3512" i="1" s="1"/>
  <c r="V3512" i="1" s="1"/>
  <c r="X3507" i="1"/>
  <c r="W3507" i="1" s="1"/>
  <c r="V3507" i="1" s="1"/>
  <c r="X3428" i="1"/>
  <c r="W3428" i="1" s="1"/>
  <c r="V3428" i="1" s="1"/>
  <c r="X3423" i="1"/>
  <c r="W3423" i="1" s="1"/>
  <c r="V3423" i="1" s="1"/>
  <c r="X3407" i="1"/>
  <c r="W3407" i="1" s="1"/>
  <c r="V3407" i="1" s="1"/>
  <c r="X3374" i="1"/>
  <c r="W3374" i="1" s="1"/>
  <c r="V3374" i="1" s="1"/>
  <c r="X3331" i="1"/>
  <c r="W3331" i="1" s="1"/>
  <c r="V3331" i="1" s="1"/>
  <c r="X3141" i="1"/>
  <c r="W3141" i="1" s="1"/>
  <c r="V3141" i="1" s="1"/>
  <c r="X3100" i="1"/>
  <c r="W3100" i="1" s="1"/>
  <c r="V3100" i="1" s="1"/>
  <c r="X3037" i="1"/>
  <c r="W3037" i="1" s="1"/>
  <c r="V3037" i="1" s="1"/>
  <c r="X2790" i="1"/>
  <c r="W2790" i="1" s="1"/>
  <c r="V2790" i="1" s="1"/>
  <c r="X2761" i="1"/>
  <c r="W2761" i="1" s="1"/>
  <c r="V2761" i="1" s="1"/>
  <c r="X2290" i="1"/>
  <c r="W2290" i="1" s="1"/>
  <c r="V2290" i="1" s="1"/>
  <c r="X2080" i="1"/>
  <c r="W2080" i="1" s="1"/>
  <c r="V2080" i="1" s="1"/>
  <c r="X3611" i="1"/>
  <c r="W3611" i="1" s="1"/>
  <c r="V3611" i="1" s="1"/>
  <c r="X3590" i="1"/>
  <c r="W3590" i="1" s="1"/>
  <c r="V3590" i="1" s="1"/>
  <c r="X3539" i="1"/>
  <c r="W3539" i="1" s="1"/>
  <c r="V3539" i="1" s="1"/>
  <c r="X3379" i="1"/>
  <c r="W3379" i="1" s="1"/>
  <c r="V3379" i="1" s="1"/>
  <c r="X3364" i="1"/>
  <c r="W3364" i="1" s="1"/>
  <c r="V3364" i="1" s="1"/>
  <c r="X3245" i="1"/>
  <c r="W3245" i="1" s="1"/>
  <c r="V3245" i="1" s="1"/>
  <c r="X3234" i="1"/>
  <c r="W3234" i="1" s="1"/>
  <c r="V3234" i="1" s="1"/>
  <c r="X3210" i="1"/>
  <c r="W3210" i="1" s="1"/>
  <c r="V3210" i="1" s="1"/>
  <c r="X3156" i="1"/>
  <c r="W3156" i="1" s="1"/>
  <c r="V3156" i="1" s="1"/>
  <c r="X3045" i="1"/>
  <c r="W3045" i="1" s="1"/>
  <c r="V3045" i="1" s="1"/>
  <c r="X3029" i="1"/>
  <c r="W3029" i="1" s="1"/>
  <c r="V3029" i="1" s="1"/>
  <c r="X2935" i="1"/>
  <c r="W2935" i="1" s="1"/>
  <c r="V2935" i="1" s="1"/>
  <c r="X2798" i="1"/>
  <c r="W2798" i="1" s="1"/>
  <c r="V2798" i="1" s="1"/>
  <c r="X2540" i="1"/>
  <c r="W2540" i="1" s="1"/>
  <c r="V2540" i="1" s="1"/>
  <c r="X3632" i="1"/>
  <c r="W3632" i="1" s="1"/>
  <c r="V3632" i="1" s="1"/>
  <c r="X3494" i="1"/>
  <c r="W3494" i="1" s="1"/>
  <c r="V3494" i="1" s="1"/>
  <c r="X3483" i="1"/>
  <c r="W3483" i="1" s="1"/>
  <c r="V3483" i="1" s="1"/>
  <c r="X3467" i="1"/>
  <c r="W3467" i="1" s="1"/>
  <c r="V3467" i="1" s="1"/>
  <c r="X3461" i="1"/>
  <c r="W3461" i="1" s="1"/>
  <c r="V3461" i="1" s="1"/>
  <c r="X3416" i="1"/>
  <c r="W3416" i="1" s="1"/>
  <c r="V3416" i="1" s="1"/>
  <c r="X3200" i="1"/>
  <c r="W3200" i="1" s="1"/>
  <c r="V3200" i="1" s="1"/>
  <c r="X3194" i="1"/>
  <c r="W3194" i="1" s="1"/>
  <c r="V3194" i="1" s="1"/>
  <c r="X3164" i="1"/>
  <c r="W3164" i="1" s="1"/>
  <c r="V3164" i="1" s="1"/>
  <c r="X2902" i="1"/>
  <c r="W2902" i="1" s="1"/>
  <c r="V2902" i="1" s="1"/>
  <c r="X2864" i="1"/>
  <c r="W2864" i="1" s="1"/>
  <c r="V2864" i="1" s="1"/>
  <c r="X2825" i="1"/>
  <c r="W2825" i="1" s="1"/>
  <c r="V2825" i="1" s="1"/>
  <c r="X2788" i="1"/>
  <c r="W2788" i="1" s="1"/>
  <c r="V2788" i="1" s="1"/>
  <c r="X2721" i="1"/>
  <c r="W2721" i="1" s="1"/>
  <c r="V2721" i="1" s="1"/>
  <c r="X3599" i="1"/>
  <c r="W3599" i="1" s="1"/>
  <c r="V3599" i="1" s="1"/>
  <c r="X3411" i="1"/>
  <c r="W3411" i="1" s="1"/>
  <c r="V3411" i="1" s="1"/>
  <c r="X3395" i="1"/>
  <c r="W3395" i="1" s="1"/>
  <c r="V3395" i="1" s="1"/>
  <c r="X3368" i="1"/>
  <c r="W3368" i="1" s="1"/>
  <c r="V3368" i="1" s="1"/>
  <c r="X3308" i="1"/>
  <c r="W3308" i="1" s="1"/>
  <c r="V3308" i="1" s="1"/>
  <c r="X3302" i="1"/>
  <c r="W3302" i="1" s="1"/>
  <c r="V3302" i="1" s="1"/>
  <c r="X3282" i="1"/>
  <c r="W3282" i="1" s="1"/>
  <c r="V3282" i="1" s="1"/>
  <c r="X3244" i="1"/>
  <c r="W3244" i="1" s="1"/>
  <c r="V3244" i="1" s="1"/>
  <c r="X3209" i="1"/>
  <c r="W3209" i="1" s="1"/>
  <c r="V3209" i="1" s="1"/>
  <c r="X3010" i="1"/>
  <c r="W3010" i="1" s="1"/>
  <c r="V3010" i="1" s="1"/>
  <c r="X2882" i="1"/>
  <c r="W2882" i="1" s="1"/>
  <c r="V2882" i="1" s="1"/>
  <c r="X2853" i="1"/>
  <c r="W2853" i="1" s="1"/>
  <c r="V2853" i="1" s="1"/>
  <c r="X2401" i="1"/>
  <c r="W2401" i="1" s="1"/>
  <c r="V2401" i="1" s="1"/>
  <c r="X3626" i="1"/>
  <c r="W3626" i="1" s="1"/>
  <c r="V3626" i="1" s="1"/>
  <c r="X3572" i="1"/>
  <c r="W3572" i="1" s="1"/>
  <c r="V3572" i="1" s="1"/>
  <c r="X3521" i="1"/>
  <c r="W3521" i="1" s="1"/>
  <c r="V3521" i="1" s="1"/>
  <c r="X3482" i="1"/>
  <c r="W3482" i="1" s="1"/>
  <c r="V3482" i="1" s="1"/>
  <c r="X3455" i="1"/>
  <c r="W3455" i="1" s="1"/>
  <c r="V3455" i="1" s="1"/>
  <c r="X3259" i="1"/>
  <c r="W3259" i="1" s="1"/>
  <c r="V3259" i="1" s="1"/>
  <c r="X3000" i="1"/>
  <c r="W3000" i="1" s="1"/>
  <c r="V3000" i="1" s="1"/>
  <c r="X2942" i="1"/>
  <c r="W2942" i="1" s="1"/>
  <c r="V2942" i="1" s="1"/>
  <c r="X2916" i="1"/>
  <c r="W2916" i="1" s="1"/>
  <c r="V2916" i="1" s="1"/>
  <c r="X2909" i="1"/>
  <c r="W2909" i="1" s="1"/>
  <c r="V2909" i="1" s="1"/>
  <c r="X2833" i="1"/>
  <c r="W2833" i="1" s="1"/>
  <c r="V2833" i="1" s="1"/>
  <c r="X2777" i="1"/>
  <c r="W2777" i="1" s="1"/>
  <c r="V2777" i="1" s="1"/>
  <c r="X2748" i="1"/>
  <c r="W2748" i="1" s="1"/>
  <c r="V2748" i="1" s="1"/>
  <c r="X2709" i="1"/>
  <c r="W2709" i="1" s="1"/>
  <c r="V2709" i="1" s="1"/>
  <c r="X2665" i="1"/>
  <c r="W2665" i="1" s="1"/>
  <c r="V2665" i="1" s="1"/>
  <c r="X2445" i="1"/>
  <c r="W2445" i="1" s="1"/>
  <c r="V2445" i="1" s="1"/>
  <c r="X2298" i="1"/>
  <c r="W2298" i="1" s="1"/>
  <c r="V2298" i="1" s="1"/>
  <c r="X3116" i="1"/>
  <c r="W3116" i="1" s="1"/>
  <c r="V3116" i="1" s="1"/>
  <c r="X3110" i="1"/>
  <c r="W3110" i="1" s="1"/>
  <c r="V3110" i="1" s="1"/>
  <c r="X2968" i="1"/>
  <c r="W2968" i="1" s="1"/>
  <c r="V2968" i="1" s="1"/>
  <c r="X2898" i="1"/>
  <c r="W2898" i="1" s="1"/>
  <c r="V2898" i="1" s="1"/>
  <c r="X2887" i="1"/>
  <c r="W2887" i="1" s="1"/>
  <c r="V2887" i="1" s="1"/>
  <c r="X2843" i="1"/>
  <c r="W2843" i="1" s="1"/>
  <c r="V2843" i="1" s="1"/>
  <c r="X2817" i="1"/>
  <c r="W2817" i="1" s="1"/>
  <c r="V2817" i="1" s="1"/>
  <c r="X2795" i="1"/>
  <c r="W2795" i="1" s="1"/>
  <c r="V2795" i="1" s="1"/>
  <c r="X2747" i="1"/>
  <c r="W2747" i="1" s="1"/>
  <c r="V2747" i="1" s="1"/>
  <c r="X2720" i="1"/>
  <c r="W2720" i="1" s="1"/>
  <c r="V2720" i="1" s="1"/>
  <c r="X2669" i="1"/>
  <c r="W2669" i="1" s="1"/>
  <c r="V2669" i="1" s="1"/>
  <c r="X2605" i="1"/>
  <c r="W2605" i="1" s="1"/>
  <c r="V2605" i="1" s="1"/>
  <c r="X2529" i="1"/>
  <c r="W2529" i="1" s="1"/>
  <c r="V2529" i="1" s="1"/>
  <c r="X2452" i="1"/>
  <c r="W2452" i="1" s="1"/>
  <c r="V2452" i="1" s="1"/>
  <c r="X1020" i="1"/>
  <c r="W1020" i="1" s="1"/>
  <c r="V1020" i="1" s="1"/>
  <c r="X3175" i="1"/>
  <c r="W3175" i="1" s="1"/>
  <c r="V3175" i="1" s="1"/>
  <c r="X3163" i="1"/>
  <c r="W3163" i="1" s="1"/>
  <c r="V3163" i="1" s="1"/>
  <c r="X3125" i="1"/>
  <c r="W3125" i="1" s="1"/>
  <c r="V3125" i="1" s="1"/>
  <c r="X3017" i="1"/>
  <c r="W3017" i="1" s="1"/>
  <c r="V3017" i="1" s="1"/>
  <c r="X2947" i="1"/>
  <c r="W2947" i="1" s="1"/>
  <c r="V2947" i="1" s="1"/>
  <c r="X2936" i="1"/>
  <c r="W2936" i="1" s="1"/>
  <c r="V2936" i="1" s="1"/>
  <c r="X2930" i="1"/>
  <c r="W2930" i="1" s="1"/>
  <c r="V2930" i="1" s="1"/>
  <c r="X2908" i="1"/>
  <c r="W2908" i="1" s="1"/>
  <c r="V2908" i="1" s="1"/>
  <c r="X2789" i="1"/>
  <c r="W2789" i="1" s="1"/>
  <c r="V2789" i="1" s="1"/>
  <c r="X2660" i="1"/>
  <c r="W2660" i="1" s="1"/>
  <c r="V2660" i="1" s="1"/>
  <c r="X2641" i="1"/>
  <c r="W2641" i="1" s="1"/>
  <c r="V2641" i="1" s="1"/>
  <c r="X2632" i="1"/>
  <c r="W2632" i="1" s="1"/>
  <c r="V2632" i="1" s="1"/>
  <c r="X2417" i="1"/>
  <c r="W2417" i="1" s="1"/>
  <c r="V2417" i="1" s="1"/>
  <c r="X2407" i="1"/>
  <c r="W2407" i="1" s="1"/>
  <c r="V2407" i="1" s="1"/>
  <c r="X2398" i="1"/>
  <c r="W2398" i="1" s="1"/>
  <c r="V2398" i="1" s="1"/>
  <c r="X2287" i="1"/>
  <c r="W2287" i="1" s="1"/>
  <c r="V2287" i="1" s="1"/>
  <c r="X2177" i="1"/>
  <c r="W2177" i="1" s="1"/>
  <c r="V2177" i="1" s="1"/>
  <c r="X3077" i="1"/>
  <c r="W3077" i="1" s="1"/>
  <c r="V3077" i="1" s="1"/>
  <c r="X3066" i="1"/>
  <c r="W3066" i="1" s="1"/>
  <c r="V3066" i="1" s="1"/>
  <c r="X3044" i="1"/>
  <c r="W3044" i="1" s="1"/>
  <c r="V3044" i="1" s="1"/>
  <c r="X3038" i="1"/>
  <c r="W3038" i="1" s="1"/>
  <c r="V3038" i="1" s="1"/>
  <c r="X3005" i="1"/>
  <c r="W3005" i="1" s="1"/>
  <c r="V3005" i="1" s="1"/>
  <c r="X2897" i="1"/>
  <c r="W2897" i="1" s="1"/>
  <c r="V2897" i="1" s="1"/>
  <c r="X2886" i="1"/>
  <c r="W2886" i="1" s="1"/>
  <c r="V2886" i="1" s="1"/>
  <c r="X2805" i="1"/>
  <c r="W2805" i="1" s="1"/>
  <c r="V2805" i="1" s="1"/>
  <c r="X2767" i="1"/>
  <c r="W2767" i="1" s="1"/>
  <c r="V2767" i="1" s="1"/>
  <c r="X2649" i="1"/>
  <c r="W2649" i="1" s="1"/>
  <c r="V2649" i="1" s="1"/>
  <c r="X2518" i="1"/>
  <c r="W2518" i="1" s="1"/>
  <c r="V2518" i="1" s="1"/>
  <c r="X2480" i="1"/>
  <c r="W2480" i="1" s="1"/>
  <c r="V2480" i="1" s="1"/>
  <c r="X2416" i="1"/>
  <c r="W2416" i="1" s="1"/>
  <c r="V2416" i="1" s="1"/>
  <c r="X2351" i="1"/>
  <c r="W2351" i="1" s="1"/>
  <c r="V2351" i="1" s="1"/>
  <c r="X2132" i="1"/>
  <c r="W2132" i="1" s="1"/>
  <c r="V2132" i="1" s="1"/>
  <c r="X1997" i="1"/>
  <c r="W1997" i="1" s="1"/>
  <c r="V1997" i="1" s="1"/>
  <c r="X1919" i="1"/>
  <c r="W1919" i="1" s="1"/>
  <c r="V1919" i="1" s="1"/>
  <c r="X2718" i="1"/>
  <c r="W2718" i="1" s="1"/>
  <c r="V2718" i="1" s="1"/>
  <c r="X2693" i="1"/>
  <c r="W2693" i="1" s="1"/>
  <c r="V2693" i="1" s="1"/>
  <c r="X2423" i="1"/>
  <c r="W2423" i="1" s="1"/>
  <c r="V2423" i="1" s="1"/>
  <c r="X1473" i="1"/>
  <c r="W1473" i="1" s="1"/>
  <c r="V1473" i="1" s="1"/>
  <c r="X1413" i="1"/>
  <c r="W1413" i="1" s="1"/>
  <c r="V1413" i="1" s="1"/>
  <c r="X3152" i="1"/>
  <c r="W3152" i="1" s="1"/>
  <c r="V3152" i="1" s="1"/>
  <c r="X3146" i="1"/>
  <c r="W3146" i="1" s="1"/>
  <c r="V3146" i="1" s="1"/>
  <c r="X3114" i="1"/>
  <c r="W3114" i="1" s="1"/>
  <c r="V3114" i="1" s="1"/>
  <c r="X3076" i="1"/>
  <c r="W3076" i="1" s="1"/>
  <c r="V3076" i="1" s="1"/>
  <c r="X3004" i="1"/>
  <c r="W3004" i="1" s="1"/>
  <c r="V3004" i="1" s="1"/>
  <c r="X2972" i="1"/>
  <c r="W2972" i="1" s="1"/>
  <c r="V2972" i="1" s="1"/>
  <c r="X2966" i="1"/>
  <c r="W2966" i="1" s="1"/>
  <c r="V2966" i="1" s="1"/>
  <c r="X2896" i="1"/>
  <c r="W2896" i="1" s="1"/>
  <c r="V2896" i="1" s="1"/>
  <c r="X2815" i="1"/>
  <c r="W2815" i="1" s="1"/>
  <c r="V2815" i="1" s="1"/>
  <c r="X2809" i="1"/>
  <c r="W2809" i="1" s="1"/>
  <c r="V2809" i="1" s="1"/>
  <c r="X2804" i="1"/>
  <c r="W2804" i="1" s="1"/>
  <c r="V2804" i="1" s="1"/>
  <c r="X2717" i="1"/>
  <c r="W2717" i="1" s="1"/>
  <c r="V2717" i="1" s="1"/>
  <c r="X2507" i="1"/>
  <c r="W2507" i="1" s="1"/>
  <c r="V2507" i="1" s="1"/>
  <c r="X2488" i="1"/>
  <c r="W2488" i="1" s="1"/>
  <c r="V2488" i="1" s="1"/>
  <c r="X2340" i="1"/>
  <c r="W2340" i="1" s="1"/>
  <c r="V2340" i="1" s="1"/>
  <c r="X2267" i="1"/>
  <c r="W2267" i="1" s="1"/>
  <c r="V2267" i="1" s="1"/>
  <c r="X2141" i="1"/>
  <c r="W2141" i="1" s="1"/>
  <c r="V2141" i="1" s="1"/>
  <c r="X2006" i="1"/>
  <c r="W2006" i="1" s="1"/>
  <c r="V2006" i="1" s="1"/>
  <c r="X3185" i="1"/>
  <c r="W3185" i="1" s="1"/>
  <c r="V3185" i="1" s="1"/>
  <c r="X3091" i="1"/>
  <c r="W3091" i="1" s="1"/>
  <c r="V3091" i="1" s="1"/>
  <c r="X3032" i="1"/>
  <c r="W3032" i="1" s="1"/>
  <c r="V3032" i="1" s="1"/>
  <c r="X3026" i="1"/>
  <c r="W3026" i="1" s="1"/>
  <c r="V3026" i="1" s="1"/>
  <c r="X2934" i="1"/>
  <c r="W2934" i="1" s="1"/>
  <c r="V2934" i="1" s="1"/>
  <c r="X2912" i="1"/>
  <c r="W2912" i="1" s="1"/>
  <c r="V2912" i="1" s="1"/>
  <c r="X2906" i="1"/>
  <c r="W2906" i="1" s="1"/>
  <c r="V2906" i="1" s="1"/>
  <c r="X2868" i="1"/>
  <c r="W2868" i="1" s="1"/>
  <c r="V2868" i="1" s="1"/>
  <c r="X2820" i="1"/>
  <c r="W2820" i="1" s="1"/>
  <c r="V2820" i="1" s="1"/>
  <c r="X2735" i="1"/>
  <c r="W2735" i="1" s="1"/>
  <c r="V2735" i="1" s="1"/>
  <c r="X2716" i="1"/>
  <c r="W2716" i="1" s="1"/>
  <c r="V2716" i="1" s="1"/>
  <c r="X2377" i="1"/>
  <c r="W2377" i="1" s="1"/>
  <c r="V2377" i="1" s="1"/>
  <c r="X3151" i="1"/>
  <c r="W3151" i="1" s="1"/>
  <c r="V3151" i="1" s="1"/>
  <c r="X3113" i="1"/>
  <c r="W3113" i="1" s="1"/>
  <c r="V3113" i="1" s="1"/>
  <c r="X3102" i="1"/>
  <c r="W3102" i="1" s="1"/>
  <c r="V3102" i="1" s="1"/>
  <c r="X3064" i="1"/>
  <c r="W3064" i="1" s="1"/>
  <c r="V3064" i="1" s="1"/>
  <c r="X3052" i="1"/>
  <c r="W3052" i="1" s="1"/>
  <c r="V3052" i="1" s="1"/>
  <c r="X2922" i="1"/>
  <c r="W2922" i="1" s="1"/>
  <c r="V2922" i="1" s="1"/>
  <c r="X2814" i="1"/>
  <c r="W2814" i="1" s="1"/>
  <c r="V2814" i="1" s="1"/>
  <c r="X2674" i="1"/>
  <c r="W2674" i="1" s="1"/>
  <c r="V2674" i="1" s="1"/>
  <c r="X2457" i="1"/>
  <c r="W2457" i="1" s="1"/>
  <c r="V2457" i="1" s="1"/>
  <c r="X2061" i="1"/>
  <c r="W2061" i="1" s="1"/>
  <c r="V2061" i="1" s="1"/>
  <c r="X3184" i="1"/>
  <c r="W3184" i="1" s="1"/>
  <c r="V3184" i="1" s="1"/>
  <c r="X3160" i="1"/>
  <c r="W3160" i="1" s="1"/>
  <c r="V3160" i="1" s="1"/>
  <c r="X3031" i="1"/>
  <c r="W3031" i="1" s="1"/>
  <c r="V3031" i="1" s="1"/>
  <c r="X2993" i="1"/>
  <c r="W2993" i="1" s="1"/>
  <c r="V2993" i="1" s="1"/>
  <c r="X2982" i="1"/>
  <c r="W2982" i="1" s="1"/>
  <c r="V2982" i="1" s="1"/>
  <c r="X2960" i="1"/>
  <c r="W2960" i="1" s="1"/>
  <c r="V2960" i="1" s="1"/>
  <c r="X2954" i="1"/>
  <c r="W2954" i="1" s="1"/>
  <c r="V2954" i="1" s="1"/>
  <c r="X2781" i="1"/>
  <c r="W2781" i="1" s="1"/>
  <c r="V2781" i="1" s="1"/>
  <c r="X2729" i="1"/>
  <c r="W2729" i="1" s="1"/>
  <c r="V2729" i="1" s="1"/>
  <c r="X2723" i="1"/>
  <c r="W2723" i="1" s="1"/>
  <c r="V2723" i="1" s="1"/>
  <c r="X2682" i="1"/>
  <c r="W2682" i="1" s="1"/>
  <c r="V2682" i="1" s="1"/>
  <c r="X2552" i="1"/>
  <c r="W2552" i="1" s="1"/>
  <c r="V2552" i="1" s="1"/>
  <c r="X2542" i="1"/>
  <c r="W2542" i="1" s="1"/>
  <c r="V2542" i="1" s="1"/>
  <c r="X2375" i="1"/>
  <c r="W2375" i="1" s="1"/>
  <c r="V2375" i="1" s="1"/>
  <c r="X2357" i="1"/>
  <c r="W2357" i="1" s="1"/>
  <c r="V2357" i="1" s="1"/>
  <c r="X2237" i="1"/>
  <c r="W2237" i="1" s="1"/>
  <c r="V2237" i="1" s="1"/>
  <c r="X2193" i="1"/>
  <c r="W2193" i="1" s="1"/>
  <c r="V2193" i="1" s="1"/>
  <c r="X1904" i="1"/>
  <c r="W1904" i="1" s="1"/>
  <c r="V1904" i="1" s="1"/>
  <c r="X1847" i="1"/>
  <c r="W1847" i="1" s="1"/>
  <c r="V1847" i="1" s="1"/>
  <c r="X2856" i="1"/>
  <c r="W2856" i="1" s="1"/>
  <c r="V2856" i="1" s="1"/>
  <c r="X2851" i="1"/>
  <c r="W2851" i="1" s="1"/>
  <c r="V2851" i="1" s="1"/>
  <c r="X2644" i="1"/>
  <c r="W2644" i="1" s="1"/>
  <c r="V2644" i="1" s="1"/>
  <c r="X2608" i="1"/>
  <c r="W2608" i="1" s="1"/>
  <c r="V2608" i="1" s="1"/>
  <c r="X2513" i="1"/>
  <c r="W2513" i="1" s="1"/>
  <c r="V2513" i="1" s="1"/>
  <c r="X2485" i="1"/>
  <c r="W2485" i="1" s="1"/>
  <c r="V2485" i="1" s="1"/>
  <c r="X2392" i="1"/>
  <c r="W2392" i="1" s="1"/>
  <c r="V2392" i="1" s="1"/>
  <c r="X2346" i="1"/>
  <c r="W2346" i="1" s="1"/>
  <c r="V2346" i="1" s="1"/>
  <c r="X2159" i="1"/>
  <c r="W2159" i="1" s="1"/>
  <c r="V2159" i="1" s="1"/>
  <c r="X3139" i="1"/>
  <c r="W3139" i="1" s="1"/>
  <c r="V3139" i="1" s="1"/>
  <c r="X3127" i="1"/>
  <c r="W3127" i="1" s="1"/>
  <c r="V3127" i="1" s="1"/>
  <c r="X3089" i="1"/>
  <c r="W3089" i="1" s="1"/>
  <c r="V3089" i="1" s="1"/>
  <c r="X2992" i="1"/>
  <c r="W2992" i="1" s="1"/>
  <c r="V2992" i="1" s="1"/>
  <c r="X2959" i="1"/>
  <c r="W2959" i="1" s="1"/>
  <c r="V2959" i="1" s="1"/>
  <c r="X2910" i="1"/>
  <c r="W2910" i="1" s="1"/>
  <c r="V2910" i="1" s="1"/>
  <c r="X2872" i="1"/>
  <c r="W2872" i="1" s="1"/>
  <c r="V2872" i="1" s="1"/>
  <c r="X2861" i="1"/>
  <c r="W2861" i="1" s="1"/>
  <c r="V2861" i="1" s="1"/>
  <c r="X2791" i="1"/>
  <c r="W2791" i="1" s="1"/>
  <c r="V2791" i="1" s="1"/>
  <c r="X2569" i="1"/>
  <c r="W2569" i="1" s="1"/>
  <c r="V2569" i="1" s="1"/>
  <c r="X2374" i="1"/>
  <c r="W2374" i="1" s="1"/>
  <c r="V2374" i="1" s="1"/>
  <c r="X2024" i="1"/>
  <c r="W2024" i="1" s="1"/>
  <c r="V2024" i="1" s="1"/>
  <c r="X2719" i="1"/>
  <c r="W2719" i="1" s="1"/>
  <c r="V2719" i="1" s="1"/>
  <c r="X2659" i="1"/>
  <c r="W2659" i="1" s="1"/>
  <c r="V2659" i="1" s="1"/>
  <c r="X2637" i="1"/>
  <c r="W2637" i="1" s="1"/>
  <c r="V2637" i="1" s="1"/>
  <c r="X2621" i="1"/>
  <c r="W2621" i="1" s="1"/>
  <c r="V2621" i="1" s="1"/>
  <c r="X2567" i="1"/>
  <c r="W2567" i="1" s="1"/>
  <c r="V2567" i="1" s="1"/>
  <c r="X2539" i="1"/>
  <c r="W2539" i="1" s="1"/>
  <c r="V2539" i="1" s="1"/>
  <c r="X2495" i="1"/>
  <c r="W2495" i="1" s="1"/>
  <c r="V2495" i="1" s="1"/>
  <c r="X2479" i="1"/>
  <c r="W2479" i="1" s="1"/>
  <c r="V2479" i="1" s="1"/>
  <c r="X2444" i="1"/>
  <c r="W2444" i="1" s="1"/>
  <c r="V2444" i="1" s="1"/>
  <c r="X2259" i="1"/>
  <c r="W2259" i="1" s="1"/>
  <c r="V2259" i="1" s="1"/>
  <c r="X2235" i="1"/>
  <c r="W2235" i="1" s="1"/>
  <c r="V2235" i="1" s="1"/>
  <c r="X2114" i="1"/>
  <c r="W2114" i="1" s="1"/>
  <c r="V2114" i="1" s="1"/>
  <c r="X2105" i="1"/>
  <c r="W2105" i="1" s="1"/>
  <c r="V2105" i="1" s="1"/>
  <c r="X2069" i="1"/>
  <c r="W2069" i="1" s="1"/>
  <c r="V2069" i="1" s="1"/>
  <c r="X2060" i="1"/>
  <c r="W2060" i="1" s="1"/>
  <c r="V2060" i="1" s="1"/>
  <c r="X1530" i="1"/>
  <c r="W1530" i="1" s="1"/>
  <c r="V1530" i="1" s="1"/>
  <c r="X2599" i="1"/>
  <c r="W2599" i="1" s="1"/>
  <c r="V2599" i="1" s="1"/>
  <c r="X2589" i="1"/>
  <c r="W2589" i="1" s="1"/>
  <c r="V2589" i="1" s="1"/>
  <c r="X2528" i="1"/>
  <c r="W2528" i="1" s="1"/>
  <c r="V2528" i="1" s="1"/>
  <c r="X2455" i="1"/>
  <c r="W2455" i="1" s="1"/>
  <c r="V2455" i="1" s="1"/>
  <c r="X2411" i="1"/>
  <c r="W2411" i="1" s="1"/>
  <c r="V2411" i="1" s="1"/>
  <c r="X2405" i="1"/>
  <c r="W2405" i="1" s="1"/>
  <c r="V2405" i="1" s="1"/>
  <c r="X2329" i="1"/>
  <c r="W2329" i="1" s="1"/>
  <c r="V2329" i="1" s="1"/>
  <c r="X2165" i="1"/>
  <c r="W2165" i="1" s="1"/>
  <c r="V2165" i="1" s="1"/>
  <c r="X2155" i="1"/>
  <c r="W2155" i="1" s="1"/>
  <c r="V2155" i="1" s="1"/>
  <c r="X2068" i="1"/>
  <c r="W2068" i="1" s="1"/>
  <c r="V2068" i="1" s="1"/>
  <c r="X1961" i="1"/>
  <c r="W1961" i="1" s="1"/>
  <c r="V1961" i="1" s="1"/>
  <c r="X1916" i="1"/>
  <c r="W1916" i="1" s="1"/>
  <c r="V1916" i="1" s="1"/>
  <c r="X1898" i="1"/>
  <c r="W1898" i="1" s="1"/>
  <c r="V1898" i="1" s="1"/>
  <c r="X1889" i="1"/>
  <c r="W1889" i="1" s="1"/>
  <c r="V1889" i="1" s="1"/>
  <c r="X1844" i="1"/>
  <c r="W1844" i="1" s="1"/>
  <c r="V1844" i="1" s="1"/>
  <c r="X1773" i="1"/>
  <c r="W1773" i="1" s="1"/>
  <c r="V1773" i="1" s="1"/>
  <c r="X2636" i="1"/>
  <c r="W2636" i="1" s="1"/>
  <c r="V2636" i="1" s="1"/>
  <c r="X2577" i="1"/>
  <c r="W2577" i="1" s="1"/>
  <c r="V2577" i="1" s="1"/>
  <c r="X2517" i="1"/>
  <c r="W2517" i="1" s="1"/>
  <c r="V2517" i="1" s="1"/>
  <c r="X2489" i="1"/>
  <c r="W2489" i="1" s="1"/>
  <c r="V2489" i="1" s="1"/>
  <c r="X2443" i="1"/>
  <c r="W2443" i="1" s="1"/>
  <c r="V2443" i="1" s="1"/>
  <c r="X2344" i="1"/>
  <c r="W2344" i="1" s="1"/>
  <c r="V2344" i="1" s="1"/>
  <c r="X2334" i="1"/>
  <c r="W2334" i="1" s="1"/>
  <c r="V2334" i="1" s="1"/>
  <c r="X2274" i="1"/>
  <c r="W2274" i="1" s="1"/>
  <c r="V2274" i="1" s="1"/>
  <c r="X2174" i="1"/>
  <c r="W2174" i="1" s="1"/>
  <c r="V2174" i="1" s="1"/>
  <c r="X2121" i="1"/>
  <c r="W2121" i="1" s="1"/>
  <c r="V2121" i="1" s="1"/>
  <c r="X2085" i="1"/>
  <c r="W2085" i="1" s="1"/>
  <c r="V2085" i="1" s="1"/>
  <c r="X1943" i="1"/>
  <c r="W1943" i="1" s="1"/>
  <c r="V1943" i="1" s="1"/>
  <c r="X1843" i="1"/>
  <c r="W1843" i="1" s="1"/>
  <c r="V1843" i="1" s="1"/>
  <c r="X1750" i="1"/>
  <c r="W1750" i="1" s="1"/>
  <c r="V1750" i="1" s="1"/>
  <c r="X2663" i="1"/>
  <c r="W2663" i="1" s="1"/>
  <c r="V2663" i="1" s="1"/>
  <c r="X2598" i="1"/>
  <c r="W2598" i="1" s="1"/>
  <c r="V2598" i="1" s="1"/>
  <c r="X2588" i="1"/>
  <c r="W2588" i="1" s="1"/>
  <c r="V2588" i="1" s="1"/>
  <c r="X2527" i="1"/>
  <c r="W2527" i="1" s="1"/>
  <c r="V2527" i="1" s="1"/>
  <c r="X2505" i="1"/>
  <c r="W2505" i="1" s="1"/>
  <c r="V2505" i="1" s="1"/>
  <c r="X2138" i="1"/>
  <c r="W2138" i="1" s="1"/>
  <c r="V2138" i="1" s="1"/>
  <c r="X2129" i="1"/>
  <c r="W2129" i="1" s="1"/>
  <c r="V2129" i="1" s="1"/>
  <c r="X2103" i="1"/>
  <c r="W2103" i="1" s="1"/>
  <c r="V2103" i="1" s="1"/>
  <c r="X2084" i="1"/>
  <c r="W2084" i="1" s="1"/>
  <c r="V2084" i="1" s="1"/>
  <c r="X2021" i="1"/>
  <c r="W2021" i="1" s="1"/>
  <c r="V2021" i="1" s="1"/>
  <c r="X1976" i="1"/>
  <c r="W1976" i="1" s="1"/>
  <c r="V1976" i="1" s="1"/>
  <c r="X1934" i="1"/>
  <c r="W1934" i="1" s="1"/>
  <c r="V1934" i="1" s="1"/>
  <c r="X837" i="1"/>
  <c r="W837" i="1" s="1"/>
  <c r="V837" i="1" s="1"/>
  <c r="X2603" i="1"/>
  <c r="W2603" i="1" s="1"/>
  <c r="V2603" i="1" s="1"/>
  <c r="X2576" i="1"/>
  <c r="W2576" i="1" s="1"/>
  <c r="V2576" i="1" s="1"/>
  <c r="X2537" i="1"/>
  <c r="W2537" i="1" s="1"/>
  <c r="V2537" i="1" s="1"/>
  <c r="X2516" i="1"/>
  <c r="W2516" i="1" s="1"/>
  <c r="V2516" i="1" s="1"/>
  <c r="X2483" i="1"/>
  <c r="W2483" i="1" s="1"/>
  <c r="V2483" i="1" s="1"/>
  <c r="X2477" i="1"/>
  <c r="W2477" i="1" s="1"/>
  <c r="V2477" i="1" s="1"/>
  <c r="X2372" i="1"/>
  <c r="W2372" i="1" s="1"/>
  <c r="V2372" i="1" s="1"/>
  <c r="X2349" i="1"/>
  <c r="W2349" i="1" s="1"/>
  <c r="V2349" i="1" s="1"/>
  <c r="X2322" i="1"/>
  <c r="W2322" i="1" s="1"/>
  <c r="V2322" i="1" s="1"/>
  <c r="X2311" i="1"/>
  <c r="W2311" i="1" s="1"/>
  <c r="V2311" i="1" s="1"/>
  <c r="X2241" i="1"/>
  <c r="W2241" i="1" s="1"/>
  <c r="V2241" i="1" s="1"/>
  <c r="X2189" i="1"/>
  <c r="W2189" i="1" s="1"/>
  <c r="V2189" i="1" s="1"/>
  <c r="X2057" i="1"/>
  <c r="W2057" i="1" s="1"/>
  <c r="V2057" i="1" s="1"/>
  <c r="X2048" i="1"/>
  <c r="W2048" i="1" s="1"/>
  <c r="V2048" i="1" s="1"/>
  <c r="X1781" i="1"/>
  <c r="W1781" i="1" s="1"/>
  <c r="V1781" i="1" s="1"/>
  <c r="X1690" i="1"/>
  <c r="W1690" i="1" s="1"/>
  <c r="V1690" i="1" s="1"/>
  <c r="X2565" i="1"/>
  <c r="W2565" i="1" s="1"/>
  <c r="V2565" i="1" s="1"/>
  <c r="X2504" i="1"/>
  <c r="W2504" i="1" s="1"/>
  <c r="V2504" i="1" s="1"/>
  <c r="X2465" i="1"/>
  <c r="W2465" i="1" s="1"/>
  <c r="V2465" i="1" s="1"/>
  <c r="X2459" i="1"/>
  <c r="W2459" i="1" s="1"/>
  <c r="V2459" i="1" s="1"/>
  <c r="X2409" i="1"/>
  <c r="W2409" i="1" s="1"/>
  <c r="V2409" i="1" s="1"/>
  <c r="X2387" i="1"/>
  <c r="W2387" i="1" s="1"/>
  <c r="V2387" i="1" s="1"/>
  <c r="X2257" i="1"/>
  <c r="W2257" i="1" s="1"/>
  <c r="V2257" i="1" s="1"/>
  <c r="X2240" i="1"/>
  <c r="W2240" i="1" s="1"/>
  <c r="V2240" i="1" s="1"/>
  <c r="X2231" i="1"/>
  <c r="W2231" i="1" s="1"/>
  <c r="V2231" i="1" s="1"/>
  <c r="X2205" i="1"/>
  <c r="W2205" i="1" s="1"/>
  <c r="V2205" i="1" s="1"/>
  <c r="X2196" i="1"/>
  <c r="W2196" i="1" s="1"/>
  <c r="V2196" i="1" s="1"/>
  <c r="X2128" i="1"/>
  <c r="W2128" i="1" s="1"/>
  <c r="V2128" i="1" s="1"/>
  <c r="X2066" i="1"/>
  <c r="W2066" i="1" s="1"/>
  <c r="V2066" i="1" s="1"/>
  <c r="X1984" i="1"/>
  <c r="W1984" i="1" s="1"/>
  <c r="V1984" i="1" s="1"/>
  <c r="X1430" i="1"/>
  <c r="W1430" i="1" s="1"/>
  <c r="V1430" i="1" s="1"/>
  <c r="X2711" i="1"/>
  <c r="W2711" i="1" s="1"/>
  <c r="V2711" i="1" s="1"/>
  <c r="X2684" i="1"/>
  <c r="W2684" i="1" s="1"/>
  <c r="V2684" i="1" s="1"/>
  <c r="X2634" i="1"/>
  <c r="W2634" i="1" s="1"/>
  <c r="V2634" i="1" s="1"/>
  <c r="X2624" i="1"/>
  <c r="W2624" i="1" s="1"/>
  <c r="V2624" i="1" s="1"/>
  <c r="X2597" i="1"/>
  <c r="W2597" i="1" s="1"/>
  <c r="V2597" i="1" s="1"/>
  <c r="X2575" i="1"/>
  <c r="W2575" i="1" s="1"/>
  <c r="V2575" i="1" s="1"/>
  <c r="X2531" i="1"/>
  <c r="W2531" i="1" s="1"/>
  <c r="V2531" i="1" s="1"/>
  <c r="X2515" i="1"/>
  <c r="W2515" i="1" s="1"/>
  <c r="V2515" i="1" s="1"/>
  <c r="X2441" i="1"/>
  <c r="W2441" i="1" s="1"/>
  <c r="V2441" i="1" s="1"/>
  <c r="X2305" i="1"/>
  <c r="W2305" i="1" s="1"/>
  <c r="V2305" i="1" s="1"/>
  <c r="X2213" i="1"/>
  <c r="W2213" i="1" s="1"/>
  <c r="V2213" i="1" s="1"/>
  <c r="X2152" i="1"/>
  <c r="W2152" i="1" s="1"/>
  <c r="V2152" i="1" s="1"/>
  <c r="X2019" i="1"/>
  <c r="W2019" i="1" s="1"/>
  <c r="V2019" i="1" s="1"/>
  <c r="X1965" i="1"/>
  <c r="W1965" i="1" s="1"/>
  <c r="V1965" i="1" s="1"/>
  <c r="X1949" i="1"/>
  <c r="W1949" i="1" s="1"/>
  <c r="V1949" i="1" s="1"/>
  <c r="X1922" i="1"/>
  <c r="W1922" i="1" s="1"/>
  <c r="V1922" i="1" s="1"/>
  <c r="X1877" i="1"/>
  <c r="W1877" i="1" s="1"/>
  <c r="V1877" i="1" s="1"/>
  <c r="X1841" i="1"/>
  <c r="W1841" i="1" s="1"/>
  <c r="V1841" i="1" s="1"/>
  <c r="X2639" i="1"/>
  <c r="W2639" i="1" s="1"/>
  <c r="V2639" i="1" s="1"/>
  <c r="X2564" i="1"/>
  <c r="W2564" i="1" s="1"/>
  <c r="V2564" i="1" s="1"/>
  <c r="X2503" i="1"/>
  <c r="W2503" i="1" s="1"/>
  <c r="V2503" i="1" s="1"/>
  <c r="X2408" i="1"/>
  <c r="W2408" i="1" s="1"/>
  <c r="V2408" i="1" s="1"/>
  <c r="X2381" i="1"/>
  <c r="W2381" i="1" s="1"/>
  <c r="V2381" i="1" s="1"/>
  <c r="X2229" i="1"/>
  <c r="W2229" i="1" s="1"/>
  <c r="V2229" i="1" s="1"/>
  <c r="X2126" i="1"/>
  <c r="W2126" i="1" s="1"/>
  <c r="V2126" i="1" s="1"/>
  <c r="X2109" i="1"/>
  <c r="W2109" i="1" s="1"/>
  <c r="V2109" i="1" s="1"/>
  <c r="X2000" i="1"/>
  <c r="W2000" i="1" s="1"/>
  <c r="V2000" i="1" s="1"/>
  <c r="X1982" i="1"/>
  <c r="W1982" i="1" s="1"/>
  <c r="V1982" i="1" s="1"/>
  <c r="X1931" i="1"/>
  <c r="W1931" i="1" s="1"/>
  <c r="V1931" i="1" s="1"/>
  <c r="X1859" i="1"/>
  <c r="W1859" i="1" s="1"/>
  <c r="V1859" i="1" s="1"/>
  <c r="X1641" i="1"/>
  <c r="W1641" i="1" s="1"/>
  <c r="V1641" i="1" s="1"/>
  <c r="X2683" i="1"/>
  <c r="W2683" i="1" s="1"/>
  <c r="V2683" i="1" s="1"/>
  <c r="X2591" i="1"/>
  <c r="W2591" i="1" s="1"/>
  <c r="V2591" i="1" s="1"/>
  <c r="X2574" i="1"/>
  <c r="W2574" i="1" s="1"/>
  <c r="V2574" i="1" s="1"/>
  <c r="X2541" i="1"/>
  <c r="W2541" i="1" s="1"/>
  <c r="V2541" i="1" s="1"/>
  <c r="X2481" i="1"/>
  <c r="W2481" i="1" s="1"/>
  <c r="V2481" i="1" s="1"/>
  <c r="X2347" i="1"/>
  <c r="W2347" i="1" s="1"/>
  <c r="V2347" i="1" s="1"/>
  <c r="X2220" i="1"/>
  <c r="W2220" i="1" s="1"/>
  <c r="V2220" i="1" s="1"/>
  <c r="X2169" i="1"/>
  <c r="W2169" i="1" s="1"/>
  <c r="V2169" i="1" s="1"/>
  <c r="X2117" i="1"/>
  <c r="W2117" i="1" s="1"/>
  <c r="V2117" i="1" s="1"/>
  <c r="X1948" i="1"/>
  <c r="W1948" i="1" s="1"/>
  <c r="V1948" i="1" s="1"/>
  <c r="X1876" i="1"/>
  <c r="W1876" i="1" s="1"/>
  <c r="V1876" i="1" s="1"/>
  <c r="X1368" i="1"/>
  <c r="W1368" i="1" s="1"/>
  <c r="V1368" i="1" s="1"/>
  <c r="X1468" i="1"/>
  <c r="W1468" i="1" s="1"/>
  <c r="V1468" i="1" s="1"/>
  <c r="X1449" i="1"/>
  <c r="W1449" i="1" s="1"/>
  <c r="V1449" i="1" s="1"/>
  <c r="X1398" i="1"/>
  <c r="W1398" i="1" s="1"/>
  <c r="V1398" i="1" s="1"/>
  <c r="X1180" i="1"/>
  <c r="W1180" i="1" s="1"/>
  <c r="V1180" i="1" s="1"/>
  <c r="X2211" i="1"/>
  <c r="W2211" i="1" s="1"/>
  <c r="V2211" i="1" s="1"/>
  <c r="X2191" i="1"/>
  <c r="W2191" i="1" s="1"/>
  <c r="V2191" i="1" s="1"/>
  <c r="X2175" i="1"/>
  <c r="W2175" i="1" s="1"/>
  <c r="V2175" i="1" s="1"/>
  <c r="X2154" i="1"/>
  <c r="W2154" i="1" s="1"/>
  <c r="V2154" i="1" s="1"/>
  <c r="X2124" i="1"/>
  <c r="W2124" i="1" s="1"/>
  <c r="V2124" i="1" s="1"/>
  <c r="X2119" i="1"/>
  <c r="W2119" i="1" s="1"/>
  <c r="V2119" i="1" s="1"/>
  <c r="X2082" i="1"/>
  <c r="W2082" i="1" s="1"/>
  <c r="V2082" i="1" s="1"/>
  <c r="X2067" i="1"/>
  <c r="W2067" i="1" s="1"/>
  <c r="V2067" i="1" s="1"/>
  <c r="X2051" i="1"/>
  <c r="W2051" i="1" s="1"/>
  <c r="V2051" i="1" s="1"/>
  <c r="X1746" i="1"/>
  <c r="W1746" i="1" s="1"/>
  <c r="V1746" i="1" s="1"/>
  <c r="X1609" i="1"/>
  <c r="W1609" i="1" s="1"/>
  <c r="V1609" i="1" s="1"/>
  <c r="X1539" i="1"/>
  <c r="W1539" i="1" s="1"/>
  <c r="V1539" i="1" s="1"/>
  <c r="X1234" i="1"/>
  <c r="W1234" i="1" s="1"/>
  <c r="V1234" i="1" s="1"/>
  <c r="X1223" i="1"/>
  <c r="W1223" i="1" s="1"/>
  <c r="V1223" i="1" s="1"/>
  <c r="X1179" i="1"/>
  <c r="W1179" i="1" s="1"/>
  <c r="V1179" i="1" s="1"/>
  <c r="X1819" i="1"/>
  <c r="W1819" i="1" s="1"/>
  <c r="V1819" i="1" s="1"/>
  <c r="X1813" i="1"/>
  <c r="W1813" i="1" s="1"/>
  <c r="V1813" i="1" s="1"/>
  <c r="X1768" i="1"/>
  <c r="W1768" i="1" s="1"/>
  <c r="V1768" i="1" s="1"/>
  <c r="X1728" i="1"/>
  <c r="W1728" i="1" s="1"/>
  <c r="V1728" i="1" s="1"/>
  <c r="X1629" i="1"/>
  <c r="W1629" i="1" s="1"/>
  <c r="V1629" i="1" s="1"/>
  <c r="X1578" i="1"/>
  <c r="W1578" i="1" s="1"/>
  <c r="V1578" i="1" s="1"/>
  <c r="X1467" i="1"/>
  <c r="W1467" i="1" s="1"/>
  <c r="V1467" i="1" s="1"/>
  <c r="X1315" i="1"/>
  <c r="W1315" i="1" s="1"/>
  <c r="V1315" i="1" s="1"/>
  <c r="X1098" i="1"/>
  <c r="W1098" i="1" s="1"/>
  <c r="V1098" i="1" s="1"/>
  <c r="X797" i="1"/>
  <c r="W797" i="1" s="1"/>
  <c r="V797" i="1" s="1"/>
  <c r="X669" i="1"/>
  <c r="W669" i="1" s="1"/>
  <c r="V669" i="1" s="1"/>
  <c r="X2190" i="1"/>
  <c r="W2190" i="1" s="1"/>
  <c r="V2190" i="1" s="1"/>
  <c r="X2185" i="1"/>
  <c r="W2185" i="1" s="1"/>
  <c r="V2185" i="1" s="1"/>
  <c r="X2123" i="1"/>
  <c r="W2123" i="1" s="1"/>
  <c r="V2123" i="1" s="1"/>
  <c r="X2092" i="1"/>
  <c r="W2092" i="1" s="1"/>
  <c r="V2092" i="1" s="1"/>
  <c r="X2050" i="1"/>
  <c r="W2050" i="1" s="1"/>
  <c r="V2050" i="1" s="1"/>
  <c r="X2028" i="1"/>
  <c r="W2028" i="1" s="1"/>
  <c r="V2028" i="1" s="1"/>
  <c r="X1979" i="1"/>
  <c r="W1979" i="1" s="1"/>
  <c r="V1979" i="1" s="1"/>
  <c r="X1968" i="1"/>
  <c r="W1968" i="1" s="1"/>
  <c r="V1968" i="1" s="1"/>
  <c r="X1947" i="1"/>
  <c r="W1947" i="1" s="1"/>
  <c r="V1947" i="1" s="1"/>
  <c r="X1935" i="1"/>
  <c r="W1935" i="1" s="1"/>
  <c r="V1935" i="1" s="1"/>
  <c r="X1863" i="1"/>
  <c r="W1863" i="1" s="1"/>
  <c r="V1863" i="1" s="1"/>
  <c r="X1778" i="1"/>
  <c r="W1778" i="1" s="1"/>
  <c r="V1778" i="1" s="1"/>
  <c r="X1677" i="1"/>
  <c r="W1677" i="1" s="1"/>
  <c r="V1677" i="1" s="1"/>
  <c r="X1587" i="1"/>
  <c r="W1587" i="1" s="1"/>
  <c r="V1587" i="1" s="1"/>
  <c r="X1527" i="1"/>
  <c r="W1527" i="1" s="1"/>
  <c r="V1527" i="1" s="1"/>
  <c r="X1314" i="1"/>
  <c r="W1314" i="1" s="1"/>
  <c r="V1314" i="1" s="1"/>
  <c r="X1189" i="1"/>
  <c r="W1189" i="1" s="1"/>
  <c r="V1189" i="1" s="1"/>
  <c r="X1062" i="1"/>
  <c r="W1062" i="1" s="1"/>
  <c r="V1062" i="1" s="1"/>
  <c r="X668" i="1"/>
  <c r="W668" i="1" s="1"/>
  <c r="V668" i="1" s="1"/>
  <c r="X2199" i="1"/>
  <c r="W2199" i="1" s="1"/>
  <c r="V2199" i="1" s="1"/>
  <c r="X2076" i="1"/>
  <c r="W2076" i="1" s="1"/>
  <c r="V2076" i="1" s="1"/>
  <c r="X2017" i="1"/>
  <c r="W2017" i="1" s="1"/>
  <c r="V2017" i="1" s="1"/>
  <c r="X2011" i="1"/>
  <c r="W2011" i="1" s="1"/>
  <c r="V2011" i="1" s="1"/>
  <c r="X1783" i="1"/>
  <c r="W1783" i="1" s="1"/>
  <c r="V1783" i="1" s="1"/>
  <c r="X1506" i="1"/>
  <c r="W1506" i="1" s="1"/>
  <c r="V1506" i="1" s="1"/>
  <c r="X1485" i="1"/>
  <c r="W1485" i="1" s="1"/>
  <c r="V1485" i="1" s="1"/>
  <c r="X1446" i="1"/>
  <c r="W1446" i="1" s="1"/>
  <c r="V1446" i="1" s="1"/>
  <c r="X1395" i="1"/>
  <c r="W1395" i="1" s="1"/>
  <c r="V1395" i="1" s="1"/>
  <c r="X1344" i="1"/>
  <c r="W1344" i="1" s="1"/>
  <c r="V1344" i="1" s="1"/>
  <c r="X1231" i="1"/>
  <c r="W1231" i="1" s="1"/>
  <c r="V1231" i="1" s="1"/>
  <c r="X1211" i="1"/>
  <c r="W1211" i="1" s="1"/>
  <c r="V1211" i="1" s="1"/>
  <c r="X2194" i="1"/>
  <c r="W2194" i="1" s="1"/>
  <c r="V2194" i="1" s="1"/>
  <c r="X2184" i="1"/>
  <c r="W2184" i="1" s="1"/>
  <c r="V2184" i="1" s="1"/>
  <c r="X2163" i="1"/>
  <c r="W2163" i="1" s="1"/>
  <c r="V2163" i="1" s="1"/>
  <c r="X2091" i="1"/>
  <c r="W2091" i="1" s="1"/>
  <c r="V2091" i="1" s="1"/>
  <c r="X2055" i="1"/>
  <c r="W2055" i="1" s="1"/>
  <c r="V2055" i="1" s="1"/>
  <c r="X2027" i="1"/>
  <c r="W2027" i="1" s="1"/>
  <c r="V2027" i="1" s="1"/>
  <c r="X1978" i="1"/>
  <c r="W1978" i="1" s="1"/>
  <c r="V1978" i="1" s="1"/>
  <c r="X1957" i="1"/>
  <c r="W1957" i="1" s="1"/>
  <c r="V1957" i="1" s="1"/>
  <c r="X1923" i="1"/>
  <c r="W1923" i="1" s="1"/>
  <c r="V1923" i="1" s="1"/>
  <c r="X1907" i="1"/>
  <c r="W1907" i="1" s="1"/>
  <c r="V1907" i="1" s="1"/>
  <c r="X1896" i="1"/>
  <c r="W1896" i="1" s="1"/>
  <c r="V1896" i="1" s="1"/>
  <c r="X1885" i="1"/>
  <c r="W1885" i="1" s="1"/>
  <c r="V1885" i="1" s="1"/>
  <c r="X1851" i="1"/>
  <c r="W1851" i="1" s="1"/>
  <c r="V1851" i="1" s="1"/>
  <c r="X1835" i="1"/>
  <c r="W1835" i="1" s="1"/>
  <c r="V1835" i="1" s="1"/>
  <c r="X1706" i="1"/>
  <c r="W1706" i="1" s="1"/>
  <c r="V1706" i="1" s="1"/>
  <c r="X1575" i="1"/>
  <c r="W1575" i="1" s="1"/>
  <c r="V1575" i="1" s="1"/>
  <c r="X1515" i="1"/>
  <c r="W1515" i="1" s="1"/>
  <c r="V1515" i="1" s="1"/>
  <c r="X1495" i="1"/>
  <c r="W1495" i="1" s="1"/>
  <c r="V1495" i="1" s="1"/>
  <c r="X1384" i="1"/>
  <c r="W1384" i="1" s="1"/>
  <c r="V1384" i="1" s="1"/>
  <c r="X2173" i="1"/>
  <c r="W2173" i="1" s="1"/>
  <c r="V2173" i="1" s="1"/>
  <c r="X2137" i="1"/>
  <c r="W2137" i="1" s="1"/>
  <c r="V2137" i="1" s="1"/>
  <c r="X2127" i="1"/>
  <c r="W2127" i="1" s="1"/>
  <c r="V2127" i="1" s="1"/>
  <c r="X2075" i="1"/>
  <c r="W2075" i="1" s="1"/>
  <c r="V2075" i="1" s="1"/>
  <c r="X2065" i="1"/>
  <c r="W2065" i="1" s="1"/>
  <c r="V2065" i="1" s="1"/>
  <c r="X2043" i="1"/>
  <c r="W2043" i="1" s="1"/>
  <c r="V2043" i="1" s="1"/>
  <c r="X1983" i="1"/>
  <c r="W1983" i="1" s="1"/>
  <c r="V1983" i="1" s="1"/>
  <c r="X1794" i="1"/>
  <c r="W1794" i="1" s="1"/>
  <c r="V1794" i="1" s="1"/>
  <c r="X1782" i="1"/>
  <c r="W1782" i="1" s="1"/>
  <c r="V1782" i="1" s="1"/>
  <c r="X1646" i="1"/>
  <c r="W1646" i="1" s="1"/>
  <c r="V1646" i="1" s="1"/>
  <c r="X1434" i="1"/>
  <c r="W1434" i="1" s="1"/>
  <c r="V1434" i="1" s="1"/>
  <c r="X1424" i="1"/>
  <c r="W1424" i="1" s="1"/>
  <c r="V1424" i="1" s="1"/>
  <c r="X1117" i="1"/>
  <c r="W1117" i="1" s="1"/>
  <c r="V1117" i="1" s="1"/>
  <c r="X2208" i="1"/>
  <c r="W2208" i="1" s="1"/>
  <c r="V2208" i="1" s="1"/>
  <c r="X2101" i="1"/>
  <c r="W2101" i="1" s="1"/>
  <c r="V2101" i="1" s="1"/>
  <c r="X2031" i="1"/>
  <c r="W2031" i="1" s="1"/>
  <c r="V2031" i="1" s="1"/>
  <c r="X2026" i="1"/>
  <c r="W2026" i="1" s="1"/>
  <c r="V2026" i="1" s="1"/>
  <c r="X1956" i="1"/>
  <c r="W1956" i="1" s="1"/>
  <c r="V1956" i="1" s="1"/>
  <c r="X1945" i="1"/>
  <c r="W1945" i="1" s="1"/>
  <c r="V1945" i="1" s="1"/>
  <c r="X1895" i="1"/>
  <c r="W1895" i="1" s="1"/>
  <c r="V1895" i="1" s="1"/>
  <c r="X1884" i="1"/>
  <c r="W1884" i="1" s="1"/>
  <c r="V1884" i="1" s="1"/>
  <c r="X1873" i="1"/>
  <c r="W1873" i="1" s="1"/>
  <c r="V1873" i="1" s="1"/>
  <c r="X1834" i="1"/>
  <c r="W1834" i="1" s="1"/>
  <c r="V1834" i="1" s="1"/>
  <c r="X1760" i="1"/>
  <c r="W1760" i="1" s="1"/>
  <c r="V1760" i="1" s="1"/>
  <c r="X1744" i="1"/>
  <c r="W1744" i="1" s="1"/>
  <c r="V1744" i="1" s="1"/>
  <c r="X1624" i="1"/>
  <c r="W1624" i="1" s="1"/>
  <c r="V1624" i="1" s="1"/>
  <c r="X1574" i="1"/>
  <c r="W1574" i="1" s="1"/>
  <c r="V1574" i="1" s="1"/>
  <c r="X1503" i="1"/>
  <c r="W1503" i="1" s="1"/>
  <c r="V1503" i="1" s="1"/>
  <c r="X1372" i="1"/>
  <c r="W1372" i="1" s="1"/>
  <c r="V1372" i="1" s="1"/>
  <c r="X1116" i="1"/>
  <c r="W1116" i="1" s="1"/>
  <c r="V1116" i="1" s="1"/>
  <c r="X989" i="1"/>
  <c r="W989" i="1" s="1"/>
  <c r="V989" i="1" s="1"/>
  <c r="X2172" i="1"/>
  <c r="W2172" i="1" s="1"/>
  <c r="V2172" i="1" s="1"/>
  <c r="X2116" i="1"/>
  <c r="W2116" i="1" s="1"/>
  <c r="V2116" i="1" s="1"/>
  <c r="X2064" i="1"/>
  <c r="W2064" i="1" s="1"/>
  <c r="V2064" i="1" s="1"/>
  <c r="X2059" i="1"/>
  <c r="W2059" i="1" s="1"/>
  <c r="V2059" i="1" s="1"/>
  <c r="X2015" i="1"/>
  <c r="W2015" i="1" s="1"/>
  <c r="V2015" i="1" s="1"/>
  <c r="X1971" i="1"/>
  <c r="W1971" i="1" s="1"/>
  <c r="V1971" i="1" s="1"/>
  <c r="X1911" i="1"/>
  <c r="W1911" i="1" s="1"/>
  <c r="V1911" i="1" s="1"/>
  <c r="X1839" i="1"/>
  <c r="W1839" i="1" s="1"/>
  <c r="V1839" i="1" s="1"/>
  <c r="X1828" i="1"/>
  <c r="W1828" i="1" s="1"/>
  <c r="V1828" i="1" s="1"/>
  <c r="X1816" i="1"/>
  <c r="W1816" i="1" s="1"/>
  <c r="V1816" i="1" s="1"/>
  <c r="X1804" i="1"/>
  <c r="W1804" i="1" s="1"/>
  <c r="V1804" i="1" s="1"/>
  <c r="X1776" i="1"/>
  <c r="W1776" i="1" s="1"/>
  <c r="V1776" i="1" s="1"/>
  <c r="X1748" i="1"/>
  <c r="W1748" i="1" s="1"/>
  <c r="V1748" i="1" s="1"/>
  <c r="X1713" i="1"/>
  <c r="W1713" i="1" s="1"/>
  <c r="V1713" i="1" s="1"/>
  <c r="X1614" i="1"/>
  <c r="W1614" i="1" s="1"/>
  <c r="V1614" i="1" s="1"/>
  <c r="X1603" i="1"/>
  <c r="W1603" i="1" s="1"/>
  <c r="V1603" i="1" s="1"/>
  <c r="X1310" i="1"/>
  <c r="W1310" i="1" s="1"/>
  <c r="V1310" i="1" s="1"/>
  <c r="X2218" i="1"/>
  <c r="W2218" i="1" s="1"/>
  <c r="V2218" i="1" s="1"/>
  <c r="X2095" i="1"/>
  <c r="W2095" i="1" s="1"/>
  <c r="V2095" i="1" s="1"/>
  <c r="X2004" i="1"/>
  <c r="W2004" i="1" s="1"/>
  <c r="V2004" i="1" s="1"/>
  <c r="X1993" i="1"/>
  <c r="W1993" i="1" s="1"/>
  <c r="V1993" i="1" s="1"/>
  <c r="X1987" i="1"/>
  <c r="W1987" i="1" s="1"/>
  <c r="V1987" i="1" s="1"/>
  <c r="X1944" i="1"/>
  <c r="W1944" i="1" s="1"/>
  <c r="V1944" i="1" s="1"/>
  <c r="X1938" i="1"/>
  <c r="W1938" i="1" s="1"/>
  <c r="V1938" i="1" s="1"/>
  <c r="X1872" i="1"/>
  <c r="W1872" i="1" s="1"/>
  <c r="V1872" i="1" s="1"/>
  <c r="X1866" i="1"/>
  <c r="W1866" i="1" s="1"/>
  <c r="V1866" i="1" s="1"/>
  <c r="X1798" i="1"/>
  <c r="W1798" i="1" s="1"/>
  <c r="V1798" i="1" s="1"/>
  <c r="X1722" i="1"/>
  <c r="W1722" i="1" s="1"/>
  <c r="V1722" i="1" s="1"/>
  <c r="X1712" i="1"/>
  <c r="W1712" i="1" s="1"/>
  <c r="V1712" i="1" s="1"/>
  <c r="X1672" i="1"/>
  <c r="W1672" i="1" s="1"/>
  <c r="V1672" i="1" s="1"/>
  <c r="X1653" i="1"/>
  <c r="W1653" i="1" s="1"/>
  <c r="V1653" i="1" s="1"/>
  <c r="X1623" i="1"/>
  <c r="W1623" i="1" s="1"/>
  <c r="V1623" i="1" s="1"/>
  <c r="X1542" i="1"/>
  <c r="W1542" i="1" s="1"/>
  <c r="V1542" i="1" s="1"/>
  <c r="X1441" i="1"/>
  <c r="W1441" i="1" s="1"/>
  <c r="V1441" i="1" s="1"/>
  <c r="X1431" i="1"/>
  <c r="W1431" i="1" s="1"/>
  <c r="V1431" i="1" s="1"/>
  <c r="X1370" i="1"/>
  <c r="W1370" i="1" s="1"/>
  <c r="V1370" i="1" s="1"/>
  <c r="X1171" i="1"/>
  <c r="W1171" i="1" s="1"/>
  <c r="V1171" i="1" s="1"/>
  <c r="X2187" i="1"/>
  <c r="W2187" i="1" s="1"/>
  <c r="V2187" i="1" s="1"/>
  <c r="X2161" i="1"/>
  <c r="W2161" i="1" s="1"/>
  <c r="V2161" i="1" s="1"/>
  <c r="X2035" i="1"/>
  <c r="W2035" i="1" s="1"/>
  <c r="V2035" i="1" s="1"/>
  <c r="X1899" i="1"/>
  <c r="W1899" i="1" s="1"/>
  <c r="V1899" i="1" s="1"/>
  <c r="X1747" i="1"/>
  <c r="W1747" i="1" s="1"/>
  <c r="V1747" i="1" s="1"/>
  <c r="X1742" i="1"/>
  <c r="W1742" i="1" s="1"/>
  <c r="V1742" i="1" s="1"/>
  <c r="X1661" i="1"/>
  <c r="W1661" i="1" s="1"/>
  <c r="V1661" i="1" s="1"/>
  <c r="X1591" i="1"/>
  <c r="W1591" i="1" s="1"/>
  <c r="V1591" i="1" s="1"/>
  <c r="X1501" i="1"/>
  <c r="W1501" i="1" s="1"/>
  <c r="V1501" i="1" s="1"/>
  <c r="X1490" i="1"/>
  <c r="W1490" i="1" s="1"/>
  <c r="V1490" i="1" s="1"/>
  <c r="X1246" i="1"/>
  <c r="W1246" i="1" s="1"/>
  <c r="V1246" i="1" s="1"/>
  <c r="X1216" i="1"/>
  <c r="W1216" i="1" s="1"/>
  <c r="V1216" i="1" s="1"/>
  <c r="X1688" i="1"/>
  <c r="W1688" i="1" s="1"/>
  <c r="V1688" i="1" s="1"/>
  <c r="X1666" i="1"/>
  <c r="W1666" i="1" s="1"/>
  <c r="V1666" i="1" s="1"/>
  <c r="X1660" i="1"/>
  <c r="W1660" i="1" s="1"/>
  <c r="V1660" i="1" s="1"/>
  <c r="X1656" i="1"/>
  <c r="W1656" i="1" s="1"/>
  <c r="V1656" i="1" s="1"/>
  <c r="X1596" i="1"/>
  <c r="W1596" i="1" s="1"/>
  <c r="V1596" i="1" s="1"/>
  <c r="X1568" i="1"/>
  <c r="W1568" i="1" s="1"/>
  <c r="V1568" i="1" s="1"/>
  <c r="X1556" i="1"/>
  <c r="W1556" i="1" s="1"/>
  <c r="V1556" i="1" s="1"/>
  <c r="X1489" i="1"/>
  <c r="W1489" i="1" s="1"/>
  <c r="V1489" i="1" s="1"/>
  <c r="X1418" i="1"/>
  <c r="W1418" i="1" s="1"/>
  <c r="V1418" i="1" s="1"/>
  <c r="X1320" i="1"/>
  <c r="W1320" i="1" s="1"/>
  <c r="V1320" i="1" s="1"/>
  <c r="X1274" i="1"/>
  <c r="W1274" i="1" s="1"/>
  <c r="V1274" i="1" s="1"/>
  <c r="X1257" i="1"/>
  <c r="W1257" i="1" s="1"/>
  <c r="V1257" i="1" s="1"/>
  <c r="X1251" i="1"/>
  <c r="W1251" i="1" s="1"/>
  <c r="V1251" i="1" s="1"/>
  <c r="X1239" i="1"/>
  <c r="W1239" i="1" s="1"/>
  <c r="V1239" i="1" s="1"/>
  <c r="X1210" i="1"/>
  <c r="W1210" i="1" s="1"/>
  <c r="V1210" i="1" s="1"/>
  <c r="X1170" i="1"/>
  <c r="W1170" i="1" s="1"/>
  <c r="V1170" i="1" s="1"/>
  <c r="X967" i="1"/>
  <c r="W967" i="1" s="1"/>
  <c r="V967" i="1" s="1"/>
  <c r="X957" i="1"/>
  <c r="W957" i="1" s="1"/>
  <c r="V957" i="1" s="1"/>
  <c r="X917" i="1"/>
  <c r="W917" i="1" s="1"/>
  <c r="V917" i="1" s="1"/>
  <c r="X897" i="1"/>
  <c r="W897" i="1" s="1"/>
  <c r="V897" i="1" s="1"/>
  <c r="X1716" i="1"/>
  <c r="W1716" i="1" s="1"/>
  <c r="V1716" i="1" s="1"/>
  <c r="X1699" i="1"/>
  <c r="W1699" i="1" s="1"/>
  <c r="V1699" i="1" s="1"/>
  <c r="X1618" i="1"/>
  <c r="W1618" i="1" s="1"/>
  <c r="V1618" i="1" s="1"/>
  <c r="X1573" i="1"/>
  <c r="W1573" i="1" s="1"/>
  <c r="V1573" i="1" s="1"/>
  <c r="X1544" i="1"/>
  <c r="W1544" i="1" s="1"/>
  <c r="V1544" i="1" s="1"/>
  <c r="X1522" i="1"/>
  <c r="W1522" i="1" s="1"/>
  <c r="V1522" i="1" s="1"/>
  <c r="X1423" i="1"/>
  <c r="W1423" i="1" s="1"/>
  <c r="V1423" i="1" s="1"/>
  <c r="X1400" i="1"/>
  <c r="W1400" i="1" s="1"/>
  <c r="V1400" i="1" s="1"/>
  <c r="X1377" i="1"/>
  <c r="W1377" i="1" s="1"/>
  <c r="V1377" i="1" s="1"/>
  <c r="X1195" i="1"/>
  <c r="W1195" i="1" s="1"/>
  <c r="V1195" i="1" s="1"/>
  <c r="X1169" i="1"/>
  <c r="W1169" i="1" s="1"/>
  <c r="V1169" i="1" s="1"/>
  <c r="X1151" i="1"/>
  <c r="W1151" i="1" s="1"/>
  <c r="V1151" i="1" s="1"/>
  <c r="X1067" i="1"/>
  <c r="W1067" i="1" s="1"/>
  <c r="V1067" i="1" s="1"/>
  <c r="X1017" i="1"/>
  <c r="W1017" i="1" s="1"/>
  <c r="V1017" i="1" s="1"/>
  <c r="X775" i="1"/>
  <c r="W775" i="1" s="1"/>
  <c r="V775" i="1" s="1"/>
  <c r="X397" i="1"/>
  <c r="W397" i="1" s="1"/>
  <c r="V397" i="1" s="1"/>
  <c r="X1687" i="1"/>
  <c r="W1687" i="1" s="1"/>
  <c r="V1687" i="1" s="1"/>
  <c r="X1676" i="1"/>
  <c r="W1676" i="1" s="1"/>
  <c r="V1676" i="1" s="1"/>
  <c r="X1628" i="1"/>
  <c r="W1628" i="1" s="1"/>
  <c r="V1628" i="1" s="1"/>
  <c r="X1613" i="1"/>
  <c r="W1613" i="1" s="1"/>
  <c r="V1613" i="1" s="1"/>
  <c r="X1601" i="1"/>
  <c r="W1601" i="1" s="1"/>
  <c r="V1601" i="1" s="1"/>
  <c r="X1516" i="1"/>
  <c r="W1516" i="1" s="1"/>
  <c r="V1516" i="1" s="1"/>
  <c r="X1505" i="1"/>
  <c r="W1505" i="1" s="1"/>
  <c r="V1505" i="1" s="1"/>
  <c r="X1477" i="1"/>
  <c r="W1477" i="1" s="1"/>
  <c r="V1477" i="1" s="1"/>
  <c r="X1450" i="1"/>
  <c r="W1450" i="1" s="1"/>
  <c r="V1450" i="1" s="1"/>
  <c r="X1445" i="1"/>
  <c r="W1445" i="1" s="1"/>
  <c r="V1445" i="1" s="1"/>
  <c r="X1417" i="1"/>
  <c r="W1417" i="1" s="1"/>
  <c r="V1417" i="1" s="1"/>
  <c r="X1343" i="1"/>
  <c r="W1343" i="1" s="1"/>
  <c r="V1343" i="1" s="1"/>
  <c r="X1331" i="1"/>
  <c r="W1331" i="1" s="1"/>
  <c r="V1331" i="1" s="1"/>
  <c r="X1325" i="1"/>
  <c r="W1325" i="1" s="1"/>
  <c r="V1325" i="1" s="1"/>
  <c r="X1273" i="1"/>
  <c r="W1273" i="1" s="1"/>
  <c r="V1273" i="1" s="1"/>
  <c r="X1262" i="1"/>
  <c r="W1262" i="1" s="1"/>
  <c r="V1262" i="1" s="1"/>
  <c r="X1095" i="1"/>
  <c r="W1095" i="1" s="1"/>
  <c r="V1095" i="1" s="1"/>
  <c r="X1075" i="1"/>
  <c r="W1075" i="1" s="1"/>
  <c r="V1075" i="1" s="1"/>
  <c r="X885" i="1"/>
  <c r="W885" i="1" s="1"/>
  <c r="V885" i="1" s="1"/>
  <c r="X793" i="1"/>
  <c r="W793" i="1" s="1"/>
  <c r="V793" i="1" s="1"/>
  <c r="X80" i="1"/>
  <c r="W80" i="1" s="1"/>
  <c r="V80" i="1" s="1"/>
  <c r="X1720" i="1"/>
  <c r="W1720" i="1" s="1"/>
  <c r="V1720" i="1" s="1"/>
  <c r="X1704" i="1"/>
  <c r="W1704" i="1" s="1"/>
  <c r="V1704" i="1" s="1"/>
  <c r="X1698" i="1"/>
  <c r="W1698" i="1" s="1"/>
  <c r="V1698" i="1" s="1"/>
  <c r="X1681" i="1"/>
  <c r="W1681" i="1" s="1"/>
  <c r="V1681" i="1" s="1"/>
  <c r="X1670" i="1"/>
  <c r="W1670" i="1" s="1"/>
  <c r="V1670" i="1" s="1"/>
  <c r="X1649" i="1"/>
  <c r="W1649" i="1" s="1"/>
  <c r="V1649" i="1" s="1"/>
  <c r="X1633" i="1"/>
  <c r="W1633" i="1" s="1"/>
  <c r="V1633" i="1" s="1"/>
  <c r="X1622" i="1"/>
  <c r="W1622" i="1" s="1"/>
  <c r="V1622" i="1" s="1"/>
  <c r="X1538" i="1"/>
  <c r="W1538" i="1" s="1"/>
  <c r="V1538" i="1" s="1"/>
  <c r="X1405" i="1"/>
  <c r="W1405" i="1" s="1"/>
  <c r="V1405" i="1" s="1"/>
  <c r="X1394" i="1"/>
  <c r="W1394" i="1" s="1"/>
  <c r="V1394" i="1" s="1"/>
  <c r="X1376" i="1"/>
  <c r="W1376" i="1" s="1"/>
  <c r="V1376" i="1" s="1"/>
  <c r="X1319" i="1"/>
  <c r="W1319" i="1" s="1"/>
  <c r="V1319" i="1" s="1"/>
  <c r="X1215" i="1"/>
  <c r="W1215" i="1" s="1"/>
  <c r="V1215" i="1" s="1"/>
  <c r="X1194" i="1"/>
  <c r="W1194" i="1" s="1"/>
  <c r="V1194" i="1" s="1"/>
  <c r="X864" i="1"/>
  <c r="W864" i="1" s="1"/>
  <c r="V864" i="1" s="1"/>
  <c r="X843" i="1"/>
  <c r="W843" i="1" s="1"/>
  <c r="V843" i="1" s="1"/>
  <c r="X665" i="1"/>
  <c r="W665" i="1" s="1"/>
  <c r="V665" i="1" s="1"/>
  <c r="X1654" i="1"/>
  <c r="W1654" i="1" s="1"/>
  <c r="V1654" i="1" s="1"/>
  <c r="X1644" i="1"/>
  <c r="W1644" i="1" s="1"/>
  <c r="V1644" i="1" s="1"/>
  <c r="X1606" i="1"/>
  <c r="W1606" i="1" s="1"/>
  <c r="V1606" i="1" s="1"/>
  <c r="X1588" i="1"/>
  <c r="W1588" i="1" s="1"/>
  <c r="V1588" i="1" s="1"/>
  <c r="X1460" i="1"/>
  <c r="W1460" i="1" s="1"/>
  <c r="V1460" i="1" s="1"/>
  <c r="X1444" i="1"/>
  <c r="W1444" i="1" s="1"/>
  <c r="V1444" i="1" s="1"/>
  <c r="X1438" i="1"/>
  <c r="W1438" i="1" s="1"/>
  <c r="V1438" i="1" s="1"/>
  <c r="X1365" i="1"/>
  <c r="W1365" i="1" s="1"/>
  <c r="V1365" i="1" s="1"/>
  <c r="X1342" i="1"/>
  <c r="W1342" i="1" s="1"/>
  <c r="V1342" i="1" s="1"/>
  <c r="X1226" i="1"/>
  <c r="W1226" i="1" s="1"/>
  <c r="V1226" i="1" s="1"/>
  <c r="X1034" i="1"/>
  <c r="W1034" i="1" s="1"/>
  <c r="V1034" i="1" s="1"/>
  <c r="X873" i="1"/>
  <c r="W873" i="1" s="1"/>
  <c r="V873" i="1" s="1"/>
  <c r="X464" i="1"/>
  <c r="W464" i="1" s="1"/>
  <c r="V464" i="1" s="1"/>
  <c r="X265" i="1"/>
  <c r="W265" i="1" s="1"/>
  <c r="V265" i="1" s="1"/>
  <c r="X1736" i="1"/>
  <c r="W1736" i="1" s="1"/>
  <c r="V1736" i="1" s="1"/>
  <c r="X1686" i="1"/>
  <c r="W1686" i="1" s="1"/>
  <c r="V1686" i="1" s="1"/>
  <c r="X1680" i="1"/>
  <c r="W1680" i="1" s="1"/>
  <c r="V1680" i="1" s="1"/>
  <c r="X1675" i="1"/>
  <c r="W1675" i="1" s="1"/>
  <c r="V1675" i="1" s="1"/>
  <c r="X1669" i="1"/>
  <c r="W1669" i="1" s="1"/>
  <c r="V1669" i="1" s="1"/>
  <c r="X1648" i="1"/>
  <c r="W1648" i="1" s="1"/>
  <c r="V1648" i="1" s="1"/>
  <c r="X1632" i="1"/>
  <c r="W1632" i="1" s="1"/>
  <c r="V1632" i="1" s="1"/>
  <c r="X1537" i="1"/>
  <c r="W1537" i="1" s="1"/>
  <c r="V1537" i="1" s="1"/>
  <c r="X1531" i="1"/>
  <c r="W1531" i="1" s="1"/>
  <c r="V1531" i="1" s="1"/>
  <c r="X1526" i="1"/>
  <c r="W1526" i="1" s="1"/>
  <c r="V1526" i="1" s="1"/>
  <c r="X1393" i="1"/>
  <c r="W1393" i="1" s="1"/>
  <c r="V1393" i="1" s="1"/>
  <c r="X1175" i="1"/>
  <c r="W1175" i="1" s="1"/>
  <c r="V1175" i="1" s="1"/>
  <c r="X1157" i="1"/>
  <c r="W1157" i="1" s="1"/>
  <c r="V1157" i="1" s="1"/>
  <c r="X1092" i="1"/>
  <c r="W1092" i="1" s="1"/>
  <c r="V1092" i="1" s="1"/>
  <c r="X1004" i="1"/>
  <c r="W1004" i="1" s="1"/>
  <c r="V1004" i="1" s="1"/>
  <c r="X722" i="1"/>
  <c r="W722" i="1" s="1"/>
  <c r="V722" i="1" s="1"/>
  <c r="X683" i="1"/>
  <c r="W683" i="1" s="1"/>
  <c r="V683" i="1" s="1"/>
  <c r="X673" i="1"/>
  <c r="W673" i="1" s="1"/>
  <c r="V673" i="1" s="1"/>
  <c r="X1730" i="1"/>
  <c r="W1730" i="1" s="1"/>
  <c r="V1730" i="1" s="1"/>
  <c r="X1663" i="1"/>
  <c r="W1663" i="1" s="1"/>
  <c r="V1663" i="1" s="1"/>
  <c r="X1658" i="1"/>
  <c r="W1658" i="1" s="1"/>
  <c r="V1658" i="1" s="1"/>
  <c r="X1621" i="1"/>
  <c r="W1621" i="1" s="1"/>
  <c r="V1621" i="1" s="1"/>
  <c r="X1616" i="1"/>
  <c r="W1616" i="1" s="1"/>
  <c r="V1616" i="1" s="1"/>
  <c r="X1565" i="1"/>
  <c r="W1565" i="1" s="1"/>
  <c r="V1565" i="1" s="1"/>
  <c r="X1520" i="1"/>
  <c r="W1520" i="1" s="1"/>
  <c r="V1520" i="1" s="1"/>
  <c r="X1486" i="1"/>
  <c r="W1486" i="1" s="1"/>
  <c r="V1486" i="1" s="1"/>
  <c r="X1481" i="1"/>
  <c r="W1481" i="1" s="1"/>
  <c r="V1481" i="1" s="1"/>
  <c r="X1459" i="1"/>
  <c r="W1459" i="1" s="1"/>
  <c r="V1459" i="1" s="1"/>
  <c r="X1454" i="1"/>
  <c r="W1454" i="1" s="1"/>
  <c r="V1454" i="1" s="1"/>
  <c r="X1341" i="1"/>
  <c r="W1341" i="1" s="1"/>
  <c r="V1341" i="1" s="1"/>
  <c r="X1335" i="1"/>
  <c r="W1335" i="1" s="1"/>
  <c r="V1335" i="1" s="1"/>
  <c r="X1289" i="1"/>
  <c r="W1289" i="1" s="1"/>
  <c r="V1289" i="1" s="1"/>
  <c r="X1277" i="1"/>
  <c r="W1277" i="1" s="1"/>
  <c r="V1277" i="1" s="1"/>
  <c r="X1260" i="1"/>
  <c r="W1260" i="1" s="1"/>
  <c r="V1260" i="1" s="1"/>
  <c r="X1248" i="1"/>
  <c r="W1248" i="1" s="1"/>
  <c r="V1248" i="1" s="1"/>
  <c r="X1174" i="1"/>
  <c r="W1174" i="1" s="1"/>
  <c r="V1174" i="1" s="1"/>
  <c r="X993" i="1"/>
  <c r="W993" i="1" s="1"/>
  <c r="V993" i="1" s="1"/>
  <c r="X933" i="1"/>
  <c r="W933" i="1" s="1"/>
  <c r="V933" i="1" s="1"/>
  <c r="X831" i="1"/>
  <c r="W831" i="1" s="1"/>
  <c r="V831" i="1" s="1"/>
  <c r="X761" i="1"/>
  <c r="W761" i="1" s="1"/>
  <c r="V761" i="1" s="1"/>
  <c r="X497" i="1"/>
  <c r="W497" i="1" s="1"/>
  <c r="V497" i="1" s="1"/>
  <c r="X333" i="1"/>
  <c r="W333" i="1" s="1"/>
  <c r="V333" i="1" s="1"/>
  <c r="X1696" i="1"/>
  <c r="W1696" i="1" s="1"/>
  <c r="V1696" i="1" s="1"/>
  <c r="X1668" i="1"/>
  <c r="W1668" i="1" s="1"/>
  <c r="V1668" i="1" s="1"/>
  <c r="X1637" i="1"/>
  <c r="W1637" i="1" s="1"/>
  <c r="V1637" i="1" s="1"/>
  <c r="X1570" i="1"/>
  <c r="W1570" i="1" s="1"/>
  <c r="V1570" i="1" s="1"/>
  <c r="X1525" i="1"/>
  <c r="W1525" i="1" s="1"/>
  <c r="V1525" i="1" s="1"/>
  <c r="X1508" i="1"/>
  <c r="W1508" i="1" s="1"/>
  <c r="V1508" i="1" s="1"/>
  <c r="X1448" i="1"/>
  <c r="W1448" i="1" s="1"/>
  <c r="V1448" i="1" s="1"/>
  <c r="X1374" i="1"/>
  <c r="W1374" i="1" s="1"/>
  <c r="V1374" i="1" s="1"/>
  <c r="X1352" i="1"/>
  <c r="W1352" i="1" s="1"/>
  <c r="V1352" i="1" s="1"/>
  <c r="X1271" i="1"/>
  <c r="W1271" i="1" s="1"/>
  <c r="V1271" i="1" s="1"/>
  <c r="X1129" i="1"/>
  <c r="W1129" i="1" s="1"/>
  <c r="V1129" i="1" s="1"/>
  <c r="X1032" i="1"/>
  <c r="W1032" i="1" s="1"/>
  <c r="V1032" i="1" s="1"/>
  <c r="X972" i="1"/>
  <c r="W972" i="1" s="1"/>
  <c r="V972" i="1" s="1"/>
  <c r="X932" i="1"/>
  <c r="W932" i="1" s="1"/>
  <c r="V932" i="1" s="1"/>
  <c r="X760" i="1"/>
  <c r="W760" i="1" s="1"/>
  <c r="V760" i="1" s="1"/>
  <c r="X740" i="1"/>
  <c r="W740" i="1" s="1"/>
  <c r="V740" i="1" s="1"/>
  <c r="X1740" i="1"/>
  <c r="W1740" i="1" s="1"/>
  <c r="V1740" i="1" s="1"/>
  <c r="X1723" i="1"/>
  <c r="W1723" i="1" s="1"/>
  <c r="V1723" i="1" s="1"/>
  <c r="X1718" i="1"/>
  <c r="W1718" i="1" s="1"/>
  <c r="V1718" i="1" s="1"/>
  <c r="X1642" i="1"/>
  <c r="W1642" i="1" s="1"/>
  <c r="V1642" i="1" s="1"/>
  <c r="X1610" i="1"/>
  <c r="W1610" i="1" s="1"/>
  <c r="V1610" i="1" s="1"/>
  <c r="X1592" i="1"/>
  <c r="W1592" i="1" s="1"/>
  <c r="V1592" i="1" s="1"/>
  <c r="X1552" i="1"/>
  <c r="W1552" i="1" s="1"/>
  <c r="V1552" i="1" s="1"/>
  <c r="X1541" i="1"/>
  <c r="W1541" i="1" s="1"/>
  <c r="V1541" i="1" s="1"/>
  <c r="X1480" i="1"/>
  <c r="W1480" i="1" s="1"/>
  <c r="V1480" i="1" s="1"/>
  <c r="X1474" i="1"/>
  <c r="W1474" i="1" s="1"/>
  <c r="V1474" i="1" s="1"/>
  <c r="X1369" i="1"/>
  <c r="W1369" i="1" s="1"/>
  <c r="V1369" i="1" s="1"/>
  <c r="X1322" i="1"/>
  <c r="W1322" i="1" s="1"/>
  <c r="V1322" i="1" s="1"/>
  <c r="X1282" i="1"/>
  <c r="W1282" i="1" s="1"/>
  <c r="V1282" i="1" s="1"/>
  <c r="X1259" i="1"/>
  <c r="W1259" i="1" s="1"/>
  <c r="V1259" i="1" s="1"/>
  <c r="X1253" i="1"/>
  <c r="W1253" i="1" s="1"/>
  <c r="V1253" i="1" s="1"/>
  <c r="X1241" i="1"/>
  <c r="W1241" i="1" s="1"/>
  <c r="V1241" i="1" s="1"/>
  <c r="X921" i="1"/>
  <c r="W921" i="1" s="1"/>
  <c r="V921" i="1" s="1"/>
  <c r="X819" i="1"/>
  <c r="W819" i="1" s="1"/>
  <c r="V819" i="1" s="1"/>
  <c r="X749" i="1"/>
  <c r="W749" i="1" s="1"/>
  <c r="V749" i="1" s="1"/>
  <c r="X156" i="1"/>
  <c r="W156" i="1" s="1"/>
  <c r="V156" i="1" s="1"/>
  <c r="X1678" i="1"/>
  <c r="W1678" i="1" s="1"/>
  <c r="V1678" i="1" s="1"/>
  <c r="X1657" i="1"/>
  <c r="W1657" i="1" s="1"/>
  <c r="V1657" i="1" s="1"/>
  <c r="X1652" i="1"/>
  <c r="W1652" i="1" s="1"/>
  <c r="V1652" i="1" s="1"/>
  <c r="X1636" i="1"/>
  <c r="W1636" i="1" s="1"/>
  <c r="V1636" i="1" s="1"/>
  <c r="X1630" i="1"/>
  <c r="W1630" i="1" s="1"/>
  <c r="V1630" i="1" s="1"/>
  <c r="X1586" i="1"/>
  <c r="W1586" i="1" s="1"/>
  <c r="V1586" i="1" s="1"/>
  <c r="X1580" i="1"/>
  <c r="W1580" i="1" s="1"/>
  <c r="V1580" i="1" s="1"/>
  <c r="X1502" i="1"/>
  <c r="W1502" i="1" s="1"/>
  <c r="V1502" i="1" s="1"/>
  <c r="X1408" i="1"/>
  <c r="W1408" i="1" s="1"/>
  <c r="V1408" i="1" s="1"/>
  <c r="X1402" i="1"/>
  <c r="W1402" i="1" s="1"/>
  <c r="V1402" i="1" s="1"/>
  <c r="X1379" i="1"/>
  <c r="W1379" i="1" s="1"/>
  <c r="V1379" i="1" s="1"/>
  <c r="X1373" i="1"/>
  <c r="W1373" i="1" s="1"/>
  <c r="V1373" i="1" s="1"/>
  <c r="X1299" i="1"/>
  <c r="W1299" i="1" s="1"/>
  <c r="V1299" i="1" s="1"/>
  <c r="X1205" i="1"/>
  <c r="W1205" i="1" s="1"/>
  <c r="V1205" i="1" s="1"/>
  <c r="X1190" i="1"/>
  <c r="W1190" i="1" s="1"/>
  <c r="V1190" i="1" s="1"/>
  <c r="X1070" i="1"/>
  <c r="W1070" i="1" s="1"/>
  <c r="V1070" i="1" s="1"/>
  <c r="X1040" i="1"/>
  <c r="W1040" i="1" s="1"/>
  <c r="V1040" i="1" s="1"/>
  <c r="X1000" i="1"/>
  <c r="W1000" i="1" s="1"/>
  <c r="V1000" i="1" s="1"/>
  <c r="X808" i="1"/>
  <c r="W808" i="1" s="1"/>
  <c r="V808" i="1" s="1"/>
  <c r="X710" i="1"/>
  <c r="W710" i="1" s="1"/>
  <c r="V710" i="1" s="1"/>
  <c r="X144" i="1"/>
  <c r="W144" i="1" s="1"/>
  <c r="V144" i="1" s="1"/>
  <c r="X1162" i="1"/>
  <c r="W1162" i="1" s="1"/>
  <c r="V1162" i="1" s="1"/>
  <c r="X1150" i="1"/>
  <c r="W1150" i="1" s="1"/>
  <c r="V1150" i="1" s="1"/>
  <c r="X1145" i="1"/>
  <c r="W1145" i="1" s="1"/>
  <c r="V1145" i="1" s="1"/>
  <c r="X1072" i="1"/>
  <c r="W1072" i="1" s="1"/>
  <c r="V1072" i="1" s="1"/>
  <c r="X988" i="1"/>
  <c r="W988" i="1" s="1"/>
  <c r="V988" i="1" s="1"/>
  <c r="X859" i="1"/>
  <c r="W859" i="1" s="1"/>
  <c r="V859" i="1" s="1"/>
  <c r="X769" i="1"/>
  <c r="W769" i="1" s="1"/>
  <c r="V769" i="1" s="1"/>
  <c r="X763" i="1"/>
  <c r="W763" i="1" s="1"/>
  <c r="V763" i="1" s="1"/>
  <c r="X656" i="1"/>
  <c r="W656" i="1" s="1"/>
  <c r="V656" i="1" s="1"/>
  <c r="X633" i="1"/>
  <c r="W633" i="1" s="1"/>
  <c r="V633" i="1" s="1"/>
  <c r="X440" i="1"/>
  <c r="W440" i="1" s="1"/>
  <c r="V440" i="1" s="1"/>
  <c r="X429" i="1"/>
  <c r="W429" i="1" s="1"/>
  <c r="V429" i="1" s="1"/>
  <c r="X1111" i="1"/>
  <c r="W1111" i="1" s="1"/>
  <c r="V1111" i="1" s="1"/>
  <c r="X1105" i="1"/>
  <c r="W1105" i="1" s="1"/>
  <c r="V1105" i="1" s="1"/>
  <c r="X1089" i="1"/>
  <c r="W1089" i="1" s="1"/>
  <c r="V1089" i="1" s="1"/>
  <c r="X1077" i="1"/>
  <c r="W1077" i="1" s="1"/>
  <c r="V1077" i="1" s="1"/>
  <c r="X1015" i="1"/>
  <c r="W1015" i="1" s="1"/>
  <c r="V1015" i="1" s="1"/>
  <c r="X955" i="1"/>
  <c r="W955" i="1" s="1"/>
  <c r="V955" i="1" s="1"/>
  <c r="X892" i="1"/>
  <c r="W892" i="1" s="1"/>
  <c r="V892" i="1" s="1"/>
  <c r="X881" i="1"/>
  <c r="W881" i="1" s="1"/>
  <c r="V881" i="1" s="1"/>
  <c r="X807" i="1"/>
  <c r="W807" i="1" s="1"/>
  <c r="V807" i="1" s="1"/>
  <c r="X796" i="1"/>
  <c r="W796" i="1" s="1"/>
  <c r="V796" i="1" s="1"/>
  <c r="X791" i="1"/>
  <c r="W791" i="1" s="1"/>
  <c r="V791" i="1" s="1"/>
  <c r="X785" i="1"/>
  <c r="W785" i="1" s="1"/>
  <c r="V785" i="1" s="1"/>
  <c r="X747" i="1"/>
  <c r="W747" i="1" s="1"/>
  <c r="V747" i="1" s="1"/>
  <c r="X715" i="1"/>
  <c r="W715" i="1" s="1"/>
  <c r="V715" i="1" s="1"/>
  <c r="X705" i="1"/>
  <c r="W705" i="1" s="1"/>
  <c r="V705" i="1" s="1"/>
  <c r="X699" i="1"/>
  <c r="W699" i="1" s="1"/>
  <c r="V699" i="1" s="1"/>
  <c r="X672" i="1"/>
  <c r="W672" i="1" s="1"/>
  <c r="V672" i="1" s="1"/>
  <c r="X667" i="1"/>
  <c r="W667" i="1" s="1"/>
  <c r="V667" i="1" s="1"/>
  <c r="X176" i="1"/>
  <c r="W176" i="1" s="1"/>
  <c r="V176" i="1" s="1"/>
  <c r="X99" i="1"/>
  <c r="W99" i="1" s="1"/>
  <c r="V99" i="1" s="1"/>
  <c r="X1199" i="1"/>
  <c r="W1199" i="1" s="1"/>
  <c r="V1199" i="1" s="1"/>
  <c r="X1167" i="1"/>
  <c r="W1167" i="1" s="1"/>
  <c r="V1167" i="1" s="1"/>
  <c r="X1161" i="1"/>
  <c r="W1161" i="1" s="1"/>
  <c r="V1161" i="1" s="1"/>
  <c r="X1155" i="1"/>
  <c r="W1155" i="1" s="1"/>
  <c r="V1155" i="1" s="1"/>
  <c r="X965" i="1"/>
  <c r="W965" i="1" s="1"/>
  <c r="V965" i="1" s="1"/>
  <c r="X869" i="1"/>
  <c r="W869" i="1" s="1"/>
  <c r="V869" i="1" s="1"/>
  <c r="X847" i="1"/>
  <c r="W847" i="1" s="1"/>
  <c r="V847" i="1" s="1"/>
  <c r="X762" i="1"/>
  <c r="W762" i="1" s="1"/>
  <c r="V762" i="1" s="1"/>
  <c r="X655" i="1"/>
  <c r="W655" i="1" s="1"/>
  <c r="V655" i="1" s="1"/>
  <c r="X590" i="1"/>
  <c r="W590" i="1" s="1"/>
  <c r="V590" i="1" s="1"/>
  <c r="X545" i="1"/>
  <c r="W545" i="1" s="1"/>
  <c r="V545" i="1" s="1"/>
  <c r="X363" i="1"/>
  <c r="W363" i="1" s="1"/>
  <c r="V363" i="1" s="1"/>
  <c r="X351" i="1"/>
  <c r="W351" i="1" s="1"/>
  <c r="V351" i="1" s="1"/>
  <c r="X164" i="1"/>
  <c r="W164" i="1" s="1"/>
  <c r="V164" i="1" s="1"/>
  <c r="X66" i="1"/>
  <c r="W66" i="1" s="1"/>
  <c r="V66" i="1" s="1"/>
  <c r="X1088" i="1"/>
  <c r="W1088" i="1" s="1"/>
  <c r="V1088" i="1" s="1"/>
  <c r="X1065" i="1"/>
  <c r="W1065" i="1" s="1"/>
  <c r="V1065" i="1" s="1"/>
  <c r="X1042" i="1"/>
  <c r="W1042" i="1" s="1"/>
  <c r="V1042" i="1" s="1"/>
  <c r="X976" i="1"/>
  <c r="W976" i="1" s="1"/>
  <c r="V976" i="1" s="1"/>
  <c r="X943" i="1"/>
  <c r="W943" i="1" s="1"/>
  <c r="V943" i="1" s="1"/>
  <c r="X835" i="1"/>
  <c r="W835" i="1" s="1"/>
  <c r="V835" i="1" s="1"/>
  <c r="X784" i="1"/>
  <c r="W784" i="1" s="1"/>
  <c r="V784" i="1" s="1"/>
  <c r="X779" i="1"/>
  <c r="W779" i="1" s="1"/>
  <c r="V779" i="1" s="1"/>
  <c r="X773" i="1"/>
  <c r="W773" i="1" s="1"/>
  <c r="V773" i="1" s="1"/>
  <c r="X751" i="1"/>
  <c r="W751" i="1" s="1"/>
  <c r="V751" i="1" s="1"/>
  <c r="X687" i="1"/>
  <c r="W687" i="1" s="1"/>
  <c r="V687" i="1" s="1"/>
  <c r="X654" i="1"/>
  <c r="W654" i="1" s="1"/>
  <c r="V654" i="1" s="1"/>
  <c r="X492" i="1"/>
  <c r="W492" i="1" s="1"/>
  <c r="V492" i="1" s="1"/>
  <c r="X426" i="1"/>
  <c r="W426" i="1" s="1"/>
  <c r="V426" i="1" s="1"/>
  <c r="X240" i="1"/>
  <c r="W240" i="1" s="1"/>
  <c r="V240" i="1" s="1"/>
  <c r="X140" i="1"/>
  <c r="W140" i="1" s="1"/>
  <c r="V140" i="1" s="1"/>
  <c r="X108" i="1"/>
  <c r="W108" i="1" s="1"/>
  <c r="V108" i="1" s="1"/>
  <c r="X76" i="1"/>
  <c r="W76" i="1" s="1"/>
  <c r="V76" i="1" s="1"/>
  <c r="X1154" i="1"/>
  <c r="W1154" i="1" s="1"/>
  <c r="V1154" i="1" s="1"/>
  <c r="X1003" i="1"/>
  <c r="W1003" i="1" s="1"/>
  <c r="V1003" i="1" s="1"/>
  <c r="X964" i="1"/>
  <c r="W964" i="1" s="1"/>
  <c r="V964" i="1" s="1"/>
  <c r="X920" i="1"/>
  <c r="W920" i="1" s="1"/>
  <c r="V920" i="1" s="1"/>
  <c r="X868" i="1"/>
  <c r="W868" i="1" s="1"/>
  <c r="V868" i="1" s="1"/>
  <c r="X863" i="1"/>
  <c r="W863" i="1" s="1"/>
  <c r="V863" i="1" s="1"/>
  <c r="X735" i="1"/>
  <c r="W735" i="1" s="1"/>
  <c r="V735" i="1" s="1"/>
  <c r="X729" i="1"/>
  <c r="W729" i="1" s="1"/>
  <c r="V729" i="1" s="1"/>
  <c r="X565" i="1"/>
  <c r="W565" i="1" s="1"/>
  <c r="V565" i="1" s="1"/>
  <c r="X533" i="1"/>
  <c r="W533" i="1" s="1"/>
  <c r="V533" i="1" s="1"/>
  <c r="X459" i="1"/>
  <c r="W459" i="1" s="1"/>
  <c r="V459" i="1" s="1"/>
  <c r="X447" i="1"/>
  <c r="W447" i="1" s="1"/>
  <c r="V447" i="1" s="1"/>
  <c r="X317" i="1"/>
  <c r="W317" i="1" s="1"/>
  <c r="V317" i="1" s="1"/>
  <c r="X271" i="1"/>
  <c r="W271" i="1" s="1"/>
  <c r="V271" i="1" s="1"/>
  <c r="X139" i="1"/>
  <c r="W139" i="1" s="1"/>
  <c r="V139" i="1" s="1"/>
  <c r="X96" i="1"/>
  <c r="W96" i="1" s="1"/>
  <c r="V96" i="1" s="1"/>
  <c r="X54" i="1"/>
  <c r="W54" i="1" s="1"/>
  <c r="V54" i="1" s="1"/>
  <c r="X31" i="1"/>
  <c r="W31" i="1" s="1"/>
  <c r="V31" i="1" s="1"/>
  <c r="X8" i="1"/>
  <c r="W8" i="1" s="1"/>
  <c r="V8" i="1" s="1"/>
  <c r="X1198" i="1"/>
  <c r="W1198" i="1" s="1"/>
  <c r="V1198" i="1" s="1"/>
  <c r="X1193" i="1"/>
  <c r="W1193" i="1" s="1"/>
  <c r="V1193" i="1" s="1"/>
  <c r="X1181" i="1"/>
  <c r="W1181" i="1" s="1"/>
  <c r="V1181" i="1" s="1"/>
  <c r="X1126" i="1"/>
  <c r="W1126" i="1" s="1"/>
  <c r="V1126" i="1" s="1"/>
  <c r="X1053" i="1"/>
  <c r="W1053" i="1" s="1"/>
  <c r="V1053" i="1" s="1"/>
  <c r="X1047" i="1"/>
  <c r="W1047" i="1" s="1"/>
  <c r="V1047" i="1" s="1"/>
  <c r="X1024" i="1"/>
  <c r="W1024" i="1" s="1"/>
  <c r="V1024" i="1" s="1"/>
  <c r="X1013" i="1"/>
  <c r="W1013" i="1" s="1"/>
  <c r="V1013" i="1" s="1"/>
  <c r="X931" i="1"/>
  <c r="W931" i="1" s="1"/>
  <c r="V931" i="1" s="1"/>
  <c r="X896" i="1"/>
  <c r="W896" i="1" s="1"/>
  <c r="V896" i="1" s="1"/>
  <c r="X811" i="1"/>
  <c r="W811" i="1" s="1"/>
  <c r="V811" i="1" s="1"/>
  <c r="X800" i="1"/>
  <c r="W800" i="1" s="1"/>
  <c r="V800" i="1" s="1"/>
  <c r="X772" i="1"/>
  <c r="W772" i="1" s="1"/>
  <c r="V772" i="1" s="1"/>
  <c r="X723" i="1"/>
  <c r="W723" i="1" s="1"/>
  <c r="V723" i="1" s="1"/>
  <c r="X652" i="1"/>
  <c r="W652" i="1" s="1"/>
  <c r="V652" i="1" s="1"/>
  <c r="X172" i="1"/>
  <c r="W172" i="1" s="1"/>
  <c r="V172" i="1" s="1"/>
  <c r="X1209" i="1"/>
  <c r="W1209" i="1" s="1"/>
  <c r="V1209" i="1" s="1"/>
  <c r="X1142" i="1"/>
  <c r="W1142" i="1" s="1"/>
  <c r="V1142" i="1" s="1"/>
  <c r="X1064" i="1"/>
  <c r="W1064" i="1" s="1"/>
  <c r="V1064" i="1" s="1"/>
  <c r="X991" i="1"/>
  <c r="W991" i="1" s="1"/>
  <c r="V991" i="1" s="1"/>
  <c r="X907" i="1"/>
  <c r="W907" i="1" s="1"/>
  <c r="V907" i="1" s="1"/>
  <c r="X856" i="1"/>
  <c r="W856" i="1" s="1"/>
  <c r="V856" i="1" s="1"/>
  <c r="X851" i="1"/>
  <c r="W851" i="1" s="1"/>
  <c r="V851" i="1" s="1"/>
  <c r="X845" i="1"/>
  <c r="W845" i="1" s="1"/>
  <c r="V845" i="1" s="1"/>
  <c r="X1012" i="1"/>
  <c r="W1012" i="1" s="1"/>
  <c r="V1012" i="1" s="1"/>
  <c r="X952" i="1"/>
  <c r="W952" i="1" s="1"/>
  <c r="V952" i="1" s="1"/>
  <c r="X941" i="1"/>
  <c r="W941" i="1" s="1"/>
  <c r="V941" i="1" s="1"/>
  <c r="X884" i="1"/>
  <c r="W884" i="1" s="1"/>
  <c r="V884" i="1" s="1"/>
  <c r="X739" i="1"/>
  <c r="W739" i="1" s="1"/>
  <c r="V739" i="1" s="1"/>
  <c r="X717" i="1"/>
  <c r="W717" i="1" s="1"/>
  <c r="V717" i="1" s="1"/>
  <c r="X691" i="1"/>
  <c r="W691" i="1" s="1"/>
  <c r="V691" i="1" s="1"/>
  <c r="X685" i="1"/>
  <c r="W685" i="1" s="1"/>
  <c r="V685" i="1" s="1"/>
  <c r="X679" i="1"/>
  <c r="W679" i="1" s="1"/>
  <c r="V679" i="1" s="1"/>
  <c r="X638" i="1"/>
  <c r="W638" i="1" s="1"/>
  <c r="V638" i="1" s="1"/>
  <c r="X616" i="1"/>
  <c r="W616" i="1" s="1"/>
  <c r="V616" i="1" s="1"/>
  <c r="X477" i="1"/>
  <c r="W477" i="1" s="1"/>
  <c r="V477" i="1" s="1"/>
  <c r="X236" i="1"/>
  <c r="W236" i="1" s="1"/>
  <c r="V236" i="1" s="1"/>
  <c r="X72" i="1"/>
  <c r="W72" i="1" s="1"/>
  <c r="V72" i="1" s="1"/>
  <c r="X1202" i="1"/>
  <c r="W1202" i="1" s="1"/>
  <c r="V1202" i="1" s="1"/>
  <c r="X1141" i="1"/>
  <c r="W1141" i="1" s="1"/>
  <c r="V1141" i="1" s="1"/>
  <c r="X1102" i="1"/>
  <c r="W1102" i="1" s="1"/>
  <c r="V1102" i="1" s="1"/>
  <c r="X872" i="1"/>
  <c r="W872" i="1" s="1"/>
  <c r="V872" i="1" s="1"/>
  <c r="X765" i="1"/>
  <c r="W765" i="1" s="1"/>
  <c r="V765" i="1" s="1"/>
  <c r="X744" i="1"/>
  <c r="W744" i="1" s="1"/>
  <c r="V744" i="1" s="1"/>
  <c r="X664" i="1"/>
  <c r="W664" i="1" s="1"/>
  <c r="V664" i="1" s="1"/>
  <c r="X605" i="1"/>
  <c r="W605" i="1" s="1"/>
  <c r="V605" i="1" s="1"/>
  <c r="X476" i="1"/>
  <c r="W476" i="1" s="1"/>
  <c r="V476" i="1" s="1"/>
  <c r="X389" i="1"/>
  <c r="W389" i="1" s="1"/>
  <c r="V389" i="1" s="1"/>
  <c r="X1096" i="1"/>
  <c r="W1096" i="1" s="1"/>
  <c r="V1096" i="1" s="1"/>
  <c r="X1028" i="1"/>
  <c r="W1028" i="1" s="1"/>
  <c r="V1028" i="1" s="1"/>
  <c r="X979" i="1"/>
  <c r="W979" i="1" s="1"/>
  <c r="V979" i="1" s="1"/>
  <c r="X940" i="1"/>
  <c r="W940" i="1" s="1"/>
  <c r="V940" i="1" s="1"/>
  <c r="X809" i="1"/>
  <c r="W809" i="1" s="1"/>
  <c r="V809" i="1" s="1"/>
  <c r="X787" i="1"/>
  <c r="W787" i="1" s="1"/>
  <c r="V787" i="1" s="1"/>
  <c r="X486" i="1"/>
  <c r="W486" i="1" s="1"/>
  <c r="V486" i="1" s="1"/>
  <c r="X465" i="1"/>
  <c r="W465" i="1" s="1"/>
  <c r="V465" i="1" s="1"/>
  <c r="X168" i="1"/>
  <c r="W168" i="1" s="1"/>
  <c r="V168" i="1" s="1"/>
  <c r="X627" i="1"/>
  <c r="W627" i="1" s="1"/>
  <c r="V627" i="1" s="1"/>
  <c r="X519" i="1"/>
  <c r="W519" i="1" s="1"/>
  <c r="V519" i="1" s="1"/>
  <c r="X480" i="1"/>
  <c r="W480" i="1" s="1"/>
  <c r="V480" i="1" s="1"/>
  <c r="X475" i="1"/>
  <c r="W475" i="1" s="1"/>
  <c r="V475" i="1" s="1"/>
  <c r="X469" i="1"/>
  <c r="W469" i="1" s="1"/>
  <c r="V469" i="1" s="1"/>
  <c r="X414" i="1"/>
  <c r="W414" i="1" s="1"/>
  <c r="V414" i="1" s="1"/>
  <c r="X339" i="1"/>
  <c r="W339" i="1" s="1"/>
  <c r="V339" i="1" s="1"/>
  <c r="X322" i="1"/>
  <c r="W322" i="1" s="1"/>
  <c r="V322" i="1" s="1"/>
  <c r="X294" i="1"/>
  <c r="W294" i="1" s="1"/>
  <c r="V294" i="1" s="1"/>
  <c r="X247" i="1"/>
  <c r="W247" i="1" s="1"/>
  <c r="V247" i="1" s="1"/>
  <c r="X241" i="1"/>
  <c r="W241" i="1" s="1"/>
  <c r="V241" i="1" s="1"/>
  <c r="X206" i="1"/>
  <c r="W206" i="1" s="1"/>
  <c r="V206" i="1" s="1"/>
  <c r="X177" i="1"/>
  <c r="W177" i="1" s="1"/>
  <c r="V177" i="1" s="1"/>
  <c r="X155" i="1"/>
  <c r="W155" i="1" s="1"/>
  <c r="V155" i="1" s="1"/>
  <c r="X121" i="1"/>
  <c r="W121" i="1" s="1"/>
  <c r="V121" i="1" s="1"/>
  <c r="X93" i="1"/>
  <c r="W93" i="1" s="1"/>
  <c r="V93" i="1" s="1"/>
  <c r="X81" i="1"/>
  <c r="W81" i="1" s="1"/>
  <c r="V81" i="1" s="1"/>
  <c r="X65" i="1"/>
  <c r="W65" i="1" s="1"/>
  <c r="V65" i="1" s="1"/>
  <c r="X615" i="1"/>
  <c r="W615" i="1" s="1"/>
  <c r="V615" i="1" s="1"/>
  <c r="X606" i="1"/>
  <c r="W606" i="1" s="1"/>
  <c r="V606" i="1" s="1"/>
  <c r="X553" i="1"/>
  <c r="W553" i="1" s="1"/>
  <c r="V553" i="1" s="1"/>
  <c r="X508" i="1"/>
  <c r="W508" i="1" s="1"/>
  <c r="V508" i="1" s="1"/>
  <c r="X310" i="1"/>
  <c r="W310" i="1" s="1"/>
  <c r="V310" i="1" s="1"/>
  <c r="X305" i="1"/>
  <c r="W305" i="1" s="1"/>
  <c r="V305" i="1" s="1"/>
  <c r="X299" i="1"/>
  <c r="W299" i="1" s="1"/>
  <c r="V299" i="1" s="1"/>
  <c r="X282" i="1"/>
  <c r="W282" i="1" s="1"/>
  <c r="V282" i="1" s="1"/>
  <c r="X223" i="1"/>
  <c r="W223" i="1" s="1"/>
  <c r="V223" i="1" s="1"/>
  <c r="X217" i="1"/>
  <c r="W217" i="1" s="1"/>
  <c r="V217" i="1" s="1"/>
  <c r="X171" i="1"/>
  <c r="W171" i="1" s="1"/>
  <c r="V171" i="1" s="1"/>
  <c r="X160" i="1"/>
  <c r="W160" i="1" s="1"/>
  <c r="V160" i="1" s="1"/>
  <c r="X109" i="1"/>
  <c r="W109" i="1" s="1"/>
  <c r="V109" i="1" s="1"/>
  <c r="X75" i="1"/>
  <c r="W75" i="1" s="1"/>
  <c r="V75" i="1" s="1"/>
  <c r="X595" i="1"/>
  <c r="W595" i="1" s="1"/>
  <c r="V595" i="1" s="1"/>
  <c r="X558" i="1"/>
  <c r="W558" i="1" s="1"/>
  <c r="V558" i="1" s="1"/>
  <c r="X435" i="1"/>
  <c r="W435" i="1" s="1"/>
  <c r="V435" i="1" s="1"/>
  <c r="X373" i="1"/>
  <c r="W373" i="1" s="1"/>
  <c r="V373" i="1" s="1"/>
  <c r="X258" i="1"/>
  <c r="W258" i="1" s="1"/>
  <c r="V258" i="1" s="1"/>
  <c r="X246" i="1"/>
  <c r="W246" i="1" s="1"/>
  <c r="V246" i="1" s="1"/>
  <c r="X199" i="1"/>
  <c r="W199" i="1" s="1"/>
  <c r="V199" i="1" s="1"/>
  <c r="X193" i="1"/>
  <c r="W193" i="1" s="1"/>
  <c r="V193" i="1" s="1"/>
  <c r="X165" i="1"/>
  <c r="W165" i="1" s="1"/>
  <c r="V165" i="1" s="1"/>
  <c r="X143" i="1"/>
  <c r="W143" i="1" s="1"/>
  <c r="V143" i="1" s="1"/>
  <c r="X7" i="1"/>
  <c r="W7" i="1" s="1"/>
  <c r="V7" i="1" s="1"/>
  <c r="X642" i="1"/>
  <c r="W642" i="1" s="1"/>
  <c r="V642" i="1" s="1"/>
  <c r="X637" i="1"/>
  <c r="W637" i="1" s="1"/>
  <c r="V637" i="1" s="1"/>
  <c r="X600" i="1"/>
  <c r="W600" i="1" s="1"/>
  <c r="V600" i="1" s="1"/>
  <c r="X579" i="1"/>
  <c r="W579" i="1" s="1"/>
  <c r="V579" i="1" s="1"/>
  <c r="X568" i="1"/>
  <c r="W568" i="1" s="1"/>
  <c r="V568" i="1" s="1"/>
  <c r="X546" i="1"/>
  <c r="W546" i="1" s="1"/>
  <c r="V546" i="1" s="1"/>
  <c r="X507" i="1"/>
  <c r="W507" i="1" s="1"/>
  <c r="V507" i="1" s="1"/>
  <c r="X496" i="1"/>
  <c r="W496" i="1" s="1"/>
  <c r="V496" i="1" s="1"/>
  <c r="X468" i="1"/>
  <c r="W468" i="1" s="1"/>
  <c r="V468" i="1" s="1"/>
  <c r="X463" i="1"/>
  <c r="W463" i="1" s="1"/>
  <c r="V463" i="1" s="1"/>
  <c r="X457" i="1"/>
  <c r="W457" i="1" s="1"/>
  <c r="V457" i="1" s="1"/>
  <c r="X445" i="1"/>
  <c r="W445" i="1" s="1"/>
  <c r="V445" i="1" s="1"/>
  <c r="X424" i="1"/>
  <c r="W424" i="1" s="1"/>
  <c r="V424" i="1" s="1"/>
  <c r="X390" i="1"/>
  <c r="W390" i="1" s="1"/>
  <c r="V390" i="1" s="1"/>
  <c r="X361" i="1"/>
  <c r="W361" i="1" s="1"/>
  <c r="V361" i="1" s="1"/>
  <c r="X315" i="1"/>
  <c r="W315" i="1" s="1"/>
  <c r="V315" i="1" s="1"/>
  <c r="X298" i="1"/>
  <c r="W298" i="1" s="1"/>
  <c r="V298" i="1" s="1"/>
  <c r="X287" i="1"/>
  <c r="W287" i="1" s="1"/>
  <c r="V287" i="1" s="1"/>
  <c r="X281" i="1"/>
  <c r="W281" i="1" s="1"/>
  <c r="V281" i="1" s="1"/>
  <c r="X275" i="1"/>
  <c r="W275" i="1" s="1"/>
  <c r="V275" i="1" s="1"/>
  <c r="X269" i="1"/>
  <c r="W269" i="1" s="1"/>
  <c r="V269" i="1" s="1"/>
  <c r="X234" i="1"/>
  <c r="W234" i="1" s="1"/>
  <c r="V234" i="1" s="1"/>
  <c r="X222" i="1"/>
  <c r="W222" i="1" s="1"/>
  <c r="V222" i="1" s="1"/>
  <c r="X159" i="1"/>
  <c r="W159" i="1" s="1"/>
  <c r="V159" i="1" s="1"/>
  <c r="X148" i="1"/>
  <c r="W148" i="1" s="1"/>
  <c r="V148" i="1" s="1"/>
  <c r="X103" i="1"/>
  <c r="W103" i="1" s="1"/>
  <c r="V103" i="1" s="1"/>
  <c r="X625" i="1"/>
  <c r="W625" i="1" s="1"/>
  <c r="V625" i="1" s="1"/>
  <c r="X589" i="1"/>
  <c r="W589" i="1" s="1"/>
  <c r="V589" i="1" s="1"/>
  <c r="X332" i="1"/>
  <c r="W332" i="1" s="1"/>
  <c r="V332" i="1" s="1"/>
  <c r="X292" i="1"/>
  <c r="W292" i="1" s="1"/>
  <c r="V292" i="1" s="1"/>
  <c r="X263" i="1"/>
  <c r="W263" i="1" s="1"/>
  <c r="V263" i="1" s="1"/>
  <c r="X257" i="1"/>
  <c r="W257" i="1" s="1"/>
  <c r="V257" i="1" s="1"/>
  <c r="X251" i="1"/>
  <c r="W251" i="1" s="1"/>
  <c r="V251" i="1" s="1"/>
  <c r="X210" i="1"/>
  <c r="W210" i="1" s="1"/>
  <c r="V210" i="1" s="1"/>
  <c r="X198" i="1"/>
  <c r="W198" i="1" s="1"/>
  <c r="V198" i="1" s="1"/>
  <c r="X187" i="1"/>
  <c r="W187" i="1" s="1"/>
  <c r="V187" i="1" s="1"/>
  <c r="X181" i="1"/>
  <c r="W181" i="1" s="1"/>
  <c r="V181" i="1" s="1"/>
  <c r="X153" i="1"/>
  <c r="W153" i="1" s="1"/>
  <c r="V153" i="1" s="1"/>
  <c r="X137" i="1"/>
  <c r="W137" i="1" s="1"/>
  <c r="V137" i="1" s="1"/>
  <c r="X125" i="1"/>
  <c r="W125" i="1" s="1"/>
  <c r="V125" i="1" s="1"/>
  <c r="X85" i="1"/>
  <c r="W85" i="1" s="1"/>
  <c r="V85" i="1" s="1"/>
  <c r="X63" i="1"/>
  <c r="W63" i="1" s="1"/>
  <c r="V63" i="1" s="1"/>
  <c r="X52" i="1"/>
  <c r="W52" i="1" s="1"/>
  <c r="V52" i="1" s="1"/>
  <c r="X46" i="1"/>
  <c r="W46" i="1" s="1"/>
  <c r="V46" i="1" s="1"/>
  <c r="X619" i="1"/>
  <c r="W619" i="1" s="1"/>
  <c r="V619" i="1" s="1"/>
  <c r="X567" i="1"/>
  <c r="W567" i="1" s="1"/>
  <c r="V567" i="1" s="1"/>
  <c r="X534" i="1"/>
  <c r="W534" i="1" s="1"/>
  <c r="V534" i="1" s="1"/>
  <c r="X483" i="1"/>
  <c r="W483" i="1" s="1"/>
  <c r="V483" i="1" s="1"/>
  <c r="X423" i="1"/>
  <c r="W423" i="1" s="1"/>
  <c r="V423" i="1" s="1"/>
  <c r="X400" i="1"/>
  <c r="W400" i="1" s="1"/>
  <c r="V400" i="1" s="1"/>
  <c r="X366" i="1"/>
  <c r="W366" i="1" s="1"/>
  <c r="V366" i="1" s="1"/>
  <c r="X342" i="1"/>
  <c r="W342" i="1" s="1"/>
  <c r="V342" i="1" s="1"/>
  <c r="X303" i="1"/>
  <c r="W303" i="1" s="1"/>
  <c r="V303" i="1" s="1"/>
  <c r="X274" i="1"/>
  <c r="W274" i="1" s="1"/>
  <c r="V274" i="1" s="1"/>
  <c r="X268" i="1"/>
  <c r="W268" i="1" s="1"/>
  <c r="V268" i="1" s="1"/>
  <c r="X239" i="1"/>
  <c r="W239" i="1" s="1"/>
  <c r="V239" i="1" s="1"/>
  <c r="X233" i="1"/>
  <c r="W233" i="1" s="1"/>
  <c r="V233" i="1" s="1"/>
  <c r="X175" i="1"/>
  <c r="W175" i="1" s="1"/>
  <c r="V175" i="1" s="1"/>
  <c r="X169" i="1"/>
  <c r="W169" i="1" s="1"/>
  <c r="V169" i="1" s="1"/>
  <c r="X147" i="1"/>
  <c r="W147" i="1" s="1"/>
  <c r="V147" i="1" s="1"/>
  <c r="X73" i="1"/>
  <c r="W73" i="1" s="1"/>
  <c r="V73" i="1" s="1"/>
  <c r="X34" i="1"/>
  <c r="W34" i="1" s="1"/>
  <c r="V34" i="1" s="1"/>
  <c r="X624" i="1"/>
  <c r="W624" i="1" s="1"/>
  <c r="V624" i="1" s="1"/>
  <c r="X556" i="1"/>
  <c r="W556" i="1" s="1"/>
  <c r="V556" i="1" s="1"/>
  <c r="X522" i="1"/>
  <c r="W522" i="1" s="1"/>
  <c r="V522" i="1" s="1"/>
  <c r="X517" i="1"/>
  <c r="W517" i="1" s="1"/>
  <c r="V517" i="1" s="1"/>
  <c r="X472" i="1"/>
  <c r="W472" i="1" s="1"/>
  <c r="V472" i="1" s="1"/>
  <c r="X444" i="1"/>
  <c r="W444" i="1" s="1"/>
  <c r="V444" i="1" s="1"/>
  <c r="X439" i="1"/>
  <c r="W439" i="1" s="1"/>
  <c r="V439" i="1" s="1"/>
  <c r="X433" i="1"/>
  <c r="W433" i="1" s="1"/>
  <c r="V433" i="1" s="1"/>
  <c r="X411" i="1"/>
  <c r="W411" i="1" s="1"/>
  <c r="V411" i="1" s="1"/>
  <c r="X297" i="1"/>
  <c r="W297" i="1" s="1"/>
  <c r="V297" i="1" s="1"/>
  <c r="X291" i="1"/>
  <c r="W291" i="1" s="1"/>
  <c r="V291" i="1" s="1"/>
  <c r="X250" i="1"/>
  <c r="W250" i="1" s="1"/>
  <c r="V250" i="1" s="1"/>
  <c r="X215" i="1"/>
  <c r="W215" i="1" s="1"/>
  <c r="V215" i="1" s="1"/>
  <c r="X203" i="1"/>
  <c r="W203" i="1" s="1"/>
  <c r="V203" i="1" s="1"/>
  <c r="X124" i="1"/>
  <c r="W124" i="1" s="1"/>
  <c r="V124" i="1" s="1"/>
  <c r="X118" i="1"/>
  <c r="W118" i="1" s="1"/>
  <c r="V118" i="1" s="1"/>
  <c r="X107" i="1"/>
  <c r="W107" i="1" s="1"/>
  <c r="V107" i="1" s="1"/>
  <c r="X45" i="1"/>
  <c r="W45" i="1" s="1"/>
  <c r="V45" i="1" s="1"/>
  <c r="X640" i="1"/>
  <c r="W640" i="1" s="1"/>
  <c r="V640" i="1" s="1"/>
  <c r="X613" i="1"/>
  <c r="W613" i="1" s="1"/>
  <c r="V613" i="1" s="1"/>
  <c r="X588" i="1"/>
  <c r="W588" i="1" s="1"/>
  <c r="V588" i="1" s="1"/>
  <c r="X583" i="1"/>
  <c r="W583" i="1" s="1"/>
  <c r="V583" i="1" s="1"/>
  <c r="X353" i="1"/>
  <c r="W353" i="1" s="1"/>
  <c r="V353" i="1" s="1"/>
  <c r="X285" i="1"/>
  <c r="W285" i="1" s="1"/>
  <c r="V285" i="1" s="1"/>
  <c r="X279" i="1"/>
  <c r="W279" i="1" s="1"/>
  <c r="V279" i="1" s="1"/>
  <c r="X267" i="1"/>
  <c r="W267" i="1" s="1"/>
  <c r="V267" i="1" s="1"/>
  <c r="X226" i="1"/>
  <c r="W226" i="1" s="1"/>
  <c r="V226" i="1" s="1"/>
  <c r="X220" i="1"/>
  <c r="W220" i="1" s="1"/>
  <c r="V220" i="1" s="1"/>
  <c r="X191" i="1"/>
  <c r="W191" i="1" s="1"/>
  <c r="V191" i="1" s="1"/>
  <c r="X163" i="1"/>
  <c r="W163" i="1" s="1"/>
  <c r="V163" i="1" s="1"/>
  <c r="X112" i="1"/>
  <c r="W112" i="1" s="1"/>
  <c r="V112" i="1" s="1"/>
  <c r="X67" i="1"/>
  <c r="W67" i="1" s="1"/>
  <c r="V67" i="1" s="1"/>
  <c r="X603" i="1"/>
  <c r="W603" i="1" s="1"/>
  <c r="V603" i="1" s="1"/>
  <c r="X592" i="1"/>
  <c r="W592" i="1" s="1"/>
  <c r="V592" i="1" s="1"/>
  <c r="X577" i="1"/>
  <c r="W577" i="1" s="1"/>
  <c r="V577" i="1" s="1"/>
  <c r="X555" i="1"/>
  <c r="W555" i="1" s="1"/>
  <c r="V555" i="1" s="1"/>
  <c r="X544" i="1"/>
  <c r="W544" i="1" s="1"/>
  <c r="V544" i="1" s="1"/>
  <c r="X505" i="1"/>
  <c r="W505" i="1" s="1"/>
  <c r="V505" i="1" s="1"/>
  <c r="X471" i="1"/>
  <c r="W471" i="1" s="1"/>
  <c r="V471" i="1" s="1"/>
  <c r="X388" i="1"/>
  <c r="W388" i="1" s="1"/>
  <c r="V388" i="1" s="1"/>
  <c r="X376" i="1"/>
  <c r="W376" i="1" s="1"/>
  <c r="V376" i="1" s="1"/>
  <c r="X341" i="1"/>
  <c r="W341" i="1" s="1"/>
  <c r="V341" i="1" s="1"/>
  <c r="X335" i="1"/>
  <c r="W335" i="1" s="1"/>
  <c r="V335" i="1" s="1"/>
  <c r="X330" i="1"/>
  <c r="W330" i="1" s="1"/>
  <c r="V330" i="1" s="1"/>
  <c r="X249" i="1"/>
  <c r="W249" i="1" s="1"/>
  <c r="V249" i="1" s="1"/>
  <c r="X243" i="1"/>
  <c r="W243" i="1" s="1"/>
  <c r="V243" i="1" s="1"/>
  <c r="X202" i="1"/>
  <c r="W202" i="1" s="1"/>
  <c r="V202" i="1" s="1"/>
  <c r="X196" i="1"/>
  <c r="W196" i="1" s="1"/>
  <c r="V196" i="1" s="1"/>
  <c r="X185" i="1"/>
  <c r="W185" i="1" s="1"/>
  <c r="V185" i="1" s="1"/>
  <c r="X135" i="1"/>
  <c r="W135" i="1" s="1"/>
  <c r="V135" i="1" s="1"/>
  <c r="X129" i="1"/>
  <c r="W129" i="1" s="1"/>
  <c r="V129" i="1" s="1"/>
  <c r="X117" i="1"/>
  <c r="W117" i="1" s="1"/>
  <c r="V117" i="1" s="1"/>
  <c r="X89" i="1"/>
  <c r="W89" i="1" s="1"/>
  <c r="V89" i="1" s="1"/>
  <c r="X21" i="1"/>
  <c r="W21" i="1" s="1"/>
  <c r="V21" i="1" s="1"/>
  <c r="X651" i="1"/>
  <c r="W651" i="1" s="1"/>
  <c r="V651" i="1" s="1"/>
  <c r="X639" i="1"/>
  <c r="W639" i="1" s="1"/>
  <c r="V639" i="1" s="1"/>
  <c r="X571" i="1"/>
  <c r="W571" i="1" s="1"/>
  <c r="V571" i="1" s="1"/>
  <c r="X510" i="1"/>
  <c r="W510" i="1" s="1"/>
  <c r="V510" i="1" s="1"/>
  <c r="X487" i="1"/>
  <c r="W487" i="1" s="1"/>
  <c r="V487" i="1" s="1"/>
  <c r="X448" i="1"/>
  <c r="W448" i="1" s="1"/>
  <c r="V448" i="1" s="1"/>
  <c r="X432" i="1"/>
  <c r="W432" i="1" s="1"/>
  <c r="V432" i="1" s="1"/>
  <c r="X427" i="1"/>
  <c r="W427" i="1" s="1"/>
  <c r="V427" i="1" s="1"/>
  <c r="X421" i="1"/>
  <c r="W421" i="1" s="1"/>
  <c r="V421" i="1" s="1"/>
  <c r="X318" i="1"/>
  <c r="W318" i="1" s="1"/>
  <c r="V318" i="1" s="1"/>
  <c r="X237" i="1"/>
  <c r="W237" i="1" s="1"/>
  <c r="V237" i="1" s="1"/>
  <c r="X231" i="1"/>
  <c r="W231" i="1" s="1"/>
  <c r="V231" i="1" s="1"/>
  <c r="X219" i="1"/>
  <c r="W219" i="1" s="1"/>
  <c r="V219" i="1" s="1"/>
  <c r="X145" i="1"/>
  <c r="W145" i="1" s="1"/>
  <c r="V145" i="1" s="1"/>
  <c r="X111" i="1"/>
  <c r="W111" i="1" s="1"/>
  <c r="V111" i="1" s="1"/>
  <c r="X55" i="1"/>
  <c r="W55" i="1" s="1"/>
  <c r="V55" i="1" s="1"/>
  <c r="X628" i="1"/>
  <c r="W628" i="1" s="1"/>
  <c r="V628" i="1" s="1"/>
  <c r="X612" i="1"/>
  <c r="W612" i="1" s="1"/>
  <c r="V612" i="1" s="1"/>
  <c r="X607" i="1"/>
  <c r="W607" i="1" s="1"/>
  <c r="V607" i="1" s="1"/>
  <c r="X591" i="1"/>
  <c r="W591" i="1" s="1"/>
  <c r="V591" i="1" s="1"/>
  <c r="X576" i="1"/>
  <c r="W576" i="1" s="1"/>
  <c r="V576" i="1" s="1"/>
  <c r="X532" i="1"/>
  <c r="W532" i="1" s="1"/>
  <c r="V532" i="1" s="1"/>
  <c r="X520" i="1"/>
  <c r="W520" i="1" s="1"/>
  <c r="V520" i="1" s="1"/>
  <c r="X498" i="1"/>
  <c r="W498" i="1" s="1"/>
  <c r="V498" i="1" s="1"/>
  <c r="X481" i="1"/>
  <c r="W481" i="1" s="1"/>
  <c r="V481" i="1" s="1"/>
  <c r="X409" i="1"/>
  <c r="W409" i="1" s="1"/>
  <c r="V409" i="1" s="1"/>
  <c r="X387" i="1"/>
  <c r="W387" i="1" s="1"/>
  <c r="V387" i="1" s="1"/>
  <c r="X375" i="1"/>
  <c r="W375" i="1" s="1"/>
  <c r="V375" i="1" s="1"/>
  <c r="X334" i="1"/>
  <c r="W334" i="1" s="1"/>
  <c r="V334" i="1" s="1"/>
  <c r="X329" i="1"/>
  <c r="W329" i="1" s="1"/>
  <c r="V329" i="1" s="1"/>
  <c r="X323" i="1"/>
  <c r="W323" i="1" s="1"/>
  <c r="V323" i="1" s="1"/>
  <c r="X260" i="1"/>
  <c r="W260" i="1" s="1"/>
  <c r="V260" i="1" s="1"/>
  <c r="X207" i="1"/>
  <c r="W207" i="1" s="1"/>
  <c r="V207" i="1" s="1"/>
  <c r="X195" i="1"/>
  <c r="W195" i="1" s="1"/>
  <c r="V195" i="1" s="1"/>
  <c r="X184" i="1"/>
  <c r="W184" i="1" s="1"/>
  <c r="V184" i="1" s="1"/>
  <c r="X88" i="1"/>
  <c r="W88" i="1" s="1"/>
  <c r="V88" i="1" s="1"/>
  <c r="X82" i="1"/>
  <c r="W82" i="1" s="1"/>
  <c r="V82" i="1" s="1"/>
  <c r="X49" i="1"/>
  <c r="W49" i="1" s="1"/>
  <c r="V49" i="1" s="1"/>
  <c r="X5832" i="1"/>
  <c r="W5832" i="1" s="1"/>
  <c r="V5832" i="1" s="1"/>
  <c r="X5662" i="1"/>
  <c r="W5662" i="1" s="1"/>
  <c r="V5662" i="1" s="1"/>
  <c r="X5634" i="1"/>
  <c r="W5634" i="1" s="1"/>
  <c r="V5634" i="1" s="1"/>
  <c r="X5588" i="1"/>
  <c r="W5588" i="1" s="1"/>
  <c r="V5588" i="1" s="1"/>
  <c r="X5568" i="1"/>
  <c r="W5568" i="1" s="1"/>
  <c r="V5568" i="1" s="1"/>
  <c r="X5558" i="1"/>
  <c r="W5558" i="1" s="1"/>
  <c r="V5558" i="1" s="1"/>
  <c r="X5532" i="1"/>
  <c r="W5532" i="1" s="1"/>
  <c r="V5532" i="1" s="1"/>
  <c r="X5506" i="1"/>
  <c r="W5506" i="1" s="1"/>
  <c r="V5506" i="1" s="1"/>
  <c r="X5398" i="1"/>
  <c r="W5398" i="1" s="1"/>
  <c r="V5398" i="1" s="1"/>
  <c r="X5372" i="1"/>
  <c r="W5372" i="1" s="1"/>
  <c r="V5372" i="1" s="1"/>
  <c r="X5347" i="1"/>
  <c r="W5347" i="1" s="1"/>
  <c r="V5347" i="1" s="1"/>
  <c r="X5295" i="1"/>
  <c r="W5295" i="1" s="1"/>
  <c r="V5295" i="1" s="1"/>
  <c r="X5277" i="1"/>
  <c r="W5277" i="1" s="1"/>
  <c r="V5277" i="1" s="1"/>
  <c r="X5263" i="1"/>
  <c r="W5263" i="1" s="1"/>
  <c r="V5263" i="1" s="1"/>
  <c r="X5221" i="1"/>
  <c r="W5221" i="1" s="1"/>
  <c r="V5221" i="1" s="1"/>
  <c r="X5211" i="1"/>
  <c r="W5211" i="1" s="1"/>
  <c r="V5211" i="1" s="1"/>
  <c r="X5202" i="1"/>
  <c r="W5202" i="1" s="1"/>
  <c r="V5202" i="1" s="1"/>
  <c r="X5179" i="1"/>
  <c r="W5179" i="1" s="1"/>
  <c r="V5179" i="1" s="1"/>
  <c r="X5165" i="1"/>
  <c r="W5165" i="1" s="1"/>
  <c r="V5165" i="1" s="1"/>
  <c r="X5095" i="1"/>
  <c r="W5095" i="1" s="1"/>
  <c r="V5095" i="1" s="1"/>
  <c r="X4808" i="1"/>
  <c r="W4808" i="1" s="1"/>
  <c r="V4808" i="1" s="1"/>
  <c r="X5470" i="1"/>
  <c r="W5470" i="1" s="1"/>
  <c r="V5470" i="1" s="1"/>
  <c r="X5866" i="1"/>
  <c r="W5866" i="1" s="1"/>
  <c r="V5866" i="1" s="1"/>
  <c r="X5847" i="1"/>
  <c r="W5847" i="1" s="1"/>
  <c r="V5847" i="1" s="1"/>
  <c r="X5837" i="1"/>
  <c r="W5837" i="1" s="1"/>
  <c r="V5837" i="1" s="1"/>
  <c r="X5814" i="1"/>
  <c r="W5814" i="1" s="1"/>
  <c r="V5814" i="1" s="1"/>
  <c r="X5805" i="1"/>
  <c r="W5805" i="1" s="1"/>
  <c r="V5805" i="1" s="1"/>
  <c r="X5748" i="1"/>
  <c r="W5748" i="1" s="1"/>
  <c r="V5748" i="1" s="1"/>
  <c r="X5744" i="1"/>
  <c r="W5744" i="1" s="1"/>
  <c r="V5744" i="1" s="1"/>
  <c r="X5734" i="1"/>
  <c r="W5734" i="1" s="1"/>
  <c r="V5734" i="1" s="1"/>
  <c r="X5720" i="1"/>
  <c r="W5720" i="1" s="1"/>
  <c r="V5720" i="1" s="1"/>
  <c r="X5710" i="1"/>
  <c r="W5710" i="1" s="1"/>
  <c r="V5710" i="1" s="1"/>
  <c r="X5696" i="1"/>
  <c r="W5696" i="1" s="1"/>
  <c r="V5696" i="1" s="1"/>
  <c r="X5686" i="1"/>
  <c r="W5686" i="1" s="1"/>
  <c r="V5686" i="1" s="1"/>
  <c r="X5666" i="1"/>
  <c r="W5666" i="1" s="1"/>
  <c r="V5666" i="1" s="1"/>
  <c r="X5628" i="1"/>
  <c r="W5628" i="1" s="1"/>
  <c r="V5628" i="1" s="1"/>
  <c r="X5624" i="1"/>
  <c r="W5624" i="1" s="1"/>
  <c r="V5624" i="1" s="1"/>
  <c r="X5620" i="1"/>
  <c r="W5620" i="1" s="1"/>
  <c r="V5620" i="1" s="1"/>
  <c r="X5578" i="1"/>
  <c r="W5578" i="1" s="1"/>
  <c r="V5578" i="1" s="1"/>
  <c r="X5542" i="1"/>
  <c r="W5542" i="1" s="1"/>
  <c r="V5542" i="1" s="1"/>
  <c r="X5516" i="1"/>
  <c r="W5516" i="1" s="1"/>
  <c r="V5516" i="1" s="1"/>
  <c r="X5480" i="1"/>
  <c r="W5480" i="1" s="1"/>
  <c r="V5480" i="1" s="1"/>
  <c r="X5454" i="1"/>
  <c r="W5454" i="1" s="1"/>
  <c r="V5454" i="1" s="1"/>
  <c r="X5444" i="1"/>
  <c r="W5444" i="1" s="1"/>
  <c r="V5444" i="1" s="1"/>
  <c r="X5408" i="1"/>
  <c r="W5408" i="1" s="1"/>
  <c r="V5408" i="1" s="1"/>
  <c r="X5382" i="1"/>
  <c r="W5382" i="1" s="1"/>
  <c r="V5382" i="1" s="1"/>
  <c r="X5338" i="1"/>
  <c r="W5338" i="1" s="1"/>
  <c r="V5338" i="1" s="1"/>
  <c r="X5309" i="1"/>
  <c r="W5309" i="1" s="1"/>
  <c r="V5309" i="1" s="1"/>
  <c r="X5267" i="1"/>
  <c r="W5267" i="1" s="1"/>
  <c r="V5267" i="1" s="1"/>
  <c r="X5239" i="1"/>
  <c r="W5239" i="1" s="1"/>
  <c r="V5239" i="1" s="1"/>
  <c r="X5225" i="1"/>
  <c r="W5225" i="1" s="1"/>
  <c r="V5225" i="1" s="1"/>
  <c r="X5197" i="1"/>
  <c r="W5197" i="1" s="1"/>
  <c r="V5197" i="1" s="1"/>
  <c r="X5155" i="1"/>
  <c r="W5155" i="1" s="1"/>
  <c r="V5155" i="1" s="1"/>
  <c r="X5069" i="1"/>
  <c r="W5069" i="1" s="1"/>
  <c r="V5069" i="1" s="1"/>
  <c r="X4986" i="1"/>
  <c r="W4986" i="1" s="1"/>
  <c r="V4986" i="1" s="1"/>
  <c r="X5758" i="1"/>
  <c r="W5758" i="1" s="1"/>
  <c r="V5758" i="1" s="1"/>
  <c r="X5871" i="1"/>
  <c r="W5871" i="1" s="1"/>
  <c r="V5871" i="1" s="1"/>
  <c r="X5861" i="1"/>
  <c r="W5861" i="1" s="1"/>
  <c r="V5861" i="1" s="1"/>
  <c r="X5856" i="1"/>
  <c r="W5856" i="1" s="1"/>
  <c r="V5856" i="1" s="1"/>
  <c r="X5842" i="1"/>
  <c r="W5842" i="1" s="1"/>
  <c r="V5842" i="1" s="1"/>
  <c r="X5818" i="1"/>
  <c r="W5818" i="1" s="1"/>
  <c r="V5818" i="1" s="1"/>
  <c r="X5772" i="1"/>
  <c r="W5772" i="1" s="1"/>
  <c r="V5772" i="1" s="1"/>
  <c r="X5752" i="1"/>
  <c r="W5752" i="1" s="1"/>
  <c r="V5752" i="1" s="1"/>
  <c r="X5700" i="1"/>
  <c r="W5700" i="1" s="1"/>
  <c r="V5700" i="1" s="1"/>
  <c r="X5676" i="1"/>
  <c r="W5676" i="1" s="1"/>
  <c r="V5676" i="1" s="1"/>
  <c r="X5638" i="1"/>
  <c r="W5638" i="1" s="1"/>
  <c r="V5638" i="1" s="1"/>
  <c r="X5610" i="1"/>
  <c r="W5610" i="1" s="1"/>
  <c r="V5610" i="1" s="1"/>
  <c r="X5592" i="1"/>
  <c r="W5592" i="1" s="1"/>
  <c r="V5592" i="1" s="1"/>
  <c r="X5582" i="1"/>
  <c r="W5582" i="1" s="1"/>
  <c r="V5582" i="1" s="1"/>
  <c r="X5552" i="1"/>
  <c r="W5552" i="1" s="1"/>
  <c r="V5552" i="1" s="1"/>
  <c r="X5526" i="1"/>
  <c r="W5526" i="1" s="1"/>
  <c r="V5526" i="1" s="1"/>
  <c r="X5500" i="1"/>
  <c r="W5500" i="1" s="1"/>
  <c r="V5500" i="1" s="1"/>
  <c r="X5490" i="1"/>
  <c r="W5490" i="1" s="1"/>
  <c r="V5490" i="1" s="1"/>
  <c r="X5464" i="1"/>
  <c r="W5464" i="1" s="1"/>
  <c r="V5464" i="1" s="1"/>
  <c r="X5428" i="1"/>
  <c r="W5428" i="1" s="1"/>
  <c r="V5428" i="1" s="1"/>
  <c r="X5418" i="1"/>
  <c r="W5418" i="1" s="1"/>
  <c r="V5418" i="1" s="1"/>
  <c r="X5392" i="1"/>
  <c r="W5392" i="1" s="1"/>
  <c r="V5392" i="1" s="1"/>
  <c r="X5376" i="1"/>
  <c r="W5376" i="1" s="1"/>
  <c r="V5376" i="1" s="1"/>
  <c r="X5366" i="1"/>
  <c r="W5366" i="1" s="1"/>
  <c r="V5366" i="1" s="1"/>
  <c r="X5355" i="1"/>
  <c r="W5355" i="1" s="1"/>
  <c r="V5355" i="1" s="1"/>
  <c r="X5333" i="1"/>
  <c r="W5333" i="1" s="1"/>
  <c r="V5333" i="1" s="1"/>
  <c r="X5281" i="1"/>
  <c r="W5281" i="1" s="1"/>
  <c r="V5281" i="1" s="1"/>
  <c r="X5247" i="1"/>
  <c r="W5247" i="1" s="1"/>
  <c r="V5247" i="1" s="1"/>
  <c r="X5243" i="1"/>
  <c r="W5243" i="1" s="1"/>
  <c r="V5243" i="1" s="1"/>
  <c r="X5229" i="1"/>
  <c r="W5229" i="1" s="1"/>
  <c r="V5229" i="1" s="1"/>
  <c r="X5201" i="1"/>
  <c r="W5201" i="1" s="1"/>
  <c r="V5201" i="1" s="1"/>
  <c r="X5169" i="1"/>
  <c r="W5169" i="1" s="1"/>
  <c r="V5169" i="1" s="1"/>
  <c r="X5058" i="1"/>
  <c r="W5058" i="1" s="1"/>
  <c r="V5058" i="1" s="1"/>
  <c r="X4991" i="1"/>
  <c r="W4991" i="1" s="1"/>
  <c r="V4991" i="1" s="1"/>
  <c r="X4923" i="1"/>
  <c r="W4923" i="1" s="1"/>
  <c r="V4923" i="1" s="1"/>
  <c r="X5826" i="1"/>
  <c r="W5826" i="1" s="1"/>
  <c r="V5826" i="1" s="1"/>
  <c r="X5724" i="1"/>
  <c r="W5724" i="1" s="1"/>
  <c r="V5724" i="1" s="1"/>
  <c r="X5709" i="1"/>
  <c r="W5709" i="1" s="1"/>
  <c r="V5709" i="1" s="1"/>
  <c r="X5685" i="1"/>
  <c r="W5685" i="1" s="1"/>
  <c r="V5685" i="1" s="1"/>
  <c r="X5614" i="1"/>
  <c r="W5614" i="1" s="1"/>
  <c r="V5614" i="1" s="1"/>
  <c r="X5600" i="1"/>
  <c r="W5600" i="1" s="1"/>
  <c r="V5600" i="1" s="1"/>
  <c r="X5596" i="1"/>
  <c r="W5596" i="1" s="1"/>
  <c r="V5596" i="1" s="1"/>
  <c r="X5556" i="1"/>
  <c r="W5556" i="1" s="1"/>
  <c r="V5556" i="1" s="1"/>
  <c r="X5546" i="1"/>
  <c r="W5546" i="1" s="1"/>
  <c r="V5546" i="1" s="1"/>
  <c r="X5504" i="1"/>
  <c r="W5504" i="1" s="1"/>
  <c r="V5504" i="1" s="1"/>
  <c r="X5468" i="1"/>
  <c r="W5468" i="1" s="1"/>
  <c r="V5468" i="1" s="1"/>
  <c r="X5458" i="1"/>
  <c r="W5458" i="1" s="1"/>
  <c r="V5458" i="1" s="1"/>
  <c r="X5432" i="1"/>
  <c r="W5432" i="1" s="1"/>
  <c r="V5432" i="1" s="1"/>
  <c r="X5396" i="1"/>
  <c r="W5396" i="1" s="1"/>
  <c r="V5396" i="1" s="1"/>
  <c r="X5386" i="1"/>
  <c r="W5386" i="1" s="1"/>
  <c r="V5386" i="1" s="1"/>
  <c r="X2" i="1"/>
  <c r="W2" i="1" s="1"/>
  <c r="V2" i="1" s="1"/>
  <c r="X5835" i="1"/>
  <c r="W5835" i="1" s="1"/>
  <c r="V5835" i="1" s="1"/>
  <c r="X5830" i="1"/>
  <c r="W5830" i="1" s="1"/>
  <c r="V5830" i="1" s="1"/>
  <c r="X5794" i="1"/>
  <c r="W5794" i="1" s="1"/>
  <c r="V5794" i="1" s="1"/>
  <c r="X5780" i="1"/>
  <c r="W5780" i="1" s="1"/>
  <c r="V5780" i="1" s="1"/>
  <c r="X5756" i="1"/>
  <c r="W5756" i="1" s="1"/>
  <c r="V5756" i="1" s="1"/>
  <c r="X5742" i="1"/>
  <c r="W5742" i="1" s="1"/>
  <c r="V5742" i="1" s="1"/>
  <c r="X5718" i="1"/>
  <c r="W5718" i="1" s="1"/>
  <c r="V5718" i="1" s="1"/>
  <c r="X5694" i="1"/>
  <c r="W5694" i="1" s="1"/>
  <c r="V5694" i="1" s="1"/>
  <c r="X5664" i="1"/>
  <c r="W5664" i="1" s="1"/>
  <c r="V5664" i="1" s="1"/>
  <c r="X5660" i="1"/>
  <c r="W5660" i="1" s="1"/>
  <c r="V5660" i="1" s="1"/>
  <c r="X5650" i="1"/>
  <c r="W5650" i="1" s="1"/>
  <c r="V5650" i="1" s="1"/>
  <c r="X5646" i="1"/>
  <c r="W5646" i="1" s="1"/>
  <c r="V5646" i="1" s="1"/>
  <c r="X5632" i="1"/>
  <c r="W5632" i="1" s="1"/>
  <c r="V5632" i="1" s="1"/>
  <c r="X5618" i="1"/>
  <c r="W5618" i="1" s="1"/>
  <c r="V5618" i="1" s="1"/>
  <c r="X5586" i="1"/>
  <c r="W5586" i="1" s="1"/>
  <c r="V5586" i="1" s="1"/>
  <c r="X5576" i="1"/>
  <c r="W5576" i="1" s="1"/>
  <c r="V5576" i="1" s="1"/>
  <c r="X5540" i="1"/>
  <c r="W5540" i="1" s="1"/>
  <c r="V5540" i="1" s="1"/>
  <c r="X5530" i="1"/>
  <c r="W5530" i="1" s="1"/>
  <c r="V5530" i="1" s="1"/>
  <c r="X5494" i="1"/>
  <c r="W5494" i="1" s="1"/>
  <c r="V5494" i="1" s="1"/>
  <c r="X5422" i="1"/>
  <c r="W5422" i="1" s="1"/>
  <c r="V5422" i="1" s="1"/>
  <c r="X5380" i="1"/>
  <c r="W5380" i="1" s="1"/>
  <c r="V5380" i="1" s="1"/>
  <c r="X5370" i="1"/>
  <c r="W5370" i="1" s="1"/>
  <c r="V5370" i="1" s="1"/>
  <c r="X5336" i="1"/>
  <c r="W5336" i="1" s="1"/>
  <c r="V5336" i="1" s="1"/>
  <c r="X5289" i="1"/>
  <c r="W5289" i="1" s="1"/>
  <c r="V5289" i="1" s="1"/>
  <c r="X5251" i="1"/>
  <c r="W5251" i="1" s="1"/>
  <c r="V5251" i="1" s="1"/>
  <c r="X5237" i="1"/>
  <c r="W5237" i="1" s="1"/>
  <c r="V5237" i="1" s="1"/>
  <c r="X5223" i="1"/>
  <c r="W5223" i="1" s="1"/>
  <c r="V5223" i="1" s="1"/>
  <c r="X5219" i="1"/>
  <c r="W5219" i="1" s="1"/>
  <c r="V5219" i="1" s="1"/>
  <c r="X5191" i="1"/>
  <c r="W5191" i="1" s="1"/>
  <c r="V5191" i="1" s="1"/>
  <c r="X5177" i="1"/>
  <c r="W5177" i="1" s="1"/>
  <c r="V5177" i="1" s="1"/>
  <c r="X5153" i="1"/>
  <c r="W5153" i="1" s="1"/>
  <c r="V5153" i="1" s="1"/>
  <c r="X5001" i="1"/>
  <c r="W5001" i="1" s="1"/>
  <c r="V5001" i="1" s="1"/>
  <c r="X4938" i="1"/>
  <c r="W4938" i="1" s="1"/>
  <c r="V4938" i="1" s="1"/>
  <c r="X5828" i="1"/>
  <c r="W5828" i="1" s="1"/>
  <c r="V5828" i="1" s="1"/>
  <c r="X5566" i="1"/>
  <c r="W5566" i="1" s="1"/>
  <c r="V5566" i="1" s="1"/>
  <c r="X5524" i="1"/>
  <c r="W5524" i="1" s="1"/>
  <c r="V5524" i="1" s="1"/>
  <c r="X5514" i="1"/>
  <c r="W5514" i="1" s="1"/>
  <c r="V5514" i="1" s="1"/>
  <c r="X5488" i="1"/>
  <c r="W5488" i="1" s="1"/>
  <c r="V5488" i="1" s="1"/>
  <c r="X5478" i="1"/>
  <c r="W5478" i="1" s="1"/>
  <c r="V5478" i="1" s="1"/>
  <c r="X5452" i="1"/>
  <c r="W5452" i="1" s="1"/>
  <c r="V5452" i="1" s="1"/>
  <c r="X5442" i="1"/>
  <c r="W5442" i="1" s="1"/>
  <c r="V5442" i="1" s="1"/>
  <c r="X5416" i="1"/>
  <c r="W5416" i="1" s="1"/>
  <c r="V5416" i="1" s="1"/>
  <c r="X5406" i="1"/>
  <c r="W5406" i="1" s="1"/>
  <c r="V5406" i="1" s="1"/>
  <c r="X5364" i="1"/>
  <c r="W5364" i="1" s="1"/>
  <c r="V5364" i="1" s="1"/>
  <c r="X5349" i="1"/>
  <c r="W5349" i="1" s="1"/>
  <c r="V5349" i="1" s="1"/>
  <c r="X5321" i="1"/>
  <c r="W5321" i="1" s="1"/>
  <c r="V5321" i="1" s="1"/>
  <c r="X5265" i="1"/>
  <c r="W5265" i="1" s="1"/>
  <c r="V5265" i="1" s="1"/>
  <c r="X5195" i="1"/>
  <c r="W5195" i="1" s="1"/>
  <c r="V5195" i="1" s="1"/>
  <c r="X5181" i="1"/>
  <c r="W5181" i="1" s="1"/>
  <c r="V5181" i="1" s="1"/>
  <c r="X5143" i="1"/>
  <c r="W5143" i="1" s="1"/>
  <c r="V5143" i="1" s="1"/>
  <c r="X5123" i="1"/>
  <c r="W5123" i="1" s="1"/>
  <c r="V5123" i="1" s="1"/>
  <c r="X5067" i="1"/>
  <c r="W5067" i="1" s="1"/>
  <c r="V5067" i="1" s="1"/>
  <c r="X5022" i="1"/>
  <c r="W5022" i="1" s="1"/>
  <c r="V5022" i="1" s="1"/>
  <c r="X4833" i="1"/>
  <c r="W4833" i="1" s="1"/>
  <c r="V4833" i="1" s="1"/>
  <c r="X5800" i="1"/>
  <c r="W5800" i="1" s="1"/>
  <c r="V5800" i="1" s="1"/>
  <c r="X5852" i="1"/>
  <c r="W5852" i="1" s="1"/>
  <c r="V5852" i="1" s="1"/>
  <c r="X5434" i="1"/>
  <c r="W5434" i="1" s="1"/>
  <c r="V5434" i="1" s="1"/>
  <c r="X5859" i="1"/>
  <c r="W5859" i="1" s="1"/>
  <c r="V5859" i="1" s="1"/>
  <c r="X5854" i="1"/>
  <c r="W5854" i="1" s="1"/>
  <c r="V5854" i="1" s="1"/>
  <c r="X5760" i="1"/>
  <c r="W5760" i="1" s="1"/>
  <c r="V5760" i="1" s="1"/>
  <c r="X5722" i="1"/>
  <c r="W5722" i="1" s="1"/>
  <c r="V5722" i="1" s="1"/>
  <c r="X5698" i="1"/>
  <c r="W5698" i="1" s="1"/>
  <c r="V5698" i="1" s="1"/>
  <c r="X5590" i="1"/>
  <c r="W5590" i="1" s="1"/>
  <c r="V5590" i="1" s="1"/>
  <c r="X5570" i="1"/>
  <c r="W5570" i="1" s="1"/>
  <c r="V5570" i="1" s="1"/>
  <c r="X5544" i="1"/>
  <c r="W5544" i="1" s="1"/>
  <c r="V5544" i="1" s="1"/>
  <c r="X5534" i="1"/>
  <c r="W5534" i="1" s="1"/>
  <c r="V5534" i="1" s="1"/>
  <c r="X5456" i="1"/>
  <c r="W5456" i="1" s="1"/>
  <c r="V5456" i="1" s="1"/>
  <c r="X5384" i="1"/>
  <c r="W5384" i="1" s="1"/>
  <c r="V5384" i="1" s="1"/>
  <c r="X5374" i="1"/>
  <c r="W5374" i="1" s="1"/>
  <c r="V5374" i="1" s="1"/>
  <c r="X5358" i="1"/>
  <c r="W5358" i="1" s="1"/>
  <c r="V5358" i="1" s="1"/>
  <c r="X5297" i="1"/>
  <c r="W5297" i="1" s="1"/>
  <c r="V5297" i="1" s="1"/>
  <c r="X5259" i="1"/>
  <c r="W5259" i="1" s="1"/>
  <c r="V5259" i="1" s="1"/>
  <c r="X5250" i="1"/>
  <c r="W5250" i="1" s="1"/>
  <c r="V5250" i="1" s="1"/>
  <c r="X5227" i="1"/>
  <c r="W5227" i="1" s="1"/>
  <c r="V5227" i="1" s="1"/>
  <c r="X5213" i="1"/>
  <c r="W5213" i="1" s="1"/>
  <c r="V5213" i="1" s="1"/>
  <c r="X5167" i="1"/>
  <c r="W5167" i="1" s="1"/>
  <c r="V5167" i="1" s="1"/>
  <c r="X5819" i="1"/>
  <c r="W5819" i="1" s="1"/>
  <c r="V5819" i="1" s="1"/>
  <c r="X4962" i="1"/>
  <c r="W4962" i="1" s="1"/>
  <c r="V4962" i="1" s="1"/>
  <c r="X5103" i="1"/>
  <c r="W5103" i="1" s="1"/>
  <c r="V5103" i="1" s="1"/>
  <c r="X5099" i="1"/>
  <c r="W5099" i="1" s="1"/>
  <c r="V5099" i="1" s="1"/>
  <c r="X5071" i="1"/>
  <c r="W5071" i="1" s="1"/>
  <c r="V5071" i="1" s="1"/>
  <c r="X5047" i="1"/>
  <c r="W5047" i="1" s="1"/>
  <c r="V5047" i="1" s="1"/>
  <c r="X5037" i="1"/>
  <c r="W5037" i="1" s="1"/>
  <c r="V5037" i="1" s="1"/>
  <c r="X5013" i="1"/>
  <c r="W5013" i="1" s="1"/>
  <c r="V5013" i="1" s="1"/>
  <c r="X5003" i="1"/>
  <c r="W5003" i="1" s="1"/>
  <c r="V5003" i="1" s="1"/>
  <c r="X4998" i="1"/>
  <c r="W4998" i="1" s="1"/>
  <c r="V4998" i="1" s="1"/>
  <c r="X4983" i="1"/>
  <c r="W4983" i="1" s="1"/>
  <c r="V4983" i="1" s="1"/>
  <c r="X4973" i="1"/>
  <c r="W4973" i="1" s="1"/>
  <c r="V4973" i="1" s="1"/>
  <c r="X4969" i="1"/>
  <c r="W4969" i="1" s="1"/>
  <c r="V4969" i="1" s="1"/>
  <c r="X4959" i="1"/>
  <c r="W4959" i="1" s="1"/>
  <c r="V4959" i="1" s="1"/>
  <c r="X4949" i="1"/>
  <c r="W4949" i="1" s="1"/>
  <c r="V4949" i="1" s="1"/>
  <c r="X4945" i="1"/>
  <c r="W4945" i="1" s="1"/>
  <c r="V4945" i="1" s="1"/>
  <c r="X4935" i="1"/>
  <c r="W4935" i="1" s="1"/>
  <c r="V4935" i="1" s="1"/>
  <c r="X4914" i="1"/>
  <c r="W4914" i="1" s="1"/>
  <c r="V4914" i="1" s="1"/>
  <c r="X4889" i="1"/>
  <c r="W4889" i="1" s="1"/>
  <c r="V4889" i="1" s="1"/>
  <c r="X4835" i="1"/>
  <c r="W4835" i="1" s="1"/>
  <c r="V4835" i="1" s="1"/>
  <c r="X4815" i="1"/>
  <c r="W4815" i="1" s="1"/>
  <c r="V4815" i="1" s="1"/>
  <c r="X4784" i="1"/>
  <c r="W4784" i="1" s="1"/>
  <c r="V4784" i="1" s="1"/>
  <c r="X4768" i="1"/>
  <c r="W4768" i="1" s="1"/>
  <c r="V4768" i="1" s="1"/>
  <c r="X4743" i="1"/>
  <c r="W4743" i="1" s="1"/>
  <c r="V4743" i="1" s="1"/>
  <c r="X4689" i="1"/>
  <c r="W4689" i="1" s="1"/>
  <c r="V4689" i="1" s="1"/>
  <c r="X4660" i="1"/>
  <c r="W4660" i="1" s="1"/>
  <c r="V4660" i="1" s="1"/>
  <c r="X4655" i="1"/>
  <c r="W4655" i="1" s="1"/>
  <c r="V4655" i="1" s="1"/>
  <c r="X4637" i="1"/>
  <c r="W4637" i="1" s="1"/>
  <c r="V4637" i="1" s="1"/>
  <c r="X4633" i="1"/>
  <c r="W4633" i="1" s="1"/>
  <c r="V4633" i="1" s="1"/>
  <c r="X4585" i="1"/>
  <c r="W4585" i="1" s="1"/>
  <c r="V4585" i="1" s="1"/>
  <c r="X4560" i="1"/>
  <c r="W4560" i="1" s="1"/>
  <c r="V4560" i="1" s="1"/>
  <c r="X4555" i="1"/>
  <c r="W4555" i="1" s="1"/>
  <c r="V4555" i="1" s="1"/>
  <c r="X4536" i="1"/>
  <c r="W4536" i="1" s="1"/>
  <c r="V4536" i="1" s="1"/>
  <c r="X4531" i="1"/>
  <c r="W4531" i="1" s="1"/>
  <c r="V4531" i="1" s="1"/>
  <c r="X4512" i="1"/>
  <c r="W4512" i="1" s="1"/>
  <c r="V4512" i="1" s="1"/>
  <c r="X4507" i="1"/>
  <c r="W4507" i="1" s="1"/>
  <c r="V4507" i="1" s="1"/>
  <c r="X4488" i="1"/>
  <c r="W4488" i="1" s="1"/>
  <c r="V4488" i="1" s="1"/>
  <c r="X4483" i="1"/>
  <c r="W4483" i="1" s="1"/>
  <c r="V4483" i="1" s="1"/>
  <c r="X4468" i="1"/>
  <c r="W4468" i="1" s="1"/>
  <c r="V4468" i="1" s="1"/>
  <c r="X4463" i="1"/>
  <c r="W4463" i="1" s="1"/>
  <c r="V4463" i="1" s="1"/>
  <c r="X4443" i="1"/>
  <c r="W4443" i="1" s="1"/>
  <c r="V4443" i="1" s="1"/>
  <c r="X4369" i="1"/>
  <c r="W4369" i="1" s="1"/>
  <c r="V4369" i="1" s="1"/>
  <c r="X4349" i="1"/>
  <c r="W4349" i="1" s="1"/>
  <c r="V4349" i="1" s="1"/>
  <c r="X4344" i="1"/>
  <c r="W4344" i="1" s="1"/>
  <c r="V4344" i="1" s="1"/>
  <c r="X4339" i="1"/>
  <c r="W4339" i="1" s="1"/>
  <c r="V4339" i="1" s="1"/>
  <c r="X4324" i="1"/>
  <c r="W4324" i="1" s="1"/>
  <c r="V4324" i="1" s="1"/>
  <c r="X4319" i="1"/>
  <c r="W4319" i="1" s="1"/>
  <c r="V4319" i="1" s="1"/>
  <c r="X4299" i="1"/>
  <c r="W4299" i="1" s="1"/>
  <c r="V4299" i="1" s="1"/>
  <c r="X4279" i="1"/>
  <c r="W4279" i="1" s="1"/>
  <c r="V4279" i="1" s="1"/>
  <c r="X4268" i="1"/>
  <c r="W4268" i="1" s="1"/>
  <c r="V4268" i="1" s="1"/>
  <c r="X4249" i="1"/>
  <c r="W4249" i="1" s="1"/>
  <c r="V4249" i="1" s="1"/>
  <c r="X4244" i="1"/>
  <c r="W4244" i="1" s="1"/>
  <c r="V4244" i="1" s="1"/>
  <c r="X4220" i="1"/>
  <c r="W4220" i="1" s="1"/>
  <c r="V4220" i="1" s="1"/>
  <c r="X4132" i="1"/>
  <c r="W4132" i="1" s="1"/>
  <c r="V4132" i="1" s="1"/>
  <c r="X4117" i="1"/>
  <c r="W4117" i="1" s="1"/>
  <c r="V4117" i="1" s="1"/>
  <c r="X3915" i="1"/>
  <c r="W3915" i="1" s="1"/>
  <c r="V3915" i="1" s="1"/>
  <c r="X5154" i="1"/>
  <c r="W5154" i="1" s="1"/>
  <c r="V5154" i="1" s="1"/>
  <c r="X5131" i="1"/>
  <c r="W5131" i="1" s="1"/>
  <c r="V5131" i="1" s="1"/>
  <c r="X5117" i="1"/>
  <c r="W5117" i="1" s="1"/>
  <c r="V5117" i="1" s="1"/>
  <c r="X5055" i="1"/>
  <c r="W5055" i="1" s="1"/>
  <c r="V5055" i="1" s="1"/>
  <c r="X5023" i="1"/>
  <c r="W5023" i="1" s="1"/>
  <c r="V5023" i="1" s="1"/>
  <c r="X4997" i="1"/>
  <c r="W4997" i="1" s="1"/>
  <c r="V4997" i="1" s="1"/>
  <c r="X4987" i="1"/>
  <c r="W4987" i="1" s="1"/>
  <c r="V4987" i="1" s="1"/>
  <c r="X4977" i="1"/>
  <c r="W4977" i="1" s="1"/>
  <c r="V4977" i="1" s="1"/>
  <c r="X4963" i="1"/>
  <c r="W4963" i="1" s="1"/>
  <c r="V4963" i="1" s="1"/>
  <c r="X4953" i="1"/>
  <c r="W4953" i="1" s="1"/>
  <c r="V4953" i="1" s="1"/>
  <c r="X4939" i="1"/>
  <c r="W4939" i="1" s="1"/>
  <c r="V4939" i="1" s="1"/>
  <c r="X4913" i="1"/>
  <c r="W4913" i="1" s="1"/>
  <c r="V4913" i="1" s="1"/>
  <c r="X4909" i="1"/>
  <c r="W4909" i="1" s="1"/>
  <c r="V4909" i="1" s="1"/>
  <c r="X4899" i="1"/>
  <c r="W4899" i="1" s="1"/>
  <c r="V4899" i="1" s="1"/>
  <c r="X4859" i="1"/>
  <c r="W4859" i="1" s="1"/>
  <c r="V4859" i="1" s="1"/>
  <c r="X4849" i="1"/>
  <c r="W4849" i="1" s="1"/>
  <c r="V4849" i="1" s="1"/>
  <c r="X4839" i="1"/>
  <c r="W4839" i="1" s="1"/>
  <c r="V4839" i="1" s="1"/>
  <c r="X4829" i="1"/>
  <c r="W4829" i="1" s="1"/>
  <c r="V4829" i="1" s="1"/>
  <c r="X4809" i="1"/>
  <c r="W4809" i="1" s="1"/>
  <c r="V4809" i="1" s="1"/>
  <c r="X4767" i="1"/>
  <c r="W4767" i="1" s="1"/>
  <c r="V4767" i="1" s="1"/>
  <c r="X4757" i="1"/>
  <c r="W4757" i="1" s="1"/>
  <c r="V4757" i="1" s="1"/>
  <c r="X4747" i="1"/>
  <c r="W4747" i="1" s="1"/>
  <c r="V4747" i="1" s="1"/>
  <c r="X4669" i="1"/>
  <c r="W4669" i="1" s="1"/>
  <c r="V4669" i="1" s="1"/>
  <c r="X4659" i="1"/>
  <c r="W4659" i="1" s="1"/>
  <c r="V4659" i="1" s="1"/>
  <c r="X4636" i="1"/>
  <c r="W4636" i="1" s="1"/>
  <c r="V4636" i="1" s="1"/>
  <c r="X4632" i="1"/>
  <c r="W4632" i="1" s="1"/>
  <c r="V4632" i="1" s="1"/>
  <c r="X4609" i="1"/>
  <c r="W4609" i="1" s="1"/>
  <c r="V4609" i="1" s="1"/>
  <c r="X4589" i="1"/>
  <c r="W4589" i="1" s="1"/>
  <c r="V4589" i="1" s="1"/>
  <c r="X4559" i="1"/>
  <c r="W4559" i="1" s="1"/>
  <c r="V4559" i="1" s="1"/>
  <c r="X4535" i="1"/>
  <c r="W4535" i="1" s="1"/>
  <c r="V4535" i="1" s="1"/>
  <c r="X4511" i="1"/>
  <c r="W4511" i="1" s="1"/>
  <c r="V4511" i="1" s="1"/>
  <c r="X4487" i="1"/>
  <c r="W4487" i="1" s="1"/>
  <c r="V4487" i="1" s="1"/>
  <c r="X4467" i="1"/>
  <c r="W4467" i="1" s="1"/>
  <c r="V4467" i="1" s="1"/>
  <c r="X4393" i="1"/>
  <c r="W4393" i="1" s="1"/>
  <c r="V4393" i="1" s="1"/>
  <c r="X4373" i="1"/>
  <c r="W4373" i="1" s="1"/>
  <c r="V4373" i="1" s="1"/>
  <c r="X4368" i="1"/>
  <c r="W4368" i="1" s="1"/>
  <c r="V4368" i="1" s="1"/>
  <c r="X4363" i="1"/>
  <c r="W4363" i="1" s="1"/>
  <c r="V4363" i="1" s="1"/>
  <c r="X4348" i="1"/>
  <c r="W4348" i="1" s="1"/>
  <c r="V4348" i="1" s="1"/>
  <c r="X4343" i="1"/>
  <c r="W4343" i="1" s="1"/>
  <c r="V4343" i="1" s="1"/>
  <c r="X4323" i="1"/>
  <c r="W4323" i="1" s="1"/>
  <c r="V4323" i="1" s="1"/>
  <c r="X4298" i="1"/>
  <c r="W4298" i="1" s="1"/>
  <c r="V4298" i="1" s="1"/>
  <c r="X4288" i="1"/>
  <c r="W4288" i="1" s="1"/>
  <c r="V4288" i="1" s="1"/>
  <c r="X4278" i="1"/>
  <c r="W4278" i="1" s="1"/>
  <c r="V4278" i="1" s="1"/>
  <c r="X4267" i="1"/>
  <c r="W4267" i="1" s="1"/>
  <c r="V4267" i="1" s="1"/>
  <c r="X4243" i="1"/>
  <c r="W4243" i="1" s="1"/>
  <c r="V4243" i="1" s="1"/>
  <c r="X4219" i="1"/>
  <c r="W4219" i="1" s="1"/>
  <c r="V4219" i="1" s="1"/>
  <c r="X4185" i="1"/>
  <c r="W4185" i="1" s="1"/>
  <c r="V4185" i="1" s="1"/>
  <c r="X4165" i="1"/>
  <c r="W4165" i="1" s="1"/>
  <c r="V4165" i="1" s="1"/>
  <c r="X4131" i="1"/>
  <c r="W4131" i="1" s="1"/>
  <c r="V4131" i="1" s="1"/>
  <c r="X4397" i="1"/>
  <c r="W4397" i="1" s="1"/>
  <c r="V4397" i="1" s="1"/>
  <c r="X4392" i="1"/>
  <c r="W4392" i="1" s="1"/>
  <c r="V4392" i="1" s="1"/>
  <c r="X4387" i="1"/>
  <c r="W4387" i="1" s="1"/>
  <c r="V4387" i="1" s="1"/>
  <c r="X4372" i="1"/>
  <c r="W4372" i="1" s="1"/>
  <c r="V4372" i="1" s="1"/>
  <c r="X4367" i="1"/>
  <c r="W4367" i="1" s="1"/>
  <c r="V4367" i="1" s="1"/>
  <c r="X4347" i="1"/>
  <c r="W4347" i="1" s="1"/>
  <c r="V4347" i="1" s="1"/>
  <c r="X4228" i="1"/>
  <c r="W4228" i="1" s="1"/>
  <c r="V4228" i="1" s="1"/>
  <c r="X4184" i="1"/>
  <c r="W4184" i="1" s="1"/>
  <c r="V4184" i="1" s="1"/>
  <c r="X4140" i="1"/>
  <c r="W4140" i="1" s="1"/>
  <c r="V4140" i="1" s="1"/>
  <c r="X4135" i="1"/>
  <c r="W4135" i="1" s="1"/>
  <c r="V4135" i="1" s="1"/>
  <c r="X4125" i="1"/>
  <c r="W4125" i="1" s="1"/>
  <c r="V4125" i="1" s="1"/>
  <c r="X4054" i="1"/>
  <c r="W4054" i="1" s="1"/>
  <c r="V4054" i="1" s="1"/>
  <c r="X3794" i="1"/>
  <c r="W3794" i="1" s="1"/>
  <c r="V3794" i="1" s="1"/>
  <c r="X3743" i="1"/>
  <c r="W3743" i="1" s="1"/>
  <c r="V3743" i="1" s="1"/>
  <c r="X5139" i="1"/>
  <c r="W5139" i="1" s="1"/>
  <c r="V5139" i="1" s="1"/>
  <c r="X5130" i="1"/>
  <c r="W5130" i="1" s="1"/>
  <c r="V5130" i="1" s="1"/>
  <c r="X5097" i="1"/>
  <c r="W5097" i="1" s="1"/>
  <c r="V5097" i="1" s="1"/>
  <c r="X5059" i="1"/>
  <c r="W5059" i="1" s="1"/>
  <c r="V5059" i="1" s="1"/>
  <c r="X4933" i="1"/>
  <c r="W4933" i="1" s="1"/>
  <c r="V4933" i="1" s="1"/>
  <c r="X4917" i="1"/>
  <c r="W4917" i="1" s="1"/>
  <c r="V4917" i="1" s="1"/>
  <c r="X4877" i="1"/>
  <c r="W4877" i="1" s="1"/>
  <c r="V4877" i="1" s="1"/>
  <c r="X4873" i="1"/>
  <c r="W4873" i="1" s="1"/>
  <c r="V4873" i="1" s="1"/>
  <c r="X4863" i="1"/>
  <c r="W4863" i="1" s="1"/>
  <c r="V4863" i="1" s="1"/>
  <c r="X4813" i="1"/>
  <c r="W4813" i="1" s="1"/>
  <c r="V4813" i="1" s="1"/>
  <c r="X4776" i="1"/>
  <c r="W4776" i="1" s="1"/>
  <c r="V4776" i="1" s="1"/>
  <c r="X4751" i="1"/>
  <c r="W4751" i="1" s="1"/>
  <c r="V4751" i="1" s="1"/>
  <c r="X4741" i="1"/>
  <c r="W4741" i="1" s="1"/>
  <c r="V4741" i="1" s="1"/>
  <c r="X4707" i="1"/>
  <c r="W4707" i="1" s="1"/>
  <c r="V4707" i="1" s="1"/>
  <c r="X4677" i="1"/>
  <c r="W4677" i="1" s="1"/>
  <c r="V4677" i="1" s="1"/>
  <c r="X4672" i="1"/>
  <c r="W4672" i="1" s="1"/>
  <c r="V4672" i="1" s="1"/>
  <c r="X4639" i="1"/>
  <c r="W4639" i="1" s="1"/>
  <c r="V4639" i="1" s="1"/>
  <c r="X4635" i="1"/>
  <c r="W4635" i="1" s="1"/>
  <c r="V4635" i="1" s="1"/>
  <c r="X4631" i="1"/>
  <c r="W4631" i="1" s="1"/>
  <c r="V4631" i="1" s="1"/>
  <c r="X4603" i="1"/>
  <c r="W4603" i="1" s="1"/>
  <c r="V4603" i="1" s="1"/>
  <c r="X4593" i="1"/>
  <c r="W4593" i="1" s="1"/>
  <c r="V4593" i="1" s="1"/>
  <c r="X4553" i="1"/>
  <c r="W4553" i="1" s="1"/>
  <c r="V4553" i="1" s="1"/>
  <c r="X4529" i="1"/>
  <c r="W4529" i="1" s="1"/>
  <c r="V4529" i="1" s="1"/>
  <c r="X4505" i="1"/>
  <c r="W4505" i="1" s="1"/>
  <c r="V4505" i="1" s="1"/>
  <c r="X4481" i="1"/>
  <c r="W4481" i="1" s="1"/>
  <c r="V4481" i="1" s="1"/>
  <c r="X4476" i="1"/>
  <c r="W4476" i="1" s="1"/>
  <c r="V4476" i="1" s="1"/>
  <c r="X4471" i="1"/>
  <c r="W4471" i="1" s="1"/>
  <c r="V4471" i="1" s="1"/>
  <c r="X4456" i="1"/>
  <c r="W4456" i="1" s="1"/>
  <c r="V4456" i="1" s="1"/>
  <c r="X4451" i="1"/>
  <c r="W4451" i="1" s="1"/>
  <c r="V4451" i="1" s="1"/>
  <c r="X4431" i="1"/>
  <c r="W4431" i="1" s="1"/>
  <c r="V4431" i="1" s="1"/>
  <c r="X4357" i="1"/>
  <c r="W4357" i="1" s="1"/>
  <c r="V4357" i="1" s="1"/>
  <c r="X4337" i="1"/>
  <c r="W4337" i="1" s="1"/>
  <c r="V4337" i="1" s="1"/>
  <c r="X4332" i="1"/>
  <c r="W4332" i="1" s="1"/>
  <c r="V4332" i="1" s="1"/>
  <c r="X4327" i="1"/>
  <c r="W4327" i="1" s="1"/>
  <c r="V4327" i="1" s="1"/>
  <c r="X4312" i="1"/>
  <c r="W4312" i="1" s="1"/>
  <c r="V4312" i="1" s="1"/>
  <c r="X4307" i="1"/>
  <c r="W4307" i="1" s="1"/>
  <c r="V4307" i="1" s="1"/>
  <c r="X4261" i="1"/>
  <c r="W4261" i="1" s="1"/>
  <c r="V4261" i="1" s="1"/>
  <c r="X4252" i="1"/>
  <c r="W4252" i="1" s="1"/>
  <c r="V4252" i="1" s="1"/>
  <c r="X4237" i="1"/>
  <c r="W4237" i="1" s="1"/>
  <c r="V4237" i="1" s="1"/>
  <c r="X4208" i="1"/>
  <c r="W4208" i="1" s="1"/>
  <c r="V4208" i="1" s="1"/>
  <c r="X4189" i="1"/>
  <c r="W4189" i="1" s="1"/>
  <c r="V4189" i="1" s="1"/>
  <c r="X4164" i="1"/>
  <c r="W4164" i="1" s="1"/>
  <c r="V4164" i="1" s="1"/>
  <c r="X4159" i="1"/>
  <c r="W4159" i="1" s="1"/>
  <c r="V4159" i="1" s="1"/>
  <c r="X4149" i="1"/>
  <c r="W4149" i="1" s="1"/>
  <c r="V4149" i="1" s="1"/>
  <c r="X4059" i="1"/>
  <c r="W4059" i="1" s="1"/>
  <c r="V4059" i="1" s="1"/>
  <c r="X3991" i="1"/>
  <c r="W3991" i="1" s="1"/>
  <c r="V3991" i="1" s="1"/>
  <c r="X3929" i="1"/>
  <c r="W3929" i="1" s="1"/>
  <c r="V3929" i="1" s="1"/>
  <c r="X4995" i="1"/>
  <c r="W4995" i="1" s="1"/>
  <c r="V4995" i="1" s="1"/>
  <c r="X4897" i="1"/>
  <c r="W4897" i="1" s="1"/>
  <c r="V4897" i="1" s="1"/>
  <c r="X4867" i="1"/>
  <c r="W4867" i="1" s="1"/>
  <c r="V4867" i="1" s="1"/>
  <c r="X4817" i="1"/>
  <c r="W4817" i="1" s="1"/>
  <c r="V4817" i="1" s="1"/>
  <c r="X4801" i="1"/>
  <c r="W4801" i="1" s="1"/>
  <c r="V4801" i="1" s="1"/>
  <c r="X4726" i="1"/>
  <c r="W4726" i="1" s="1"/>
  <c r="V4726" i="1" s="1"/>
  <c r="X4711" i="1"/>
  <c r="W4711" i="1" s="1"/>
  <c r="V4711" i="1" s="1"/>
  <c r="X4701" i="1"/>
  <c r="W4701" i="1" s="1"/>
  <c r="V4701" i="1" s="1"/>
  <c r="X4696" i="1"/>
  <c r="W4696" i="1" s="1"/>
  <c r="V4696" i="1" s="1"/>
  <c r="X4667" i="1"/>
  <c r="W4667" i="1" s="1"/>
  <c r="V4667" i="1" s="1"/>
  <c r="X4657" i="1"/>
  <c r="W4657" i="1" s="1"/>
  <c r="V4657" i="1" s="1"/>
  <c r="X4611" i="1"/>
  <c r="W4611" i="1" s="1"/>
  <c r="V4611" i="1" s="1"/>
  <c r="X4552" i="1"/>
  <c r="W4552" i="1" s="1"/>
  <c r="V4552" i="1" s="1"/>
  <c r="X4528" i="1"/>
  <c r="W4528" i="1" s="1"/>
  <c r="V4528" i="1" s="1"/>
  <c r="X4504" i="1"/>
  <c r="W4504" i="1" s="1"/>
  <c r="V4504" i="1" s="1"/>
  <c r="X4480" i="1"/>
  <c r="W4480" i="1" s="1"/>
  <c r="V4480" i="1" s="1"/>
  <c r="X4475" i="1"/>
  <c r="W4475" i="1" s="1"/>
  <c r="V4475" i="1" s="1"/>
  <c r="X4455" i="1"/>
  <c r="W4455" i="1" s="1"/>
  <c r="V4455" i="1" s="1"/>
  <c r="X4361" i="1"/>
  <c r="W4361" i="1" s="1"/>
  <c r="V4361" i="1" s="1"/>
  <c r="X4356" i="1"/>
  <c r="W4356" i="1" s="1"/>
  <c r="V4356" i="1" s="1"/>
  <c r="X4351" i="1"/>
  <c r="W4351" i="1" s="1"/>
  <c r="V4351" i="1" s="1"/>
  <c r="X4336" i="1"/>
  <c r="W4336" i="1" s="1"/>
  <c r="V4336" i="1" s="1"/>
  <c r="X4331" i="1"/>
  <c r="W4331" i="1" s="1"/>
  <c r="V4331" i="1" s="1"/>
  <c r="X4311" i="1"/>
  <c r="W4311" i="1" s="1"/>
  <c r="V4311" i="1" s="1"/>
  <c r="X4296" i="1"/>
  <c r="W4296" i="1" s="1"/>
  <c r="V4296" i="1" s="1"/>
  <c r="X5147" i="1"/>
  <c r="W5147" i="1" s="1"/>
  <c r="V5147" i="1" s="1"/>
  <c r="X5133" i="1"/>
  <c r="W5133" i="1" s="1"/>
  <c r="V5133" i="1" s="1"/>
  <c r="X5105" i="1"/>
  <c r="W5105" i="1" s="1"/>
  <c r="V5105" i="1" s="1"/>
  <c r="X5081" i="1"/>
  <c r="W5081" i="1" s="1"/>
  <c r="V5081" i="1" s="1"/>
  <c r="X5077" i="1"/>
  <c r="W5077" i="1" s="1"/>
  <c r="V5077" i="1" s="1"/>
  <c r="X5034" i="1"/>
  <c r="W5034" i="1" s="1"/>
  <c r="V5034" i="1" s="1"/>
  <c r="X5025" i="1"/>
  <c r="W5025" i="1" s="1"/>
  <c r="V5025" i="1" s="1"/>
  <c r="X5015" i="1"/>
  <c r="W5015" i="1" s="1"/>
  <c r="V5015" i="1" s="1"/>
  <c r="X5010" i="1"/>
  <c r="W5010" i="1" s="1"/>
  <c r="V5010" i="1" s="1"/>
  <c r="X4989" i="1"/>
  <c r="W4989" i="1" s="1"/>
  <c r="V4989" i="1" s="1"/>
  <c r="X4975" i="1"/>
  <c r="W4975" i="1" s="1"/>
  <c r="V4975" i="1" s="1"/>
  <c r="X4965" i="1"/>
  <c r="W4965" i="1" s="1"/>
  <c r="V4965" i="1" s="1"/>
  <c r="X4951" i="1"/>
  <c r="W4951" i="1" s="1"/>
  <c r="V4951" i="1" s="1"/>
  <c r="X4941" i="1"/>
  <c r="W4941" i="1" s="1"/>
  <c r="V4941" i="1" s="1"/>
  <c r="X4911" i="1"/>
  <c r="W4911" i="1" s="1"/>
  <c r="V4911" i="1" s="1"/>
  <c r="X4901" i="1"/>
  <c r="W4901" i="1" s="1"/>
  <c r="V4901" i="1" s="1"/>
  <c r="X4891" i="1"/>
  <c r="W4891" i="1" s="1"/>
  <c r="V4891" i="1" s="1"/>
  <c r="X4881" i="1"/>
  <c r="W4881" i="1" s="1"/>
  <c r="V4881" i="1" s="1"/>
  <c r="X4841" i="1"/>
  <c r="W4841" i="1" s="1"/>
  <c r="V4841" i="1" s="1"/>
  <c r="X4837" i="1"/>
  <c r="W4837" i="1" s="1"/>
  <c r="V4837" i="1" s="1"/>
  <c r="X4827" i="1"/>
  <c r="W4827" i="1" s="1"/>
  <c r="V4827" i="1" s="1"/>
  <c r="X4795" i="1"/>
  <c r="W4795" i="1" s="1"/>
  <c r="V4795" i="1" s="1"/>
  <c r="X4764" i="1"/>
  <c r="W4764" i="1" s="1"/>
  <c r="V4764" i="1" s="1"/>
  <c r="X4759" i="1"/>
  <c r="W4759" i="1" s="1"/>
  <c r="V4759" i="1" s="1"/>
  <c r="X4745" i="1"/>
  <c r="W4745" i="1" s="1"/>
  <c r="V4745" i="1" s="1"/>
  <c r="X4691" i="1"/>
  <c r="W4691" i="1" s="1"/>
  <c r="V4691" i="1" s="1"/>
  <c r="X4681" i="1"/>
  <c r="W4681" i="1" s="1"/>
  <c r="V4681" i="1" s="1"/>
  <c r="X4651" i="1"/>
  <c r="W4651" i="1" s="1"/>
  <c r="V4651" i="1" s="1"/>
  <c r="X4597" i="1"/>
  <c r="W4597" i="1" s="1"/>
  <c r="V4597" i="1" s="1"/>
  <c r="X4576" i="1"/>
  <c r="W4576" i="1" s="1"/>
  <c r="V4576" i="1" s="1"/>
  <c r="X4571" i="1"/>
  <c r="W4571" i="1" s="1"/>
  <c r="V4571" i="1" s="1"/>
  <c r="X4547" i="1"/>
  <c r="W4547" i="1" s="1"/>
  <c r="V4547" i="1" s="1"/>
  <c r="X4523" i="1"/>
  <c r="W4523" i="1" s="1"/>
  <c r="V4523" i="1" s="1"/>
  <c r="X4499" i="1"/>
  <c r="W4499" i="1" s="1"/>
  <c r="V4499" i="1" s="1"/>
  <c r="X4465" i="1"/>
  <c r="W4465" i="1" s="1"/>
  <c r="V4465" i="1" s="1"/>
  <c r="X4445" i="1"/>
  <c r="W4445" i="1" s="1"/>
  <c r="V4445" i="1" s="1"/>
  <c r="X4440" i="1"/>
  <c r="W4440" i="1" s="1"/>
  <c r="V4440" i="1" s="1"/>
  <c r="X4435" i="1"/>
  <c r="W4435" i="1" s="1"/>
  <c r="V4435" i="1" s="1"/>
  <c r="X4420" i="1"/>
  <c r="W4420" i="1" s="1"/>
  <c r="V4420" i="1" s="1"/>
  <c r="X4415" i="1"/>
  <c r="W4415" i="1" s="1"/>
  <c r="V4415" i="1" s="1"/>
  <c r="X4395" i="1"/>
  <c r="W4395" i="1" s="1"/>
  <c r="V4395" i="1" s="1"/>
  <c r="X4321" i="1"/>
  <c r="W4321" i="1" s="1"/>
  <c r="V4321" i="1" s="1"/>
  <c r="X4301" i="1"/>
  <c r="W4301" i="1" s="1"/>
  <c r="V4301" i="1" s="1"/>
  <c r="X4182" i="1"/>
  <c r="W4182" i="1" s="1"/>
  <c r="V4182" i="1" s="1"/>
  <c r="X4119" i="1"/>
  <c r="W4119" i="1" s="1"/>
  <c r="V4119" i="1" s="1"/>
  <c r="X4006" i="1"/>
  <c r="W4006" i="1" s="1"/>
  <c r="V4006" i="1" s="1"/>
  <c r="X3836" i="1"/>
  <c r="W3836" i="1" s="1"/>
  <c r="V3836" i="1" s="1"/>
  <c r="X5043" i="1"/>
  <c r="W5043" i="1" s="1"/>
  <c r="V5043" i="1" s="1"/>
  <c r="X5033" i="1"/>
  <c r="W5033" i="1" s="1"/>
  <c r="V5033" i="1" s="1"/>
  <c r="X5029" i="1"/>
  <c r="W5029" i="1" s="1"/>
  <c r="V5029" i="1" s="1"/>
  <c r="X5009" i="1"/>
  <c r="W5009" i="1" s="1"/>
  <c r="V5009" i="1" s="1"/>
  <c r="X4999" i="1"/>
  <c r="W4999" i="1" s="1"/>
  <c r="V4999" i="1" s="1"/>
  <c r="X4979" i="1"/>
  <c r="W4979" i="1" s="1"/>
  <c r="V4979" i="1" s="1"/>
  <c r="X4974" i="1"/>
  <c r="W4974" i="1" s="1"/>
  <c r="V4974" i="1" s="1"/>
  <c r="X4955" i="1"/>
  <c r="W4955" i="1" s="1"/>
  <c r="V4955" i="1" s="1"/>
  <c r="X4950" i="1"/>
  <c r="W4950" i="1" s="1"/>
  <c r="V4950" i="1" s="1"/>
  <c r="X4925" i="1"/>
  <c r="W4925" i="1" s="1"/>
  <c r="V4925" i="1" s="1"/>
  <c r="X4915" i="1"/>
  <c r="W4915" i="1" s="1"/>
  <c r="V4915" i="1" s="1"/>
  <c r="X4905" i="1"/>
  <c r="W4905" i="1" s="1"/>
  <c r="V4905" i="1" s="1"/>
  <c r="X4861" i="1"/>
  <c r="W4861" i="1" s="1"/>
  <c r="V4861" i="1" s="1"/>
  <c r="X4831" i="1"/>
  <c r="W4831" i="1" s="1"/>
  <c r="V4831" i="1" s="1"/>
  <c r="X4821" i="1"/>
  <c r="W4821" i="1" s="1"/>
  <c r="V4821" i="1" s="1"/>
  <c r="X4790" i="1"/>
  <c r="W4790" i="1" s="1"/>
  <c r="V4790" i="1" s="1"/>
  <c r="X4785" i="1"/>
  <c r="W4785" i="1" s="1"/>
  <c r="V4785" i="1" s="1"/>
  <c r="X4774" i="1"/>
  <c r="W4774" i="1" s="1"/>
  <c r="V4774" i="1" s="1"/>
  <c r="X4763" i="1"/>
  <c r="W4763" i="1" s="1"/>
  <c r="V4763" i="1" s="1"/>
  <c r="X4749" i="1"/>
  <c r="W4749" i="1" s="1"/>
  <c r="V4749" i="1" s="1"/>
  <c r="X4705" i="1"/>
  <c r="W4705" i="1" s="1"/>
  <c r="V4705" i="1" s="1"/>
  <c r="X4661" i="1"/>
  <c r="W4661" i="1" s="1"/>
  <c r="V4661" i="1" s="1"/>
  <c r="X4575" i="1"/>
  <c r="W4575" i="1" s="1"/>
  <c r="V4575" i="1" s="1"/>
  <c r="X4469" i="1"/>
  <c r="W4469" i="1" s="1"/>
  <c r="V4469" i="1" s="1"/>
  <c r="X4464" i="1"/>
  <c r="W4464" i="1" s="1"/>
  <c r="V4464" i="1" s="1"/>
  <c r="X4459" i="1"/>
  <c r="W4459" i="1" s="1"/>
  <c r="V4459" i="1" s="1"/>
  <c r="X4444" i="1"/>
  <c r="W4444" i="1" s="1"/>
  <c r="V4444" i="1" s="1"/>
  <c r="X4439" i="1"/>
  <c r="W4439" i="1" s="1"/>
  <c r="V4439" i="1" s="1"/>
  <c r="X4419" i="1"/>
  <c r="W4419" i="1" s="1"/>
  <c r="V4419" i="1" s="1"/>
  <c r="X4345" i="1"/>
  <c r="W4345" i="1" s="1"/>
  <c r="V4345" i="1" s="1"/>
  <c r="X4325" i="1"/>
  <c r="W4325" i="1" s="1"/>
  <c r="V4325" i="1" s="1"/>
  <c r="X4320" i="1"/>
  <c r="W4320" i="1" s="1"/>
  <c r="V4320" i="1" s="1"/>
  <c r="X4315" i="1"/>
  <c r="W4315" i="1" s="1"/>
  <c r="V4315" i="1" s="1"/>
  <c r="X4300" i="1"/>
  <c r="W4300" i="1" s="1"/>
  <c r="V4300" i="1" s="1"/>
  <c r="X4269" i="1"/>
  <c r="W4269" i="1" s="1"/>
  <c r="V4269" i="1" s="1"/>
  <c r="X4245" i="1"/>
  <c r="W4245" i="1" s="1"/>
  <c r="V4245" i="1" s="1"/>
  <c r="X4221" i="1"/>
  <c r="W4221" i="1" s="1"/>
  <c r="V4221" i="1" s="1"/>
  <c r="X4167" i="1"/>
  <c r="W4167" i="1" s="1"/>
  <c r="V4167" i="1" s="1"/>
  <c r="X4152" i="1"/>
  <c r="W4152" i="1" s="1"/>
  <c r="V4152" i="1" s="1"/>
  <c r="X4108" i="1"/>
  <c r="W4108" i="1" s="1"/>
  <c r="V4108" i="1" s="1"/>
  <c r="X4051" i="1"/>
  <c r="W4051" i="1" s="1"/>
  <c r="V4051" i="1" s="1"/>
  <c r="X4015" i="1"/>
  <c r="W4015" i="1" s="1"/>
  <c r="V4015" i="1" s="1"/>
  <c r="X3911" i="1"/>
  <c r="W3911" i="1" s="1"/>
  <c r="V3911" i="1" s="1"/>
  <c r="X3873" i="1"/>
  <c r="W3873" i="1" s="1"/>
  <c r="V3873" i="1" s="1"/>
  <c r="X4093" i="1"/>
  <c r="W4093" i="1" s="1"/>
  <c r="V4093" i="1" s="1"/>
  <c r="X4083" i="1"/>
  <c r="W4083" i="1" s="1"/>
  <c r="V4083" i="1" s="1"/>
  <c r="X4068" i="1"/>
  <c r="W4068" i="1" s="1"/>
  <c r="V4068" i="1" s="1"/>
  <c r="X3924" i="1"/>
  <c r="W3924" i="1" s="1"/>
  <c r="V3924" i="1" s="1"/>
  <c r="X3896" i="1"/>
  <c r="W3896" i="1" s="1"/>
  <c r="V3896" i="1" s="1"/>
  <c r="X3891" i="1"/>
  <c r="W3891" i="1" s="1"/>
  <c r="V3891" i="1" s="1"/>
  <c r="X3864" i="1"/>
  <c r="W3864" i="1" s="1"/>
  <c r="V3864" i="1" s="1"/>
  <c r="X3755" i="1"/>
  <c r="W3755" i="1" s="1"/>
  <c r="V3755" i="1" s="1"/>
  <c r="X3747" i="1"/>
  <c r="W3747" i="1" s="1"/>
  <c r="V3747" i="1" s="1"/>
  <c r="X3712" i="1"/>
  <c r="W3712" i="1" s="1"/>
  <c r="V3712" i="1" s="1"/>
  <c r="X3620" i="1"/>
  <c r="W3620" i="1" s="1"/>
  <c r="V3620" i="1" s="1"/>
  <c r="X3605" i="1"/>
  <c r="W3605" i="1" s="1"/>
  <c r="V3605" i="1" s="1"/>
  <c r="X3596" i="1"/>
  <c r="W3596" i="1" s="1"/>
  <c r="V3596" i="1" s="1"/>
  <c r="X3566" i="1"/>
  <c r="W3566" i="1" s="1"/>
  <c r="V3566" i="1" s="1"/>
  <c r="X3552" i="1"/>
  <c r="W3552" i="1" s="1"/>
  <c r="V3552" i="1" s="1"/>
  <c r="X3533" i="1"/>
  <c r="W3533" i="1" s="1"/>
  <c r="V3533" i="1" s="1"/>
  <c r="X3518" i="1"/>
  <c r="W3518" i="1" s="1"/>
  <c r="V3518" i="1" s="1"/>
  <c r="X3464" i="1"/>
  <c r="W3464" i="1" s="1"/>
  <c r="V3464" i="1" s="1"/>
  <c r="X3459" i="1"/>
  <c r="W3459" i="1" s="1"/>
  <c r="V3459" i="1" s="1"/>
  <c r="X3410" i="1"/>
  <c r="W3410" i="1" s="1"/>
  <c r="V3410" i="1" s="1"/>
  <c r="X3375" i="1"/>
  <c r="W3375" i="1" s="1"/>
  <c r="V3375" i="1" s="1"/>
  <c r="X3353" i="1"/>
  <c r="W3353" i="1" s="1"/>
  <c r="V3353" i="1" s="1"/>
  <c r="X3307" i="1"/>
  <c r="W3307" i="1" s="1"/>
  <c r="V3307" i="1" s="1"/>
  <c r="X3283" i="1"/>
  <c r="W3283" i="1" s="1"/>
  <c r="V3283" i="1" s="1"/>
  <c r="X3258" i="1"/>
  <c r="W3258" i="1" s="1"/>
  <c r="V3258" i="1" s="1"/>
  <c r="X3233" i="1"/>
  <c r="W3233" i="1" s="1"/>
  <c r="V3233" i="1" s="1"/>
  <c r="X3218" i="1"/>
  <c r="W3218" i="1" s="1"/>
  <c r="V3218" i="1" s="1"/>
  <c r="X3199" i="1"/>
  <c r="W3199" i="1" s="1"/>
  <c r="V3199" i="1" s="1"/>
  <c r="X3174" i="1"/>
  <c r="W3174" i="1" s="1"/>
  <c r="V3174" i="1" s="1"/>
  <c r="X3140" i="1"/>
  <c r="W3140" i="1" s="1"/>
  <c r="V3140" i="1" s="1"/>
  <c r="X3134" i="1"/>
  <c r="W3134" i="1" s="1"/>
  <c r="V3134" i="1" s="1"/>
  <c r="X3115" i="1"/>
  <c r="W3115" i="1" s="1"/>
  <c r="V3115" i="1" s="1"/>
  <c r="X3090" i="1"/>
  <c r="W3090" i="1" s="1"/>
  <c r="V3090" i="1" s="1"/>
  <c r="X3065" i="1"/>
  <c r="W3065" i="1" s="1"/>
  <c r="V3065" i="1" s="1"/>
  <c r="X3040" i="1"/>
  <c r="W3040" i="1" s="1"/>
  <c r="V3040" i="1" s="1"/>
  <c r="X3006" i="1"/>
  <c r="W3006" i="1" s="1"/>
  <c r="V3006" i="1" s="1"/>
  <c r="X2981" i="1"/>
  <c r="W2981" i="1" s="1"/>
  <c r="V2981" i="1" s="1"/>
  <c r="X2860" i="1"/>
  <c r="W2860" i="1" s="1"/>
  <c r="V2860" i="1" s="1"/>
  <c r="X2730" i="1"/>
  <c r="W2730" i="1" s="1"/>
  <c r="V2730" i="1" s="1"/>
  <c r="X4102" i="1"/>
  <c r="W4102" i="1" s="1"/>
  <c r="V4102" i="1" s="1"/>
  <c r="X4087" i="1"/>
  <c r="W4087" i="1" s="1"/>
  <c r="V4087" i="1" s="1"/>
  <c r="X3976" i="1"/>
  <c r="W3976" i="1" s="1"/>
  <c r="V3976" i="1" s="1"/>
  <c r="X3910" i="1"/>
  <c r="W3910" i="1" s="1"/>
  <c r="V3910" i="1" s="1"/>
  <c r="X3905" i="1"/>
  <c r="W3905" i="1" s="1"/>
  <c r="V3905" i="1" s="1"/>
  <c r="X3872" i="1"/>
  <c r="W3872" i="1" s="1"/>
  <c r="V3872" i="1" s="1"/>
  <c r="X3868" i="1"/>
  <c r="W3868" i="1" s="1"/>
  <c r="V3868" i="1" s="1"/>
  <c r="X3845" i="1"/>
  <c r="W3845" i="1" s="1"/>
  <c r="V3845" i="1" s="1"/>
  <c r="X3840" i="1"/>
  <c r="W3840" i="1" s="1"/>
  <c r="V3840" i="1" s="1"/>
  <c r="X3821" i="1"/>
  <c r="W3821" i="1" s="1"/>
  <c r="V3821" i="1" s="1"/>
  <c r="X3816" i="1"/>
  <c r="W3816" i="1" s="1"/>
  <c r="V3816" i="1" s="1"/>
  <c r="X3806" i="1"/>
  <c r="W3806" i="1" s="1"/>
  <c r="V3806" i="1" s="1"/>
  <c r="X3779" i="1"/>
  <c r="W3779" i="1" s="1"/>
  <c r="V3779" i="1" s="1"/>
  <c r="X3716" i="1"/>
  <c r="W3716" i="1" s="1"/>
  <c r="V3716" i="1" s="1"/>
  <c r="X3707" i="1"/>
  <c r="W3707" i="1" s="1"/>
  <c r="V3707" i="1" s="1"/>
  <c r="X3653" i="1"/>
  <c r="W3653" i="1" s="1"/>
  <c r="V3653" i="1" s="1"/>
  <c r="X3644" i="1"/>
  <c r="W3644" i="1" s="1"/>
  <c r="V3644" i="1" s="1"/>
  <c r="X3614" i="1"/>
  <c r="W3614" i="1" s="1"/>
  <c r="V3614" i="1" s="1"/>
  <c r="X3600" i="1"/>
  <c r="W3600" i="1" s="1"/>
  <c r="V3600" i="1" s="1"/>
  <c r="X3581" i="1"/>
  <c r="W3581" i="1" s="1"/>
  <c r="V3581" i="1" s="1"/>
  <c r="X3542" i="1"/>
  <c r="W3542" i="1" s="1"/>
  <c r="V3542" i="1" s="1"/>
  <c r="X3503" i="1"/>
  <c r="W3503" i="1" s="1"/>
  <c r="V3503" i="1" s="1"/>
  <c r="X3488" i="1"/>
  <c r="W3488" i="1" s="1"/>
  <c r="V3488" i="1" s="1"/>
  <c r="X3419" i="1"/>
  <c r="W3419" i="1" s="1"/>
  <c r="V3419" i="1" s="1"/>
  <c r="X3399" i="1"/>
  <c r="W3399" i="1" s="1"/>
  <c r="V3399" i="1" s="1"/>
  <c r="X3389" i="1"/>
  <c r="W3389" i="1" s="1"/>
  <c r="V3389" i="1" s="1"/>
  <c r="X3330" i="1"/>
  <c r="W3330" i="1" s="1"/>
  <c r="V3330" i="1" s="1"/>
  <c r="X3316" i="1"/>
  <c r="W3316" i="1" s="1"/>
  <c r="V3316" i="1" s="1"/>
  <c r="X3311" i="1"/>
  <c r="W3311" i="1" s="1"/>
  <c r="V3311" i="1" s="1"/>
  <c r="X3292" i="1"/>
  <c r="W3292" i="1" s="1"/>
  <c r="V3292" i="1" s="1"/>
  <c r="X3248" i="1"/>
  <c r="W3248" i="1" s="1"/>
  <c r="V3248" i="1" s="1"/>
  <c r="X3242" i="1"/>
  <c r="W3242" i="1" s="1"/>
  <c r="V3242" i="1" s="1"/>
  <c r="X3223" i="1"/>
  <c r="W3223" i="1" s="1"/>
  <c r="V3223" i="1" s="1"/>
  <c r="X3208" i="1"/>
  <c r="W3208" i="1" s="1"/>
  <c r="V3208" i="1" s="1"/>
  <c r="X3183" i="1"/>
  <c r="W3183" i="1" s="1"/>
  <c r="V3183" i="1" s="1"/>
  <c r="X3149" i="1"/>
  <c r="W3149" i="1" s="1"/>
  <c r="V3149" i="1" s="1"/>
  <c r="X3124" i="1"/>
  <c r="W3124" i="1" s="1"/>
  <c r="V3124" i="1" s="1"/>
  <c r="X3080" i="1"/>
  <c r="W3080" i="1" s="1"/>
  <c r="V3080" i="1" s="1"/>
  <c r="X3074" i="1"/>
  <c r="W3074" i="1" s="1"/>
  <c r="V3074" i="1" s="1"/>
  <c r="X3055" i="1"/>
  <c r="W3055" i="1" s="1"/>
  <c r="V3055" i="1" s="1"/>
  <c r="X3030" i="1"/>
  <c r="W3030" i="1" s="1"/>
  <c r="V3030" i="1" s="1"/>
  <c r="X2996" i="1"/>
  <c r="W2996" i="1" s="1"/>
  <c r="V2996" i="1" s="1"/>
  <c r="X2990" i="1"/>
  <c r="W2990" i="1" s="1"/>
  <c r="V2990" i="1" s="1"/>
  <c r="X2971" i="1"/>
  <c r="W2971" i="1" s="1"/>
  <c r="V2971" i="1" s="1"/>
  <c r="X2924" i="1"/>
  <c r="W2924" i="1" s="1"/>
  <c r="V2924" i="1" s="1"/>
  <c r="X2687" i="1"/>
  <c r="W2687" i="1" s="1"/>
  <c r="V2687" i="1" s="1"/>
  <c r="X4057" i="1"/>
  <c r="W4057" i="1" s="1"/>
  <c r="V4057" i="1" s="1"/>
  <c r="X4042" i="1"/>
  <c r="W4042" i="1" s="1"/>
  <c r="V4042" i="1" s="1"/>
  <c r="X4009" i="1"/>
  <c r="W4009" i="1" s="1"/>
  <c r="V4009" i="1" s="1"/>
  <c r="X4000" i="1"/>
  <c r="W4000" i="1" s="1"/>
  <c r="V4000" i="1" s="1"/>
  <c r="X3946" i="1"/>
  <c r="W3946" i="1" s="1"/>
  <c r="V3946" i="1" s="1"/>
  <c r="X3941" i="1"/>
  <c r="W3941" i="1" s="1"/>
  <c r="V3941" i="1" s="1"/>
  <c r="X3932" i="1"/>
  <c r="W3932" i="1" s="1"/>
  <c r="V3932" i="1" s="1"/>
  <c r="X3927" i="1"/>
  <c r="W3927" i="1" s="1"/>
  <c r="V3927" i="1" s="1"/>
  <c r="X3867" i="1"/>
  <c r="W3867" i="1" s="1"/>
  <c r="V3867" i="1" s="1"/>
  <c r="X3863" i="1"/>
  <c r="W3863" i="1" s="1"/>
  <c r="V3863" i="1" s="1"/>
  <c r="X3839" i="1"/>
  <c r="W3839" i="1" s="1"/>
  <c r="V3839" i="1" s="1"/>
  <c r="X3815" i="1"/>
  <c r="W3815" i="1" s="1"/>
  <c r="V3815" i="1" s="1"/>
  <c r="X3759" i="1"/>
  <c r="W3759" i="1" s="1"/>
  <c r="V3759" i="1" s="1"/>
  <c r="X3701" i="1"/>
  <c r="W3701" i="1" s="1"/>
  <c r="V3701" i="1" s="1"/>
  <c r="X3692" i="1"/>
  <c r="W3692" i="1" s="1"/>
  <c r="V3692" i="1" s="1"/>
  <c r="X3638" i="1"/>
  <c r="W3638" i="1" s="1"/>
  <c r="V3638" i="1" s="1"/>
  <c r="X3551" i="1"/>
  <c r="W3551" i="1" s="1"/>
  <c r="V3551" i="1" s="1"/>
  <c r="X3527" i="1"/>
  <c r="W3527" i="1" s="1"/>
  <c r="V3527" i="1" s="1"/>
  <c r="X3497" i="1"/>
  <c r="W3497" i="1" s="1"/>
  <c r="V3497" i="1" s="1"/>
  <c r="X3443" i="1"/>
  <c r="W3443" i="1" s="1"/>
  <c r="V3443" i="1" s="1"/>
  <c r="X3356" i="1"/>
  <c r="W3356" i="1" s="1"/>
  <c r="V3356" i="1" s="1"/>
  <c r="X3352" i="1"/>
  <c r="W3352" i="1" s="1"/>
  <c r="V3352" i="1" s="1"/>
  <c r="X3320" i="1"/>
  <c r="W3320" i="1" s="1"/>
  <c r="V3320" i="1" s="1"/>
  <c r="X3315" i="1"/>
  <c r="W3315" i="1" s="1"/>
  <c r="V3315" i="1" s="1"/>
  <c r="X3296" i="1"/>
  <c r="W3296" i="1" s="1"/>
  <c r="V3296" i="1" s="1"/>
  <c r="X3272" i="1"/>
  <c r="W3272" i="1" s="1"/>
  <c r="V3272" i="1" s="1"/>
  <c r="X3266" i="1"/>
  <c r="W3266" i="1" s="1"/>
  <c r="V3266" i="1" s="1"/>
  <c r="X3247" i="1"/>
  <c r="W3247" i="1" s="1"/>
  <c r="V3247" i="1" s="1"/>
  <c r="X3222" i="1"/>
  <c r="W3222" i="1" s="1"/>
  <c r="V3222" i="1" s="1"/>
  <c r="X3188" i="1"/>
  <c r="W3188" i="1" s="1"/>
  <c r="V3188" i="1" s="1"/>
  <c r="X3182" i="1"/>
  <c r="W3182" i="1" s="1"/>
  <c r="V3182" i="1" s="1"/>
  <c r="X3173" i="1"/>
  <c r="W3173" i="1" s="1"/>
  <c r="V3173" i="1" s="1"/>
  <c r="X3148" i="1"/>
  <c r="W3148" i="1" s="1"/>
  <c r="V3148" i="1" s="1"/>
  <c r="X3104" i="1"/>
  <c r="W3104" i="1" s="1"/>
  <c r="V3104" i="1" s="1"/>
  <c r="X3098" i="1"/>
  <c r="W3098" i="1" s="1"/>
  <c r="V3098" i="1" s="1"/>
  <c r="X3079" i="1"/>
  <c r="W3079" i="1" s="1"/>
  <c r="V3079" i="1" s="1"/>
  <c r="X3054" i="1"/>
  <c r="W3054" i="1" s="1"/>
  <c r="V3054" i="1" s="1"/>
  <c r="X3020" i="1"/>
  <c r="W3020" i="1" s="1"/>
  <c r="V3020" i="1" s="1"/>
  <c r="X3014" i="1"/>
  <c r="W3014" i="1" s="1"/>
  <c r="V3014" i="1" s="1"/>
  <c r="X2995" i="1"/>
  <c r="W2995" i="1" s="1"/>
  <c r="V2995" i="1" s="1"/>
  <c r="X2970" i="1"/>
  <c r="W2970" i="1" s="1"/>
  <c r="V2970" i="1" s="1"/>
  <c r="X2923" i="1"/>
  <c r="W2923" i="1" s="1"/>
  <c r="V2923" i="1" s="1"/>
  <c r="X2796" i="1"/>
  <c r="W2796" i="1" s="1"/>
  <c r="V2796" i="1" s="1"/>
  <c r="X3342" i="1"/>
  <c r="W3342" i="1" s="1"/>
  <c r="V3342" i="1" s="1"/>
  <c r="X3314" i="1"/>
  <c r="W3314" i="1" s="1"/>
  <c r="V3314" i="1" s="1"/>
  <c r="X3295" i="1"/>
  <c r="W3295" i="1" s="1"/>
  <c r="V3295" i="1" s="1"/>
  <c r="X3290" i="1"/>
  <c r="W3290" i="1" s="1"/>
  <c r="V3290" i="1" s="1"/>
  <c r="X3271" i="1"/>
  <c r="W3271" i="1" s="1"/>
  <c r="V3271" i="1" s="1"/>
  <c r="X3246" i="1"/>
  <c r="W3246" i="1" s="1"/>
  <c r="V3246" i="1" s="1"/>
  <c r="X3212" i="1"/>
  <c r="W3212" i="1" s="1"/>
  <c r="V3212" i="1" s="1"/>
  <c r="X3206" i="1"/>
  <c r="W3206" i="1" s="1"/>
  <c r="V3206" i="1" s="1"/>
  <c r="X3187" i="1"/>
  <c r="W3187" i="1" s="1"/>
  <c r="V3187" i="1" s="1"/>
  <c r="X3172" i="1"/>
  <c r="W3172" i="1" s="1"/>
  <c r="V3172" i="1" s="1"/>
  <c r="X3128" i="1"/>
  <c r="W3128" i="1" s="1"/>
  <c r="V3128" i="1" s="1"/>
  <c r="X3122" i="1"/>
  <c r="W3122" i="1" s="1"/>
  <c r="V3122" i="1" s="1"/>
  <c r="X3103" i="1"/>
  <c r="W3103" i="1" s="1"/>
  <c r="V3103" i="1" s="1"/>
  <c r="X3078" i="1"/>
  <c r="W3078" i="1" s="1"/>
  <c r="V3078" i="1" s="1"/>
  <c r="X3053" i="1"/>
  <c r="W3053" i="1" s="1"/>
  <c r="V3053" i="1" s="1"/>
  <c r="X3019" i="1"/>
  <c r="W3019" i="1" s="1"/>
  <c r="V3019" i="1" s="1"/>
  <c r="X2994" i="1"/>
  <c r="W2994" i="1" s="1"/>
  <c r="V2994" i="1" s="1"/>
  <c r="X2969" i="1"/>
  <c r="W2969" i="1" s="1"/>
  <c r="V2969" i="1" s="1"/>
  <c r="X2933" i="1"/>
  <c r="W2933" i="1" s="1"/>
  <c r="V2933" i="1" s="1"/>
  <c r="X4090" i="1"/>
  <c r="W4090" i="1" s="1"/>
  <c r="V4090" i="1" s="1"/>
  <c r="X4075" i="1"/>
  <c r="W4075" i="1" s="1"/>
  <c r="V4075" i="1" s="1"/>
  <c r="X4003" i="1"/>
  <c r="W4003" i="1" s="1"/>
  <c r="V4003" i="1" s="1"/>
  <c r="X3931" i="1"/>
  <c r="W3931" i="1" s="1"/>
  <c r="V3931" i="1" s="1"/>
  <c r="X3926" i="1"/>
  <c r="W3926" i="1" s="1"/>
  <c r="V3926" i="1" s="1"/>
  <c r="X3908" i="1"/>
  <c r="W3908" i="1" s="1"/>
  <c r="V3908" i="1" s="1"/>
  <c r="X3903" i="1"/>
  <c r="W3903" i="1" s="1"/>
  <c r="V3903" i="1" s="1"/>
  <c r="X3875" i="1"/>
  <c r="W3875" i="1" s="1"/>
  <c r="V3875" i="1" s="1"/>
  <c r="X3852" i="1"/>
  <c r="W3852" i="1" s="1"/>
  <c r="V3852" i="1" s="1"/>
  <c r="X3791" i="1"/>
  <c r="W3791" i="1" s="1"/>
  <c r="V3791" i="1" s="1"/>
  <c r="X3782" i="1"/>
  <c r="W3782" i="1" s="1"/>
  <c r="V3782" i="1" s="1"/>
  <c r="X3767" i="1"/>
  <c r="W3767" i="1" s="1"/>
  <c r="V3767" i="1" s="1"/>
  <c r="X3731" i="1"/>
  <c r="W3731" i="1" s="1"/>
  <c r="V3731" i="1" s="1"/>
  <c r="X3723" i="1"/>
  <c r="W3723" i="1" s="1"/>
  <c r="V3723" i="1" s="1"/>
  <c r="X3671" i="1"/>
  <c r="W3671" i="1" s="1"/>
  <c r="V3671" i="1" s="1"/>
  <c r="X3617" i="1"/>
  <c r="W3617" i="1" s="1"/>
  <c r="V3617" i="1" s="1"/>
  <c r="X3608" i="1"/>
  <c r="W3608" i="1" s="1"/>
  <c r="V3608" i="1" s="1"/>
  <c r="X3584" i="1"/>
  <c r="W3584" i="1" s="1"/>
  <c r="V3584" i="1" s="1"/>
  <c r="X3564" i="1"/>
  <c r="W3564" i="1" s="1"/>
  <c r="V3564" i="1" s="1"/>
  <c r="X3554" i="1"/>
  <c r="W3554" i="1" s="1"/>
  <c r="V3554" i="1" s="1"/>
  <c r="X3545" i="1"/>
  <c r="W3545" i="1" s="1"/>
  <c r="V3545" i="1" s="1"/>
  <c r="X3540" i="1"/>
  <c r="W3540" i="1" s="1"/>
  <c r="V3540" i="1" s="1"/>
  <c r="X3506" i="1"/>
  <c r="W3506" i="1" s="1"/>
  <c r="V3506" i="1" s="1"/>
  <c r="X3447" i="1"/>
  <c r="W3447" i="1" s="1"/>
  <c r="V3447" i="1" s="1"/>
  <c r="X3422" i="1"/>
  <c r="W3422" i="1" s="1"/>
  <c r="V3422" i="1" s="1"/>
  <c r="X3392" i="1"/>
  <c r="W3392" i="1" s="1"/>
  <c r="V3392" i="1" s="1"/>
  <c r="X3387" i="1"/>
  <c r="W3387" i="1" s="1"/>
  <c r="V3387" i="1" s="1"/>
  <c r="X3355" i="1"/>
  <c r="W3355" i="1" s="1"/>
  <c r="V3355" i="1" s="1"/>
  <c r="X3319" i="1"/>
  <c r="W3319" i="1" s="1"/>
  <c r="V3319" i="1" s="1"/>
  <c r="X3304" i="1"/>
  <c r="W3304" i="1" s="1"/>
  <c r="V3304" i="1" s="1"/>
  <c r="X3280" i="1"/>
  <c r="W3280" i="1" s="1"/>
  <c r="V3280" i="1" s="1"/>
  <c r="X3236" i="1"/>
  <c r="W3236" i="1" s="1"/>
  <c r="V3236" i="1" s="1"/>
  <c r="X3230" i="1"/>
  <c r="W3230" i="1" s="1"/>
  <c r="V3230" i="1" s="1"/>
  <c r="X3221" i="1"/>
  <c r="W3221" i="1" s="1"/>
  <c r="V3221" i="1" s="1"/>
  <c r="X3196" i="1"/>
  <c r="W3196" i="1" s="1"/>
  <c r="V3196" i="1" s="1"/>
  <c r="X3162" i="1"/>
  <c r="W3162" i="1" s="1"/>
  <c r="V3162" i="1" s="1"/>
  <c r="X3137" i="1"/>
  <c r="W3137" i="1" s="1"/>
  <c r="V3137" i="1" s="1"/>
  <c r="X3112" i="1"/>
  <c r="W3112" i="1" s="1"/>
  <c r="V3112" i="1" s="1"/>
  <c r="X3068" i="1"/>
  <c r="W3068" i="1" s="1"/>
  <c r="V3068" i="1" s="1"/>
  <c r="X3062" i="1"/>
  <c r="W3062" i="1" s="1"/>
  <c r="V3062" i="1" s="1"/>
  <c r="X3043" i="1"/>
  <c r="W3043" i="1" s="1"/>
  <c r="V3043" i="1" s="1"/>
  <c r="X3028" i="1"/>
  <c r="W3028" i="1" s="1"/>
  <c r="V3028" i="1" s="1"/>
  <c r="X2984" i="1"/>
  <c r="W2984" i="1" s="1"/>
  <c r="V2984" i="1" s="1"/>
  <c r="X2978" i="1"/>
  <c r="W2978" i="1" s="1"/>
  <c r="V2978" i="1" s="1"/>
  <c r="X2911" i="1"/>
  <c r="W2911" i="1" s="1"/>
  <c r="V2911" i="1" s="1"/>
  <c r="X4045" i="1"/>
  <c r="W4045" i="1" s="1"/>
  <c r="V4045" i="1" s="1"/>
  <c r="X4021" i="1"/>
  <c r="W4021" i="1" s="1"/>
  <c r="V4021" i="1" s="1"/>
  <c r="X4012" i="1"/>
  <c r="W4012" i="1" s="1"/>
  <c r="V4012" i="1" s="1"/>
  <c r="X3988" i="1"/>
  <c r="W3988" i="1" s="1"/>
  <c r="V3988" i="1" s="1"/>
  <c r="X3973" i="1"/>
  <c r="W3973" i="1" s="1"/>
  <c r="V3973" i="1" s="1"/>
  <c r="X3964" i="1"/>
  <c r="W3964" i="1" s="1"/>
  <c r="V3964" i="1" s="1"/>
  <c r="X3949" i="1"/>
  <c r="W3949" i="1" s="1"/>
  <c r="V3949" i="1" s="1"/>
  <c r="X3944" i="1"/>
  <c r="W3944" i="1" s="1"/>
  <c r="V3944" i="1" s="1"/>
  <c r="X3939" i="1"/>
  <c r="W3939" i="1" s="1"/>
  <c r="V3939" i="1" s="1"/>
  <c r="X3921" i="1"/>
  <c r="W3921" i="1" s="1"/>
  <c r="V3921" i="1" s="1"/>
  <c r="X3912" i="1"/>
  <c r="W3912" i="1" s="1"/>
  <c r="V3912" i="1" s="1"/>
  <c r="X3851" i="1"/>
  <c r="W3851" i="1" s="1"/>
  <c r="V3851" i="1" s="1"/>
  <c r="X3842" i="1"/>
  <c r="W3842" i="1" s="1"/>
  <c r="V3842" i="1" s="1"/>
  <c r="X3818" i="1"/>
  <c r="W3818" i="1" s="1"/>
  <c r="V3818" i="1" s="1"/>
  <c r="X3800" i="1"/>
  <c r="W3800" i="1" s="1"/>
  <c r="V3800" i="1" s="1"/>
  <c r="X3781" i="1"/>
  <c r="W3781" i="1" s="1"/>
  <c r="V3781" i="1" s="1"/>
  <c r="X3776" i="1"/>
  <c r="W3776" i="1" s="1"/>
  <c r="V3776" i="1" s="1"/>
  <c r="X3749" i="1"/>
  <c r="W3749" i="1" s="1"/>
  <c r="V3749" i="1" s="1"/>
  <c r="X3744" i="1"/>
  <c r="W3744" i="1" s="1"/>
  <c r="V3744" i="1" s="1"/>
  <c r="X3722" i="1"/>
  <c r="W3722" i="1" s="1"/>
  <c r="V3722" i="1" s="1"/>
  <c r="X3660" i="1"/>
  <c r="W3660" i="1" s="1"/>
  <c r="V3660" i="1" s="1"/>
  <c r="X3650" i="1"/>
  <c r="W3650" i="1" s="1"/>
  <c r="V3650" i="1" s="1"/>
  <c r="X3641" i="1"/>
  <c r="W3641" i="1" s="1"/>
  <c r="V3641" i="1" s="1"/>
  <c r="X3636" i="1"/>
  <c r="W3636" i="1" s="1"/>
  <c r="V3636" i="1" s="1"/>
  <c r="X3578" i="1"/>
  <c r="W3578" i="1" s="1"/>
  <c r="V3578" i="1" s="1"/>
  <c r="X3563" i="1"/>
  <c r="W3563" i="1" s="1"/>
  <c r="V3563" i="1" s="1"/>
  <c r="X3515" i="1"/>
  <c r="W3515" i="1" s="1"/>
  <c r="V3515" i="1" s="1"/>
  <c r="X3500" i="1"/>
  <c r="W3500" i="1" s="1"/>
  <c r="V3500" i="1" s="1"/>
  <c r="X3495" i="1"/>
  <c r="W3495" i="1" s="1"/>
  <c r="V3495" i="1" s="1"/>
  <c r="X3446" i="1"/>
  <c r="W3446" i="1" s="1"/>
  <c r="V3446" i="1" s="1"/>
  <c r="X3401" i="1"/>
  <c r="W3401" i="1" s="1"/>
  <c r="V3401" i="1" s="1"/>
  <c r="X3377" i="1"/>
  <c r="W3377" i="1" s="1"/>
  <c r="V3377" i="1" s="1"/>
  <c r="X3341" i="1"/>
  <c r="W3341" i="1" s="1"/>
  <c r="V3341" i="1" s="1"/>
  <c r="X3318" i="1"/>
  <c r="W3318" i="1" s="1"/>
  <c r="V3318" i="1" s="1"/>
  <c r="X3260" i="1"/>
  <c r="W3260" i="1" s="1"/>
  <c r="V3260" i="1" s="1"/>
  <c r="X3254" i="1"/>
  <c r="W3254" i="1" s="1"/>
  <c r="V3254" i="1" s="1"/>
  <c r="X3235" i="1"/>
  <c r="W3235" i="1" s="1"/>
  <c r="V3235" i="1" s="1"/>
  <c r="X3220" i="1"/>
  <c r="W3220" i="1" s="1"/>
  <c r="V3220" i="1" s="1"/>
  <c r="X3176" i="1"/>
  <c r="W3176" i="1" s="1"/>
  <c r="V3176" i="1" s="1"/>
  <c r="X3161" i="1"/>
  <c r="W3161" i="1" s="1"/>
  <c r="V3161" i="1" s="1"/>
  <c r="X3136" i="1"/>
  <c r="W3136" i="1" s="1"/>
  <c r="V3136" i="1" s="1"/>
  <c r="X3092" i="1"/>
  <c r="W3092" i="1" s="1"/>
  <c r="V3092" i="1" s="1"/>
  <c r="X3086" i="1"/>
  <c r="W3086" i="1" s="1"/>
  <c r="V3086" i="1" s="1"/>
  <c r="X3067" i="1"/>
  <c r="W3067" i="1" s="1"/>
  <c r="V3067" i="1" s="1"/>
  <c r="X3042" i="1"/>
  <c r="W3042" i="1" s="1"/>
  <c r="V3042" i="1" s="1"/>
  <c r="X3008" i="1"/>
  <c r="W3008" i="1" s="1"/>
  <c r="V3008" i="1" s="1"/>
  <c r="X3002" i="1"/>
  <c r="W3002" i="1" s="1"/>
  <c r="V3002" i="1" s="1"/>
  <c r="X2983" i="1"/>
  <c r="W2983" i="1" s="1"/>
  <c r="V2983" i="1" s="1"/>
  <c r="X2706" i="1"/>
  <c r="W2706" i="1" s="1"/>
  <c r="V2706" i="1" s="1"/>
  <c r="X2873" i="1"/>
  <c r="W2873" i="1" s="1"/>
  <c r="V2873" i="1" s="1"/>
  <c r="X2852" i="1"/>
  <c r="W2852" i="1" s="1"/>
  <c r="V2852" i="1" s="1"/>
  <c r="X2841" i="1"/>
  <c r="W2841" i="1" s="1"/>
  <c r="V2841" i="1" s="1"/>
  <c r="X2793" i="1"/>
  <c r="W2793" i="1" s="1"/>
  <c r="V2793" i="1" s="1"/>
  <c r="X2779" i="1"/>
  <c r="W2779" i="1" s="1"/>
  <c r="V2779" i="1" s="1"/>
  <c r="X2741" i="1"/>
  <c r="W2741" i="1" s="1"/>
  <c r="V2741" i="1" s="1"/>
  <c r="X2694" i="1"/>
  <c r="W2694" i="1" s="1"/>
  <c r="V2694" i="1" s="1"/>
  <c r="X2675" i="1"/>
  <c r="W2675" i="1" s="1"/>
  <c r="V2675" i="1" s="1"/>
  <c r="X2671" i="1"/>
  <c r="W2671" i="1" s="1"/>
  <c r="V2671" i="1" s="1"/>
  <c r="X2661" i="1"/>
  <c r="W2661" i="1" s="1"/>
  <c r="V2661" i="1" s="1"/>
  <c r="X2610" i="1"/>
  <c r="W2610" i="1" s="1"/>
  <c r="V2610" i="1" s="1"/>
  <c r="X2600" i="1"/>
  <c r="W2600" i="1" s="1"/>
  <c r="V2600" i="1" s="1"/>
  <c r="X2579" i="1"/>
  <c r="W2579" i="1" s="1"/>
  <c r="V2579" i="1" s="1"/>
  <c r="X2543" i="1"/>
  <c r="W2543" i="1" s="1"/>
  <c r="V2543" i="1" s="1"/>
  <c r="X2492" i="1"/>
  <c r="W2492" i="1" s="1"/>
  <c r="V2492" i="1" s="1"/>
  <c r="X2420" i="1"/>
  <c r="W2420" i="1" s="1"/>
  <c r="V2420" i="1" s="1"/>
  <c r="X2384" i="1"/>
  <c r="W2384" i="1" s="1"/>
  <c r="V2384" i="1" s="1"/>
  <c r="X2363" i="1"/>
  <c r="W2363" i="1" s="1"/>
  <c r="V2363" i="1" s="1"/>
  <c r="X2309" i="1"/>
  <c r="W2309" i="1" s="1"/>
  <c r="V2309" i="1" s="1"/>
  <c r="X2285" i="1"/>
  <c r="W2285" i="1" s="1"/>
  <c r="V2285" i="1" s="1"/>
  <c r="X2206" i="1"/>
  <c r="W2206" i="1" s="1"/>
  <c r="V2206" i="1" s="1"/>
  <c r="X2111" i="1"/>
  <c r="W2111" i="1" s="1"/>
  <c r="V2111" i="1" s="1"/>
  <c r="X2089" i="1"/>
  <c r="W2089" i="1" s="1"/>
  <c r="V2089" i="1" s="1"/>
  <c r="X2079" i="1"/>
  <c r="W2079" i="1" s="1"/>
  <c r="V2079" i="1" s="1"/>
  <c r="X2038" i="1"/>
  <c r="W2038" i="1" s="1"/>
  <c r="V2038" i="1" s="1"/>
  <c r="X1999" i="1"/>
  <c r="W1999" i="1" s="1"/>
  <c r="V1999" i="1" s="1"/>
  <c r="X1990" i="1"/>
  <c r="W1990" i="1" s="1"/>
  <c r="V1990" i="1" s="1"/>
  <c r="X2957" i="1"/>
  <c r="W2957" i="1" s="1"/>
  <c r="V2957" i="1" s="1"/>
  <c r="X2932" i="1"/>
  <c r="W2932" i="1" s="1"/>
  <c r="V2932" i="1" s="1"/>
  <c r="X2888" i="1"/>
  <c r="W2888" i="1" s="1"/>
  <c r="V2888" i="1" s="1"/>
  <c r="X2862" i="1"/>
  <c r="W2862" i="1" s="1"/>
  <c r="V2862" i="1" s="1"/>
  <c r="X2846" i="1"/>
  <c r="W2846" i="1" s="1"/>
  <c r="V2846" i="1" s="1"/>
  <c r="X2813" i="1"/>
  <c r="W2813" i="1" s="1"/>
  <c r="V2813" i="1" s="1"/>
  <c r="X2802" i="1"/>
  <c r="W2802" i="1" s="1"/>
  <c r="V2802" i="1" s="1"/>
  <c r="X2783" i="1"/>
  <c r="W2783" i="1" s="1"/>
  <c r="V2783" i="1" s="1"/>
  <c r="X2765" i="1"/>
  <c r="W2765" i="1" s="1"/>
  <c r="V2765" i="1" s="1"/>
  <c r="X2760" i="1"/>
  <c r="W2760" i="1" s="1"/>
  <c r="V2760" i="1" s="1"/>
  <c r="X2756" i="1"/>
  <c r="W2756" i="1" s="1"/>
  <c r="V2756" i="1" s="1"/>
  <c r="X2732" i="1"/>
  <c r="W2732" i="1" s="1"/>
  <c r="V2732" i="1" s="1"/>
  <c r="X2708" i="1"/>
  <c r="W2708" i="1" s="1"/>
  <c r="V2708" i="1" s="1"/>
  <c r="X2645" i="1"/>
  <c r="W2645" i="1" s="1"/>
  <c r="V2645" i="1" s="1"/>
  <c r="X2635" i="1"/>
  <c r="W2635" i="1" s="1"/>
  <c r="V2635" i="1" s="1"/>
  <c r="X2615" i="1"/>
  <c r="W2615" i="1" s="1"/>
  <c r="V2615" i="1" s="1"/>
  <c r="X2573" i="1"/>
  <c r="W2573" i="1" s="1"/>
  <c r="V2573" i="1" s="1"/>
  <c r="X2563" i="1"/>
  <c r="W2563" i="1" s="1"/>
  <c r="V2563" i="1" s="1"/>
  <c r="X2471" i="1"/>
  <c r="W2471" i="1" s="1"/>
  <c r="V2471" i="1" s="1"/>
  <c r="X2456" i="1"/>
  <c r="W2456" i="1" s="1"/>
  <c r="V2456" i="1" s="1"/>
  <c r="X2435" i="1"/>
  <c r="W2435" i="1" s="1"/>
  <c r="V2435" i="1" s="1"/>
  <c r="X2399" i="1"/>
  <c r="W2399" i="1" s="1"/>
  <c r="V2399" i="1" s="1"/>
  <c r="X2348" i="1"/>
  <c r="W2348" i="1" s="1"/>
  <c r="V2348" i="1" s="1"/>
  <c r="X2333" i="1"/>
  <c r="W2333" i="1" s="1"/>
  <c r="V2333" i="1" s="1"/>
  <c r="X2232" i="1"/>
  <c r="W2232" i="1" s="1"/>
  <c r="V2232" i="1" s="1"/>
  <c r="X2223" i="1"/>
  <c r="W2223" i="1" s="1"/>
  <c r="V2223" i="1" s="1"/>
  <c r="X2151" i="1"/>
  <c r="W2151" i="1" s="1"/>
  <c r="V2151" i="1" s="1"/>
  <c r="X2125" i="1"/>
  <c r="W2125" i="1" s="1"/>
  <c r="V2125" i="1" s="1"/>
  <c r="X2115" i="1"/>
  <c r="W2115" i="1" s="1"/>
  <c r="V2115" i="1" s="1"/>
  <c r="X2074" i="1"/>
  <c r="W2074" i="1" s="1"/>
  <c r="V2074" i="1" s="1"/>
  <c r="X2070" i="1"/>
  <c r="W2070" i="1" s="1"/>
  <c r="V2070" i="1" s="1"/>
  <c r="X2052" i="1"/>
  <c r="W2052" i="1" s="1"/>
  <c r="V2052" i="1" s="1"/>
  <c r="X2047" i="1"/>
  <c r="W2047" i="1" s="1"/>
  <c r="V2047" i="1" s="1"/>
  <c r="X2007" i="1"/>
  <c r="W2007" i="1" s="1"/>
  <c r="V2007" i="1" s="1"/>
  <c r="X2003" i="1"/>
  <c r="W2003" i="1" s="1"/>
  <c r="V2003" i="1" s="1"/>
  <c r="X2792" i="1"/>
  <c r="W2792" i="1" s="1"/>
  <c r="V2792" i="1" s="1"/>
  <c r="X2625" i="1"/>
  <c r="W2625" i="1" s="1"/>
  <c r="V2625" i="1" s="1"/>
  <c r="X2609" i="1"/>
  <c r="W2609" i="1" s="1"/>
  <c r="V2609" i="1" s="1"/>
  <c r="X2553" i="1"/>
  <c r="W2553" i="1" s="1"/>
  <c r="V2553" i="1" s="1"/>
  <c r="X2501" i="1"/>
  <c r="W2501" i="1" s="1"/>
  <c r="V2501" i="1" s="1"/>
  <c r="X2491" i="1"/>
  <c r="W2491" i="1" s="1"/>
  <c r="V2491" i="1" s="1"/>
  <c r="X2429" i="1"/>
  <c r="W2429" i="1" s="1"/>
  <c r="V2429" i="1" s="1"/>
  <c r="X2419" i="1"/>
  <c r="W2419" i="1" s="1"/>
  <c r="V2419" i="1" s="1"/>
  <c r="X2393" i="1"/>
  <c r="W2393" i="1" s="1"/>
  <c r="V2393" i="1" s="1"/>
  <c r="X2383" i="1"/>
  <c r="W2383" i="1" s="1"/>
  <c r="V2383" i="1" s="1"/>
  <c r="X2373" i="1"/>
  <c r="W2373" i="1" s="1"/>
  <c r="V2373" i="1" s="1"/>
  <c r="X2323" i="1"/>
  <c r="W2323" i="1" s="1"/>
  <c r="V2323" i="1" s="1"/>
  <c r="X2299" i="1"/>
  <c r="W2299" i="1" s="1"/>
  <c r="V2299" i="1" s="1"/>
  <c r="X2275" i="1"/>
  <c r="W2275" i="1" s="1"/>
  <c r="V2275" i="1" s="1"/>
  <c r="X2244" i="1"/>
  <c r="W2244" i="1" s="1"/>
  <c r="V2244" i="1" s="1"/>
  <c r="X2164" i="1"/>
  <c r="W2164" i="1" s="1"/>
  <c r="V2164" i="1" s="1"/>
  <c r="X2160" i="1"/>
  <c r="W2160" i="1" s="1"/>
  <c r="V2160" i="1" s="1"/>
  <c r="X2146" i="1"/>
  <c r="W2146" i="1" s="1"/>
  <c r="V2146" i="1" s="1"/>
  <c r="X2088" i="1"/>
  <c r="W2088" i="1" s="1"/>
  <c r="V2088" i="1" s="1"/>
  <c r="X2083" i="1"/>
  <c r="W2083" i="1" s="1"/>
  <c r="V2083" i="1" s="1"/>
  <c r="X2029" i="1"/>
  <c r="W2029" i="1" s="1"/>
  <c r="V2029" i="1" s="1"/>
  <c r="X2016" i="1"/>
  <c r="W2016" i="1" s="1"/>
  <c r="V2016" i="1" s="1"/>
  <c r="X1998" i="1"/>
  <c r="W1998" i="1" s="1"/>
  <c r="V1998" i="1" s="1"/>
  <c r="X2812" i="1"/>
  <c r="W2812" i="1" s="1"/>
  <c r="V2812" i="1" s="1"/>
  <c r="X2759" i="1"/>
  <c r="W2759" i="1" s="1"/>
  <c r="V2759" i="1" s="1"/>
  <c r="X2755" i="1"/>
  <c r="W2755" i="1" s="1"/>
  <c r="V2755" i="1" s="1"/>
  <c r="X2731" i="1"/>
  <c r="W2731" i="1" s="1"/>
  <c r="V2731" i="1" s="1"/>
  <c r="X2707" i="1"/>
  <c r="W2707" i="1" s="1"/>
  <c r="V2707" i="1" s="1"/>
  <c r="X2945" i="1"/>
  <c r="W2945" i="1" s="1"/>
  <c r="V2945" i="1" s="1"/>
  <c r="X2920" i="1"/>
  <c r="W2920" i="1" s="1"/>
  <c r="V2920" i="1" s="1"/>
  <c r="X2876" i="1"/>
  <c r="W2876" i="1" s="1"/>
  <c r="V2876" i="1" s="1"/>
  <c r="X2870" i="1"/>
  <c r="W2870" i="1" s="1"/>
  <c r="V2870" i="1" s="1"/>
  <c r="X2772" i="1"/>
  <c r="W2772" i="1" s="1"/>
  <c r="V2772" i="1" s="1"/>
  <c r="X2768" i="1"/>
  <c r="W2768" i="1" s="1"/>
  <c r="V2768" i="1" s="1"/>
  <c r="X2744" i="1"/>
  <c r="W2744" i="1" s="1"/>
  <c r="V2744" i="1" s="1"/>
  <c r="X2658" i="1"/>
  <c r="W2658" i="1" s="1"/>
  <c r="V2658" i="1" s="1"/>
  <c r="X2648" i="1"/>
  <c r="W2648" i="1" s="1"/>
  <c r="V2648" i="1" s="1"/>
  <c r="X2633" i="1"/>
  <c r="W2633" i="1" s="1"/>
  <c r="V2633" i="1" s="1"/>
  <c r="X2623" i="1"/>
  <c r="W2623" i="1" s="1"/>
  <c r="V2623" i="1" s="1"/>
  <c r="X2613" i="1"/>
  <c r="W2613" i="1" s="1"/>
  <c r="V2613" i="1" s="1"/>
  <c r="X2587" i="1"/>
  <c r="W2587" i="1" s="1"/>
  <c r="V2587" i="1" s="1"/>
  <c r="X2561" i="1"/>
  <c r="W2561" i="1" s="1"/>
  <c r="V2561" i="1" s="1"/>
  <c r="X2551" i="1"/>
  <c r="W2551" i="1" s="1"/>
  <c r="V2551" i="1" s="1"/>
  <c r="X2525" i="1"/>
  <c r="W2525" i="1" s="1"/>
  <c r="V2525" i="1" s="1"/>
  <c r="X2469" i="1"/>
  <c r="W2469" i="1" s="1"/>
  <c r="V2469" i="1" s="1"/>
  <c r="X2433" i="1"/>
  <c r="W2433" i="1" s="1"/>
  <c r="V2433" i="1" s="1"/>
  <c r="X2397" i="1"/>
  <c r="W2397" i="1" s="1"/>
  <c r="V2397" i="1" s="1"/>
  <c r="X2371" i="1"/>
  <c r="W2371" i="1" s="1"/>
  <c r="V2371" i="1" s="1"/>
  <c r="X2361" i="1"/>
  <c r="W2361" i="1" s="1"/>
  <c r="V2361" i="1" s="1"/>
  <c r="X2316" i="1"/>
  <c r="W2316" i="1" s="1"/>
  <c r="V2316" i="1" s="1"/>
  <c r="X2292" i="1"/>
  <c r="W2292" i="1" s="1"/>
  <c r="V2292" i="1" s="1"/>
  <c r="X2268" i="1"/>
  <c r="W2268" i="1" s="1"/>
  <c r="V2268" i="1" s="1"/>
  <c r="X2256" i="1"/>
  <c r="W2256" i="1" s="1"/>
  <c r="V2256" i="1" s="1"/>
  <c r="X2247" i="1"/>
  <c r="W2247" i="1" s="1"/>
  <c r="V2247" i="1" s="1"/>
  <c r="X2158" i="1"/>
  <c r="W2158" i="1" s="1"/>
  <c r="V2158" i="1" s="1"/>
  <c r="X2140" i="1"/>
  <c r="W2140" i="1" s="1"/>
  <c r="V2140" i="1" s="1"/>
  <c r="X2136" i="1"/>
  <c r="W2136" i="1" s="1"/>
  <c r="V2136" i="1" s="1"/>
  <c r="X2131" i="1"/>
  <c r="W2131" i="1" s="1"/>
  <c r="V2131" i="1" s="1"/>
  <c r="X2118" i="1"/>
  <c r="W2118" i="1" s="1"/>
  <c r="V2118" i="1" s="1"/>
  <c r="X2100" i="1"/>
  <c r="W2100" i="1" s="1"/>
  <c r="V2100" i="1" s="1"/>
  <c r="X2086" i="1"/>
  <c r="W2086" i="1" s="1"/>
  <c r="V2086" i="1" s="1"/>
  <c r="X2077" i="1"/>
  <c r="W2077" i="1" s="1"/>
  <c r="V2077" i="1" s="1"/>
  <c r="X2041" i="1"/>
  <c r="W2041" i="1" s="1"/>
  <c r="V2041" i="1" s="1"/>
  <c r="X2023" i="1"/>
  <c r="W2023" i="1" s="1"/>
  <c r="V2023" i="1" s="1"/>
  <c r="X2014" i="1"/>
  <c r="W2014" i="1" s="1"/>
  <c r="V2014" i="1" s="1"/>
  <c r="X2944" i="1"/>
  <c r="W2944" i="1" s="1"/>
  <c r="V2944" i="1" s="1"/>
  <c r="X2900" i="1"/>
  <c r="W2900" i="1" s="1"/>
  <c r="V2900" i="1" s="1"/>
  <c r="X2894" i="1"/>
  <c r="W2894" i="1" s="1"/>
  <c r="V2894" i="1" s="1"/>
  <c r="X2885" i="1"/>
  <c r="W2885" i="1" s="1"/>
  <c r="V2885" i="1" s="1"/>
  <c r="X2848" i="1"/>
  <c r="W2848" i="1" s="1"/>
  <c r="V2848" i="1" s="1"/>
  <c r="X2771" i="1"/>
  <c r="W2771" i="1" s="1"/>
  <c r="V2771" i="1" s="1"/>
  <c r="X2743" i="1"/>
  <c r="W2743" i="1" s="1"/>
  <c r="V2743" i="1" s="1"/>
  <c r="X2705" i="1"/>
  <c r="W2705" i="1" s="1"/>
  <c r="V2705" i="1" s="1"/>
  <c r="X2696" i="1"/>
  <c r="W2696" i="1" s="1"/>
  <c r="V2696" i="1" s="1"/>
  <c r="X2657" i="1"/>
  <c r="W2657" i="1" s="1"/>
  <c r="V2657" i="1" s="1"/>
  <c r="X2647" i="1"/>
  <c r="W2647" i="1" s="1"/>
  <c r="V2647" i="1" s="1"/>
  <c r="X2627" i="1"/>
  <c r="W2627" i="1" s="1"/>
  <c r="V2627" i="1" s="1"/>
  <c r="X2622" i="1"/>
  <c r="W2622" i="1" s="1"/>
  <c r="V2622" i="1" s="1"/>
  <c r="X2612" i="1"/>
  <c r="W2612" i="1" s="1"/>
  <c r="V2612" i="1" s="1"/>
  <c r="X2586" i="1"/>
  <c r="W2586" i="1" s="1"/>
  <c r="V2586" i="1" s="1"/>
  <c r="X2555" i="1"/>
  <c r="W2555" i="1" s="1"/>
  <c r="V2555" i="1" s="1"/>
  <c r="X2519" i="1"/>
  <c r="W2519" i="1" s="1"/>
  <c r="V2519" i="1" s="1"/>
  <c r="X2468" i="1"/>
  <c r="W2468" i="1" s="1"/>
  <c r="V2468" i="1" s="1"/>
  <c r="X2453" i="1"/>
  <c r="W2453" i="1" s="1"/>
  <c r="V2453" i="1" s="1"/>
  <c r="X2432" i="1"/>
  <c r="W2432" i="1" s="1"/>
  <c r="V2432" i="1" s="1"/>
  <c r="X2396" i="1"/>
  <c r="W2396" i="1" s="1"/>
  <c r="V2396" i="1" s="1"/>
  <c r="X2360" i="1"/>
  <c r="W2360" i="1" s="1"/>
  <c r="V2360" i="1" s="1"/>
  <c r="X2335" i="1"/>
  <c r="W2335" i="1" s="1"/>
  <c r="V2335" i="1" s="1"/>
  <c r="X2320" i="1"/>
  <c r="W2320" i="1" s="1"/>
  <c r="V2320" i="1" s="1"/>
  <c r="X2296" i="1"/>
  <c r="W2296" i="1" s="1"/>
  <c r="V2296" i="1" s="1"/>
  <c r="X2272" i="1"/>
  <c r="W2272" i="1" s="1"/>
  <c r="V2272" i="1" s="1"/>
  <c r="X2166" i="1"/>
  <c r="W2166" i="1" s="1"/>
  <c r="V2166" i="1" s="1"/>
  <c r="X2149" i="1"/>
  <c r="W2149" i="1" s="1"/>
  <c r="V2149" i="1" s="1"/>
  <c r="X2139" i="1"/>
  <c r="W2139" i="1" s="1"/>
  <c r="V2139" i="1" s="1"/>
  <c r="X2135" i="1"/>
  <c r="W2135" i="1" s="1"/>
  <c r="V2135" i="1" s="1"/>
  <c r="X2113" i="1"/>
  <c r="W2113" i="1" s="1"/>
  <c r="V2113" i="1" s="1"/>
  <c r="X2099" i="1"/>
  <c r="W2099" i="1" s="1"/>
  <c r="V2099" i="1" s="1"/>
  <c r="X2040" i="1"/>
  <c r="W2040" i="1" s="1"/>
  <c r="V2040" i="1" s="1"/>
  <c r="X2005" i="1"/>
  <c r="W2005" i="1" s="1"/>
  <c r="V2005" i="1" s="1"/>
  <c r="X1992" i="1"/>
  <c r="W1992" i="1" s="1"/>
  <c r="V1992" i="1" s="1"/>
  <c r="X2918" i="1"/>
  <c r="W2918" i="1" s="1"/>
  <c r="V2918" i="1" s="1"/>
  <c r="X2899" i="1"/>
  <c r="W2899" i="1" s="1"/>
  <c r="V2899" i="1" s="1"/>
  <c r="X2884" i="1"/>
  <c r="W2884" i="1" s="1"/>
  <c r="V2884" i="1" s="1"/>
  <c r="X2874" i="1"/>
  <c r="W2874" i="1" s="1"/>
  <c r="V2874" i="1" s="1"/>
  <c r="X2780" i="1"/>
  <c r="W2780" i="1" s="1"/>
  <c r="V2780" i="1" s="1"/>
  <c r="X2742" i="1"/>
  <c r="W2742" i="1" s="1"/>
  <c r="V2742" i="1" s="1"/>
  <c r="X2699" i="1"/>
  <c r="W2699" i="1" s="1"/>
  <c r="V2699" i="1" s="1"/>
  <c r="X2695" i="1"/>
  <c r="W2695" i="1" s="1"/>
  <c r="V2695" i="1" s="1"/>
  <c r="X2681" i="1"/>
  <c r="W2681" i="1" s="1"/>
  <c r="V2681" i="1" s="1"/>
  <c r="X2672" i="1"/>
  <c r="W2672" i="1" s="1"/>
  <c r="V2672" i="1" s="1"/>
  <c r="X2651" i="1"/>
  <c r="W2651" i="1" s="1"/>
  <c r="V2651" i="1" s="1"/>
  <c r="X2646" i="1"/>
  <c r="W2646" i="1" s="1"/>
  <c r="V2646" i="1" s="1"/>
  <c r="X2611" i="1"/>
  <c r="W2611" i="1" s="1"/>
  <c r="V2611" i="1" s="1"/>
  <c r="X2601" i="1"/>
  <c r="W2601" i="1" s="1"/>
  <c r="V2601" i="1" s="1"/>
  <c r="X2585" i="1"/>
  <c r="W2585" i="1" s="1"/>
  <c r="V2585" i="1" s="1"/>
  <c r="X2549" i="1"/>
  <c r="W2549" i="1" s="1"/>
  <c r="V2549" i="1" s="1"/>
  <c r="X2493" i="1"/>
  <c r="W2493" i="1" s="1"/>
  <c r="V2493" i="1" s="1"/>
  <c r="X2467" i="1"/>
  <c r="W2467" i="1" s="1"/>
  <c r="V2467" i="1" s="1"/>
  <c r="X2447" i="1"/>
  <c r="W2447" i="1" s="1"/>
  <c r="V2447" i="1" s="1"/>
  <c r="X2431" i="1"/>
  <c r="W2431" i="1" s="1"/>
  <c r="V2431" i="1" s="1"/>
  <c r="X2421" i="1"/>
  <c r="W2421" i="1" s="1"/>
  <c r="V2421" i="1" s="1"/>
  <c r="X2395" i="1"/>
  <c r="W2395" i="1" s="1"/>
  <c r="V2395" i="1" s="1"/>
  <c r="X2385" i="1"/>
  <c r="W2385" i="1" s="1"/>
  <c r="V2385" i="1" s="1"/>
  <c r="X2369" i="1"/>
  <c r="W2369" i="1" s="1"/>
  <c r="V2369" i="1" s="1"/>
  <c r="X2359" i="1"/>
  <c r="W2359" i="1" s="1"/>
  <c r="V2359" i="1" s="1"/>
  <c r="X2325" i="1"/>
  <c r="W2325" i="1" s="1"/>
  <c r="V2325" i="1" s="1"/>
  <c r="X2310" i="1"/>
  <c r="W2310" i="1" s="1"/>
  <c r="V2310" i="1" s="1"/>
  <c r="X2301" i="1"/>
  <c r="W2301" i="1" s="1"/>
  <c r="V2301" i="1" s="1"/>
  <c r="X2286" i="1"/>
  <c r="W2286" i="1" s="1"/>
  <c r="V2286" i="1" s="1"/>
  <c r="X2277" i="1"/>
  <c r="W2277" i="1" s="1"/>
  <c r="V2277" i="1" s="1"/>
  <c r="X2148" i="1"/>
  <c r="W2148" i="1" s="1"/>
  <c r="V2148" i="1" s="1"/>
  <c r="X2112" i="1"/>
  <c r="W2112" i="1" s="1"/>
  <c r="V2112" i="1" s="1"/>
  <c r="X2107" i="1"/>
  <c r="W2107" i="1" s="1"/>
  <c r="V2107" i="1" s="1"/>
  <c r="X2071" i="1"/>
  <c r="W2071" i="1" s="1"/>
  <c r="V2071" i="1" s="1"/>
  <c r="X2053" i="1"/>
  <c r="W2053" i="1" s="1"/>
  <c r="V2053" i="1" s="1"/>
  <c r="X2039" i="1"/>
  <c r="W2039" i="1" s="1"/>
  <c r="V2039" i="1" s="1"/>
  <c r="X1995" i="1"/>
  <c r="W1995" i="1" s="1"/>
  <c r="V1995" i="1" s="1"/>
  <c r="X1991" i="1"/>
  <c r="W1991" i="1" s="1"/>
  <c r="V1991" i="1" s="1"/>
  <c r="X1980" i="1"/>
  <c r="W1980" i="1" s="1"/>
  <c r="V1980" i="1" s="1"/>
  <c r="X1966" i="1"/>
  <c r="W1966" i="1" s="1"/>
  <c r="V1966" i="1" s="1"/>
  <c r="X1932" i="1"/>
  <c r="W1932" i="1" s="1"/>
  <c r="V1932" i="1" s="1"/>
  <c r="X1897" i="1"/>
  <c r="W1897" i="1" s="1"/>
  <c r="V1897" i="1" s="1"/>
  <c r="X1879" i="1"/>
  <c r="W1879" i="1" s="1"/>
  <c r="V1879" i="1" s="1"/>
  <c r="X1870" i="1"/>
  <c r="W1870" i="1" s="1"/>
  <c r="V1870" i="1" s="1"/>
  <c r="X1849" i="1"/>
  <c r="W1849" i="1" s="1"/>
  <c r="V1849" i="1" s="1"/>
  <c r="X1836" i="1"/>
  <c r="W1836" i="1" s="1"/>
  <c r="V1836" i="1" s="1"/>
  <c r="X1831" i="1"/>
  <c r="W1831" i="1" s="1"/>
  <c r="V1831" i="1" s="1"/>
  <c r="X1799" i="1"/>
  <c r="W1799" i="1" s="1"/>
  <c r="V1799" i="1" s="1"/>
  <c r="X1784" i="1"/>
  <c r="W1784" i="1" s="1"/>
  <c r="V1784" i="1" s="1"/>
  <c r="X1771" i="1"/>
  <c r="W1771" i="1" s="1"/>
  <c r="V1771" i="1" s="1"/>
  <c r="X1754" i="1"/>
  <c r="W1754" i="1" s="1"/>
  <c r="V1754" i="1" s="1"/>
  <c r="X1708" i="1"/>
  <c r="W1708" i="1" s="1"/>
  <c r="V1708" i="1" s="1"/>
  <c r="X1700" i="1"/>
  <c r="W1700" i="1" s="1"/>
  <c r="V1700" i="1" s="1"/>
  <c r="X1692" i="1"/>
  <c r="W1692" i="1" s="1"/>
  <c r="V1692" i="1" s="1"/>
  <c r="X1673" i="1"/>
  <c r="W1673" i="1" s="1"/>
  <c r="V1673" i="1" s="1"/>
  <c r="X1664" i="1"/>
  <c r="W1664" i="1" s="1"/>
  <c r="V1664" i="1" s="1"/>
  <c r="X1585" i="1"/>
  <c r="W1585" i="1" s="1"/>
  <c r="V1585" i="1" s="1"/>
  <c r="X1549" i="1"/>
  <c r="W1549" i="1" s="1"/>
  <c r="V1549" i="1" s="1"/>
  <c r="X1528" i="1"/>
  <c r="W1528" i="1" s="1"/>
  <c r="V1528" i="1" s="1"/>
  <c r="X1513" i="1"/>
  <c r="W1513" i="1" s="1"/>
  <c r="V1513" i="1" s="1"/>
  <c r="X1492" i="1"/>
  <c r="W1492" i="1" s="1"/>
  <c r="V1492" i="1" s="1"/>
  <c r="X1471" i="1"/>
  <c r="W1471" i="1" s="1"/>
  <c r="V1471" i="1" s="1"/>
  <c r="X1456" i="1"/>
  <c r="W1456" i="1" s="1"/>
  <c r="V1456" i="1" s="1"/>
  <c r="X1435" i="1"/>
  <c r="W1435" i="1" s="1"/>
  <c r="V1435" i="1" s="1"/>
  <c r="X1420" i="1"/>
  <c r="W1420" i="1" s="1"/>
  <c r="V1420" i="1" s="1"/>
  <c r="X1399" i="1"/>
  <c r="W1399" i="1" s="1"/>
  <c r="V1399" i="1" s="1"/>
  <c r="X1364" i="1"/>
  <c r="W1364" i="1" s="1"/>
  <c r="V1364" i="1" s="1"/>
  <c r="X1330" i="1"/>
  <c r="W1330" i="1" s="1"/>
  <c r="V1330" i="1" s="1"/>
  <c r="X1309" i="1"/>
  <c r="W1309" i="1" s="1"/>
  <c r="V1309" i="1" s="1"/>
  <c r="X1295" i="1"/>
  <c r="W1295" i="1" s="1"/>
  <c r="V1295" i="1" s="1"/>
  <c r="X1238" i="1"/>
  <c r="W1238" i="1" s="1"/>
  <c r="V1238" i="1" s="1"/>
  <c r="X1213" i="1"/>
  <c r="W1213" i="1" s="1"/>
  <c r="V1213" i="1" s="1"/>
  <c r="X1178" i="1"/>
  <c r="W1178" i="1" s="1"/>
  <c r="V1178" i="1" s="1"/>
  <c r="X1139" i="1"/>
  <c r="W1139" i="1" s="1"/>
  <c r="V1139" i="1" s="1"/>
  <c r="X1113" i="1"/>
  <c r="W1113" i="1" s="1"/>
  <c r="V1113" i="1" s="1"/>
  <c r="X1069" i="1"/>
  <c r="W1069" i="1" s="1"/>
  <c r="V1069" i="1" s="1"/>
  <c r="X1039" i="1"/>
  <c r="W1039" i="1" s="1"/>
  <c r="V1039" i="1" s="1"/>
  <c r="X839" i="1"/>
  <c r="W839" i="1" s="1"/>
  <c r="V839" i="1" s="1"/>
  <c r="X1975" i="1"/>
  <c r="W1975" i="1" s="1"/>
  <c r="V1975" i="1" s="1"/>
  <c r="X1927" i="1"/>
  <c r="W1927" i="1" s="1"/>
  <c r="V1927" i="1" s="1"/>
  <c r="X1918" i="1"/>
  <c r="W1918" i="1" s="1"/>
  <c r="V1918" i="1" s="1"/>
  <c r="X1887" i="1"/>
  <c r="W1887" i="1" s="1"/>
  <c r="V1887" i="1" s="1"/>
  <c r="X1883" i="1"/>
  <c r="W1883" i="1" s="1"/>
  <c r="V1883" i="1" s="1"/>
  <c r="X1812" i="1"/>
  <c r="W1812" i="1" s="1"/>
  <c r="V1812" i="1" s="1"/>
  <c r="X1793" i="1"/>
  <c r="W1793" i="1" s="1"/>
  <c r="V1793" i="1" s="1"/>
  <c r="X1788" i="1"/>
  <c r="W1788" i="1" s="1"/>
  <c r="V1788" i="1" s="1"/>
  <c r="X1758" i="1"/>
  <c r="W1758" i="1" s="1"/>
  <c r="V1758" i="1" s="1"/>
  <c r="X1645" i="1"/>
  <c r="W1645" i="1" s="1"/>
  <c r="V1645" i="1" s="1"/>
  <c r="X1640" i="1"/>
  <c r="W1640" i="1" s="1"/>
  <c r="V1640" i="1" s="1"/>
  <c r="X1620" i="1"/>
  <c r="W1620" i="1" s="1"/>
  <c r="V1620" i="1" s="1"/>
  <c r="X1615" i="1"/>
  <c r="W1615" i="1" s="1"/>
  <c r="V1615" i="1" s="1"/>
  <c r="X1600" i="1"/>
  <c r="W1600" i="1" s="1"/>
  <c r="V1600" i="1" s="1"/>
  <c r="X1579" i="1"/>
  <c r="W1579" i="1" s="1"/>
  <c r="V1579" i="1" s="1"/>
  <c r="X1564" i="1"/>
  <c r="W1564" i="1" s="1"/>
  <c r="V1564" i="1" s="1"/>
  <c r="X1543" i="1"/>
  <c r="W1543" i="1" s="1"/>
  <c r="V1543" i="1" s="1"/>
  <c r="X1507" i="1"/>
  <c r="W1507" i="1" s="1"/>
  <c r="V1507" i="1" s="1"/>
  <c r="X1466" i="1"/>
  <c r="W1466" i="1" s="1"/>
  <c r="V1466" i="1" s="1"/>
  <c r="X1133" i="1"/>
  <c r="W1133" i="1" s="1"/>
  <c r="V1133" i="1" s="1"/>
  <c r="X1023" i="1"/>
  <c r="W1023" i="1" s="1"/>
  <c r="V1023" i="1" s="1"/>
  <c r="X1019" i="1"/>
  <c r="W1019" i="1" s="1"/>
  <c r="V1019" i="1" s="1"/>
  <c r="X999" i="1"/>
  <c r="W999" i="1" s="1"/>
  <c r="V999" i="1" s="1"/>
  <c r="X995" i="1"/>
  <c r="W995" i="1" s="1"/>
  <c r="V995" i="1" s="1"/>
  <c r="X975" i="1"/>
  <c r="W975" i="1" s="1"/>
  <c r="V975" i="1" s="1"/>
  <c r="X971" i="1"/>
  <c r="W971" i="1" s="1"/>
  <c r="V971" i="1" s="1"/>
  <c r="X1414" i="1"/>
  <c r="W1414" i="1" s="1"/>
  <c r="V1414" i="1" s="1"/>
  <c r="X1409" i="1"/>
  <c r="W1409" i="1" s="1"/>
  <c r="V1409" i="1" s="1"/>
  <c r="X1388" i="1"/>
  <c r="W1388" i="1" s="1"/>
  <c r="V1388" i="1" s="1"/>
  <c r="X1358" i="1"/>
  <c r="W1358" i="1" s="1"/>
  <c r="V1358" i="1" s="1"/>
  <c r="X1294" i="1"/>
  <c r="W1294" i="1" s="1"/>
  <c r="V1294" i="1" s="1"/>
  <c r="X1261" i="1"/>
  <c r="W1261" i="1" s="1"/>
  <c r="V1261" i="1" s="1"/>
  <c r="X1247" i="1"/>
  <c r="W1247" i="1" s="1"/>
  <c r="V1247" i="1" s="1"/>
  <c r="X1237" i="1"/>
  <c r="W1237" i="1" s="1"/>
  <c r="V1237" i="1" s="1"/>
  <c r="X1227" i="1"/>
  <c r="W1227" i="1" s="1"/>
  <c r="V1227" i="1" s="1"/>
  <c r="X1222" i="1"/>
  <c r="W1222" i="1" s="1"/>
  <c r="V1222" i="1" s="1"/>
  <c r="X1217" i="1"/>
  <c r="W1217" i="1" s="1"/>
  <c r="V1217" i="1" s="1"/>
  <c r="X1203" i="1"/>
  <c r="W1203" i="1" s="1"/>
  <c r="V1203" i="1" s="1"/>
  <c r="X1177" i="1"/>
  <c r="W1177" i="1" s="1"/>
  <c r="V1177" i="1" s="1"/>
  <c r="X1163" i="1"/>
  <c r="W1163" i="1" s="1"/>
  <c r="V1163" i="1" s="1"/>
  <c r="X1138" i="1"/>
  <c r="W1138" i="1" s="1"/>
  <c r="V1138" i="1" s="1"/>
  <c r="X1093" i="1"/>
  <c r="W1093" i="1" s="1"/>
  <c r="V1093" i="1" s="1"/>
  <c r="X899" i="1"/>
  <c r="W899" i="1" s="1"/>
  <c r="V899" i="1" s="1"/>
  <c r="X844" i="1"/>
  <c r="W844" i="1" s="1"/>
  <c r="V844" i="1" s="1"/>
  <c r="X788" i="1"/>
  <c r="W788" i="1" s="1"/>
  <c r="V788" i="1" s="1"/>
  <c r="X1939" i="1"/>
  <c r="W1939" i="1" s="1"/>
  <c r="V1939" i="1" s="1"/>
  <c r="X1926" i="1"/>
  <c r="W1926" i="1" s="1"/>
  <c r="V1926" i="1" s="1"/>
  <c r="X1909" i="1"/>
  <c r="W1909" i="1" s="1"/>
  <c r="V1909" i="1" s="1"/>
  <c r="X1891" i="1"/>
  <c r="W1891" i="1" s="1"/>
  <c r="V1891" i="1" s="1"/>
  <c r="X1882" i="1"/>
  <c r="W1882" i="1" s="1"/>
  <c r="V1882" i="1" s="1"/>
  <c r="X1861" i="1"/>
  <c r="W1861" i="1" s="1"/>
  <c r="V1861" i="1" s="1"/>
  <c r="X1848" i="1"/>
  <c r="W1848" i="1" s="1"/>
  <c r="V1848" i="1" s="1"/>
  <c r="X1792" i="1"/>
  <c r="W1792" i="1" s="1"/>
  <c r="V1792" i="1" s="1"/>
  <c r="X1787" i="1"/>
  <c r="W1787" i="1" s="1"/>
  <c r="V1787" i="1" s="1"/>
  <c r="X1770" i="1"/>
  <c r="W1770" i="1" s="1"/>
  <c r="V1770" i="1" s="1"/>
  <c r="X1766" i="1"/>
  <c r="W1766" i="1" s="1"/>
  <c r="V1766" i="1" s="1"/>
  <c r="X1732" i="1"/>
  <c r="W1732" i="1" s="1"/>
  <c r="V1732" i="1" s="1"/>
  <c r="X1724" i="1"/>
  <c r="W1724" i="1" s="1"/>
  <c r="V1724" i="1" s="1"/>
  <c r="X1711" i="1"/>
  <c r="W1711" i="1" s="1"/>
  <c r="V1711" i="1" s="1"/>
  <c r="X1682" i="1"/>
  <c r="W1682" i="1" s="1"/>
  <c r="V1682" i="1" s="1"/>
  <c r="X1639" i="1"/>
  <c r="W1639" i="1" s="1"/>
  <c r="V1639" i="1" s="1"/>
  <c r="X1634" i="1"/>
  <c r="W1634" i="1" s="1"/>
  <c r="V1634" i="1" s="1"/>
  <c r="X1604" i="1"/>
  <c r="W1604" i="1" s="1"/>
  <c r="V1604" i="1" s="1"/>
  <c r="X1594" i="1"/>
  <c r="W1594" i="1" s="1"/>
  <c r="V1594" i="1" s="1"/>
  <c r="X1589" i="1"/>
  <c r="W1589" i="1" s="1"/>
  <c r="V1589" i="1" s="1"/>
  <c r="X1558" i="1"/>
  <c r="W1558" i="1" s="1"/>
  <c r="V1558" i="1" s="1"/>
  <c r="X1553" i="1"/>
  <c r="W1553" i="1" s="1"/>
  <c r="V1553" i="1" s="1"/>
  <c r="X1532" i="1"/>
  <c r="W1532" i="1" s="1"/>
  <c r="V1532" i="1" s="1"/>
  <c r="X1517" i="1"/>
  <c r="W1517" i="1" s="1"/>
  <c r="V1517" i="1" s="1"/>
  <c r="X1496" i="1"/>
  <c r="W1496" i="1" s="1"/>
  <c r="V1496" i="1" s="1"/>
  <c r="X1465" i="1"/>
  <c r="W1465" i="1" s="1"/>
  <c r="V1465" i="1" s="1"/>
  <c r="X1323" i="1"/>
  <c r="W1323" i="1" s="1"/>
  <c r="V1323" i="1" s="1"/>
  <c r="X1318" i="1"/>
  <c r="W1318" i="1" s="1"/>
  <c r="V1318" i="1" s="1"/>
  <c r="X1308" i="1"/>
  <c r="W1308" i="1" s="1"/>
  <c r="V1308" i="1" s="1"/>
  <c r="X1298" i="1"/>
  <c r="W1298" i="1" s="1"/>
  <c r="V1298" i="1" s="1"/>
  <c r="X1285" i="1"/>
  <c r="W1285" i="1" s="1"/>
  <c r="V1285" i="1" s="1"/>
  <c r="X1275" i="1"/>
  <c r="W1275" i="1" s="1"/>
  <c r="V1275" i="1" s="1"/>
  <c r="X1265" i="1"/>
  <c r="W1265" i="1" s="1"/>
  <c r="V1265" i="1" s="1"/>
  <c r="X1187" i="1"/>
  <c r="W1187" i="1" s="1"/>
  <c r="V1187" i="1" s="1"/>
  <c r="X1153" i="1"/>
  <c r="W1153" i="1" s="1"/>
  <c r="V1153" i="1" s="1"/>
  <c r="X1143" i="1"/>
  <c r="W1143" i="1" s="1"/>
  <c r="V1143" i="1" s="1"/>
  <c r="X1112" i="1"/>
  <c r="W1112" i="1" s="1"/>
  <c r="V1112" i="1" s="1"/>
  <c r="X1078" i="1"/>
  <c r="W1078" i="1" s="1"/>
  <c r="V1078" i="1" s="1"/>
  <c r="X1063" i="1"/>
  <c r="W1063" i="1" s="1"/>
  <c r="V1063" i="1" s="1"/>
  <c r="X893" i="1"/>
  <c r="W893" i="1" s="1"/>
  <c r="V893" i="1" s="1"/>
  <c r="X887" i="1"/>
  <c r="W887" i="1" s="1"/>
  <c r="V887" i="1" s="1"/>
  <c r="X1429" i="1"/>
  <c r="W1429" i="1" s="1"/>
  <c r="V1429" i="1" s="1"/>
  <c r="X1387" i="1"/>
  <c r="W1387" i="1" s="1"/>
  <c r="V1387" i="1" s="1"/>
  <c r="X1382" i="1"/>
  <c r="W1382" i="1" s="1"/>
  <c r="V1382" i="1" s="1"/>
  <c r="X1357" i="1"/>
  <c r="W1357" i="1" s="1"/>
  <c r="V1357" i="1" s="1"/>
  <c r="X1347" i="1"/>
  <c r="W1347" i="1" s="1"/>
  <c r="V1347" i="1" s="1"/>
  <c r="X1333" i="1"/>
  <c r="W1333" i="1" s="1"/>
  <c r="V1333" i="1" s="1"/>
  <c r="X1313" i="1"/>
  <c r="W1313" i="1" s="1"/>
  <c r="V1313" i="1" s="1"/>
  <c r="X1293" i="1"/>
  <c r="W1293" i="1" s="1"/>
  <c r="V1293" i="1" s="1"/>
  <c r="X1037" i="1"/>
  <c r="W1037" i="1" s="1"/>
  <c r="V1037" i="1" s="1"/>
  <c r="X1027" i="1"/>
  <c r="W1027" i="1" s="1"/>
  <c r="V1027" i="1" s="1"/>
  <c r="X904" i="1"/>
  <c r="W904" i="1" s="1"/>
  <c r="V904" i="1" s="1"/>
  <c r="X860" i="1"/>
  <c r="W860" i="1" s="1"/>
  <c r="V860" i="1" s="1"/>
  <c r="X803" i="1"/>
  <c r="W803" i="1" s="1"/>
  <c r="V803" i="1" s="1"/>
  <c r="X1969" i="1"/>
  <c r="W1969" i="1" s="1"/>
  <c r="V1969" i="1" s="1"/>
  <c r="X1951" i="1"/>
  <c r="W1951" i="1" s="1"/>
  <c r="V1951" i="1" s="1"/>
  <c r="X1942" i="1"/>
  <c r="W1942" i="1" s="1"/>
  <c r="V1942" i="1" s="1"/>
  <c r="X1921" i="1"/>
  <c r="W1921" i="1" s="1"/>
  <c r="V1921" i="1" s="1"/>
  <c r="X1908" i="1"/>
  <c r="W1908" i="1" s="1"/>
  <c r="V1908" i="1" s="1"/>
  <c r="X1894" i="1"/>
  <c r="W1894" i="1" s="1"/>
  <c r="V1894" i="1" s="1"/>
  <c r="X1860" i="1"/>
  <c r="W1860" i="1" s="1"/>
  <c r="V1860" i="1" s="1"/>
  <c r="X1842" i="1"/>
  <c r="W1842" i="1" s="1"/>
  <c r="V1842" i="1" s="1"/>
  <c r="X1824" i="1"/>
  <c r="W1824" i="1" s="1"/>
  <c r="V1824" i="1" s="1"/>
  <c r="X1810" i="1"/>
  <c r="W1810" i="1" s="1"/>
  <c r="V1810" i="1" s="1"/>
  <c r="X1756" i="1"/>
  <c r="W1756" i="1" s="1"/>
  <c r="V1756" i="1" s="1"/>
  <c r="X1752" i="1"/>
  <c r="W1752" i="1" s="1"/>
  <c r="V1752" i="1" s="1"/>
  <c r="X1735" i="1"/>
  <c r="W1735" i="1" s="1"/>
  <c r="V1735" i="1" s="1"/>
  <c r="X1710" i="1"/>
  <c r="W1710" i="1" s="1"/>
  <c r="V1710" i="1" s="1"/>
  <c r="X1694" i="1"/>
  <c r="W1694" i="1" s="1"/>
  <c r="V1694" i="1" s="1"/>
  <c r="X1627" i="1"/>
  <c r="W1627" i="1" s="1"/>
  <c r="V1627" i="1" s="1"/>
  <c r="X1608" i="1"/>
  <c r="W1608" i="1" s="1"/>
  <c r="V1608" i="1" s="1"/>
  <c r="X1598" i="1"/>
  <c r="W1598" i="1" s="1"/>
  <c r="V1598" i="1" s="1"/>
  <c r="X1582" i="1"/>
  <c r="W1582" i="1" s="1"/>
  <c r="V1582" i="1" s="1"/>
  <c r="X1567" i="1"/>
  <c r="W1567" i="1" s="1"/>
  <c r="V1567" i="1" s="1"/>
  <c r="X1562" i="1"/>
  <c r="W1562" i="1" s="1"/>
  <c r="V1562" i="1" s="1"/>
  <c r="X1546" i="1"/>
  <c r="W1546" i="1" s="1"/>
  <c r="V1546" i="1" s="1"/>
  <c r="X1510" i="1"/>
  <c r="W1510" i="1" s="1"/>
  <c r="V1510" i="1" s="1"/>
  <c r="X1469" i="1"/>
  <c r="W1469" i="1" s="1"/>
  <c r="V1469" i="1" s="1"/>
  <c r="X1433" i="1"/>
  <c r="W1433" i="1" s="1"/>
  <c r="V1433" i="1" s="1"/>
  <c r="X1397" i="1"/>
  <c r="W1397" i="1" s="1"/>
  <c r="V1397" i="1" s="1"/>
  <c r="X1367" i="1"/>
  <c r="W1367" i="1" s="1"/>
  <c r="V1367" i="1" s="1"/>
  <c r="X1362" i="1"/>
  <c r="W1362" i="1" s="1"/>
  <c r="V1362" i="1" s="1"/>
  <c r="X1356" i="1"/>
  <c r="W1356" i="1" s="1"/>
  <c r="V1356" i="1" s="1"/>
  <c r="X1346" i="1"/>
  <c r="W1346" i="1" s="1"/>
  <c r="V1346" i="1" s="1"/>
  <c r="X1337" i="1"/>
  <c r="W1337" i="1" s="1"/>
  <c r="V1337" i="1" s="1"/>
  <c r="X1307" i="1"/>
  <c r="W1307" i="1" s="1"/>
  <c r="V1307" i="1" s="1"/>
  <c r="X1297" i="1"/>
  <c r="W1297" i="1" s="1"/>
  <c r="V1297" i="1" s="1"/>
  <c r="X1284" i="1"/>
  <c r="W1284" i="1" s="1"/>
  <c r="V1284" i="1" s="1"/>
  <c r="X1269" i="1"/>
  <c r="W1269" i="1" s="1"/>
  <c r="V1269" i="1" s="1"/>
  <c r="X1225" i="1"/>
  <c r="W1225" i="1" s="1"/>
  <c r="V1225" i="1" s="1"/>
  <c r="X1201" i="1"/>
  <c r="W1201" i="1" s="1"/>
  <c r="V1201" i="1" s="1"/>
  <c r="X1191" i="1"/>
  <c r="W1191" i="1" s="1"/>
  <c r="V1191" i="1" s="1"/>
  <c r="X1186" i="1"/>
  <c r="W1186" i="1" s="1"/>
  <c r="V1186" i="1" s="1"/>
  <c r="X1166" i="1"/>
  <c r="W1166" i="1" s="1"/>
  <c r="V1166" i="1" s="1"/>
  <c r="X1087" i="1"/>
  <c r="W1087" i="1" s="1"/>
  <c r="V1087" i="1" s="1"/>
  <c r="X1959" i="1"/>
  <c r="W1959" i="1" s="1"/>
  <c r="V1959" i="1" s="1"/>
  <c r="X1955" i="1"/>
  <c r="W1955" i="1" s="1"/>
  <c r="V1955" i="1" s="1"/>
  <c r="X1903" i="1"/>
  <c r="W1903" i="1" s="1"/>
  <c r="V1903" i="1" s="1"/>
  <c r="X1855" i="1"/>
  <c r="W1855" i="1" s="1"/>
  <c r="V1855" i="1" s="1"/>
  <c r="X1801" i="1"/>
  <c r="W1801" i="1" s="1"/>
  <c r="V1801" i="1" s="1"/>
  <c r="X1577" i="1"/>
  <c r="W1577" i="1" s="1"/>
  <c r="V1577" i="1" s="1"/>
  <c r="X1484" i="1"/>
  <c r="W1484" i="1" s="1"/>
  <c r="V1484" i="1" s="1"/>
  <c r="X1412" i="1"/>
  <c r="W1412" i="1" s="1"/>
  <c r="V1412" i="1" s="1"/>
  <c r="X1381" i="1"/>
  <c r="W1381" i="1" s="1"/>
  <c r="V1381" i="1" s="1"/>
  <c r="X1371" i="1"/>
  <c r="W1371" i="1" s="1"/>
  <c r="V1371" i="1" s="1"/>
  <c r="X1332" i="1"/>
  <c r="W1332" i="1" s="1"/>
  <c r="V1332" i="1" s="1"/>
  <c r="X1321" i="1"/>
  <c r="W1321" i="1" s="1"/>
  <c r="V1321" i="1" s="1"/>
  <c r="X1250" i="1"/>
  <c r="W1250" i="1" s="1"/>
  <c r="V1250" i="1" s="1"/>
  <c r="X1235" i="1"/>
  <c r="W1235" i="1" s="1"/>
  <c r="V1235" i="1" s="1"/>
  <c r="X1125" i="1"/>
  <c r="W1125" i="1" s="1"/>
  <c r="V1125" i="1" s="1"/>
  <c r="X1120" i="1"/>
  <c r="W1120" i="1" s="1"/>
  <c r="V1120" i="1" s="1"/>
  <c r="X1115" i="1"/>
  <c r="W1115" i="1" s="1"/>
  <c r="V1115" i="1" s="1"/>
  <c r="X1101" i="1"/>
  <c r="W1101" i="1" s="1"/>
  <c r="V1101" i="1" s="1"/>
  <c r="X1076" i="1"/>
  <c r="W1076" i="1" s="1"/>
  <c r="V1076" i="1" s="1"/>
  <c r="X1071" i="1"/>
  <c r="W1071" i="1" s="1"/>
  <c r="V1071" i="1" s="1"/>
  <c r="X1052" i="1"/>
  <c r="W1052" i="1" s="1"/>
  <c r="V1052" i="1" s="1"/>
  <c r="X1046" i="1"/>
  <c r="W1046" i="1" s="1"/>
  <c r="V1046" i="1" s="1"/>
  <c r="X1011" i="1"/>
  <c r="W1011" i="1" s="1"/>
  <c r="V1011" i="1" s="1"/>
  <c r="X1007" i="1"/>
  <c r="W1007" i="1" s="1"/>
  <c r="V1007" i="1" s="1"/>
  <c r="X987" i="1"/>
  <c r="W987" i="1" s="1"/>
  <c r="V987" i="1" s="1"/>
  <c r="X983" i="1"/>
  <c r="W983" i="1" s="1"/>
  <c r="V983" i="1" s="1"/>
  <c r="X963" i="1"/>
  <c r="W963" i="1" s="1"/>
  <c r="V963" i="1" s="1"/>
  <c r="X908" i="1"/>
  <c r="W908" i="1" s="1"/>
  <c r="V908" i="1" s="1"/>
  <c r="X1453" i="1"/>
  <c r="W1453" i="1" s="1"/>
  <c r="V1453" i="1" s="1"/>
  <c r="X1432" i="1"/>
  <c r="W1432" i="1" s="1"/>
  <c r="V1432" i="1" s="1"/>
  <c r="X1396" i="1"/>
  <c r="W1396" i="1" s="1"/>
  <c r="V1396" i="1" s="1"/>
  <c r="X1345" i="1"/>
  <c r="W1345" i="1" s="1"/>
  <c r="V1345" i="1" s="1"/>
  <c r="X1311" i="1"/>
  <c r="W1311" i="1" s="1"/>
  <c r="V1311" i="1" s="1"/>
  <c r="X1306" i="1"/>
  <c r="W1306" i="1" s="1"/>
  <c r="V1306" i="1" s="1"/>
  <c r="X1301" i="1"/>
  <c r="W1301" i="1" s="1"/>
  <c r="V1301" i="1" s="1"/>
  <c r="X1091" i="1"/>
  <c r="W1091" i="1" s="1"/>
  <c r="V1091" i="1" s="1"/>
  <c r="X1981" i="1"/>
  <c r="W1981" i="1" s="1"/>
  <c r="V1981" i="1" s="1"/>
  <c r="X1963" i="1"/>
  <c r="W1963" i="1" s="1"/>
  <c r="V1963" i="1" s="1"/>
  <c r="X1954" i="1"/>
  <c r="W1954" i="1" s="1"/>
  <c r="V1954" i="1" s="1"/>
  <c r="X1933" i="1"/>
  <c r="W1933" i="1" s="1"/>
  <c r="V1933" i="1" s="1"/>
  <c r="X1920" i="1"/>
  <c r="W1920" i="1" s="1"/>
  <c r="V1920" i="1" s="1"/>
  <c r="X1867" i="1"/>
  <c r="W1867" i="1" s="1"/>
  <c r="V1867" i="1" s="1"/>
  <c r="X1854" i="1"/>
  <c r="W1854" i="1" s="1"/>
  <c r="V1854" i="1" s="1"/>
  <c r="X1837" i="1"/>
  <c r="W1837" i="1" s="1"/>
  <c r="V1837" i="1" s="1"/>
  <c r="X1814" i="1"/>
  <c r="W1814" i="1" s="1"/>
  <c r="V1814" i="1" s="1"/>
  <c r="X1805" i="1"/>
  <c r="W1805" i="1" s="1"/>
  <c r="V1805" i="1" s="1"/>
  <c r="X1764" i="1"/>
  <c r="W1764" i="1" s="1"/>
  <c r="V1764" i="1" s="1"/>
  <c r="X1734" i="1"/>
  <c r="W1734" i="1" s="1"/>
  <c r="V1734" i="1" s="1"/>
  <c r="X1684" i="1"/>
  <c r="W1684" i="1" s="1"/>
  <c r="V1684" i="1" s="1"/>
  <c r="X1651" i="1"/>
  <c r="W1651" i="1" s="1"/>
  <c r="V1651" i="1" s="1"/>
  <c r="X1612" i="1"/>
  <c r="W1612" i="1" s="1"/>
  <c r="V1612" i="1" s="1"/>
  <c r="X1597" i="1"/>
  <c r="W1597" i="1" s="1"/>
  <c r="V1597" i="1" s="1"/>
  <c r="X1576" i="1"/>
  <c r="W1576" i="1" s="1"/>
  <c r="V1576" i="1" s="1"/>
  <c r="X1561" i="1"/>
  <c r="W1561" i="1" s="1"/>
  <c r="V1561" i="1" s="1"/>
  <c r="X1540" i="1"/>
  <c r="W1540" i="1" s="1"/>
  <c r="V1540" i="1" s="1"/>
  <c r="X1519" i="1"/>
  <c r="W1519" i="1" s="1"/>
  <c r="V1519" i="1" s="1"/>
  <c r="X1504" i="1"/>
  <c r="W1504" i="1" s="1"/>
  <c r="V1504" i="1" s="1"/>
  <c r="X1483" i="1"/>
  <c r="W1483" i="1" s="1"/>
  <c r="V1483" i="1" s="1"/>
  <c r="X1478" i="1"/>
  <c r="W1478" i="1" s="1"/>
  <c r="V1478" i="1" s="1"/>
  <c r="X1462" i="1"/>
  <c r="W1462" i="1" s="1"/>
  <c r="V1462" i="1" s="1"/>
  <c r="X1447" i="1"/>
  <c r="W1447" i="1" s="1"/>
  <c r="V1447" i="1" s="1"/>
  <c r="X1442" i="1"/>
  <c r="W1442" i="1" s="1"/>
  <c r="V1442" i="1" s="1"/>
  <c r="X1411" i="1"/>
  <c r="W1411" i="1" s="1"/>
  <c r="V1411" i="1" s="1"/>
  <c r="X1406" i="1"/>
  <c r="W1406" i="1" s="1"/>
  <c r="V1406" i="1" s="1"/>
  <c r="X1390" i="1"/>
  <c r="W1390" i="1" s="1"/>
  <c r="V1390" i="1" s="1"/>
  <c r="X1385" i="1"/>
  <c r="W1385" i="1" s="1"/>
  <c r="V1385" i="1" s="1"/>
  <c r="X1355" i="1"/>
  <c r="W1355" i="1" s="1"/>
  <c r="V1355" i="1" s="1"/>
  <c r="X1350" i="1"/>
  <c r="W1350" i="1" s="1"/>
  <c r="V1350" i="1" s="1"/>
  <c r="X1296" i="1"/>
  <c r="W1296" i="1" s="1"/>
  <c r="V1296" i="1" s="1"/>
  <c r="X1287" i="1"/>
  <c r="W1287" i="1" s="1"/>
  <c r="V1287" i="1" s="1"/>
  <c r="X1283" i="1"/>
  <c r="W1283" i="1" s="1"/>
  <c r="V1283" i="1" s="1"/>
  <c r="X1263" i="1"/>
  <c r="W1263" i="1" s="1"/>
  <c r="V1263" i="1" s="1"/>
  <c r="X1249" i="1"/>
  <c r="W1249" i="1" s="1"/>
  <c r="V1249" i="1" s="1"/>
  <c r="X1229" i="1"/>
  <c r="W1229" i="1" s="1"/>
  <c r="V1229" i="1" s="1"/>
  <c r="X1214" i="1"/>
  <c r="W1214" i="1" s="1"/>
  <c r="V1214" i="1" s="1"/>
  <c r="X1165" i="1"/>
  <c r="W1165" i="1" s="1"/>
  <c r="V1165" i="1" s="1"/>
  <c r="X1119" i="1"/>
  <c r="W1119" i="1" s="1"/>
  <c r="V1119" i="1" s="1"/>
  <c r="X1100" i="1"/>
  <c r="W1100" i="1" s="1"/>
  <c r="V1100" i="1" s="1"/>
  <c r="X1081" i="1"/>
  <c r="W1081" i="1" s="1"/>
  <c r="V1081" i="1" s="1"/>
  <c r="X1051" i="1"/>
  <c r="W1051" i="1" s="1"/>
  <c r="V1051" i="1" s="1"/>
  <c r="X1030" i="1"/>
  <c r="W1030" i="1" s="1"/>
  <c r="V1030" i="1" s="1"/>
  <c r="X1025" i="1"/>
  <c r="W1025" i="1" s="1"/>
  <c r="V1025" i="1" s="1"/>
  <c r="X1001" i="1"/>
  <c r="W1001" i="1" s="1"/>
  <c r="V1001" i="1" s="1"/>
  <c r="X977" i="1"/>
  <c r="W977" i="1" s="1"/>
  <c r="V977" i="1" s="1"/>
  <c r="X953" i="1"/>
  <c r="W953" i="1" s="1"/>
  <c r="V953" i="1" s="1"/>
  <c r="X823" i="1"/>
  <c r="W823" i="1" s="1"/>
  <c r="V823" i="1" s="1"/>
  <c r="X1967" i="1"/>
  <c r="W1967" i="1" s="1"/>
  <c r="V1967" i="1" s="1"/>
  <c r="X1915" i="1"/>
  <c r="W1915" i="1" s="1"/>
  <c r="V1915" i="1" s="1"/>
  <c r="X1906" i="1"/>
  <c r="W1906" i="1" s="1"/>
  <c r="V1906" i="1" s="1"/>
  <c r="X1875" i="1"/>
  <c r="W1875" i="1" s="1"/>
  <c r="V1875" i="1" s="1"/>
  <c r="X1871" i="1"/>
  <c r="W1871" i="1" s="1"/>
  <c r="V1871" i="1" s="1"/>
  <c r="X1780" i="1"/>
  <c r="W1780" i="1" s="1"/>
  <c r="V1780" i="1" s="1"/>
  <c r="X1772" i="1"/>
  <c r="W1772" i="1" s="1"/>
  <c r="V1772" i="1" s="1"/>
  <c r="X1759" i="1"/>
  <c r="W1759" i="1" s="1"/>
  <c r="V1759" i="1" s="1"/>
  <c r="X1555" i="1"/>
  <c r="W1555" i="1" s="1"/>
  <c r="V1555" i="1" s="1"/>
  <c r="X1550" i="1"/>
  <c r="W1550" i="1" s="1"/>
  <c r="V1550" i="1" s="1"/>
  <c r="X1534" i="1"/>
  <c r="W1534" i="1" s="1"/>
  <c r="V1534" i="1" s="1"/>
  <c r="X1529" i="1"/>
  <c r="W1529" i="1" s="1"/>
  <c r="V1529" i="1" s="1"/>
  <c r="X1514" i="1"/>
  <c r="W1514" i="1" s="1"/>
  <c r="V1514" i="1" s="1"/>
  <c r="X1498" i="1"/>
  <c r="W1498" i="1" s="1"/>
  <c r="V1498" i="1" s="1"/>
  <c r="X1493" i="1"/>
  <c r="W1493" i="1" s="1"/>
  <c r="V1493" i="1" s="1"/>
  <c r="X1472" i="1"/>
  <c r="W1472" i="1" s="1"/>
  <c r="V1472" i="1" s="1"/>
  <c r="X1457" i="1"/>
  <c r="W1457" i="1" s="1"/>
  <c r="V1457" i="1" s="1"/>
  <c r="X1436" i="1"/>
  <c r="W1436" i="1" s="1"/>
  <c r="V1436" i="1" s="1"/>
  <c r="X1426" i="1"/>
  <c r="W1426" i="1" s="1"/>
  <c r="V1426" i="1" s="1"/>
  <c r="X1421" i="1"/>
  <c r="W1421" i="1" s="1"/>
  <c r="V1421" i="1" s="1"/>
  <c r="X857" i="1"/>
  <c r="W857" i="1" s="1"/>
  <c r="V857" i="1" s="1"/>
  <c r="X959" i="1"/>
  <c r="W959" i="1" s="1"/>
  <c r="V959" i="1" s="1"/>
  <c r="X939" i="1"/>
  <c r="W939" i="1" s="1"/>
  <c r="V939" i="1" s="1"/>
  <c r="X935" i="1"/>
  <c r="W935" i="1" s="1"/>
  <c r="V935" i="1" s="1"/>
  <c r="X905" i="1"/>
  <c r="W905" i="1" s="1"/>
  <c r="V905" i="1" s="1"/>
  <c r="X895" i="1"/>
  <c r="W895" i="1" s="1"/>
  <c r="V895" i="1" s="1"/>
  <c r="X880" i="1"/>
  <c r="W880" i="1" s="1"/>
  <c r="V880" i="1" s="1"/>
  <c r="X875" i="1"/>
  <c r="W875" i="1" s="1"/>
  <c r="V875" i="1" s="1"/>
  <c r="X833" i="1"/>
  <c r="W833" i="1" s="1"/>
  <c r="V833" i="1" s="1"/>
  <c r="X711" i="1"/>
  <c r="W711" i="1" s="1"/>
  <c r="V711" i="1" s="1"/>
  <c r="X675" i="1"/>
  <c r="W675" i="1" s="1"/>
  <c r="V675" i="1" s="1"/>
  <c r="X671" i="1"/>
  <c r="W671" i="1" s="1"/>
  <c r="V671" i="1" s="1"/>
  <c r="X649" i="1"/>
  <c r="W649" i="1" s="1"/>
  <c r="V649" i="1" s="1"/>
  <c r="X630" i="1"/>
  <c r="W630" i="1" s="1"/>
  <c r="V630" i="1" s="1"/>
  <c r="X582" i="1"/>
  <c r="W582" i="1" s="1"/>
  <c r="V582" i="1" s="1"/>
  <c r="X543" i="1"/>
  <c r="W543" i="1" s="1"/>
  <c r="V543" i="1" s="1"/>
  <c r="X529" i="1"/>
  <c r="W529" i="1" s="1"/>
  <c r="V529" i="1" s="1"/>
  <c r="X495" i="1"/>
  <c r="W495" i="1" s="1"/>
  <c r="V495" i="1" s="1"/>
  <c r="X456" i="1"/>
  <c r="W456" i="1" s="1"/>
  <c r="V456" i="1" s="1"/>
  <c r="X451" i="1"/>
  <c r="W451" i="1" s="1"/>
  <c r="V451" i="1" s="1"/>
  <c r="X408" i="1"/>
  <c r="W408" i="1" s="1"/>
  <c r="V408" i="1" s="1"/>
  <c r="X403" i="1"/>
  <c r="W403" i="1" s="1"/>
  <c r="V403" i="1" s="1"/>
  <c r="X384" i="1"/>
  <c r="W384" i="1" s="1"/>
  <c r="V384" i="1" s="1"/>
  <c r="X379" i="1"/>
  <c r="W379" i="1" s="1"/>
  <c r="V379" i="1" s="1"/>
  <c r="X360" i="1"/>
  <c r="W360" i="1" s="1"/>
  <c r="V360" i="1" s="1"/>
  <c r="X355" i="1"/>
  <c r="W355" i="1" s="1"/>
  <c r="V355" i="1" s="1"/>
  <c r="X349" i="1"/>
  <c r="W349" i="1" s="1"/>
  <c r="V349" i="1" s="1"/>
  <c r="X328" i="1"/>
  <c r="W328" i="1" s="1"/>
  <c r="V328" i="1" s="1"/>
  <c r="X307" i="1"/>
  <c r="W307" i="1" s="1"/>
  <c r="V307" i="1" s="1"/>
  <c r="X301" i="1"/>
  <c r="W301" i="1" s="1"/>
  <c r="V301" i="1" s="1"/>
  <c r="X273" i="1"/>
  <c r="W273" i="1" s="1"/>
  <c r="V273" i="1" s="1"/>
  <c r="X262" i="1"/>
  <c r="W262" i="1" s="1"/>
  <c r="V262" i="1" s="1"/>
  <c r="X256" i="1"/>
  <c r="W256" i="1" s="1"/>
  <c r="V256" i="1" s="1"/>
  <c r="X245" i="1"/>
  <c r="W245" i="1" s="1"/>
  <c r="V245" i="1" s="1"/>
  <c r="X201" i="1"/>
  <c r="W201" i="1" s="1"/>
  <c r="V201" i="1" s="1"/>
  <c r="X190" i="1"/>
  <c r="W190" i="1" s="1"/>
  <c r="V190" i="1" s="1"/>
  <c r="X179" i="1"/>
  <c r="W179" i="1" s="1"/>
  <c r="V179" i="1" s="1"/>
  <c r="X174" i="1"/>
  <c r="W174" i="1" s="1"/>
  <c r="V174" i="1" s="1"/>
  <c r="X142" i="1"/>
  <c r="W142" i="1" s="1"/>
  <c r="V142" i="1" s="1"/>
  <c r="X127" i="1"/>
  <c r="W127" i="1" s="1"/>
  <c r="V127" i="1" s="1"/>
  <c r="X106" i="1"/>
  <c r="W106" i="1" s="1"/>
  <c r="V106" i="1" s="1"/>
  <c r="X101" i="1"/>
  <c r="W101" i="1" s="1"/>
  <c r="V101" i="1" s="1"/>
  <c r="X91" i="1"/>
  <c r="W91" i="1" s="1"/>
  <c r="V91" i="1" s="1"/>
  <c r="X70" i="1"/>
  <c r="W70" i="1" s="1"/>
  <c r="V70" i="1" s="1"/>
  <c r="X40" i="1"/>
  <c r="W40" i="1" s="1"/>
  <c r="V40" i="1" s="1"/>
  <c r="X29" i="1"/>
  <c r="W29" i="1" s="1"/>
  <c r="V29" i="1" s="1"/>
  <c r="X18" i="1"/>
  <c r="W18" i="1" s="1"/>
  <c r="V18" i="1" s="1"/>
  <c r="X848" i="1"/>
  <c r="W848" i="1" s="1"/>
  <c r="V848" i="1" s="1"/>
  <c r="X832" i="1"/>
  <c r="W832" i="1" s="1"/>
  <c r="V832" i="1" s="1"/>
  <c r="X827" i="1"/>
  <c r="W827" i="1" s="1"/>
  <c r="V827" i="1" s="1"/>
  <c r="X812" i="1"/>
  <c r="W812" i="1" s="1"/>
  <c r="V812" i="1" s="1"/>
  <c r="X776" i="1"/>
  <c r="W776" i="1" s="1"/>
  <c r="V776" i="1" s="1"/>
  <c r="X766" i="1"/>
  <c r="W766" i="1" s="1"/>
  <c r="V766" i="1" s="1"/>
  <c r="X688" i="1"/>
  <c r="W688" i="1" s="1"/>
  <c r="V688" i="1" s="1"/>
  <c r="X648" i="1"/>
  <c r="W648" i="1" s="1"/>
  <c r="V648" i="1" s="1"/>
  <c r="X601" i="1"/>
  <c r="W601" i="1" s="1"/>
  <c r="V601" i="1" s="1"/>
  <c r="X460" i="1"/>
  <c r="W460" i="1" s="1"/>
  <c r="V460" i="1" s="1"/>
  <c r="X450" i="1"/>
  <c r="W450" i="1" s="1"/>
  <c r="V450" i="1" s="1"/>
  <c r="X436" i="1"/>
  <c r="W436" i="1" s="1"/>
  <c r="V436" i="1" s="1"/>
  <c r="X412" i="1"/>
  <c r="W412" i="1" s="1"/>
  <c r="V412" i="1" s="1"/>
  <c r="X402" i="1"/>
  <c r="W402" i="1" s="1"/>
  <c r="V402" i="1" s="1"/>
  <c r="X378" i="1"/>
  <c r="W378" i="1" s="1"/>
  <c r="V378" i="1" s="1"/>
  <c r="X364" i="1"/>
  <c r="W364" i="1" s="1"/>
  <c r="V364" i="1" s="1"/>
  <c r="X354" i="1"/>
  <c r="W354" i="1" s="1"/>
  <c r="V354" i="1" s="1"/>
  <c r="X348" i="1"/>
  <c r="W348" i="1" s="1"/>
  <c r="V348" i="1" s="1"/>
  <c r="X343" i="1"/>
  <c r="W343" i="1" s="1"/>
  <c r="V343" i="1" s="1"/>
  <c r="X327" i="1"/>
  <c r="W327" i="1" s="1"/>
  <c r="V327" i="1" s="1"/>
  <c r="X311" i="1"/>
  <c r="W311" i="1" s="1"/>
  <c r="V311" i="1" s="1"/>
  <c r="X306" i="1"/>
  <c r="W306" i="1" s="1"/>
  <c r="V306" i="1" s="1"/>
  <c r="X295" i="1"/>
  <c r="W295" i="1" s="1"/>
  <c r="V295" i="1" s="1"/>
  <c r="X289" i="1"/>
  <c r="W289" i="1" s="1"/>
  <c r="V289" i="1" s="1"/>
  <c r="X272" i="1"/>
  <c r="W272" i="1" s="1"/>
  <c r="V272" i="1" s="1"/>
  <c r="X261" i="1"/>
  <c r="W261" i="1" s="1"/>
  <c r="V261" i="1" s="1"/>
  <c r="X255" i="1"/>
  <c r="W255" i="1" s="1"/>
  <c r="V255" i="1" s="1"/>
  <c r="X244" i="1"/>
  <c r="W244" i="1" s="1"/>
  <c r="V244" i="1" s="1"/>
  <c r="X227" i="1"/>
  <c r="W227" i="1" s="1"/>
  <c r="V227" i="1" s="1"/>
  <c r="X211" i="1"/>
  <c r="W211" i="1" s="1"/>
  <c r="V211" i="1" s="1"/>
  <c r="X189" i="1"/>
  <c r="W189" i="1" s="1"/>
  <c r="V189" i="1" s="1"/>
  <c r="X178" i="1"/>
  <c r="W178" i="1" s="1"/>
  <c r="V178" i="1" s="1"/>
  <c r="X173" i="1"/>
  <c r="W173" i="1" s="1"/>
  <c r="V173" i="1" s="1"/>
  <c r="X157" i="1"/>
  <c r="W157" i="1" s="1"/>
  <c r="V157" i="1" s="1"/>
  <c r="X131" i="1"/>
  <c r="W131" i="1" s="1"/>
  <c r="V131" i="1" s="1"/>
  <c r="X105" i="1"/>
  <c r="W105" i="1" s="1"/>
  <c r="V105" i="1" s="1"/>
  <c r="X95" i="1"/>
  <c r="W95" i="1" s="1"/>
  <c r="V95" i="1" s="1"/>
  <c r="X39" i="1"/>
  <c r="W39" i="1" s="1"/>
  <c r="V39" i="1" s="1"/>
  <c r="X28" i="1"/>
  <c r="W28" i="1" s="1"/>
  <c r="V28" i="1" s="1"/>
  <c r="X17" i="1"/>
  <c r="W17" i="1" s="1"/>
  <c r="V17" i="1" s="1"/>
  <c r="X929" i="1"/>
  <c r="W929" i="1" s="1"/>
  <c r="V929" i="1" s="1"/>
  <c r="X919" i="1"/>
  <c r="W919" i="1" s="1"/>
  <c r="V919" i="1" s="1"/>
  <c r="X821" i="1"/>
  <c r="W821" i="1" s="1"/>
  <c r="V821" i="1" s="1"/>
  <c r="X552" i="1"/>
  <c r="W552" i="1" s="1"/>
  <c r="V552" i="1" s="1"/>
  <c r="X547" i="1"/>
  <c r="W547" i="1" s="1"/>
  <c r="V547" i="1" s="1"/>
  <c r="X528" i="1"/>
  <c r="W528" i="1" s="1"/>
  <c r="V528" i="1" s="1"/>
  <c r="X523" i="1"/>
  <c r="W523" i="1" s="1"/>
  <c r="V523" i="1" s="1"/>
  <c r="X504" i="1"/>
  <c r="W504" i="1" s="1"/>
  <c r="V504" i="1" s="1"/>
  <c r="X499" i="1"/>
  <c r="W499" i="1" s="1"/>
  <c r="V499" i="1" s="1"/>
  <c r="X484" i="1"/>
  <c r="W484" i="1" s="1"/>
  <c r="V484" i="1" s="1"/>
  <c r="X474" i="1"/>
  <c r="W474" i="1" s="1"/>
  <c r="V474" i="1" s="1"/>
  <c r="X337" i="1"/>
  <c r="W337" i="1" s="1"/>
  <c r="V337" i="1" s="1"/>
  <c r="X316" i="1"/>
  <c r="W316" i="1" s="1"/>
  <c r="V316" i="1" s="1"/>
  <c r="X283" i="1"/>
  <c r="W283" i="1" s="1"/>
  <c r="V283" i="1" s="1"/>
  <c r="X277" i="1"/>
  <c r="W277" i="1" s="1"/>
  <c r="V277" i="1" s="1"/>
  <c r="X238" i="1"/>
  <c r="W238" i="1" s="1"/>
  <c r="V238" i="1" s="1"/>
  <c r="X232" i="1"/>
  <c r="W232" i="1" s="1"/>
  <c r="V232" i="1" s="1"/>
  <c r="X221" i="1"/>
  <c r="W221" i="1" s="1"/>
  <c r="V221" i="1" s="1"/>
  <c r="X205" i="1"/>
  <c r="W205" i="1" s="1"/>
  <c r="V205" i="1" s="1"/>
  <c r="X183" i="1"/>
  <c r="W183" i="1" s="1"/>
  <c r="V183" i="1" s="1"/>
  <c r="X141" i="1"/>
  <c r="W141" i="1" s="1"/>
  <c r="V141" i="1" s="1"/>
  <c r="X136" i="1"/>
  <c r="W136" i="1" s="1"/>
  <c r="V136" i="1" s="1"/>
  <c r="X100" i="1"/>
  <c r="W100" i="1" s="1"/>
  <c r="V100" i="1" s="1"/>
  <c r="X69" i="1"/>
  <c r="W69" i="1" s="1"/>
  <c r="V69" i="1" s="1"/>
  <c r="X64" i="1"/>
  <c r="W64" i="1" s="1"/>
  <c r="V64" i="1" s="1"/>
  <c r="X33" i="1"/>
  <c r="W33" i="1" s="1"/>
  <c r="V33" i="1" s="1"/>
  <c r="X22" i="1"/>
  <c r="W22" i="1" s="1"/>
  <c r="V22" i="1" s="1"/>
  <c r="X6" i="1"/>
  <c r="W6" i="1" s="1"/>
  <c r="V6" i="1" s="1"/>
  <c r="X167" i="1"/>
  <c r="W167" i="1" s="1"/>
  <c r="V167" i="1" s="1"/>
  <c r="X151" i="1"/>
  <c r="W151" i="1" s="1"/>
  <c r="V151" i="1" s="1"/>
  <c r="X130" i="1"/>
  <c r="W130" i="1" s="1"/>
  <c r="V130" i="1" s="1"/>
  <c r="X115" i="1"/>
  <c r="W115" i="1" s="1"/>
  <c r="V115" i="1" s="1"/>
  <c r="X94" i="1"/>
  <c r="W94" i="1" s="1"/>
  <c r="V94" i="1" s="1"/>
  <c r="X79" i="1"/>
  <c r="W79" i="1" s="1"/>
  <c r="V79" i="1" s="1"/>
  <c r="X58" i="1"/>
  <c r="W58" i="1" s="1"/>
  <c r="V58" i="1" s="1"/>
  <c r="X53" i="1"/>
  <c r="W53" i="1" s="1"/>
  <c r="V53" i="1" s="1"/>
  <c r="X43" i="1"/>
  <c r="W43" i="1" s="1"/>
  <c r="V43" i="1" s="1"/>
  <c r="X27" i="1"/>
  <c r="W27" i="1" s="1"/>
  <c r="V27" i="1" s="1"/>
  <c r="X16" i="1"/>
  <c r="W16" i="1" s="1"/>
  <c r="V16" i="1" s="1"/>
  <c r="X580" i="1"/>
  <c r="W580" i="1" s="1"/>
  <c r="V580" i="1" s="1"/>
  <c r="X10" i="1"/>
  <c r="W10" i="1" s="1"/>
  <c r="V10" i="1" s="1"/>
  <c r="X5" i="1"/>
  <c r="W5" i="1" s="1"/>
  <c r="V5" i="1" s="1"/>
  <c r="X951" i="1"/>
  <c r="W951" i="1" s="1"/>
  <c r="V951" i="1" s="1"/>
  <c r="X947" i="1"/>
  <c r="W947" i="1" s="1"/>
  <c r="V947" i="1" s="1"/>
  <c r="X928" i="1"/>
  <c r="W928" i="1" s="1"/>
  <c r="V928" i="1" s="1"/>
  <c r="X923" i="1"/>
  <c r="W923" i="1" s="1"/>
  <c r="V923" i="1" s="1"/>
  <c r="X883" i="1"/>
  <c r="W883" i="1" s="1"/>
  <c r="V883" i="1" s="1"/>
  <c r="X867" i="1"/>
  <c r="W867" i="1" s="1"/>
  <c r="V867" i="1" s="1"/>
  <c r="X836" i="1"/>
  <c r="W836" i="1" s="1"/>
  <c r="V836" i="1" s="1"/>
  <c r="X820" i="1"/>
  <c r="W820" i="1" s="1"/>
  <c r="V820" i="1" s="1"/>
  <c r="X815" i="1"/>
  <c r="W815" i="1" s="1"/>
  <c r="V815" i="1" s="1"/>
  <c r="X795" i="1"/>
  <c r="W795" i="1" s="1"/>
  <c r="V795" i="1" s="1"/>
  <c r="X774" i="1"/>
  <c r="W774" i="1" s="1"/>
  <c r="V774" i="1" s="1"/>
  <c r="X727" i="1"/>
  <c r="W727" i="1" s="1"/>
  <c r="V727" i="1" s="1"/>
  <c r="X677" i="1"/>
  <c r="W677" i="1" s="1"/>
  <c r="V677" i="1" s="1"/>
  <c r="X660" i="1"/>
  <c r="W660" i="1" s="1"/>
  <c r="V660" i="1" s="1"/>
  <c r="X618" i="1"/>
  <c r="W618" i="1" s="1"/>
  <c r="V618" i="1" s="1"/>
  <c r="X604" i="1"/>
  <c r="W604" i="1" s="1"/>
  <c r="V604" i="1" s="1"/>
  <c r="X594" i="1"/>
  <c r="W594" i="1" s="1"/>
  <c r="V594" i="1" s="1"/>
  <c r="X570" i="1"/>
  <c r="W570" i="1" s="1"/>
  <c r="V570" i="1" s="1"/>
  <c r="X541" i="1"/>
  <c r="W541" i="1" s="1"/>
  <c r="V541" i="1" s="1"/>
  <c r="X531" i="1"/>
  <c r="W531" i="1" s="1"/>
  <c r="V531" i="1" s="1"/>
  <c r="X493" i="1"/>
  <c r="W493" i="1" s="1"/>
  <c r="V493" i="1" s="1"/>
  <c r="X420" i="1"/>
  <c r="W420" i="1" s="1"/>
  <c r="V420" i="1" s="1"/>
  <c r="X415" i="1"/>
  <c r="W415" i="1" s="1"/>
  <c r="V415" i="1" s="1"/>
  <c r="X396" i="1"/>
  <c r="W396" i="1" s="1"/>
  <c r="V396" i="1" s="1"/>
  <c r="X391" i="1"/>
  <c r="W391" i="1" s="1"/>
  <c r="V391" i="1" s="1"/>
  <c r="X372" i="1"/>
  <c r="W372" i="1" s="1"/>
  <c r="V372" i="1" s="1"/>
  <c r="X367" i="1"/>
  <c r="W367" i="1" s="1"/>
  <c r="V367" i="1" s="1"/>
  <c r="X352" i="1"/>
  <c r="W352" i="1" s="1"/>
  <c r="V352" i="1" s="1"/>
  <c r="X331" i="1"/>
  <c r="W331" i="1" s="1"/>
  <c r="V331" i="1" s="1"/>
  <c r="X325" i="1"/>
  <c r="W325" i="1" s="1"/>
  <c r="V325" i="1" s="1"/>
  <c r="X304" i="1"/>
  <c r="W304" i="1" s="1"/>
  <c r="V304" i="1" s="1"/>
  <c r="X293" i="1"/>
  <c r="W293" i="1" s="1"/>
  <c r="V293" i="1" s="1"/>
  <c r="X270" i="1"/>
  <c r="W270" i="1" s="1"/>
  <c r="V270" i="1" s="1"/>
  <c r="X259" i="1"/>
  <c r="W259" i="1" s="1"/>
  <c r="V259" i="1" s="1"/>
  <c r="X253" i="1"/>
  <c r="W253" i="1" s="1"/>
  <c r="V253" i="1" s="1"/>
  <c r="X248" i="1"/>
  <c r="W248" i="1" s="1"/>
  <c r="V248" i="1" s="1"/>
  <c r="X242" i="1"/>
  <c r="W242" i="1" s="1"/>
  <c r="V242" i="1" s="1"/>
  <c r="X225" i="1"/>
  <c r="W225" i="1" s="1"/>
  <c r="V225" i="1" s="1"/>
  <c r="X214" i="1"/>
  <c r="W214" i="1" s="1"/>
  <c r="V214" i="1" s="1"/>
  <c r="X209" i="1"/>
  <c r="W209" i="1" s="1"/>
  <c r="V209" i="1" s="1"/>
  <c r="X166" i="1"/>
  <c r="W166" i="1" s="1"/>
  <c r="V166" i="1" s="1"/>
  <c r="X161" i="1"/>
  <c r="W161" i="1" s="1"/>
  <c r="V161" i="1" s="1"/>
  <c r="X119" i="1"/>
  <c r="W119" i="1" s="1"/>
  <c r="V119" i="1" s="1"/>
  <c r="X83" i="1"/>
  <c r="W83" i="1" s="1"/>
  <c r="V83" i="1" s="1"/>
  <c r="X57" i="1"/>
  <c r="W57" i="1" s="1"/>
  <c r="V57" i="1" s="1"/>
  <c r="X37" i="1"/>
  <c r="W37" i="1" s="1"/>
  <c r="V37" i="1" s="1"/>
  <c r="X15" i="1"/>
  <c r="W15" i="1" s="1"/>
  <c r="V15" i="1" s="1"/>
  <c r="X25" i="1"/>
  <c r="W25" i="1" s="1"/>
  <c r="V25" i="1" s="1"/>
  <c r="X9" i="1"/>
  <c r="W9" i="1" s="1"/>
  <c r="V9" i="1" s="1"/>
  <c r="X4" i="1"/>
  <c r="W4" i="1" s="1"/>
  <c r="V4" i="1" s="1"/>
  <c r="X916" i="1"/>
  <c r="W916" i="1" s="1"/>
  <c r="V916" i="1" s="1"/>
  <c r="X911" i="1"/>
  <c r="W911" i="1" s="1"/>
  <c r="V911" i="1" s="1"/>
  <c r="X871" i="1"/>
  <c r="W871" i="1" s="1"/>
  <c r="V871" i="1" s="1"/>
  <c r="X855" i="1"/>
  <c r="W855" i="1" s="1"/>
  <c r="V855" i="1" s="1"/>
  <c r="X824" i="1"/>
  <c r="W824" i="1" s="1"/>
  <c r="V824" i="1" s="1"/>
  <c r="X799" i="1"/>
  <c r="W799" i="1" s="1"/>
  <c r="V799" i="1" s="1"/>
  <c r="X783" i="1"/>
  <c r="W783" i="1" s="1"/>
  <c r="V783" i="1" s="1"/>
  <c r="X768" i="1"/>
  <c r="W768" i="1" s="1"/>
  <c r="V768" i="1" s="1"/>
  <c r="X703" i="1"/>
  <c r="W703" i="1" s="1"/>
  <c r="V703" i="1" s="1"/>
  <c r="X690" i="1"/>
  <c r="W690" i="1" s="1"/>
  <c r="V690" i="1" s="1"/>
  <c r="X663" i="1"/>
  <c r="W663" i="1" s="1"/>
  <c r="V663" i="1" s="1"/>
  <c r="X636" i="1"/>
  <c r="W636" i="1" s="1"/>
  <c r="V636" i="1" s="1"/>
  <c r="X631" i="1"/>
  <c r="W631" i="1" s="1"/>
  <c r="V631" i="1" s="1"/>
  <c r="X564" i="1"/>
  <c r="W564" i="1" s="1"/>
  <c r="V564" i="1" s="1"/>
  <c r="X559" i="1"/>
  <c r="W559" i="1" s="1"/>
  <c r="V559" i="1" s="1"/>
  <c r="X540" i="1"/>
  <c r="W540" i="1" s="1"/>
  <c r="V540" i="1" s="1"/>
  <c r="X535" i="1"/>
  <c r="W535" i="1" s="1"/>
  <c r="V535" i="1" s="1"/>
  <c r="X516" i="1"/>
  <c r="W516" i="1" s="1"/>
  <c r="V516" i="1" s="1"/>
  <c r="X511" i="1"/>
  <c r="W511" i="1" s="1"/>
  <c r="V511" i="1" s="1"/>
  <c r="X462" i="1"/>
  <c r="W462" i="1" s="1"/>
  <c r="V462" i="1" s="1"/>
  <c r="X438" i="1"/>
  <c r="W438" i="1" s="1"/>
  <c r="V438" i="1" s="1"/>
  <c r="X399" i="1"/>
  <c r="W399" i="1" s="1"/>
  <c r="V399" i="1" s="1"/>
  <c r="X385" i="1"/>
  <c r="W385" i="1" s="1"/>
  <c r="V385" i="1" s="1"/>
  <c r="X340" i="1"/>
  <c r="W340" i="1" s="1"/>
  <c r="V340" i="1" s="1"/>
  <c r="X319" i="1"/>
  <c r="W319" i="1" s="1"/>
  <c r="V319" i="1" s="1"/>
  <c r="X313" i="1"/>
  <c r="W313" i="1" s="1"/>
  <c r="V313" i="1" s="1"/>
  <c r="X286" i="1"/>
  <c r="W286" i="1" s="1"/>
  <c r="V286" i="1" s="1"/>
  <c r="X280" i="1"/>
  <c r="W280" i="1" s="1"/>
  <c r="V280" i="1" s="1"/>
  <c r="X235" i="1"/>
  <c r="W235" i="1" s="1"/>
  <c r="V235" i="1" s="1"/>
  <c r="X229" i="1"/>
  <c r="W229" i="1" s="1"/>
  <c r="V229" i="1" s="1"/>
  <c r="X218" i="1"/>
  <c r="W218" i="1" s="1"/>
  <c r="V218" i="1" s="1"/>
  <c r="X213" i="1"/>
  <c r="W213" i="1" s="1"/>
  <c r="V213" i="1" s="1"/>
  <c r="X208" i="1"/>
  <c r="W208" i="1" s="1"/>
  <c r="V208" i="1" s="1"/>
  <c r="X197" i="1"/>
  <c r="W197" i="1" s="1"/>
  <c r="V197" i="1" s="1"/>
  <c r="X186" i="1"/>
  <c r="W186" i="1" s="1"/>
  <c r="V186" i="1" s="1"/>
  <c r="X154" i="1"/>
  <c r="W154" i="1" s="1"/>
  <c r="V154" i="1" s="1"/>
  <c r="X149" i="1"/>
  <c r="W149" i="1" s="1"/>
  <c r="V149" i="1" s="1"/>
  <c r="X133" i="1"/>
  <c r="W133" i="1" s="1"/>
  <c r="V133" i="1" s="1"/>
  <c r="X123" i="1"/>
  <c r="W123" i="1" s="1"/>
  <c r="V123" i="1" s="1"/>
  <c r="X113" i="1"/>
  <c r="W113" i="1" s="1"/>
  <c r="V113" i="1" s="1"/>
  <c r="X97" i="1"/>
  <c r="W97" i="1" s="1"/>
  <c r="V97" i="1" s="1"/>
  <c r="X87" i="1"/>
  <c r="W87" i="1" s="1"/>
  <c r="V87" i="1" s="1"/>
  <c r="X77" i="1"/>
  <c r="W77" i="1" s="1"/>
  <c r="V77" i="1" s="1"/>
  <c r="X61" i="1"/>
  <c r="W61" i="1" s="1"/>
  <c r="V61" i="1" s="1"/>
  <c r="X51" i="1"/>
  <c r="W51" i="1" s="1"/>
  <c r="V51" i="1" s="1"/>
  <c r="X41" i="1"/>
  <c r="W41" i="1" s="1"/>
  <c r="V41" i="1" s="1"/>
  <c r="X30" i="1"/>
  <c r="W30" i="1" s="1"/>
  <c r="V30" i="1" s="1"/>
  <c r="X19" i="1"/>
  <c r="W19" i="1" s="1"/>
  <c r="V19" i="1" s="1"/>
  <c r="X13" i="1"/>
  <c r="W13" i="1" s="1"/>
  <c r="V13" i="1" s="1"/>
  <c r="X3" i="1"/>
  <c r="W3" i="1" s="1"/>
  <c r="V3" i="1" s="1"/>
  <c r="X5868" i="1"/>
  <c r="W5868" i="1" s="1"/>
  <c r="V5868" i="1" s="1"/>
  <c r="X5776" i="1"/>
  <c r="W5776" i="1" s="1"/>
  <c r="V5776" i="1" s="1"/>
  <c r="X5728" i="1"/>
  <c r="W5728" i="1" s="1"/>
  <c r="V5728" i="1" s="1"/>
  <c r="X5680" i="1"/>
  <c r="W5680" i="1" s="1"/>
  <c r="V5680" i="1" s="1"/>
  <c r="X5293" i="1"/>
  <c r="W5293" i="1" s="1"/>
  <c r="V5293" i="1" s="1"/>
  <c r="X5262" i="1"/>
  <c r="W5262" i="1" s="1"/>
  <c r="V5262" i="1" s="1"/>
  <c r="X5214" i="1"/>
  <c r="W5214" i="1" s="1"/>
  <c r="V5214" i="1" s="1"/>
  <c r="X5166" i="1"/>
  <c r="W5166" i="1" s="1"/>
  <c r="V5166" i="1" s="1"/>
  <c r="X5118" i="1"/>
  <c r="W5118" i="1" s="1"/>
  <c r="V5118" i="1" s="1"/>
  <c r="X5065" i="1"/>
  <c r="W5065" i="1" s="1"/>
  <c r="V5065" i="1" s="1"/>
  <c r="X5005" i="1"/>
  <c r="W5005" i="1" s="1"/>
  <c r="V5005" i="1" s="1"/>
  <c r="X4902" i="1"/>
  <c r="W4902" i="1" s="1"/>
  <c r="V4902" i="1" s="1"/>
  <c r="X4866" i="1"/>
  <c r="W4866" i="1" s="1"/>
  <c r="V4866" i="1" s="1"/>
  <c r="X4830" i="1"/>
  <c r="W4830" i="1" s="1"/>
  <c r="V4830" i="1" s="1"/>
  <c r="X4793" i="1"/>
  <c r="W4793" i="1" s="1"/>
  <c r="V4793" i="1" s="1"/>
  <c r="X4690" i="1"/>
  <c r="W4690" i="1" s="1"/>
  <c r="V4690" i="1" s="1"/>
  <c r="X4666" i="1"/>
  <c r="W4666" i="1" s="1"/>
  <c r="V4666" i="1" s="1"/>
  <c r="X5305" i="1"/>
  <c r="W5305" i="1" s="1"/>
  <c r="V5305" i="1" s="1"/>
  <c r="X5286" i="1"/>
  <c r="W5286" i="1" s="1"/>
  <c r="V5286" i="1" s="1"/>
  <c r="X5041" i="1"/>
  <c r="W5041" i="1" s="1"/>
  <c r="V5041" i="1" s="1"/>
  <c r="X5017" i="1"/>
  <c r="W5017" i="1" s="1"/>
  <c r="V5017" i="1" s="1"/>
  <c r="X4714" i="1"/>
  <c r="W4714" i="1" s="1"/>
  <c r="V4714" i="1" s="1"/>
  <c r="X4680" i="1"/>
  <c r="W4680" i="1" s="1"/>
  <c r="V4680" i="1" s="1"/>
  <c r="X4656" i="1"/>
  <c r="W4656" i="1" s="1"/>
  <c r="V4656" i="1" s="1"/>
  <c r="X4825" i="1"/>
  <c r="W4825" i="1" s="1"/>
  <c r="V4825" i="1" s="1"/>
  <c r="X4788" i="1"/>
  <c r="W4788" i="1" s="1"/>
  <c r="V4788" i="1" s="1"/>
  <c r="X4783" i="1"/>
  <c r="W4783" i="1" s="1"/>
  <c r="V4783" i="1" s="1"/>
  <c r="X4778" i="1"/>
  <c r="W4778" i="1" s="1"/>
  <c r="V4778" i="1" s="1"/>
  <c r="X4704" i="1"/>
  <c r="W4704" i="1" s="1"/>
  <c r="V4704" i="1" s="1"/>
  <c r="X5313" i="1"/>
  <c r="W5313" i="1" s="1"/>
  <c r="V5313" i="1" s="1"/>
  <c r="X5257" i="1"/>
  <c r="W5257" i="1" s="1"/>
  <c r="V5257" i="1" s="1"/>
  <c r="X5209" i="1"/>
  <c r="W5209" i="1" s="1"/>
  <c r="V5209" i="1" s="1"/>
  <c r="X5161" i="1"/>
  <c r="W5161" i="1" s="1"/>
  <c r="V5161" i="1" s="1"/>
  <c r="X5113" i="1"/>
  <c r="W5113" i="1" s="1"/>
  <c r="V5113" i="1" s="1"/>
  <c r="X5301" i="1"/>
  <c r="W5301" i="1" s="1"/>
  <c r="V5301" i="1" s="1"/>
  <c r="X5298" i="1"/>
  <c r="W5298" i="1" s="1"/>
  <c r="V5298" i="1" s="1"/>
  <c r="X5238" i="1"/>
  <c r="W5238" i="1" s="1"/>
  <c r="V5238" i="1" s="1"/>
  <c r="X5190" i="1"/>
  <c r="W5190" i="1" s="1"/>
  <c r="V5190" i="1" s="1"/>
  <c r="X5142" i="1"/>
  <c r="W5142" i="1" s="1"/>
  <c r="V5142" i="1" s="1"/>
  <c r="X5094" i="1"/>
  <c r="W5094" i="1" s="1"/>
  <c r="V5094" i="1" s="1"/>
  <c r="X5357" i="1"/>
  <c r="W5357" i="1" s="1"/>
  <c r="V5357" i="1" s="1"/>
  <c r="X5274" i="1"/>
  <c r="W5274" i="1" s="1"/>
  <c r="V5274" i="1" s="1"/>
  <c r="X5070" i="1"/>
  <c r="W5070" i="1" s="1"/>
  <c r="V5070" i="1" s="1"/>
  <c r="X4926" i="1"/>
  <c r="W4926" i="1" s="1"/>
  <c r="V4926" i="1" s="1"/>
  <c r="X4890" i="1"/>
  <c r="W4890" i="1" s="1"/>
  <c r="V4890" i="1" s="1"/>
  <c r="X4854" i="1"/>
  <c r="W4854" i="1" s="1"/>
  <c r="V4854" i="1" s="1"/>
  <c r="X4818" i="1"/>
  <c r="W4818" i="1" s="1"/>
  <c r="V4818" i="1" s="1"/>
  <c r="X5233" i="1"/>
  <c r="W5233" i="1" s="1"/>
  <c r="V5233" i="1" s="1"/>
  <c r="X5185" i="1"/>
  <c r="W5185" i="1" s="1"/>
  <c r="V5185" i="1" s="1"/>
  <c r="X5137" i="1"/>
  <c r="W5137" i="1" s="1"/>
  <c r="V5137" i="1" s="1"/>
  <c r="X5089" i="1"/>
  <c r="W5089" i="1" s="1"/>
  <c r="V5089" i="1" s="1"/>
  <c r="X5046" i="1"/>
  <c r="W5046" i="1" s="1"/>
  <c r="V5046" i="1" s="1"/>
  <c r="X4993" i="1"/>
  <c r="W4993" i="1" s="1"/>
  <c r="V4993" i="1" s="1"/>
  <c r="X4721" i="1"/>
  <c r="W4721" i="1" s="1"/>
  <c r="V4721" i="1" s="1"/>
  <c r="X4697" i="1"/>
  <c r="W4697" i="1" s="1"/>
  <c r="V4697" i="1" s="1"/>
  <c r="X4673" i="1"/>
  <c r="W4673" i="1" s="1"/>
  <c r="V4673" i="1" s="1"/>
  <c r="X4649" i="1"/>
  <c r="W4649" i="1" s="1"/>
  <c r="V4649" i="1" s="1"/>
  <c r="X4612" i="1"/>
  <c r="W4612" i="1" s="1"/>
  <c r="V4612" i="1" s="1"/>
  <c r="X4199" i="1"/>
  <c r="W4199" i="1" s="1"/>
  <c r="V4199" i="1" s="1"/>
  <c r="X4775" i="1"/>
  <c r="W4775" i="1" s="1"/>
  <c r="V4775" i="1" s="1"/>
  <c r="X4740" i="1"/>
  <c r="W4740" i="1" s="1"/>
  <c r="V4740" i="1" s="1"/>
  <c r="X4727" i="1"/>
  <c r="W4727" i="1" s="1"/>
  <c r="V4727" i="1" s="1"/>
  <c r="X4619" i="1"/>
  <c r="W4619" i="1" s="1"/>
  <c r="V4619" i="1" s="1"/>
  <c r="X4608" i="1"/>
  <c r="W4608" i="1" s="1"/>
  <c r="V4608" i="1" s="1"/>
  <c r="X4600" i="1"/>
  <c r="W4600" i="1" s="1"/>
  <c r="V4600" i="1" s="1"/>
  <c r="X4787" i="1"/>
  <c r="W4787" i="1" s="1"/>
  <c r="V4787" i="1" s="1"/>
  <c r="X4716" i="1"/>
  <c r="W4716" i="1" s="1"/>
  <c r="V4716" i="1" s="1"/>
  <c r="X4692" i="1"/>
  <c r="W4692" i="1" s="1"/>
  <c r="V4692" i="1" s="1"/>
  <c r="X4668" i="1"/>
  <c r="W4668" i="1" s="1"/>
  <c r="V4668" i="1" s="1"/>
  <c r="X4264" i="1"/>
  <c r="W4264" i="1" s="1"/>
  <c r="V4264" i="1" s="1"/>
  <c r="X4240" i="1"/>
  <c r="W4240" i="1" s="1"/>
  <c r="V4240" i="1" s="1"/>
  <c r="X4735" i="1"/>
  <c r="W4735" i="1" s="1"/>
  <c r="V4735" i="1" s="1"/>
  <c r="X4595" i="1"/>
  <c r="W4595" i="1" s="1"/>
  <c r="V4595" i="1" s="1"/>
  <c r="X4583" i="1"/>
  <c r="W4583" i="1" s="1"/>
  <c r="V4583" i="1" s="1"/>
  <c r="X4216" i="1"/>
  <c r="W4216" i="1" s="1"/>
  <c r="V4216" i="1" s="1"/>
  <c r="X4744" i="1"/>
  <c r="W4744" i="1" s="1"/>
  <c r="V4744" i="1" s="1"/>
  <c r="X4624" i="1"/>
  <c r="W4624" i="1" s="1"/>
  <c r="V4624" i="1" s="1"/>
  <c r="X4179" i="1"/>
  <c r="W4179" i="1" s="1"/>
  <c r="V4179" i="1" s="1"/>
  <c r="X4282" i="1"/>
  <c r="W4282" i="1" s="1"/>
  <c r="V4282" i="1" s="1"/>
  <c r="X4162" i="1"/>
  <c r="W4162" i="1" s="1"/>
  <c r="V4162" i="1" s="1"/>
  <c r="X4138" i="1"/>
  <c r="W4138" i="1" s="1"/>
  <c r="V4138" i="1" s="1"/>
  <c r="X4114" i="1"/>
  <c r="W4114" i="1" s="1"/>
  <c r="V4114" i="1" s="1"/>
  <c r="X4255" i="1"/>
  <c r="W4255" i="1" s="1"/>
  <c r="V4255" i="1" s="1"/>
  <c r="X4231" i="1"/>
  <c r="W4231" i="1" s="1"/>
  <c r="V4231" i="1" s="1"/>
  <c r="X4215" i="1"/>
  <c r="W4215" i="1" s="1"/>
  <c r="V4215" i="1" s="1"/>
  <c r="X4198" i="1"/>
  <c r="W4198" i="1" s="1"/>
  <c r="V4198" i="1" s="1"/>
  <c r="X4195" i="1"/>
  <c r="W4195" i="1" s="1"/>
  <c r="V4195" i="1" s="1"/>
  <c r="X4171" i="1"/>
  <c r="W4171" i="1" s="1"/>
  <c r="V4171" i="1" s="1"/>
  <c r="X4168" i="1"/>
  <c r="W4168" i="1" s="1"/>
  <c r="V4168" i="1" s="1"/>
  <c r="X4147" i="1"/>
  <c r="W4147" i="1" s="1"/>
  <c r="V4147" i="1" s="1"/>
  <c r="X4144" i="1"/>
  <c r="W4144" i="1" s="1"/>
  <c r="V4144" i="1" s="1"/>
  <c r="X4123" i="1"/>
  <c r="W4123" i="1" s="1"/>
  <c r="V4123" i="1" s="1"/>
  <c r="X4120" i="1"/>
  <c r="W4120" i="1" s="1"/>
  <c r="V4120" i="1" s="1"/>
  <c r="X4183" i="1"/>
  <c r="W4183" i="1" s="1"/>
  <c r="V4183" i="1" s="1"/>
  <c r="X4174" i="1"/>
  <c r="W4174" i="1" s="1"/>
  <c r="V4174" i="1" s="1"/>
  <c r="X4150" i="1"/>
  <c r="W4150" i="1" s="1"/>
  <c r="V4150" i="1" s="1"/>
  <c r="X4126" i="1"/>
  <c r="W4126" i="1" s="1"/>
  <c r="V4126" i="1" s="1"/>
  <c r="X4203" i="1"/>
  <c r="W4203" i="1" s="1"/>
  <c r="V4203" i="1" s="1"/>
  <c r="X4186" i="1"/>
  <c r="W4186" i="1" s="1"/>
  <c r="V4186" i="1" s="1"/>
  <c r="X4180" i="1"/>
  <c r="W4180" i="1" s="1"/>
  <c r="V4180" i="1" s="1"/>
  <c r="X3771" i="1"/>
  <c r="W3771" i="1" s="1"/>
  <c r="V3771" i="1" s="1"/>
  <c r="X3675" i="1"/>
  <c r="W3675" i="1" s="1"/>
  <c r="V3675" i="1" s="1"/>
  <c r="X3627" i="1"/>
  <c r="W3627" i="1" s="1"/>
  <c r="V3627" i="1" s="1"/>
  <c r="X3579" i="1"/>
  <c r="W3579" i="1" s="1"/>
  <c r="V3579" i="1" s="1"/>
  <c r="X3735" i="1"/>
  <c r="W3735" i="1" s="1"/>
  <c r="V3735" i="1" s="1"/>
  <c r="X3711" i="1"/>
  <c r="W3711" i="1" s="1"/>
  <c r="V3711" i="1" s="1"/>
  <c r="X3492" i="1"/>
  <c r="W3492" i="1" s="1"/>
  <c r="V3492" i="1" s="1"/>
  <c r="X3456" i="1"/>
  <c r="W3456" i="1" s="1"/>
  <c r="V3456" i="1" s="1"/>
  <c r="X3420" i="1"/>
  <c r="W3420" i="1" s="1"/>
  <c r="V3420" i="1" s="1"/>
  <c r="X3807" i="1"/>
  <c r="W3807" i="1" s="1"/>
  <c r="V3807" i="1" s="1"/>
  <c r="X3663" i="1"/>
  <c r="W3663" i="1" s="1"/>
  <c r="V3663" i="1" s="1"/>
  <c r="X3615" i="1"/>
  <c r="W3615" i="1" s="1"/>
  <c r="V3615" i="1" s="1"/>
  <c r="X3567" i="1"/>
  <c r="W3567" i="1" s="1"/>
  <c r="V3567" i="1" s="1"/>
  <c r="X3383" i="1"/>
  <c r="W3383" i="1" s="1"/>
  <c r="V3383" i="1" s="1"/>
  <c r="X3795" i="1"/>
  <c r="W3795" i="1" s="1"/>
  <c r="V3795" i="1" s="1"/>
  <c r="X3699" i="1"/>
  <c r="W3699" i="1" s="1"/>
  <c r="V3699" i="1" s="1"/>
  <c r="X3651" i="1"/>
  <c r="W3651" i="1" s="1"/>
  <c r="V3651" i="1" s="1"/>
  <c r="X3603" i="1"/>
  <c r="W3603" i="1" s="1"/>
  <c r="V3603" i="1" s="1"/>
  <c r="X3555" i="1"/>
  <c r="W3555" i="1" s="1"/>
  <c r="V3555" i="1" s="1"/>
  <c r="X3504" i="1"/>
  <c r="W3504" i="1" s="1"/>
  <c r="V3504" i="1" s="1"/>
  <c r="X3468" i="1"/>
  <c r="W3468" i="1" s="1"/>
  <c r="V3468" i="1" s="1"/>
  <c r="X3432" i="1"/>
  <c r="W3432" i="1" s="1"/>
  <c r="V3432" i="1" s="1"/>
  <c r="X3396" i="1"/>
  <c r="W3396" i="1" s="1"/>
  <c r="V3396" i="1" s="1"/>
  <c r="X3207" i="1"/>
  <c r="W3207" i="1" s="1"/>
  <c r="V3207" i="1" s="1"/>
  <c r="X3255" i="1"/>
  <c r="W3255" i="1" s="1"/>
  <c r="V3255" i="1" s="1"/>
  <c r="X3783" i="1"/>
  <c r="W3783" i="1" s="1"/>
  <c r="V3783" i="1" s="1"/>
  <c r="X3687" i="1"/>
  <c r="W3687" i="1" s="1"/>
  <c r="V3687" i="1" s="1"/>
  <c r="X3639" i="1"/>
  <c r="W3639" i="1" s="1"/>
  <c r="V3639" i="1" s="1"/>
  <c r="X3591" i="1"/>
  <c r="W3591" i="1" s="1"/>
  <c r="V3591" i="1" s="1"/>
  <c r="X3543" i="1"/>
  <c r="W3543" i="1" s="1"/>
  <c r="V3543" i="1" s="1"/>
  <c r="X3528" i="1"/>
  <c r="W3528" i="1" s="1"/>
  <c r="V3528" i="1" s="1"/>
  <c r="X3516" i="1"/>
  <c r="W3516" i="1" s="1"/>
  <c r="V3516" i="1" s="1"/>
  <c r="X3279" i="1"/>
  <c r="W3279" i="1" s="1"/>
  <c r="V3279" i="1" s="1"/>
  <c r="X3672" i="1"/>
  <c r="W3672" i="1" s="1"/>
  <c r="V3672" i="1" s="1"/>
  <c r="X3624" i="1"/>
  <c r="W3624" i="1" s="1"/>
  <c r="V3624" i="1" s="1"/>
  <c r="X3576" i="1"/>
  <c r="W3576" i="1" s="1"/>
  <c r="V3576" i="1" s="1"/>
  <c r="X3480" i="1"/>
  <c r="W3480" i="1" s="1"/>
  <c r="V3480" i="1" s="1"/>
  <c r="X3444" i="1"/>
  <c r="W3444" i="1" s="1"/>
  <c r="V3444" i="1" s="1"/>
  <c r="X3408" i="1"/>
  <c r="W3408" i="1" s="1"/>
  <c r="V3408" i="1" s="1"/>
  <c r="X3363" i="1"/>
  <c r="W3363" i="1" s="1"/>
  <c r="V3363" i="1" s="1"/>
  <c r="X3359" i="1"/>
  <c r="W3359" i="1" s="1"/>
  <c r="V3359" i="1" s="1"/>
  <c r="X3351" i="1"/>
  <c r="W3351" i="1" s="1"/>
  <c r="V3351" i="1" s="1"/>
  <c r="X3347" i="1"/>
  <c r="W3347" i="1" s="1"/>
  <c r="V3347" i="1" s="1"/>
  <c r="X3339" i="1"/>
  <c r="W3339" i="1" s="1"/>
  <c r="V3339" i="1" s="1"/>
  <c r="X3335" i="1"/>
  <c r="W3335" i="1" s="1"/>
  <c r="V3335" i="1" s="1"/>
  <c r="X3327" i="1"/>
  <c r="W3327" i="1" s="1"/>
  <c r="V3327" i="1" s="1"/>
  <c r="X3323" i="1"/>
  <c r="W3323" i="1" s="1"/>
  <c r="V3323" i="1" s="1"/>
  <c r="X3362" i="1"/>
  <c r="W3362" i="1" s="1"/>
  <c r="V3362" i="1" s="1"/>
  <c r="X3350" i="1"/>
  <c r="W3350" i="1" s="1"/>
  <c r="V3350" i="1" s="1"/>
  <c r="X3338" i="1"/>
  <c r="W3338" i="1" s="1"/>
  <c r="V3338" i="1" s="1"/>
  <c r="X3326" i="1"/>
  <c r="W3326" i="1" s="1"/>
  <c r="V3326" i="1" s="1"/>
  <c r="X3291" i="1"/>
  <c r="W3291" i="1" s="1"/>
  <c r="V3291" i="1" s="1"/>
  <c r="X3267" i="1"/>
  <c r="W3267" i="1" s="1"/>
  <c r="V3267" i="1" s="1"/>
  <c r="X3243" i="1"/>
  <c r="W3243" i="1" s="1"/>
  <c r="V3243" i="1" s="1"/>
  <c r="X3219" i="1"/>
  <c r="W3219" i="1" s="1"/>
  <c r="V3219" i="1" s="1"/>
  <c r="X3195" i="1"/>
  <c r="W3195" i="1" s="1"/>
  <c r="V3195" i="1" s="1"/>
  <c r="X3171" i="1"/>
  <c r="W3171" i="1" s="1"/>
  <c r="V3171" i="1" s="1"/>
  <c r="X3303" i="1"/>
  <c r="W3303" i="1" s="1"/>
  <c r="V3303" i="1" s="1"/>
  <c r="X2839" i="1"/>
  <c r="W2839" i="1" s="1"/>
  <c r="V2839" i="1" s="1"/>
  <c r="X2188" i="1"/>
  <c r="W2188" i="1" s="1"/>
  <c r="V2188" i="1" s="1"/>
  <c r="X2827" i="1"/>
  <c r="W2827" i="1" s="1"/>
  <c r="V2827" i="1" s="1"/>
  <c r="X2816" i="1"/>
  <c r="W2816" i="1" s="1"/>
  <c r="V2816" i="1" s="1"/>
  <c r="X2784" i="1"/>
  <c r="W2784" i="1" s="1"/>
  <c r="V2784" i="1" s="1"/>
  <c r="X2754" i="1"/>
  <c r="W2754" i="1" s="1"/>
  <c r="V2754" i="1" s="1"/>
  <c r="X2766" i="1"/>
  <c r="W2766" i="1" s="1"/>
  <c r="V2766" i="1" s="1"/>
  <c r="X2840" i="1"/>
  <c r="W2840" i="1" s="1"/>
  <c r="V2840" i="1" s="1"/>
  <c r="X2778" i="1"/>
  <c r="W2778" i="1" s="1"/>
  <c r="V2778" i="1" s="1"/>
  <c r="X2803" i="1"/>
  <c r="W2803" i="1" s="1"/>
  <c r="V2803" i="1" s="1"/>
  <c r="X2142" i="1"/>
  <c r="W2142" i="1" s="1"/>
  <c r="V2142" i="1" s="1"/>
  <c r="X2134" i="1"/>
  <c r="W2134" i="1" s="1"/>
  <c r="V2134" i="1" s="1"/>
  <c r="X2098" i="1"/>
  <c r="W2098" i="1" s="1"/>
  <c r="V2098" i="1" s="1"/>
  <c r="X2094" i="1"/>
  <c r="W2094" i="1" s="1"/>
  <c r="V2094" i="1" s="1"/>
  <c r="X2002" i="1"/>
  <c r="W2002" i="1" s="1"/>
  <c r="V2002" i="1" s="1"/>
  <c r="X1930" i="1"/>
  <c r="W1930" i="1" s="1"/>
  <c r="V1930" i="1" s="1"/>
  <c r="X1858" i="1"/>
  <c r="W1858" i="1" s="1"/>
  <c r="V1858" i="1" s="1"/>
  <c r="X2250" i="1"/>
  <c r="W2250" i="1" s="1"/>
  <c r="V2250" i="1" s="1"/>
  <c r="X2233" i="1"/>
  <c r="W2233" i="1" s="1"/>
  <c r="V2233" i="1" s="1"/>
  <c r="X2226" i="1"/>
  <c r="W2226" i="1" s="1"/>
  <c r="V2226" i="1" s="1"/>
  <c r="X2209" i="1"/>
  <c r="W2209" i="1" s="1"/>
  <c r="V2209" i="1" s="1"/>
  <c r="X2202" i="1"/>
  <c r="W2202" i="1" s="1"/>
  <c r="V2202" i="1" s="1"/>
  <c r="X2130" i="1"/>
  <c r="W2130" i="1" s="1"/>
  <c r="V2130" i="1" s="1"/>
  <c r="X2122" i="1"/>
  <c r="W2122" i="1" s="1"/>
  <c r="V2122" i="1" s="1"/>
  <c r="X2110" i="1"/>
  <c r="W2110" i="1" s="1"/>
  <c r="V2110" i="1" s="1"/>
  <c r="X2106" i="1"/>
  <c r="W2106" i="1" s="1"/>
  <c r="V2106" i="1" s="1"/>
  <c r="X2010" i="1"/>
  <c r="W2010" i="1" s="1"/>
  <c r="V2010" i="1" s="1"/>
  <c r="X2263" i="1"/>
  <c r="W2263" i="1" s="1"/>
  <c r="V2263" i="1" s="1"/>
  <c r="X2239" i="1"/>
  <c r="W2239" i="1" s="1"/>
  <c r="V2239" i="1" s="1"/>
  <c r="X2215" i="1"/>
  <c r="W2215" i="1" s="1"/>
  <c r="V2215" i="1" s="1"/>
  <c r="X2022" i="1"/>
  <c r="W2022" i="1" s="1"/>
  <c r="V2022" i="1" s="1"/>
  <c r="X1950" i="1"/>
  <c r="W1950" i="1" s="1"/>
  <c r="V1950" i="1" s="1"/>
  <c r="X1878" i="1"/>
  <c r="W1878" i="1" s="1"/>
  <c r="V1878" i="1" s="1"/>
  <c r="X1818" i="1"/>
  <c r="W1818" i="1" s="1"/>
  <c r="V1818" i="1" s="1"/>
  <c r="X2183" i="1"/>
  <c r="W2183" i="1" s="1"/>
  <c r="V2183" i="1" s="1"/>
  <c r="X2179" i="1"/>
  <c r="W2179" i="1" s="1"/>
  <c r="V2179" i="1" s="1"/>
  <c r="X2034" i="1"/>
  <c r="W2034" i="1" s="1"/>
  <c r="V2034" i="1" s="1"/>
  <c r="X1962" i="1"/>
  <c r="W1962" i="1" s="1"/>
  <c r="V1962" i="1" s="1"/>
  <c r="X1890" i="1"/>
  <c r="W1890" i="1" s="1"/>
  <c r="V1890" i="1" s="1"/>
  <c r="X2341" i="1"/>
  <c r="W2341" i="1" s="1"/>
  <c r="V2341" i="1" s="1"/>
  <c r="X2317" i="1"/>
  <c r="W2317" i="1" s="1"/>
  <c r="V2317" i="1" s="1"/>
  <c r="X2293" i="1"/>
  <c r="W2293" i="1" s="1"/>
  <c r="V2293" i="1" s="1"/>
  <c r="X2269" i="1"/>
  <c r="W2269" i="1" s="1"/>
  <c r="V2269" i="1" s="1"/>
  <c r="X2262" i="1"/>
  <c r="W2262" i="1" s="1"/>
  <c r="V2262" i="1" s="1"/>
  <c r="X2245" i="1"/>
  <c r="W2245" i="1" s="1"/>
  <c r="V2245" i="1" s="1"/>
  <c r="X2238" i="1"/>
  <c r="W2238" i="1" s="1"/>
  <c r="V2238" i="1" s="1"/>
  <c r="X2221" i="1"/>
  <c r="W2221" i="1" s="1"/>
  <c r="V2221" i="1" s="1"/>
  <c r="X2214" i="1"/>
  <c r="W2214" i="1" s="1"/>
  <c r="V2214" i="1" s="1"/>
  <c r="X2197" i="1"/>
  <c r="W2197" i="1" s="1"/>
  <c r="V2197" i="1" s="1"/>
  <c r="X2182" i="1"/>
  <c r="W2182" i="1" s="1"/>
  <c r="V2182" i="1" s="1"/>
  <c r="X2171" i="1"/>
  <c r="W2171" i="1" s="1"/>
  <c r="V2171" i="1" s="1"/>
  <c r="X2167" i="1"/>
  <c r="W2167" i="1" s="1"/>
  <c r="V2167" i="1" s="1"/>
  <c r="X2063" i="1"/>
  <c r="W2063" i="1" s="1"/>
  <c r="V2063" i="1" s="1"/>
  <c r="X2046" i="1"/>
  <c r="W2046" i="1" s="1"/>
  <c r="V2046" i="1" s="1"/>
  <c r="X1974" i="1"/>
  <c r="W1974" i="1" s="1"/>
  <c r="V1974" i="1" s="1"/>
  <c r="X1902" i="1"/>
  <c r="W1902" i="1" s="1"/>
  <c r="V1902" i="1" s="1"/>
  <c r="X2251" i="1"/>
  <c r="W2251" i="1" s="1"/>
  <c r="V2251" i="1" s="1"/>
  <c r="X2227" i="1"/>
  <c r="W2227" i="1" s="1"/>
  <c r="V2227" i="1" s="1"/>
  <c r="X2203" i="1"/>
  <c r="W2203" i="1" s="1"/>
  <c r="V2203" i="1" s="1"/>
  <c r="X2178" i="1"/>
  <c r="W2178" i="1" s="1"/>
  <c r="V2178" i="1" s="1"/>
  <c r="X2170" i="1"/>
  <c r="W2170" i="1" s="1"/>
  <c r="V2170" i="1" s="1"/>
  <c r="X2147" i="1"/>
  <c r="W2147" i="1" s="1"/>
  <c r="V2147" i="1" s="1"/>
  <c r="X2143" i="1"/>
  <c r="W2143" i="1" s="1"/>
  <c r="V2143" i="1" s="1"/>
  <c r="X2087" i="1"/>
  <c r="W2087" i="1" s="1"/>
  <c r="V2087" i="1" s="1"/>
  <c r="X2062" i="1"/>
  <c r="W2062" i="1" s="1"/>
  <c r="V2062" i="1" s="1"/>
  <c r="X2058" i="1"/>
  <c r="W2058" i="1" s="1"/>
  <c r="V2058" i="1" s="1"/>
  <c r="X1986" i="1"/>
  <c r="W1986" i="1" s="1"/>
  <c r="V1986" i="1" s="1"/>
  <c r="X1914" i="1"/>
  <c r="W1914" i="1" s="1"/>
  <c r="V1914" i="1" s="1"/>
  <c r="X1846" i="1"/>
  <c r="W1846" i="1" s="1"/>
  <c r="V1846" i="1" s="1"/>
  <c r="X1796" i="1"/>
  <c r="W1796" i="1" s="1"/>
  <c r="V1796" i="1" s="1"/>
  <c r="X1625" i="1"/>
  <c r="W1625" i="1" s="1"/>
  <c r="V1625" i="1" s="1"/>
  <c r="X1826" i="1"/>
  <c r="W1826" i="1" s="1"/>
  <c r="V1826" i="1" s="1"/>
  <c r="X1807" i="1"/>
  <c r="W1807" i="1" s="1"/>
  <c r="V1807" i="1" s="1"/>
  <c r="X1790" i="1"/>
  <c r="W1790" i="1" s="1"/>
  <c r="V1790" i="1" s="1"/>
  <c r="X1820" i="1"/>
  <c r="W1820" i="1" s="1"/>
  <c r="V1820" i="1" s="1"/>
  <c r="X1795" i="1"/>
  <c r="W1795" i="1" s="1"/>
  <c r="V1795" i="1" s="1"/>
  <c r="X1808" i="1"/>
  <c r="W1808" i="1" s="1"/>
  <c r="V1808" i="1" s="1"/>
  <c r="X1832" i="1"/>
  <c r="W1832" i="1" s="1"/>
  <c r="V1832" i="1" s="1"/>
  <c r="X1802" i="1"/>
  <c r="W1802" i="1" s="1"/>
  <c r="V1802" i="1" s="1"/>
  <c r="X1233" i="1"/>
  <c r="W1233" i="1" s="1"/>
  <c r="V1233" i="1" s="1"/>
  <c r="X1185" i="1"/>
  <c r="W1185" i="1" s="1"/>
  <c r="V1185" i="1" s="1"/>
  <c r="X1137" i="1"/>
  <c r="W1137" i="1" s="1"/>
  <c r="V1137" i="1" s="1"/>
  <c r="X1245" i="1"/>
  <c r="W1245" i="1" s="1"/>
  <c r="V1245" i="1" s="1"/>
  <c r="X1197" i="1"/>
  <c r="W1197" i="1" s="1"/>
  <c r="V1197" i="1" s="1"/>
  <c r="X1149" i="1"/>
  <c r="W1149" i="1" s="1"/>
  <c r="V1149" i="1" s="1"/>
  <c r="X1378" i="1"/>
  <c r="W1378" i="1" s="1"/>
  <c r="V1378" i="1" s="1"/>
  <c r="X1361" i="1"/>
  <c r="W1361" i="1" s="1"/>
  <c r="V1361" i="1" s="1"/>
  <c r="X1329" i="1"/>
  <c r="W1329" i="1" s="1"/>
  <c r="V1329" i="1" s="1"/>
  <c r="X1281" i="1"/>
  <c r="W1281" i="1" s="1"/>
  <c r="V1281" i="1" s="1"/>
  <c r="X1270" i="1"/>
  <c r="W1270" i="1" s="1"/>
  <c r="V1270" i="1" s="1"/>
  <c r="X1258" i="1"/>
  <c r="W1258" i="1" s="1"/>
  <c r="V1258" i="1" s="1"/>
  <c r="X1380" i="1"/>
  <c r="W1380" i="1" s="1"/>
  <c r="V1380" i="1" s="1"/>
  <c r="X1366" i="1"/>
  <c r="W1366" i="1" s="1"/>
  <c r="V1366" i="1" s="1"/>
  <c r="X1349" i="1"/>
  <c r="W1349" i="1" s="1"/>
  <c r="V1349" i="1" s="1"/>
  <c r="X1317" i="1"/>
  <c r="W1317" i="1" s="1"/>
  <c r="V1317" i="1" s="1"/>
  <c r="X1221" i="1"/>
  <c r="W1221" i="1" s="1"/>
  <c r="V1221" i="1" s="1"/>
  <c r="X1173" i="1"/>
  <c r="W1173" i="1" s="1"/>
  <c r="V1173" i="1" s="1"/>
  <c r="X1354" i="1"/>
  <c r="W1354" i="1" s="1"/>
  <c r="V1354" i="1" s="1"/>
  <c r="X1305" i="1"/>
  <c r="W1305" i="1" s="1"/>
  <c r="V1305" i="1" s="1"/>
  <c r="X1124" i="1"/>
  <c r="W1124" i="1" s="1"/>
  <c r="V1124" i="1" s="1"/>
  <c r="X1018" i="1"/>
  <c r="W1018" i="1" s="1"/>
  <c r="V1018" i="1" s="1"/>
  <c r="X903" i="1"/>
  <c r="W903" i="1" s="1"/>
  <c r="V903" i="1" s="1"/>
  <c r="X1036" i="1"/>
  <c r="W1036" i="1" s="1"/>
  <c r="V1036" i="1" s="1"/>
  <c r="X1109" i="1"/>
  <c r="W1109" i="1" s="1"/>
  <c r="V1109" i="1" s="1"/>
  <c r="X1085" i="1"/>
  <c r="W1085" i="1" s="1"/>
  <c r="V1085" i="1" s="1"/>
  <c r="X1061" i="1"/>
  <c r="W1061" i="1" s="1"/>
  <c r="V1061" i="1" s="1"/>
  <c r="X879" i="1"/>
  <c r="W879" i="1" s="1"/>
  <c r="V879" i="1" s="1"/>
  <c r="X1127" i="1"/>
  <c r="W1127" i="1" s="1"/>
  <c r="V1127" i="1" s="1"/>
  <c r="X1103" i="1"/>
  <c r="W1103" i="1" s="1"/>
  <c r="V1103" i="1" s="1"/>
  <c r="X1079" i="1"/>
  <c r="W1079" i="1" s="1"/>
  <c r="V1079" i="1" s="1"/>
  <c r="X1055" i="1"/>
  <c r="W1055" i="1" s="1"/>
  <c r="V1055" i="1" s="1"/>
  <c r="X915" i="1"/>
  <c r="W915" i="1" s="1"/>
  <c r="V915" i="1" s="1"/>
  <c r="X1049" i="1"/>
  <c r="W1049" i="1" s="1"/>
  <c r="V1049" i="1" s="1"/>
  <c r="X891" i="1"/>
  <c r="W891" i="1" s="1"/>
  <c r="V891" i="1" s="1"/>
  <c r="X1121" i="1"/>
  <c r="W1121" i="1" s="1"/>
  <c r="V1121" i="1" s="1"/>
  <c r="X1097" i="1"/>
  <c r="W1097" i="1" s="1"/>
  <c r="V1097" i="1" s="1"/>
  <c r="X1073" i="1"/>
  <c r="W1073" i="1" s="1"/>
  <c r="V1073" i="1" s="1"/>
  <c r="X1043" i="1"/>
  <c r="W1043" i="1" s="1"/>
  <c r="V1043" i="1" s="1"/>
  <c r="X1031" i="1"/>
  <c r="W1031" i="1" s="1"/>
  <c r="V1031" i="1" s="1"/>
  <c r="X927" i="1"/>
  <c r="W927" i="1" s="1"/>
  <c r="V927" i="1" s="1"/>
  <c r="X684" i="1"/>
  <c r="W684" i="1" s="1"/>
  <c r="V684" i="1" s="1"/>
  <c r="X661" i="1"/>
  <c r="W661" i="1" s="1"/>
  <c r="V661" i="1" s="1"/>
  <c r="X732" i="1"/>
  <c r="W732" i="1" s="1"/>
  <c r="V732" i="1" s="1"/>
  <c r="X720" i="1"/>
  <c r="W720" i="1" s="1"/>
  <c r="V720" i="1" s="1"/>
  <c r="X708" i="1"/>
  <c r="W708" i="1" s="1"/>
  <c r="V708" i="1" s="1"/>
  <c r="X696" i="1"/>
  <c r="W696" i="1" s="1"/>
  <c r="V696" i="1" s="1"/>
  <c r="X643" i="1"/>
  <c r="W643" i="1" s="1"/>
  <c r="V643" i="1" s="1"/>
  <c r="X757" i="1"/>
  <c r="W757" i="1" s="1"/>
  <c r="V757" i="1" s="1"/>
  <c r="X745" i="1"/>
  <c r="W745" i="1" s="1"/>
  <c r="V745" i="1" s="1"/>
  <c r="X733" i="1"/>
  <c r="W733" i="1" s="1"/>
  <c r="V733" i="1" s="1"/>
  <c r="X721" i="1"/>
  <c r="W721" i="1" s="1"/>
  <c r="V721" i="1" s="1"/>
  <c r="X709" i="1"/>
  <c r="W709" i="1" s="1"/>
  <c r="V709" i="1" s="1"/>
  <c r="X697" i="1"/>
  <c r="W697" i="1" s="1"/>
  <c r="V697" i="1" s="1"/>
  <c r="X266" i="1"/>
  <c r="W266" i="1" s="1"/>
  <c r="V266" i="1" s="1"/>
  <c r="X326" i="1"/>
  <c r="W326" i="1" s="1"/>
  <c r="V326" i="1" s="1"/>
  <c r="X254" i="1"/>
  <c r="W254" i="1" s="1"/>
  <c r="V254" i="1" s="1"/>
  <c r="X338" i="1"/>
  <c r="W338" i="1" s="1"/>
  <c r="V338" i="1" s="1"/>
  <c r="X230" i="1"/>
  <c r="W230" i="1" s="1"/>
  <c r="V230" i="1" s="1"/>
  <c r="X194" i="1"/>
  <c r="W194" i="1" s="1"/>
  <c r="V194" i="1" s="1"/>
</calcChain>
</file>

<file path=xl/sharedStrings.xml><?xml version="1.0" encoding="utf-8"?>
<sst xmlns="http://schemas.openxmlformats.org/spreadsheetml/2006/main" count="23546" uniqueCount="11793">
  <si>
    <t>id</t>
  </si>
  <si>
    <t>absolute_timestamp</t>
  </si>
  <si>
    <t>relative_timestamp</t>
  </si>
  <si>
    <t>interrogator_timestamp</t>
  </si>
  <si>
    <t>freeform</t>
  </si>
  <si>
    <t>rssi</t>
  </si>
  <si>
    <t>epc96</t>
  </si>
  <si>
    <t>doppler</t>
  </si>
  <si>
    <t>phase</t>
  </si>
  <si>
    <t>antenna</t>
  </si>
  <si>
    <t>rospecid</t>
  </si>
  <si>
    <t>channelindex</t>
  </si>
  <si>
    <t>tagseencount</t>
  </si>
  <si>
    <t>accessspecid</t>
  </si>
  <si>
    <t>inventoryparameterspecid</t>
  </si>
  <si>
    <t>lastseentimestamp</t>
  </si>
  <si>
    <t>antennastate</t>
  </si>
  <si>
    <t>1696868656190032</t>
  </si>
  <si>
    <t>{"rssi": -53, "epc96": "e280116060000209e4454a0a", "doppler": 761, "phase": 1656, "antenna": 1, "rospecid": 1, "channelindex": 39, "tagseencount": 1, "accessspecid": 0, "inventoryparameterspecid": 1, "lastseentimestamp": 1696868656190032, "antennastate": "0"}</t>
  </si>
  <si>
    <t>e280116060000209e4454a0a</t>
  </si>
  <si>
    <t>1696868656204241</t>
  </si>
  <si>
    <t>{"rssi": -38, "epc96": "e280116060000209e445ba0a", "doppler": 312, "phase": 3380, "antenna": 1, "rospecid": 1, "channelindex": 39, "tagseencount": 1, "accessspecid": 0, "inventoryparameterspecid": 1, "lastseentimestamp": 1696868656204241, "antennastate": "0"}</t>
  </si>
  <si>
    <t>e280116060000209e445ba0a</t>
  </si>
  <si>
    <t>1696868656219217</t>
  </si>
  <si>
    <t>{"rssi": -55, "epc96": "e280116060000209e4454c2a", "doppler": 429, "phase": 1104, "antenna": 1, "rospecid": 1, "channelindex": 39, "tagseencount": 1, "accessspecid": 0, "inventoryparameterspecid": 1, "lastseentimestamp": 1696868656219217, "antennastate": "0"}</t>
  </si>
  <si>
    <t>e280116060000209e4454c2a</t>
  </si>
  <si>
    <t>1696868656249470</t>
  </si>
  <si>
    <t>{"rssi": -37, "epc96": "e280116060000209e445ba0a", "doppler": 156, "phase": 1600, "antenna": 1, "rospecid": 1, "channelindex": 40, "tagseencount": 1, "accessspecid": 0, "inventoryparameterspecid": 1, "lastseentimestamp": 1696868656249470, "antennastate": "0"}</t>
  </si>
  <si>
    <t>1696868656277065</t>
  </si>
  <si>
    <t>{"rssi": -36, "epc96": "e280116060000209e445ba0a", "doppler": -2304, "phase": 1600, "antenna": 1, "rospecid": 1, "channelindex": 40, "tagseencount": 1, "accessspecid": 0, "inventoryparameterspecid": 1, "lastseentimestamp": 1696868656277065, "antennastate": "0"}</t>
  </si>
  <si>
    <t>1696868656289603</t>
  </si>
  <si>
    <t>{"rssi": -38, "epc96": "e280116060000209e445ba0a", "doppler": -312, "phase": 1568, "antenna": 1, "rospecid": 1, "channelindex": 40, "tagseencount": 1, "accessspecid": 0, "inventoryparameterspecid": 1, "lastseentimestamp": 1696868656289603, "antennastate": "0"}</t>
  </si>
  <si>
    <t>1696868656308823</t>
  </si>
  <si>
    <t>{"rssi": -37, "epc96": "e280116060000209e445ba0a", "doppler": 429, "phase": 1564, "antenna": 1, "rospecid": 1, "channelindex": 40, "tagseencount": 1, "accessspecid": 0, "inventoryparameterspecid": 1, "lastseentimestamp": 1696868656308823, "antennastate": "0"}</t>
  </si>
  <si>
    <t>1696868656343972</t>
  </si>
  <si>
    <t>{"rssi": -37, "epc96": "e280116060000209e445ba0a", "doppler": -156, "phase": 1572, "antenna": 1, "rospecid": 1, "channelindex": 40, "tagseencount": 1, "accessspecid": 0, "inventoryparameterspecid": 1, "lastseentimestamp": 1696868656343972, "antennastate": "0"}</t>
  </si>
  <si>
    <t>1696868656363118</t>
  </si>
  <si>
    <t>{"rssi": -37, "epc96": "e280116060000209e445ba0a", "doppler": -117, "phase": 1596, "antenna": 1, "rospecid": 1, "channelindex": 40, "tagseencount": 1, "accessspecid": 0, "inventoryparameterspecid": 1, "lastseentimestamp": 1696868656363118, "antennastate": "0"}</t>
  </si>
  <si>
    <t>1696868656379633</t>
  </si>
  <si>
    <t>{"rssi": -37, "epc96": "e280116060000209e445ba0a", "doppler": 273, "phase": 1540, "antenna": 1, "rospecid": 1, "channelindex": 40, "tagseencount": 1, "accessspecid": 0, "inventoryparameterspecid": 1, "lastseentimestamp": 1696868656379633, "antennastate": "0"}</t>
  </si>
  <si>
    <t>1696868656405268</t>
  </si>
  <si>
    <t>{"rssi": -37, "epc96": "e280116060000209e445ba0a", "doppler": 78, "phase": 1576, "antenna": 1, "rospecid": 1, "channelindex": 40, "tagseencount": 1, "accessspecid": 0, "inventoryparameterspecid": 1, "lastseentimestamp": 1696868656405268, "antennastate": "0"}</t>
  </si>
  <si>
    <t>1696868656450555</t>
  </si>
  <si>
    <t>{"rssi": -52, "epc96": "e280116060000209e4454a0a", "doppler": 117, "phase": 1500, "antenna": 1, "rospecid": 1, "channelindex": 41, "tagseencount": 1, "accessspecid": 0, "inventoryparameterspecid": 1, "lastseentimestamp": 1696868656450555, "antennastate": "0"}</t>
  </si>
  <si>
    <t>1696868656474709</t>
  </si>
  <si>
    <t>{"rssi": -53, "epc96": "e280116060000209e4454a0a", "doppler": -1015, "phase": 1604, "antenna": 1, "rospecid": 1, "channelindex": 41, "tagseencount": 1, "accessspecid": 0, "inventoryparameterspecid": 1, "lastseentimestamp": 1696868656474709, "antennastate": "0"}</t>
  </si>
  <si>
    <t>1696868656495047</t>
  </si>
  <si>
    <t>{"rssi": -38, "epc96": "e280116060000209e445ba0a", "doppler": 273, "phase": 3308, "antenna": 1, "rospecid": 1, "channelindex": 41, "tagseencount": 1, "accessspecid": 0, "inventoryparameterspecid": 1, "lastseentimestamp": 1696868656495047, "antennastate": "0"}</t>
  </si>
  <si>
    <t>1696868656514759</t>
  </si>
  <si>
    <t>{"rssi": -54, "epc96": "e280116060000209e445f01a", "doppler": -156, "phase": 3708, "antenna": 1, "rospecid": 1, "channelindex": 41, "tagseencount": 1, "accessspecid": 0, "inventoryparameterspecid": 1, "lastseentimestamp": 1696868656514759, "antennastate": "0"}</t>
  </si>
  <si>
    <t>e280116060000209e445f01a</t>
  </si>
  <si>
    <t>1696868656536019</t>
  </si>
  <si>
    <t>{"rssi": -54, "epc96": "e280116060000209e4454c2a", "doppler": 351, "phase": 844, "antenna": 1, "rospecid": 1, "channelindex": 41, "tagseencount": 1, "accessspecid": 0, "inventoryparameterspecid": 1, "lastseentimestamp": 1696868656536019, "antennastate": "0"}</t>
  </si>
  <si>
    <t>1696868656554699</t>
  </si>
  <si>
    <t>{"rssi": -38, "epc96": "e280116060000209e445ba0a", "doppler": 156, "phase": 3308, "antenna": 1, "rospecid": 1, "channelindex": 41, "tagseencount": 1, "accessspecid": 0, "inventoryparameterspecid": 1, "lastseentimestamp": 1696868656554699, "antennastate": "0"}</t>
  </si>
  <si>
    <t>1696868656574751</t>
  </si>
  <si>
    <t>{"rssi": -54, "epc96": "e280116060000209e445f01a", "doppler": 2382, "phase": 3744, "antenna": 1, "rospecid": 1, "channelindex": 41, "tagseencount": 1, "accessspecid": 0, "inventoryparameterspecid": 1, "lastseentimestamp": 1696868656574751, "antennastate": "0"}</t>
  </si>
  <si>
    <t>1696868656588042</t>
  </si>
  <si>
    <t>{"rssi": -38, "epc96": "e280116060000209e445ba0a", "doppler": -39, "phase": 3312, "antenna": 1, "rospecid": 1, "channelindex": 41, "tagseencount": 1, "accessspecid": 0, "inventoryparameterspecid": 1, "lastseentimestamp": 1696868656588042, "antennastate": "0"}</t>
  </si>
  <si>
    <t>1696868656600970</t>
  </si>
  <si>
    <t>{"rssi": -54, "epc96": "e280116060000209e445f01a", "doppler": 156, "phase": 3780, "antenna": 1, "rospecid": 1, "channelindex": 41, "tagseencount": 1, "accessspecid": 0, "inventoryparameterspecid": 1, "lastseentimestamp": 1696868656600970, "antennastate": "0"}</t>
  </si>
  <si>
    <t>1696868656624802</t>
  </si>
  <si>
    <t>{"rssi": -38, "epc96": "e280116060000209e445ba0a", "doppler": 273, "phase": 3316, "antenna": 1, "rospecid": 1, "channelindex": 41, "tagseencount": 1, "accessspecid": 0, "inventoryparameterspecid": 1, "lastseentimestamp": 1696868656624802, "antennastate": "0"}</t>
  </si>
  <si>
    <t>1696868656644725</t>
  </si>
  <si>
    <t>{"rssi": -54, "epc96": "e280116060000209e445f01a", "doppler": 1289, "phase": 3600, "antenna": 1, "rospecid": 1, "channelindex": 41, "tagseencount": 1, "accessspecid": 0, "inventoryparameterspecid": 1, "lastseentimestamp": 1696868656644725, "antennastate": "0"}</t>
  </si>
  <si>
    <t>1696868656664649</t>
  </si>
  <si>
    <t>{"rssi": -38, "epc96": "e280116060000209e445ba0a", "doppler": 78, "phase": 1916, "antenna": 1, "rospecid": 1, "channelindex": 42, "tagseencount": 1, "accessspecid": 0, "inventoryparameterspecid": 1, "lastseentimestamp": 1696868656664649, "antennastate": "0"}</t>
  </si>
  <si>
    <t>1696868656685053</t>
  </si>
  <si>
    <t>{"rssi": -53, "epc96": "e280116060000209e4454c2a", "doppler": -3125, "phase": 3260, "antenna": 1, "rospecid": 1, "channelindex": 42, "tagseencount": 1, "accessspecid": 0, "inventoryparameterspecid": 1, "lastseentimestamp": 1696868656685053, "antennastate": "0"}</t>
  </si>
  <si>
    <t>1696868656697475</t>
  </si>
  <si>
    <t>{"rssi": -38, "epc96": "e280116060000209e445ba0a", "doppler": 0, "phase": 1908, "antenna": 1, "rospecid": 1, "channelindex": 42, "tagseencount": 1, "accessspecid": 0, "inventoryparameterspecid": 1, "lastseentimestamp": 1696868656697475, "antennastate": "0"}</t>
  </si>
  <si>
    <t>1696868656724497</t>
  </si>
  <si>
    <t>{"rssi": -38, "epc96": "e280116060000209e445ba0a", "doppler": -195, "phase": 1928, "antenna": 1, "rospecid": 1, "channelindex": 42, "tagseencount": 1, "accessspecid": 0, "inventoryparameterspecid": 1, "lastseentimestamp": 1696868656724497, "antennastate": "0"}</t>
  </si>
  <si>
    <t>1696868656744701</t>
  </si>
  <si>
    <t>{"rssi": -38, "epc96": "e280116060000209e445ba0a", "doppler": 0, "phase": 1924, "antenna": 1, "rospecid": 1, "channelindex": 42, "tagseencount": 1, "accessspecid": 0, "inventoryparameterspecid": 1, "lastseentimestamp": 1696868656744701, "antennastate": "0"}</t>
  </si>
  <si>
    <t>1696868656757459</t>
  </si>
  <si>
    <t>{"rssi": -38, "epc96": "e280116060000209e445ba0a", "doppler": -78, "phase": 1912, "antenna": 1, "rospecid": 1, "channelindex": 42, "tagseencount": 1, "accessspecid": 0, "inventoryparameterspecid": 1, "lastseentimestamp": 1696868656757459, "antennastate": "0"}</t>
  </si>
  <si>
    <t>1696868656769875</t>
  </si>
  <si>
    <t>{"rssi": -38, "epc96": "e280116060000209e445ba0a", "doppler": 468, "phase": 1884, "antenna": 1, "rospecid": 1, "channelindex": 42, "tagseencount": 1, "accessspecid": 0, "inventoryparameterspecid": 1, "lastseentimestamp": 1696868656769875, "antennastate": "0"}</t>
  </si>
  <si>
    <t>1696868656795083</t>
  </si>
  <si>
    <t>{"rssi": -38, "epc96": "e280116060000209e445ba0a", "doppler": 312, "phase": 1892, "antenna": 1, "rospecid": 1, "channelindex": 42, "tagseencount": 1, "accessspecid": 0, "inventoryparameterspecid": 1, "lastseentimestamp": 1696868656795083, "antennastate": "0"}</t>
  </si>
  <si>
    <t>1696868656807599</t>
  </si>
  <si>
    <t>{"rssi": -38, "epc96": "e280116060000209e445ba0a", "doppler": 156, "phase": 1884, "antenna": 1, "rospecid": 1, "channelindex": 42, "tagseencount": 1, "accessspecid": 0, "inventoryparameterspecid": 1, "lastseentimestamp": 1696868656807599, "antennastate": "0"}</t>
  </si>
  <si>
    <t>1696868656819927</t>
  </si>
  <si>
    <t>{"rssi": -53, "epc96": "e280116060000209e4454c2a", "doppler": 3359, "phase": 3124, "antenna": 1, "rospecid": 1, "channelindex": 42, "tagseencount": 1, "accessspecid": 0, "inventoryparameterspecid": 1, "lastseentimestamp": 1696868656819927, "antennastate": "0"}</t>
  </si>
  <si>
    <t>1696868656834411</t>
  </si>
  <si>
    <t>{"rssi": -38, "epc96": "e280116060000209e445ba0a", "doppler": 78, "phase": 1924, "antenna": 1, "rospecid": 1, "channelindex": 42, "tagseencount": 1, "accessspecid": 0, "inventoryparameterspecid": 1, "lastseentimestamp": 1696868656834411, "antennastate": "0"}</t>
  </si>
  <si>
    <t>1696868656855256</t>
  </si>
  <si>
    <t>{"rssi": -38, "epc96": "e280116060000209e445ba0a", "doppler": 78, "phase": 2172, "antenna": 1, "rospecid": 1, "channelindex": 43, "tagseencount": 1, "accessspecid": 0, "inventoryparameterspecid": 1, "lastseentimestamp": 1696868656855256, "antennastate": "0"}</t>
  </si>
  <si>
    <t>1696868656867263</t>
  </si>
  <si>
    <t>{"rssi": -38, "epc96": "e280116060000209e445ba0a", "doppler": 234, "phase": 2156, "antenna": 1, "rospecid": 1, "channelindex": 43, "tagseencount": 1, "accessspecid": 0, "inventoryparameterspecid": 1, "lastseentimestamp": 1696868656867263, "antennastate": "0"}</t>
  </si>
  <si>
    <t>1696868656880815</t>
  </si>
  <si>
    <t>{"rssi": -57, "epc96": "e280116060000209e4454a0a", "doppler": 1660, "phase": 3748, "antenna": 1, "rospecid": 1, "channelindex": 43, "tagseencount": 1, "accessspecid": 0, "inventoryparameterspecid": 1, "lastseentimestamp": 1696868656880815, "antennastate": "0"}</t>
  </si>
  <si>
    <t>1696868656896127</t>
  </si>
  <si>
    <t>{"rssi": -37, "epc96": "e280116060000209e445ba0a", "doppler": 273, "phase": 2156, "antenna": 1, "rospecid": 1, "channelindex": 43, "tagseencount": 1, "accessspecid": 0, "inventoryparameterspecid": 1, "lastseentimestamp": 1696868656896127, "antennastate": "0"}</t>
  </si>
  <si>
    <t>1696868656924752</t>
  </si>
  <si>
    <t>{"rssi": -54, "epc96": "e280116060000209e4454c2a", "doppler": 117, "phase": 3648, "antenna": 1, "rospecid": 1, "channelindex": 43, "tagseencount": 1, "accessspecid": 0, "inventoryparameterspecid": 1, "lastseentimestamp": 1696868656924752, "antennastate": "0"}</t>
  </si>
  <si>
    <t>1696868656939251</t>
  </si>
  <si>
    <t>{"rssi": -38, "epc96": "e280116060000209e445ba0a", "doppler": -117, "phase": 2168, "antenna": 1, "rospecid": 1, "channelindex": 43, "tagseencount": 1, "accessspecid": 0, "inventoryparameterspecid": 1, "lastseentimestamp": 1696868656939251, "antennastate": "0"}</t>
  </si>
  <si>
    <t>1696868656951847</t>
  </si>
  <si>
    <t>{"rssi": -38, "epc96": "e280116060000209e445ba0a", "doppler": -78, "phase": 2168, "antenna": 1, "rospecid": 1, "channelindex": 43, "tagseencount": 1, "accessspecid": 0, "inventoryparameterspecid": 1, "lastseentimestamp": 1696868656951847, "antennastate": "0"}</t>
  </si>
  <si>
    <t>1696868656965179</t>
  </si>
  <si>
    <t>{"rssi": -38, "epc96": "e280116060000209e445ba0a", "doppler": -117, "phase": 2164, "antenna": 1, "rospecid": 1, "channelindex": 43, "tagseencount": 1, "accessspecid": 0, "inventoryparameterspecid": 1, "lastseentimestamp": 1696868656965179, "antennastate": "0"}</t>
  </si>
  <si>
    <t>1696868656984696</t>
  </si>
  <si>
    <t>{"rssi": -54, "epc96": "e280116060000209e4454c2a", "doppler": -156, "phase": 3632, "antenna": 1, "rospecid": 1, "channelindex": 43, "tagseencount": 1, "accessspecid": 0, "inventoryparameterspecid": 1, "lastseentimestamp": 1696868656984696, "antennastate": "0"}</t>
  </si>
  <si>
    <t>1696868656998699</t>
  </si>
  <si>
    <t>{"rssi": -37, "epc96": "e280116060000209e445ba0a", "doppler": 39, "phase": 2160, "antenna": 1, "rospecid": 1, "channelindex": 43, "tagseencount": 1, "accessspecid": 0, "inventoryparameterspecid": 1, "lastseentimestamp": 1696868656998699, "antennastate": "0"}</t>
  </si>
  <si>
    <t>1696868657058986</t>
  </si>
  <si>
    <t>{"rssi": -38, "epc96": "e280116060000209e445ba0a", "doppler": -78, "phase": 3896, "antenna": 1, "rospecid": 1, "channelindex": 44, "tagseencount": 1, "accessspecid": 0, "inventoryparameterspecid": 1, "lastseentimestamp": 1696868657058986, "antennastate": "0"}</t>
  </si>
  <si>
    <t>1696868657083830</t>
  </si>
  <si>
    <t>{"rssi": -40, "epc96": "e280116060000209e445ba0a", "doppler": -156, "phase": 3060, "antenna": 1, "rospecid": 1, "channelindex": 44, "tagseencount": 1, "accessspecid": 0, "inventoryparameterspecid": 1, "lastseentimestamp": 1696868657083830, "antennastate": "0"}</t>
  </si>
  <si>
    <t>1696868657113791</t>
  </si>
  <si>
    <t>{"rssi": -38, "epc96": "e280116060000209e445ba0a", "doppler": -156, "phase": 3924, "antenna": 1, "rospecid": 1, "channelindex": 44, "tagseencount": 1, "accessspecid": 0, "inventoryparameterspecid": 1, "lastseentimestamp": 1696868657113791, "antennastate": "0"}</t>
  </si>
  <si>
    <t>1696868657126449</t>
  </si>
  <si>
    <t>{"rssi": -54, "epc96": "e280116060000209e4454a0a", "doppler": 3789, "phase": 2008, "antenna": 1, "rospecid": 1, "channelindex": 44, "tagseencount": 1, "accessspecid": 0, "inventoryparameterspecid": 1, "lastseentimestamp": 1696868657126449, "antennastate": "0"}</t>
  </si>
  <si>
    <t>1696868657139075</t>
  </si>
  <si>
    <t>{"rssi": -54, "epc96": "e280116060000209e4454a0a", "doppler": 2539, "phase": 2056, "antenna": 1, "rospecid": 1, "channelindex": 44, "tagseencount": 1, "accessspecid": 0, "inventoryparameterspecid": 1, "lastseentimestamp": 1696868657139075, "antennastate": "0"}</t>
  </si>
  <si>
    <t>1696868657151257</t>
  </si>
  <si>
    <t>{"rssi": -38, "epc96": "e280116060000209e445ba0a", "doppler": -39, "phase": 3908, "antenna": 1, "rospecid": 1, "channelindex": 44, "tagseencount": 1, "accessspecid": 0, "inventoryparameterspecid": 1, "lastseentimestamp": 1696868657151257, "antennastate": "0"}</t>
  </si>
  <si>
    <t>1696868657163787</t>
  </si>
  <si>
    <t>{"rssi": -56, "epc96": "e280116060000209e4454c2a", "doppler": 507, "phase": 1716, "antenna": 1, "rospecid": 1, "channelindex": 44, "tagseencount": 1, "accessspecid": 0, "inventoryparameterspecid": 1, "lastseentimestamp": 1696868657163787, "antennastate": "0"}</t>
  </si>
  <si>
    <t>1696868657176519</t>
  </si>
  <si>
    <t>{"rssi": -53, "epc96": "e280116060000209e4454a0a", "doppler": 351, "phase": 2216, "antenna": 1, "rospecid": 1, "channelindex": 44, "tagseencount": 1, "accessspecid": 0, "inventoryparameterspecid": 1, "lastseentimestamp": 1696868657176519, "antennastate": "0"}</t>
  </si>
  <si>
    <t>1696868657188414</t>
  </si>
  <si>
    <t>{"rssi": -57, "epc96": "e280116060000209e4454c2a", "doppler": 546, "phase": 1736, "antenna": 1, "rospecid": 1, "channelindex": 44, "tagseencount": 1, "accessspecid": 0, "inventoryparameterspecid": 1, "lastseentimestamp": 1696868657188414, "antennastate": "0"}</t>
  </si>
  <si>
    <t>1696868657200725</t>
  </si>
  <si>
    <t>{"rssi": -38, "epc96": "e280116060000209e445ba0a", "doppler": 234, "phase": 3900, "antenna": 1, "rospecid": 1, "channelindex": 44, "tagseencount": 1, "accessspecid": 0, "inventoryparameterspecid": 1, "lastseentimestamp": 1696868657200725, "antennastate": "0"}</t>
  </si>
  <si>
    <t>1696868657224895</t>
  </si>
  <si>
    <t>{"rssi": -38, "epc96": "e280116060000209e445ba0a", "doppler": 273, "phase": 3900, "antenna": 1, "rospecid": 1, "channelindex": 44, "tagseencount": 1, "accessspecid": 0, "inventoryparameterspecid": 1, "lastseentimestamp": 1696868657224895, "antennastate": "0"}</t>
  </si>
  <si>
    <t>1696868657245359</t>
  </si>
  <si>
    <t>{"rssi": -38, "epc96": "e280116060000209e445ba0a", "doppler": 117, "phase": 3904, "antenna": 1, "rospecid": 1, "channelindex": 44, "tagseencount": 1, "accessspecid": 0, "inventoryparameterspecid": 1, "lastseentimestamp": 1696868657245359, "antennastate": "0"}</t>
  </si>
  <si>
    <t>1696868657264797</t>
  </si>
  <si>
    <t>{"rssi": -37, "epc96": "e280116060000209e445ba0a", "doppler": 0, "phase": 1772, "antenna": 1, "rospecid": 1, "channelindex": 45, "tagseencount": 1, "accessspecid": 0, "inventoryparameterspecid": 1, "lastseentimestamp": 1696868657264797, "antennastate": "0"}</t>
  </si>
  <si>
    <t>1696868657277532</t>
  </si>
  <si>
    <t>{"rssi": -37, "epc96": "e280116060000209e445ba0a", "doppler": 39, "phase": 1724, "antenna": 1, "rospecid": 1, "channelindex": 45, "tagseencount": 1, "accessspecid": 0, "inventoryparameterspecid": 1, "lastseentimestamp": 1696868657277532, "antennastate": "0"}</t>
  </si>
  <si>
    <t>1696868657304744</t>
  </si>
  <si>
    <t>{"rssi": -37, "epc96": "e280116060000209e445ba0a", "doppler": 39, "phase": 1768, "antenna": 1, "rospecid": 1, "channelindex": 45, "tagseencount": 1, "accessspecid": 0, "inventoryparameterspecid": 1, "lastseentimestamp": 1696868657304744, "antennastate": "0"}</t>
  </si>
  <si>
    <t>1696868657324291</t>
  </si>
  <si>
    <t>{"rssi": -54, "epc96": "e280116060000209e4454c2a", "doppler": 664, "phase": 2884, "antenna": 1, "rospecid": 1, "channelindex": 45, "tagseencount": 1, "accessspecid": 0, "inventoryparameterspecid": 1, "lastseentimestamp": 1696868657324291, "antennastate": "0"}</t>
  </si>
  <si>
    <t>1696868657338298</t>
  </si>
  <si>
    <t>{"rssi": -38, "epc96": "e280116060000209e445ba0a", "doppler": 117, "phase": 1640, "antenna": 1, "rospecid": 1, "channelindex": 45, "tagseencount": 1, "accessspecid": 0, "inventoryparameterspecid": 1, "lastseentimestamp": 1696868657338298, "antennastate": "0"}</t>
  </si>
  <si>
    <t>1696868657371494</t>
  </si>
  <si>
    <t>{"rssi": -39, "epc96": "e280116060000209e445ba0a", "doppler": -39, "phase": 2024, "antenna": 1, "rospecid": 1, "channelindex": 45, "tagseencount": 1, "accessspecid": 0, "inventoryparameterspecid": 1, "lastseentimestamp": 1696868657371494, "antennastate": "0"}</t>
  </si>
  <si>
    <t>1696868657401547</t>
  </si>
  <si>
    <t>{"rssi": -37, "epc96": "e280116060000209e445ba0a", "doppler": 390, "phase": 1756, "antenna": 1, "rospecid": 1, "channelindex": 45, "tagseencount": 1, "accessspecid": 0, "inventoryparameterspecid": 1, "lastseentimestamp": 1696868657401547, "antennastate": "0"}</t>
  </si>
  <si>
    <t>1696868657418201</t>
  </si>
  <si>
    <t>{"rssi": -53, "epc96": "e280116060000209e4454c2a", "doppler": -1367, "phase": 3052, "antenna": 1, "rospecid": 1, "channelindex": 45, "tagseencount": 1, "accessspecid": 0, "inventoryparameterspecid": 1, "lastseentimestamp": 1696868657418201, "antennastate": "0"}</t>
  </si>
  <si>
    <t>1696868657436838</t>
  </si>
  <si>
    <t>{"rssi": -53, "epc96": "e280116060000209e445f01a", "doppler": 195, "phase": 2488, "antenna": 1, "rospecid": 1, "channelindex": 45, "tagseencount": 1, "accessspecid": 0, "inventoryparameterspecid": 1, "lastseentimestamp": 1696868657436838, "antennastate": "0"}</t>
  </si>
  <si>
    <t>1696868657471106</t>
  </si>
  <si>
    <t>{"rssi": -37, "epc96": "e280116060000209e445ba0a", "doppler": 429, "phase": 1296, "antenna": 1, "rospecid": 1, "channelindex": 46, "tagseencount": 1, "accessspecid": 0, "inventoryparameterspecid": 1, "lastseentimestamp": 1696868657471106, "antennastate": "0"}</t>
  </si>
  <si>
    <t>1696868657494653</t>
  </si>
  <si>
    <t>{"rssi": -37, "epc96": "e280116060000209e445ba0a", "doppler": 78, "phase": 1300, "antenna": 1, "rospecid": 1, "channelindex": 46, "tagseencount": 1, "accessspecid": 0, "inventoryparameterspecid": 1, "lastseentimestamp": 1696868657494653, "antennastate": "0"}</t>
  </si>
  <si>
    <t>1696868657507668</t>
  </si>
  <si>
    <t>{"rssi": -37, "epc96": "e280116060000209e445ba0a", "doppler": 234, "phase": 1316, "antenna": 1, "rospecid": 1, "channelindex": 46, "tagseencount": 1, "accessspecid": 0, "inventoryparameterspecid": 1, "lastseentimestamp": 1696868657507668, "antennastate": "0"}</t>
  </si>
  <si>
    <t>1696868657534944</t>
  </si>
  <si>
    <t>{"rssi": -37, "epc96": "e280116060000209e445ba0a", "doppler": 351, "phase": 1292, "antenna": 1, "rospecid": 1, "channelindex": 46, "tagseencount": 1, "accessspecid": 0, "inventoryparameterspecid": 1, "lastseentimestamp": 1696868657534944, "antennastate": "0"}</t>
  </si>
  <si>
    <t>1696868657554841</t>
  </si>
  <si>
    <t>{"rssi": -37, "epc96": "e280116060000209e445ba0a", "doppler": -390, "phase": 1320, "antenna": 1, "rospecid": 1, "channelindex": 46, "tagseencount": 1, "accessspecid": 0, "inventoryparameterspecid": 1, "lastseentimestamp": 1696868657554841, "antennastate": "0"}</t>
  </si>
  <si>
    <t>1696868657567628</t>
  </si>
  <si>
    <t>{"rssi": -37, "epc96": "e280116060000209e445ba0a", "doppler": 156, "phase": 1308, "antenna": 1, "rospecid": 1, "channelindex": 46, "tagseencount": 1, "accessspecid": 0, "inventoryparameterspecid": 1, "lastseentimestamp": 1696868657567628, "antennastate": "0"}</t>
  </si>
  <si>
    <t>1696868657579544</t>
  </si>
  <si>
    <t>{"rssi": -37, "epc96": "e280116060000209e445ba0a", "doppler": 507, "phase": 1296, "antenna": 1, "rospecid": 1, "channelindex": 46, "tagseencount": 1, "accessspecid": 0, "inventoryparameterspecid": 1, "lastseentimestamp": 1696868657579544, "antennastate": "0"}</t>
  </si>
  <si>
    <t>1696868657604799</t>
  </si>
  <si>
    <t>{"rssi": -37, "epc96": "e280116060000209e445ba0a", "doppler": 78, "phase": 1312, "antenna": 1, "rospecid": 1, "channelindex": 46, "tagseencount": 1, "accessspecid": 0, "inventoryparameterspecid": 1, "lastseentimestamp": 1696868657604799, "antennastate": "0"}</t>
  </si>
  <si>
    <t>1696868657625099</t>
  </si>
  <si>
    <t>{"rssi": -37, "epc96": "e280116060000209e445ba0a", "doppler": -117, "phase": 1320, "antenna": 1, "rospecid": 1, "channelindex": 46, "tagseencount": 1, "accessspecid": 0, "inventoryparameterspecid": 1, "lastseentimestamp": 1696868657625099, "antennastate": "0"}</t>
  </si>
  <si>
    <t>1696868657645124</t>
  </si>
  <si>
    <t>{"rssi": -37, "epc96": "e280116060000209e445ba0a", "doppler": 312, "phase": 1320, "antenna": 1, "rospecid": 1, "channelindex": 46, "tagseencount": 1, "accessspecid": 0, "inventoryparameterspecid": 1, "lastseentimestamp": 1696868657645124, "antennastate": "0"}</t>
  </si>
  <si>
    <t>1696868657657356</t>
  </si>
  <si>
    <t>{"rssi": -37, "epc96": "e280116060000209e445ba0a", "doppler": 39, "phase": 1284, "antenna": 1, "rospecid": 1, "channelindex": 46, "tagseencount": 1, "accessspecid": 0, "inventoryparameterspecid": 1, "lastseentimestamp": 1696868657657356, "antennastate": "0"}</t>
  </si>
  <si>
    <t>1696868657675925</t>
  </si>
  <si>
    <t>{"rssi": -38, "epc96": "e280116060000209e445ba0a", "doppler": 195, "phase": 2008, "antenna": 1, "rospecid": 1, "channelindex": 47, "tagseencount": 1, "accessspecid": 0, "inventoryparameterspecid": 1, "lastseentimestamp": 1696868657675925, "antennastate": "0"}</t>
  </si>
  <si>
    <t>1696868657690157</t>
  </si>
  <si>
    <t>{"rssi": -57, "epc96": "e280116060000209e4454a0a", "doppler": 2226, "phase": 3460, "antenna": 1, "rospecid": 1, "channelindex": 47, "tagseencount": 1, "accessspecid": 0, "inventoryparameterspecid": 1, "lastseentimestamp": 1696868657690157, "antennastate": "0"}</t>
  </si>
  <si>
    <t>1696868657702053</t>
  </si>
  <si>
    <t>{"rssi": -38, "epc96": "e280116060000209e445ba0a", "doppler": -156, "phase": 2000, "antenna": 1, "rospecid": 1, "channelindex": 47, "tagseencount": 1, "accessspecid": 0, "inventoryparameterspecid": 1, "lastseentimestamp": 1696868657702053, "antennastate": "0"}</t>
  </si>
  <si>
    <t>1696868657715471</t>
  </si>
  <si>
    <t>{"rssi": -55, "epc96": "e280116060000209e445f01a", "doppler": -1523, "phase": 2812, "antenna": 1, "rospecid": 1, "channelindex": 47, "tagseencount": 1, "accessspecid": 0, "inventoryparameterspecid": 1, "lastseentimestamp": 1696868657715471, "antennastate": "0"}</t>
  </si>
  <si>
    <t>1696868657730533</t>
  </si>
  <si>
    <t>{"rssi": -38, "epc96": "e280116060000209e445ba0a", "doppler": 273, "phase": 1988, "antenna": 1, "rospecid": 1, "channelindex": 47, "tagseencount": 1, "accessspecid": 0, "inventoryparameterspecid": 1, "lastseentimestamp": 1696868657730533, "antennastate": "0"}</t>
  </si>
  <si>
    <t>1696868657746303</t>
  </si>
  <si>
    <t>{"rssi": -52, "epc96": "e280116060000209e445f01a", "doppler": -351, "phase": 2704, "antenna": 1, "rospecid": 1, "channelindex": 47, "tagseencount": 1, "accessspecid": 0, "inventoryparameterspecid": 1, "lastseentimestamp": 1696868657746303, "antennastate": "0"}</t>
  </si>
  <si>
    <t>1696868657763651</t>
  </si>
  <si>
    <t>{"rssi": -38, "epc96": "e280116060000209e445ba0a", "doppler": 312, "phase": 2008, "antenna": 1, "rospecid": 1, "channelindex": 47, "tagseencount": 1, "accessspecid": 0, "inventoryparameterspecid": 1, "lastseentimestamp": 1696868657763651, "antennastate": "0"}</t>
  </si>
  <si>
    <t>1696868657776670</t>
  </si>
  <si>
    <t>{"rssi": -38, "epc96": "e280116060000209e445ba0a", "doppler": 351, "phase": 2012, "antenna": 1, "rospecid": 1, "channelindex": 47, "tagseencount": 1, "accessspecid": 0, "inventoryparameterspecid": 1, "lastseentimestamp": 1696868657776670, "antennastate": "0"}</t>
  </si>
  <si>
    <t>1696868657804869</t>
  </si>
  <si>
    <t>{"rssi": -38, "epc96": "e280116060000209e445ba0a", "doppler": 312, "phase": 1980, "antenna": 1, "rospecid": 1, "channelindex": 47, "tagseencount": 1, "accessspecid": 0, "inventoryparameterspecid": 1, "lastseentimestamp": 1696868657804869, "antennastate": "0"}</t>
  </si>
  <si>
    <t>1696868657825506</t>
  </si>
  <si>
    <t>{"rssi": -53, "epc96": "e280116060000209e4454c2a", "doppler": 351, "phase": 3244, "antenna": 1, "rospecid": 1, "channelindex": 47, "tagseencount": 1, "accessspecid": 0, "inventoryparameterspecid": 1, "lastseentimestamp": 1696868657825506, "antennastate": "0"}</t>
  </si>
  <si>
    <t>1696868657838557</t>
  </si>
  <si>
    <t>{"rssi": -54, "epc96": "e280116060000209e4454c2a", "doppler": -1210, "phase": 3520, "antenna": 1, "rospecid": 1, "channelindex": 47, "tagseencount": 1, "accessspecid": 0, "inventoryparameterspecid": 1, "lastseentimestamp": 1696868657838557, "antennastate": "0"}</t>
  </si>
  <si>
    <t>1696868657851831</t>
  </si>
  <si>
    <t>{"rssi": -38, "epc96": "e280116060000209e445ba0a", "doppler": 117, "phase": 1992, "antenna": 1, "rospecid": 1, "channelindex": 47, "tagseencount": 1, "accessspecid": 0, "inventoryparameterspecid": 1, "lastseentimestamp": 1696868657851831, "antennastate": "0"}</t>
  </si>
  <si>
    <t>1696868657865352</t>
  </si>
  <si>
    <t>{"rssi": -38, "epc96": "e280116060000209e445ba0a", "doppler": 234, "phase": 1996, "antenna": 1, "rospecid": 1, "channelindex": 47, "tagseencount": 1, "accessspecid": 0, "inventoryparameterspecid": 1, "lastseentimestamp": 1696868657865352, "antennastate": "0"}</t>
  </si>
  <si>
    <t>1696868657879499</t>
  </si>
  <si>
    <t>{"rssi": -37, "epc96": "e280116060000209e445ba0a", "doppler": 351, "phase": 1192, "antenna": 1, "rospecid": 1, "channelindex": 48, "tagseencount": 1, "accessspecid": 0, "inventoryparameterspecid": 1, "lastseentimestamp": 1696868657879499, "antennastate": "0"}</t>
  </si>
  <si>
    <t>1696868657892674</t>
  </si>
  <si>
    <t>{"rssi": -37, "epc96": "e280116060000209e445ba0a", "doppler": -468, "phase": 1244, "antenna": 1, "rospecid": 1, "channelindex": 48, "tagseencount": 1, "accessspecid": 0, "inventoryparameterspecid": 1, "lastseentimestamp": 1696868657892674, "antennastate": "0"}</t>
  </si>
  <si>
    <t>1696868657914878</t>
  </si>
  <si>
    <t>{"rssi": -37, "epc96": "e280116060000209e445ba0a", "doppler": 156, "phase": 1224, "antenna": 1, "rospecid": 1, "channelindex": 48, "tagseencount": 1, "accessspecid": 0, "inventoryparameterspecid": 1, "lastseentimestamp": 1696868657914878, "antennastate": "0"}</t>
  </si>
  <si>
    <t>1696868657935035</t>
  </si>
  <si>
    <t>{"rssi": -37, "epc96": "e280116060000209e445ba0a", "doppler": 156, "phase": 1232, "antenna": 1, "rospecid": 1, "channelindex": 48, "tagseencount": 1, "accessspecid": 0, "inventoryparameterspecid": 1, "lastseentimestamp": 1696868657935035, "antennastate": "0"}</t>
  </si>
  <si>
    <t>1696868657947898</t>
  </si>
  <si>
    <t>{"rssi": -37, "epc96": "e280116060000209e445ba0a", "doppler": 312, "phase": 1224, "antenna": 1, "rospecid": 1, "channelindex": 48, "tagseencount": 1, "accessspecid": 0, "inventoryparameterspecid": 1, "lastseentimestamp": 1696868657947898, "antennastate": "0"}</t>
  </si>
  <si>
    <t>1696868657974902</t>
  </si>
  <si>
    <t>{"rssi": -37, "epc96": "e280116060000209e445ba0a", "doppler": 585, "phase": 1172, "antenna": 1, "rospecid": 1, "channelindex": 48, "tagseencount": 1, "accessspecid": 0, "inventoryparameterspecid": 1, "lastseentimestamp": 1696868657974902, "antennastate": "0"}</t>
  </si>
  <si>
    <t>1696868657988098</t>
  </si>
  <si>
    <t>{"rssi": -37, "epc96": "e280116060000209e445ba0a", "doppler": 507, "phase": 1204, "antenna": 1, "rospecid": 1, "channelindex": 48, "tagseencount": 1, "accessspecid": 0, "inventoryparameterspecid": 1, "lastseentimestamp": 1696868657988098, "antennastate": "0"}</t>
  </si>
  <si>
    <t>1696868658015028</t>
  </si>
  <si>
    <t>{"rssi": -37, "epc96": "e280116060000209e445ba0a", "doppler": -39, "phase": 1240, "antenna": 1, "rospecid": 1, "channelindex": 48, "tagseencount": 1, "accessspecid": 0, "inventoryparameterspecid": 1, "lastseentimestamp": 1696868658015028, "antennastate": "0"}</t>
  </si>
  <si>
    <t>1696868658027469</t>
  </si>
  <si>
    <t>{"rssi": -37, "epc96": "e280116060000209e445ba0a", "doppler": 312, "phase": 1216, "antenna": 1, "rospecid": 1, "channelindex": 48, "tagseencount": 1, "accessspecid": 0, "inventoryparameterspecid": 1, "lastseentimestamp": 1696868658027469, "antennastate": "0"}</t>
  </si>
  <si>
    <t>1696868658054812</t>
  </si>
  <si>
    <t>{"rssi": -37, "epc96": "e280116060000209e445ba0a", "doppler": -195, "phase": 1240, "antenna": 1, "rospecid": 1, "channelindex": 48, "tagseencount": 1, "accessspecid": 0, "inventoryparameterspecid": 1, "lastseentimestamp": 1696868658054812, "antennastate": "0"}</t>
  </si>
  <si>
    <t>1696868658080803</t>
  </si>
  <si>
    <t>{"rssi": -38, "epc96": "e280116060000209e445ba0a", "doppler": 117, "phase": 2680, "antenna": 1, "rospecid": 1, "channelindex": 49, "tagseencount": 1, "accessspecid": 0, "inventoryparameterspecid": 1, "lastseentimestamp": 1696868658080803, "antennastate": "0"}</t>
  </si>
  <si>
    <t>1696868658093654</t>
  </si>
  <si>
    <t>{"rssi": -53, "epc96": "e280116060000209e445f01a", "doppler": 820, "phase": 3148, "antenna": 1, "rospecid": 1, "channelindex": 49, "tagseencount": 1, "accessspecid": 0, "inventoryparameterspecid": 1, "lastseentimestamp": 1696868658093654, "antennastate": "0"}</t>
  </si>
  <si>
    <t>1696868658107141</t>
  </si>
  <si>
    <t>{"rssi": -55, "epc96": "e280116060000209e445f01a", "doppler": 195, "phase": 3240, "antenna": 1, "rospecid": 1, "channelindex": 49, "tagseencount": 1, "accessspecid": 0, "inventoryparameterspecid": 1, "lastseentimestamp": 1696868658107141, "antennastate": "0"}</t>
  </si>
  <si>
    <t>1696868658119476</t>
  </si>
  <si>
    <t>{"rssi": -56, "epc96": "e280116060000209e4454c2a", "doppler": -1484, "phase": 4056, "antenna": 1, "rospecid": 1, "channelindex": 49, "tagseencount": 1, "accessspecid": 0, "inventoryparameterspecid": 1, "lastseentimestamp": 1696868658119476, "antennastate": "0"}</t>
  </si>
  <si>
    <t>1696868658144819</t>
  </si>
  <si>
    <t>{"rssi": -38, "epc96": "e280116060000209e445ba0a", "doppler": 156, "phase": 2672, "antenna": 1, "rospecid": 1, "channelindex": 49, "tagseencount": 1, "accessspecid": 0, "inventoryparameterspecid": 1, "lastseentimestamp": 1696868658144819, "antennastate": "0"}</t>
  </si>
  <si>
    <t>1696868658164842</t>
  </si>
  <si>
    <t>{"rssi": -38, "epc96": "e280116060000209e445ba0a", "doppler": 195, "phase": 2672, "antenna": 1, "rospecid": 1, "channelindex": 49, "tagseencount": 1, "accessspecid": 0, "inventoryparameterspecid": 1, "lastseentimestamp": 1696868658164842, "antennastate": "0"}</t>
  </si>
  <si>
    <t>1696868658185126</t>
  </si>
  <si>
    <t>{"rssi": -38, "epc96": "e280116060000209e445ba0a", "doppler": 39, "phase": 2684, "antenna": 1, "rospecid": 1, "channelindex": 49, "tagseencount": 1, "accessspecid": 0, "inventoryparameterspecid": 1, "lastseentimestamp": 1696868658185126, "antennastate": "0"}</t>
  </si>
  <si>
    <t>1696868658198295</t>
  </si>
  <si>
    <t>{"rssi": -55, "epc96": "e280116060000209e4454a0a", "doppler": 1289, "phase": 368, "antenna": 1, "rospecid": 1, "channelindex": 49, "tagseencount": 1, "accessspecid": 0, "inventoryparameterspecid": 1, "lastseentimestamp": 1696868658198295, "antennastate": "0"}</t>
  </si>
  <si>
    <t>1696868658210854</t>
  </si>
  <si>
    <t>{"rssi": -53, "epc96": "e280116060000209e445f01a", "doppler": -1523, "phase": 3308, "antenna": 1, "rospecid": 1, "channelindex": 49, "tagseencount": 1, "accessspecid": 0, "inventoryparameterspecid": 1, "lastseentimestamp": 1696868658210854, "antennastate": "0"}</t>
  </si>
  <si>
    <t>1696868658235209</t>
  </si>
  <si>
    <t>{"rssi": -38, "epc96": "e280116060000209e445ba0a", "doppler": 156, "phase": 2672, "antenna": 1, "rospecid": 1, "channelindex": 49, "tagseencount": 1, "accessspecid": 0, "inventoryparameterspecid": 1, "lastseentimestamp": 1696868658235209, "antennastate": "0"}</t>
  </si>
  <si>
    <t>1696868658247617</t>
  </si>
  <si>
    <t>{"rssi": -38, "epc96": "e280116060000209e445ba0a", "doppler": 234, "phase": 2672, "antenna": 1, "rospecid": 1, "channelindex": 49, "tagseencount": 1, "accessspecid": 0, "inventoryparameterspecid": 1, "lastseentimestamp": 1696868658247617, "antennastate": "0"}</t>
  </si>
  <si>
    <t>1696868658259433</t>
  </si>
  <si>
    <t>{"rssi": -38, "epc96": "e280116060000209e445ba0a", "doppler": 39, "phase": 2684, "antenna": 1, "rospecid": 1, "channelindex": 49, "tagseencount": 1, "accessspecid": 0, "inventoryparameterspecid": 1, "lastseentimestamp": 1696868658259433, "antennastate": "0"}</t>
  </si>
  <si>
    <t>1696868658271841</t>
  </si>
  <si>
    <t>{"rssi": -54, "epc96": "e280116060000209e445f01a", "doppler": -429, "phase": 3208, "antenna": 1, "rospecid": 1, "channelindex": 49, "tagseencount": 1, "accessspecid": 0, "inventoryparameterspecid": 1, "lastseentimestamp": 1696868658271841, "antennastate": "0"}</t>
  </si>
  <si>
    <t>1696868658294901</t>
  </si>
  <si>
    <t>{"rssi": -39, "epc96": "e280116060000209e445ba0a", "doppler": -39, "phase": 3016, "antenna": 1, "rospecid": 1, "channelindex": 50, "tagseencount": 1, "accessspecid": 0, "inventoryparameterspecid": 1, "lastseentimestamp": 1696868658294901, "antennastate": "0"}</t>
  </si>
  <si>
    <t>1696868658307281</t>
  </si>
  <si>
    <t>{"rssi": -53, "epc96": "e280116060000209e4454a0a", "doppler": -156, "phase": 976, "antenna": 1, "rospecid": 1, "channelindex": 50, "tagseencount": 1, "accessspecid": 0, "inventoryparameterspecid": 1, "lastseentimestamp": 1696868658307281, "antennastate": "0"}</t>
  </si>
  <si>
    <t>1696868658334827</t>
  </si>
  <si>
    <t>{"rssi": -54, "epc96": "e280116060000209e4454c2a", "doppler": -390, "phase": 388, "antenna": 1, "rospecid": 1, "channelindex": 50, "tagseencount": 1, "accessspecid": 0, "inventoryparameterspecid": 1, "lastseentimestamp": 1696868658334827, "antennastate": "0"}</t>
  </si>
  <si>
    <t>1696868658354963</t>
  </si>
  <si>
    <t>{"rssi": -39, "epc96": "e280116060000209e445ba0a", "doppler": -39, "phase": 3016, "antenna": 1, "rospecid": 1, "channelindex": 50, "tagseencount": 1, "accessspecid": 0, "inventoryparameterspecid": 1, "lastseentimestamp": 1696868658354963, "antennastate": "0"}</t>
  </si>
  <si>
    <t>1696868658374979</t>
  </si>
  <si>
    <t>{"rssi": -54, "epc96": "e280116060000209e4454c2a", "doppler": 1757, "phase": 324, "antenna": 1, "rospecid": 1, "channelindex": 50, "tagseencount": 1, "accessspecid": 0, "inventoryparameterspecid": 1, "lastseentimestamp": 1696868658374979, "antennastate": "0"}</t>
  </si>
  <si>
    <t>1696868658387880</t>
  </si>
  <si>
    <t>{"rssi": -53, "epc96": "e280116060000209e445f01a", "doppler": 39, "phase": 3440, "antenna": 1, "rospecid": 1, "channelindex": 50, "tagseencount": 1, "accessspecid": 0, "inventoryparameterspecid": 1, "lastseentimestamp": 1696868658387880, "antennastate": "0"}</t>
  </si>
  <si>
    <t>1696868658400180</t>
  </si>
  <si>
    <t>{"rssi": -38, "epc96": "e280116060000209e445ba0a", "doppler": -39, "phase": 3024, "antenna": 1, "rospecid": 1, "channelindex": 50, "tagseencount": 1, "accessspecid": 0, "inventoryparameterspecid": 1, "lastseentimestamp": 1696868658400180, "antennastate": "0"}</t>
  </si>
  <si>
    <t>1696868658424700</t>
  </si>
  <si>
    <t>{"rssi": -55, "epc96": "e280116060000209e4454c2a", "doppler": 39, "phase": 532, "antenna": 1, "rospecid": 1, "channelindex": 50, "tagseencount": 1, "accessspecid": 0, "inventoryparameterspecid": 1, "lastseentimestamp": 1696868658424700, "antennastate": "0"}</t>
  </si>
  <si>
    <t>1696868658437610</t>
  </si>
  <si>
    <t>{"rssi": -52, "epc96": "e280116060000209e4454a0a", "doppler": -312, "phase": 988, "antenna": 1, "rospecid": 1, "channelindex": 50, "tagseencount": 1, "accessspecid": 0, "inventoryparameterspecid": 1, "lastseentimestamp": 1696868658437610, "antennastate": "0"}</t>
  </si>
  <si>
    <t>1696868658449934</t>
  </si>
  <si>
    <t>{"rssi": -39, "epc96": "e280116060000209e445ba0a", "doppler": 0, "phase": 3016, "antenna": 1, "rospecid": 1, "channelindex": 50, "tagseencount": 1, "accessspecid": 0, "inventoryparameterspecid": 1, "lastseentimestamp": 1696868658449934, "antennastate": "0"}</t>
  </si>
  <si>
    <t>1696868658474665</t>
  </si>
  <si>
    <t>{"rssi": -39, "epc96": "e280116060000209e445ba0a", "doppler": -39, "phase": 3020, "antenna": 1, "rospecid": 1, "channelindex": 50, "tagseencount": 1, "accessspecid": 0, "inventoryparameterspecid": 1, "lastseentimestamp": 1696868658474665, "antennastate": "0"}</t>
  </si>
  <si>
    <t>1696868658495012</t>
  </si>
  <si>
    <t>{"rssi": -38, "epc96": "e280116060000209e445ba0a", "doppler": 156, "phase": 460, "antenna": 1, "rospecid": 1, "channelindex": 1, "tagseencount": 1, "accessspecid": 0, "inventoryparameterspecid": 1, "lastseentimestamp": 1696868658495012, "antennastate": "0"}</t>
  </si>
  <si>
    <t>1696868658514939</t>
  </si>
  <si>
    <t>{"rssi": -38, "epc96": "e280116060000209e445ba0a", "doppler": -39, "phase": 484, "antenna": 1, "rospecid": 1, "channelindex": 1, "tagseencount": 1, "accessspecid": 0, "inventoryparameterspecid": 1, "lastseentimestamp": 1696868658514939, "antennastate": "0"}</t>
  </si>
  <si>
    <t>1696868658527551</t>
  </si>
  <si>
    <t>{"rssi": -38, "epc96": "e280116060000209e445ba0a", "doppler": 429, "phase": 488, "antenna": 1, "rospecid": 1, "channelindex": 1, "tagseencount": 1, "accessspecid": 0, "inventoryparameterspecid": 1, "lastseentimestamp": 1696868658527551, "antennastate": "0"}</t>
  </si>
  <si>
    <t>1696868658554653</t>
  </si>
  <si>
    <t>{"rssi": -38, "epc96": "e280116060000209e445ba0a", "doppler": -195, "phase": 504, "antenna": 1, "rospecid": 1, "channelindex": 1, "tagseencount": 1, "accessspecid": 0, "inventoryparameterspecid": 1, "lastseentimestamp": 1696868658554653, "antennastate": "0"}</t>
  </si>
  <si>
    <t>1696868658575016</t>
  </si>
  <si>
    <t>{"rssi": -38, "epc96": "e280116060000209e445ba0a", "doppler": -351, "phase": 508, "antenna": 1, "rospecid": 1, "channelindex": 1, "tagseencount": 1, "accessspecid": 0, "inventoryparameterspecid": 1, "lastseentimestamp": 1696868658575016, "antennastate": "0"}</t>
  </si>
  <si>
    <t>1696868658595255</t>
  </si>
  <si>
    <t>{"rssi": -37, "epc96": "e280116060000209e445ba0a", "doppler": -156, "phase": 492, "antenna": 1, "rospecid": 1, "channelindex": 1, "tagseencount": 1, "accessspecid": 0, "inventoryparameterspecid": 1, "lastseentimestamp": 1696868658595255, "antennastate": "0"}</t>
  </si>
  <si>
    <t>1696868658624745</t>
  </si>
  <si>
    <t>{"rssi": -38, "epc96": "e280116060000209e445ba0a", "doppler": 78, "phase": 508, "antenna": 1, "rospecid": 1, "channelindex": 1, "tagseencount": 1, "accessspecid": 0, "inventoryparameterspecid": 1, "lastseentimestamp": 1696868658624745, "antennastate": "0"}</t>
  </si>
  <si>
    <t>1696868658644986</t>
  </si>
  <si>
    <t>{"rssi": -38, "epc96": "e280116060000209e445ba0a", "doppler": 273, "phase": 476, "antenna": 1, "rospecid": 1, "channelindex": 1, "tagseencount": 1, "accessspecid": 0, "inventoryparameterspecid": 1, "lastseentimestamp": 1696868658644986, "antennastate": "0"}</t>
  </si>
  <si>
    <t>1696868658657253</t>
  </si>
  <si>
    <t>{"rssi": -38, "epc96": "e280116060000209e445ba0a", "doppler": 351, "phase": 480, "antenna": 1, "rospecid": 1, "channelindex": 1, "tagseencount": 1, "accessspecid": 0, "inventoryparameterspecid": 1, "lastseentimestamp": 1696868658657253, "antennastate": "0"}</t>
  </si>
  <si>
    <t>1696868658684815</t>
  </si>
  <si>
    <t>{"rssi": -38, "epc96": "e280116060000209e445ba0a", "doppler": 78, "phase": 500, "antenna": 1, "rospecid": 1, "channelindex": 1, "tagseencount": 1, "accessspecid": 0, "inventoryparameterspecid": 1, "lastseentimestamp": 1696868658684815, "antennastate": "0"}</t>
  </si>
  <si>
    <t>1696868658697840</t>
  </si>
  <si>
    <t>{"rssi": -37, "epc96": "e280116060000209e445ba0a", "doppler": 507, "phase": 812, "antenna": 1, "rospecid": 1, "channelindex": 2, "tagseencount": 1, "accessspecid": 0, "inventoryparameterspecid": 1, "lastseentimestamp": 1696868658697840, "antennastate": "0"}</t>
  </si>
  <si>
    <t>1696868658712389</t>
  </si>
  <si>
    <t>{"rssi": -37, "epc96": "e280116060000209e445ba0a", "doppler": 234, "phase": 812, "antenna": 1, "rospecid": 1, "channelindex": 2, "tagseencount": 1, "accessspecid": 0, "inventoryparameterspecid": 1, "lastseentimestamp": 1696868658712389, "antennastate": "0"}</t>
  </si>
  <si>
    <t>1696868658736259</t>
  </si>
  <si>
    <t>{"rssi": -37, "epc96": "e280116060000209e445ba0a", "doppler": -39, "phase": 820, "antenna": 1, "rospecid": 1, "channelindex": 2, "tagseencount": 1, "accessspecid": 0, "inventoryparameterspecid": 1, "lastseentimestamp": 1696868658736259, "antennastate": "0"}</t>
  </si>
  <si>
    <t>1696868658750208</t>
  </si>
  <si>
    <t>{"rssi": -37, "epc96": "e280116060000209e445ba0a", "doppler": 390, "phase": 800, "antenna": 1, "rospecid": 1, "channelindex": 2, "tagseencount": 1, "accessspecid": 0, "inventoryparameterspecid": 1, "lastseentimestamp": 1696868658750208, "antennastate": "0"}</t>
  </si>
  <si>
    <t>1696868658762395</t>
  </si>
  <si>
    <t>{"rssi": -37, "epc96": "e280116060000209e445ba0a", "doppler": 117, "phase": 804, "antenna": 1, "rospecid": 1, "channelindex": 2, "tagseencount": 1, "accessspecid": 0, "inventoryparameterspecid": 1, "lastseentimestamp": 1696868658762395, "antennastate": "0"}</t>
  </si>
  <si>
    <t>1696868658784710</t>
  </si>
  <si>
    <t>{"rssi": -37, "epc96": "e280116060000209e445ba0a", "doppler": -117, "phase": 820, "antenna": 1, "rospecid": 1, "channelindex": 2, "tagseencount": 1, "accessspecid": 0, "inventoryparameterspecid": 1, "lastseentimestamp": 1696868658784710, "antennastate": "0"}</t>
  </si>
  <si>
    <t>1696868658814647</t>
  </si>
  <si>
    <t>{"rssi": -37, "epc96": "e280116060000209e445ba0a", "doppler": -39, "phase": 804, "antenna": 1, "rospecid": 1, "channelindex": 2, "tagseencount": 1, "accessspecid": 0, "inventoryparameterspecid": 1, "lastseentimestamp": 1696868658814647, "antennastate": "0"}</t>
  </si>
  <si>
    <t>1696868658827955</t>
  </si>
  <si>
    <t>{"rssi": -37, "epc96": "e280116060000209e445ba0a", "doppler": 312, "phase": 816, "antenna": 1, "rospecid": 1, "channelindex": 2, "tagseencount": 1, "accessspecid": 0, "inventoryparameterspecid": 1, "lastseentimestamp": 1696868658827955, "antennastate": "0"}</t>
  </si>
  <si>
    <t>1696868658854833</t>
  </si>
  <si>
    <t>{"rssi": -37, "epc96": "e280116060000209e445ba0a", "doppler": 273, "phase": 828, "antenna": 1, "rospecid": 1, "channelindex": 2, "tagseencount": 1, "accessspecid": 0, "inventoryparameterspecid": 1, "lastseentimestamp": 1696868658854833, "antennastate": "0"}</t>
  </si>
  <si>
    <t>1696868658867854</t>
  </si>
  <si>
    <t>{"rssi": -37, "epc96": "e280116060000209e445ba0a", "doppler": 117, "phase": 816, "antenna": 1, "rospecid": 1, "channelindex": 2, "tagseencount": 1, "accessspecid": 0, "inventoryparameterspecid": 1, "lastseentimestamp": 1696868658867854, "antennastate": "0"}</t>
  </si>
  <si>
    <t>1696868658900606</t>
  </si>
  <si>
    <t>{"rssi": -55, "epc96": "e280116060000209e445f01a", "doppler": 234, "phase": 28, "antenna": 1, "rospecid": 1, "channelindex": 3, "tagseencount": 1, "accessspecid": 0, "inventoryparameterspecid": 1, "lastseentimestamp": 1696868658900606, "antennastate": "0"}</t>
  </si>
  <si>
    <t>1696868658914188</t>
  </si>
  <si>
    <t>{"rssi": -38, "epc96": "e280116060000209e445ba0a", "doppler": 234, "phase": 3700, "antenna": 1, "rospecid": 1, "channelindex": 3, "tagseencount": 1, "accessspecid": 0, "inventoryparameterspecid": 1, "lastseentimestamp": 1696868658914188, "antennastate": "0"}</t>
  </si>
  <si>
    <t>1696868658926191</t>
  </si>
  <si>
    <t>{"rssi": -38, "epc96": "e280116060000209e445ba0a", "doppler": 0, "phase": 3736, "antenna": 1, "rospecid": 1, "channelindex": 3, "tagseencount": 1, "accessspecid": 0, "inventoryparameterspecid": 1, "lastseentimestamp": 1696868658926191, "antennastate": "0"}</t>
  </si>
  <si>
    <t>1696868658944722</t>
  </si>
  <si>
    <t>{"rssi": -38, "epc96": "e280116060000209e445ba0a", "doppler": 117, "phase": 3732, "antenna": 1, "rospecid": 1, "channelindex": 3, "tagseencount": 1, "accessspecid": 0, "inventoryparameterspecid": 1, "lastseentimestamp": 1696868658944722, "antennastate": "0"}</t>
  </si>
  <si>
    <t>1696868658964834</t>
  </si>
  <si>
    <t>{"rssi": -53, "epc96": "e280116060000209e4454a0a", "doppler": -78, "phase": 1912, "antenna": 1, "rospecid": 1, "channelindex": 3, "tagseencount": 1, "accessspecid": 0, "inventoryparameterspecid": 1, "lastseentimestamp": 1696868658964834, "antennastate": "0"}</t>
  </si>
  <si>
    <t>1696868658977572</t>
  </si>
  <si>
    <t>{"rssi": -38, "epc96": "e280116060000209e445ba0a", "doppler": 0, "phase": 3720, "antenna": 1, "rospecid": 1, "channelindex": 3, "tagseencount": 1, "accessspecid": 0, "inventoryparameterspecid": 1, "lastseentimestamp": 1696868658977572, "antennastate": "0"}</t>
  </si>
  <si>
    <t>1696868658989904</t>
  </si>
  <si>
    <t>{"rssi": -38, "epc96": "e280116060000209e445ba0a", "doppler": 156, "phase": 3720, "antenna": 1, "rospecid": 1, "channelindex": 3, "tagseencount": 1, "accessspecid": 0, "inventoryparameterspecid": 1, "lastseentimestamp": 1696868658989904, "antennastate": "0"}</t>
  </si>
  <si>
    <t>1696868659002557</t>
  </si>
  <si>
    <t>{"rssi": -56, "epc96": "e280116060000209e445f01a", "doppler": 898, "phase": 140, "antenna": 1, "rospecid": 1, "channelindex": 3, "tagseencount": 1, "accessspecid": 0, "inventoryparameterspecid": 1, "lastseentimestamp": 1696868659002557, "antennastate": "0"}</t>
  </si>
  <si>
    <t>1696868659015314</t>
  </si>
  <si>
    <t>{"rssi": -58, "epc96": "e280116060000209e4454c2a", "doppler": -2265, "phase": 1732, "antenna": 1, "rospecid": 1, "channelindex": 3, "tagseencount": 1, "accessspecid": 0, "inventoryparameterspecid": 1, "lastseentimestamp": 1696868659015314, "antennastate": "0"}</t>
  </si>
  <si>
    <t>1696868659028014</t>
  </si>
  <si>
    <t>{"rssi": -55, "epc96": "e280116060000209e4454c2a", "doppler": 312, "phase": 1416, "antenna": 1, "rospecid": 1, "channelindex": 3, "tagseencount": 1, "accessspecid": 0, "inventoryparameterspecid": 1, "lastseentimestamp": 1696868659028014, "antennastate": "0"}</t>
  </si>
  <si>
    <t>1696868659055655</t>
  </si>
  <si>
    <t>{"rssi": -57, "epc96": "e280116060000209e4454c2a", "doppler": -1796, "phase": 1744, "antenna": 1, "rospecid": 1, "channelindex": 3, "tagseencount": 1, "accessspecid": 0, "inventoryparameterspecid": 1, "lastseentimestamp": 1696868659055655, "antennastate": "0"}</t>
  </si>
  <si>
    <t>1696868659068290</t>
  </si>
  <si>
    <t>{"rssi": -55, "epc96": "e280116060000209e4454c2a", "doppler": 664, "phase": 1412, "antenna": 1, "rospecid": 1, "channelindex": 3, "tagseencount": 1, "accessspecid": 0, "inventoryparameterspecid": 1, "lastseentimestamp": 1696868659068290, "antennastate": "0"}</t>
  </si>
  <si>
    <t>1696868659080267</t>
  </si>
  <si>
    <t>{"rssi": -55, "epc96": "e280116060000209e445f01a", "doppler": -1367, "phase": 116, "antenna": 1, "rospecid": 1, "channelindex": 3, "tagseencount": 1, "accessspecid": 0, "inventoryparameterspecid": 1, "lastseentimestamp": 1696868659080267, "antennastate": "0"}</t>
  </si>
  <si>
    <t>1696868659093845</t>
  </si>
  <si>
    <t>{"rssi": -56, "epc96": "e280116060000209e445f01a", "doppler": -3476, "phase": 220, "antenna": 1, "rospecid": 1, "channelindex": 3, "tagseencount": 1, "accessspecid": 0, "inventoryparameterspecid": 1, "lastseentimestamp": 1696868659093845, "antennastate": "0"}</t>
  </si>
  <si>
    <t>1696868659113056</t>
  </si>
  <si>
    <t>{"rssi": -37, "epc96": "e280116060000209e445ba0a", "doppler": 78, "phase": 1648, "antenna": 1, "rospecid": 1, "channelindex": 4, "tagseencount": 1, "accessspecid": 0, "inventoryparameterspecid": 1, "lastseentimestamp": 1696868659113056, "antennastate": "0"}</t>
  </si>
  <si>
    <t>1696868659144625</t>
  </si>
  <si>
    <t>{"rssi": -53, "epc96": "e280116060000209e4454c2a", "doppler": 1171, "phase": 2764, "antenna": 1, "rospecid": 1, "channelindex": 4, "tagseencount": 1, "accessspecid": 0, "inventoryparameterspecid": 1, "lastseentimestamp": 1696868659144625, "antennastate": "0"}</t>
  </si>
  <si>
    <t>1696868659158108</t>
  </si>
  <si>
    <t>{"rssi": -53, "epc96": "e280116060000209e4454c2a", "doppler": -1289, "phase": 2996, "antenna": 1, "rospecid": 1, "channelindex": 4, "tagseencount": 1, "accessspecid": 0, "inventoryparameterspecid": 1, "lastseentimestamp": 1696868659158108, "antennastate": "0"}</t>
  </si>
  <si>
    <t>1696868659170569</t>
  </si>
  <si>
    <t>{"rssi": -37, "epc96": "e280116060000209e445ba0a", "doppler": 585, "phase": 1648, "antenna": 1, "rospecid": 1, "channelindex": 4, "tagseencount": 1, "accessspecid": 0, "inventoryparameterspecid": 1, "lastseentimestamp": 1696868659170569, "antennastate": "0"}</t>
  </si>
  <si>
    <t>1696868659183379</t>
  </si>
  <si>
    <t>{"rssi": -37, "epc96": "e280116060000209e445ba0a", "doppler": -78, "phase": 1688, "antenna": 1, "rospecid": 1, "channelindex": 4, "tagseencount": 1, "accessspecid": 0, "inventoryparameterspecid": 1, "lastseentimestamp": 1696868659183379, "antennastate": "0"}</t>
  </si>
  <si>
    <t>1696868659195403</t>
  </si>
  <si>
    <t>{"rssi": -37, "epc96": "e280116060000209e445ba0a", "doppler": 468, "phase": 1640, "antenna": 1, "rospecid": 1, "channelindex": 4, "tagseencount": 1, "accessspecid": 0, "inventoryparameterspecid": 1, "lastseentimestamp": 1696868659195403, "antennastate": "0"}</t>
  </si>
  <si>
    <t>1696868659214820</t>
  </si>
  <si>
    <t>{"rssi": -37, "epc96": "e280116060000209e445ba0a", "doppler": 78, "phase": 1664, "antenna": 1, "rospecid": 1, "channelindex": 4, "tagseencount": 1, "accessspecid": 0, "inventoryparameterspecid": 1, "lastseentimestamp": 1696868659214820, "antennastate": "0"}</t>
  </si>
  <si>
    <t>1696868659227188</t>
  </si>
  <si>
    <t>{"rssi": -37, "epc96": "e280116060000209e445ba0a", "doppler": 234, "phase": 1668, "antenna": 1, "rospecid": 1, "channelindex": 4, "tagseencount": 1, "accessspecid": 0, "inventoryparameterspecid": 1, "lastseentimestamp": 1696868659227188, "antennastate": "0"}</t>
  </si>
  <si>
    <t>1696868659254889</t>
  </si>
  <si>
    <t>{"rssi": -37, "epc96": "e280116060000209e445ba0a", "doppler": -390, "phase": 1680, "antenna": 1, "rospecid": 1, "channelindex": 4, "tagseencount": 1, "accessspecid": 0, "inventoryparameterspecid": 1, "lastseentimestamp": 1696868659254889, "antennastate": "0"}</t>
  </si>
  <si>
    <t>1696868659275156</t>
  </si>
  <si>
    <t>{"rssi": -37, "epc96": "e280116060000209e445ba0a", "doppler": 429, "phase": 1644, "antenna": 1, "rospecid": 1, "channelindex": 4, "tagseencount": 1, "accessspecid": 0, "inventoryparameterspecid": 1, "lastseentimestamp": 1696868659275156, "antennastate": "0"}</t>
  </si>
  <si>
    <t>1696868659287305</t>
  </si>
  <si>
    <t>{"rssi": -37, "epc96": "e280116060000209e445ba0a", "doppler": -546, "phase": 1684, "antenna": 1, "rospecid": 1, "channelindex": 4, "tagseencount": 1, "accessspecid": 0, "inventoryparameterspecid": 1, "lastseentimestamp": 1696868659287305, "antennastate": "0"}</t>
  </si>
  <si>
    <t>1696868659305742</t>
  </si>
  <si>
    <t>{"rssi": -52, "epc96": "e280116060000209e4454a0a", "doppler": 468, "phase": 1360, "antenna": 1, "rospecid": 1, "channelindex": 5, "tagseencount": 1, "accessspecid": 0, "inventoryparameterspecid": 1, "lastseentimestamp": 1696868659305742, "antennastate": "0"}</t>
  </si>
  <si>
    <t>1696868659324823</t>
  </si>
  <si>
    <t>{"rssi": -38, "epc96": "e280116060000209e445ba0a", "doppler": 117, "phase": 3236, "antenna": 1, "rospecid": 1, "channelindex": 5, "tagseencount": 1, "accessspecid": 0, "inventoryparameterspecid": 1, "lastseentimestamp": 1696868659324823, "antennastate": "0"}</t>
  </si>
  <si>
    <t>1696868659337947</t>
  </si>
  <si>
    <t>{"rssi": -38, "epc96": "e280116060000209e445ba0a", "doppler": 78, "phase": 3232, "antenna": 1, "rospecid": 1, "channelindex": 5, "tagseencount": 1, "accessspecid": 0, "inventoryparameterspecid": 1, "lastseentimestamp": 1696868659337947, "antennastate": "0"}</t>
  </si>
  <si>
    <t>1696868659350000</t>
  </si>
  <si>
    <t>{"rssi": -53, "epc96": "e280116060000209e445f01a", "doppler": -1289, "phase": 3584, "antenna": 1, "rospecid": 1, "channelindex": 5, "tagseencount": 1, "accessspecid": 0, "inventoryparameterspecid": 1, "lastseentimestamp": 1696868659350000, "antennastate": "0"}</t>
  </si>
  <si>
    <t>1696868659374679</t>
  </si>
  <si>
    <t>{"rssi": -38, "epc96": "e280116060000209e445ba0a", "doppler": 0, "phase": 3236, "antenna": 1, "rospecid": 1, "channelindex": 5, "tagseencount": 1, "accessspecid": 0, "inventoryparameterspecid": 1, "lastseentimestamp": 1696868659374679, "antennastate": "0"}</t>
  </si>
  <si>
    <t>1696868659387305</t>
  </si>
  <si>
    <t>{"rssi": -38, "epc96": "e280116060000209e445ba0a", "doppler": 78, "phase": 3236, "antenna": 1, "rospecid": 1, "channelindex": 5, "tagseencount": 1, "accessspecid": 0, "inventoryparameterspecid": 1, "lastseentimestamp": 1696868659387305, "antennastate": "0"}</t>
  </si>
  <si>
    <t>1696868659400555</t>
  </si>
  <si>
    <t>{"rssi": -55, "epc96": "e280116060000209e4454c2a", "doppler": -703, "phase": 768, "antenna": 1, "rospecid": 1, "channelindex": 5, "tagseencount": 1, "accessspecid": 0, "inventoryparameterspecid": 1, "lastseentimestamp": 1696868659400555, "antennastate": "0"}</t>
  </si>
  <si>
    <t>1696868659412841</t>
  </si>
  <si>
    <t>{"rssi": -53, "epc96": "e280116060000209e4454a0a", "doppler": 1171, "phase": 1344, "antenna": 1, "rospecid": 1, "channelindex": 5, "tagseencount": 1, "accessspecid": 0, "inventoryparameterspecid": 1, "lastseentimestamp": 1696868659412841, "antennastate": "0"}</t>
  </si>
  <si>
    <t>1696868659424859</t>
  </si>
  <si>
    <t>{"rssi": -38, "epc96": "e280116060000209e445ba0a", "doppler": 195, "phase": 3228, "antenna": 1, "rospecid": 1, "channelindex": 5, "tagseencount": 1, "accessspecid": 0, "inventoryparameterspecid": 1, "lastseentimestamp": 1696868659424859, "antennastate": "0"}</t>
  </si>
  <si>
    <t>1696868659437973</t>
  </si>
  <si>
    <t>{"rssi": -54, "epc96": "e280116060000209e4454c2a", "doppler": 273, "phase": 852, "antenna": 1, "rospecid": 1, "channelindex": 5, "tagseencount": 1, "accessspecid": 0, "inventoryparameterspecid": 1, "lastseentimestamp": 1696868659437973, "antennastate": "0"}</t>
  </si>
  <si>
    <t>1696868659450168</t>
  </si>
  <si>
    <t>{"rssi": -54, "epc96": "e280116060000209e445f01a", "doppler": -664, "phase": 3660, "antenna": 1, "rospecid": 1, "channelindex": 5, "tagseencount": 1, "accessspecid": 0, "inventoryparameterspecid": 1, "lastseentimestamp": 1696868659450168, "antennastate": "0"}</t>
  </si>
  <si>
    <t>1696868659462604</t>
  </si>
  <si>
    <t>{"rssi": -54, "epc96": "e280116060000209e4454c2a", "doppler": -234, "phase": 872, "antenna": 1, "rospecid": 1, "channelindex": 5, "tagseencount": 1, "accessspecid": 0, "inventoryparameterspecid": 1, "lastseentimestamp": 1696868659462604, "antennastate": "0"}</t>
  </si>
  <si>
    <t>1696868659484815</t>
  </si>
  <si>
    <t>{"rssi": -38, "epc96": "e280116060000209e445ba0a", "doppler": 0, "phase": 3244, "antenna": 1, "rospecid": 1, "channelindex": 5, "tagseencount": 1, "accessspecid": 0, "inventoryparameterspecid": 1, "lastseentimestamp": 1696868659484815, "antennastate": "0"}</t>
  </si>
  <si>
    <t>1696868659510691</t>
  </si>
  <si>
    <t>{"rssi": -38, "epc96": "e280116060000209e445ba0a", "doppler": -117, "phase": 3556, "antenna": 1, "rospecid": 1, "channelindex": 6, "tagseencount": 1, "accessspecid": 0, "inventoryparameterspecid": 1, "lastseentimestamp": 1696868659510691, "antennastate": "0"}</t>
  </si>
  <si>
    <t>1696868659534771</t>
  </si>
  <si>
    <t>{"rssi": -38, "epc96": "e280116060000209e445ba0a", "doppler": 234, "phase": 3556, "antenna": 1, "rospecid": 1, "channelindex": 6, "tagseencount": 1, "accessspecid": 0, "inventoryparameterspecid": 1, "lastseentimestamp": 1696868659534771, "antennastate": "0"}</t>
  </si>
  <si>
    <t>1696868659547397</t>
  </si>
  <si>
    <t>{"rssi": -39, "epc96": "e280116060000209e445ba0a", "doppler": 0, "phase": 3564, "antenna": 1, "rospecid": 1, "channelindex": 6, "tagseencount": 1, "accessspecid": 0, "inventoryparameterspecid": 1, "lastseentimestamp": 1696868659547397, "antennastate": "0"}</t>
  </si>
  <si>
    <t>1696868659574835</t>
  </si>
  <si>
    <t>{"rssi": -38, "epc96": "e280116060000209e445ba0a", "doppler": 0, "phase": 3548, "antenna": 1, "rospecid": 1, "channelindex": 6, "tagseencount": 1, "accessspecid": 0, "inventoryparameterspecid": 1, "lastseentimestamp": 1696868659574835, "antennastate": "0"}</t>
  </si>
  <si>
    <t>1696868659587429</t>
  </si>
  <si>
    <t>{"rssi": -38, "epc96": "e280116060000209e445ba0a", "doppler": -78, "phase": 3560, "antenna": 1, "rospecid": 1, "channelindex": 6, "tagseencount": 1, "accessspecid": 0, "inventoryparameterspecid": 1, "lastseentimestamp": 1696868659587429, "antennastate": "0"}</t>
  </si>
  <si>
    <t>1696868659599753</t>
  </si>
  <si>
    <t>{"rssi": -53, "epc96": "e280116060000209e4454a0a", "doppler": 937, "phase": 1796, "antenna": 1, "rospecid": 1, "channelindex": 6, "tagseencount": 1, "accessspecid": 0, "inventoryparameterspecid": 1, "lastseentimestamp": 1696868659599753, "antennastate": "0"}</t>
  </si>
  <si>
    <t>1696868659612277</t>
  </si>
  <si>
    <t>{"rssi": -53, "epc96": "e280116060000209e4454a0a", "doppler": -546, "phase": 1820, "antenna": 1, "rospecid": 1, "channelindex": 6, "tagseencount": 1, "accessspecid": 0, "inventoryparameterspecid": 1, "lastseentimestamp": 1696868659612277, "antennastate": "0"}</t>
  </si>
  <si>
    <t>1696868659625058</t>
  </si>
  <si>
    <t>{"rssi": -38, "epc96": "e280116060000209e445ba0a", "doppler": -117, "phase": 3564, "antenna": 1, "rospecid": 1, "channelindex": 6, "tagseencount": 1, "accessspecid": 0, "inventoryparameterspecid": 1, "lastseentimestamp": 1696868659625058, "antennastate": "0"}</t>
  </si>
  <si>
    <t>1696868659637406</t>
  </si>
  <si>
    <t>{"rssi": -38, "epc96": "e280116060000209e445ba0a", "doppler": 156, "phase": 3544, "antenna": 1, "rospecid": 1, "channelindex": 6, "tagseencount": 1, "accessspecid": 0, "inventoryparameterspecid": 1, "lastseentimestamp": 1696868659637406, "antennastate": "0"}</t>
  </si>
  <si>
    <t>1696868659649587</t>
  </si>
  <si>
    <t>{"rssi": -53, "epc96": "e280116060000209e4454a0a", "doppler": 2226, "phase": 1812, "antenna": 1, "rospecid": 1, "channelindex": 6, "tagseencount": 1, "accessspecid": 0, "inventoryparameterspecid": 1, "lastseentimestamp": 1696868659649587, "antennastate": "0"}</t>
  </si>
  <si>
    <t>1696868659675241</t>
  </si>
  <si>
    <t>{"rssi": -53, "epc96": "e280116060000209e4454a0a", "doppler": 1640, "phase": 1888, "antenna": 1, "rospecid": 1, "channelindex": 6, "tagseencount": 1, "accessspecid": 0, "inventoryparameterspecid": 1, "lastseentimestamp": 1696868659675241, "antennastate": "0"}</t>
  </si>
  <si>
    <t>1696868659687239</t>
  </si>
  <si>
    <t>{"rssi": -38, "epc96": "e280116060000209e445ba0a", "doppler": -117, "phase": 3560, "antenna": 1, "rospecid": 1, "channelindex": 6, "tagseencount": 1, "accessspecid": 0, "inventoryparameterspecid": 1, "lastseentimestamp": 1696868659687239, "antennastate": "0"}</t>
  </si>
  <si>
    <t>1696868659699789</t>
  </si>
  <si>
    <t>{"rssi": -53, "epc96": "e280116060000209e4454a0a", "doppler": -195, "phase": 1784, "antenna": 1, "rospecid": 1, "channelindex": 6, "tagseencount": 1, "accessspecid": 0, "inventoryparameterspecid": 1, "lastseentimestamp": 1696868659699789, "antennastate": "0"}</t>
  </si>
  <si>
    <t>1696868659724687</t>
  </si>
  <si>
    <t>{"rssi": -37, "epc96": "e280116060000209e445ba0a", "doppler": 429, "phase": 1112, "antenna": 1, "rospecid": 1, "channelindex": 7, "tagseencount": 1, "accessspecid": 0, "inventoryparameterspecid": 1, "lastseentimestamp": 1696868659724687, "antennastate": "0"}</t>
  </si>
  <si>
    <t>1696868659737287</t>
  </si>
  <si>
    <t>{"rssi": -37, "epc96": "e280116060000209e445ba0a", "doppler": 39, "phase": 1108, "antenna": 1, "rospecid": 1, "channelindex": 7, "tagseencount": 1, "accessspecid": 0, "inventoryparameterspecid": 1, "lastseentimestamp": 1696868659737287, "antennastate": "0"}</t>
  </si>
  <si>
    <t>1696868659764749</t>
  </si>
  <si>
    <t>{"rssi": -37, "epc96": "e280116060000209e445ba0a", "doppler": 546, "phase": 1096, "antenna": 1, "rospecid": 1, "channelindex": 7, "tagseencount": 1, "accessspecid": 0, "inventoryparameterspecid": 1, "lastseentimestamp": 1696868659764749, "antennastate": "0"}</t>
  </si>
  <si>
    <t>1696868659784868</t>
  </si>
  <si>
    <t>{"rssi": -37, "epc96": "e280116060000209e445ba0a", "doppler": -39, "phase": 1124, "antenna": 1, "rospecid": 1, "channelindex": 7, "tagseencount": 1, "accessspecid": 0, "inventoryparameterspecid": 1, "lastseentimestamp": 1696868659784868, "antennastate": "0"}</t>
  </si>
  <si>
    <t>1696868659804999</t>
  </si>
  <si>
    <t>{"rssi": -37, "epc96": "e280116060000209e445ba0a", "doppler": 468, "phase": 1108, "antenna": 1, "rospecid": 1, "channelindex": 7, "tagseencount": 1, "accessspecid": 0, "inventoryparameterspecid": 1, "lastseentimestamp": 1696868659804999, "antennastate": "0"}</t>
  </si>
  <si>
    <t>1696868659817510</t>
  </si>
  <si>
    <t>{"rssi": -37, "epc96": "e280116060000209e445ba0a", "doppler": 429, "phase": 1080, "antenna": 1, "rospecid": 1, "channelindex": 7, "tagseencount": 1, "accessspecid": 0, "inventoryparameterspecid": 1, "lastseentimestamp": 1696868659817510, "antennastate": "0"}</t>
  </si>
  <si>
    <t>1696868659831252</t>
  </si>
  <si>
    <t>{"rssi": -37, "epc96": "e280116060000209e445ba0a", "doppler": 507, "phase": 1112, "antenna": 1, "rospecid": 1, "channelindex": 7, "tagseencount": 1, "accessspecid": 0, "inventoryparameterspecid": 1, "lastseentimestamp": 1696868659831252, "antennastate": "0"}</t>
  </si>
  <si>
    <t>1696868659866672</t>
  </si>
  <si>
    <t>{"rssi": -37, "epc96": "e280116060000209e445ba0a", "doppler": 585, "phase": 1096, "antenna": 1, "rospecid": 1, "channelindex": 7, "tagseencount": 1, "accessspecid": 0, "inventoryparameterspecid": 1, "lastseentimestamp": 1696868659866672, "antennastate": "0"}</t>
  </si>
  <si>
    <t>1696868659896110</t>
  </si>
  <si>
    <t>{"rssi": -37, "epc96": "e280116060000209e445ba0a", "doppler": -312, "phase": 1132, "antenna": 1, "rospecid": 1, "channelindex": 7, "tagseencount": 1, "accessspecid": 0, "inventoryparameterspecid": 1, "lastseentimestamp": 1696868659896110, "antennastate": "0"}</t>
  </si>
  <si>
    <t>1696868659932734</t>
  </si>
  <si>
    <t>{"rssi": -37, "epc96": "e280116060000209e445ba0a", "doppler": 234, "phase": 1376, "antenna": 1, "rospecid": 1, "channelindex": 8, "tagseencount": 1, "accessspecid": 0, "inventoryparameterspecid": 1, "lastseentimestamp": 1696868659932734, "antennastate": "0"}</t>
  </si>
  <si>
    <t>1696868659966118</t>
  </si>
  <si>
    <t>{"rssi": -37, "epc96": "e280116060000209e445ba0a", "doppler": 390, "phase": 1400, "antenna": 1, "rospecid": 1, "channelindex": 8, "tagseencount": 1, "accessspecid": 0, "inventoryparameterspecid": 1, "lastseentimestamp": 1696868659966118, "antennastate": "0"}</t>
  </si>
  <si>
    <t>1696868659981539</t>
  </si>
  <si>
    <t>{"rssi": -37, "epc96": "e280116060000209e445ba0a", "doppler": -312, "phase": 1408, "antenna": 1, "rospecid": 1, "channelindex": 8, "tagseencount": 1, "accessspecid": 0, "inventoryparameterspecid": 1, "lastseentimestamp": 1696868659981539, "antennastate": "0"}</t>
  </si>
  <si>
    <t>1696868660006152</t>
  </si>
  <si>
    <t>{"rssi": -37, "epc96": "e280116060000209e445ba0a", "doppler": 937, "phase": 1360, "antenna": 1, "rospecid": 1, "channelindex": 8, "tagseencount": 1, "accessspecid": 0, "inventoryparameterspecid": 1, "lastseentimestamp": 1696868660006152, "antennastate": "0"}</t>
  </si>
  <si>
    <t>1696868660028391</t>
  </si>
  <si>
    <t>{"rssi": -37, "epc96": "e280116060000209e445ba0a", "doppler": -468, "phase": 1420, "antenna": 1, "rospecid": 1, "channelindex": 8, "tagseencount": 1, "accessspecid": 0, "inventoryparameterspecid": 1, "lastseentimestamp": 1696868660028391, "antennastate": "0"}</t>
  </si>
  <si>
    <t>1696868660056367</t>
  </si>
  <si>
    <t>{"rssi": -37, "epc96": "e280116060000209e445ba0a", "doppler": 664, "phase": 1368, "antenna": 1, "rospecid": 1, "channelindex": 8, "tagseencount": 1, "accessspecid": 0, "inventoryparameterspecid": 1, "lastseentimestamp": 1696868660056367, "antennastate": "0"}</t>
  </si>
  <si>
    <t>1696868660086015</t>
  </si>
  <si>
    <t>{"rssi": -37, "epc96": "e280116060000209e445ba0a", "doppler": 117, "phase": 1388, "antenna": 1, "rospecid": 1, "channelindex": 8, "tagseencount": 1, "accessspecid": 0, "inventoryparameterspecid": 1, "lastseentimestamp": 1696868660086015, "antennastate": "0"}</t>
  </si>
  <si>
    <t>1696868660122357</t>
  </si>
  <si>
    <t>{"rssi": -37, "epc96": "e280116060000209e445ba0a", "doppler": 351, "phase": 1364, "antenna": 1, "rospecid": 1, "channelindex": 8, "tagseencount": 1, "accessspecid": 0, "inventoryparameterspecid": 1, "lastseentimestamp": 1696868660122357, "antennastate": "0"}</t>
  </si>
  <si>
    <t>1696868660141475</t>
  </si>
  <si>
    <t>{"rssi": -37, "epc96": "e280116060000209e445ba0a", "doppler": -351, "phase": 680, "antenna": 1, "rospecid": 1, "channelindex": 9, "tagseencount": 1, "accessspecid": 0, "inventoryparameterspecid": 1, "lastseentimestamp": 1696868660141475, "antennastate": "0"}</t>
  </si>
  <si>
    <t>1696868660168679</t>
  </si>
  <si>
    <t>{"rssi": -37, "epc96": "e280116060000209e445ba0a", "doppler": -117, "phase": 652, "antenna": 1, "rospecid": 1, "channelindex": 9, "tagseencount": 1, "accessspecid": 0, "inventoryparameterspecid": 1, "lastseentimestamp": 1696868660168679, "antennastate": "0"}</t>
  </si>
  <si>
    <t>1696868660197556</t>
  </si>
  <si>
    <t>{"rssi": -37, "epc96": "e280116060000209e445ba0a", "doppler": 312, "phase": 640, "antenna": 1, "rospecid": 1, "channelindex": 9, "tagseencount": 1, "accessspecid": 0, "inventoryparameterspecid": 1, "lastseentimestamp": 1696868660197556, "antennastate": "0"}</t>
  </si>
  <si>
    <t>1696868660226707</t>
  </si>
  <si>
    <t>{"rssi": -37, "epc96": "e280116060000209e445ba0a", "doppler": 0, "phase": 636, "antenna": 1, "rospecid": 1, "channelindex": 9, "tagseencount": 1, "accessspecid": 0, "inventoryparameterspecid": 1, "lastseentimestamp": 1696868660226707, "antennastate": "0"}</t>
  </si>
  <si>
    <t>1696868660245809</t>
  </si>
  <si>
    <t>{"rssi": -37, "epc96": "e280116060000209e445ba0a", "doppler": -390, "phase": 692, "antenna": 1, "rospecid": 1, "channelindex": 9, "tagseencount": 1, "accessspecid": 0, "inventoryparameterspecid": 1, "lastseentimestamp": 1696868660245809, "antennastate": "0"}</t>
  </si>
  <si>
    <t>1696868660267523</t>
  </si>
  <si>
    <t>{"rssi": -37, "epc96": "e280116060000209e445ba0a", "doppler": 156, "phase": 652, "antenna": 1, "rospecid": 1, "channelindex": 9, "tagseencount": 1, "accessspecid": 0, "inventoryparameterspecid": 1, "lastseentimestamp": 1696868660267523, "antennastate": "0"}</t>
  </si>
  <si>
    <t>1696868660279737</t>
  </si>
  <si>
    <t>{"rssi": -37, "epc96": "e280116060000209e445ba0a", "doppler": 312, "phase": 628, "antenna": 1, "rospecid": 1, "channelindex": 9, "tagseencount": 1, "accessspecid": 0, "inventoryparameterspecid": 1, "lastseentimestamp": 1696868660279737, "antennastate": "0"}</t>
  </si>
  <si>
    <t>1696868660298149</t>
  </si>
  <si>
    <t>{"rssi": -37, "epc96": "e280116060000209e445ba0a", "doppler": 156, "phase": 648, "antenna": 1, "rospecid": 1, "channelindex": 9, "tagseencount": 1, "accessspecid": 0, "inventoryparameterspecid": 1, "lastseentimestamp": 1696868660298149, "antennastate": "0"}</t>
  </si>
  <si>
    <t>1696868660328948</t>
  </si>
  <si>
    <t>{"rssi": -37, "epc96": "e280116060000209e445ba0a", "doppler": -312, "phase": 660, "antenna": 1, "rospecid": 1, "channelindex": 9, "tagseencount": 1, "accessspecid": 0, "inventoryparameterspecid": 1, "lastseentimestamp": 1696868660328948, "antennastate": "0"}</t>
  </si>
  <si>
    <t>1696868660346478</t>
  </si>
  <si>
    <t>{"rssi": -54, "epc96": "e280116060000209e445f01a", "doppler": -351, "phase": 3072, "antenna": 1, "rospecid": 1, "channelindex": 10, "tagseencount": 1, "accessspecid": 0, "inventoryparameterspecid": 1, "lastseentimestamp": 1696868660346478, "antennastate": "0"}</t>
  </si>
  <si>
    <t>1696868660374829</t>
  </si>
  <si>
    <t>{"rssi": -38, "epc96": "e280116060000209e445ba0a", "doppler": 78, "phase": 2600, "antenna": 1, "rospecid": 1, "channelindex": 10, "tagseencount": 1, "accessspecid": 0, "inventoryparameterspecid": 1, "lastseentimestamp": 1696868660374829, "antennastate": "0"}</t>
  </si>
  <si>
    <t>1696868660395127</t>
  </si>
  <si>
    <t>{"rssi": -54, "epc96": "e280116060000209e445f01a", "doppler": 0, "phase": 3024, "antenna": 1, "rospecid": 1, "channelindex": 10, "tagseencount": 1, "accessspecid": 0, "inventoryparameterspecid": 1, "lastseentimestamp": 1696868660395127, "antennastate": "0"}</t>
  </si>
  <si>
    <t>1696868660414753</t>
  </si>
  <si>
    <t>{"rssi": -38, "epc96": "e280116060000209e445ba0a", "doppler": 39, "phase": 2608, "antenna": 1, "rospecid": 1, "channelindex": 10, "tagseencount": 1, "accessspecid": 0, "inventoryparameterspecid": 1, "lastseentimestamp": 1696868660414753, "antennastate": "0"}</t>
  </si>
  <si>
    <t>1696868660428345</t>
  </si>
  <si>
    <t>{"rssi": -38, "epc96": "e280116060000209e445ba0a", "doppler": 156, "phase": 2596, "antenna": 1, "rospecid": 1, "channelindex": 10, "tagseencount": 1, "accessspecid": 0, "inventoryparameterspecid": 1, "lastseentimestamp": 1696868660428345, "antennastate": "0"}</t>
  </si>
  <si>
    <t>1696868660464615</t>
  </si>
  <si>
    <t>{"rssi": -54, "epc96": "e280116060000209e4454c2a", "doppler": -234, "phase": 92, "antenna": 1, "rospecid": 1, "channelindex": 10, "tagseencount": 1, "accessspecid": 0, "inventoryparameterspecid": 1, "lastseentimestamp": 1696868660464615, "antennastate": "0"}</t>
  </si>
  <si>
    <t>1696868660477221</t>
  </si>
  <si>
    <t>{"rssi": -54, "epc96": "e280116060000209e4454c2a", "doppler": -1757, "phase": 36, "antenna": 1, "rospecid": 1, "channelindex": 10, "tagseencount": 1, "accessspecid": 0, "inventoryparameterspecid": 1, "lastseentimestamp": 1696868660477221, "antennastate": "0"}</t>
  </si>
  <si>
    <t>1696868660489925</t>
  </si>
  <si>
    <t>{"rssi": -55, "epc96": "e280116060000209e4454c2a", "doppler": 1406, "phase": 4072, "antenna": 1, "rospecid": 1, "channelindex": 10, "tagseencount": 1, "accessspecid": 0, "inventoryparameterspecid": 1, "lastseentimestamp": 1696868660489925, "antennastate": "0"}</t>
  </si>
  <si>
    <t>1696868660515216</t>
  </si>
  <si>
    <t>{"rssi": -53, "epc96": "e280116060000209e445f01a", "doppler": 1757, "phase": 2976, "antenna": 1, "rospecid": 1, "channelindex": 10, "tagseencount": 1, "accessspecid": 0, "inventoryparameterspecid": 1, "lastseentimestamp": 1696868660515216, "antennastate": "0"}</t>
  </si>
  <si>
    <t>1696868660527610</t>
  </si>
  <si>
    <t>{"rssi": -38, "epc96": "e280116060000209e445ba0a", "doppler": 39, "phase": 2600, "antenna": 1, "rospecid": 1, "channelindex": 10, "tagseencount": 1, "accessspecid": 0, "inventoryparameterspecid": 1, "lastseentimestamp": 1696868660527610, "antennastate": "0"}</t>
  </si>
  <si>
    <t>1696868660540947</t>
  </si>
  <si>
    <t>{"rssi": -37, "epc96": "e280116060000209e445ba0a", "doppler": 156, "phase": 1484, "antenna": 1, "rospecid": 1, "channelindex": 11, "tagseencount": 1, "accessspecid": 0, "inventoryparameterspecid": 1, "lastseentimestamp": 1696868660540947, "antennastate": "0"}</t>
  </si>
  <si>
    <t>1696868660565271</t>
  </si>
  <si>
    <t>{"rssi": -54, "epc96": "e280116060000209e4454c2a", "doppler": 625, "phase": 2592, "antenna": 1, "rospecid": 1, "channelindex": 11, "tagseencount": 1, "accessspecid": 0, "inventoryparameterspecid": 1, "lastseentimestamp": 1696868660565271, "antennastate": "0"}</t>
  </si>
  <si>
    <t>1696868660584858</t>
  </si>
  <si>
    <t>{"rssi": -37, "epc96": "e280116060000209e445ba0a", "doppler": -156, "phase": 1532, "antenna": 1, "rospecid": 1, "channelindex": 11, "tagseencount": 1, "accessspecid": 0, "inventoryparameterspecid": 1, "lastseentimestamp": 1696868660584858, "antennastate": "0"}</t>
  </si>
  <si>
    <t>1696868660597363</t>
  </si>
  <si>
    <t>{"rssi": -37, "epc96": "e280116060000209e445ba0a", "doppler": 351, "phase": 1440, "antenna": 1, "rospecid": 1, "channelindex": 11, "tagseencount": 1, "accessspecid": 0, "inventoryparameterspecid": 1, "lastseentimestamp": 1696868660597363, "antennastate": "0"}</t>
  </si>
  <si>
    <t>1696868660611553</t>
  </si>
  <si>
    <t>{"rssi": -37, "epc96": "e280116060000209e445ba0a", "doppler": 546, "phase": 1448, "antenna": 1, "rospecid": 1, "channelindex": 11, "tagseencount": 1, "accessspecid": 0, "inventoryparameterspecid": 1, "lastseentimestamp": 1696868660611553, "antennastate": "0"}</t>
  </si>
  <si>
    <t>1696868660636417</t>
  </si>
  <si>
    <t>{"rssi": -37, "epc96": "e280116060000209e445ba0a", "doppler": 195, "phase": 1496, "antenna": 1, "rospecid": 1, "channelindex": 11, "tagseencount": 1, "accessspecid": 0, "inventoryparameterspecid": 1, "lastseentimestamp": 1696868660636417, "antennastate": "0"}</t>
  </si>
  <si>
    <t>1696868660656167</t>
  </si>
  <si>
    <t>{"rssi": -53, "epc96": "e280116060000209e4454c2a", "doppler": -859, "phase": 2720, "antenna": 1, "rospecid": 1, "channelindex": 11, "tagseencount": 1, "accessspecid": 0, "inventoryparameterspecid": 1, "lastseentimestamp": 1696868660656167, "antennastate": "0"}</t>
  </si>
  <si>
    <t>1696868660684651</t>
  </si>
  <si>
    <t>{"rssi": -37, "epc96": "e280116060000209e445ba0a", "doppler": -78, "phase": 1512, "antenna": 1, "rospecid": 1, "channelindex": 11, "tagseencount": 1, "accessspecid": 0, "inventoryparameterspecid": 1, "lastseentimestamp": 1696868660684651, "antennastate": "0"}</t>
  </si>
  <si>
    <t>1696868660700592</t>
  </si>
  <si>
    <t>{"rssi": -37, "epc96": "e280116060000209e445ba0a", "doppler": -195, "phase": 1484, "antenna": 1, "rospecid": 1, "channelindex": 11, "tagseencount": 1, "accessspecid": 0, "inventoryparameterspecid": 1, "lastseentimestamp": 1696868660700592, "antennastate": "0"}</t>
  </si>
  <si>
    <t>1696868660724936</t>
  </si>
  <si>
    <t>{"rssi": -37, "epc96": "e280116060000209e445ba0a", "doppler": 429, "phase": 1464, "antenna": 1, "rospecid": 1, "channelindex": 11, "tagseencount": 1, "accessspecid": 0, "inventoryparameterspecid": 1, "lastseentimestamp": 1696868660724936, "antennastate": "0"}</t>
  </si>
  <si>
    <t>1696868660743528</t>
  </si>
  <si>
    <t>{"rssi": -38, "epc96": "e280116060000209e445ba0a", "doppler": 39, "phase": 3164, "antenna": 1, "rospecid": 1, "channelindex": 12, "tagseencount": 1, "accessspecid": 0, "inventoryparameterspecid": 1, "lastseentimestamp": 1696868660743528, "antennastate": "0"}</t>
  </si>
  <si>
    <t>1696868660756250</t>
  </si>
  <si>
    <t>{"rssi": -54, "epc96": "e280116060000209e4454c2a", "doppler": 2070, "phase": 620, "antenna": 1, "rospecid": 1, "channelindex": 12, "tagseencount": 1, "accessspecid": 0, "inventoryparameterspecid": 1, "lastseentimestamp": 1696868660756250, "antennastate": "0"}</t>
  </si>
  <si>
    <t>1696868660768264</t>
  </si>
  <si>
    <t>{"rssi": -55, "epc96": "e280116060000209e445f01a", "doppler": -1171, "phase": 3676, "antenna": 1, "rospecid": 1, "channelindex": 12, "tagseencount": 1, "accessspecid": 0, "inventoryparameterspecid": 1, "lastseentimestamp": 1696868660768264, "antennastate": "0"}</t>
  </si>
  <si>
    <t>1696868660794981</t>
  </si>
  <si>
    <t>{"rssi": -53, "epc96": "e280116060000209e445f01a", "doppler": -312, "phase": 3548, "antenna": 1, "rospecid": 1, "channelindex": 12, "tagseencount": 1, "accessspecid": 0, "inventoryparameterspecid": 1, "lastseentimestamp": 1696868660794981, "antennastate": "0"}</t>
  </si>
  <si>
    <t>1696868660815101</t>
  </si>
  <si>
    <t>{"rssi": -38, "epc96": "e280116060000209e445ba0a", "doppler": 117, "phase": 3160, "antenna": 1, "rospecid": 1, "channelindex": 12, "tagseencount": 1, "accessspecid": 0, "inventoryparameterspecid": 1, "lastseentimestamp": 1696868660815101, "antennastate": "0"}</t>
  </si>
  <si>
    <t>1696868660834852</t>
  </si>
  <si>
    <t>{"rssi": -38, "epc96": "e280116060000209e445ba0a", "doppler": 156, "phase": 3152, "antenna": 1, "rospecid": 1, "channelindex": 12, "tagseencount": 1, "accessspecid": 0, "inventoryparameterspecid": 1, "lastseentimestamp": 1696868660834852, "antennastate": "0"}</t>
  </si>
  <si>
    <t>1696868660847860</t>
  </si>
  <si>
    <t>{"rssi": -53, "epc96": "e280116060000209e445f01a", "doppler": -78, "phase": 3688, "antenna": 1, "rospecid": 1, "channelindex": 12, "tagseencount": 1, "accessspecid": 0, "inventoryparameterspecid": 1, "lastseentimestamp": 1696868660847860, "antennastate": "0"}</t>
  </si>
  <si>
    <t>1696868660874669</t>
  </si>
  <si>
    <t>{"rssi": -55, "epc96": "e280116060000209e4454c2a", "doppler": -273, "phase": 724, "antenna": 1, "rospecid": 1, "channelindex": 12, "tagseencount": 1, "accessspecid": 0, "inventoryparameterspecid": 1, "lastseentimestamp": 1696868660874669, "antennastate": "0"}</t>
  </si>
  <si>
    <t>1696868660894928</t>
  </si>
  <si>
    <t>{"rssi": -54, "epc96": "e280116060000209e445f01a", "doppler": -1757, "phase": 3832, "antenna": 1, "rospecid": 1, "channelindex": 12, "tagseencount": 1, "accessspecid": 0, "inventoryparameterspecid": 1, "lastseentimestamp": 1696868660894928, "antennastate": "0"}</t>
  </si>
  <si>
    <t>1696868660908040</t>
  </si>
  <si>
    <t>{"rssi": -54, "epc96": "e280116060000209e4454a0a", "doppler": 351, "phase": 1240, "antenna": 1, "rospecid": 1, "channelindex": 12, "tagseencount": 1, "accessspecid": 0, "inventoryparameterspecid": 1, "lastseentimestamp": 1696868660908040, "antennastate": "0"}</t>
  </si>
  <si>
    <t>1696868660934642</t>
  </si>
  <si>
    <t>{"rssi": -53, "epc96": "e280116060000209e445f01a", "doppler": 234, "phase": 3640, "antenna": 1, "rospecid": 1, "channelindex": 12, "tagseencount": 1, "accessspecid": 0, "inventoryparameterspecid": 1, "lastseentimestamp": 1696868660934642, "antennastate": "0"}</t>
  </si>
  <si>
    <t>1696868660954786</t>
  </si>
  <si>
    <t>{"rssi": -37, "epc96": "e280116060000209e445ba0a", "doppler": 312, "phase": 892, "antenna": 1, "rospecid": 1, "channelindex": 13, "tagseencount": 1, "accessspecid": 0, "inventoryparameterspecid": 1, "lastseentimestamp": 1696868660954786, "antennastate": "0"}</t>
  </si>
  <si>
    <t>1696868660975200</t>
  </si>
  <si>
    <t>{"rssi": -37, "epc96": "e280116060000209e445ba0a", "doppler": 859, "phase": 880, "antenna": 1, "rospecid": 1, "channelindex": 13, "tagseencount": 1, "accessspecid": 0, "inventoryparameterspecid": 1, "lastseentimestamp": 1696868660975200, "antennastate": "0"}</t>
  </si>
  <si>
    <t>1696868660987839</t>
  </si>
  <si>
    <t>{"rssi": -37, "epc96": "e280116060000209e445ba0a", "doppler": 429, "phase": 900, "antenna": 1, "rospecid": 1, "channelindex": 13, "tagseencount": 1, "accessspecid": 0, "inventoryparameterspecid": 1, "lastseentimestamp": 1696868660987839, "antennastate": "0"}</t>
  </si>
  <si>
    <t>1696868661001386</t>
  </si>
  <si>
    <t>{"rssi": -37, "epc96": "e280116060000209e445ba0a", "doppler": 117, "phase": 904, "antenna": 1, "rospecid": 1, "channelindex": 13, "tagseencount": 1, "accessspecid": 0, "inventoryparameterspecid": 1, "lastseentimestamp": 1696868661001386, "antennastate": "1"}</t>
  </si>
  <si>
    <t>1696868661037025</t>
  </si>
  <si>
    <t>{"rssi": -37, "epc96": "e280116060000209e445ba0a", "doppler": 351, "phase": 892, "antenna": 1, "rospecid": 1, "channelindex": 13, "tagseencount": 1, "accessspecid": 0, "inventoryparameterspecid": 1, "lastseentimestamp": 1696868661037025, "antennastate": "1"}</t>
  </si>
  <si>
    <t>1696868661066973</t>
  </si>
  <si>
    <t>{"rssi": -37, "epc96": "e280116060000209e445ba0a", "doppler": -117, "phase": 900, "antenna": 1, "rospecid": 1, "channelindex": 13, "tagseencount": 1, "accessspecid": 0, "inventoryparameterspecid": 1, "lastseentimestamp": 1696868661066973, "antennastate": "1"}</t>
  </si>
  <si>
    <t>1696868661096081</t>
  </si>
  <si>
    <t>{"rssi": -37, "epc96": "e280116060000209e445ba0a", "doppler": 390, "phase": 884, "antenna": 1, "rospecid": 1, "channelindex": 13, "tagseencount": 1, "accessspecid": 0, "inventoryparameterspecid": 1, "lastseentimestamp": 1696868661096081, "antennastate": "1"}</t>
  </si>
  <si>
    <t>1696868661126213</t>
  </si>
  <si>
    <t>{"rssi": -37, "epc96": "e280116060000209e445ba0a", "doppler": 78, "phase": 912, "antenna": 1, "rospecid": 1, "channelindex": 13, "tagseencount": 1, "accessspecid": 0, "inventoryparameterspecid": 1, "lastseentimestamp": 1696868661126213, "antennastate": "1"}</t>
  </si>
  <si>
    <t>1696868661140229</t>
  </si>
  <si>
    <t>{"rssi": -37, "epc96": "e280116060000209e445ba0a", "doppler": 0, "phase": 924, "antenna": 1, "rospecid": 1, "channelindex": 13, "tagseencount": 1, "accessspecid": 0, "inventoryparameterspecid": 1, "lastseentimestamp": 1696868661140229, "antennastate": "1"}</t>
  </si>
  <si>
    <t>1696868661159804</t>
  </si>
  <si>
    <t>{"rssi": -38, "epc96": "e280116060000209e445ba0a", "doppler": 117, "phase": 2500, "antenna": 1, "rospecid": 1, "channelindex": 14, "tagseencount": 1, "accessspecid": 0, "inventoryparameterspecid": 1, "lastseentimestamp": 1696868661159804, "antennastate": "1"}</t>
  </si>
  <si>
    <t>1696868661184619</t>
  </si>
  <si>
    <t>{"rssi": -53, "epc96": "e280116060000209e4454c2a", "doppler": 195, "phase": 3960, "antenna": 1, "rospecid": 1, "channelindex": 14, "tagseencount": 1, "accessspecid": 0, "inventoryparameterspecid": 1, "lastseentimestamp": 1696868661184619, "antennastate": "1"}</t>
  </si>
  <si>
    <t>1696868661216084</t>
  </si>
  <si>
    <t>{"rssi": -53, "epc96": "e280116060000209e4454c2a", "doppler": -585, "phase": 8, "antenna": 1, "rospecid": 1, "channelindex": 14, "tagseencount": 1, "accessspecid": 0, "inventoryparameterspecid": 1, "lastseentimestamp": 1696868661216084, "antennastate": "1"}</t>
  </si>
  <si>
    <t>1696868661244807</t>
  </si>
  <si>
    <t>{"rssi": -38, "epc96": "e280116060000209e445ba0a", "doppler": 273, "phase": 2496, "antenna": 1, "rospecid": 1, "channelindex": 14, "tagseencount": 1, "accessspecid": 0, "inventoryparameterspecid": 1, "lastseentimestamp": 1696868661244807, "antennastate": "1"}</t>
  </si>
  <si>
    <t>1696868661264830</t>
  </si>
  <si>
    <t>{"rssi": -53, "epc96": "e280116060000209e445f01a", "doppler": 429, "phase": 3132, "antenna": 1, "rospecid": 1, "channelindex": 14, "tagseencount": 1, "accessspecid": 0, "inventoryparameterspecid": 1, "lastseentimestamp": 1696868661264830, "antennastate": "1"}</t>
  </si>
  <si>
    <t>1696868661284859</t>
  </si>
  <si>
    <t>{"rssi": -38, "epc96": "e280116060000209e445ba0a", "doppler": 312, "phase": 2492, "antenna": 1, "rospecid": 1, "channelindex": 14, "tagseencount": 1, "accessspecid": 0, "inventoryparameterspecid": 1, "lastseentimestamp": 1696868661284859, "antennastate": "1"}</t>
  </si>
  <si>
    <t>1696868661304991</t>
  </si>
  <si>
    <t>{"rssi": -38, "epc96": "e280116060000209e445ba0a", "doppler": 0, "phase": 2516, "antenna": 1, "rospecid": 1, "channelindex": 14, "tagseencount": 1, "accessspecid": 0, "inventoryparameterspecid": 1, "lastseentimestamp": 1696868661304991, "antennastate": "1"}</t>
  </si>
  <si>
    <t>1696868661325403</t>
  </si>
  <si>
    <t>{"rssi": -55, "epc96": "e280116060000209e4454c2a", "doppler": 2578, "phase": 3692, "antenna": 1, "rospecid": 1, "channelindex": 14, "tagseencount": 1, "accessspecid": 0, "inventoryparameterspecid": 1, "lastseentimestamp": 1696868661325403, "antennastate": "1"}</t>
  </si>
  <si>
    <t>1696868661344719</t>
  </si>
  <si>
    <t>{"rssi": -38, "epc96": "e280116060000209e445ba0a", "doppler": 78, "phase": 2508, "antenna": 1, "rospecid": 1, "channelindex": 14, "tagseencount": 1, "accessspecid": 0, "inventoryparameterspecid": 1, "lastseentimestamp": 1696868661344719, "antennastate": "1"}</t>
  </si>
  <si>
    <t>1696868661364958</t>
  </si>
  <si>
    <t>{"rssi": -38, "epc96": "e280116060000209e445ba0a", "doppler": 78, "phase": 2316, "antenna": 1, "rospecid": 1, "channelindex": 15, "tagseencount": 1, "accessspecid": 0, "inventoryparameterspecid": 1, "lastseentimestamp": 1696868661364958, "antennastate": "1"}</t>
  </si>
  <si>
    <t>1696868661377843</t>
  </si>
  <si>
    <t>{"rssi": -37, "epc96": "e280116060000209e445ba0a", "doppler": -39, "phase": 2340, "antenna": 1, "rospecid": 1, "channelindex": 15, "tagseencount": 1, "accessspecid": 0, "inventoryparameterspecid": 1, "lastseentimestamp": 1696868661377843, "antennastate": "1"}</t>
  </si>
  <si>
    <t>1696868661405184</t>
  </si>
  <si>
    <t>{"rssi": -38, "epc96": "e280116060000209e445ba0a", "doppler": 351, "phase": 2332, "antenna": 1, "rospecid": 1, "channelindex": 15, "tagseencount": 1, "accessspecid": 0, "inventoryparameterspecid": 1, "lastseentimestamp": 1696868661405184, "antennastate": "1"}</t>
  </si>
  <si>
    <t>1696868661424708</t>
  </si>
  <si>
    <t>{"rssi": -37, "epc96": "e280116060000209e445ba0a", "doppler": -117, "phase": 2340, "antenna": 1, "rospecid": 1, "channelindex": 15, "tagseencount": 1, "accessspecid": 0, "inventoryparameterspecid": 1, "lastseentimestamp": 1696868661424708, "antennastate": "1"}</t>
  </si>
  <si>
    <t>1696868661437396</t>
  </si>
  <si>
    <t>{"rssi": -38, "epc96": "e280116060000209e445ba0a", "doppler": -195, "phase": 2340, "antenna": 1, "rospecid": 1, "channelindex": 15, "tagseencount": 1, "accessspecid": 0, "inventoryparameterspecid": 1, "lastseentimestamp": 1696868661437396, "antennastate": "1"}</t>
  </si>
  <si>
    <t>1696868661465040</t>
  </si>
  <si>
    <t>{"rssi": -55, "epc96": "e280116060000209e4454c2a", "doppler": 3906, "phase": 3544, "antenna": 1, "rospecid": 1, "channelindex": 15, "tagseencount": 1, "accessspecid": 0, "inventoryparameterspecid": 1, "lastseentimestamp": 1696868661465040, "antennastate": "1"}</t>
  </si>
  <si>
    <t>1696868661477496</t>
  </si>
  <si>
    <t>{"rssi": -37, "epc96": "e280116060000209e445ba0a", "doppler": 351, "phase": 2328, "antenna": 1, "rospecid": 1, "channelindex": 15, "tagseencount": 1, "accessspecid": 0, "inventoryparameterspecid": 1, "lastseentimestamp": 1696868661477496, "antennastate": "1"}</t>
  </si>
  <si>
    <t>1696868661505203</t>
  </si>
  <si>
    <t>{"rssi": -38, "epc96": "e280116060000209e445ba0a", "doppler": 429, "phase": 2324, "antenna": 1, "rospecid": 1, "channelindex": 15, "tagseencount": 1, "accessspecid": 0, "inventoryparameterspecid": 1, "lastseentimestamp": 1696868661505203, "antennastate": "1"}</t>
  </si>
  <si>
    <t>1696868661524814</t>
  </si>
  <si>
    <t>{"rssi": -38, "epc96": "e280116060000209e445ba0a", "doppler": -39, "phase": 2336, "antenna": 1, "rospecid": 1, "channelindex": 15, "tagseencount": 1, "accessspecid": 0, "inventoryparameterspecid": 1, "lastseentimestamp": 1696868661524814, "antennastate": "1"}</t>
  </si>
  <si>
    <t>1696868661545244</t>
  </si>
  <si>
    <t>{"rssi": -38, "epc96": "e280116060000209e445ba0a", "doppler": 507, "phase": 2316, "antenna": 1, "rospecid": 1, "channelindex": 15, "tagseencount": 1, "accessspecid": 0, "inventoryparameterspecid": 1, "lastseentimestamp": 1696868661545244, "antennastate": "1"}</t>
  </si>
  <si>
    <t>1696868661563413</t>
  </si>
  <si>
    <t>{"rssi": -55, "epc96": "e280116060000209e4454c2a", "doppler": -546, "phase": 1600, "antenna": 1, "rospecid": 1, "channelindex": 16, "tagseencount": 1, "accessspecid": 0, "inventoryparameterspecid": 1, "lastseentimestamp": 1696868661563413, "antennastate": "1"}</t>
  </si>
  <si>
    <t>1696868661585080</t>
  </si>
  <si>
    <t>{"rssi": -54, "epc96": "e280116060000209e4454c2a", "doppler": 449, "phase": 1424, "antenna": 1, "rospecid": 1, "channelindex": 16, "tagseencount": 1, "accessspecid": 0, "inventoryparameterspecid": 1, "lastseentimestamp": 1696868661585080, "antennastate": "1"}</t>
  </si>
  <si>
    <t>1696868661604807</t>
  </si>
  <si>
    <t>{"rssi": -38, "epc96": "e280116060000209e445ba0a", "doppler": -39, "phase": 3632, "antenna": 1, "rospecid": 1, "channelindex": 16, "tagseencount": 1, "accessspecid": 0, "inventoryparameterspecid": 1, "lastseentimestamp": 1696868661604807, "antennastate": "1"}</t>
  </si>
  <si>
    <t>1696868661617720</t>
  </si>
  <si>
    <t>{"rssi": -55, "epc96": "e280116060000209e4454c2a", "doppler": 527, "phase": 1424, "antenna": 1, "rospecid": 1, "channelindex": 16, "tagseencount": 1, "accessspecid": 0, "inventoryparameterspecid": 1, "lastseentimestamp": 1696868661617720, "antennastate": "1"}</t>
  </si>
  <si>
    <t>1696868661630360</t>
  </si>
  <si>
    <t>{"rssi": -53, "epc96": "e280116060000209e4454a0a", "doppler": 859, "phase": 1984, "antenna": 1, "rospecid": 1, "channelindex": 16, "tagseencount": 1, "accessspecid": 0, "inventoryparameterspecid": 1, "lastseentimestamp": 1696868661630360, "antennastate": "1"}</t>
  </si>
  <si>
    <t>1696868661654885</t>
  </si>
  <si>
    <t>{"rssi": -38, "epc96": "e280116060000209e445ba0a", "doppler": -234, "phase": 3632, "antenna": 1, "rospecid": 1, "channelindex": 16, "tagseencount": 1, "accessspecid": 0, "inventoryparameterspecid": 1, "lastseentimestamp": 1696868661654885, "antennastate": "1"}</t>
  </si>
  <si>
    <t>1696868661667271</t>
  </si>
  <si>
    <t>{"rssi": -56, "epc96": "e280116060000209e4454c2a", "doppler": 429, "phase": 1600, "antenna": 1, "rospecid": 1, "channelindex": 16, "tagseencount": 1, "accessspecid": 0, "inventoryparameterspecid": 1, "lastseentimestamp": 1696868661667271, "antennastate": "1"}</t>
  </si>
  <si>
    <t>1696868661694693</t>
  </si>
  <si>
    <t>{"rssi": -53, "epc96": "e280116060000209e4454a0a", "doppler": 2851, "phase": 1836, "antenna": 1, "rospecid": 1, "channelindex": 16, "tagseencount": 1, "accessspecid": 0, "inventoryparameterspecid": 1, "lastseentimestamp": 1696868661694693, "antennastate": "1"}</t>
  </si>
  <si>
    <t>1696868661707446</t>
  </si>
  <si>
    <t>{"rssi": -38, "epc96": "e280116060000209e445ba0a", "doppler": -39, "phase": 3620, "antenna": 1, "rospecid": 1, "channelindex": 16, "tagseencount": 1, "accessspecid": 0, "inventoryparameterspecid": 1, "lastseentimestamp": 1696868661707446, "antennastate": "1"}</t>
  </si>
  <si>
    <t>1696868661719860</t>
  </si>
  <si>
    <t>{"rssi": -38, "epc96": "e280116060000209e445ba0a", "doppler": 78, "phase": 3620, "antenna": 1, "rospecid": 1, "channelindex": 16, "tagseencount": 1, "accessspecid": 0, "inventoryparameterspecid": 1, "lastseentimestamp": 1696868661719860, "antennastate": "1"}</t>
  </si>
  <si>
    <t>1696868661745169</t>
  </si>
  <si>
    <t>{"rssi": -54, "epc96": "e280116060000209e445f01a", "doppler": 468, "phase": 3968, "antenna": 1, "rospecid": 1, "channelindex": 16, "tagseencount": 1, "accessspecid": 0, "inventoryparameterspecid": 1, "lastseentimestamp": 1696868661745169, "antennastate": "1"}</t>
  </si>
  <si>
    <t>1696868661770765</t>
  </si>
  <si>
    <t>{"rssi": -38, "epc96": "e280116060000209e445ba0a", "doppler": 195, "phase": 260, "antenna": 1, "rospecid": 1, "channelindex": 17, "tagseencount": 1, "accessspecid": 0, "inventoryparameterspecid": 1, "lastseentimestamp": 1696868661770765, "antennastate": "1"}</t>
  </si>
  <si>
    <t>1696868661794848</t>
  </si>
  <si>
    <t>{"rssi": -37, "epc96": "e280116060000209e445ba0a", "doppler": -195, "phase": 264, "antenna": 1, "rospecid": 1, "channelindex": 17, "tagseencount": 1, "accessspecid": 0, "inventoryparameterspecid": 1, "lastseentimestamp": 1696868661794848, "antennastate": "1"}</t>
  </si>
  <si>
    <t>1696868661814970</t>
  </si>
  <si>
    <t>{"rssi": -38, "epc96": "e280116060000209e445ba0a", "doppler": 195, "phase": 260, "antenna": 1, "rospecid": 1, "channelindex": 17, "tagseencount": 1, "accessspecid": 0, "inventoryparameterspecid": 1, "lastseentimestamp": 1696868661814970, "antennastate": "1"}</t>
  </si>
  <si>
    <t>1696868661834886</t>
  </si>
  <si>
    <t>{"rssi": -38, "epc96": "e280116060000209e445ba0a", "doppler": 78, "phase": 260, "antenna": 1, "rospecid": 1, "channelindex": 17, "tagseencount": 1, "accessspecid": 0, "inventoryparameterspecid": 1, "lastseentimestamp": 1696868661834886, "antennastate": "1"}</t>
  </si>
  <si>
    <t>1696868661855074</t>
  </si>
  <si>
    <t>{"rssi": -38, "epc96": "e280116060000209e445ba0a", "doppler": 78, "phase": 264, "antenna": 1, "rospecid": 1, "channelindex": 17, "tagseencount": 1, "accessspecid": 0, "inventoryparameterspecid": 1, "lastseentimestamp": 1696868661855074, "antennastate": "1"}</t>
  </si>
  <si>
    <t>1696868661867616</t>
  </si>
  <si>
    <t>{"rssi": -38, "epc96": "e280116060000209e445ba0a", "doppler": 39, "phase": 252, "antenna": 1, "rospecid": 1, "channelindex": 17, "tagseencount": 1, "accessspecid": 0, "inventoryparameterspecid": 1, "lastseentimestamp": 1696868661867616, "antennastate": "1"}</t>
  </si>
  <si>
    <t>1696868661894834</t>
  </si>
  <si>
    <t>{"rssi": -37, "epc96": "e280116060000209e445ba0a", "doppler": 156, "phase": 252, "antenna": 1, "rospecid": 1, "channelindex": 17, "tagseencount": 1, "accessspecid": 0, "inventoryparameterspecid": 1, "lastseentimestamp": 1696868661894834, "antennastate": "1"}</t>
  </si>
  <si>
    <t>1696868661907469</t>
  </si>
  <si>
    <t>{"rssi": -37, "epc96": "e280116060000209e445ba0a", "doppler": 234, "phase": 264, "antenna": 1, "rospecid": 1, "channelindex": 17, "tagseencount": 1, "accessspecid": 0, "inventoryparameterspecid": 1, "lastseentimestamp": 1696868661907469, "antennastate": "1"}</t>
  </si>
  <si>
    <t>1696868661934674</t>
  </si>
  <si>
    <t>{"rssi": -38, "epc96": "e280116060000209e445ba0a", "doppler": -195, "phase": 268, "antenna": 1, "rospecid": 1, "channelindex": 17, "tagseencount": 1, "accessspecid": 0, "inventoryparameterspecid": 1, "lastseentimestamp": 1696868661934674, "antennastate": "1"}</t>
  </si>
  <si>
    <t>1696868661954816</t>
  </si>
  <si>
    <t>{"rssi": -38, "epc96": "e280116060000209e445ba0a", "doppler": 39, "phase": 264, "antenna": 1, "rospecid": 1, "channelindex": 17, "tagseencount": 1, "accessspecid": 0, "inventoryparameterspecid": 1, "lastseentimestamp": 1696868661954816, "antennastate": "1"}</t>
  </si>
  <si>
    <t>1696868661974930</t>
  </si>
  <si>
    <t>{"rssi": -38, "epc96": "e280116060000209e445ba0a", "doppler": 351, "phase": 4, "antenna": 1, "rospecid": 1, "channelindex": 18, "tagseencount": 1, "accessspecid": 0, "inventoryparameterspecid": 1, "lastseentimestamp": 1696868661974930, "antennastate": "1"}</t>
  </si>
  <si>
    <t>1696868661988161</t>
  </si>
  <si>
    <t>{"rssi": -54, "epc96": "e280116060000209e4454a0a", "doppler": 1523, "phase": 2416, "antenna": 1, "rospecid": 1, "channelindex": 18, "tagseencount": 1, "accessspecid": 0, "inventoryparameterspecid": 1, "lastseentimestamp": 1696868661988161, "antennastate": "1"}</t>
  </si>
  <si>
    <t>1696868662000576</t>
  </si>
  <si>
    <t>{"rssi": -54, "epc96": "e280116060000209e4454a0a", "doppler": -625, "phase": 2452, "antenna": 1, "rospecid": 1, "channelindex": 18, "tagseencount": 1, "accessspecid": 0, "inventoryparameterspecid": 1, "lastseentimestamp": 1696868662000576, "antennastate": "1"}</t>
  </si>
  <si>
    <t>1696868662012764</t>
  </si>
  <si>
    <t>{"rssi": -54, "epc96": "e280116060000209e4454a0a", "doppler": 898, "phase": 2524, "antenna": 1, "rospecid": 1, "channelindex": 18, "tagseencount": 1, "accessspecid": 0, "inventoryparameterspecid": 1, "lastseentimestamp": 1696868662012764, "antennastate": "1"}</t>
  </si>
  <si>
    <t>1696868662034924</t>
  </si>
  <si>
    <t>{"rssi": -38, "epc96": "e280116060000209e445ba0a", "doppler": -39, "phase": 16, "antenna": 1, "rospecid": 1, "channelindex": 18, "tagseencount": 1, "accessspecid": 0, "inventoryparameterspecid": 1, "lastseentimestamp": 1696868662034924, "antennastate": "1"}</t>
  </si>
  <si>
    <t>1696868662047589</t>
  </si>
  <si>
    <t>{"rssi": -56, "epc96": "e280116060000209e445f01a", "doppler": 585, "phase": 3984, "antenna": 1, "rospecid": 1, "channelindex": 18, "tagseencount": 1, "accessspecid": 0, "inventoryparameterspecid": 1, "lastseentimestamp": 1696868662047589, "antennastate": "1"}</t>
  </si>
  <si>
    <t>1696868662060087</t>
  </si>
  <si>
    <t>{"rssi": -38, "epc96": "e280116060000209e445ba0a", "doppler": -312, "phase": 40, "antenna": 1, "rospecid": 1, "channelindex": 18, "tagseencount": 1, "accessspecid": 0, "inventoryparameterspecid": 1, "lastseentimestamp": 1696868662060087, "antennastate": "1"}</t>
  </si>
  <si>
    <t>1696868662072425</t>
  </si>
  <si>
    <t>{"rssi": -38, "epc96": "e280116060000209e445ba0a", "doppler": 78, "phase": 8, "antenna": 1, "rospecid": 1, "channelindex": 18, "tagseencount": 1, "accessspecid": 0, "inventoryparameterspecid": 1, "lastseentimestamp": 1696868662072425, "antennastate": "1"}</t>
  </si>
  <si>
    <t>1696868662095074</t>
  </si>
  <si>
    <t>{"rssi": -57, "epc96": "e280116060000209e4454c2a", "doppler": -3085, "phase": 2164, "antenna": 1, "rospecid": 1, "channelindex": 18, "tagseencount": 1, "accessspecid": 0, "inventoryparameterspecid": 1, "lastseentimestamp": 1696868662095074, "antennastate": "1"}</t>
  </si>
  <si>
    <t>1696868662107623</t>
  </si>
  <si>
    <t>{"rssi": -57, "epc96": "e280116060000209e4454c2a", "doppler": 117, "phase": 1992, "antenna": 1, "rospecid": 1, "channelindex": 18, "tagseencount": 1, "accessspecid": 0, "inventoryparameterspecid": 1, "lastseentimestamp": 1696868662107623, "antennastate": "1"}</t>
  </si>
  <si>
    <t>1696868662134926</t>
  </si>
  <si>
    <t>{"rssi": -38, "epc96": "e280116060000209e445ba0a", "doppler": 78, "phase": 4, "antenna": 1, "rospecid": 1, "channelindex": 18, "tagseencount": 1, "accessspecid": 0, "inventoryparameterspecid": 1, "lastseentimestamp": 1696868662134926, "antennastate": "1"}</t>
  </si>
  <si>
    <t>1696868662154958</t>
  </si>
  <si>
    <t>{"rssi": -54, "epc96": "e280116060000209e4454a0a", "doppler": 429, "phase": 2436, "antenna": 1, "rospecid": 1, "channelindex": 18, "tagseencount": 1, "accessspecid": 0, "inventoryparameterspecid": 1, "lastseentimestamp": 1696868662154958, "antennastate": "1"}</t>
  </si>
  <si>
    <t>1696868662180720</t>
  </si>
  <si>
    <t>{"rssi": -38, "epc96": "e280116060000209e445ba0a", "doppler": 117, "phase": 2752, "antenna": 1, "rospecid": 1, "channelindex": 19, "tagseencount": 1, "accessspecid": 0, "inventoryparameterspecid": 1, "lastseentimestamp": 1696868662180720, "antennastate": "1"}</t>
  </si>
  <si>
    <t>1696868662205112</t>
  </si>
  <si>
    <t>{"rssi": -54, "epc96": "e280116060000209e445f01a", "doppler": -312, "phase": 3232, "antenna": 1, "rospecid": 1, "channelindex": 19, "tagseencount": 1, "accessspecid": 0, "inventoryparameterspecid": 1, "lastseentimestamp": 1696868662205112, "antennastate": "1"}</t>
  </si>
  <si>
    <t>1696868662225209</t>
  </si>
  <si>
    <t>{"rssi": -38, "epc96": "e280116060000209e445ba0a", "doppler": 39, "phase": 2756, "antenna": 1, "rospecid": 1, "channelindex": 19, "tagseencount": 1, "accessspecid": 0, "inventoryparameterspecid": 1, "lastseentimestamp": 1696868662225209, "antennastate": "1"}</t>
  </si>
  <si>
    <t>1696868662245213</t>
  </si>
  <si>
    <t>{"rssi": -38, "epc96": "e280116060000209e445ba0a", "doppler": 156, "phase": 2752, "antenna": 1, "rospecid": 1, "channelindex": 19, "tagseencount": 1, "accessspecid": 0, "inventoryparameterspecid": 1, "lastseentimestamp": 1696868662245213, "antennastate": "1"}</t>
  </si>
  <si>
    <t>1696868662264744</t>
  </si>
  <si>
    <t>{"rssi": -55, "epc96": "e280116060000209e445f01a", "doppler": -1250, "phase": 3384, "antenna": 1, "rospecid": 1, "channelindex": 19, "tagseencount": 1, "accessspecid": 0, "inventoryparameterspecid": 1, "lastseentimestamp": 1696868662264744, "antennastate": "1"}</t>
  </si>
  <si>
    <t>1696868662277970</t>
  </si>
  <si>
    <t>{"rssi": -38, "epc96": "e280116060000209e445ba0a", "doppler": 78, "phase": 2752, "antenna": 1, "rospecid": 1, "channelindex": 19, "tagseencount": 1, "accessspecid": 0, "inventoryparameterspecid": 1, "lastseentimestamp": 1696868662277970, "antennastate": "1"}</t>
  </si>
  <si>
    <t>1696868662291167</t>
  </si>
  <si>
    <t>{"rssi": -55, "epc96": "e280116060000209e4454c2a", "doppler": 312, "phase": 288, "antenna": 1, "rospecid": 1, "channelindex": 19, "tagseencount": 1, "accessspecid": 0, "inventoryparameterspecid": 1, "lastseentimestamp": 1696868662291167, "antennastate": "1"}</t>
  </si>
  <si>
    <t>1696868662303606</t>
  </si>
  <si>
    <t>{"rssi": -55, "epc96": "e280116060000209e4454c2a", "doppler": 2343, "phase": 60, "antenna": 1, "rospecid": 1, "channelindex": 19, "tagseencount": 1, "accessspecid": 0, "inventoryparameterspecid": 1, "lastseentimestamp": 1696868662303606, "antennastate": "1"}</t>
  </si>
  <si>
    <t>1696868662325514</t>
  </si>
  <si>
    <t>{"rssi": -37, "epc96": "e280116060000209e445ba0a", "doppler": 195, "phase": 2744, "antenna": 1, "rospecid": 1, "channelindex": 19, "tagseencount": 1, "accessspecid": 0, "inventoryparameterspecid": 1, "lastseentimestamp": 1696868662325514, "antennastate": "1"}</t>
  </si>
  <si>
    <t>1696868662344967</t>
  </si>
  <si>
    <t>{"rssi": -38, "epc96": "e280116060000209e445ba0a", "doppler": 78, "phase": 2760, "antenna": 1, "rospecid": 1, "channelindex": 19, "tagseencount": 1, "accessspecid": 0, "inventoryparameterspecid": 1, "lastseentimestamp": 1696868662344967, "antennastate": "1"}</t>
  </si>
  <si>
    <t>1696868662364756</t>
  </si>
  <si>
    <t>{"rssi": -53, "epc96": "e280116060000209e4454a0a", "doppler": 585, "phase": 608, "antenna": 1, "rospecid": 1, "channelindex": 19, "tagseencount": 1, "accessspecid": 0, "inventoryparameterspecid": 1, "lastseentimestamp": 1696868662364756, "antennastate": "1"}</t>
  </si>
  <si>
    <t>1696868662388238</t>
  </si>
  <si>
    <t>{"rssi": -38, "epc96": "e280116060000209e445ba0a", "doppler": -39, "phase": 108, "antenna": 1, "rospecid": 1, "channelindex": 20, "tagseencount": 1, "accessspecid": 0, "inventoryparameterspecid": 1, "lastseentimestamp": 1696868662388238, "antennastate": "1"}</t>
  </si>
  <si>
    <t>1696868662404779</t>
  </si>
  <si>
    <t>{"rssi": -38, "epc96": "e280116060000209e445ba0a", "doppler": -78, "phase": 100, "antenna": 1, "rospecid": 1, "channelindex": 20, "tagseencount": 1, "accessspecid": 0, "inventoryparameterspecid": 1, "lastseentimestamp": 1696868662404779, "antennastate": "1"}</t>
  </si>
  <si>
    <t>1696868662418514</t>
  </si>
  <si>
    <t>{"rssi": -53, "epc96": "e280116060000209e4454c2a", "doppler": 2226, "phase": 1044, "antenna": 1, "rospecid": 1, "channelindex": 20, "tagseencount": 1, "accessspecid": 0, "inventoryparameterspecid": 1, "lastseentimestamp": 1696868662418514, "antennastate": "1"}</t>
  </si>
  <si>
    <t>1696868662447770</t>
  </si>
  <si>
    <t>{"rssi": -38, "epc96": "e280116060000209e445ba0a", "doppler": -78, "phase": 116, "antenna": 1, "rospecid": 1, "channelindex": 20, "tagseencount": 1, "accessspecid": 0, "inventoryparameterspecid": 1, "lastseentimestamp": 1696868662447770, "antennastate": "1"}</t>
  </si>
  <si>
    <t>1696868662461291</t>
  </si>
  <si>
    <t>{"rssi": -38, "epc96": "e280116060000209e445ba0a", "doppler": 0, "phase": 100, "antenna": 1, "rospecid": 1, "channelindex": 20, "tagseencount": 1, "accessspecid": 0, "inventoryparameterspecid": 1, "lastseentimestamp": 1696868662461291, "antennastate": "1"}</t>
  </si>
  <si>
    <t>1696868662494594</t>
  </si>
  <si>
    <t>{"rssi": -38, "epc96": "e280116060000209e445ba0a", "doppler": -39, "phase": 104, "antenna": 1, "rospecid": 1, "channelindex": 20, "tagseencount": 1, "accessspecid": 0, "inventoryparameterspecid": 1, "lastseentimestamp": 1696868662494594, "antennastate": "1"}</t>
  </si>
  <si>
    <t>1696868662519214</t>
  </si>
  <si>
    <t>{"rssi": -55, "epc96": "e280116060000209e4454c2a", "doppler": -3125, "phase": 1248, "antenna": 1, "rospecid": 1, "channelindex": 20, "tagseencount": 1, "accessspecid": 0, "inventoryparameterspecid": 1, "lastseentimestamp": 1696868662519214, "antennastate": "1"}</t>
  </si>
  <si>
    <t>1696868662534871</t>
  </si>
  <si>
    <t>{"rssi": -38, "epc96": "e280116060000209e445ba0a", "doppler": -273, "phase": 112, "antenna": 1, "rospecid": 1, "channelindex": 20, "tagseencount": 1, "accessspecid": 0, "inventoryparameterspecid": 1, "lastseentimestamp": 1696868662534871, "antennastate": "1"}</t>
  </si>
  <si>
    <t>1696868662550370</t>
  </si>
  <si>
    <t>{"rssi": -38, "epc96": "e280116060000209e445ba0a", "doppler": -156, "phase": 108, "antenna": 1, "rospecid": 1, "channelindex": 20, "tagseencount": 1, "accessspecid": 0, "inventoryparameterspecid": 1, "lastseentimestamp": 1696868662550370, "antennastate": "1"}</t>
  </si>
  <si>
    <t>1696868662564081</t>
  </si>
  <si>
    <t>{"rssi": -38, "epc96": "e280116060000209e445ba0a", "doppler": 273, "phase": 92, "antenna": 1, "rospecid": 1, "channelindex": 20, "tagseencount": 1, "accessspecid": 0, "inventoryparameterspecid": 1, "lastseentimestamp": 1696868662564081, "antennastate": "1"}</t>
  </si>
  <si>
    <t>1696868662577797</t>
  </si>
  <si>
    <t>{"rssi": -53, "epc96": "e280116060000209e4454c2a", "doppler": -742, "phase": 1088, "antenna": 1, "rospecid": 1, "channelindex": 20, "tagseencount": 1, "accessspecid": 0, "inventoryparameterspecid": 1, "lastseentimestamp": 1696868662577797, "antennastate": "1"}</t>
  </si>
  <si>
    <t>1696868662595601</t>
  </si>
  <si>
    <t>{"rssi": -55, "epc96": "e280116060000209e445f01a", "doppler": 195, "phase": 3012, "antenna": 1, "rospecid": 1, "channelindex": 21, "tagseencount": 1, "accessspecid": 0, "inventoryparameterspecid": 1, "lastseentimestamp": 1696868662595601, "antennastate": "1"}</t>
  </si>
  <si>
    <t>1696868662608557</t>
  </si>
  <si>
    <t>{"rssi": -37, "epc96": "e280116060000209e445ba0a", "doppler": 195, "phase": 2416, "antenna": 1, "rospecid": 1, "channelindex": 21, "tagseencount": 1, "accessspecid": 0, "inventoryparameterspecid": 1, "lastseentimestamp": 1696868662608557, "antennastate": "1"}</t>
  </si>
  <si>
    <t>1696868662634774</t>
  </si>
  <si>
    <t>{"rssi": -38, "epc96": "e280116060000209e445ba0a", "doppler": 351, "phase": 2404, "antenna": 1, "rospecid": 1, "channelindex": 21, "tagseencount": 1, "accessspecid": 0, "inventoryparameterspecid": 1, "lastseentimestamp": 1696868662634774, "antennastate": "1"}</t>
  </si>
  <si>
    <t>1696868662647549</t>
  </si>
  <si>
    <t>{"rssi": -38, "epc96": "e280116060000209e445ba0a", "doppler": 78, "phase": 2412, "antenna": 1, "rospecid": 1, "channelindex": 21, "tagseencount": 1, "accessspecid": 0, "inventoryparameterspecid": 1, "lastseentimestamp": 1696868662647549, "antennastate": "1"}</t>
  </si>
  <si>
    <t>1696868662674703</t>
  </si>
  <si>
    <t>{"rssi": -38, "epc96": "e280116060000209e445ba0a", "doppler": 351, "phase": 2408, "antenna": 1, "rospecid": 1, "channelindex": 21, "tagseencount": 1, "accessspecid": 0, "inventoryparameterspecid": 1, "lastseentimestamp": 1696868662674703, "antennastate": "1"}</t>
  </si>
  <si>
    <t>1696868662694727</t>
  </si>
  <si>
    <t>{"rssi": -38, "epc96": "e280116060000209e445ba0a", "doppler": 312, "phase": 2404, "antenna": 1, "rospecid": 1, "channelindex": 21, "tagseencount": 1, "accessspecid": 0, "inventoryparameterspecid": 1, "lastseentimestamp": 1696868662694727, "antennastate": "1"}</t>
  </si>
  <si>
    <t>1696868662714864</t>
  </si>
  <si>
    <t>{"rssi": -54, "epc96": "e280116060000209e4454c2a", "doppler": -468, "phase": 4028, "antenna": 1, "rospecid": 1, "channelindex": 21, "tagseencount": 1, "accessspecid": 0, "inventoryparameterspecid": 1, "lastseentimestamp": 1696868662714864, "antennastate": "1"}</t>
  </si>
  <si>
    <t>1696868662727782</t>
  </si>
  <si>
    <t>{"rssi": -55, "epc96": "e280116060000209e445f01a", "doppler": -390, "phase": 2908, "antenna": 1, "rospecid": 1, "channelindex": 21, "tagseencount": 1, "accessspecid": 0, "inventoryparameterspecid": 1, "lastseentimestamp": 1696868662727782, "antennastate": "1"}</t>
  </si>
  <si>
    <t>1696868662754718</t>
  </si>
  <si>
    <t>{"rssi": -55, "epc96": "e280116060000209e4454c2a", "doppler": -1093, "phase": 12, "antenna": 1, "rospecid": 1, "channelindex": 21, "tagseencount": 1, "accessspecid": 0, "inventoryparameterspecid": 1, "lastseentimestamp": 1696868662754718, "antennastate": "1"}</t>
  </si>
  <si>
    <t>1696868662774834</t>
  </si>
  <si>
    <t>{"rssi": -38, "epc96": "e280116060000209e445ba0a", "doppler": 273, "phase": 2408, "antenna": 1, "rospecid": 1, "channelindex": 21, "tagseencount": 1, "accessspecid": 0, "inventoryparameterspecid": 1, "lastseentimestamp": 1696868662774834, "antennastate": "1"}</t>
  </si>
  <si>
    <t>1696868662794977</t>
  </si>
  <si>
    <t>{"rssi": -38, "epc96": "e280116060000209e445ba0a", "doppler": 156, "phase": 196, "antenna": 1, "rospecid": 1, "channelindex": 22, "tagseencount": 1, "accessspecid": 0, "inventoryparameterspecid": 1, "lastseentimestamp": 1696868662794977, "antennastate": "1"}</t>
  </si>
  <si>
    <t>1696868662815166</t>
  </si>
  <si>
    <t>{"rssi": -37, "epc96": "e280116060000209e445ba0a", "doppler": -39, "phase": 224, "antenna": 1, "rospecid": 1, "channelindex": 22, "tagseencount": 1, "accessspecid": 0, "inventoryparameterspecid": 1, "lastseentimestamp": 1696868662815166, "antennastate": "1"}</t>
  </si>
  <si>
    <t>1696868662844826</t>
  </si>
  <si>
    <t>{"rssi": -38, "epc96": "e280116060000209e445ba0a", "doppler": -195, "phase": 228, "antenna": 1, "rospecid": 1, "channelindex": 22, "tagseencount": 1, "accessspecid": 0, "inventoryparameterspecid": 1, "lastseentimestamp": 1696868662844826, "antennastate": "1"}</t>
  </si>
  <si>
    <t>1696868662858028</t>
  </si>
  <si>
    <t>{"rssi": -38, "epc96": "e280116060000209e445ba0a", "doppler": 195, "phase": 220, "antenna": 1, "rospecid": 1, "channelindex": 22, "tagseencount": 1, "accessspecid": 0, "inventoryparameterspecid": 1, "lastseentimestamp": 1696868662858028, "antennastate": "1"}</t>
  </si>
  <si>
    <t>1696868662870442</t>
  </si>
  <si>
    <t>{"rssi": -38, "epc96": "e280116060000209e445ba0a", "doppler": 78, "phase": 204, "antenna": 1, "rospecid": 1, "channelindex": 22, "tagseencount": 1, "accessspecid": 0, "inventoryparameterspecid": 1, "lastseentimestamp": 1696868662870442, "antennastate": "1"}</t>
  </si>
  <si>
    <t>1696868662882856</t>
  </si>
  <si>
    <t>{"rssi": -56, "epc96": "e280116060000209e445f01a", "doppler": -1171, "phase": 284, "antenna": 1, "rospecid": 1, "channelindex": 22, "tagseencount": 1, "accessspecid": 0, "inventoryparameterspecid": 1, "lastseentimestamp": 1696868662882856, "antennastate": "1"}</t>
  </si>
  <si>
    <t>1696868662895491</t>
  </si>
  <si>
    <t>{"rssi": -58, "epc96": "e280116060000209e4454c2a", "doppler": -1757, "phase": 2240, "antenna": 1, "rospecid": 1, "channelindex": 22, "tagseencount": 1, "accessspecid": 0, "inventoryparameterspecid": 1, "lastseentimestamp": 1696868662895491, "antennastate": "1"}</t>
  </si>
  <si>
    <t>1696868662914911</t>
  </si>
  <si>
    <t>{"rssi": -37, "epc96": "e280116060000209e445ba0a", "doppler": 273, "phase": 220, "antenna": 1, "rospecid": 1, "channelindex": 22, "tagseencount": 1, "accessspecid": 0, "inventoryparameterspecid": 1, "lastseentimestamp": 1696868662914911, "antennastate": "1"}</t>
  </si>
  <si>
    <t>1696868662927416</t>
  </si>
  <si>
    <t>{"rssi": -37, "epc96": "e280116060000209e445ba0a", "doppler": -39, "phase": 212, "antenna": 1, "rospecid": 1, "channelindex": 22, "tagseencount": 1, "accessspecid": 0, "inventoryparameterspecid": 1, "lastseentimestamp": 1696868662927416, "antennastate": "1"}</t>
  </si>
  <si>
    <t>1696868662955120</t>
  </si>
  <si>
    <t>{"rssi": -38, "epc96": "e280116060000209e445ba0a", "doppler": 390, "phase": 208, "antenna": 1, "rospecid": 1, "channelindex": 22, "tagseencount": 1, "accessspecid": 0, "inventoryparameterspecid": 1, "lastseentimestamp": 1696868662955120, "antennastate": "1"}</t>
  </si>
  <si>
    <t>1696868662967212</t>
  </si>
  <si>
    <t>{"rssi": -38, "epc96": "e280116060000209e445ba0a", "doppler": 78, "phase": 232, "antenna": 1, "rospecid": 1, "channelindex": 22, "tagseencount": 1, "accessspecid": 0, "inventoryparameterspecid": 1, "lastseentimestamp": 1696868662967212, "antennastate": "1"}</t>
  </si>
  <si>
    <t>1696868662979441</t>
  </si>
  <si>
    <t>{"rssi": -54, "epc96": "e280116060000209e4454a0a", "doppler": 742, "phase": 2428, "antenna": 1, "rospecid": 1, "channelindex": 22, "tagseencount": 1, "accessspecid": 0, "inventoryparameterspecid": 1, "lastseentimestamp": 1696868662979441, "antennastate": "1"}</t>
  </si>
  <si>
    <t>1696868662997827</t>
  </si>
  <si>
    <t>{"rssi": -38, "epc96": "e280116060000209e445ba0a", "doppler": 585, "phase": 172, "antenna": 1, "rospecid": 1, "channelindex": 23, "tagseencount": 1, "accessspecid": 0, "inventoryparameterspecid": 1, "lastseentimestamp": 1696868662997827, "antennastate": "1"}</t>
  </si>
  <si>
    <t>1696868663010251</t>
  </si>
  <si>
    <t>{"rssi": -38, "epc96": "e280116060000209e445ba0a", "doppler": -78, "phase": 188, "antenna": 1, "rospecid": 1, "channelindex": 23, "tagseencount": 1, "accessspecid": 0, "inventoryparameterspecid": 1, "lastseentimestamp": 1696868663010251, "antennastate": "1"}</t>
  </si>
  <si>
    <t>1696868663023379</t>
  </si>
  <si>
    <t>{"rssi": -37, "epc96": "e280116060000209e445ba0a", "doppler": 390, "phase": 172, "antenna": 1, "rospecid": 1, "channelindex": 23, "tagseencount": 1, "accessspecid": 0, "inventoryparameterspecid": 1, "lastseentimestamp": 1696868663023379, "antennastate": "1"}</t>
  </si>
  <si>
    <t>1696868663045312</t>
  </si>
  <si>
    <t>{"rssi": -38, "epc96": "e280116060000209e445ba0a", "doppler": -39, "phase": 180, "antenna": 1, "rospecid": 1, "channelindex": 23, "tagseencount": 1, "accessspecid": 0, "inventoryparameterspecid": 1, "lastseentimestamp": 1696868663045312, "antennastate": "1"}</t>
  </si>
  <si>
    <t>1696868663058817</t>
  </si>
  <si>
    <t>{"rssi": -37, "epc96": "e280116060000209e445ba0a", "doppler": 78, "phase": 164, "antenna": 1, "rospecid": 1, "channelindex": 23, "tagseencount": 1, "accessspecid": 0, "inventoryparameterspecid": 1, "lastseentimestamp": 1696868663058817, "antennastate": "1"}</t>
  </si>
  <si>
    <t>1696868663084827</t>
  </si>
  <si>
    <t>{"rssi": -38, "epc96": "e280116060000209e445ba0a", "doppler": 195, "phase": 188, "antenna": 1, "rospecid": 1, "channelindex": 23, "tagseencount": 1, "accessspecid": 0, "inventoryparameterspecid": 1, "lastseentimestamp": 1696868663084827, "antennastate": "1"}</t>
  </si>
  <si>
    <t>1696868663104855</t>
  </si>
  <si>
    <t>{"rssi": -37, "epc96": "e280116060000209e445ba0a", "doppler": -78, "phase": 172, "antenna": 1, "rospecid": 1, "channelindex": 23, "tagseencount": 1, "accessspecid": 0, "inventoryparameterspecid": 1, "lastseentimestamp": 1696868663104855, "antennastate": "1"}</t>
  </si>
  <si>
    <t>1696868663124772</t>
  </si>
  <si>
    <t>{"rssi": -38, "epc96": "e280116060000209e445ba0a", "doppler": 312, "phase": 148, "antenna": 1, "rospecid": 1, "channelindex": 23, "tagseencount": 1, "accessspecid": 0, "inventoryparameterspecid": 1, "lastseentimestamp": 1696868663124772, "antennastate": "1"}</t>
  </si>
  <si>
    <t>1696868663137815</t>
  </si>
  <si>
    <t>{"rssi": -38, "epc96": "e280116060000209e445ba0a", "doppler": 351, "phase": 168, "antenna": 1, "rospecid": 1, "channelindex": 23, "tagseencount": 1, "accessspecid": 0, "inventoryparameterspecid": 1, "lastseentimestamp": 1696868663137815, "antennastate": "1"}</t>
  </si>
  <si>
    <t>1696868663176375</t>
  </si>
  <si>
    <t>{"rssi": -38, "epc96": "e280116060000209e445ba0a", "doppler": -156, "phase": 184, "antenna": 1, "rospecid": 1, "channelindex": 23, "tagseencount": 1, "accessspecid": 0, "inventoryparameterspecid": 1, "lastseentimestamp": 1696868663176375, "antennastate": "1"}</t>
  </si>
  <si>
    <t>1696868663202154</t>
  </si>
  <si>
    <t>{"rssi": -37, "epc96": "e280116060000209e445ba0a", "doppler": 234, "phase": 568, "antenna": 1, "rospecid": 1, "channelindex": 24, "tagseencount": 1, "accessspecid": 0, "inventoryparameterspecid": 1, "lastseentimestamp": 1696868663202154, "antennastate": "1"}</t>
  </si>
  <si>
    <t>1696868663218644</t>
  </si>
  <si>
    <t>{"rssi": -37, "epc96": "e280116060000209e445ba0a", "doppler": 0, "phase": 560, "antenna": 1, "rospecid": 1, "channelindex": 24, "tagseencount": 1, "accessspecid": 0, "inventoryparameterspecid": 1, "lastseentimestamp": 1696868663218644, "antennastate": "1"}</t>
  </si>
  <si>
    <t>1696868663237923</t>
  </si>
  <si>
    <t>{"rssi": -37, "epc96": "e280116060000209e445ba0a", "doppler": -39, "phase": 584, "antenna": 1, "rospecid": 1, "channelindex": 24, "tagseencount": 1, "accessspecid": 0, "inventoryparameterspecid": 1, "lastseentimestamp": 1696868663237923, "antennastate": "1"}</t>
  </si>
  <si>
    <t>1696868663258711</t>
  </si>
  <si>
    <t>{"rssi": -37, "epc96": "e280116060000209e445ba0a", "doppler": 664, "phase": 552, "antenna": 1, "rospecid": 1, "channelindex": 24, "tagseencount": 1, "accessspecid": 0, "inventoryparameterspecid": 1, "lastseentimestamp": 1696868663258711, "antennastate": "1"}</t>
  </si>
  <si>
    <t>1696868663286913</t>
  </si>
  <si>
    <t>{"rssi": -38, "epc96": "e280116060000209e445ba0a", "doppler": 429, "phase": 572, "antenna": 1, "rospecid": 1, "channelindex": 24, "tagseencount": 1, "accessspecid": 0, "inventoryparameterspecid": 1, "lastseentimestamp": 1696868663286913, "antennastate": "1"}</t>
  </si>
  <si>
    <t>1696868663305640</t>
  </si>
  <si>
    <t>{"rssi": -37, "epc96": "e280116060000209e445ba0a", "doppler": 0, "phase": 580, "antenna": 1, "rospecid": 1, "channelindex": 24, "tagseencount": 1, "accessspecid": 0, "inventoryparameterspecid": 1, "lastseentimestamp": 1696868663305640, "antennastate": "1"}</t>
  </si>
  <si>
    <t>1696868663336708</t>
  </si>
  <si>
    <t>{"rssi": -37, "epc96": "e280116060000209e445ba0a", "doppler": 234, "phase": 572, "antenna": 1, "rospecid": 1, "channelindex": 24, "tagseencount": 1, "accessspecid": 0, "inventoryparameterspecid": 1, "lastseentimestamp": 1696868663336708, "antennastate": "1"}</t>
  </si>
  <si>
    <t>1696868663354148</t>
  </si>
  <si>
    <t>{"rssi": -37, "epc96": "e280116060000209e445ba0a", "doppler": 39, "phase": 576, "antenna": 1, "rospecid": 1, "channelindex": 24, "tagseencount": 1, "accessspecid": 0, "inventoryparameterspecid": 1, "lastseentimestamp": 1696868663354148, "antennastate": "1"}</t>
  </si>
  <si>
    <t>1696868663375896</t>
  </si>
  <si>
    <t>{"rssi": -37, "epc96": "e280116060000209e445ba0a", "doppler": 78, "phase": 588, "antenna": 1, "rospecid": 1, "channelindex": 24, "tagseencount": 1, "accessspecid": 0, "inventoryparameterspecid": 1, "lastseentimestamp": 1696868663375896, "antennastate": "1"}</t>
  </si>
  <si>
    <t>1696868663388329</t>
  </si>
  <si>
    <t>{"rssi": -37, "epc96": "e280116060000209e445ba0a", "doppler": -585, "phase": 592, "antenna": 1, "rospecid": 1, "channelindex": 24, "tagseencount": 1, "accessspecid": 0, "inventoryparameterspecid": 1, "lastseentimestamp": 1696868663388329, "antennastate": "1"}</t>
  </si>
  <si>
    <t>1696868663410001</t>
  </si>
  <si>
    <t>{"rssi": -38, "epc96": "e280116060000209e445ba0a", "doppler": 0, "phase": 384, "antenna": 1, "rospecid": 1, "channelindex": 25, "tagseencount": 1, "accessspecid": 0, "inventoryparameterspecid": 1, "lastseentimestamp": 1696868663410001, "antennastate": "1"}</t>
  </si>
  <si>
    <t>1696868663437294</t>
  </si>
  <si>
    <t>{"rssi": -37, "epc96": "e280116060000209e445ba0a", "doppler": 195, "phase": 384, "antenna": 1, "rospecid": 1, "channelindex": 25, "tagseencount": 1, "accessspecid": 0, "inventoryparameterspecid": 1, "lastseentimestamp": 1696868663437294, "antennastate": "1"}</t>
  </si>
  <si>
    <t>1696868663466233</t>
  </si>
  <si>
    <t>{"rssi": -38, "epc96": "e280116060000209e445ba0a", "doppler": -195, "phase": 416, "antenna": 1, "rospecid": 1, "channelindex": 25, "tagseencount": 1, "accessspecid": 0, "inventoryparameterspecid": 1, "lastseentimestamp": 1696868663466233, "antennastate": "1"}</t>
  </si>
  <si>
    <t>1696868663482922</t>
  </si>
  <si>
    <t>{"rssi": -38, "epc96": "e280116060000209e445ba0a", "doppler": -156, "phase": 404, "antenna": 1, "rospecid": 1, "channelindex": 25, "tagseencount": 1, "accessspecid": 0, "inventoryparameterspecid": 1, "lastseentimestamp": 1696868663482922, "antennastate": "1"}</t>
  </si>
  <si>
    <t>1696868663517650</t>
  </si>
  <si>
    <t>{"rssi": -38, "epc96": "e280116060000209e445ba0a", "doppler": -117, "phase": 436, "antenna": 1, "rospecid": 1, "channelindex": 25, "tagseencount": 1, "accessspecid": 0, "inventoryparameterspecid": 1, "lastseentimestamp": 1696868663517650, "antennastate": "1"}</t>
  </si>
  <si>
    <t>1696868663547285</t>
  </si>
  <si>
    <t>{"rssi": -38, "epc96": "e280116060000209e445ba0a", "doppler": 312, "phase": 396, "antenna": 1, "rospecid": 1, "channelindex": 25, "tagseencount": 1, "accessspecid": 0, "inventoryparameterspecid": 1, "lastseentimestamp": 1696868663547285, "antennastate": "1"}</t>
  </si>
  <si>
    <t>1696868663576697</t>
  </si>
  <si>
    <t>{"rssi": -38, "epc96": "e280116060000209e445ba0a", "doppler": 117, "phase": 412, "antenna": 1, "rospecid": 1, "channelindex": 25, "tagseencount": 1, "accessspecid": 0, "inventoryparameterspecid": 1, "lastseentimestamp": 1696868663576697, "antennastate": "1"}</t>
  </si>
  <si>
    <t>1696868663590899</t>
  </si>
  <si>
    <t>{"rssi": -37, "epc96": "e280116060000209e445ba0a", "doppler": -195, "phase": 412, "antenna": 1, "rospecid": 1, "channelindex": 25, "tagseencount": 1, "accessspecid": 0, "inventoryparameterspecid": 1, "lastseentimestamp": 1696868663590899, "antennastate": "1"}</t>
  </si>
  <si>
    <t>1696868663614673</t>
  </si>
  <si>
    <t>{"rssi": -37, "epc96": "e280116060000209e445ba0a", "doppler": -78, "phase": 996, "antenna": 1, "rospecid": 1, "channelindex": 26, "tagseencount": 1, "accessspecid": 0, "inventoryparameterspecid": 1, "lastseentimestamp": 1696868663614673, "antennastate": "1"}</t>
  </si>
  <si>
    <t>1696868663634806</t>
  </si>
  <si>
    <t>{"rssi": -37, "epc96": "e280116060000209e445ba0a", "doppler": -273, "phase": 1032, "antenna": 1, "rospecid": 1, "channelindex": 26, "tagseencount": 1, "accessspecid": 0, "inventoryparameterspecid": 1, "lastseentimestamp": 1696868663634806, "antennastate": "1"}</t>
  </si>
  <si>
    <t>1696868663664628</t>
  </si>
  <si>
    <t>{"rssi": -37, "epc96": "e280116060000209e445ba0a", "doppler": -390, "phase": 1028, "antenna": 1, "rospecid": 1, "channelindex": 26, "tagseencount": 1, "accessspecid": 0, "inventoryparameterspecid": 1, "lastseentimestamp": 1696868663664628, "antennastate": "1"}</t>
  </si>
  <si>
    <t>1696868663677674</t>
  </si>
  <si>
    <t>{"rssi": -37, "epc96": "e280116060000209e445ba0a", "doppler": 468, "phase": 1004, "antenna": 1, "rospecid": 1, "channelindex": 26, "tagseencount": 1, "accessspecid": 0, "inventoryparameterspecid": 1, "lastseentimestamp": 1696868663677674, "antennastate": "1"}</t>
  </si>
  <si>
    <t>1696868663705191</t>
  </si>
  <si>
    <t>{"rssi": -37, "epc96": "e280116060000209e445ba0a", "doppler": 859, "phase": 1000, "antenna": 1, "rospecid": 1, "channelindex": 26, "tagseencount": 1, "accessspecid": 0, "inventoryparameterspecid": 1, "lastseentimestamp": 1696868663705191, "antennastate": "1"}</t>
  </si>
  <si>
    <t>1696868663720347</t>
  </si>
  <si>
    <t>{"rssi": -37, "epc96": "e280116060000209e445ba0a", "doppler": 156, "phase": 1032, "antenna": 1, "rospecid": 1, "channelindex": 26, "tagseencount": 1, "accessspecid": 0, "inventoryparameterspecid": 1, "lastseentimestamp": 1696868663720347, "antennastate": "1"}</t>
  </si>
  <si>
    <t>1696868663767651</t>
  </si>
  <si>
    <t>{"rssi": -37, "epc96": "e280116060000209e445ba0a", "doppler": 468, "phase": 1020, "antenna": 1, "rospecid": 1, "channelindex": 26, "tagseencount": 1, "accessspecid": 0, "inventoryparameterspecid": 1, "lastseentimestamp": 1696868663767651, "antennastate": "1"}</t>
  </si>
  <si>
    <t>1696868663795999</t>
  </si>
  <si>
    <t>{"rssi": -37, "epc96": "e280116060000209e445ba0a", "doppler": -312, "phase": 1020, "antenna": 1, "rospecid": 1, "channelindex": 26, "tagseencount": 1, "accessspecid": 0, "inventoryparameterspecid": 1, "lastseentimestamp": 1696868663795999, "antennastate": "1"}</t>
  </si>
  <si>
    <t>1696868663817852</t>
  </si>
  <si>
    <t>{"rssi": -56, "epc96": "e280116060000209e445f01a", "doppler": -1171, "phase": 168, "antenna": 1, "rospecid": 1, "channelindex": 27, "tagseencount": 1, "accessspecid": 0, "inventoryparameterspecid": 1, "lastseentimestamp": 1696868663817852, "antennastate": "1"}</t>
  </si>
  <si>
    <t>1696868663829606</t>
  </si>
  <si>
    <t>{"rssi": -38, "epc96": "e280116060000209e445ba0a", "doppler": 156, "phase": 3820, "antenna": 1, "rospecid": 1, "channelindex": 27, "tagseencount": 1, "accessspecid": 0, "inventoryparameterspecid": 1, "lastseentimestamp": 1696868663829606, "antennastate": "1"}</t>
  </si>
  <si>
    <t>1696868663842541</t>
  </si>
  <si>
    <t>{"rssi": -58, "epc96": "e280116060000209e4454c2a", "doppler": -859, "phase": 1816, "antenna": 1, "rospecid": 1, "channelindex": 27, "tagseencount": 1, "accessspecid": 0, "inventoryparameterspecid": 1, "lastseentimestamp": 1696868663842541, "antennastate": "1"}</t>
  </si>
  <si>
    <t>1696868663855693</t>
  </si>
  <si>
    <t>{"rssi": -38, "epc96": "e280116060000209e445ba0a", "doppler": 78, "phase": 3816, "antenna": 1, "rospecid": 1, "channelindex": 27, "tagseencount": 1, "accessspecid": 0, "inventoryparameterspecid": 1, "lastseentimestamp": 1696868663855693, "antennastate": "1"}</t>
  </si>
  <si>
    <t>1696868663884798</t>
  </si>
  <si>
    <t>{"rssi": -57, "epc96": "e280116060000209e4454c2a", "doppler": 585, "phase": 1704, "antenna": 1, "rospecid": 1, "channelindex": 27, "tagseencount": 1, "accessspecid": 0, "inventoryparameterspecid": 1, "lastseentimestamp": 1696868663884798, "antennastate": "1"}</t>
  </si>
  <si>
    <t>1696868663904691</t>
  </si>
  <si>
    <t>{"rssi": -57, "epc96": "e280116060000209e4454c2a", "doppler": -1132, "phase": 1884, "antenna": 1, "rospecid": 1, "channelindex": 27, "tagseencount": 1, "accessspecid": 0, "inventoryparameterspecid": 1, "lastseentimestamp": 1696868663904691, "antennastate": "1"}</t>
  </si>
  <si>
    <t>1696868663924975</t>
  </si>
  <si>
    <t>{"rssi": -38, "epc96": "e280116060000209e445ba0a", "doppler": 156, "phase": 3824, "antenna": 1, "rospecid": 1, "channelindex": 27, "tagseencount": 1, "accessspecid": 0, "inventoryparameterspecid": 1, "lastseentimestamp": 1696868663924975, "antennastate": "1"}</t>
  </si>
  <si>
    <t>1696868663937344</t>
  </si>
  <si>
    <t>{"rssi": -53, "epc96": "e280116060000209e4454a0a", "doppler": 2695, "phase": 1944, "antenna": 1, "rospecid": 1, "channelindex": 27, "tagseencount": 1, "accessspecid": 0, "inventoryparameterspecid": 1, "lastseentimestamp": 1696868663937344, "antennastate": "1"}</t>
  </si>
  <si>
    <t>1696868663951011</t>
  </si>
  <si>
    <t>{"rssi": -57, "epc96": "e280116060000209e4454c2a", "doppler": 195, "phase": 1732, "antenna": 1, "rospecid": 1, "channelindex": 27, "tagseencount": 1, "accessspecid": 0, "inventoryparameterspecid": 1, "lastseentimestamp": 1696868663951011, "antennastate": "1"}</t>
  </si>
  <si>
    <t>1696868663974666</t>
  </si>
  <si>
    <t>{"rssi": -38, "epc96": "e280116060000209e445ba0a", "doppler": 351, "phase": 3804, "antenna": 1, "rospecid": 1, "channelindex": 27, "tagseencount": 1, "accessspecid": 0, "inventoryparameterspecid": 1, "lastseentimestamp": 1696868663974666, "antennastate": "1"}</t>
  </si>
  <si>
    <t>1696868663994864</t>
  </si>
  <si>
    <t>{"rssi": -38, "epc96": "e280116060000209e445ba0a", "doppler": 312, "phase": 3812, "antenna": 1, "rospecid": 1, "channelindex": 27, "tagseencount": 1, "accessspecid": 0, "inventoryparameterspecid": 1, "lastseentimestamp": 1696868663994864, "antennastate": "1"}</t>
  </si>
  <si>
    <t>1696868664021459</t>
  </si>
  <si>
    <t>{"rssi": -38, "epc96": "e280116060000209e445ba0a", "doppler": -156, "phase": 2088, "antenna": 1, "rospecid": 1, "channelindex": 28, "tagseencount": 1, "accessspecid": 0, "inventoryparameterspecid": 1, "lastseentimestamp": 1696868664021459, "antennastate": "1"}</t>
  </si>
  <si>
    <t>1696868664034359</t>
  </si>
  <si>
    <t>{"rssi": -38, "epc96": "e280116060000209e445ba0a", "doppler": -78, "phase": 2088, "antenna": 1, "rospecid": 1, "channelindex": 28, "tagseencount": 1, "accessspecid": 0, "inventoryparameterspecid": 1, "lastseentimestamp": 1696868664034359, "antennastate": "1"}</t>
  </si>
  <si>
    <t>1696868664055188</t>
  </si>
  <si>
    <t>{"rssi": -38, "epc96": "e280116060000209e445ba0a", "doppler": -156, "phase": 2084, "antenna": 1, "rospecid": 1, "channelindex": 28, "tagseencount": 1, "accessspecid": 0, "inventoryparameterspecid": 1, "lastseentimestamp": 1696868664055188, "antennastate": "1"}</t>
  </si>
  <si>
    <t>1696868664068159</t>
  </si>
  <si>
    <t>{"rssi": -54, "epc96": "e280116060000209e445f01a", "doppler": 1132, "phase": 2688, "antenna": 1, "rospecid": 1, "channelindex": 28, "tagseencount": 1, "accessspecid": 0, "inventoryparameterspecid": 1, "lastseentimestamp": 1696868664068159, "antennastate": "1"}</t>
  </si>
  <si>
    <t>1696868664094940</t>
  </si>
  <si>
    <t>{"rssi": -38, "epc96": "e280116060000209e445ba0a", "doppler": 156, "phase": 2080, "antenna": 1, "rospecid": 1, "channelindex": 28, "tagseencount": 1, "accessspecid": 0, "inventoryparameterspecid": 1, "lastseentimestamp": 1696868664094940, "antennastate": "1"}</t>
  </si>
  <si>
    <t>1696868664107221</t>
  </si>
  <si>
    <t>{"rssi": -38, "epc96": "e280116060000209e445ba0a", "doppler": 429, "phase": 2072, "antenna": 1, "rospecid": 1, "channelindex": 28, "tagseencount": 1, "accessspecid": 0, "inventoryparameterspecid": 1, "lastseentimestamp": 1696868664107221, "antennastate": "1"}</t>
  </si>
  <si>
    <t>1696868664119878</t>
  </si>
  <si>
    <t>{"rssi": -38, "epc96": "e280116060000209e445ba0a", "doppler": 429, "phase": 2068, "antenna": 1, "rospecid": 1, "channelindex": 28, "tagseencount": 1, "accessspecid": 0, "inventoryparameterspecid": 1, "lastseentimestamp": 1696868664119878, "antennastate": "1"}</t>
  </si>
  <si>
    <t>1696868664144771</t>
  </si>
  <si>
    <t>{"rssi": -54, "epc96": "e280116060000209e4454c2a", "doppler": -898, "phase": 3712, "antenna": 1, "rospecid": 1, "channelindex": 28, "tagseencount": 1, "accessspecid": 0, "inventoryparameterspecid": 1, "lastseentimestamp": 1696868664144771, "antennastate": "1"}</t>
  </si>
  <si>
    <t>1696868664165340</t>
  </si>
  <si>
    <t>{"rssi": -54, "epc96": "e280116060000209e445f01a", "doppler": -78, "phase": 2800, "antenna": 1, "rospecid": 1, "channelindex": 28, "tagseencount": 1, "accessspecid": 0, "inventoryparameterspecid": 1, "lastseentimestamp": 1696868664165340, "antennastate": "1"}</t>
  </si>
  <si>
    <t>1696868664186423</t>
  </si>
  <si>
    <t>{"rssi": -56, "epc96": "e280116060000209e445f01a", "doppler": -156, "phase": 2692, "antenna": 1, "rospecid": 1, "channelindex": 28, "tagseencount": 1, "accessspecid": 0, "inventoryparameterspecid": 1, "lastseentimestamp": 1696868664186423, "antennastate": "1"}</t>
  </si>
  <si>
    <t>1696868664198464</t>
  </si>
  <si>
    <t>{"rssi": -52, "epc96": "e280116060000209e445f01a", "doppler": -625, "phase": 2804, "antenna": 1, "rospecid": 1, "channelindex": 28, "tagseencount": 1, "accessspecid": 0, "inventoryparameterspecid": 1, "lastseentimestamp": 1696868664198464, "antennastate": "1"}</t>
  </si>
  <si>
    <t>1696868664210876</t>
  </si>
  <si>
    <t>{"rssi": -54, "epc96": "e280116060000209e4454c2a", "doppler": -1640, "phase": 3692, "antenna": 1, "rospecid": 1, "channelindex": 28, "tagseencount": 1, "accessspecid": 0, "inventoryparameterspecid": 1, "lastseentimestamp": 1696868664210876, "antennastate": "1"}</t>
  </si>
  <si>
    <t>1696868664236181</t>
  </si>
  <si>
    <t>{"rssi": -38, "epc96": "e280116060000209e445ba0a", "doppler": 312, "phase": 3448, "antenna": 1, "rospecid": 1, "channelindex": 29, "tagseencount": 1, "accessspecid": 0, "inventoryparameterspecid": 1, "lastseentimestamp": 1696868664236181, "antennastate": "1"}</t>
  </si>
  <si>
    <t>1696868664254812</t>
  </si>
  <si>
    <t>{"rssi": -55, "epc96": "e280116060000209e445f01a", "doppler": 1601, "phase": 3920, "antenna": 1, "rospecid": 1, "channelindex": 29, "tagseencount": 1, "accessspecid": 0, "inventoryparameterspecid": 1, "lastseentimestamp": 1696868664254812, "antennastate": "1"}</t>
  </si>
  <si>
    <t>1696868664268082</t>
  </si>
  <si>
    <t>{"rssi": -54, "epc96": "e280116060000209e445f01a", "doppler": 2187, "phase": 3788, "antenna": 1, "rospecid": 1, "channelindex": 29, "tagseencount": 1, "accessspecid": 0, "inventoryparameterspecid": 1, "lastseentimestamp": 1696868664268082, "antennastate": "1"}</t>
  </si>
  <si>
    <t>1696868664280516</t>
  </si>
  <si>
    <t>{"rssi": -54, "epc96": "e280116060000209e445f01a", "doppler": 2421, "phase": 3840, "antenna": 1, "rospecid": 1, "channelindex": 29, "tagseencount": 1, "accessspecid": 0, "inventoryparameterspecid": 1, "lastseentimestamp": 1696868664280516, "antennastate": "1"}</t>
  </si>
  <si>
    <t>1696868664293810</t>
  </si>
  <si>
    <t>{"rssi": -53, "epc96": "e280116060000209e4454a0a", "doppler": 898, "phase": 1724, "antenna": 1, "rospecid": 1, "channelindex": 29, "tagseencount": 1, "accessspecid": 0, "inventoryparameterspecid": 1, "lastseentimestamp": 1696868664293810, "antennastate": "1"}</t>
  </si>
  <si>
    <t>1696868664306555</t>
  </si>
  <si>
    <t>{"rssi": -52, "epc96": "e280116060000209e4454a0a", "doppler": 429, "phase": 1688, "antenna": 1, "rospecid": 1, "channelindex": 29, "tagseencount": 1, "accessspecid": 0, "inventoryparameterspecid": 1, "lastseentimestamp": 1696868664306555, "antennastate": "1"}</t>
  </si>
  <si>
    <t>1696868664325604</t>
  </si>
  <si>
    <t>{"rssi": -38, "epc96": "e280116060000209e445ba0a", "doppler": 234, "phase": 3444, "antenna": 1, "rospecid": 1, "channelindex": 29, "tagseencount": 1, "accessspecid": 0, "inventoryparameterspecid": 1, "lastseentimestamp": 1696868664325604, "antennastate": "1"}</t>
  </si>
  <si>
    <t>1696868664345088</t>
  </si>
  <si>
    <t>{"rssi": -38, "epc96": "e280116060000209e445ba0a", "doppler": 234, "phase": 3448, "antenna": 1, "rospecid": 1, "channelindex": 29, "tagseencount": 1, "accessspecid": 0, "inventoryparameterspecid": 1, "lastseentimestamp": 1696868664345088, "antennastate": "1"}</t>
  </si>
  <si>
    <t>1696868664365207</t>
  </si>
  <si>
    <t>{"rssi": -38, "epc96": "e280116060000209e445ba0a", "doppler": 156, "phase": 3444, "antenna": 1, "rospecid": 1, "channelindex": 29, "tagseencount": 1, "accessspecid": 0, "inventoryparameterspecid": 1, "lastseentimestamp": 1696868664365207, "antennastate": "1"}</t>
  </si>
  <si>
    <t>1696868664384958</t>
  </si>
  <si>
    <t>{"rssi": -38, "epc96": "e280116060000209e445ba0a", "doppler": 234, "phase": 3444, "antenna": 1, "rospecid": 1, "channelindex": 29, "tagseencount": 1, "accessspecid": 0, "inventoryparameterspecid": 1, "lastseentimestamp": 1696868664384958, "antennastate": "1"}</t>
  </si>
  <si>
    <t>1696868664405560</t>
  </si>
  <si>
    <t>{"rssi": -55, "epc96": "e280116060000209e4454c2a", "doppler": -1250, "phase": 1308, "antenna": 1, "rospecid": 1, "channelindex": 29, "tagseencount": 1, "accessspecid": 0, "inventoryparameterspecid": 1, "lastseentimestamp": 1696868664405560, "antennastate": "1"}</t>
  </si>
  <si>
    <t>1696868664417897</t>
  </si>
  <si>
    <t>{"rssi": -55, "epc96": "e280116060000209e445f01a", "doppler": -703, "phase": 3852, "antenna": 1, "rospecid": 1, "channelindex": 29, "tagseencount": 1, "accessspecid": 0, "inventoryparameterspecid": 1, "lastseentimestamp": 1696868664417897, "antennastate": "1"}</t>
  </si>
  <si>
    <t>1696868664437941</t>
  </si>
  <si>
    <t>{"rssi": -38, "epc96": "e280116060000209e445ba0a", "doppler": 117, "phase": 364, "antenna": 1, "rospecid": 1, "channelindex": 30, "tagseencount": 1, "accessspecid": 0, "inventoryparameterspecid": 1, "lastseentimestamp": 1696868664437941, "antennastate": "1"}</t>
  </si>
  <si>
    <t>1696868664471790</t>
  </si>
  <si>
    <t>{"rssi": -37, "epc96": "e280116060000209e445ba0a", "doppler": 390, "phase": 320, "antenna": 1, "rospecid": 1, "channelindex": 30, "tagseencount": 1, "accessspecid": 0, "inventoryparameterspecid": 1, "lastseentimestamp": 1696868664471790, "antennastate": "1"}</t>
  </si>
  <si>
    <t>1696868664497306</t>
  </si>
  <si>
    <t>{"rssi": -37, "epc96": "e280116060000209e445ba0a", "doppler": 546, "phase": 308, "antenna": 1, "rospecid": 1, "channelindex": 30, "tagseencount": 1, "accessspecid": 0, "inventoryparameterspecid": 1, "lastseentimestamp": 1696868664497306, "antennastate": "1"}</t>
  </si>
  <si>
    <t>1696868664531746</t>
  </si>
  <si>
    <t>{"rssi": -37, "epc96": "e280116060000209e445ba0a", "doppler": 195, "phase": 312, "antenna": 1, "rospecid": 1, "channelindex": 30, "tagseencount": 1, "accessspecid": 0, "inventoryparameterspecid": 1, "lastseentimestamp": 1696868664531746, "antennastate": "1"}</t>
  </si>
  <si>
    <t>1696868664548184</t>
  </si>
  <si>
    <t>{"rssi": -37, "epc96": "e280116060000209e445ba0a", "doppler": -78, "phase": 316, "antenna": 1, "rospecid": 1, "channelindex": 30, "tagseencount": 1, "accessspecid": 0, "inventoryparameterspecid": 1, "lastseentimestamp": 1696868664548184, "antennastate": "1"}</t>
  </si>
  <si>
    <t>1696868664577091</t>
  </si>
  <si>
    <t>{"rssi": -38, "epc96": "e280116060000209e445ba0a", "doppler": 351, "phase": 316, "antenna": 1, "rospecid": 1, "channelindex": 30, "tagseencount": 1, "accessspecid": 0, "inventoryparameterspecid": 1, "lastseentimestamp": 1696868664577091, "antennastate": "1"}</t>
  </si>
  <si>
    <t>1696868664608165</t>
  </si>
  <si>
    <t>{"rssi": -37, "epc96": "e280116060000209e445ba0a", "doppler": -156, "phase": 336, "antenna": 1, "rospecid": 1, "channelindex": 30, "tagseencount": 1, "accessspecid": 0, "inventoryparameterspecid": 1, "lastseentimestamp": 1696868664608165, "antennastate": "1"}</t>
  </si>
  <si>
    <t>1696868664642726</t>
  </si>
  <si>
    <t>{"rssi": -37, "epc96": "e280116060000209e445ba0a", "doppler": -468, "phase": 752, "antenna": 1, "rospecid": 1, "channelindex": 31, "tagseencount": 1, "accessspecid": 0, "inventoryparameterspecid": 1, "lastseentimestamp": 1696868664642726, "antennastate": "1"}</t>
  </si>
  <si>
    <t>1696868664657075</t>
  </si>
  <si>
    <t>{"rssi": -37, "epc96": "e280116060000209e445ba0a", "doppler": 156, "phase": 752, "antenna": 1, "rospecid": 1, "channelindex": 31, "tagseencount": 1, "accessspecid": 0, "inventoryparameterspecid": 1, "lastseentimestamp": 1696868664657075, "antennastate": "1"}</t>
  </si>
  <si>
    <t>1696868664687797</t>
  </si>
  <si>
    <t>{"rssi": -37, "epc96": "e280116060000209e445ba0a", "doppler": 351, "phase": 744, "antenna": 1, "rospecid": 1, "channelindex": 31, "tagseencount": 1, "accessspecid": 0, "inventoryparameterspecid": 1, "lastseentimestamp": 1696868664687797, "antennastate": "1"}</t>
  </si>
  <si>
    <t>1696868664702456</t>
  </si>
  <si>
    <t>{"rssi": -37, "epc96": "e280116060000209e445ba0a", "doppler": 156, "phase": 740, "antenna": 1, "rospecid": 1, "channelindex": 31, "tagseencount": 1, "accessspecid": 0, "inventoryparameterspecid": 1, "lastseentimestamp": 1696868664702456, "antennastate": "1"}</t>
  </si>
  <si>
    <t>1696868664736470</t>
  </si>
  <si>
    <t>{"rssi": -37, "epc96": "e280116060000209e445ba0a", "doppler": 585, "phase": 728, "antenna": 1, "rospecid": 1, "channelindex": 31, "tagseencount": 1, "accessspecid": 0, "inventoryparameterspecid": 1, "lastseentimestamp": 1696868664736470, "antennastate": "1"}</t>
  </si>
  <si>
    <t>1696868664766219</t>
  </si>
  <si>
    <t>{"rssi": -37, "epc96": "e280116060000209e445ba0a", "doppler": 312, "phase": 740, "antenna": 1, "rospecid": 1, "channelindex": 31, "tagseencount": 1, "accessspecid": 0, "inventoryparameterspecid": 1, "lastseentimestamp": 1696868664766219, "antennastate": "1"}</t>
  </si>
  <si>
    <t>1696868664796142</t>
  </si>
  <si>
    <t>{"rssi": -37, "epc96": "e280116060000209e445ba0a", "doppler": 156, "phase": 720, "antenna": 1, "rospecid": 1, "channelindex": 31, "tagseencount": 1, "accessspecid": 0, "inventoryparameterspecid": 1, "lastseentimestamp": 1696868664796142, "antennastate": "1"}</t>
  </si>
  <si>
    <t>1696868664812975</t>
  </si>
  <si>
    <t>{"rssi": -37, "epc96": "e280116060000209e445ba0a", "doppler": 39, "phase": 760, "antenna": 1, "rospecid": 1, "channelindex": 31, "tagseencount": 1, "accessspecid": 0, "inventoryparameterspecid": 1, "lastseentimestamp": 1696868664812975, "antennastate": "1"}</t>
  </si>
  <si>
    <t>1696868664827676</t>
  </si>
  <si>
    <t>{"rssi": -37, "epc96": "e280116060000209e445ba0a", "doppler": 507, "phase": 700, "antenna": 1, "rospecid": 1, "channelindex": 31, "tagseencount": 1, "accessspecid": 0, "inventoryparameterspecid": 1, "lastseentimestamp": 1696868664827676, "antennastate": "1"}</t>
  </si>
  <si>
    <t>1696868664854823</t>
  </si>
  <si>
    <t>{"rssi": -54, "epc96": "e280116060000209e4454a0a", "doppler": 429, "phase": 2224, "antenna": 1, "rospecid": 1, "channelindex": 32, "tagseencount": 1, "accessspecid": 0, "inventoryparameterspecid": 1, "lastseentimestamp": 1696868664854823, "antennastate": "1"}</t>
  </si>
  <si>
    <t>1696868664867085</t>
  </si>
  <si>
    <t>{"rssi": -54, "epc96": "e280116060000209e4454a0a", "doppler": -390, "phase": 2320, "antenna": 1, "rospecid": 1, "channelindex": 32, "tagseencount": 1, "accessspecid": 0, "inventoryparameterspecid": 1, "lastseentimestamp": 1696868664867085, "antennastate": "1"}</t>
  </si>
  <si>
    <t>1696868664895221</t>
  </si>
  <si>
    <t>{"rssi": -38, "epc96": "e280116060000209e445ba0a", "doppler": 0, "phase": 4008, "antenna": 1, "rospecid": 1, "channelindex": 32, "tagseencount": 1, "accessspecid": 0, "inventoryparameterspecid": 1, "lastseentimestamp": 1696868664895221, "antennastate": "1"}</t>
  </si>
  <si>
    <t>1696868664907254</t>
  </si>
  <si>
    <t>{"rssi": -57, "epc96": "e280116060000209e445f01a", "doppler": -625, "phase": 12, "antenna": 1, "rospecid": 1, "channelindex": 32, "tagseencount": 1, "accessspecid": 0, "inventoryparameterspecid": 1, "lastseentimestamp": 1696868664907254, "antennastate": "1"}</t>
  </si>
  <si>
    <t>1696868664919534</t>
  </si>
  <si>
    <t>{"rssi": -56, "epc96": "e280116060000209e445f01a", "doppler": -468, "phase": 4072, "antenna": 1, "rospecid": 1, "channelindex": 32, "tagseencount": 1, "accessspecid": 0, "inventoryparameterspecid": 1, "lastseentimestamp": 1696868664919534, "antennastate": "1"}</t>
  </si>
  <si>
    <t>1696868664931956</t>
  </si>
  <si>
    <t>{"rssi": -58, "epc96": "e280116060000209e4454c2a", "doppler": 3125, "phase": 1872, "antenna": 1, "rospecid": 1, "channelindex": 32, "tagseencount": 1, "accessspecid": 0, "inventoryparameterspecid": 1, "lastseentimestamp": 1696868664931956, "antennastate": "1"}</t>
  </si>
  <si>
    <t>1696868664954918</t>
  </si>
  <si>
    <t>{"rssi": -57, "epc96": "e280116060000209e4454c2a", "doppler": 1367, "phase": 1680, "antenna": 1, "rospecid": 1, "channelindex": 32, "tagseencount": 1, "accessspecid": 0, "inventoryparameterspecid": 1, "lastseentimestamp": 1696868664954918, "antennastate": "1"}</t>
  </si>
  <si>
    <t>1696868664967433</t>
  </si>
  <si>
    <t>{"rssi": -54, "epc96": "e280116060000209e4454a0a", "doppler": -898, "phase": 2544, "antenna": 1, "rospecid": 1, "channelindex": 32, "tagseencount": 1, "accessspecid": 0, "inventoryparameterspecid": 1, "lastseentimestamp": 1696868664967433, "antennastate": "1"}</t>
  </si>
  <si>
    <t>1696868664979837</t>
  </si>
  <si>
    <t>{"rssi": -54, "epc96": "e280116060000209e4454a0a", "doppler": 1640, "phase": 2156, "antenna": 1, "rospecid": 1, "channelindex": 32, "tagseencount": 1, "accessspecid": 0, "inventoryparameterspecid": 1, "lastseentimestamp": 1696868664979837, "antennastate": "1"}</t>
  </si>
  <si>
    <t>1696868664992133</t>
  </si>
  <si>
    <t>{"rssi": -58, "epc96": "e280116060000209e4454c2a", "doppler": 1601, "phase": 1676, "antenna": 1, "rospecid": 1, "channelindex": 32, "tagseencount": 1, "accessspecid": 0, "inventoryparameterspecid": 1, "lastseentimestamp": 1696868664992133, "antennastate": "1"}</t>
  </si>
  <si>
    <t>1696868665004772</t>
  </si>
  <si>
    <t>{"rssi": -38, "epc96": "e280116060000209e445ba0a", "doppler": 585, "phase": 3976, "antenna": 1, "rospecid": 1, "channelindex": 32, "tagseencount": 1, "accessspecid": 0, "inventoryparameterspecid": 1, "lastseentimestamp": 1696868665004772, "antennastate": "1"}</t>
  </si>
  <si>
    <t>1696868665024992</t>
  </si>
  <si>
    <t>{"rssi": -38, "epc96": "e280116060000209e445ba0a", "doppler": -195, "phase": 4024, "antenna": 1, "rospecid": 1, "channelindex": 32, "tagseencount": 1, "accessspecid": 0, "inventoryparameterspecid": 1, "lastseentimestamp": 1696868665024992, "antennastate": "1"}</t>
  </si>
  <si>
    <t>1696868665037647</t>
  </si>
  <si>
    <t>{"rssi": -54, "epc96": "e280116060000209e4454a0a", "doppler": 1250, "phase": 2232, "antenna": 1, "rospecid": 1, "channelindex": 32, "tagseencount": 1, "accessspecid": 0, "inventoryparameterspecid": 1, "lastseentimestamp": 1696868665037647, "antennastate": "1"}</t>
  </si>
  <si>
    <t>1696868665065209</t>
  </si>
  <si>
    <t>{"rssi": -38, "epc96": "e280116060000209e445ba0a", "doppler": 0, "phase": 2920, "antenna": 1, "rospecid": 1, "channelindex": 33, "tagseencount": 1, "accessspecid": 0, "inventoryparameterspecid": 1, "lastseentimestamp": 1696868665065209, "antennastate": "1"}</t>
  </si>
  <si>
    <t>1696868665079156</t>
  </si>
  <si>
    <t>{"rssi": -54, "epc96": "e280116060000209e4454c2a", "doppler": 1328, "phase": 440, "antenna": 1, "rospecid": 1, "channelindex": 33, "tagseencount": 1, "accessspecid": 0, "inventoryparameterspecid": 1, "lastseentimestamp": 1696868665079156, "antennastate": "1"}</t>
  </si>
  <si>
    <t>1696868665093205</t>
  </si>
  <si>
    <t>{"rssi": -54, "epc96": "e280116060000209e4454c2a", "doppler": 820, "phase": 288, "antenna": 1, "rospecid": 1, "channelindex": 33, "tagseencount": 1, "accessspecid": 0, "inventoryparameterspecid": 1, "lastseentimestamp": 1696868665093205, "antennastate": "1"}</t>
  </si>
  <si>
    <t>1696868665107142</t>
  </si>
  <si>
    <t>{"rssi": -38, "epc96": "e280116060000209e445ba0a", "doppler": 78, "phase": 2928, "antenna": 1, "rospecid": 1, "channelindex": 33, "tagseencount": 1, "accessspecid": 0, "inventoryparameterspecid": 1, "lastseentimestamp": 1696868665107142, "antennastate": "1"}</t>
  </si>
  <si>
    <t>1696868665119478</t>
  </si>
  <si>
    <t>{"rssi": -38, "epc96": "e280116060000209e445ba0a", "doppler": 117, "phase": 2916, "antenna": 1, "rospecid": 1, "channelindex": 33, "tagseencount": 1, "accessspecid": 0, "inventoryparameterspecid": 1, "lastseentimestamp": 1696868665119478, "antennastate": "1"}</t>
  </si>
  <si>
    <t>1696868665144691</t>
  </si>
  <si>
    <t>{"rssi": -52, "epc96": "e280116060000209e4454a0a", "doppler": -156, "phase": 840, "antenna": 1, "rospecid": 1, "channelindex": 33, "tagseencount": 1, "accessspecid": 0, "inventoryparameterspecid": 1, "lastseentimestamp": 1696868665144691, "antennastate": "1"}</t>
  </si>
  <si>
    <t>1696868665164717</t>
  </si>
  <si>
    <t>{"rssi": -38, "epc96": "e280116060000209e445ba0a", "doppler": -39, "phase": 2924, "antenna": 1, "rospecid": 1, "channelindex": 33, "tagseencount": 1, "accessspecid": 0, "inventoryparameterspecid": 1, "lastseentimestamp": 1696868665164717, "antennastate": "1"}</t>
  </si>
  <si>
    <t>1696868665177638</t>
  </si>
  <si>
    <t>{"rssi": -54, "epc96": "e280116060000209e445f01a", "doppler": 156, "phase": 3464, "antenna": 1, "rospecid": 1, "channelindex": 33, "tagseencount": 1, "accessspecid": 0, "inventoryparameterspecid": 1, "lastseentimestamp": 1696868665177638, "antennastate": "1"}</t>
  </si>
  <si>
    <t>1696868665190065</t>
  </si>
  <si>
    <t>{"rssi": -38, "epc96": "e280116060000209e445ba0a", "doppler": 78, "phase": 2916, "antenna": 1, "rospecid": 1, "channelindex": 33, "tagseencount": 1, "accessspecid": 0, "inventoryparameterspecid": 1, "lastseentimestamp": 1696868665190065, "antennastate": "1"}</t>
  </si>
  <si>
    <t>1696868665215189</t>
  </si>
  <si>
    <t>{"rssi": -38, "epc96": "e280116060000209e445ba0a", "doppler": 39, "phase": 2920, "antenna": 1, "rospecid": 1, "channelindex": 33, "tagseencount": 1, "accessspecid": 0, "inventoryparameterspecid": 1, "lastseentimestamp": 1696868665215189, "antennastate": "1"}</t>
  </si>
  <si>
    <t>1696868665235206</t>
  </si>
  <si>
    <t>{"rssi": -53, "epc96": "e280116060000209e445f01a", "doppler": -703, "phase": 3404, "antenna": 1, "rospecid": 1, "channelindex": 33, "tagseencount": 1, "accessspecid": 0, "inventoryparameterspecid": 1, "lastseentimestamp": 1696868665235206, "antennastate": "1"}</t>
  </si>
  <si>
    <t>1696868665255238</t>
  </si>
  <si>
    <t>{"rssi": -53, "epc96": "e280116060000209e4454c2a", "doppler": 332, "phase": 476, "antenna": 1, "rospecid": 1, "channelindex": 33, "tagseencount": 1, "accessspecid": 0, "inventoryparameterspecid": 1, "lastseentimestamp": 1696868665255238, "antennastate": "1"}</t>
  </si>
  <si>
    <t>1696868665267734</t>
  </si>
  <si>
    <t>{"rssi": -56, "epc96": "e280116060000209e4454c2a", "doppler": 546, "phase": 364, "antenna": 1, "rospecid": 1, "channelindex": 34, "tagseencount": 1, "accessspecid": 0, "inventoryparameterspecid": 1, "lastseentimestamp": 1696868665267734, "antennastate": "1"}</t>
  </si>
  <si>
    <t>1696868665279847</t>
  </si>
  <si>
    <t>{"rssi": -52, "epc96": "e280116060000209e4454a0a", "doppler": 0, "phase": 716, "antenna": 1, "rospecid": 1, "channelindex": 34, "tagseencount": 1, "accessspecid": 0, "inventoryparameterspecid": 1, "lastseentimestamp": 1696868665279847, "antennastate": "1"}</t>
  </si>
  <si>
    <t>1696868665291770</t>
  </si>
  <si>
    <t>{"rssi": -54, "epc96": "e280116060000209e445f01a", "doppler": -1015, "phase": 3496, "antenna": 1, "rospecid": 1, "channelindex": 34, "tagseencount": 1, "accessspecid": 0, "inventoryparameterspecid": 1, "lastseentimestamp": 1696868665291770, "antennastate": "1"}</t>
  </si>
  <si>
    <t>1696868665314679</t>
  </si>
  <si>
    <t>{"rssi": -38, "epc96": "e280116060000209e445ba0a", "doppler": 117, "phase": 2836, "antenna": 1, "rospecid": 1, "channelindex": 34, "tagseencount": 1, "accessspecid": 0, "inventoryparameterspecid": 1, "lastseentimestamp": 1696868665314679, "antennastate": "1"}</t>
  </si>
  <si>
    <t>1696868665334826</t>
  </si>
  <si>
    <t>{"rssi": -54, "epc96": "e280116060000209e445f01a", "doppler": -1093, "phase": 3400, "antenna": 1, "rospecid": 1, "channelindex": 34, "tagseencount": 1, "accessspecid": 0, "inventoryparameterspecid": 1, "lastseentimestamp": 1696868665334826, "antennastate": "1"}</t>
  </si>
  <si>
    <t>1696868665347828</t>
  </si>
  <si>
    <t>{"rssi": -54, "epc96": "e280116060000209e445f01a", "doppler": 429, "phase": 3288, "antenna": 1, "rospecid": 1, "channelindex": 34, "tagseencount": 1, "accessspecid": 0, "inventoryparameterspecid": 1, "lastseentimestamp": 1696868665347828, "antennastate": "1"}</t>
  </si>
  <si>
    <t>1696868665360467</t>
  </si>
  <si>
    <t>{"rssi": -53, "epc96": "e280116060000209e445f01a", "doppler": -156, "phase": 3384, "antenna": 1, "rospecid": 1, "channelindex": 34, "tagseencount": 1, "accessspecid": 0, "inventoryparameterspecid": 1, "lastseentimestamp": 1696868665360467, "antennastate": "1"}</t>
  </si>
  <si>
    <t>1696868665384778</t>
  </si>
  <si>
    <t>{"rssi": -38, "epc96": "e280116060000209e445ba0a", "doppler": 78, "phase": 2828, "antenna": 1, "rospecid": 1, "channelindex": 34, "tagseencount": 1, "accessspecid": 0, "inventoryparameterspecid": 1, "lastseentimestamp": 1696868665384778, "antennastate": "1"}</t>
  </si>
  <si>
    <t>1696868665397883</t>
  </si>
  <si>
    <t>{"rssi": -52, "epc96": "e280116060000209e4454a0a", "doppler": -78, "phase": 720, "antenna": 1, "rospecid": 1, "channelindex": 34, "tagseencount": 1, "accessspecid": 0, "inventoryparameterspecid": 1, "lastseentimestamp": 1696868665397883, "antennastate": "1"}</t>
  </si>
  <si>
    <t>1696868665424825</t>
  </si>
  <si>
    <t>{"rssi": -53, "epc96": "e280116060000209e4454a0a", "doppler": -39, "phase": 736, "antenna": 1, "rospecid": 1, "channelindex": 34, "tagseencount": 1, "accessspecid": 0, "inventoryparameterspecid": 1, "lastseentimestamp": 1696868665424825, "antennastate": "1"}</t>
  </si>
  <si>
    <t>1696868665444850</t>
  </si>
  <si>
    <t>{"rssi": -38, "epc96": "e280116060000209e445ba0a", "doppler": 39, "phase": 2832, "antenna": 1, "rospecid": 1, "channelindex": 34, "tagseencount": 1, "accessspecid": 0, "inventoryparameterspecid": 1, "lastseentimestamp": 1696868665444850, "antennastate": "1"}</t>
  </si>
  <si>
    <t>1696868665470725</t>
  </si>
  <si>
    <t>{"rssi": -53, "epc96": "e280116060000209e4454a0a", "doppler": 273, "phase": 1124, "antenna": 1, "rospecid": 1, "channelindex": 35, "tagseencount": 1, "accessspecid": 0, "inventoryparameterspecid": 1, "lastseentimestamp": 1696868665470725, "antennastate": "1"}</t>
  </si>
  <si>
    <t>1696868665494686</t>
  </si>
  <si>
    <t>{"rssi": -39, "epc96": "e280116060000209e445ba0a", "doppler": 0, "phase": 3072, "antenna": 1, "rospecid": 1, "channelindex": 35, "tagseencount": 1, "accessspecid": 0, "inventoryparameterspecid": 1, "lastseentimestamp": 1696868665494686, "antennastate": "1"}</t>
  </si>
  <si>
    <t>1696868665514820</t>
  </si>
  <si>
    <t>{"rssi": -54, "epc96": "e280116060000209e445f01a", "doppler": -507, "phase": 3584, "antenna": 1, "rospecid": 1, "channelindex": 35, "tagseencount": 1, "accessspecid": 0, "inventoryparameterspecid": 1, "lastseentimestamp": 1696868665514820, "antennastate": "1"}</t>
  </si>
  <si>
    <t>1696868665527609</t>
  </si>
  <si>
    <t>{"rssi": -38, "epc96": "e280116060000209e445ba0a", "doppler": 156, "phase": 3072, "antenna": 1, "rospecid": 1, "channelindex": 35, "tagseencount": 1, "accessspecid": 0, "inventoryparameterspecid": 1, "lastseentimestamp": 1696868665527609, "antennastate": "1"}</t>
  </si>
  <si>
    <t>1696868665539525</t>
  </si>
  <si>
    <t>{"rssi": -52, "epc96": "e280116060000209e4454a0a", "doppler": -429, "phase": 1096, "antenna": 1, "rospecid": 1, "channelindex": 35, "tagseencount": 1, "accessspecid": 0, "inventoryparameterspecid": 1, "lastseentimestamp": 1696868665539525, "antennastate": "1"}</t>
  </si>
  <si>
    <t>1696868665552192</t>
  </si>
  <si>
    <t>{"rssi": -52, "epc96": "e280116060000209e4454a0a", "doppler": 488, "phase": 1104, "antenna": 1, "rospecid": 1, "channelindex": 35, "tagseencount": 1, "accessspecid": 0, "inventoryparameterspecid": 1, "lastseentimestamp": 1696868665552192, "antennastate": "2"}</t>
  </si>
  <si>
    <t>1696868665574812</t>
  </si>
  <si>
    <t>{"rssi": -54, "epc96": "e280116060000209e445f01a", "doppler": -78, "phase": 3576, "antenna": 1, "rospecid": 1, "channelindex": 35, "tagseencount": 1, "accessspecid": 0, "inventoryparameterspecid": 1, "lastseentimestamp": 1696868665574812, "antennastate": "2"}</t>
  </si>
  <si>
    <t>1696868665587580</t>
  </si>
  <si>
    <t>{"rssi": -39, "epc96": "e280116060000209e445ba0a", "doppler": 39, "phase": 3080, "antenna": 1, "rospecid": 1, "channelindex": 35, "tagseencount": 1, "accessspecid": 0, "inventoryparameterspecid": 1, "lastseentimestamp": 1696868665587580, "antennastate": "2"}</t>
  </si>
  <si>
    <t>1696868665599737</t>
  </si>
  <si>
    <t>{"rssi": -54, "epc96": "e280116060000209e445f01a", "doppler": 39, "phase": 3440, "antenna": 1, "rospecid": 1, "channelindex": 35, "tagseencount": 1, "accessspecid": 0, "inventoryparameterspecid": 1, "lastseentimestamp": 1696868665599737, "antennastate": "2"}</t>
  </si>
  <si>
    <t>1696868665624743</t>
  </si>
  <si>
    <t>{"rssi": -55, "epc96": "e280116060000209e445f01a", "doppler": -117, "phase": 3652, "antenna": 1, "rospecid": 1, "channelindex": 35, "tagseencount": 1, "accessspecid": 0, "inventoryparameterspecid": 1, "lastseentimestamp": 1696868665624743, "antennastate": "2"}</t>
  </si>
  <si>
    <t>1696868665637136</t>
  </si>
  <si>
    <t>{"rssi": -39, "epc96": "e280116060000209e445ba0a", "doppler": -117, "phase": 3088, "antenna": 1, "rospecid": 1, "channelindex": 35, "tagseencount": 1, "accessspecid": 0, "inventoryparameterspecid": 1, "lastseentimestamp": 1696868665637136, "antennastate": "2"}</t>
  </si>
  <si>
    <t>1696868665649537</t>
  </si>
  <si>
    <t>{"rssi": -39, "epc96": "e280116060000209e445ba0a", "doppler": 117, "phase": 3076, "antenna": 1, "rospecid": 1, "channelindex": 35, "tagseencount": 1, "accessspecid": 0, "inventoryparameterspecid": 1, "lastseentimestamp": 1696868665649537, "antennastate": "2"}</t>
  </si>
  <si>
    <t>1696868665675089</t>
  </si>
  <si>
    <t>{"rssi": -38, "epc96": "e280116060000209e445ba0a", "doppler": 39, "phase": 2232, "antenna": 1, "rospecid": 1, "channelindex": 36, "tagseencount": 1, "accessspecid": 0, "inventoryparameterspecid": 1, "lastseentimestamp": 1696868665675089, "antennastate": "2"}</t>
  </si>
  <si>
    <t>1696868665687623</t>
  </si>
  <si>
    <t>{"rssi": -38, "epc96": "e280116060000209e445ba0a", "doppler": 429, "phase": 2228, "antenna": 1, "rospecid": 1, "channelindex": 36, "tagseencount": 1, "accessspecid": 0, "inventoryparameterspecid": 1, "lastseentimestamp": 1696868665687623, "antennastate": "2"}</t>
  </si>
  <si>
    <t>1696868665699648</t>
  </si>
  <si>
    <t>{"rssi": -38, "epc96": "e280116060000209e445ba0a", "doppler": 234, "phase": 2240, "antenna": 1, "rospecid": 1, "channelindex": 36, "tagseencount": 1, "accessspecid": 0, "inventoryparameterspecid": 1, "lastseentimestamp": 1696868665699648, "antennastate": "2"}</t>
  </si>
  <si>
    <t>1696868665712225</t>
  </si>
  <si>
    <t>{"rssi": -53, "epc96": "e280116060000209e445f01a", "doppler": -429, "phase": 2916, "antenna": 1, "rospecid": 1, "channelindex": 36, "tagseencount": 1, "accessspecid": 0, "inventoryparameterspecid": 1, "lastseentimestamp": 1696868665712225, "antennastate": "2"}</t>
  </si>
  <si>
    <t>1696868665734787</t>
  </si>
  <si>
    <t>{"rssi": -38, "epc96": "e280116060000209e445ba0a", "doppler": -78, "phase": 2256, "antenna": 1, "rospecid": 1, "channelindex": 36, "tagseencount": 1, "accessspecid": 0, "inventoryparameterspecid": 1, "lastseentimestamp": 1696868665734787, "antennastate": "2"}</t>
  </si>
  <si>
    <t>1696868665747162</t>
  </si>
  <si>
    <t>{"rssi": -38, "epc96": "e280116060000209e445ba0a", "doppler": 117, "phase": 2228, "antenna": 1, "rospecid": 1, "channelindex": 36, "tagseencount": 1, "accessspecid": 0, "inventoryparameterspecid": 1, "lastseentimestamp": 1696868665747162, "antennastate": "2"}</t>
  </si>
  <si>
    <t>1696868665774952</t>
  </si>
  <si>
    <t>{"rssi": -38, "epc96": "e280116060000209e445ba0a", "doppler": -39, "phase": 2248, "antenna": 1, "rospecid": 1, "channelindex": 36, "tagseencount": 1, "accessspecid": 0, "inventoryparameterspecid": 1, "lastseentimestamp": 1696868665774952, "antennastate": "2"}</t>
  </si>
  <si>
    <t>1696868665794783</t>
  </si>
  <si>
    <t>{"rssi": -37, "epc96": "e280116060000209e445ba0a", "doppler": -117, "phase": 2240, "antenna": 1, "rospecid": 1, "channelindex": 36, "tagseencount": 1, "accessspecid": 0, "inventoryparameterspecid": 1, "lastseentimestamp": 1696868665794783, "antennastate": "2"}</t>
  </si>
  <si>
    <t>1696868665815005</t>
  </si>
  <si>
    <t>{"rssi": -55, "epc96": "e280116060000209e4454a0a", "doppler": 1972, "phase": 3920, "antenna": 1, "rospecid": 1, "channelindex": 36, "tagseencount": 1, "accessspecid": 0, "inventoryparameterspecid": 1, "lastseentimestamp": 1696868665815005, "antennastate": "2"}</t>
  </si>
  <si>
    <t>1696868665827496</t>
  </si>
  <si>
    <t>{"rssi": -38, "epc96": "e280116060000209e445ba0a", "doppler": 195, "phase": 2252, "antenna": 1, "rospecid": 1, "channelindex": 36, "tagseencount": 1, "accessspecid": 0, "inventoryparameterspecid": 1, "lastseentimestamp": 1696868665827496, "antennastate": "2"}</t>
  </si>
  <si>
    <t>1696868665840177</t>
  </si>
  <si>
    <t>{"rssi": -38, "epc96": "e280116060000209e445ba0a", "doppler": 39, "phase": 2236, "antenna": 1, "rospecid": 1, "channelindex": 36, "tagseencount": 1, "accessspecid": 0, "inventoryparameterspecid": 1, "lastseentimestamp": 1696868665840177, "antennastate": "2"}</t>
  </si>
  <si>
    <t>1696868665852081</t>
  </si>
  <si>
    <t>{"rssi": -38, "epc96": "e280116060000209e445ba0a", "doppler": 351, "phase": 2228, "antenna": 1, "rospecid": 1, "channelindex": 36, "tagseencount": 1, "accessspecid": 0, "inventoryparameterspecid": 1, "lastseentimestamp": 1696868665852081, "antennastate": "2"}</t>
  </si>
  <si>
    <t>1696868665864844</t>
  </si>
  <si>
    <t>{"rssi": -52, "epc96": "e280116060000209e445f01a", "doppler": 468, "phase": 2860, "antenna": 1, "rospecid": 1, "channelindex": 36, "tagseencount": 1, "accessspecid": 0, "inventoryparameterspecid": 1, "lastseentimestamp": 1696868665864844, "antennastate": "2"}</t>
  </si>
  <si>
    <t>1696868665883988</t>
  </si>
  <si>
    <t>{"rssi": -54, "epc96": "e280116060000209e4454c2a", "doppler": -2265, "phase": 3500, "antenna": 1, "rospecid": 1, "channelindex": 37, "tagseencount": 1, "accessspecid": 0, "inventoryparameterspecid": 1, "lastseentimestamp": 1696868665883988, "antennastate": "2"}</t>
  </si>
  <si>
    <t>1696868665915067</t>
  </si>
  <si>
    <t>{"rssi": -53, "epc96": "e280116060000209e4454c2a", "doppler": -1289, "phase": 3276, "antenna": 1, "rospecid": 1, "channelindex": 37, "tagseencount": 1, "accessspecid": 0, "inventoryparameterspecid": 1, "lastseentimestamp": 1696868665915067, "antennastate": "2"}</t>
  </si>
  <si>
    <t>1696868665935200</t>
  </si>
  <si>
    <t>{"rssi": -37, "epc96": "e280116060000209e445ba0a", "doppler": 117, "phase": 1828, "antenna": 1, "rospecid": 1, "channelindex": 37, "tagseencount": 1, "accessspecid": 0, "inventoryparameterspecid": 1, "lastseentimestamp": 1696868665935200, "antennastate": "2"}</t>
  </si>
  <si>
    <t>1696868665947621</t>
  </si>
  <si>
    <t>{"rssi": -37, "epc96": "e280116060000209e445ba0a", "doppler": -78, "phase": 1820, "antenna": 1, "rospecid": 1, "channelindex": 37, "tagseencount": 1, "accessspecid": 0, "inventoryparameterspecid": 1, "lastseentimestamp": 1696868665947621, "antennastate": "2"}</t>
  </si>
  <si>
    <t>1696868665960251</t>
  </si>
  <si>
    <t>{"rssi": -52, "epc96": "e280116060000209e4454c2a", "doppler": 0, "phase": 3172, "antenna": 1, "rospecid": 1, "channelindex": 37, "tagseencount": 1, "accessspecid": 0, "inventoryparameterspecid": 1, "lastseentimestamp": 1696868665960251, "antennastate": "2"}</t>
  </si>
  <si>
    <t>1696868665972656</t>
  </si>
  <si>
    <t>{"rssi": -54, "epc96": "e280116060000209e4454c2a", "doppler": -2109, "phase": 3400, "antenna": 1, "rospecid": 1, "channelindex": 37, "tagseencount": 1, "accessspecid": 0, "inventoryparameterspecid": 1, "lastseentimestamp": 1696868665972656, "antennastate": "2"}</t>
  </si>
  <si>
    <t>1696868665994872</t>
  </si>
  <si>
    <t>{"rssi": -37, "epc96": "e280116060000209e445ba0a", "doppler": 0, "phase": 1840, "antenna": 1, "rospecid": 1, "channelindex": 37, "tagseencount": 1, "accessspecid": 0, "inventoryparameterspecid": 1, "lastseentimestamp": 1696868665994872, "antennastate": "2"}</t>
  </si>
  <si>
    <t>1696868666007474</t>
  </si>
  <si>
    <t>{"rssi": -37, "epc96": "e280116060000209e445ba0a", "doppler": 351, "phase": 1840, "antenna": 1, "rospecid": 1, "channelindex": 37, "tagseencount": 1, "accessspecid": 0, "inventoryparameterspecid": 1, "lastseentimestamp": 1696868666007474, "antennastate": "2"}</t>
  </si>
  <si>
    <t>1696868666034993</t>
  </si>
  <si>
    <t>{"rssi": -37, "epc96": "e280116060000209e445ba0a", "doppler": 195, "phase": 1844, "antenna": 1, "rospecid": 1, "channelindex": 37, "tagseencount": 1, "accessspecid": 0, "inventoryparameterspecid": 1, "lastseentimestamp": 1696868666034993, "antennastate": "2"}</t>
  </si>
  <si>
    <t>1696868666047497</t>
  </si>
  <si>
    <t>{"rssi": -37, "epc96": "e280116060000209e445ba0a", "doppler": 39, "phase": 1824, "antenna": 1, "rospecid": 1, "channelindex": 37, "tagseencount": 1, "accessspecid": 0, "inventoryparameterspecid": 1, "lastseentimestamp": 1696868666047497, "antennastate": "2"}</t>
  </si>
  <si>
    <t>1696868666059432</t>
  </si>
  <si>
    <t>{"rssi": -37, "epc96": "e280116060000209e445ba0a", "doppler": 273, "phase": 1852, "antenna": 1, "rospecid": 1, "channelindex": 37, "tagseencount": 1, "accessspecid": 0, "inventoryparameterspecid": 1, "lastseentimestamp": 1696868666059432, "antennastate": "2"}</t>
  </si>
  <si>
    <t>1696868666084772</t>
  </si>
  <si>
    <t>{"rssi": -38, "epc96": "e280116060000209e445ba0a", "doppler": 117, "phase": 116, "antenna": 1, "rospecid": 1, "channelindex": 38, "tagseencount": 1, "accessspecid": 0, "inventoryparameterspecid": 1, "lastseentimestamp": 1696868666084772, "antennastate": "2"}</t>
  </si>
  <si>
    <t>1696868666105078</t>
  </si>
  <si>
    <t>{"rssi": -38, "epc96": "e280116060000209e445ba0a", "doppler": 39, "phase": 128, "antenna": 1, "rospecid": 1, "channelindex": 38, "tagseencount": 1, "accessspecid": 0, "inventoryparameterspecid": 1, "lastseentimestamp": 1696868666105078, "antennastate": "2"}</t>
  </si>
  <si>
    <t>1696868666117729</t>
  </si>
  <si>
    <t>{"rssi": -56, "epc96": "e280116060000209e445f01a", "doppler": 429, "phase": 0, "antenna": 1, "rospecid": 1, "channelindex": 38, "tagseencount": 1, "accessspecid": 0, "inventoryparameterspecid": 1, "lastseentimestamp": 1696868666117729, "antennastate": "2"}</t>
  </si>
  <si>
    <t>1696868666144856</t>
  </si>
  <si>
    <t>{"rssi": -38, "epc96": "e280116060000209e445ba0a", "doppler": 78, "phase": 116, "antenna": 1, "rospecid": 1, "channelindex": 38, "tagseencount": 1, "accessspecid": 0, "inventoryparameterspecid": 1, "lastseentimestamp": 1696868666144856, "antennastate": "2"}</t>
  </si>
  <si>
    <t>1696868666165149</t>
  </si>
  <si>
    <t>{"rssi": -55, "epc96": "e280116060000209e4454a0a", "doppler": 1484, "phase": 2292, "antenna": 1, "rospecid": 1, "channelindex": 38, "tagseencount": 1, "accessspecid": 0, "inventoryparameterspecid": 1, "lastseentimestamp": 1696868666165149, "antennastate": "2"}</t>
  </si>
  <si>
    <t>1696868666185270</t>
  </si>
  <si>
    <t>{"rssi": -38, "epc96": "e280116060000209e445ba0a", "doppler": 78, "phase": 128, "antenna": 1, "rospecid": 1, "channelindex": 38, "tagseencount": 1, "accessspecid": 0, "inventoryparameterspecid": 1, "lastseentimestamp": 1696868666185270, "antennastate": "2"}</t>
  </si>
  <si>
    <t>1696868666204693</t>
  </si>
  <si>
    <t>{"rssi": -38, "epc96": "e280116060000209e445ba0a", "doppler": 234, "phase": 88, "antenna": 1, "rospecid": 1, "channelindex": 38, "tagseencount": 1, "accessspecid": 0, "inventoryparameterspecid": 1, "lastseentimestamp": 1696868666204693, "antennastate": "2"}</t>
  </si>
  <si>
    <t>1696868666224829</t>
  </si>
  <si>
    <t>{"rssi": -38, "epc96": "e280116060000209e445ba0a", "doppler": 351, "phase": 100, "antenna": 1, "rospecid": 1, "channelindex": 38, "tagseencount": 1, "accessspecid": 0, "inventoryparameterspecid": 1, "lastseentimestamp": 1696868666224829, "antennastate": "2"}</t>
  </si>
  <si>
    <t>1696868666244842</t>
  </si>
  <si>
    <t>{"rssi": -57, "epc96": "e280116060000209e445f01a", "doppler": 0, "phase": 88, "antenna": 1, "rospecid": 1, "channelindex": 38, "tagseencount": 1, "accessspecid": 0, "inventoryparameterspecid": 1, "lastseentimestamp": 1696868666244842, "antennastate": "2"}</t>
  </si>
  <si>
    <t>1696868666264986</t>
  </si>
  <si>
    <t>{"rssi": -38, "epc96": "e280116060000209e445ba0a", "doppler": 78, "phase": 120, "antenna": 1, "rospecid": 1, "channelindex": 38, "tagseencount": 1, "accessspecid": 0, "inventoryparameterspecid": 1, "lastseentimestamp": 1696868666264986, "antennastate": "2"}</t>
  </si>
  <si>
    <t>1696868666284320</t>
  </si>
  <si>
    <t>{"rssi": -56, "epc96": "e280116060000209e4454c2a", "doppler": -39, "phase": 1104, "antenna": 1, "rospecid": 1, "channelindex": 39, "tagseencount": 1, "accessspecid": 0, "inventoryparameterspecid": 1, "lastseentimestamp": 1696868666284320, "antennastate": "2"}</t>
  </si>
  <si>
    <t>1696868666295997</t>
  </si>
  <si>
    <t>{"rssi": -55, "epc96": "e280116060000209e445f01a", "doppler": 664, "phase": 3840, "antenna": 1, "rospecid": 1, "channelindex": 39, "tagseencount": 1, "accessspecid": 0, "inventoryparameterspecid": 1, "lastseentimestamp": 1696868666295997, "antennastate": "2"}</t>
  </si>
  <si>
    <t>1696868666308515</t>
  </si>
  <si>
    <t>{"rssi": -38, "epc96": "e280116060000209e445ba0a", "doppler": 78, "phase": 3376, "antenna": 1, "rospecid": 1, "channelindex": 39, "tagseencount": 1, "accessspecid": 0, "inventoryparameterspecid": 1, "lastseentimestamp": 1696868666308515, "antennastate": "2"}</t>
  </si>
  <si>
    <t>1696868666320932</t>
  </si>
  <si>
    <t>{"rssi": -38, "epc96": "e280116060000209e445ba0a", "doppler": 117, "phase": 3372, "antenna": 1, "rospecid": 1, "channelindex": 39, "tagseencount": 1, "accessspecid": 0, "inventoryparameterspecid": 1, "lastseentimestamp": 1696868666320932, "antennastate": "2"}</t>
  </si>
  <si>
    <t>1696868666344882</t>
  </si>
  <si>
    <t>{"rssi": -38, "epc96": "e280116060000209e445ba0a", "doppler": 234, "phase": 3368, "antenna": 1, "rospecid": 1, "channelindex": 39, "tagseencount": 1, "accessspecid": 0, "inventoryparameterspecid": 1, "lastseentimestamp": 1696868666344882, "antennastate": "2"}</t>
  </si>
  <si>
    <t>1696868666357150</t>
  </si>
  <si>
    <t>{"rssi": -38, "epc96": "e280116060000209e445ba0a", "doppler": 78, "phase": 3376, "antenna": 1, "rospecid": 1, "channelindex": 39, "tagseencount": 1, "accessspecid": 0, "inventoryparameterspecid": 1, "lastseentimestamp": 1696868666357150, "antennastate": "2"}</t>
  </si>
  <si>
    <t>1696868666369692</t>
  </si>
  <si>
    <t>{"rssi": -38, "epc96": "e280116060000209e445ba0a", "doppler": 117, "phase": 3372, "antenna": 1, "rospecid": 1, "channelindex": 39, "tagseencount": 1, "accessspecid": 0, "inventoryparameterspecid": 1, "lastseentimestamp": 1696868666369692, "antennastate": "2"}</t>
  </si>
  <si>
    <t>1696868666394949</t>
  </si>
  <si>
    <t>{"rssi": -38, "epc96": "e280116060000209e445ba0a", "doppler": 78, "phase": 3376, "antenna": 1, "rospecid": 1, "channelindex": 39, "tagseencount": 1, "accessspecid": 0, "inventoryparameterspecid": 1, "lastseentimestamp": 1696868666394949, "antennastate": "2"}</t>
  </si>
  <si>
    <t>1696868666415635</t>
  </si>
  <si>
    <t>{"rssi": -53, "epc96": "e280116060000209e4454a0a", "doppler": -761, "phase": 1700, "antenna": 1, "rospecid": 1, "channelindex": 39, "tagseencount": 1, "accessspecid": 0, "inventoryparameterspecid": 1, "lastseentimestamp": 1696868666415635, "antennastate": "2"}</t>
  </si>
  <si>
    <t>1696868666428308</t>
  </si>
  <si>
    <t>{"rssi": -55, "epc96": "e280116060000209e445f01a", "doppler": -1406, "phase": 3936, "antenna": 1, "rospecid": 1, "channelindex": 39, "tagseencount": 1, "accessspecid": 0, "inventoryparameterspecid": 1, "lastseentimestamp": 1696868666428308, "antennastate": "2"}</t>
  </si>
  <si>
    <t>1696868666454670</t>
  </si>
  <si>
    <t>{"rssi": -38, "epc96": "e280116060000209e445ba0a", "doppler": 429, "phase": 3368, "antenna": 1, "rospecid": 1, "channelindex": 39, "tagseencount": 1, "accessspecid": 0, "inventoryparameterspecid": 1, "lastseentimestamp": 1696868666454670, "antennastate": "2"}</t>
  </si>
  <si>
    <t>1696868666474937</t>
  </si>
  <si>
    <t>{"rssi": -38, "epc96": "e280116060000209e445ba0a", "doppler": 117, "phase": 3368, "antenna": 1, "rospecid": 1, "channelindex": 39, "tagseencount": 1, "accessspecid": 0, "inventoryparameterspecid": 1, "lastseentimestamp": 1696868666474937, "antennastate": "2"}</t>
  </si>
  <si>
    <t>1696868666488943</t>
  </si>
  <si>
    <t>{"rssi": -37, "epc96": "e280116060000209e445ba0a", "doppler": 39, "phase": 1584, "antenna": 1, "rospecid": 1, "channelindex": 40, "tagseencount": 1, "accessspecid": 0, "inventoryparameterspecid": 1, "lastseentimestamp": 1696868666488943, "antennastate": "2"}</t>
  </si>
  <si>
    <t>1696868666515024</t>
  </si>
  <si>
    <t>{"rssi": -37, "epc96": "e280116060000209e445ba0a", "doppler": -351, "phase": 1596, "antenna": 1, "rospecid": 1, "channelindex": 40, "tagseencount": 1, "accessspecid": 0, "inventoryparameterspecid": 1, "lastseentimestamp": 1696868666515024, "antennastate": "2"}</t>
  </si>
  <si>
    <t>1696868666534658</t>
  </si>
  <si>
    <t>{"rssi": -38, "epc96": "e280116060000209e445ba0a", "doppler": -39, "phase": 1564, "antenna": 1, "rospecid": 1, "channelindex": 40, "tagseencount": 1, "accessspecid": 0, "inventoryparameterspecid": 1, "lastseentimestamp": 1696868666534658, "antennastate": "2"}</t>
  </si>
  <si>
    <t>1696868666554801</t>
  </si>
  <si>
    <t>{"rssi": -37, "epc96": "e280116060000209e445ba0a", "doppler": 39, "phase": 1556, "antenna": 1, "rospecid": 1, "channelindex": 40, "tagseencount": 1, "accessspecid": 0, "inventoryparameterspecid": 1, "lastseentimestamp": 1696868666554801, "antennastate": "2"}</t>
  </si>
  <si>
    <t>1696868666579272</t>
  </si>
  <si>
    <t>{"rssi": -37, "epc96": "e280116060000209e445ba0a", "doppler": 273, "phase": 1600, "antenna": 1, "rospecid": 1, "channelindex": 40, "tagseencount": 1, "accessspecid": 0, "inventoryparameterspecid": 1, "lastseentimestamp": 1696868666579272, "antennastate": "2"}</t>
  </si>
  <si>
    <t>1696868666604987</t>
  </si>
  <si>
    <t>{"rssi": -54, "epc96": "e280116060000209e4454c2a", "doppler": -390, "phase": 2816, "antenna": 1, "rospecid": 1, "channelindex": 40, "tagseencount": 1, "accessspecid": 0, "inventoryparameterspecid": 1, "lastseentimestamp": 1696868666604987, "antennastate": "2"}</t>
  </si>
  <si>
    <t>1696868666625297</t>
  </si>
  <si>
    <t>{"rssi": -53, "epc96": "e280116060000209e4454c2a", "doppler": -976, "phase": 2920, "antenna": 1, "rospecid": 1, "channelindex": 40, "tagseencount": 1, "accessspecid": 0, "inventoryparameterspecid": 1, "lastseentimestamp": 1696868666625297, "antennastate": "2"}</t>
  </si>
  <si>
    <t>1696868666639129</t>
  </si>
  <si>
    <t>{"rssi": -37, "epc96": "e280116060000209e445ba0a", "doppler": -234, "phase": 1604, "antenna": 1, "rospecid": 1, "channelindex": 40, "tagseencount": 1, "accessspecid": 0, "inventoryparameterspecid": 1, "lastseentimestamp": 1696868666639129, "antennastate": "2"}</t>
  </si>
  <si>
    <t>1696868666674740</t>
  </si>
  <si>
    <t>{"rssi": -37, "epc96": "e280116060000209e445ba0a", "doppler": -195, "phase": 1588, "antenna": 1, "rospecid": 1, "channelindex": 40, "tagseencount": 1, "accessspecid": 0, "inventoryparameterspecid": 1, "lastseentimestamp": 1696868666674740, "antennastate": "2"}</t>
  </si>
  <si>
    <t>1696868666693707</t>
  </si>
  <si>
    <t>{"rssi": -38, "epc96": "e280116060000209e445ba0a", "doppler": 195, "phase": 3288, "antenna": 1, "rospecid": 1, "channelindex": 41, "tagseencount": 1, "accessspecid": 0, "inventoryparameterspecid": 1, "lastseentimestamp": 1696868666693707, "antennastate": "2"}</t>
  </si>
  <si>
    <t>1696868666705560</t>
  </si>
  <si>
    <t>{"rssi": -54, "epc96": "e280116060000209e445f01a", "doppler": 351, "phase": 3656, "antenna": 1, "rospecid": 1, "channelindex": 41, "tagseencount": 1, "accessspecid": 0, "inventoryparameterspecid": 1, "lastseentimestamp": 1696868666705560, "antennastate": "2"}</t>
  </si>
  <si>
    <t>1696868666718083</t>
  </si>
  <si>
    <t>{"rssi": -38, "epc96": "e280116060000209e445ba0a", "doppler": 39, "phase": 3308, "antenna": 1, "rospecid": 1, "channelindex": 41, "tagseencount": 1, "accessspecid": 0, "inventoryparameterspecid": 1, "lastseentimestamp": 1696868666718083, "antennastate": "2"}</t>
  </si>
  <si>
    <t>1696868666744936</t>
  </si>
  <si>
    <t>{"rssi": -38, "epc96": "e280116060000209e445ba0a", "doppler": -39, "phase": 3308, "antenna": 1, "rospecid": 1, "channelindex": 41, "tagseencount": 1, "accessspecid": 0, "inventoryparameterspecid": 1, "lastseentimestamp": 1696868666744936, "antennastate": "2"}</t>
  </si>
  <si>
    <t>1696868666764826</t>
  </si>
  <si>
    <t>{"rssi": -52, "epc96": "e280116060000209e4454a0a", "doppler": 625, "phase": 1560, "antenna": 1, "rospecid": 1, "channelindex": 41, "tagseencount": 1, "accessspecid": 0, "inventoryparameterspecid": 1, "lastseentimestamp": 1696868666764826, "antennastate": "2"}</t>
  </si>
  <si>
    <t>1696868666785150</t>
  </si>
  <si>
    <t>{"rssi": -52, "epc96": "e280116060000209e4454a0a", "doppler": 390, "phase": 1460, "antenna": 1, "rospecid": 1, "channelindex": 41, "tagseencount": 1, "accessspecid": 0, "inventoryparameterspecid": 1, "lastseentimestamp": 1696868666785150, "antennastate": "2"}</t>
  </si>
  <si>
    <t>1696868666804771</t>
  </si>
  <si>
    <t>{"rssi": -54, "epc96": "e280116060000209e445f01a", "doppler": 1640, "phase": 3732, "antenna": 1, "rospecid": 1, "channelindex": 41, "tagseencount": 1, "accessspecid": 0, "inventoryparameterspecid": 1, "lastseentimestamp": 1696868666804771, "antennastate": "2"}</t>
  </si>
  <si>
    <t>1696868666818002</t>
  </si>
  <si>
    <t>{"rssi": -53, "epc96": "e280116060000209e445f01a", "doppler": -117, "phase": 3704, "antenna": 1, "rospecid": 1, "channelindex": 41, "tagseencount": 1, "accessspecid": 0, "inventoryparameterspecid": 1, "lastseentimestamp": 1696868666818002, "antennastate": "2"}</t>
  </si>
  <si>
    <t>1696868666830182</t>
  </si>
  <si>
    <t>{"rssi": -38, "epc96": "e280116060000209e445ba0a", "doppler": 234, "phase": 3292, "antenna": 1, "rospecid": 1, "channelindex": 41, "tagseencount": 1, "accessspecid": 0, "inventoryparameterspecid": 1, "lastseentimestamp": 1696868666830182, "antennastate": "2"}</t>
  </si>
  <si>
    <t>1696868666843022</t>
  </si>
  <si>
    <t>{"rssi": -38, "epc96": "e280116060000209e445ba0a", "doppler": 0, "phase": 3316, "antenna": 1, "rospecid": 1, "channelindex": 41, "tagseencount": 1, "accessspecid": 0, "inventoryparameterspecid": 1, "lastseentimestamp": 1696868666843022, "antennastate": "2"}</t>
  </si>
  <si>
    <t>1696868666864730</t>
  </si>
  <si>
    <t>{"rssi": -56, "epc96": "e280116060000209e4454c2a", "doppler": 546, "phase": 932, "antenna": 1, "rospecid": 1, "channelindex": 41, "tagseencount": 1, "accessspecid": 0, "inventoryparameterspecid": 1, "lastseentimestamp": 1696868666864730, "antennastate": "2"}</t>
  </si>
  <si>
    <t>1696868666885145</t>
  </si>
  <si>
    <t>{"rssi": -38, "epc96": "e280116060000209e445ba0a", "doppler": 78, "phase": 3300, "antenna": 1, "rospecid": 1, "channelindex": 41, "tagseencount": 1, "accessspecid": 0, "inventoryparameterspecid": 1, "lastseentimestamp": 1696868666885145, "antennastate": "2"}</t>
  </si>
  <si>
    <t>1696868666906338</t>
  </si>
  <si>
    <t>{"rssi": -54, "epc96": "e280116060000209e445f01a", "doppler": -1562, "phase": 2808, "antenna": 1, "rospecid": 1, "channelindex": 42, "tagseencount": 1, "accessspecid": 0, "inventoryparameterspecid": 1, "lastseentimestamp": 1696868666906338, "antennastate": "2"}</t>
  </si>
  <si>
    <t>1696868666924818</t>
  </si>
  <si>
    <t>{"rssi": -54, "epc96": "e280116060000209e4454c2a", "doppler": 781, "phase": 3260, "antenna": 1, "rospecid": 1, "channelindex": 42, "tagseencount": 1, "accessspecid": 0, "inventoryparameterspecid": 1, "lastseentimestamp": 1696868666924818, "antennastate": "2"}</t>
  </si>
  <si>
    <t>1696868666944865</t>
  </si>
  <si>
    <t>{"rssi": -37, "epc96": "e280116060000209e445ba0a", "doppler": 78, "phase": 1916, "antenna": 1, "rospecid": 1, "channelindex": 42, "tagseencount": 1, "accessspecid": 0, "inventoryparameterspecid": 1, "lastseentimestamp": 1696868666944865, "antennastate": "2"}</t>
  </si>
  <si>
    <t>1696868666958158</t>
  </si>
  <si>
    <t>{"rssi": -38, "epc96": "e280116060000209e445ba0a", "doppler": 507, "phase": 1908, "antenna": 1, "rospecid": 1, "channelindex": 42, "tagseencount": 1, "accessspecid": 0, "inventoryparameterspecid": 1, "lastseentimestamp": 1696868666958158, "antennastate": "2"}</t>
  </si>
  <si>
    <t>1696868666984914</t>
  </si>
  <si>
    <t>{"rssi": -37, "epc96": "e280116060000209e445ba0a", "doppler": 195, "phase": 1912, "antenna": 1, "rospecid": 1, "channelindex": 42, "tagseencount": 1, "accessspecid": 0, "inventoryparameterspecid": 1, "lastseentimestamp": 1696868666984914, "antennastate": "2"}</t>
  </si>
  <si>
    <t>1696868667005213</t>
  </si>
  <si>
    <t>{"rssi": -37, "epc96": "e280116060000209e445ba0a", "doppler": -390, "phase": 1936, "antenna": 1, "rospecid": 1, "channelindex": 42, "tagseencount": 1, "accessspecid": 0, "inventoryparameterspecid": 1, "lastseentimestamp": 1696868667005213, "antennastate": "2"}</t>
  </si>
  <si>
    <t>1696868667017214</t>
  </si>
  <si>
    <t>{"rssi": -54, "epc96": "e280116060000209e4454c2a", "doppler": -195, "phase": 3564, "antenna": 1, "rospecid": 1, "channelindex": 42, "tagseencount": 1, "accessspecid": 0, "inventoryparameterspecid": 1, "lastseentimestamp": 1696868667017214, "antennastate": "2"}</t>
  </si>
  <si>
    <t>1696868667044635</t>
  </si>
  <si>
    <t>{"rssi": -38, "epc96": "e280116060000209e445ba0a", "doppler": 39, "phase": 1940, "antenna": 1, "rospecid": 1, "channelindex": 42, "tagseencount": 1, "accessspecid": 0, "inventoryparameterspecid": 1, "lastseentimestamp": 1696868667044635, "antennastate": "2"}</t>
  </si>
  <si>
    <t>1696868667058681</t>
  </si>
  <si>
    <t>{"rssi": -38, "epc96": "e280116060000209e445ba0a", "doppler": 468, "phase": 1904, "antenna": 1, "rospecid": 1, "channelindex": 42, "tagseencount": 1, "accessspecid": 0, "inventoryparameterspecid": 1, "lastseentimestamp": 1696868667058681, "antennastate": "2"}</t>
  </si>
  <si>
    <t>1696868667085092</t>
  </si>
  <si>
    <t>{"rssi": -38, "epc96": "e280116060000209e445ba0a", "doppler": 351, "phase": 1916, "antenna": 1, "rospecid": 1, "channelindex": 42, "tagseencount": 1, "accessspecid": 0, "inventoryparameterspecid": 1, "lastseentimestamp": 1696868667085092, "antennastate": "2"}</t>
  </si>
  <si>
    <t>1696868667097348</t>
  </si>
  <si>
    <t>{"rssi": -38, "epc96": "e280116060000209e445ba0a", "doppler": 312, "phase": 1924, "antenna": 1, "rospecid": 1, "channelindex": 42, "tagseencount": 1, "accessspecid": 0, "inventoryparameterspecid": 1, "lastseentimestamp": 1696868667097348, "antennastate": "2"}</t>
  </si>
  <si>
    <t>1696868667134747</t>
  </si>
  <si>
    <t>{"rssi": -38, "epc96": "e280116060000209e445ba0a", "doppler": 273, "phase": 2144, "antenna": 1, "rospecid": 1, "channelindex": 43, "tagseencount": 1, "accessspecid": 0, "inventoryparameterspecid": 1, "lastseentimestamp": 1696868667134747, "antennastate": "2"}</t>
  </si>
  <si>
    <t>1696868667154878</t>
  </si>
  <si>
    <t>{"rssi": -55, "epc96": "e280116060000209e4454a0a", "doppler": -3281, "phase": 4076, "antenna": 1, "rospecid": 1, "channelindex": 43, "tagseencount": 1, "accessspecid": 0, "inventoryparameterspecid": 1, "lastseentimestamp": 1696868667154878, "antennastate": "2"}</t>
  </si>
  <si>
    <t>1696868667174686</t>
  </si>
  <si>
    <t>{"rssi": -37, "epc96": "e280116060000209e445ba0a", "doppler": -39, "phase": 2176, "antenna": 1, "rospecid": 1, "channelindex": 43, "tagseencount": 1, "accessspecid": 0, "inventoryparameterspecid": 1, "lastseentimestamp": 1696868667174686, "antennastate": "2"}</t>
  </si>
  <si>
    <t>1696868667187194</t>
  </si>
  <si>
    <t>{"rssi": -38, "epc96": "e280116060000209e445ba0a", "doppler": 39, "phase": 2172, "antenna": 1, "rospecid": 1, "channelindex": 43, "tagseencount": 1, "accessspecid": 0, "inventoryparameterspecid": 1, "lastseentimestamp": 1696868667187194, "antennastate": "2"}</t>
  </si>
  <si>
    <t>1696868667214866</t>
  </si>
  <si>
    <t>{"rssi": -38, "epc96": "e280116060000209e445ba0a", "doppler": 390, "phase": 2116, "antenna": 1, "rospecid": 1, "channelindex": 43, "tagseencount": 1, "accessspecid": 0, "inventoryparameterspecid": 1, "lastseentimestamp": 1696868667214866, "antennastate": "2"}</t>
  </si>
  <si>
    <t>1696868667234752</t>
  </si>
  <si>
    <t>{"rssi": -38, "epc96": "e280116060000209e445ba0a", "doppler": 390, "phase": 2140, "antenna": 1, "rospecid": 1, "channelindex": 43, "tagseencount": 1, "accessspecid": 0, "inventoryparameterspecid": 1, "lastseentimestamp": 1696868667234752, "antennastate": "2"}</t>
  </si>
  <si>
    <t>1696868667247487</t>
  </si>
  <si>
    <t>{"rssi": -54, "epc96": "e280116060000209e445f01a", "doppler": -703, "phase": 2876, "antenna": 1, "rospecid": 1, "channelindex": 43, "tagseencount": 1, "accessspecid": 0, "inventoryparameterspecid": 1, "lastseentimestamp": 1696868667247487, "antennastate": "2"}</t>
  </si>
  <si>
    <t>1696868667259792</t>
  </si>
  <si>
    <t>{"rssi": -38, "epc96": "e280116060000209e445ba0a", "doppler": 507, "phase": 2140, "antenna": 1, "rospecid": 1, "channelindex": 43, "tagseencount": 1, "accessspecid": 0, "inventoryparameterspecid": 1, "lastseentimestamp": 1696868667259792, "antennastate": "2"}</t>
  </si>
  <si>
    <t>1696868667272324</t>
  </si>
  <si>
    <t>{"rssi": -38, "epc96": "e280116060000209e445ba0a", "doppler": 39, "phase": 2160, "antenna": 1, "rospecid": 1, "channelindex": 43, "tagseencount": 1, "accessspecid": 0, "inventoryparameterspecid": 1, "lastseentimestamp": 1696868667272324, "antennastate": "2"}</t>
  </si>
  <si>
    <t>1696868667295897</t>
  </si>
  <si>
    <t>{"rssi": -55, "epc96": "e280116060000209e4454a0a", "doppler": -488, "phase": 3992, "antenna": 1, "rospecid": 1, "channelindex": 43, "tagseencount": 1, "accessspecid": 0, "inventoryparameterspecid": 1, "lastseentimestamp": 1696868667295897, "antennastate": "2"}</t>
  </si>
  <si>
    <t>1696868667307860</t>
  </si>
  <si>
    <t>{"rssi": -55, "epc96": "e280116060000209e4454a0a", "doppler": 2500, "phase": 4068, "antenna": 1, "rospecid": 1, "channelindex": 43, "tagseencount": 1, "accessspecid": 0, "inventoryparameterspecid": 1, "lastseentimestamp": 1696868667307860, "antennastate": "2"}</t>
  </si>
  <si>
    <t>1696868667340847</t>
  </si>
  <si>
    <t>{"rssi": -38, "epc96": "e280116060000209e445ba0a", "doppler": 39, "phase": 3900, "antenna": 1, "rospecid": 1, "channelindex": 44, "tagseencount": 1, "accessspecid": 0, "inventoryparameterspecid": 1, "lastseentimestamp": 1696868667340847, "antennastate": "2"}</t>
  </si>
  <si>
    <t>1696868667353804</t>
  </si>
  <si>
    <t>{"rssi": -38, "epc96": "e280116060000209e445ba0a", "doppler": 507, "phase": 3884, "antenna": 1, "rospecid": 1, "channelindex": 44, "tagseencount": 1, "accessspecid": 0, "inventoryparameterspecid": 1, "lastseentimestamp": 1696868667353804, "antennastate": "2"}</t>
  </si>
  <si>
    <t>1696868667374940</t>
  </si>
  <si>
    <t>{"rssi": -38, "epc96": "e280116060000209e445ba0a", "doppler": -39, "phase": 3896, "antenna": 1, "rospecid": 1, "channelindex": 44, "tagseencount": 1, "accessspecid": 0, "inventoryparameterspecid": 1, "lastseentimestamp": 1696868667374940, "antennastate": "2"}</t>
  </si>
  <si>
    <t>1696868667394727</t>
  </si>
  <si>
    <t>{"rssi": -37, "epc96": "e280116060000209e445ba0a", "doppler": 117, "phase": 3900, "antenna": 1, "rospecid": 1, "channelindex": 44, "tagseencount": 1, "accessspecid": 0, "inventoryparameterspecid": 1, "lastseentimestamp": 1696868667394727, "antennastate": "2"}</t>
  </si>
  <si>
    <t>1696868667414874</t>
  </si>
  <si>
    <t>{"rssi": -37, "epc96": "e280116060000209e445ba0a", "doppler": 156, "phase": 3888, "antenna": 1, "rospecid": 1, "channelindex": 44, "tagseencount": 1, "accessspecid": 0, "inventoryparameterspecid": 1, "lastseentimestamp": 1696868667414874, "antennastate": "2"}</t>
  </si>
  <si>
    <t>1696868667434780</t>
  </si>
  <si>
    <t>{"rssi": -38, "epc96": "e280116060000209e445ba0a", "doppler": -39, "phase": 3900, "antenna": 1, "rospecid": 1, "channelindex": 44, "tagseencount": 1, "accessspecid": 0, "inventoryparameterspecid": 1, "lastseentimestamp": 1696868667434780, "antennastate": "2"}</t>
  </si>
  <si>
    <t>1696868667448197</t>
  </si>
  <si>
    <t>{"rssi": -56, "epc96": "e280116060000209e445f01a", "doppler": -2539, "phase": 216, "antenna": 1, "rospecid": 1, "channelindex": 44, "tagseencount": 1, "accessspecid": 0, "inventoryparameterspecid": 1, "lastseentimestamp": 1696868667448197, "antennastate": "2"}</t>
  </si>
  <si>
    <t>1696868667460339</t>
  </si>
  <si>
    <t>{"rssi": -38, "epc96": "e280116060000209e445ba0a", "doppler": -78, "phase": 3916, "antenna": 1, "rospecid": 1, "channelindex": 44, "tagseencount": 1, "accessspecid": 0, "inventoryparameterspecid": 1, "lastseentimestamp": 1696868667460339, "antennastate": "2"}</t>
  </si>
  <si>
    <t>1696868667484863</t>
  </si>
  <si>
    <t>{"rssi": -38, "epc96": "e280116060000209e445ba0a", "doppler": 546, "phase": 3880, "antenna": 1, "rospecid": 1, "channelindex": 44, "tagseencount": 1, "accessspecid": 0, "inventoryparameterspecid": 1, "lastseentimestamp": 1696868667484863, "antennastate": "2"}</t>
  </si>
  <si>
    <t>1696868667497357</t>
  </si>
  <si>
    <t>{"rssi": -53, "epc96": "e280116060000209e4454a0a", "doppler": -1621, "phase": 2352, "antenna": 1, "rospecid": 1, "channelindex": 44, "tagseencount": 1, "accessspecid": 0, "inventoryparameterspecid": 1, "lastseentimestamp": 1696868667497357, "antennastate": "2"}</t>
  </si>
  <si>
    <t>1696868667510056</t>
  </si>
  <si>
    <t>{"rssi": -38, "epc96": "e280116060000209e445ba0a", "doppler": 78, "phase": 3896, "antenna": 1, "rospecid": 1, "channelindex": 44, "tagseencount": 1, "accessspecid": 0, "inventoryparameterspecid": 1, "lastseentimestamp": 1696868667510056, "antennastate": "2"}</t>
  </si>
  <si>
    <t>1696868667522225</t>
  </si>
  <si>
    <t>{"rssi": -56, "epc96": "e280116060000209e445f01a", "doppler": -3085, "phase": 152, "antenna": 1, "rospecid": 1, "channelindex": 44, "tagseencount": 1, "accessspecid": 0, "inventoryparameterspecid": 1, "lastseentimestamp": 1696868667522225, "antennastate": "2"}</t>
  </si>
  <si>
    <t>1696868667546353</t>
  </si>
  <si>
    <t>{"rssi": -53, "epc96": "e280116060000209e4454c2a", "doppler": -273, "phase": 3132, "antenna": 1, "rospecid": 1, "channelindex": 45, "tagseencount": 1, "accessspecid": 0, "inventoryparameterspecid": 1, "lastseentimestamp": 1696868667546353, "antennastate": "2"}</t>
  </si>
  <si>
    <t>1696868667560344</t>
  </si>
  <si>
    <t>{"rssi": -54, "epc96": "e280116060000209e4454c2a", "doppler": -507, "phase": 3152, "antenna": 1, "rospecid": 1, "channelindex": 45, "tagseencount": 1, "accessspecid": 0, "inventoryparameterspecid": 1, "lastseentimestamp": 1696868667560344, "antennastate": "2"}</t>
  </si>
  <si>
    <t>1696868667574373</t>
  </si>
  <si>
    <t>{"rssi": -37, "epc96": "e280116060000209e445ba0a", "doppler": 234, "phase": 1748, "antenna": 1, "rospecid": 1, "channelindex": 45, "tagseencount": 1, "accessspecid": 0, "inventoryparameterspecid": 1, "lastseentimestamp": 1696868667574373, "antennastate": "2"}</t>
  </si>
  <si>
    <t>1696868667587745</t>
  </si>
  <si>
    <t>{"rssi": -37, "epc96": "e280116060000209e445ba0a", "doppler": -117, "phase": 1748, "antenna": 1, "rospecid": 1, "channelindex": 45, "tagseencount": 1, "accessspecid": 0, "inventoryparameterspecid": 1, "lastseentimestamp": 1696868667587745, "antennastate": "2"}</t>
  </si>
  <si>
    <t>1696868667614925</t>
  </si>
  <si>
    <t>{"rssi": -53, "epc96": "e280116060000209e4454c2a", "doppler": 468, "phase": 3052, "antenna": 1, "rospecid": 1, "channelindex": 45, "tagseencount": 1, "accessspecid": 0, "inventoryparameterspecid": 1, "lastseentimestamp": 1696868667614925, "antennastate": "2"}</t>
  </si>
  <si>
    <t>1696868667635105</t>
  </si>
  <si>
    <t>{"rssi": -37, "epc96": "e280116060000209e445ba0a", "doppler": 429, "phase": 1740, "antenna": 1, "rospecid": 1, "channelindex": 45, "tagseencount": 1, "accessspecid": 0, "inventoryparameterspecid": 1, "lastseentimestamp": 1696868667635105, "antennastate": "2"}</t>
  </si>
  <si>
    <t>1696868667647451</t>
  </si>
  <si>
    <t>{"rssi": -54, "epc96": "e280116060000209e4454c2a", "doppler": 1523, "phase": 3052, "antenna": 1, "rospecid": 1, "channelindex": 45, "tagseencount": 1, "accessspecid": 0, "inventoryparameterspecid": 1, "lastseentimestamp": 1696868667647451, "antennastate": "2"}</t>
  </si>
  <si>
    <t>1696868667675170</t>
  </si>
  <si>
    <t>{"rssi": -37, "epc96": "e280116060000209e445ba0a", "doppler": 78, "phase": 1748, "antenna": 1, "rospecid": 1, "channelindex": 45, "tagseencount": 1, "accessspecid": 0, "inventoryparameterspecid": 1, "lastseentimestamp": 1696868667675170, "antennastate": "2"}</t>
  </si>
  <si>
    <t>1696868667695173</t>
  </si>
  <si>
    <t>{"rssi": -37, "epc96": "e280116060000209e445ba0a", "doppler": 312, "phase": 1748, "antenna": 1, "rospecid": 1, "channelindex": 45, "tagseencount": 1, "accessspecid": 0, "inventoryparameterspecid": 1, "lastseentimestamp": 1696868667695173, "antennastate": "2"}</t>
  </si>
  <si>
    <t>1696868667715086</t>
  </si>
  <si>
    <t>{"rssi": -37, "epc96": "e280116060000209e445ba0a", "doppler": 117, "phase": 1752, "antenna": 1, "rospecid": 1, "channelindex": 45, "tagseencount": 1, "accessspecid": 0, "inventoryparameterspecid": 1, "lastseentimestamp": 1696868667715086, "antennastate": "2"}</t>
  </si>
  <si>
    <t>1696868667745070</t>
  </si>
  <si>
    <t>{"rssi": -37, "epc96": "e280116060000209e445ba0a", "doppler": 78, "phase": 1276, "antenna": 1, "rospecid": 1, "channelindex": 46, "tagseencount": 1, "accessspecid": 0, "inventoryparameterspecid": 1, "lastseentimestamp": 1696868667745070, "antennastate": "2"}</t>
  </si>
  <si>
    <t>1696868667764857</t>
  </si>
  <si>
    <t>{"rssi": -37, "epc96": "e280116060000209e445ba0a", "doppler": 117, "phase": 1320, "antenna": 1, "rospecid": 1, "channelindex": 46, "tagseencount": 1, "accessspecid": 0, "inventoryparameterspecid": 1, "lastseentimestamp": 1696868667764857, "antennastate": "2"}</t>
  </si>
  <si>
    <t>1696868667788884</t>
  </si>
  <si>
    <t>{"rssi": -37, "epc96": "e280116060000209e445ba0a", "doppler": 664, "phase": 1276, "antenna": 1, "rospecid": 1, "channelindex": 46, "tagseencount": 1, "accessspecid": 0, "inventoryparameterspecid": 1, "lastseentimestamp": 1696868667788884, "antennastate": "2"}</t>
  </si>
  <si>
    <t>1696868667803955</t>
  </si>
  <si>
    <t>{"rssi": -37, "epc96": "e280116060000209e445ba0a", "doppler": 742, "phase": 1280, "antenna": 1, "rospecid": 1, "channelindex": 46, "tagseencount": 1, "accessspecid": 0, "inventoryparameterspecid": 1, "lastseentimestamp": 1696868667803955, "antennastate": "2"}</t>
  </si>
  <si>
    <t>1696868667826474</t>
  </si>
  <si>
    <t>{"rssi": -37, "epc96": "e280116060000209e445ba0a", "doppler": -273, "phase": 1324, "antenna": 1, "rospecid": 1, "channelindex": 46, "tagseencount": 1, "accessspecid": 0, "inventoryparameterspecid": 1, "lastseentimestamp": 1696868667826474, "antennastate": "2"}</t>
  </si>
  <si>
    <t>1696868667857177</t>
  </si>
  <si>
    <t>{"rssi": -54, "epc96": "e280116060000209e4454c2a", "doppler": -546, "phase": 2520, "antenna": 1, "rospecid": 1, "channelindex": 46, "tagseencount": 1, "accessspecid": 0, "inventoryparameterspecid": 1, "lastseentimestamp": 1696868667857177, "antennastate": "2"}</t>
  </si>
  <si>
    <t>1696868667894977</t>
  </si>
  <si>
    <t>{"rssi": -37, "epc96": "e280116060000209e445ba0a", "doppler": 39, "phase": 1340, "antenna": 1, "rospecid": 1, "channelindex": 46, "tagseencount": 1, "accessspecid": 0, "inventoryparameterspecid": 1, "lastseentimestamp": 1696868667894977, "antennastate": "2"}</t>
  </si>
  <si>
    <t>1696868667914954</t>
  </si>
  <si>
    <t>{"rssi": -37, "epc96": "e280116060000209e445ba0a", "doppler": -273, "phase": 1324, "antenna": 1, "rospecid": 1, "channelindex": 46, "tagseencount": 1, "accessspecid": 0, "inventoryparameterspecid": 1, "lastseentimestamp": 1696868667914954, "antennastate": "2"}</t>
  </si>
  <si>
    <t>1696868667927461</t>
  </si>
  <si>
    <t>{"rssi": -37, "epc96": "e280116060000209e445ba0a", "doppler": 546, "phase": 1296, "antenna": 1, "rospecid": 1, "channelindex": 46, "tagseencount": 1, "accessspecid": 0, "inventoryparameterspecid": 1, "lastseentimestamp": 1696868667927461, "antennastate": "2"}</t>
  </si>
  <si>
    <t>1696868667954921</t>
  </si>
  <si>
    <t>{"rssi": -38, "epc96": "e280116060000209e445ba0a", "doppler": 429, "phase": 1968, "antenna": 1, "rospecid": 1, "channelindex": 47, "tagseencount": 1, "accessspecid": 0, "inventoryparameterspecid": 1, "lastseentimestamp": 1696868667954921, "antennastate": "2"}</t>
  </si>
  <si>
    <t>1696868667968093</t>
  </si>
  <si>
    <t>{"rssi": -56, "epc96": "e280116060000209e4454a0a", "doppler": -2382, "phase": 3828, "antenna": 1, "rospecid": 1, "channelindex": 47, "tagseencount": 1, "accessspecid": 0, "inventoryparameterspecid": 1, "lastseentimestamp": 1696868667968093, "antennastate": "2"}</t>
  </si>
  <si>
    <t>1696868667994709</t>
  </si>
  <si>
    <t>{"rssi": -38, "epc96": "e280116060000209e445ba0a", "doppler": 781, "phase": 1960, "antenna": 1, "rospecid": 1, "channelindex": 47, "tagseencount": 1, "accessspecid": 0, "inventoryparameterspecid": 1, "lastseentimestamp": 1696868667994709, "antennastate": "2"}</t>
  </si>
  <si>
    <t>1696868668007225</t>
  </si>
  <si>
    <t>{"rssi": -54, "epc96": "e280116060000209e4454c2a", "doppler": 234, "phase": 3492, "antenna": 1, "rospecid": 1, "channelindex": 47, "tagseencount": 1, "accessspecid": 0, "inventoryparameterspecid": 1, "lastseentimestamp": 1696868668007225, "antennastate": "2"}</t>
  </si>
  <si>
    <t>1696868668034656</t>
  </si>
  <si>
    <t>{"rssi": -38, "epc96": "e280116060000209e445ba0a", "doppler": -312, "phase": 2016, "antenna": 1, "rospecid": 1, "channelindex": 47, "tagseencount": 1, "accessspecid": 0, "inventoryparameterspecid": 1, "lastseentimestamp": 1696868668034656, "antennastate": "2"}</t>
  </si>
  <si>
    <t>1696868668054770</t>
  </si>
  <si>
    <t>{"rssi": -54, "epc96": "e280116060000209e4454c2a", "doppler": -2460, "phase": 3700, "antenna": 1, "rospecid": 1, "channelindex": 47, "tagseencount": 1, "accessspecid": 0, "inventoryparameterspecid": 1, "lastseentimestamp": 1696868668054770, "antennastate": "2"}</t>
  </si>
  <si>
    <t>1696868668067893</t>
  </si>
  <si>
    <t>{"rssi": -38, "epc96": "e280116060000209e445ba0a", "doppler": 273, "phase": 1996, "antenna": 1, "rospecid": 1, "channelindex": 47, "tagseencount": 1, "accessspecid": 0, "inventoryparameterspecid": 1, "lastseentimestamp": 1696868668067893, "antennastate": "2"}</t>
  </si>
  <si>
    <t>1696868668079851</t>
  </si>
  <si>
    <t>{"rssi": -54, "epc96": "e280116060000209e4454c2a", "doppler": -468, "phase": 3568, "antenna": 1, "rospecid": 1, "channelindex": 47, "tagseencount": 1, "accessspecid": 0, "inventoryparameterspecid": 1, "lastseentimestamp": 1696868668079851, "antennastate": "2"}</t>
  </si>
  <si>
    <t>1696868668104874</t>
  </si>
  <si>
    <t>{"rssi": -38, "epc96": "e280116060000209e445ba0a", "doppler": 195, "phase": 2008, "antenna": 1, "rospecid": 1, "channelindex": 47, "tagseencount": 1, "accessspecid": 0, "inventoryparameterspecid": 1, "lastseentimestamp": 1696868668104874, "antennastate": "2"}</t>
  </si>
  <si>
    <t>1696868668117145</t>
  </si>
  <si>
    <t>{"rssi": -38, "epc96": "e280116060000209e445ba0a", "doppler": 273, "phase": 2016, "antenna": 1, "rospecid": 1, "channelindex": 47, "tagseencount": 1, "accessspecid": 0, "inventoryparameterspecid": 1, "lastseentimestamp": 1696868668117145, "antennastate": "2"}</t>
  </si>
  <si>
    <t>1696868668144907</t>
  </si>
  <si>
    <t>{"rssi": -38, "epc96": "e280116060000209e445ba0a", "doppler": -468, "phase": 2032, "antenna": 1, "rospecid": 1, "channelindex": 47, "tagseencount": 1, "accessspecid": 0, "inventoryparameterspecid": 1, "lastseentimestamp": 1696868668144907, "antennastate": "2"}</t>
  </si>
  <si>
    <t>1696868668166892</t>
  </si>
  <si>
    <t>{"rssi": -37, "epc96": "e280116060000209e445ba0a", "doppler": 546, "phase": 1184, "antenna": 1, "rospecid": 1, "channelindex": 48, "tagseencount": 1, "accessspecid": 0, "inventoryparameterspecid": 1, "lastseentimestamp": 1696868668166892, "antennastate": "2"}</t>
  </si>
  <si>
    <t>1696868668197344</t>
  </si>
  <si>
    <t>{"rssi": -37, "epc96": "e280116060000209e445ba0a", "doppler": -585, "phase": 1244, "antenna": 1, "rospecid": 1, "channelindex": 48, "tagseencount": 1, "accessspecid": 0, "inventoryparameterspecid": 1, "lastseentimestamp": 1696868668197344, "antennastate": "2"}</t>
  </si>
  <si>
    <t>1696868668226153</t>
  </si>
  <si>
    <t>{"rssi": -37, "epc96": "e280116060000209e445ba0a", "doppler": 234, "phase": 1200, "antenna": 1, "rospecid": 1, "channelindex": 48, "tagseencount": 1, "accessspecid": 0, "inventoryparameterspecid": 1, "lastseentimestamp": 1696868668226153, "antennastate": "2"}</t>
  </si>
  <si>
    <t>1696868668263348</t>
  </si>
  <si>
    <t>{"rssi": -37, "epc96": "e280116060000209e445ba0a", "doppler": 351, "phase": 1184, "antenna": 1, "rospecid": 1, "channelindex": 48, "tagseencount": 1, "accessspecid": 0, "inventoryparameterspecid": 1, "lastseentimestamp": 1696868668263348, "antennastate": "2"}</t>
  </si>
  <si>
    <t>1696868668289004</t>
  </si>
  <si>
    <t>{"rssi": -55, "epc96": "e280116060000209e445f01a", "doppler": -312, "phase": 2172, "antenna": 1, "rospecid": 1, "channelindex": 48, "tagseencount": 1, "accessspecid": 0, "inventoryparameterspecid": 1, "lastseentimestamp": 1696868668289004, "antennastate": "2"}</t>
  </si>
  <si>
    <t>1696868668305405</t>
  </si>
  <si>
    <t>{"rssi": -37, "epc96": "e280116060000209e445ba0a", "doppler": 390, "phase": 1212, "antenna": 1, "rospecid": 1, "channelindex": 48, "tagseencount": 1, "accessspecid": 0, "inventoryparameterspecid": 1, "lastseentimestamp": 1696868668305405, "antennastate": "2"}</t>
  </si>
  <si>
    <t>1696868668322379</t>
  </si>
  <si>
    <t>{"rssi": -37, "epc96": "e280116060000209e445ba0a", "doppler": 625, "phase": 1180, "antenna": 1, "rospecid": 1, "channelindex": 48, "tagseencount": 1, "accessspecid": 0, "inventoryparameterspecid": 1, "lastseentimestamp": 1696868668322379, "antennastate": "2"}</t>
  </si>
  <si>
    <t>1696868668346525</t>
  </si>
  <si>
    <t>{"rssi": -36, "epc96": "e280116060000209e445ba0a", "doppler": -195, "phase": 1224, "antenna": 1, "rospecid": 1, "channelindex": 48, "tagseencount": 1, "accessspecid": 0, "inventoryparameterspecid": 1, "lastseentimestamp": 1696868668346525, "antennastate": "2"}</t>
  </si>
  <si>
    <t>1696868668384820</t>
  </si>
  <si>
    <t>{"rssi": -54, "epc96": "e280116060000209e4454c2a", "doppler": 585, "phase": 72, "antenna": 1, "rospecid": 1, "channelindex": 49, "tagseencount": 1, "accessspecid": 0, "inventoryparameterspecid": 1, "lastseentimestamp": 1696868668384820, "antennastate": "2"}</t>
  </si>
  <si>
    <t>1696868668405070</t>
  </si>
  <si>
    <t>{"rssi": -38, "epc96": "e280116060000209e445ba0a", "doppler": 0, "phase": 2680, "antenna": 1, "rospecid": 1, "channelindex": 49, "tagseencount": 1, "accessspecid": 0, "inventoryparameterspecid": 1, "lastseentimestamp": 1696868668405070, "antennastate": "2"}</t>
  </si>
  <si>
    <t>1696868668418235</t>
  </si>
  <si>
    <t>{"rssi": -54, "epc96": "e280116060000209e445f01a", "doppler": 468, "phase": 3168, "antenna": 1, "rospecid": 1, "channelindex": 49, "tagseencount": 1, "accessspecid": 0, "inventoryparameterspecid": 1, "lastseentimestamp": 1696868668418235, "antennastate": "2"}</t>
  </si>
  <si>
    <t>1696868668431579</t>
  </si>
  <si>
    <t>{"rssi": -38, "epc96": "e280116060000209e445ba0a", "doppler": 39, "phase": 2680, "antenna": 1, "rospecid": 1, "channelindex": 49, "tagseencount": 1, "accessspecid": 0, "inventoryparameterspecid": 1, "lastseentimestamp": 1696868668431579, "antennastate": "2"}</t>
  </si>
  <si>
    <t>1696868668445201</t>
  </si>
  <si>
    <t>{"rssi": -55, "epc96": "e280116060000209e4454c2a", "doppler": 429, "phase": 40, "antenna": 1, "rospecid": 1, "channelindex": 49, "tagseencount": 1, "accessspecid": 0, "inventoryparameterspecid": 1, "lastseentimestamp": 1696868668445201, "antennastate": "2"}</t>
  </si>
  <si>
    <t>1696868668458907</t>
  </si>
  <si>
    <t>{"rssi": -38, "epc96": "e280116060000209e445ba0a", "doppler": 78, "phase": 2676, "antenna": 1, "rospecid": 1, "channelindex": 49, "tagseencount": 1, "accessspecid": 0, "inventoryparameterspecid": 1, "lastseentimestamp": 1696868668458907, "antennastate": "2"}</t>
  </si>
  <si>
    <t>1696868668472727</t>
  </si>
  <si>
    <t>{"rssi": -53, "epc96": "e280116060000209e4454a0a", "doppler": -3046, "phase": 516, "antenna": 1, "rospecid": 1, "channelindex": 49, "tagseencount": 1, "accessspecid": 0, "inventoryparameterspecid": 1, "lastseentimestamp": 1696868668472727, "antennastate": "2"}</t>
  </si>
  <si>
    <t>1696868668485932</t>
  </si>
  <si>
    <t>{"rssi": -37, "epc96": "e280116060000209e445ba0a", "doppler": 117, "phase": 2668, "antenna": 1, "rospecid": 1, "channelindex": 49, "tagseencount": 1, "accessspecid": 0, "inventoryparameterspecid": 1, "lastseentimestamp": 1696868668485932, "antennastate": "2"}</t>
  </si>
  <si>
    <t>1696868668504959</t>
  </si>
  <si>
    <t>{"rssi": -56, "epc96": "e280116060000209e4454c2a", "doppler": 2656, "phase": 4064, "antenna": 1, "rospecid": 1, "channelindex": 49, "tagseencount": 1, "accessspecid": 0, "inventoryparameterspecid": 1, "lastseentimestamp": 1696868668504959, "antennastate": "2"}</t>
  </si>
  <si>
    <t>1696868668518366</t>
  </si>
  <si>
    <t>{"rssi": -38, "epc96": "e280116060000209e445ba0a", "doppler": 117, "phase": 2672, "antenna": 1, "rospecid": 1, "channelindex": 49, "tagseencount": 1, "accessspecid": 0, "inventoryparameterspecid": 1, "lastseentimestamp": 1696868668518366, "antennastate": "2"}</t>
  </si>
  <si>
    <t>1696868668531668</t>
  </si>
  <si>
    <t>{"rssi": -38, "epc96": "e280116060000209e445ba0a", "doppler": 78, "phase": 2680, "antenna": 1, "rospecid": 1, "channelindex": 49, "tagseencount": 1, "accessspecid": 0, "inventoryparameterspecid": 1, "lastseentimestamp": 1696868668531668, "antennastate": "2"}</t>
  </si>
  <si>
    <t>1696868668544817</t>
  </si>
  <si>
    <t>{"rssi": -53, "epc96": "e280116060000209e4454a0a", "doppler": -117, "phase": 476, "antenna": 1, "rospecid": 1, "channelindex": 49, "tagseencount": 1, "accessspecid": 0, "inventoryparameterspecid": 1, "lastseentimestamp": 1696868668544817, "antennastate": "2"}</t>
  </si>
  <si>
    <t>1696868668558325</t>
  </si>
  <si>
    <t>{"rssi": -54, "epc96": "e280116060000209e445f01a", "doppler": -78, "phase": 3200, "antenna": 1, "rospecid": 1, "channelindex": 49, "tagseencount": 1, "accessspecid": 0, "inventoryparameterspecid": 1, "lastseentimestamp": 1696868668558325, "antennastate": "2"}</t>
  </si>
  <si>
    <t>1696868668570941</t>
  </si>
  <si>
    <t>{"rssi": -54, "epc96": "e280116060000209e445f01a", "doppler": -507, "phase": 3268, "antenna": 1, "rospecid": 1, "channelindex": 49, "tagseencount": 1, "accessspecid": 0, "inventoryparameterspecid": 1, "lastseentimestamp": 1696868668570941, "antennastate": "2"}</t>
  </si>
  <si>
    <t>1696868668594976</t>
  </si>
  <si>
    <t>{"rssi": -39, "epc96": "e280116060000209e445ba0a", "doppler": -156, "phase": 3016, "antenna": 1, "rospecid": 1, "channelindex": 50, "tagseencount": 1, "accessspecid": 0, "inventoryparameterspecid": 1, "lastseentimestamp": 1696868668594976, "antennastate": "2"}</t>
  </si>
  <si>
    <t>1696868668614831</t>
  </si>
  <si>
    <t>{"rssi": -38, "epc96": "e280116060000209e445ba0a", "doppler": 78, "phase": 3004, "antenna": 1, "rospecid": 1, "channelindex": 50, "tagseencount": 1, "accessspecid": 0, "inventoryparameterspecid": 1, "lastseentimestamp": 1696868668614831, "antennastate": "2"}</t>
  </si>
  <si>
    <t>1696868668634968</t>
  </si>
  <si>
    <t>{"rssi": -38, "epc96": "e280116060000209e445ba0a", "doppler": 39, "phase": 3008, "antenna": 1, "rospecid": 1, "channelindex": 50, "tagseencount": 1, "accessspecid": 0, "inventoryparameterspecid": 1, "lastseentimestamp": 1696868668634968, "antennastate": "2"}</t>
  </si>
  <si>
    <t>1696868668647355</t>
  </si>
  <si>
    <t>{"rssi": -39, "epc96": "e280116060000209e445ba0a", "doppler": 0, "phase": 3008, "antenna": 1, "rospecid": 1, "channelindex": 50, "tagseencount": 1, "accessspecid": 0, "inventoryparameterspecid": 1, "lastseentimestamp": 1696868668647355, "antennastate": "2"}</t>
  </si>
  <si>
    <t>1696868668660219</t>
  </si>
  <si>
    <t>{"rssi": -54, "epc96": "e280116060000209e445f01a", "doppler": -2304, "phase": 3680, "antenna": 1, "rospecid": 1, "channelindex": 50, "tagseencount": 1, "accessspecid": 0, "inventoryparameterspecid": 1, "lastseentimestamp": 1696868668660219, "antennastate": "2"}</t>
  </si>
  <si>
    <t>1696868668685080</t>
  </si>
  <si>
    <t>{"rssi": -38, "epc96": "e280116060000209e445ba0a", "doppler": -39, "phase": 3008, "antenna": 1, "rospecid": 1, "channelindex": 50, "tagseencount": 1, "accessspecid": 0, "inventoryparameterspecid": 1, "lastseentimestamp": 1696868668685080, "antennastate": "2"}</t>
  </si>
  <si>
    <t>1696868668704833</t>
  </si>
  <si>
    <t>{"rssi": -39, "epc96": "e280116060000209e445ba0a", "doppler": 156, "phase": 2996, "antenna": 1, "rospecid": 1, "channelindex": 50, "tagseencount": 1, "accessspecid": 0, "inventoryparameterspecid": 1, "lastseentimestamp": 1696868668704833, "antennastate": "2"}</t>
  </si>
  <si>
    <t>1696868668717208</t>
  </si>
  <si>
    <t>{"rssi": -38, "epc96": "e280116060000209e445ba0a", "doppler": -39, "phase": 3004, "antenna": 1, "rospecid": 1, "channelindex": 50, "tagseencount": 1, "accessspecid": 0, "inventoryparameterspecid": 1, "lastseentimestamp": 1696868668717208, "antennastate": "2"}</t>
  </si>
  <si>
    <t>1696868668729749</t>
  </si>
  <si>
    <t>{"rssi": -38, "epc96": "e280116060000209e445ba0a", "doppler": 195, "phase": 2992, "antenna": 1, "rospecid": 1, "channelindex": 50, "tagseencount": 1, "accessspecid": 0, "inventoryparameterspecid": 1, "lastseentimestamp": 1696868668729749, "antennastate": "2"}</t>
  </si>
  <si>
    <t>1696868668742176</t>
  </si>
  <si>
    <t>{"rssi": -38, "epc96": "e280116060000209e445ba0a", "doppler": 117, "phase": 3000, "antenna": 1, "rospecid": 1, "channelindex": 50, "tagseencount": 1, "accessspecid": 0, "inventoryparameterspecid": 1, "lastseentimestamp": 1696868668742176, "antennastate": "2"}</t>
  </si>
  <si>
    <t>1696868668754957</t>
  </si>
  <si>
    <t>{"rssi": -38, "epc96": "e280116060000209e445ba0a", "doppler": 39, "phase": 3000, "antenna": 1, "rospecid": 1, "channelindex": 50, "tagseencount": 1, "accessspecid": 0, "inventoryparameterspecid": 1, "lastseentimestamp": 1696868668754957, "antennastate": "2"}</t>
  </si>
  <si>
    <t>1696868668767281</t>
  </si>
  <si>
    <t>{"rssi": -53, "epc96": "e280116060000209e4454a0a", "doppler": -234, "phase": 988, "antenna": 1, "rospecid": 1, "channelindex": 50, "tagseencount": 1, "accessspecid": 0, "inventoryparameterspecid": 1, "lastseentimestamp": 1696868668767281, "antennastate": "2"}</t>
  </si>
  <si>
    <t>1696868668779512</t>
  </si>
  <si>
    <t>{"rssi": -38, "epc96": "e280116060000209e445ba0a", "doppler": -39, "phase": 3008, "antenna": 1, "rospecid": 1, "channelindex": 50, "tagseencount": 1, "accessspecid": 0, "inventoryparameterspecid": 1, "lastseentimestamp": 1696868668779512, "antennastate": "2"}</t>
  </si>
  <si>
    <t>1696868668797917</t>
  </si>
  <si>
    <t>{"rssi": -38, "epc96": "e280116060000209e445ba0a", "doppler": -39, "phase": 496, "antenna": 1, "rospecid": 1, "channelindex": 1, "tagseencount": 1, "accessspecid": 0, "inventoryparameterspecid": 1, "lastseentimestamp": 1696868668797917, "antennastate": "2"}</t>
  </si>
  <si>
    <t>1696868668810443</t>
  </si>
  <si>
    <t>{"rssi": -38, "epc96": "e280116060000209e445ba0a", "doppler": 195, "phase": 512, "antenna": 1, "rospecid": 1, "channelindex": 1, "tagseencount": 1, "accessspecid": 0, "inventoryparameterspecid": 1, "lastseentimestamp": 1696868668810443, "antennastate": "2"}</t>
  </si>
  <si>
    <t>1696868668834876</t>
  </si>
  <si>
    <t>{"rssi": -38, "epc96": "e280116060000209e445ba0a", "doppler": -195, "phase": 508, "antenna": 1, "rospecid": 1, "channelindex": 1, "tagseencount": 1, "accessspecid": 0, "inventoryparameterspecid": 1, "lastseentimestamp": 1696868668834876, "antennastate": "2"}</t>
  </si>
  <si>
    <t>1696868668854779</t>
  </si>
  <si>
    <t>{"rssi": -38, "epc96": "e280116060000209e445ba0a", "doppler": 0, "phase": 496, "antenna": 1, "rospecid": 1, "channelindex": 1, "tagseencount": 1, "accessspecid": 0, "inventoryparameterspecid": 1, "lastseentimestamp": 1696868668854779, "antennastate": "2"}</t>
  </si>
  <si>
    <t>1696868668867389</t>
  </si>
  <si>
    <t>{"rssi": -38, "epc96": "e280116060000209e445ba0a", "doppler": 39, "phase": 492, "antenna": 1, "rospecid": 1, "channelindex": 1, "tagseencount": 1, "accessspecid": 0, "inventoryparameterspecid": 1, "lastseentimestamp": 1696868668867389, "antennastate": "2"}</t>
  </si>
  <si>
    <t>1696868668894742</t>
  </si>
  <si>
    <t>{"rssi": -38, "epc96": "e280116060000209e445ba0a", "doppler": -312, "phase": 512, "antenna": 1, "rospecid": 1, "channelindex": 1, "tagseencount": 1, "accessspecid": 0, "inventoryparameterspecid": 1, "lastseentimestamp": 1696868668894742, "antennastate": "2"}</t>
  </si>
  <si>
    <t>1696868668914977</t>
  </si>
  <si>
    <t>{"rssi": -38, "epc96": "e280116060000209e445ba0a", "doppler": 507, "phase": 476, "antenna": 1, "rospecid": 1, "channelindex": 1, "tagseencount": 1, "accessspecid": 0, "inventoryparameterspecid": 1, "lastseentimestamp": 1696868668914977, "antennastate": "2"}</t>
  </si>
  <si>
    <t>1696868668934790</t>
  </si>
  <si>
    <t>{"rssi": -38, "epc96": "e280116060000209e445ba0a", "doppler": -78, "phase": 468, "antenna": 1, "rospecid": 1, "channelindex": 1, "tagseencount": 1, "accessspecid": 0, "inventoryparameterspecid": 1, "lastseentimestamp": 1696868668934790, "antennastate": "2"}</t>
  </si>
  <si>
    <t>1696868668955212</t>
  </si>
  <si>
    <t>{"rssi": -38, "epc96": "e280116060000209e445ba0a", "doppler": 0, "phase": 480, "antenna": 1, "rospecid": 1, "channelindex": 1, "tagseencount": 1, "accessspecid": 0, "inventoryparameterspecid": 1, "lastseentimestamp": 1696868668955212, "antennastate": "2"}</t>
  </si>
  <si>
    <t>1696868668974841</t>
  </si>
  <si>
    <t>{"rssi": -38, "epc96": "e280116060000209e445ba0a", "doppler": -195, "phase": 472, "antenna": 1, "rospecid": 1, "channelindex": 1, "tagseencount": 1, "accessspecid": 0, "inventoryparameterspecid": 1, "lastseentimestamp": 1696868668974841, "antennastate": "2"}</t>
  </si>
  <si>
    <t>1696868668987340</t>
  </si>
  <si>
    <t>{"rssi": -38, "epc96": "e280116060000209e445ba0a", "doppler": -78, "phase": 484, "antenna": 1, "rospecid": 1, "channelindex": 1, "tagseencount": 1, "accessspecid": 0, "inventoryparameterspecid": 1, "lastseentimestamp": 1696868668987340, "antennastate": "2"}</t>
  </si>
  <si>
    <t>1696868669006100</t>
  </si>
  <si>
    <t>{"rssi": -37, "epc96": "e280116060000209e445ba0a", "doppler": 117, "phase": 832, "antenna": 1, "rospecid": 1, "channelindex": 2, "tagseencount": 1, "accessspecid": 0, "inventoryparameterspecid": 1, "lastseentimestamp": 1696868669006100, "antennastate": "2"}</t>
  </si>
  <si>
    <t>1696868669024670</t>
  </si>
  <si>
    <t>{"rssi": -37, "epc96": "e280116060000209e445ba0a", "doppler": -39, "phase": 840, "antenna": 1, "rospecid": 1, "channelindex": 2, "tagseencount": 1, "accessspecid": 0, "inventoryparameterspecid": 1, "lastseentimestamp": 1696868669024670, "antennastate": "2"}</t>
  </si>
  <si>
    <t>1696868669037294</t>
  </si>
  <si>
    <t>{"rssi": -37, "epc96": "e280116060000209e445ba0a", "doppler": -39, "phase": 816, "antenna": 1, "rospecid": 1, "channelindex": 2, "tagseencount": 1, "accessspecid": 0, "inventoryparameterspecid": 1, "lastseentimestamp": 1696868669037294, "antennastate": "2"}</t>
  </si>
  <si>
    <t>1696868669065621</t>
  </si>
  <si>
    <t>{"rssi": -37, "epc96": "e280116060000209e445ba0a", "doppler": 39, "phase": 796, "antenna": 1, "rospecid": 1, "channelindex": 2, "tagseencount": 1, "accessspecid": 0, "inventoryparameterspecid": 1, "lastseentimestamp": 1696868669065621, "antennastate": "2"}</t>
  </si>
  <si>
    <t>1696868669084870</t>
  </si>
  <si>
    <t>{"rssi": -37, "epc96": "e280116060000209e445ba0a", "doppler": 78, "phase": 828, "antenna": 1, "rospecid": 1, "channelindex": 2, "tagseencount": 1, "accessspecid": 0, "inventoryparameterspecid": 1, "lastseentimestamp": 1696868669084870, "antennastate": "2"}</t>
  </si>
  <si>
    <t>1696868669097658</t>
  </si>
  <si>
    <t>{"rssi": -37, "epc96": "e280116060000209e445ba0a", "doppler": 468, "phase": 816, "antenna": 1, "rospecid": 1, "channelindex": 2, "tagseencount": 1, "accessspecid": 0, "inventoryparameterspecid": 1, "lastseentimestamp": 1696868669097658, "antennastate": "2"}</t>
  </si>
  <si>
    <t>1696868669124920</t>
  </si>
  <si>
    <t>{"rssi": -37, "epc96": "e280116060000209e445ba0a", "doppler": 468, "phase": 820, "antenna": 1, "rospecid": 1, "channelindex": 2, "tagseencount": 1, "accessspecid": 0, "inventoryparameterspecid": 1, "lastseentimestamp": 1696868669124920, "antennastate": "2"}</t>
  </si>
  <si>
    <t>1696868669137375</t>
  </si>
  <si>
    <t>{"rssi": -37, "epc96": "e280116060000209e445ba0a", "doppler": 195, "phase": 820, "antenna": 1, "rospecid": 1, "channelindex": 2, "tagseencount": 1, "accessspecid": 0, "inventoryparameterspecid": 1, "lastseentimestamp": 1696868669137375, "antennastate": "2"}</t>
  </si>
  <si>
    <t>1696868669165021</t>
  </si>
  <si>
    <t>{"rssi": -37, "epc96": "e280116060000209e445ba0a", "doppler": 234, "phase": 816, "antenna": 1, "rospecid": 1, "channelindex": 2, "tagseencount": 1, "accessspecid": 0, "inventoryparameterspecid": 1, "lastseentimestamp": 1696868669165021, "antennastate": "2"}</t>
  </si>
  <si>
    <t>1696868669178884</t>
  </si>
  <si>
    <t>{"rssi": -37, "epc96": "e280116060000209e445ba0a", "doppler": -273, "phase": 836, "antenna": 1, "rospecid": 1, "channelindex": 2, "tagseencount": 1, "accessspecid": 0, "inventoryparameterspecid": 1, "lastseentimestamp": 1696868669178884, "antennastate": "2"}</t>
  </si>
  <si>
    <t>1696868669196729</t>
  </si>
  <si>
    <t>{"rssi": -37, "epc96": "e280116060000209e445ba0a", "doppler": 390, "phase": 816, "antenna": 1, "rospecid": 1, "channelindex": 2, "tagseencount": 1, "accessspecid": 0, "inventoryparameterspecid": 1, "lastseentimestamp": 1696868669196729, "antennastate": "2"}</t>
  </si>
  <si>
    <t>1696868669213508</t>
  </si>
  <si>
    <t>{"rssi": -38, "epc96": "e280116060000209e445ba0a", "doppler": -156, "phase": 3716, "antenna": 1, "rospecid": 1, "channelindex": 3, "tagseencount": 1, "accessspecid": 0, "inventoryparameterspecid": 1, "lastseentimestamp": 1696868669213508, "antennastate": "2"}</t>
  </si>
  <si>
    <t>1696868669226140</t>
  </si>
  <si>
    <t>{"rssi": -55, "epc96": "e280116060000209e445f01a", "doppler": 898, "phase": 4012, "antenna": 1, "rospecid": 1, "channelindex": 3, "tagseencount": 1, "accessspecid": 0, "inventoryparameterspecid": 1, "lastseentimestamp": 1696868669226140, "antennastate": "2"}</t>
  </si>
  <si>
    <t>1696868669238826</t>
  </si>
  <si>
    <t>{"rssi": -56, "epc96": "e280116060000209e4454c2a", "doppler": -546, "phase": 1644, "antenna": 1, "rospecid": 1, "channelindex": 3, "tagseencount": 1, "accessspecid": 0, "inventoryparameterspecid": 1, "lastseentimestamp": 1696868669238826, "antennastate": "2"}</t>
  </si>
  <si>
    <t>1696868669264980</t>
  </si>
  <si>
    <t>{"rssi": -57, "epc96": "e280116060000209e4454c2a", "doppler": -1757, "phase": 1740, "antenna": 1, "rospecid": 1, "channelindex": 3, "tagseencount": 1, "accessspecid": 0, "inventoryparameterspecid": 1, "lastseentimestamp": 1696868669264980, "antennastate": "2"}</t>
  </si>
  <si>
    <t>1696868669284725</t>
  </si>
  <si>
    <t>{"rssi": -38, "epc96": "e280116060000209e445ba0a", "doppler": 117, "phase": 3696, "antenna": 1, "rospecid": 1, "channelindex": 3, "tagseencount": 1, "accessspecid": 0, "inventoryparameterspecid": 1, "lastseentimestamp": 1696868669284725, "antennastate": "2"}</t>
  </si>
  <si>
    <t>1696868669297485</t>
  </si>
  <si>
    <t>{"rssi": -38, "epc96": "e280116060000209e445ba0a", "doppler": 273, "phase": 3696, "antenna": 1, "rospecid": 1, "channelindex": 3, "tagseencount": 1, "accessspecid": 0, "inventoryparameterspecid": 1, "lastseentimestamp": 1696868669297485, "antennastate": "2"}</t>
  </si>
  <si>
    <t>1696868669309791</t>
  </si>
  <si>
    <t>{"rssi": -53, "epc96": "e280116060000209e4454a0a", "doppler": -1093, "phase": 2172, "antenna": 1, "rospecid": 1, "channelindex": 3, "tagseencount": 1, "accessspecid": 0, "inventoryparameterspecid": 1, "lastseentimestamp": 1696868669309791, "antennastate": "2"}</t>
  </si>
  <si>
    <t>1696868669335130</t>
  </si>
  <si>
    <t>{"rssi": -38, "epc96": "e280116060000209e445ba0a", "doppler": -195, "phase": 3720, "antenna": 1, "rospecid": 1, "channelindex": 3, "tagseencount": 1, "accessspecid": 0, "inventoryparameterspecid": 1, "lastseentimestamp": 1696868669335130, "antennastate": "2"}</t>
  </si>
  <si>
    <t>1696868669347247</t>
  </si>
  <si>
    <t>{"rssi": -53, "epc96": "e280116060000209e4454a0a", "doppler": 1406, "phase": 2116, "antenna": 1, "rospecid": 1, "channelindex": 3, "tagseencount": 1, "accessspecid": 0, "inventoryparameterspecid": 1, "lastseentimestamp": 1696868669347247, "antennastate": "2"}</t>
  </si>
  <si>
    <t>1696868669359787</t>
  </si>
  <si>
    <t>{"rssi": -55, "epc96": "e280116060000209e445f01a", "doppler": 429, "phase": 4072, "antenna": 1, "rospecid": 1, "channelindex": 3, "tagseencount": 1, "accessspecid": 0, "inventoryparameterspecid": 1, "lastseentimestamp": 1696868669359787, "antennastate": "2"}</t>
  </si>
  <si>
    <t>1696868669384682</t>
  </si>
  <si>
    <t>{"rssi": -55, "epc96": "e280116060000209e445f01a", "doppler": -625, "phase": 84, "antenna": 1, "rospecid": 1, "channelindex": 3, "tagseencount": 1, "accessspecid": 0, "inventoryparameterspecid": 1, "lastseentimestamp": 1696868669384682, "antennastate": "2"}</t>
  </si>
  <si>
    <t>1696868669397309</t>
  </si>
  <si>
    <t>{"rssi": -38, "epc96": "e280116060000209e445ba0a", "doppler": 195, "phase": 3696, "antenna": 1, "rospecid": 1, "channelindex": 3, "tagseencount": 1, "accessspecid": 0, "inventoryparameterspecid": 1, "lastseentimestamp": 1696868669397309, "antennastate": "2"}</t>
  </si>
  <si>
    <t>1696868669416960</t>
  </si>
  <si>
    <t>{"rssi": -37, "epc96": "e280116060000209e445ba0a", "doppler": 351, "phase": 1680, "antenna": 1, "rospecid": 1, "channelindex": 4, "tagseencount": 1, "accessspecid": 0, "inventoryparameterspecid": 1, "lastseentimestamp": 1696868669416960, "antennastate": "2"}</t>
  </si>
  <si>
    <t>1696868669445191</t>
  </si>
  <si>
    <t>{"rssi": -54, "epc96": "e280116060000209e4454c2a", "doppler": -761, "phase": 2952, "antenna": 1, "rospecid": 1, "channelindex": 4, "tagseencount": 1, "accessspecid": 0, "inventoryparameterspecid": 1, "lastseentimestamp": 1696868669445191, "antennastate": "2"}</t>
  </si>
  <si>
    <t>1696868669457114</t>
  </si>
  <si>
    <t>{"rssi": -52, "epc96": "e280116060000209e4454c2a", "doppler": 1367, "phase": 2900, "antenna": 1, "rospecid": 1, "channelindex": 4, "tagseencount": 1, "accessspecid": 0, "inventoryparameterspecid": 1, "lastseentimestamp": 1696868669457114, "antennastate": "2"}</t>
  </si>
  <si>
    <t>1696868669469680</t>
  </si>
  <si>
    <t>{"rssi": -37, "epc96": "e280116060000209e445ba0a", "doppler": 351, "phase": 1644, "antenna": 1, "rospecid": 1, "channelindex": 4, "tagseencount": 1, "accessspecid": 0, "inventoryparameterspecid": 1, "lastseentimestamp": 1696868669469680, "antennastate": "2"}</t>
  </si>
  <si>
    <t>1696868669481980</t>
  </si>
  <si>
    <t>{"rssi": -37, "epc96": "e280116060000209e445ba0a", "doppler": 703, "phase": 1604, "antenna": 1, "rospecid": 1, "channelindex": 4, "tagseencount": 1, "accessspecid": 0, "inventoryparameterspecid": 1, "lastseentimestamp": 1696868669481980, "antennastate": "2"}</t>
  </si>
  <si>
    <t>1696868669495204</t>
  </si>
  <si>
    <t>{"rssi": -52, "epc96": "e280116060000209e4454c2a", "doppler": -117, "phase": 2884, "antenna": 1, "rospecid": 1, "channelindex": 4, "tagseencount": 1, "accessspecid": 0, "inventoryparameterspecid": 1, "lastseentimestamp": 1696868669495204, "antennastate": "2"}</t>
  </si>
  <si>
    <t>1696868669508003</t>
  </si>
  <si>
    <t>{"rssi": -52, "epc96": "e280116060000209e445f01a", "doppler": 156, "phase": 2436, "antenna": 1, "rospecid": 1, "channelindex": 4, "tagseencount": 1, "accessspecid": 0, "inventoryparameterspecid": 1, "lastseentimestamp": 1696868669508003, "antennastate": "2"}</t>
  </si>
  <si>
    <t>1696868669534875</t>
  </si>
  <si>
    <t>{"rssi": -37, "epc96": "e280116060000209e445ba0a", "doppler": 625, "phase": 1644, "antenna": 1, "rospecid": 1, "channelindex": 4, "tagseencount": 1, "accessspecid": 0, "inventoryparameterspecid": 1, "lastseentimestamp": 1696868669534875, "antennastate": "2"}</t>
  </si>
  <si>
    <t>1696868669554936</t>
  </si>
  <si>
    <t>{"rssi": -37, "epc96": "e280116060000209e445ba0a", "doppler": 117, "phase": 1680, "antenna": 1, "rospecid": 1, "channelindex": 4, "tagseencount": 1, "accessspecid": 0, "inventoryparameterspecid": 1, "lastseentimestamp": 1696868669554936, "antennastate": "2"}</t>
  </si>
  <si>
    <t>1696868669575304</t>
  </si>
  <si>
    <t>{"rssi": -37, "epc96": "e280116060000209e445ba0a", "doppler": 0, "phase": 1664, "antenna": 1, "rospecid": 1, "channelindex": 4, "tagseencount": 1, "accessspecid": 0, "inventoryparameterspecid": 1, "lastseentimestamp": 1696868669575304, "antennastate": "2"}</t>
  </si>
  <si>
    <t>1696868669589144</t>
  </si>
  <si>
    <t>{"rssi": -54, "epc96": "e280116060000209e4454c2a", "doppler": 507, "phase": 2960, "antenna": 1, "rospecid": 1, "channelindex": 4, "tagseencount": 1, "accessspecid": 0, "inventoryparameterspecid": 1, "lastseentimestamp": 1696868669589144, "antennastate": "2"}</t>
  </si>
  <si>
    <t>1696868669607478</t>
  </si>
  <si>
    <t>{"rssi": -38, "epc96": "e280116060000209e445ba0a", "doppler": 39, "phase": 3236, "antenna": 1, "rospecid": 1, "channelindex": 5, "tagseencount": 1, "accessspecid": 0, "inventoryparameterspecid": 1, "lastseentimestamp": 1696868669607478, "antennastate": "2"}</t>
  </si>
  <si>
    <t>1696868669619348</t>
  </si>
  <si>
    <t>{"rssi": -38, "epc96": "e280116060000209e445ba0a", "doppler": -39, "phase": 3232, "antenna": 1, "rospecid": 1, "channelindex": 5, "tagseencount": 1, "accessspecid": 0, "inventoryparameterspecid": 1, "lastseentimestamp": 1696868669619348, "antennastate": "2"}</t>
  </si>
  <si>
    <t>1696868669645187</t>
  </si>
  <si>
    <t>{"rssi": -56, "epc96": "e280116060000209e4454c2a", "doppler": -468, "phase": 876, "antenna": 1, "rospecid": 1, "channelindex": 5, "tagseencount": 1, "accessspecid": 0, "inventoryparameterspecid": 1, "lastseentimestamp": 1696868669645187, "antennastate": "2"}</t>
  </si>
  <si>
    <t>1696868669657181</t>
  </si>
  <si>
    <t>{"rssi": -38, "epc96": "e280116060000209e445ba0a", "doppler": 156, "phase": 3220, "antenna": 1, "rospecid": 1, "channelindex": 5, "tagseencount": 1, "accessspecid": 0, "inventoryparameterspecid": 1, "lastseentimestamp": 1696868669657181, "antennastate": "2"}</t>
  </si>
  <si>
    <t>1696868669669834</t>
  </si>
  <si>
    <t>{"rssi": -38, "epc96": "e280116060000209e445ba0a", "doppler": 78, "phase": 3220, "antenna": 1, "rospecid": 1, "channelindex": 5, "tagseencount": 1, "accessspecid": 0, "inventoryparameterspecid": 1, "lastseentimestamp": 1696868669669834, "antennastate": "2"}</t>
  </si>
  <si>
    <t>1696868669694633</t>
  </si>
  <si>
    <t>{"rssi": -38, "epc96": "e280116060000209e445ba0a", "doppler": -39, "phase": 3232, "antenna": 1, "rospecid": 1, "channelindex": 5, "tagseencount": 1, "accessspecid": 0, "inventoryparameterspecid": 1, "lastseentimestamp": 1696868669694633, "antennastate": "2"}</t>
  </si>
  <si>
    <t>1696868669707126</t>
  </si>
  <si>
    <t>{"rssi": -38, "epc96": "e280116060000209e445ba0a", "doppler": 78, "phase": 3228, "antenna": 1, "rospecid": 1, "channelindex": 5, "tagseencount": 1, "accessspecid": 0, "inventoryparameterspecid": 1, "lastseentimestamp": 1696868669707126, "antennastate": "2"}</t>
  </si>
  <si>
    <t>1696868669734900</t>
  </si>
  <si>
    <t>{"rssi": -38, "epc96": "e280116060000209e445ba0a", "doppler": -39, "phase": 3228, "antenna": 1, "rospecid": 1, "channelindex": 5, "tagseencount": 1, "accessspecid": 0, "inventoryparameterspecid": 1, "lastseentimestamp": 1696868669734900, "antennastate": "2"}</t>
  </si>
  <si>
    <t>1696868669754936</t>
  </si>
  <si>
    <t>{"rssi": -38, "epc96": "e280116060000209e445ba0a", "doppler": 78, "phase": 3220, "antenna": 1, "rospecid": 1, "channelindex": 5, "tagseencount": 1, "accessspecid": 0, "inventoryparameterspecid": 1, "lastseentimestamp": 1696868669754936, "antennastate": "2"}</t>
  </si>
  <si>
    <t>1696868669768044</t>
  </si>
  <si>
    <t>{"rssi": -38, "epc96": "e280116060000209e445ba0a", "doppler": 39, "phase": 3228, "antenna": 1, "rospecid": 1, "channelindex": 5, "tagseencount": 1, "accessspecid": 0, "inventoryparameterspecid": 1, "lastseentimestamp": 1696868669768044, "antennastate": "2"}</t>
  </si>
  <si>
    <t>1696868669780355</t>
  </si>
  <si>
    <t>{"rssi": -53, "epc96": "e280116060000209e4454a0a", "doppler": 371, "phase": 1432, "antenna": 1, "rospecid": 1, "channelindex": 5, "tagseencount": 1, "accessspecid": 0, "inventoryparameterspecid": 1, "lastseentimestamp": 1696868669780355, "antennastate": "2"}</t>
  </si>
  <si>
    <t>1696868669792638</t>
  </si>
  <si>
    <t>{"rssi": -53, "epc96": "e280116060000209e4454a0a", "doppler": 898, "phase": 1404, "antenna": 1, "rospecid": 1, "channelindex": 5, "tagseencount": 1, "accessspecid": 0, "inventoryparameterspecid": 1, "lastseentimestamp": 1696868669792638, "antennastate": "2"}</t>
  </si>
  <si>
    <t>1696868669811135</t>
  </si>
  <si>
    <t>{"rssi": -38, "epc96": "e280116060000209e445ba0a", "doppler": 429, "phase": 3524, "antenna": 1, "rospecid": 1, "channelindex": 6, "tagseencount": 1, "accessspecid": 0, "inventoryparameterspecid": 1, "lastseentimestamp": 1696868669811135, "antennastate": "2"}</t>
  </si>
  <si>
    <t>1696868669834927</t>
  </si>
  <si>
    <t>{"rssi": -55, "epc96": "e280116060000209e445f01a", "doppler": 664, "phase": 3896, "antenna": 1, "rospecid": 1, "channelindex": 6, "tagseencount": 1, "accessspecid": 0, "inventoryparameterspecid": 1, "lastseentimestamp": 1696868669834927, "antennastate": "2"}</t>
  </si>
  <si>
    <t>1696868669854699</t>
  </si>
  <si>
    <t>{"rssi": -38, "epc96": "e280116060000209e445ba0a", "doppler": 429, "phase": 3524, "antenna": 1, "rospecid": 1, "channelindex": 6, "tagseencount": 1, "accessspecid": 0, "inventoryparameterspecid": 1, "lastseentimestamp": 1696868669854699, "antennastate": "2"}</t>
  </si>
  <si>
    <t>1696868669867343</t>
  </si>
  <si>
    <t>{"rssi": -38, "epc96": "e280116060000209e445ba0a", "doppler": -156, "phase": 3548, "antenna": 1, "rospecid": 1, "channelindex": 6, "tagseencount": 1, "accessspecid": 0, "inventoryparameterspecid": 1, "lastseentimestamp": 1696868669867343, "antennastate": "2"}</t>
  </si>
  <si>
    <t>1696868669879765</t>
  </si>
  <si>
    <t>{"rssi": -55, "epc96": "e280116060000209e445f01a", "doppler": 1796, "phase": 3964, "antenna": 1, "rospecid": 1, "channelindex": 6, "tagseencount": 1, "accessspecid": 0, "inventoryparameterspecid": 1, "lastseentimestamp": 1696868669879765, "antennastate": "2"}</t>
  </si>
  <si>
    <t>1696868669904901</t>
  </si>
  <si>
    <t>{"rssi": -38, "epc96": "e280116060000209e445ba0a", "doppler": 39, "phase": 3540, "antenna": 1, "rospecid": 1, "channelindex": 6, "tagseencount": 1, "accessspecid": 0, "inventoryparameterspecid": 1, "lastseentimestamp": 1696868669904901, "antennastate": "2"}</t>
  </si>
  <si>
    <t>1696868669917581</t>
  </si>
  <si>
    <t>{"rssi": -55, "epc96": "e280116060000209e445f01a", "doppler": 234, "phase": 3960, "antenna": 1, "rospecid": 1, "channelindex": 6, "tagseencount": 1, "accessspecid": 0, "inventoryparameterspecid": 1, "lastseentimestamp": 1696868669917581, "antennastate": "2"}</t>
  </si>
  <si>
    <t>1696868669929607</t>
  </si>
  <si>
    <t>{"rssi": -38, "epc96": "e280116060000209e445ba0a", "doppler": -78, "phase": 3544, "antenna": 1, "rospecid": 1, "channelindex": 6, "tagseencount": 1, "accessspecid": 0, "inventoryparameterspecid": 1, "lastseentimestamp": 1696868669929607, "antennastate": "2"}</t>
  </si>
  <si>
    <t>1696868669954722</t>
  </si>
  <si>
    <t>{"rssi": -38, "epc96": "e280116060000209e445ba0a", "doppler": 78, "phase": 3544, "antenna": 1, "rospecid": 1, "channelindex": 6, "tagseencount": 1, "accessspecid": 0, "inventoryparameterspecid": 1, "lastseentimestamp": 1696868669954722, "antennastate": "2"}</t>
  </si>
  <si>
    <t>1696868669975137</t>
  </si>
  <si>
    <t>{"rssi": -53, "epc96": "e280116060000209e4454a0a", "doppler": -351, "phase": 1892, "antenna": 1, "rospecid": 1, "channelindex": 6, "tagseencount": 1, "accessspecid": 0, "inventoryparameterspecid": 1, "lastseentimestamp": 1696868669975137, "antennastate": "2"}</t>
  </si>
  <si>
    <t>1696868669987384</t>
  </si>
  <si>
    <t>{"rssi": -55, "epc96": "e280116060000209e445f01a", "doppler": 3007, "phase": 3888, "antenna": 1, "rospecid": 1, "channelindex": 6, "tagseencount": 1, "accessspecid": 0, "inventoryparameterspecid": 1, "lastseentimestamp": 1696868669987384, "antennastate": "2"}</t>
  </si>
  <si>
    <t>1696868670016532</t>
  </si>
  <si>
    <t>{"rssi": -37, "epc96": "e280116060000209e445ba0a", "doppler": 156, "phase": 1092, "antenna": 1, "rospecid": 1, "channelindex": 7, "tagseencount": 1, "accessspecid": 0, "inventoryparameterspecid": 1, "lastseentimestamp": 1696868670016532, "antennastate": "2"}</t>
  </si>
  <si>
    <t>1696868670046129</t>
  </si>
  <si>
    <t>{"rssi": -37, "epc96": "e280116060000209e445ba0a", "doppler": -39, "phase": 1104, "antenna": 1, "rospecid": 1, "channelindex": 7, "tagseencount": 1, "accessspecid": 0, "inventoryparameterspecid": 1, "lastseentimestamp": 1696868670046129, "antennastate": "2"}</t>
  </si>
  <si>
    <t>1696868670068566</t>
  </si>
  <si>
    <t>{"rssi": -37, "epc96": "e280116060000209e445ba0a", "doppler": 351, "phase": 1116, "antenna": 1, "rospecid": 1, "channelindex": 7, "tagseencount": 1, "accessspecid": 0, "inventoryparameterspecid": 1, "lastseentimestamp": 1696868670068566, "antennastate": "2"}</t>
  </si>
  <si>
    <t>1696868670083264</t>
  </si>
  <si>
    <t>{"rssi": -37, "epc96": "e280116060000209e445ba0a", "doppler": 234, "phase": 1152, "antenna": 1, "rospecid": 1, "channelindex": 7, "tagseencount": 1, "accessspecid": 0, "inventoryparameterspecid": 1, "lastseentimestamp": 1696868670083264, "antennastate": "2"}</t>
  </si>
  <si>
    <t>1696868670104937</t>
  </si>
  <si>
    <t>{"rssi": -37, "epc96": "e280116060000209e445ba0a", "doppler": 78, "phase": 1096, "antenna": 1, "rospecid": 1, "channelindex": 7, "tagseencount": 1, "accessspecid": 0, "inventoryparameterspecid": 1, "lastseentimestamp": 1696868670104937, "antennastate": "2"}</t>
  </si>
  <si>
    <t>1696868670117652</t>
  </si>
  <si>
    <t>{"rssi": -37, "epc96": "e280116060000209e445ba0a", "doppler": 546, "phase": 1100, "antenna": 1, "rospecid": 1, "channelindex": 7, "tagseencount": 1, "accessspecid": 0, "inventoryparameterspecid": 1, "lastseentimestamp": 1696868670117652, "antennastate": "2"}</t>
  </si>
  <si>
    <t>1696868670144862</t>
  </si>
  <si>
    <t>{"rssi": -37, "epc96": "e280116060000209e445ba0a", "doppler": -117, "phase": 1132, "antenna": 1, "rospecid": 1, "channelindex": 7, "tagseencount": 1, "accessspecid": 0, "inventoryparameterspecid": 1, "lastseentimestamp": 1696868670144862, "antennastate": "2"}</t>
  </si>
  <si>
    <t>1696868670157215</t>
  </si>
  <si>
    <t>{"rssi": -37, "epc96": "e280116060000209e445ba0a", "doppler": 429, "phase": 1088, "antenna": 1, "rospecid": 1, "channelindex": 7, "tagseencount": 1, "accessspecid": 0, "inventoryparameterspecid": 1, "lastseentimestamp": 1696868670157215, "antennastate": "2"}</t>
  </si>
  <si>
    <t>1696868670185071</t>
  </si>
  <si>
    <t>{"rssi": -37, "epc96": "e280116060000209e445ba0a", "doppler": 703, "phase": 1068, "antenna": 1, "rospecid": 1, "channelindex": 7, "tagseencount": 1, "accessspecid": 0, "inventoryparameterspecid": 1, "lastseentimestamp": 1696868670185071, "antennastate": "2"}</t>
  </si>
  <si>
    <t>1696868670211493</t>
  </si>
  <si>
    <t>{"rssi": -37, "epc96": "e280116060000209e445ba0a", "doppler": 117, "phase": 1380, "antenna": 1, "rospecid": 1, "channelindex": 8, "tagseencount": 1, "accessspecid": 0, "inventoryparameterspecid": 1, "lastseentimestamp": 1696868670211493, "antennastate": "2"}</t>
  </si>
  <si>
    <t>1696868670234749</t>
  </si>
  <si>
    <t>{"rssi": -37, "epc96": "e280116060000209e445ba0a", "doppler": -117, "phase": 1408, "antenna": 1, "rospecid": 1, "channelindex": 8, "tagseencount": 1, "accessspecid": 0, "inventoryparameterspecid": 1, "lastseentimestamp": 1696868670234749, "antennastate": "2"}</t>
  </si>
  <si>
    <t>1696868670254878</t>
  </si>
  <si>
    <t>{"rssi": -37, "epc96": "e280116060000209e445ba0a", "doppler": -351, "phase": 1420, "antenna": 1, "rospecid": 1, "channelindex": 8, "tagseencount": 1, "accessspecid": 0, "inventoryparameterspecid": 1, "lastseentimestamp": 1696868670254878, "antennastate": "2"}</t>
  </si>
  <si>
    <t>1696868670275197</t>
  </si>
  <si>
    <t>{"rssi": -37, "epc96": "e280116060000209e445ba0a", "doppler": 625, "phase": 1396, "antenna": 1, "rospecid": 1, "channelindex": 8, "tagseencount": 1, "accessspecid": 0, "inventoryparameterspecid": 1, "lastseentimestamp": 1696868670275197, "antennastate": "2"}</t>
  </si>
  <si>
    <t>1696868670295111</t>
  </si>
  <si>
    <t>{"rssi": -37, "epc96": "e280116060000209e445ba0a", "doppler": 312, "phase": 1368, "antenna": 1, "rospecid": 1, "channelindex": 8, "tagseencount": 1, "accessspecid": 0, "inventoryparameterspecid": 1, "lastseentimestamp": 1696868670295111, "antennastate": "2"}</t>
  </si>
  <si>
    <t>1696868670314962</t>
  </si>
  <si>
    <t>{"rssi": -37, "epc96": "e280116060000209e445ba0a", "doppler": 468, "phase": 1404, "antenna": 1, "rospecid": 1, "channelindex": 8, "tagseencount": 1, "accessspecid": 0, "inventoryparameterspecid": 1, "lastseentimestamp": 1696868670314962, "antennastate": "2"}</t>
  </si>
  <si>
    <t>1696868670335157</t>
  </si>
  <si>
    <t>{"rssi": -37, "epc96": "e280116060000209e445ba0a", "doppler": -429, "phase": 1424, "antenna": 1, "rospecid": 1, "channelindex": 8, "tagseencount": 1, "accessspecid": 0, "inventoryparameterspecid": 1, "lastseentimestamp": 1696868670335157, "antennastate": "2"}</t>
  </si>
  <si>
    <t>1696868670347261</t>
  </si>
  <si>
    <t>{"rssi": -37, "epc96": "e280116060000209e445ba0a", "doppler": -351, "phase": 1432, "antenna": 1, "rospecid": 1, "channelindex": 8, "tagseencount": 1, "accessspecid": 0, "inventoryparameterspecid": 1, "lastseentimestamp": 1696868670347261, "antennastate": "2"}</t>
  </si>
  <si>
    <t>1696868670374930</t>
  </si>
  <si>
    <t>{"rssi": -37, "epc96": "e280116060000209e445ba0a", "doppler": -429, "phase": 1436, "antenna": 1, "rospecid": 1, "channelindex": 8, "tagseencount": 1, "accessspecid": 0, "inventoryparameterspecid": 1, "lastseentimestamp": 1696868670374930, "antennastate": "2"}</t>
  </si>
  <si>
    <t>1696868670395106</t>
  </si>
  <si>
    <t>{"rssi": -37, "epc96": "e280116060000209e445ba0a", "doppler": 234, "phase": 1412, "antenna": 1, "rospecid": 1, "channelindex": 8, "tagseencount": 1, "accessspecid": 0, "inventoryparameterspecid": 1, "lastseentimestamp": 1696868670395106, "antennastate": "2"}</t>
  </si>
  <si>
    <t>1696868670416272</t>
  </si>
  <si>
    <t>{"rssi": -37, "epc96": "e280116060000209e445ba0a", "doppler": -351, "phase": 664, "antenna": 1, "rospecid": 1, "channelindex": 9, "tagseencount": 1, "accessspecid": 0, "inventoryparameterspecid": 1, "lastseentimestamp": 1696868670416272, "antennastate": "2"}</t>
  </si>
  <si>
    <t>1696868670435975</t>
  </si>
  <si>
    <t>{"rssi": -37, "epc96": "e280116060000209e445ba0a", "doppler": 390, "phase": 644, "antenna": 1, "rospecid": 1, "channelindex": 9, "tagseencount": 1, "accessspecid": 0, "inventoryparameterspecid": 1, "lastseentimestamp": 1696868670435975, "antennastate": "2"}</t>
  </si>
  <si>
    <t>1696868670467547</t>
  </si>
  <si>
    <t>{"rssi": -37, "epc96": "e280116060000209e445ba0a", "doppler": 273, "phase": 636, "antenna": 1, "rospecid": 1, "channelindex": 9, "tagseencount": 1, "accessspecid": 0, "inventoryparameterspecid": 1, "lastseentimestamp": 1696868670467547, "antennastate": "2"}</t>
  </si>
  <si>
    <t>1696868670496352</t>
  </si>
  <si>
    <t>{"rssi": -37, "epc96": "e280116060000209e445ba0a", "doppler": 78, "phase": 624, "antenna": 1, "rospecid": 1, "channelindex": 9, "tagseencount": 1, "accessspecid": 0, "inventoryparameterspecid": 1, "lastseentimestamp": 1696868670496352, "antennastate": "2"}</t>
  </si>
  <si>
    <t>1696868670526345</t>
  </si>
  <si>
    <t>{"rssi": -37, "epc96": "e280116060000209e445ba0a", "doppler": 195, "phase": 660, "antenna": 1, "rospecid": 1, "channelindex": 9, "tagseencount": 1, "accessspecid": 0, "inventoryparameterspecid": 1, "lastseentimestamp": 1696868670526345, "antennastate": "2"}</t>
  </si>
  <si>
    <t>1696868670556546</t>
  </si>
  <si>
    <t>{"rssi": -37, "epc96": "e280116060000209e445ba0a", "doppler": -78, "phase": 672, "antenna": 1, "rospecid": 1, "channelindex": 9, "tagseencount": 1, "accessspecid": 0, "inventoryparameterspecid": 1, "lastseentimestamp": 1696868670556546, "antennastate": "2"}</t>
  </si>
  <si>
    <t>1696868670586060</t>
  </si>
  <si>
    <t>{"rssi": -37, "epc96": "e280116060000209e445ba0a", "doppler": 117, "phase": 652, "antenna": 1, "rospecid": 1, "channelindex": 9, "tagseencount": 1, "accessspecid": 0, "inventoryparameterspecid": 1, "lastseentimestamp": 1696868670586060, "antennastate": "2"}</t>
  </si>
  <si>
    <t>1696868670622573</t>
  </si>
  <si>
    <t>{"rssi": -53, "epc96": "e280116060000209e4454a0a", "doppler": 820, "phase": 280, "antenna": 1, "rospecid": 1, "channelindex": 10, "tagseencount": 1, "accessspecid": 0, "inventoryparameterspecid": 1, "lastseentimestamp": 1696868670622573, "antennastate": "2"}</t>
  </si>
  <si>
    <t>1696868670637582</t>
  </si>
  <si>
    <t>{"rssi": -55, "epc96": "e280116060000209e4454c2a", "doppler": 3281, "phase": 3948, "antenna": 1, "rospecid": 1, "channelindex": 10, "tagseencount": 1, "accessspecid": 0, "inventoryparameterspecid": 1, "lastseentimestamp": 1696868670637582, "antennastate": "3"}</t>
  </si>
  <si>
    <t>1696868670665144</t>
  </si>
  <si>
    <t>{"rssi": -38, "epc96": "e280116060000209e445ba0a", "doppler": 117, "phase": 2596, "antenna": 1, "rospecid": 1, "channelindex": 10, "tagseencount": 1, "accessspecid": 0, "inventoryparameterspecid": 1, "lastseentimestamp": 1696868670665144, "antennastate": "3"}</t>
  </si>
  <si>
    <t>1696868670678262</t>
  </si>
  <si>
    <t>{"rssi": -54, "epc96": "e280116060000209e4454c2a", "doppler": 2304, "phase": 0, "antenna": 1, "rospecid": 1, "channelindex": 10, "tagseencount": 1, "accessspecid": 0, "inventoryparameterspecid": 1, "lastseentimestamp": 1696868670678262, "antennastate": "3"}</t>
  </si>
  <si>
    <t>1696868670690282</t>
  </si>
  <si>
    <t>{"rssi": -54, "epc96": "e280116060000209e4454a0a", "doppler": -351, "phase": 280, "antenna": 1, "rospecid": 1, "channelindex": 10, "tagseencount": 1, "accessspecid": 0, "inventoryparameterspecid": 1, "lastseentimestamp": 1696868670690282, "antennastate": "3"}</t>
  </si>
  <si>
    <t>1696868670715194</t>
  </si>
  <si>
    <t>{"rssi": -38, "epc96": "e280116060000209e445ba0a", "doppler": 39, "phase": 2592, "antenna": 1, "rospecid": 1, "channelindex": 10, "tagseencount": 1, "accessspecid": 0, "inventoryparameterspecid": 1, "lastseentimestamp": 1696868670715194, "antennastate": "3"}</t>
  </si>
  <si>
    <t>1696868670734824</t>
  </si>
  <si>
    <t>{"rssi": -38, "epc96": "e280116060000209e445ba0a", "doppler": 117, "phase": 2588, "antenna": 1, "rospecid": 1, "channelindex": 10, "tagseencount": 1, "accessspecid": 0, "inventoryparameterspecid": 1, "lastseentimestamp": 1696868670734824, "antennastate": "3"}</t>
  </si>
  <si>
    <t>1696868670747674</t>
  </si>
  <si>
    <t>{"rssi": -54, "epc96": "e280116060000209e445f01a", "doppler": -820, "phase": 3176, "antenna": 1, "rospecid": 1, "channelindex": 10, "tagseencount": 1, "accessspecid": 0, "inventoryparameterspecid": 1, "lastseentimestamp": 1696868670747674, "antennastate": "3"}</t>
  </si>
  <si>
    <t>1696868670774648</t>
  </si>
  <si>
    <t>{"rssi": -38, "epc96": "e280116060000209e445ba0a", "doppler": 117, "phase": 2584, "antenna": 1, "rospecid": 1, "channelindex": 10, "tagseencount": 1, "accessspecid": 0, "inventoryparameterspecid": 1, "lastseentimestamp": 1696868670774648, "antennastate": "3"}</t>
  </si>
  <si>
    <t>1696868670795224</t>
  </si>
  <si>
    <t>{"rssi": -56, "epc96": "e280116060000209e4454c2a", "doppler": -1523, "phase": 160, "antenna": 1, "rospecid": 1, "channelindex": 10, "tagseencount": 1, "accessspecid": 0, "inventoryparameterspecid": 1, "lastseentimestamp": 1696868670795224, "antennastate": "3"}</t>
  </si>
  <si>
    <t>1696868670815214</t>
  </si>
  <si>
    <t>{"rssi": -54, "epc96": "e280116060000209e4454a0a", "doppler": -1679, "phase": 368, "antenna": 1, "rospecid": 1, "channelindex": 10, "tagseencount": 1, "accessspecid": 0, "inventoryparameterspecid": 1, "lastseentimestamp": 1696868670815214, "antennastate": "3"}</t>
  </si>
  <si>
    <t>1696868670833968</t>
  </si>
  <si>
    <t>{"rssi": -54, "epc96": "e280116060000209e4454c2a", "doppler": 800, "phase": 2688, "antenna": 1, "rospecid": 1, "channelindex": 11, "tagseencount": 1, "accessspecid": 0, "inventoryparameterspecid": 1, "lastseentimestamp": 1696868670833968, "antennastate": "3"}</t>
  </si>
  <si>
    <t>1696868670868428</t>
  </si>
  <si>
    <t>{"rssi": -54, "epc96": "e280116060000209e4454c2a", "doppler": 1328, "phase": 2620, "antenna": 1, "rospecid": 1, "channelindex": 11, "tagseencount": 1, "accessspecid": 0, "inventoryparameterspecid": 1, "lastseentimestamp": 1696868670868428, "antennastate": "3"}</t>
  </si>
  <si>
    <t>1696868670882000</t>
  </si>
  <si>
    <t>{"rssi": -37, "epc96": "e280116060000209e445ba0a", "doppler": 156, "phase": 1512, "antenna": 1, "rospecid": 1, "channelindex": 11, "tagseencount": 1, "accessspecid": 0, "inventoryparameterspecid": 1, "lastseentimestamp": 1696868670882000, "antennastate": "3"}</t>
  </si>
  <si>
    <t>1696868670904923</t>
  </si>
  <si>
    <t>{"rssi": -37, "epc96": "e280116060000209e445ba0a", "doppler": -39, "phase": 1504, "antenna": 1, "rospecid": 1, "channelindex": 11, "tagseencount": 1, "accessspecid": 0, "inventoryparameterspecid": 1, "lastseentimestamp": 1696868670904923, "antennastate": "3"}</t>
  </si>
  <si>
    <t>1696868670924703</t>
  </si>
  <si>
    <t>{"rssi": -37, "epc96": "e280116060000209e445ba0a", "doppler": -156, "phase": 1516, "antenna": 1, "rospecid": 1, "channelindex": 11, "tagseencount": 1, "accessspecid": 0, "inventoryparameterspecid": 1, "lastseentimestamp": 1696868670924703, "antennastate": "3"}</t>
  </si>
  <si>
    <t>1696868670937449</t>
  </si>
  <si>
    <t>{"rssi": -37, "epc96": "e280116060000209e445ba0a", "doppler": 312, "phase": 1492, "antenna": 1, "rospecid": 1, "channelindex": 11, "tagseencount": 1, "accessspecid": 0, "inventoryparameterspecid": 1, "lastseentimestamp": 1696868670937449, "antennastate": "3"}</t>
  </si>
  <si>
    <t>1696868670949762</t>
  </si>
  <si>
    <t>{"rssi": -37, "epc96": "e280116060000209e445ba0a", "doppler": 0, "phase": 1480, "antenna": 1, "rospecid": 1, "channelindex": 11, "tagseencount": 1, "accessspecid": 0, "inventoryparameterspecid": 1, "lastseentimestamp": 1696868670949762, "antennastate": "3"}</t>
  </si>
  <si>
    <t>1696868670974682</t>
  </si>
  <si>
    <t>{"rssi": -37, "epc96": "e280116060000209e445ba0a", "doppler": 117, "phase": 1496, "antenna": 1, "rospecid": 1, "channelindex": 11, "tagseencount": 1, "accessspecid": 0, "inventoryparameterspecid": 1, "lastseentimestamp": 1696868670974682, "antennastate": "3"}</t>
  </si>
  <si>
    <t>1696868670994808</t>
  </si>
  <si>
    <t>{"rssi": -37, "epc96": "e280116060000209e445ba0a", "doppler": -390, "phase": 1520, "antenna": 1, "rospecid": 1, "channelindex": 11, "tagseencount": 1, "accessspecid": 0, "inventoryparameterspecid": 1, "lastseentimestamp": 1696868670994808, "antennastate": "3"}</t>
  </si>
  <si>
    <t>1696868671007425</t>
  </si>
  <si>
    <t>{"rssi": -37, "epc96": "e280116060000209e445ba0a", "doppler": 273, "phase": 1484, "antenna": 1, "rospecid": 1, "channelindex": 11, "tagseencount": 1, "accessspecid": 0, "inventoryparameterspecid": 1, "lastseentimestamp": 1696868671007425, "antennastate": "3"}</t>
  </si>
  <si>
    <t>1696868671025587</t>
  </si>
  <si>
    <t>{"rssi": -39, "epc96": "e280116060000209e445ba0a", "doppler": 78, "phase": 3148, "antenna": 1, "rospecid": 1, "channelindex": 12, "tagseencount": 1, "accessspecid": 0, "inventoryparameterspecid": 1, "lastseentimestamp": 1696868671025587, "antennastate": "3"}</t>
  </si>
  <si>
    <t>1696868671038556</t>
  </si>
  <si>
    <t>{"rssi": -51, "epc96": "e280116060000209e4454a0a", "doppler": 234, "phase": 1212, "antenna": 1, "rospecid": 1, "channelindex": 12, "tagseencount": 1, "accessspecid": 0, "inventoryparameterspecid": 1, "lastseentimestamp": 1696868671038556, "antennastate": "3"}</t>
  </si>
  <si>
    <t>1696868671050665</t>
  </si>
  <si>
    <t>{"rssi": -53, "epc96": "e280116060000209e4454a0a", "doppler": -664, "phase": 1312, "antenna": 1, "rospecid": 1, "channelindex": 12, "tagseencount": 1, "accessspecid": 0, "inventoryparameterspecid": 1, "lastseentimestamp": 1696868671050665, "antennastate": "3"}</t>
  </si>
  <si>
    <t>1696868671084721</t>
  </si>
  <si>
    <t>{"rssi": -54, "epc96": "e280116060000209e445f01a", "doppler": -585, "phase": 3680, "antenna": 1, "rospecid": 1, "channelindex": 12, "tagseencount": 1, "accessspecid": 0, "inventoryparameterspecid": 1, "lastseentimestamp": 1696868671084721, "antennastate": "3"}</t>
  </si>
  <si>
    <t>1696868671104721</t>
  </si>
  <si>
    <t>{"rssi": -38, "epc96": "e280116060000209e445ba0a", "doppler": -39, "phase": 3152, "antenna": 1, "rospecid": 1, "channelindex": 12, "tagseencount": 1, "accessspecid": 0, "inventoryparameterspecid": 1, "lastseentimestamp": 1696868671104721, "antennastate": "3"}</t>
  </si>
  <si>
    <t>1696868671124739</t>
  </si>
  <si>
    <t>{"rssi": -38, "epc96": "e280116060000209e445ba0a", "doppler": 39, "phase": 3148, "antenna": 1, "rospecid": 1, "channelindex": 12, "tagseencount": 1, "accessspecid": 0, "inventoryparameterspecid": 1, "lastseentimestamp": 1696868671124739, "antennastate": "3"}</t>
  </si>
  <si>
    <t>1696868671137817</t>
  </si>
  <si>
    <t>{"rssi": -38, "epc96": "e280116060000209e445ba0a", "doppler": 0, "phase": 3156, "antenna": 1, "rospecid": 1, "channelindex": 12, "tagseencount": 1, "accessspecid": 0, "inventoryparameterspecid": 1, "lastseentimestamp": 1696868671137817, "antennastate": "3"}</t>
  </si>
  <si>
    <t>1696868671150935</t>
  </si>
  <si>
    <t>{"rssi": -38, "epc96": "e280116060000209e445ba0a", "doppler": 117, "phase": 3148, "antenna": 1, "rospecid": 1, "channelindex": 12, "tagseencount": 1, "accessspecid": 0, "inventoryparameterspecid": 1, "lastseentimestamp": 1696868671150935, "antennastate": "3"}</t>
  </si>
  <si>
    <t>1696868671175274</t>
  </si>
  <si>
    <t>{"rssi": -38, "epc96": "e280116060000209e445ba0a", "doppler": -78, "phase": 3156, "antenna": 1, "rospecid": 1, "channelindex": 12, "tagseencount": 1, "accessspecid": 0, "inventoryparameterspecid": 1, "lastseentimestamp": 1696868671175274, "antennastate": "3"}</t>
  </si>
  <si>
    <t>1696868671187098</t>
  </si>
  <si>
    <t>{"rssi": -52, "epc96": "e280116060000209e4454a0a", "doppler": -273, "phase": 1240, "antenna": 1, "rospecid": 1, "channelindex": 12, "tagseencount": 1, "accessspecid": 0, "inventoryparameterspecid": 1, "lastseentimestamp": 1696868671187098, "antennastate": "3"}</t>
  </si>
  <si>
    <t>1696868671215157</t>
  </si>
  <si>
    <t>{"rssi": -38, "epc96": "e280116060000209e445ba0a", "doppler": 39, "phase": 3148, "antenna": 1, "rospecid": 1, "channelindex": 12, "tagseencount": 1, "accessspecid": 0, "inventoryparameterspecid": 1, "lastseentimestamp": 1696868671215157, "antennastate": "3"}</t>
  </si>
  <si>
    <t>1696868671234899</t>
  </si>
  <si>
    <t>{"rssi": -37, "epc96": "e280116060000209e445ba0a", "doppler": -78, "phase": 928, "antenna": 1, "rospecid": 1, "channelindex": 13, "tagseencount": 1, "accessspecid": 0, "inventoryparameterspecid": 1, "lastseentimestamp": 1696868671234899, "antennastate": "3"}</t>
  </si>
  <si>
    <t>1696868671255100</t>
  </si>
  <si>
    <t>{"rssi": -37, "epc96": "e280116060000209e445ba0a", "doppler": -39, "phase": 932, "antenna": 1, "rospecid": 1, "channelindex": 13, "tagseencount": 1, "accessspecid": 0, "inventoryparameterspecid": 1, "lastseentimestamp": 1696868671255100, "antennastate": "3"}</t>
  </si>
  <si>
    <t>1696868671267497</t>
  </si>
  <si>
    <t>{"rssi": -37, "epc96": "e280116060000209e445ba0a", "doppler": 195, "phase": 928, "antenna": 1, "rospecid": 1, "channelindex": 13, "tagseencount": 1, "accessspecid": 0, "inventoryparameterspecid": 1, "lastseentimestamp": 1696868671267497, "antennastate": "3"}</t>
  </si>
  <si>
    <t>1696868671279536</t>
  </si>
  <si>
    <t>{"rssi": -37, "epc96": "e280116060000209e445ba0a", "doppler": 156, "phase": 924, "antenna": 1, "rospecid": 1, "channelindex": 13, "tagseencount": 1, "accessspecid": 0, "inventoryparameterspecid": 1, "lastseentimestamp": 1696868671279536, "antennastate": "3"}</t>
  </si>
  <si>
    <t>1696868671305172</t>
  </si>
  <si>
    <t>{"rssi": -37, "epc96": "e280116060000209e445ba0a", "doppler": 195, "phase": 896, "antenna": 1, "rospecid": 1, "channelindex": 13, "tagseencount": 1, "accessspecid": 0, "inventoryparameterspecid": 1, "lastseentimestamp": 1696868671305172, "antennastate": "3"}</t>
  </si>
  <si>
    <t>1696868671317501</t>
  </si>
  <si>
    <t>{"rssi": -37, "epc96": "e280116060000209e445ba0a", "doppler": 468, "phase": 904, "antenna": 1, "rospecid": 1, "channelindex": 13, "tagseencount": 1, "accessspecid": 0, "inventoryparameterspecid": 1, "lastseentimestamp": 1696868671317501, "antennastate": "3"}</t>
  </si>
  <si>
    <t>1696868671329864</t>
  </si>
  <si>
    <t>{"rssi": -37, "epc96": "e280116060000209e445ba0a", "doppler": -234, "phase": 944, "antenna": 1, "rospecid": 1, "channelindex": 13, "tagseencount": 1, "accessspecid": 0, "inventoryparameterspecid": 1, "lastseentimestamp": 1696868671329864, "antennastate": "3"}</t>
  </si>
  <si>
    <t>1696868671354730</t>
  </si>
  <si>
    <t>{"rssi": -37, "epc96": "e280116060000209e445ba0a", "doppler": -156, "phase": 944, "antenna": 1, "rospecid": 1, "channelindex": 13, "tagseencount": 1, "accessspecid": 0, "inventoryparameterspecid": 1, "lastseentimestamp": 1696868671354730, "antennastate": "3"}</t>
  </si>
  <si>
    <t>1696868671374849</t>
  </si>
  <si>
    <t>{"rssi": -37, "epc96": "e280116060000209e445ba0a", "doppler": -39, "phase": 908, "antenna": 1, "rospecid": 1, "channelindex": 13, "tagseencount": 1, "accessspecid": 0, "inventoryparameterspecid": 1, "lastseentimestamp": 1696868671374849, "antennastate": "3"}</t>
  </si>
  <si>
    <t>1696868671390387</t>
  </si>
  <si>
    <t>{"rssi": -37, "epc96": "e280116060000209e445ba0a", "doppler": 429, "phase": 908, "antenna": 1, "rospecid": 1, "channelindex": 13, "tagseencount": 1, "accessspecid": 0, "inventoryparameterspecid": 1, "lastseentimestamp": 1696868671390387, "antennastate": "3"}</t>
  </si>
  <si>
    <t>1696868671403285</t>
  </si>
  <si>
    <t>{"rssi": -37, "epc96": "e280116060000209e445ba0a", "doppler": 312, "phase": 912, "antenna": 1, "rospecid": 1, "channelindex": 13, "tagseencount": 1, "accessspecid": 0, "inventoryparameterspecid": 1, "lastseentimestamp": 1696868671403285, "antennastate": "3"}</t>
  </si>
  <si>
    <t>1696868671415779</t>
  </si>
  <si>
    <t>{"rssi": -37, "epc96": "e280116060000209e445ba0a", "doppler": 234, "phase": 936, "antenna": 1, "rospecid": 1, "channelindex": 13, "tagseencount": 1, "accessspecid": 0, "inventoryparameterspecid": 1, "lastseentimestamp": 1696868671415779, "antennastate": "3"}</t>
  </si>
  <si>
    <t>1696868671429094</t>
  </si>
  <si>
    <t>{"rssi": -37, "epc96": "e280116060000209e445ba0a", "doppler": 234, "phase": 892, "antenna": 1, "rospecid": 1, "channelindex": 13, "tagseencount": 1, "accessspecid": 0, "inventoryparameterspecid": 1, "lastseentimestamp": 1696868671429094, "antennastate": "3"}</t>
  </si>
  <si>
    <t>1696868671446326</t>
  </si>
  <si>
    <t>{"rssi": -54, "epc96": "e280116060000209e445f01a", "doppler": 781, "phase": 3036, "antenna": 1, "rospecid": 1, "channelindex": 14, "tagseencount": 1, "accessspecid": 0, "inventoryparameterspecid": 1, "lastseentimestamp": 1696868671446326, "antennastate": "3"}</t>
  </si>
  <si>
    <t>1696868671465245</t>
  </si>
  <si>
    <t>{"rssi": -38, "epc96": "e280116060000209e445ba0a", "doppler": 39, "phase": 2516, "antenna": 1, "rospecid": 1, "channelindex": 14, "tagseencount": 1, "accessspecid": 0, "inventoryparameterspecid": 1, "lastseentimestamp": 1696868671465245, "antennastate": "3"}</t>
  </si>
  <si>
    <t>1696868671477275</t>
  </si>
  <si>
    <t>{"rssi": -53, "epc96": "e280116060000209e445f01a", "doppler": -1640, "phase": 3176, "antenna": 1, "rospecid": 1, "channelindex": 14, "tagseencount": 1, "accessspecid": 0, "inventoryparameterspecid": 1, "lastseentimestamp": 1696868671477275, "antennastate": "3"}</t>
  </si>
  <si>
    <t>1696868671489858</t>
  </si>
  <si>
    <t>{"rssi": -54, "epc96": "e280116060000209e445f01a", "doppler": -117, "phase": 3068, "antenna": 1, "rospecid": 1, "channelindex": 14, "tagseencount": 1, "accessspecid": 0, "inventoryparameterspecid": 1, "lastseentimestamp": 1696868671489858, "antennastate": "3"}</t>
  </si>
  <si>
    <t>1696868671503861</t>
  </si>
  <si>
    <t>{"rssi": -38, "epc96": "e280116060000209e445ba0a", "doppler": 156, "phase": 2500, "antenna": 1, "rospecid": 1, "channelindex": 14, "tagseencount": 1, "accessspecid": 0, "inventoryparameterspecid": 1, "lastseentimestamp": 1696868671503861, "antennastate": "3"}</t>
  </si>
  <si>
    <t>1696868671518716</t>
  </si>
  <si>
    <t>{"rssi": -54, "epc96": "e280116060000209e4454c2a", "doppler": 3007, "phase": 3896, "antenna": 1, "rospecid": 1, "channelindex": 14, "tagseencount": 1, "accessspecid": 0, "inventoryparameterspecid": 1, "lastseentimestamp": 1696868671518716, "antennastate": "3"}</t>
  </si>
  <si>
    <t>1696868671532822</t>
  </si>
  <si>
    <t>{"rssi": -38, "epc96": "e280116060000209e445ba0a", "doppler": 195, "phase": 2500, "antenna": 1, "rospecid": 1, "channelindex": 14, "tagseencount": 1, "accessspecid": 0, "inventoryparameterspecid": 1, "lastseentimestamp": 1696868671532822, "antennastate": "3"}</t>
  </si>
  <si>
    <t>1696868671545723</t>
  </si>
  <si>
    <t>{"rssi": -38, "epc96": "e280116060000209e445ba0a", "doppler": 117, "phase": 2508, "antenna": 1, "rospecid": 1, "channelindex": 14, "tagseencount": 1, "accessspecid": 0, "inventoryparameterspecid": 1, "lastseentimestamp": 1696868671545723, "antennastate": "3"}</t>
  </si>
  <si>
    <t>1696868671557740</t>
  </si>
  <si>
    <t>{"rssi": -38, "epc96": "e280116060000209e445ba0a", "doppler": 0, "phase": 2508, "antenna": 1, "rospecid": 1, "channelindex": 14, "tagseencount": 1, "accessspecid": 0, "inventoryparameterspecid": 1, "lastseentimestamp": 1696868671557740, "antennastate": "3"}</t>
  </si>
  <si>
    <t>1696868671570164</t>
  </si>
  <si>
    <t>{"rssi": -38, "epc96": "e280116060000209e445ba0a", "doppler": 117, "phase": 2504, "antenna": 1, "rospecid": 1, "channelindex": 14, "tagseencount": 1, "accessspecid": 0, "inventoryparameterspecid": 1, "lastseentimestamp": 1696868671570164, "antennastate": "3"}</t>
  </si>
  <si>
    <t>1696868671594770</t>
  </si>
  <si>
    <t>{"rssi": -38, "epc96": "e280116060000209e445ba0a", "doppler": 78, "phase": 2516, "antenna": 1, "rospecid": 1, "channelindex": 14, "tagseencount": 1, "accessspecid": 0, "inventoryparameterspecid": 1, "lastseentimestamp": 1696868671594770, "antennastate": "3"}</t>
  </si>
  <si>
    <t>1696868671615211</t>
  </si>
  <si>
    <t>{"rssi": -38, "epc96": "e280116060000209e445ba0a", "doppler": 78, "phase": 2516, "antenna": 1, "rospecid": 1, "channelindex": 14, "tagseencount": 1, "accessspecid": 0, "inventoryparameterspecid": 1, "lastseentimestamp": 1696868671615211, "antennastate": "3"}</t>
  </si>
  <si>
    <t>1696868671627327</t>
  </si>
  <si>
    <t>{"rssi": -38, "epc96": "e280116060000209e445ba0a", "doppler": 0, "phase": 2512, "antenna": 1, "rospecid": 1, "channelindex": 14, "tagseencount": 1, "accessspecid": 0, "inventoryparameterspecid": 1, "lastseentimestamp": 1696868671627327, "antennastate": "3"}</t>
  </si>
  <si>
    <t>1696868671654753</t>
  </si>
  <si>
    <t>{"rssi": -37, "epc96": "e280116060000209e445ba0a", "doppler": 195, "phase": 2320, "antenna": 1, "rospecid": 1, "channelindex": 15, "tagseencount": 1, "accessspecid": 0, "inventoryparameterspecid": 1, "lastseentimestamp": 1696868671654753, "antennastate": "3"}</t>
  </si>
  <si>
    <t>1696868671667703</t>
  </si>
  <si>
    <t>{"rssi": -54, "epc96": "e280116060000209e4454c2a", "doppler": -703, "phase": 3876, "antenna": 1, "rospecid": 1, "channelindex": 15, "tagseencount": 1, "accessspecid": 0, "inventoryparameterspecid": 1, "lastseentimestamp": 1696868671667703, "antennastate": "3"}</t>
  </si>
  <si>
    <t>1696868671679993</t>
  </si>
  <si>
    <t>{"rssi": -38, "epc96": "e280116060000209e445ba0a", "doppler": 156, "phase": 2336, "antenna": 1, "rospecid": 1, "channelindex": 15, "tagseencount": 1, "accessspecid": 0, "inventoryparameterspecid": 1, "lastseentimestamp": 1696868671679993, "antennastate": "3"}</t>
  </si>
  <si>
    <t>1696868671692286</t>
  </si>
  <si>
    <t>{"rssi": -37, "epc96": "e280116060000209e445ba0a", "doppler": 0, "phase": 2328, "antenna": 1, "rospecid": 1, "channelindex": 15, "tagseencount": 1, "accessspecid": 0, "inventoryparameterspecid": 1, "lastseentimestamp": 1696868671692286, "antennastate": "3"}</t>
  </si>
  <si>
    <t>1696868671705310</t>
  </si>
  <si>
    <t>{"rssi": -38, "epc96": "e280116060000209e445ba0a", "doppler": 195, "phase": 2328, "antenna": 1, "rospecid": 1, "channelindex": 15, "tagseencount": 1, "accessspecid": 0, "inventoryparameterspecid": 1, "lastseentimestamp": 1696868671705310, "antennastate": "3"}</t>
  </si>
  <si>
    <t>1696868671717216</t>
  </si>
  <si>
    <t>{"rssi": -38, "epc96": "e280116060000209e445ba0a", "doppler": 195, "phase": 2316, "antenna": 1, "rospecid": 1, "channelindex": 15, "tagseencount": 1, "accessspecid": 0, "inventoryparameterspecid": 1, "lastseentimestamp": 1696868671717216, "antennastate": "3"}</t>
  </si>
  <si>
    <t>1696868671744764</t>
  </si>
  <si>
    <t>{"rssi": -38, "epc96": "e280116060000209e445ba0a", "doppler": 156, "phase": 2320, "antenna": 1, "rospecid": 1, "channelindex": 15, "tagseencount": 1, "accessspecid": 0, "inventoryparameterspecid": 1, "lastseentimestamp": 1696868671744764, "antennastate": "3"}</t>
  </si>
  <si>
    <t>1696868671764999</t>
  </si>
  <si>
    <t>{"rssi": -38, "epc96": "e280116060000209e445ba0a", "doppler": 546, "phase": 2292, "antenna": 1, "rospecid": 1, "channelindex": 15, "tagseencount": 1, "accessspecid": 0, "inventoryparameterspecid": 1, "lastseentimestamp": 1696868671764999, "antennastate": "3"}</t>
  </si>
  <si>
    <t>1696868671784800</t>
  </si>
  <si>
    <t>{"rssi": -38, "epc96": "e280116060000209e445ba0a", "doppler": 195, "phase": 2336, "antenna": 1, "rospecid": 1, "channelindex": 15, "tagseencount": 1, "accessspecid": 0, "inventoryparameterspecid": 1, "lastseentimestamp": 1696868671784800, "antennastate": "3"}</t>
  </si>
  <si>
    <t>1696868671797794</t>
  </si>
  <si>
    <t>{"rssi": -54, "epc96": "e280116060000209e4454c2a", "doppler": 625, "phase": 3924, "antenna": 1, "rospecid": 1, "channelindex": 15, "tagseencount": 1, "accessspecid": 0, "inventoryparameterspecid": 1, "lastseentimestamp": 1696868671797794, "antennastate": "3"}</t>
  </si>
  <si>
    <t>1696868671810944</t>
  </si>
  <si>
    <t>{"rssi": -55, "epc96": "e280116060000209e4454c2a", "doppler": 2617, "phase": 3632, "antenna": 1, "rospecid": 1, "channelindex": 15, "tagseencount": 1, "accessspecid": 0, "inventoryparameterspecid": 1, "lastseentimestamp": 1696868671810944, "antennastate": "3"}</t>
  </si>
  <si>
    <t>1696868671835268</t>
  </si>
  <si>
    <t>{"rssi": -38, "epc96": "e280116060000209e445ba0a", "doppler": 156, "phase": 2324, "antenna": 1, "rospecid": 1, "channelindex": 15, "tagseencount": 1, "accessspecid": 0, "inventoryparameterspecid": 1, "lastseentimestamp": 1696868671835268, "antennastate": "3"}</t>
  </si>
  <si>
    <t>1696868671860870</t>
  </si>
  <si>
    <t>{"rssi": -38, "epc96": "e280116060000209e445ba0a", "doppler": 0, "phase": 3628, "antenna": 1, "rospecid": 1, "channelindex": 16, "tagseencount": 1, "accessspecid": 0, "inventoryparameterspecid": 1, "lastseentimestamp": 1696868671860870, "antennastate": "3"}</t>
  </si>
  <si>
    <t>1696868671884692</t>
  </si>
  <si>
    <t>{"rssi": -53, "epc96": "e280116060000209e4454a0a", "doppler": -625, "phase": 2020, "antenna": 1, "rospecid": 1, "channelindex": 16, "tagseencount": 1, "accessspecid": 0, "inventoryparameterspecid": 1, "lastseentimestamp": 1696868671884692, "antennastate": "3"}</t>
  </si>
  <si>
    <t>1696868671897314</t>
  </si>
  <si>
    <t>{"rssi": -38, "epc96": "e280116060000209e445ba0a", "doppler": 195, "phase": 3628, "antenna": 1, "rospecid": 1, "channelindex": 16, "tagseencount": 1, "accessspecid": 0, "inventoryparameterspecid": 1, "lastseentimestamp": 1696868671897314, "antennastate": "3"}</t>
  </si>
  <si>
    <t>1696868671910027</t>
  </si>
  <si>
    <t>{"rssi": -55, "epc96": "e280116060000209e4454c2a", "doppler": -117, "phase": 1484, "antenna": 1, "rospecid": 1, "channelindex": 16, "tagseencount": 1, "accessspecid": 0, "inventoryparameterspecid": 1, "lastseentimestamp": 1696868671910027, "antennastate": "3"}</t>
  </si>
  <si>
    <t>1696868671935058</t>
  </si>
  <si>
    <t>{"rssi": -38, "epc96": "e280116060000209e445ba0a", "doppler": -39, "phase": 3628, "antenna": 1, "rospecid": 1, "channelindex": 16, "tagseencount": 1, "accessspecid": 0, "inventoryparameterspecid": 1, "lastseentimestamp": 1696868671935058, "antennastate": "3"}</t>
  </si>
  <si>
    <t>1696868671947111</t>
  </si>
  <si>
    <t>{"rssi": -38, "epc96": "e280116060000209e445ba0a", "doppler": 0, "phase": 3628, "antenna": 1, "rospecid": 1, "channelindex": 16, "tagseencount": 1, "accessspecid": 0, "inventoryparameterspecid": 1, "lastseentimestamp": 1696868671947111, "antennastate": "3"}</t>
  </si>
  <si>
    <t>1696868671959711</t>
  </si>
  <si>
    <t>{"rssi": -55, "epc96": "e280116060000209e445f01a", "doppler": 1796, "phase": 3976, "antenna": 1, "rospecid": 1, "channelindex": 16, "tagseencount": 1, "accessspecid": 0, "inventoryparameterspecid": 1, "lastseentimestamp": 1696868671959711, "antennastate": "3"}</t>
  </si>
  <si>
    <t>1696868671971905</t>
  </si>
  <si>
    <t>{"rssi": -53, "epc96": "e280116060000209e4454a0a", "doppler": -1406, "phase": 2136, "antenna": 1, "rospecid": 1, "channelindex": 16, "tagseencount": 1, "accessspecid": 0, "inventoryparameterspecid": 1, "lastseentimestamp": 1696868671971905, "antennastate": "3"}</t>
  </si>
  <si>
    <t>1696868671984405</t>
  </si>
  <si>
    <t>{"rssi": -55, "epc96": "e280116060000209e445f01a", "doppler": 664, "phase": 4004, "antenna": 1, "rospecid": 1, "channelindex": 16, "tagseencount": 1, "accessspecid": 0, "inventoryparameterspecid": 1, "lastseentimestamp": 1696868671984405, "antennastate": "3"}</t>
  </si>
  <si>
    <t>1696868672004972</t>
  </si>
  <si>
    <t>{"rssi": -38, "epc96": "e280116060000209e445ba0a", "doppler": 195, "phase": 3628, "antenna": 1, "rospecid": 1, "channelindex": 16, "tagseencount": 1, "accessspecid": 0, "inventoryparameterspecid": 1, "lastseentimestamp": 1696868672004972, "antennastate": "3"}</t>
  </si>
  <si>
    <t>1696868672018147</t>
  </si>
  <si>
    <t>{"rssi": -55, "epc96": "e280116060000209e445f01a", "doppler": 1289, "phase": 3820, "antenna": 1, "rospecid": 1, "channelindex": 16, "tagseencount": 1, "accessspecid": 0, "inventoryparameterspecid": 1, "lastseentimestamp": 1696868672018147, "antennastate": "3"}</t>
  </si>
  <si>
    <t>1696868672044880</t>
  </si>
  <si>
    <t>{"rssi": -38, "epc96": "e280116060000209e445ba0a", "doppler": -195, "phase": 3636, "antenna": 1, "rospecid": 1, "channelindex": 16, "tagseencount": 1, "accessspecid": 0, "inventoryparameterspecid": 1, "lastseentimestamp": 1696868672044880, "antennastate": "3"}</t>
  </si>
  <si>
    <t>1696868672062865</t>
  </si>
  <si>
    <t>{"rssi": -38, "epc96": "e280116060000209e445ba0a", "doppler": 39, "phase": 264, "antenna": 1, "rospecid": 1, "channelindex": 17, "tagseencount": 1, "accessspecid": 0, "inventoryparameterspecid": 1, "lastseentimestamp": 1696868672062865, "antennastate": "3"}</t>
  </si>
  <si>
    <t>1696868672075723</t>
  </si>
  <si>
    <t>{"rssi": -38, "epc96": "e280116060000209e445ba0a", "doppler": 78, "phase": 284, "antenna": 1, "rospecid": 1, "channelindex": 17, "tagseencount": 1, "accessspecid": 0, "inventoryparameterspecid": 1, "lastseentimestamp": 1696868672075723, "antennastate": "3"}</t>
  </si>
  <si>
    <t>1696868672094854</t>
  </si>
  <si>
    <t>{"rssi": -37, "epc96": "e280116060000209e445ba0a", "doppler": 234, "phase": 232, "antenna": 1, "rospecid": 1, "channelindex": 17, "tagseencount": 1, "accessspecid": 0, "inventoryparameterspecid": 1, "lastseentimestamp": 1696868672094854, "antennastate": "3"}</t>
  </si>
  <si>
    <t>1696868672107738</t>
  </si>
  <si>
    <t>{"rssi": -38, "epc96": "e280116060000209e445ba0a", "doppler": 39, "phase": 260, "antenna": 1, "rospecid": 1, "channelindex": 17, "tagseencount": 1, "accessspecid": 0, "inventoryparameterspecid": 1, "lastseentimestamp": 1696868672107738, "antennastate": "3"}</t>
  </si>
  <si>
    <t>1696868672134692</t>
  </si>
  <si>
    <t>{"rssi": -38, "epc96": "e280116060000209e445ba0a", "doppler": 78, "phase": 252, "antenna": 1, "rospecid": 1, "channelindex": 17, "tagseencount": 1, "accessspecid": 0, "inventoryparameterspecid": 1, "lastseentimestamp": 1696868672134692, "antennastate": "3"}</t>
  </si>
  <si>
    <t>1696868672154705</t>
  </si>
  <si>
    <t>{"rssi": -38, "epc96": "e280116060000209e445ba0a", "doppler": -156, "phase": 260, "antenna": 1, "rospecid": 1, "channelindex": 17, "tagseencount": 1, "accessspecid": 0, "inventoryparameterspecid": 1, "lastseentimestamp": 1696868672154705, "antennastate": "3"}</t>
  </si>
  <si>
    <t>1696868672174731</t>
  </si>
  <si>
    <t>{"rssi": -37, "epc96": "e280116060000209e445ba0a", "doppler": 468, "phase": 236, "antenna": 1, "rospecid": 1, "channelindex": 17, "tagseencount": 1, "accessspecid": 0, "inventoryparameterspecid": 1, "lastseentimestamp": 1696868672174731, "antennastate": "3"}</t>
  </si>
  <si>
    <t>1696868672194747</t>
  </si>
  <si>
    <t>{"rssi": -38, "epc96": "e280116060000209e445ba0a", "doppler": 0, "phase": 264, "antenna": 1, "rospecid": 1, "channelindex": 17, "tagseencount": 1, "accessspecid": 0, "inventoryparameterspecid": 1, "lastseentimestamp": 1696868672194747, "antennastate": "3"}</t>
  </si>
  <si>
    <t>1696868672208991</t>
  </si>
  <si>
    <t>{"rssi": -37, "epc96": "e280116060000209e445ba0a", "doppler": 468, "phase": 228, "antenna": 1, "rospecid": 1, "channelindex": 17, "tagseencount": 1, "accessspecid": 0, "inventoryparameterspecid": 1, "lastseentimestamp": 1696868672208991, "antennastate": "3"}</t>
  </si>
  <si>
    <t>1696868672246476</t>
  </si>
  <si>
    <t>{"rssi": -38, "epc96": "e280116060000209e445ba0a", "doppler": 312, "phase": 232, "antenna": 1, "rospecid": 1, "channelindex": 17, "tagseencount": 1, "accessspecid": 0, "inventoryparameterspecid": 1, "lastseentimestamp": 1696868672246476, "antennastate": "3"}</t>
  </si>
  <si>
    <t>1696868672276304</t>
  </si>
  <si>
    <t>{"rssi": -56, "epc96": "e280116060000209e445f01a", "doppler": -195, "phase": 4016, "antenna": 1, "rospecid": 1, "channelindex": 18, "tagseencount": 1, "accessspecid": 0, "inventoryparameterspecid": 1, "lastseentimestamp": 1696868672276304, "antennastate": "3"}</t>
  </si>
  <si>
    <t>1696868672290269</t>
  </si>
  <si>
    <t>{"rssi": -54, "epc96": "e280116060000209e4454a0a", "doppler": 156, "phase": 2484, "antenna": 1, "rospecid": 1, "channelindex": 18, "tagseencount": 1, "accessspecid": 0, "inventoryparameterspecid": 1, "lastseentimestamp": 1696868672290269, "antennastate": "3"}</t>
  </si>
  <si>
    <t>1696868672315088</t>
  </si>
  <si>
    <t>{"rssi": -38, "epc96": "e280116060000209e445ba0a", "doppler": 78, "phase": 28, "antenna": 1, "rospecid": 1, "channelindex": 18, "tagseencount": 1, "accessspecid": 0, "inventoryparameterspecid": 1, "lastseentimestamp": 1696868672315088, "antennastate": "3"}</t>
  </si>
  <si>
    <t>1696868672334951</t>
  </si>
  <si>
    <t>{"rssi": -53, "epc96": "e280116060000209e4454a0a", "doppler": -800, "phase": 2448, "antenna": 1, "rospecid": 1, "channelindex": 18, "tagseencount": 1, "accessspecid": 0, "inventoryparameterspecid": 1, "lastseentimestamp": 1696868672334951, "antennastate": "3"}</t>
  </si>
  <si>
    <t>1696868672348223</t>
  </si>
  <si>
    <t>{"rssi": -38, "epc96": "e280116060000209e445ba0a", "doppler": 0, "phase": 16, "antenna": 1, "rospecid": 1, "channelindex": 18, "tagseencount": 1, "accessspecid": 0, "inventoryparameterspecid": 1, "lastseentimestamp": 1696868672348223, "antennastate": "3"}</t>
  </si>
  <si>
    <t>1696868672374890</t>
  </si>
  <si>
    <t>{"rssi": -54, "epc96": "e280116060000209e4454a0a", "doppler": 1562, "phase": 2280, "antenna": 1, "rospecid": 1, "channelindex": 18, "tagseencount": 1, "accessspecid": 0, "inventoryparameterspecid": 1, "lastseentimestamp": 1696868672374890, "antennastate": "3"}</t>
  </si>
  <si>
    <t>1696868672394780</t>
  </si>
  <si>
    <t>{"rssi": -38, "epc96": "e280116060000209e445ba0a", "doppler": 507, "phase": 4088, "antenna": 1, "rospecid": 1, "channelindex": 18, "tagseencount": 1, "accessspecid": 0, "inventoryparameterspecid": 1, "lastseentimestamp": 1696868672394780, "antennastate": "3"}</t>
  </si>
  <si>
    <t>1696868672414700</t>
  </si>
  <si>
    <t>{"rssi": -38, "epc96": "e280116060000209e445ba0a", "doppler": 234, "phase": 0, "antenna": 1, "rospecid": 1, "channelindex": 18, "tagseencount": 1, "accessspecid": 0, "inventoryparameterspecid": 1, "lastseentimestamp": 1696868672414700, "antennastate": "3"}</t>
  </si>
  <si>
    <t>1696868672434722</t>
  </si>
  <si>
    <t>{"rssi": -38, "epc96": "e280116060000209e445ba0a", "doppler": 312, "phase": 4088, "antenna": 1, "rospecid": 1, "channelindex": 18, "tagseencount": 1, "accessspecid": 0, "inventoryparameterspecid": 1, "lastseentimestamp": 1696868672434722, "antennastate": "3"}</t>
  </si>
  <si>
    <t>1696868672447952</t>
  </si>
  <si>
    <t>{"rssi": -38, "epc96": "e280116060000209e445ba0a", "doppler": -78, "phase": 8, "antenna": 1, "rospecid": 1, "channelindex": 18, "tagseencount": 1, "accessspecid": 0, "inventoryparameterspecid": 1, "lastseentimestamp": 1696868672447952, "antennastate": "3"}</t>
  </si>
  <si>
    <t>1696868672475898</t>
  </si>
  <si>
    <t>{"rssi": -56, "epc96": "e280116060000209e4454c2a", "doppler": 3125, "phase": 136, "antenna": 1, "rospecid": 1, "channelindex": 19, "tagseencount": 1, "accessspecid": 0, "inventoryparameterspecid": 1, "lastseentimestamp": 1696868672475898, "antennastate": "3"}</t>
  </si>
  <si>
    <t>1696868672487920</t>
  </si>
  <si>
    <t>{"rssi": -55, "epc96": "e280116060000209e445f01a", "doppler": -234, "phase": 3312, "antenna": 1, "rospecid": 1, "channelindex": 19, "tagseencount": 1, "accessspecid": 0, "inventoryparameterspecid": 1, "lastseentimestamp": 1696868672487920, "antennastate": "3"}</t>
  </si>
  <si>
    <t>1696868672515127</t>
  </si>
  <si>
    <t>{"rssi": -54, "epc96": "e280116060000209e445f01a", "doppler": 234, "phase": 3152, "antenna": 1, "rospecid": 1, "channelindex": 19, "tagseencount": 1, "accessspecid": 0, "inventoryparameterspecid": 1, "lastseentimestamp": 1696868672515127, "antennastate": "3"}</t>
  </si>
  <si>
    <t>1696868672535282</t>
  </si>
  <si>
    <t>{"rssi": -55, "epc96": "e280116060000209e445f01a", "doppler": -234, "phase": 3300, "antenna": 1, "rospecid": 1, "channelindex": 19, "tagseencount": 1, "accessspecid": 0, "inventoryparameterspecid": 1, "lastseentimestamp": 1696868672535282, "antennastate": "3"}</t>
  </si>
  <si>
    <t>1696868672554882</t>
  </si>
  <si>
    <t>{"rssi": -38, "epc96": "e280116060000209e445ba0a", "doppler": 156, "phase": 2752, "antenna": 1, "rospecid": 1, "channelindex": 19, "tagseencount": 1, "accessspecid": 0, "inventoryparameterspecid": 1, "lastseentimestamp": 1696868672554882, "antennastate": "3"}</t>
  </si>
  <si>
    <t>1696868672567871</t>
  </si>
  <si>
    <t>{"rssi": -55, "epc96": "e280116060000209e445f01a", "doppler": -1445, "phase": 3368, "antenna": 1, "rospecid": 1, "channelindex": 19, "tagseencount": 1, "accessspecid": 0, "inventoryparameterspecid": 1, "lastseentimestamp": 1696868672567871, "antennastate": "3"}</t>
  </si>
  <si>
    <t>1696868672579828</t>
  </si>
  <si>
    <t>{"rssi": -53, "epc96": "e280116060000209e4454a0a", "doppler": 625, "phase": 544, "antenna": 1, "rospecid": 1, "channelindex": 19, "tagseencount": 1, "accessspecid": 0, "inventoryparameterspecid": 1, "lastseentimestamp": 1696868672579828, "antennastate": "3"}</t>
  </si>
  <si>
    <t>1696868672604844</t>
  </si>
  <si>
    <t>{"rssi": -38, "epc96": "e280116060000209e445ba0a", "doppler": 39, "phase": 2752, "antenna": 1, "rospecid": 1, "channelindex": 19, "tagseencount": 1, "accessspecid": 0, "inventoryparameterspecid": 1, "lastseentimestamp": 1696868672604844, "antennastate": "3"}</t>
  </si>
  <si>
    <t>1696868672624739</t>
  </si>
  <si>
    <t>{"rssi": -54, "epc96": "e280116060000209e4454c2a", "doppler": 273, "phase": 336, "antenna": 1, "rospecid": 1, "channelindex": 19, "tagseencount": 1, "accessspecid": 0, "inventoryparameterspecid": 1, "lastseentimestamp": 1696868672624739, "antennastate": "3"}</t>
  </si>
  <si>
    <t>1696868672645281</t>
  </si>
  <si>
    <t>{"rssi": -38, "epc96": "e280116060000209e445ba0a", "doppler": 117, "phase": 2756, "antenna": 1, "rospecid": 1, "channelindex": 19, "tagseencount": 1, "accessspecid": 0, "inventoryparameterspecid": 1, "lastseentimestamp": 1696868672645281, "antennastate": "3"}</t>
  </si>
  <si>
    <t>1696868672657777</t>
  </si>
  <si>
    <t>{"rssi": -54, "epc96": "e280116060000209e4454c2a", "doppler": 195, "phase": 300, "antenna": 1, "rospecid": 1, "channelindex": 19, "tagseencount": 1, "accessspecid": 0, "inventoryparameterspecid": 1, "lastseentimestamp": 1696868672657777, "antennastate": "3"}</t>
  </si>
  <si>
    <t>1696868672677069</t>
  </si>
  <si>
    <t>{"rssi": -38, "epc96": "e280116060000209e445ba0a", "doppler": 156, "phase": 104, "antenna": 1, "rospecid": 1, "channelindex": 20, "tagseencount": 1, "accessspecid": 0, "inventoryparameterspecid": 1, "lastseentimestamp": 1696868672677069, "antennastate": "3"}</t>
  </si>
  <si>
    <t>1696868672705126</t>
  </si>
  <si>
    <t>{"rssi": -38, "epc96": "e280116060000209e445ba0a", "doppler": 117, "phase": 92, "antenna": 1, "rospecid": 1, "channelindex": 20, "tagseencount": 1, "accessspecid": 0, "inventoryparameterspecid": 1, "lastseentimestamp": 1696868672705126, "antennastate": "3"}</t>
  </si>
  <si>
    <t>1696868672725129</t>
  </si>
  <si>
    <t>{"rssi": -38, "epc96": "e280116060000209e445ba0a", "doppler": 0, "phase": 92, "antenna": 1, "rospecid": 1, "channelindex": 20, "tagseencount": 1, "accessspecid": 0, "inventoryparameterspecid": 1, "lastseentimestamp": 1696868672725129, "antennastate": "3"}</t>
  </si>
  <si>
    <t>1696868672738698</t>
  </si>
  <si>
    <t>{"rssi": -38, "epc96": "e280116060000209e445ba0a", "doppler": 156, "phase": 80, "antenna": 1, "rospecid": 1, "channelindex": 20, "tagseencount": 1, "accessspecid": 0, "inventoryparameterspecid": 1, "lastseentimestamp": 1696868672738698, "antennastate": "3"}</t>
  </si>
  <si>
    <t>1696868672751785</t>
  </si>
  <si>
    <t>{"rssi": -54, "epc96": "e280116060000209e4454c2a", "doppler": 390, "phase": 1120, "antenna": 1, "rospecid": 1, "channelindex": 20, "tagseencount": 1, "accessspecid": 0, "inventoryparameterspecid": 1, "lastseentimestamp": 1696868672751785, "antennastate": "3"}</t>
  </si>
  <si>
    <t>1696868672764411</t>
  </si>
  <si>
    <t>{"rssi": -38, "epc96": "e280116060000209e445ba0a", "doppler": -78, "phase": 108, "antenna": 1, "rospecid": 1, "channelindex": 20, "tagseencount": 1, "accessspecid": 0, "inventoryparameterspecid": 1, "lastseentimestamp": 1696868672764411, "antennastate": "3"}</t>
  </si>
  <si>
    <t>1696868672784614</t>
  </si>
  <si>
    <t>{"rssi": -38, "epc96": "e280116060000209e445ba0a", "doppler": 351, "phase": 88, "antenna": 1, "rospecid": 1, "channelindex": 20, "tagseencount": 1, "accessspecid": 0, "inventoryparameterspecid": 1, "lastseentimestamp": 1696868672784614, "antennastate": "3"}</t>
  </si>
  <si>
    <t>1696868672799069</t>
  </si>
  <si>
    <t>{"rssi": -38, "epc96": "e280116060000209e445ba0a", "doppler": 117, "phase": 92, "antenna": 1, "rospecid": 1, "channelindex": 20, "tagseencount": 1, "accessspecid": 0, "inventoryparameterspecid": 1, "lastseentimestamp": 1696868672799069, "antennastate": "3"}</t>
  </si>
  <si>
    <t>1696868672826193</t>
  </si>
  <si>
    <t>{"rssi": -38, "epc96": "e280116060000209e445ba0a", "doppler": 39, "phase": 100, "antenna": 1, "rospecid": 1, "channelindex": 20, "tagseencount": 1, "accessspecid": 0, "inventoryparameterspecid": 1, "lastseentimestamp": 1696868672826193, "antennastate": "3"}</t>
  </si>
  <si>
    <t>1696868672859029</t>
  </si>
  <si>
    <t>{"rssi": -53, "epc96": "e280116060000209e4454c2a", "doppler": -2343, "phase": 1052, "antenna": 1, "rospecid": 1, "channelindex": 20, "tagseencount": 1, "accessspecid": 0, "inventoryparameterspecid": 1, "lastseentimestamp": 1696868672859029, "antennastate": "3"}</t>
  </si>
  <si>
    <t>1696868672884848</t>
  </si>
  <si>
    <t>{"rssi": -54, "epc96": "e280116060000209e4454c2a", "doppler": -234, "phase": 4036, "antenna": 1, "rospecid": 1, "channelindex": 21, "tagseencount": 1, "accessspecid": 0, "inventoryparameterspecid": 1, "lastseentimestamp": 1696868672884848, "antennastate": "3"}</t>
  </si>
  <si>
    <t>1696868672905144</t>
  </si>
  <si>
    <t>{"rssi": -38, "epc96": "e280116060000209e445ba0a", "doppler": 156, "phase": 2420, "antenna": 1, "rospecid": 1, "channelindex": 21, "tagseencount": 1, "accessspecid": 0, "inventoryparameterspecid": 1, "lastseentimestamp": 1696868672905144, "antennastate": "3"}</t>
  </si>
  <si>
    <t>1696868672924783</t>
  </si>
  <si>
    <t>{"rssi": -38, "epc96": "e280116060000209e445ba0a", "doppler": 234, "phase": 2408, "antenna": 1, "rospecid": 1, "channelindex": 21, "tagseencount": 1, "accessspecid": 0, "inventoryparameterspecid": 1, "lastseentimestamp": 1696868672924783, "antennastate": "3"}</t>
  </si>
  <si>
    <t>1696868672938027</t>
  </si>
  <si>
    <t>{"rssi": -55, "epc96": "e280116060000209e4454c2a", "doppler": 2890, "phase": 3716, "antenna": 1, "rospecid": 1, "channelindex": 21, "tagseencount": 1, "accessspecid": 0, "inventoryparameterspecid": 1, "lastseentimestamp": 1696868672938027, "antennastate": "3"}</t>
  </si>
  <si>
    <t>1696868672950599</t>
  </si>
  <si>
    <t>{"rssi": -53, "epc96": "e280116060000209e445f01a", "doppler": -234, "phase": 3056, "antenna": 1, "rospecid": 1, "channelindex": 21, "tagseencount": 1, "accessspecid": 0, "inventoryparameterspecid": 1, "lastseentimestamp": 1696868672950599, "antennastate": "3"}</t>
  </si>
  <si>
    <t>1696868672963073</t>
  </si>
  <si>
    <t>{"rssi": -55, "epc96": "e280116060000209e4454a0a", "doppler": -1953, "phase": 116, "antenna": 1, "rospecid": 1, "channelindex": 21, "tagseencount": 1, "accessspecid": 0, "inventoryparameterspecid": 1, "lastseentimestamp": 1696868672963073, "antennastate": "3"}</t>
  </si>
  <si>
    <t>1696868672984743</t>
  </si>
  <si>
    <t>{"rssi": -38, "epc96": "e280116060000209e445ba0a", "doppler": 156, "phase": 2412, "antenna": 1, "rospecid": 1, "channelindex": 21, "tagseencount": 1, "accessspecid": 0, "inventoryparameterspecid": 1, "lastseentimestamp": 1696868672984743, "antennastate": "3"}</t>
  </si>
  <si>
    <t>1696868672997241</t>
  </si>
  <si>
    <t>{"rssi": -38, "epc96": "e280116060000209e445ba0a", "doppler": 390, "phase": 2408, "antenna": 1, "rospecid": 1, "channelindex": 21, "tagseencount": 1, "accessspecid": 0, "inventoryparameterspecid": 1, "lastseentimestamp": 1696868672997241, "antennastate": "3"}</t>
  </si>
  <si>
    <t>1696868673025196</t>
  </si>
  <si>
    <t>{"rssi": -38, "epc96": "e280116060000209e445ba0a", "doppler": 234, "phase": 2420, "antenna": 1, "rospecid": 1, "channelindex": 21, "tagseencount": 1, "accessspecid": 0, "inventoryparameterspecid": 1, "lastseentimestamp": 1696868673025196, "antennastate": "3"}</t>
  </si>
  <si>
    <t>1696868673037216</t>
  </si>
  <si>
    <t>{"rssi": -38, "epc96": "e280116060000209e445ba0a", "doppler": 351, "phase": 2388, "antenna": 1, "rospecid": 1, "channelindex": 21, "tagseencount": 1, "accessspecid": 0, "inventoryparameterspecid": 1, "lastseentimestamp": 1696868673037216, "antennastate": "3"}</t>
  </si>
  <si>
    <t>1696868673065229</t>
  </si>
  <si>
    <t>{"rssi": -38, "epc96": "e280116060000209e445ba0a", "doppler": 78, "phase": 2412, "antenna": 1, "rospecid": 1, "channelindex": 21, "tagseencount": 1, "accessspecid": 0, "inventoryparameterspecid": 1, "lastseentimestamp": 1696868673065229, "antennastate": "3"}</t>
  </si>
  <si>
    <t>1696868673077885</t>
  </si>
  <si>
    <t>{"rssi": -54, "epc96": "e280116060000209e4454a0a", "doppler": 585, "phase": 4076, "antenna": 1, "rospecid": 1, "channelindex": 21, "tagseencount": 1, "accessspecid": 0, "inventoryparameterspecid": 1, "lastseentimestamp": 1696868673077885, "antennastate": "3"}</t>
  </si>
  <si>
    <t>1696868673090496</t>
  </si>
  <si>
    <t>{"rssi": -38, "epc96": "e280116060000209e445ba0a", "doppler": 39, "phase": 228, "antenna": 1, "rospecid": 1, "channelindex": 22, "tagseencount": 1, "accessspecid": 0, "inventoryparameterspecid": 1, "lastseentimestamp": 1696868673090496, "antennastate": "3"}</t>
  </si>
  <si>
    <t>1696868673115088</t>
  </si>
  <si>
    <t>{"rssi": -56, "epc96": "e280116060000209e445f01a", "doppler": 468, "phase": 64, "antenna": 1, "rospecid": 1, "channelindex": 22, "tagseencount": 1, "accessspecid": 0, "inventoryparameterspecid": 1, "lastseentimestamp": 1696868673115088, "antennastate": "3"}</t>
  </si>
  <si>
    <t>1696868673127492</t>
  </si>
  <si>
    <t>{"rssi": -37, "epc96": "e280116060000209e445ba0a", "doppler": 507, "phase": 204, "antenna": 1, "rospecid": 1, "channelindex": 22, "tagseencount": 1, "accessspecid": 0, "inventoryparameterspecid": 1, "lastseentimestamp": 1696868673127492, "antennastate": "3"}</t>
  </si>
  <si>
    <t>1696868673139304</t>
  </si>
  <si>
    <t>{"rssi": -38, "epc96": "e280116060000209e445ba0a", "doppler": 0, "phase": 196, "antenna": 1, "rospecid": 1, "channelindex": 22, "tagseencount": 1, "accessspecid": 0, "inventoryparameterspecid": 1, "lastseentimestamp": 1696868673139304, "antennastate": "3"}</t>
  </si>
  <si>
    <t>1696868673151736</t>
  </si>
  <si>
    <t>{"rssi": -57, "epc96": "e280116060000209e445f01a", "doppler": 898, "phase": 204, "antenna": 1, "rospecid": 1, "channelindex": 22, "tagseencount": 1, "accessspecid": 0, "inventoryparameterspecid": 1, "lastseentimestamp": 1696868673151736, "antennastate": "3"}</t>
  </si>
  <si>
    <t>1696868673164368</t>
  </si>
  <si>
    <t>{"rssi": -56, "epc96": "e280116060000209e445f01a", "doppler": 1054, "phase": 140, "antenna": 1, "rospecid": 1, "channelindex": 22, "tagseencount": 1, "accessspecid": 0, "inventoryparameterspecid": 1, "lastseentimestamp": 1696868673164368, "antennastate": "3"}</t>
  </si>
  <si>
    <t>1696868673176992</t>
  </si>
  <si>
    <t>{"rssi": -38, "epc96": "e280116060000209e445ba0a", "doppler": 117, "phase": 220, "antenna": 1, "rospecid": 1, "channelindex": 22, "tagseencount": 1, "accessspecid": 0, "inventoryparameterspecid": 1, "lastseentimestamp": 1696868673176992, "antennastate": "3"}</t>
  </si>
  <si>
    <t>1696868673189511</t>
  </si>
  <si>
    <t>{"rssi": -55, "epc96": "e280116060000209e4454a0a", "doppler": -1601, "phase": 2520, "antenna": 1, "rospecid": 1, "channelindex": 22, "tagseencount": 1, "accessspecid": 0, "inventoryparameterspecid": 1, "lastseentimestamp": 1696868673189511, "antennastate": "3"}</t>
  </si>
  <si>
    <t>1696868673201866</t>
  </si>
  <si>
    <t>{"rssi": -38, "epc96": "e280116060000209e445ba0a", "doppler": 351, "phase": 200, "antenna": 1, "rospecid": 1, "channelindex": 22, "tagseencount": 1, "accessspecid": 0, "inventoryparameterspecid": 1, "lastseentimestamp": 1696868673201866, "antennastate": "3"}</t>
  </si>
  <si>
    <t>1696868673214425</t>
  </si>
  <si>
    <t>{"rssi": -56, "epc96": "e280116060000209e445f01a", "doppler": 3007, "phase": 4028, "antenna": 1, "rospecid": 1, "channelindex": 22, "tagseencount": 1, "accessspecid": 0, "inventoryparameterspecid": 1, "lastseentimestamp": 1696868673214425, "antennastate": "3"}</t>
  </si>
  <si>
    <t>1696868673234716</t>
  </si>
  <si>
    <t>{"rssi": -58, "epc96": "e280116060000209e4454c2a", "doppler": -1562, "phase": 2204, "antenna": 1, "rospecid": 1, "channelindex": 22, "tagseencount": 1, "accessspecid": 0, "inventoryparameterspecid": 1, "lastseentimestamp": 1696868673234716, "antennastate": "3"}</t>
  </si>
  <si>
    <t>1696868673255260</t>
  </si>
  <si>
    <t>{"rssi": -38, "epc96": "e280116060000209e445ba0a", "doppler": -156, "phase": 216, "antenna": 1, "rospecid": 1, "channelindex": 22, "tagseencount": 1, "accessspecid": 0, "inventoryparameterspecid": 1, "lastseentimestamp": 1696868673255260, "antennastate": "3"}</t>
  </si>
  <si>
    <t>1696868673267273</t>
  </si>
  <si>
    <t>{"rssi": -58, "epc96": "e280116060000209e4454c2a", "doppler": 117, "phase": 2252, "antenna": 1, "rospecid": 1, "channelindex": 22, "tagseencount": 1, "accessspecid": 0, "inventoryparameterspecid": 1, "lastseentimestamp": 1696868673267273, "antennastate": "3"}</t>
  </si>
  <si>
    <t>1696868673296397</t>
  </si>
  <si>
    <t>{"rssi": -38, "epc96": "e280116060000209e445ba0a", "doppler": 117, "phase": 172, "antenna": 1, "rospecid": 1, "channelindex": 23, "tagseencount": 1, "accessspecid": 0, "inventoryparameterspecid": 1, "lastseentimestamp": 1696868673296397, "antennastate": "3"}</t>
  </si>
  <si>
    <t>1696868673312928</t>
  </si>
  <si>
    <t>{"rssi": -38, "epc96": "e280116060000209e445ba0a", "doppler": 234, "phase": 168, "antenna": 1, "rospecid": 1, "channelindex": 23, "tagseencount": 1, "accessspecid": 0, "inventoryparameterspecid": 1, "lastseentimestamp": 1696868673312928, "antennastate": "3"}</t>
  </si>
  <si>
    <t>1696868673326838</t>
  </si>
  <si>
    <t>{"rssi": -38, "epc96": "e280116060000209e445ba0a", "doppler": 117, "phase": 192, "antenna": 1, "rospecid": 1, "channelindex": 23, "tagseencount": 1, "accessspecid": 0, "inventoryparameterspecid": 1, "lastseentimestamp": 1696868673326838, "antennastate": "3"}</t>
  </si>
  <si>
    <t>1696868673339371</t>
  </si>
  <si>
    <t>{"rssi": -38, "epc96": "e280116060000209e445ba0a", "doppler": 0, "phase": 176, "antenna": 1, "rospecid": 1, "channelindex": 23, "tagseencount": 1, "accessspecid": 0, "inventoryparameterspecid": 1, "lastseentimestamp": 1696868673339371, "antennastate": "3"}</t>
  </si>
  <si>
    <t>1696868673364572</t>
  </si>
  <si>
    <t>{"rssi": -37, "epc96": "e280116060000209e445ba0a", "doppler": 156, "phase": 172, "antenna": 1, "rospecid": 1, "channelindex": 23, "tagseencount": 1, "accessspecid": 0, "inventoryparameterspecid": 1, "lastseentimestamp": 1696868673364572, "antennastate": "3"}</t>
  </si>
  <si>
    <t>1696868673378072</t>
  </si>
  <si>
    <t>{"rssi": -54, "epc96": "e280116060000209e4454c2a", "doppler": 195, "phase": 1148, "antenna": 1, "rospecid": 1, "channelindex": 23, "tagseencount": 1, "accessspecid": 0, "inventoryparameterspecid": 1, "lastseentimestamp": 1696868673378072, "antennastate": "3"}</t>
  </si>
  <si>
    <t>1696868673391812</t>
  </si>
  <si>
    <t>{"rssi": -37, "epc96": "e280116060000209e445ba0a", "doppler": 39, "phase": 180, "antenna": 1, "rospecid": 1, "channelindex": 23, "tagseencount": 1, "accessspecid": 0, "inventoryparameterspecid": 1, "lastseentimestamp": 1696868673391812, "antennastate": "3"}</t>
  </si>
  <si>
    <t>1696868673405819</t>
  </si>
  <si>
    <t>{"rssi": -54, "epc96": "e280116060000209e4454c2a", "doppler": -1328, "phase": 1292, "antenna": 1, "rospecid": 1, "channelindex": 23, "tagseencount": 1, "accessspecid": 0, "inventoryparameterspecid": 1, "lastseentimestamp": 1696868673405819, "antennastate": "3"}</t>
  </si>
  <si>
    <t>1696868673434766</t>
  </si>
  <si>
    <t>{"rssi": -37, "epc96": "e280116060000209e445ba0a", "doppler": 429, "phase": 156, "antenna": 1, "rospecid": 1, "channelindex": 23, "tagseencount": 1, "accessspecid": 0, "inventoryparameterspecid": 1, "lastseentimestamp": 1696868673434766, "antennastate": "3"}</t>
  </si>
  <si>
    <t>1696868673454993</t>
  </si>
  <si>
    <t>{"rssi": -38, "epc96": "e280116060000209e445ba0a", "doppler": -78, "phase": 200, "antenna": 1, "rospecid": 1, "channelindex": 23, "tagseencount": 1, "accessspecid": 0, "inventoryparameterspecid": 1, "lastseentimestamp": 1696868673454993, "antennastate": "3"}</t>
  </si>
  <si>
    <t>1696868673474936</t>
  </si>
  <si>
    <t>{"rssi": -37, "epc96": "e280116060000209e445ba0a", "doppler": 273, "phase": 160, "antenna": 1, "rospecid": 1, "channelindex": 23, "tagseencount": 1, "accessspecid": 0, "inventoryparameterspecid": 1, "lastseentimestamp": 1696868673474936, "antennastate": "3"}</t>
  </si>
  <si>
    <t>1696868673497119</t>
  </si>
  <si>
    <t>{"rssi": -37, "epc96": "e280116060000209e445ba0a", "doppler": 195, "phase": 576, "antenna": 1, "rospecid": 1, "channelindex": 24, "tagseencount": 1, "accessspecid": 0, "inventoryparameterspecid": 1, "lastseentimestamp": 1696868673497119, "antennastate": "3"}</t>
  </si>
  <si>
    <t>1696868673516449</t>
  </si>
  <si>
    <t>{"rssi": -37, "epc96": "e280116060000209e445ba0a", "doppler": 273, "phase": 556, "antenna": 1, "rospecid": 1, "channelindex": 24, "tagseencount": 1, "accessspecid": 0, "inventoryparameterspecid": 1, "lastseentimestamp": 1696868673516449, "antennastate": "3"}</t>
  </si>
  <si>
    <t>1696868673546527</t>
  </si>
  <si>
    <t>{"rssi": -37, "epc96": "e280116060000209e445ba0a", "doppler": 195, "phase": 576, "antenna": 1, "rospecid": 1, "channelindex": 24, "tagseencount": 1, "accessspecid": 0, "inventoryparameterspecid": 1, "lastseentimestamp": 1696868673546527, "antennastate": "3"}</t>
  </si>
  <si>
    <t>1696868673562551</t>
  </si>
  <si>
    <t>{"rssi": -37, "epc96": "e280116060000209e445ba0a", "doppler": -117, "phase": 580, "antenna": 1, "rospecid": 1, "channelindex": 24, "tagseencount": 1, "accessspecid": 0, "inventoryparameterspecid": 1, "lastseentimestamp": 1696868673562551, "antennastate": "3"}</t>
  </si>
  <si>
    <t>1696868673575022</t>
  </si>
  <si>
    <t>{"rssi": -37, "epc96": "e280116060000209e445ba0a", "doppler": 312, "phase": 572, "antenna": 1, "rospecid": 1, "channelindex": 24, "tagseencount": 1, "accessspecid": 0, "inventoryparameterspecid": 1, "lastseentimestamp": 1696868673575022, "antennastate": "3"}</t>
  </si>
  <si>
    <t>1696868673595135</t>
  </si>
  <si>
    <t>{"rssi": -37, "epc96": "e280116060000209e445ba0a", "doppler": -195, "phase": 564, "antenna": 1, "rospecid": 1, "channelindex": 24, "tagseencount": 1, "accessspecid": 0, "inventoryparameterspecid": 1, "lastseentimestamp": 1696868673595135, "antennastate": "3"}</t>
  </si>
  <si>
    <t>1696868673615035</t>
  </si>
  <si>
    <t>{"rssi": -37, "epc96": "e280116060000209e445ba0a", "doppler": 0, "phase": 564, "antenna": 1, "rospecid": 1, "channelindex": 24, "tagseencount": 1, "accessspecid": 0, "inventoryparameterspecid": 1, "lastseentimestamp": 1696868673615035, "antennastate": "3"}</t>
  </si>
  <si>
    <t>1696868673628369</t>
  </si>
  <si>
    <t>{"rssi": -37, "epc96": "e280116060000209e445ba0a", "doppler": 429, "phase": 540, "antenna": 1, "rospecid": 1, "channelindex": 24, "tagseencount": 1, "accessspecid": 0, "inventoryparameterspecid": 1, "lastseentimestamp": 1696868673628369, "antennastate": "3"}</t>
  </si>
  <si>
    <t>1696868673654986</t>
  </si>
  <si>
    <t>{"rssi": -37, "epc96": "e280116060000209e445ba0a", "doppler": 273, "phase": 564, "antenna": 1, "rospecid": 1, "channelindex": 24, "tagseencount": 1, "accessspecid": 0, "inventoryparameterspecid": 1, "lastseentimestamp": 1696868673654986, "antennastate": "3"}</t>
  </si>
  <si>
    <t>1696868673668854</t>
  </si>
  <si>
    <t>{"rssi": -37, "epc96": "e280116060000209e445ba0a", "doppler": 273, "phase": 572, "antenna": 1, "rospecid": 1, "channelindex": 24, "tagseencount": 1, "accessspecid": 0, "inventoryparameterspecid": 1, "lastseentimestamp": 1696868673668854, "antennastate": "3"}</t>
  </si>
  <si>
    <t>1696868673681542</t>
  </si>
  <si>
    <t>{"rssi": -37, "epc96": "e280116060000209e445ba0a", "doppler": 39, "phase": 548, "antenna": 1, "rospecid": 1, "channelindex": 24, "tagseencount": 1, "accessspecid": 0, "inventoryparameterspecid": 1, "lastseentimestamp": 1696868673681542, "antennastate": "3"}</t>
  </si>
  <si>
    <t>1696868673701111</t>
  </si>
  <si>
    <t>{"rssi": -37, "epc96": "e280116060000209e445ba0a", "doppler": 234, "phase": 384, "antenna": 1, "rospecid": 1, "channelindex": 25, "tagseencount": 1, "accessspecid": 0, "inventoryparameterspecid": 1, "lastseentimestamp": 1696868673701111, "antennastate": "3"}</t>
  </si>
  <si>
    <t>1696868673724855</t>
  </si>
  <si>
    <t>{"rssi": -37, "epc96": "e280116060000209e445ba0a", "doppler": 429, "phase": 392, "antenna": 1, "rospecid": 1, "channelindex": 25, "tagseencount": 1, "accessspecid": 0, "inventoryparameterspecid": 1, "lastseentimestamp": 1696868673724855, "antennastate": "3"}</t>
  </si>
  <si>
    <t>1696868673738676</t>
  </si>
  <si>
    <t>{"rssi": -37, "epc96": "e280116060000209e445ba0a", "doppler": 0, "phase": 392, "antenna": 1, "rospecid": 1, "channelindex": 25, "tagseencount": 1, "accessspecid": 0, "inventoryparameterspecid": 1, "lastseentimestamp": 1696868673738676, "antennastate": "3"}</t>
  </si>
  <si>
    <t>1696868673751907</t>
  </si>
  <si>
    <t>{"rssi": -38, "epc96": "e280116060000209e445ba0a", "doppler": 78, "phase": 416, "antenna": 1, "rospecid": 1, "channelindex": 25, "tagseencount": 1, "accessspecid": 0, "inventoryparameterspecid": 1, "lastseentimestamp": 1696868673751907, "antennastate": "3"}</t>
  </si>
  <si>
    <t>1696868673765199</t>
  </si>
  <si>
    <t>{"rssi": -38, "epc96": "e280116060000209e445ba0a", "doppler": 78, "phase": 392, "antenna": 1, "rospecid": 1, "channelindex": 25, "tagseencount": 1, "accessspecid": 0, "inventoryparameterspecid": 1, "lastseentimestamp": 1696868673765199, "antennastate": "3"}</t>
  </si>
  <si>
    <t>1696868673795049</t>
  </si>
  <si>
    <t>{"rssi": -37, "epc96": "e280116060000209e445ba0a", "doppler": 0, "phase": 404, "antenna": 1, "rospecid": 1, "channelindex": 25, "tagseencount": 1, "accessspecid": 0, "inventoryparameterspecid": 1, "lastseentimestamp": 1696868673795049, "antennastate": "3"}</t>
  </si>
  <si>
    <t>1696868673815381</t>
  </si>
  <si>
    <t>{"rssi": -38, "epc96": "e280116060000209e445ba0a", "doppler": -39, "phase": 416, "antenna": 1, "rospecid": 1, "channelindex": 25, "tagseencount": 1, "accessspecid": 0, "inventoryparameterspecid": 1, "lastseentimestamp": 1696868673815381, "antennastate": "3"}</t>
  </si>
  <si>
    <t>1696868673828441</t>
  </si>
  <si>
    <t>{"rssi": -38, "epc96": "e280116060000209e445ba0a", "doppler": -273, "phase": 420, "antenna": 1, "rospecid": 1, "channelindex": 25, "tagseencount": 1, "accessspecid": 0, "inventoryparameterspecid": 1, "lastseentimestamp": 1696868673828441, "antennastate": "3"}</t>
  </si>
  <si>
    <t>1696868673841703</t>
  </si>
  <si>
    <t>{"rssi": -38, "epc96": "e280116060000209e445ba0a", "doppler": -351, "phase": 420, "antenna": 1, "rospecid": 1, "channelindex": 25, "tagseencount": 1, "accessspecid": 0, "inventoryparameterspecid": 1, "lastseentimestamp": 1696868673841703, "antennastate": "3"}</t>
  </si>
  <si>
    <t>1696868673854712</t>
  </si>
  <si>
    <t>{"rssi": -37, "epc96": "e280116060000209e445ba0a", "doppler": 156, "phase": 400, "antenna": 1, "rospecid": 1, "channelindex": 25, "tagseencount": 1, "accessspecid": 0, "inventoryparameterspecid": 1, "lastseentimestamp": 1696868673854712, "antennastate": "3"}</t>
  </si>
  <si>
    <t>1696868673875058</t>
  </si>
  <si>
    <t>{"rssi": -37, "epc96": "e280116060000209e445ba0a", "doppler": -117, "phase": 408, "antenna": 1, "rospecid": 1, "channelindex": 25, "tagseencount": 1, "accessspecid": 0, "inventoryparameterspecid": 1, "lastseentimestamp": 1696868673875058, "antennastate": "3"}</t>
  </si>
  <si>
    <t>1696868673887931</t>
  </si>
  <si>
    <t>{"rssi": -37, "epc96": "e280116060000209e445ba0a", "doppler": 195, "phase": 376, "antenna": 1, "rospecid": 1, "channelindex": 25, "tagseencount": 1, "accessspecid": 0, "inventoryparameterspecid": 1, "lastseentimestamp": 1696868673887931, "antennastate": "3"}</t>
  </si>
  <si>
    <t>1696868673915040</t>
  </si>
  <si>
    <t>{"rssi": -37, "epc96": "e280116060000209e445ba0a", "doppler": 390, "phase": 1016, "antenna": 1, "rospecid": 1, "channelindex": 26, "tagseencount": 1, "accessspecid": 0, "inventoryparameterspecid": 1, "lastseentimestamp": 1696868673915040, "antennastate": "3"}</t>
  </si>
  <si>
    <t>1696868673935232</t>
  </si>
  <si>
    <t>{"rssi": -37, "epc96": "e280116060000209e445ba0a", "doppler": 234, "phase": 1032, "antenna": 1, "rospecid": 1, "channelindex": 26, "tagseencount": 1, "accessspecid": 0, "inventoryparameterspecid": 1, "lastseentimestamp": 1696868673935232, "antennastate": "3"}</t>
  </si>
  <si>
    <t>1696868673954733</t>
  </si>
  <si>
    <t>{"rssi": -37, "epc96": "e280116060000209e445ba0a", "doppler": 390, "phase": 1008, "antenna": 1, "rospecid": 1, "channelindex": 26, "tagseencount": 1, "accessspecid": 0, "inventoryparameterspecid": 1, "lastseentimestamp": 1696868673954733, "antennastate": "3"}</t>
  </si>
  <si>
    <t>1696868673967621</t>
  </si>
  <si>
    <t>{"rssi": -37, "epc96": "e280116060000209e445ba0a", "doppler": -78, "phase": 1028, "antenna": 1, "rospecid": 1, "channelindex": 26, "tagseencount": 1, "accessspecid": 0, "inventoryparameterspecid": 1, "lastseentimestamp": 1696868673967621, "antennastate": "3"}</t>
  </si>
  <si>
    <t>1696868673980915</t>
  </si>
  <si>
    <t>{"rssi": -37, "epc96": "e280116060000209e445ba0a", "doppler": -234, "phase": 1036, "antenna": 1, "rospecid": 1, "channelindex": 26, "tagseencount": 1, "accessspecid": 0, "inventoryparameterspecid": 1, "lastseentimestamp": 1696868673980915, "antennastate": "3"}</t>
  </si>
  <si>
    <t>1696868674007650</t>
  </si>
  <si>
    <t>{"rssi": -37, "epc96": "e280116060000209e445ba0a", "doppler": 39, "phase": 1000, "antenna": 1, "rospecid": 1, "channelindex": 26, "tagseencount": 1, "accessspecid": 0, "inventoryparameterspecid": 1, "lastseentimestamp": 1696868674007650, "antennastate": "3"}</t>
  </si>
  <si>
    <t>1696868674036997</t>
  </si>
  <si>
    <t>{"rssi": -37, "epc96": "e280116060000209e445ba0a", "doppler": 117, "phase": 1032, "antenna": 1, "rospecid": 1, "channelindex": 26, "tagseencount": 1, "accessspecid": 0, "inventoryparameterspecid": 1, "lastseentimestamp": 1696868674036997, "antennastate": "3"}</t>
  </si>
  <si>
    <t>1696868674066129</t>
  </si>
  <si>
    <t>{"rssi": -37, "epc96": "e280116060000209e445ba0a", "doppler": 703, "phase": 1004, "antenna": 1, "rospecid": 1, "channelindex": 26, "tagseencount": 1, "accessspecid": 0, "inventoryparameterspecid": 1, "lastseentimestamp": 1696868674066129, "antennastate": "3"}</t>
  </si>
  <si>
    <t>1696868674106342</t>
  </si>
  <si>
    <t>{"rssi": -37, "epc96": "e280116060000209e445ba0a", "doppler": 156, "phase": 1028, "antenna": 1, "rospecid": 1, "channelindex": 26, "tagseencount": 1, "accessspecid": 0, "inventoryparameterspecid": 1, "lastseentimestamp": 1696868674106342, "antennastate": "3"}</t>
  </si>
  <si>
    <t>1696868674126553</t>
  </si>
  <si>
    <t>{"rssi": -38, "epc96": "e280116060000209e445ba0a", "doppler": -78, "phase": 3804, "antenna": 1, "rospecid": 1, "channelindex": 27, "tagseencount": 1, "accessspecid": 0, "inventoryparameterspecid": 1, "lastseentimestamp": 1696868674126553, "antennastate": "3"}</t>
  </si>
  <si>
    <t>1696868674154806</t>
  </si>
  <si>
    <t>{"rssi": -38, "epc96": "e280116060000209e445ba0a", "doppler": 117, "phase": 3796, "antenna": 1, "rospecid": 1, "channelindex": 27, "tagseencount": 1, "accessspecid": 0, "inventoryparameterspecid": 1, "lastseentimestamp": 1696868674154806, "antennastate": "3"}</t>
  </si>
  <si>
    <t>1696868674167175</t>
  </si>
  <si>
    <t>{"rssi": -56, "epc96": "e280116060000209e445f01a", "doppler": -468, "phase": 48, "antenna": 1, "rospecid": 1, "channelindex": 27, "tagseencount": 1, "accessspecid": 0, "inventoryparameterspecid": 1, "lastseentimestamp": 1696868674167175, "antennastate": "3"}</t>
  </si>
  <si>
    <t>1696868674179733</t>
  </si>
  <si>
    <t>{"rssi": -56, "epc96": "e280116060000209e445f01a", "doppler": 117, "phase": 152, "antenna": 1, "rospecid": 1, "channelindex": 27, "tagseencount": 1, "accessspecid": 0, "inventoryparameterspecid": 1, "lastseentimestamp": 1696868674179733, "antennastate": "3"}</t>
  </si>
  <si>
    <t>1696868674214832</t>
  </si>
  <si>
    <t>{"rssi": -57, "epc96": "e280116060000209e4454c2a", "doppler": 859, "phase": 1692, "antenna": 1, "rospecid": 1, "channelindex": 27, "tagseencount": 1, "accessspecid": 0, "inventoryparameterspecid": 1, "lastseentimestamp": 1696868674214832, "antennastate": "3"}</t>
  </si>
  <si>
    <t>1696868674235012</t>
  </si>
  <si>
    <t>{"rssi": -38, "epc96": "e280116060000209e445ba0a", "doppler": -78, "phase": 3816, "antenna": 1, "rospecid": 1, "channelindex": 27, "tagseencount": 1, "accessspecid": 0, "inventoryparameterspecid": 1, "lastseentimestamp": 1696868674235012, "antennastate": "3"}</t>
  </si>
  <si>
    <t>1696868674254901</t>
  </si>
  <si>
    <t>{"rssi": -38, "epc96": "e280116060000209e445ba0a", "doppler": -156, "phase": 3824, "antenna": 1, "rospecid": 1, "channelindex": 27, "tagseencount": 1, "accessspecid": 0, "inventoryparameterspecid": 1, "lastseentimestamp": 1696868674254901, "antennastate": "3"}</t>
  </si>
  <si>
    <t>1696868674268287</t>
  </si>
  <si>
    <t>{"rssi": -38, "epc96": "e280116060000209e445ba0a", "doppler": 234, "phase": 3792, "antenna": 1, "rospecid": 1, "channelindex": 27, "tagseencount": 1, "accessspecid": 0, "inventoryparameterspecid": 1, "lastseentimestamp": 1696868674268287, "antennastate": "3"}</t>
  </si>
  <si>
    <t>1696868674280402</t>
  </si>
  <si>
    <t>{"rssi": -38, "epc96": "e280116060000209e445ba0a", "doppler": -78, "phase": 3812, "antenna": 1, "rospecid": 1, "channelindex": 27, "tagseencount": 1, "accessspecid": 0, "inventoryparameterspecid": 1, "lastseentimestamp": 1696868674280402, "antennastate": "3"}</t>
  </si>
  <si>
    <t>1696868674304776</t>
  </si>
  <si>
    <t>{"rssi": -53, "epc96": "e280116060000209e4454a0a", "doppler": -683, "phase": 2216, "antenna": 1, "rospecid": 1, "channelindex": 27, "tagseencount": 1, "accessspecid": 0, "inventoryparameterspecid": 1, "lastseentimestamp": 1696868674304776, "antennastate": "3"}</t>
  </si>
  <si>
    <t>1696868674324861</t>
  </si>
  <si>
    <t>{"rssi": -38, "epc96": "e280116060000209e445ba0a", "doppler": 195, "phase": 2080, "antenna": 1, "rospecid": 1, "channelindex": 28, "tagseencount": 1, "accessspecid": 0, "inventoryparameterspecid": 1, "lastseentimestamp": 1696868674324861, "antennastate": "3"}</t>
  </si>
  <si>
    <t>1696868674338264</t>
  </si>
  <si>
    <t>{"rssi": -38, "epc96": "e280116060000209e445ba0a", "doppler": -39, "phase": 2080, "antenna": 1, "rospecid": 1, "channelindex": 28, "tagseencount": 1, "accessspecid": 0, "inventoryparameterspecid": 1, "lastseentimestamp": 1696868674338264, "antennastate": "3"}</t>
  </si>
  <si>
    <t>1696868674364701</t>
  </si>
  <si>
    <t>{"rssi": -38, "epc96": "e280116060000209e445ba0a", "doppler": -117, "phase": 2096, "antenna": 1, "rospecid": 1, "channelindex": 28, "tagseencount": 1, "accessspecid": 0, "inventoryparameterspecid": 1, "lastseentimestamp": 1696868674364701, "antennastate": "3"}</t>
  </si>
  <si>
    <t>1696868674384842</t>
  </si>
  <si>
    <t>{"rssi": -38, "epc96": "e280116060000209e445ba0a", "doppler": 156, "phase": 2080, "antenna": 1, "rospecid": 1, "channelindex": 28, "tagseencount": 1, "accessspecid": 0, "inventoryparameterspecid": 1, "lastseentimestamp": 1696868674384842, "antennastate": "3"}</t>
  </si>
  <si>
    <t>1696868674397232</t>
  </si>
  <si>
    <t>{"rssi": -38, "epc96": "e280116060000209e445ba0a", "doppler": -312, "phase": 2088, "antenna": 1, "rospecid": 1, "channelindex": 28, "tagseencount": 1, "accessspecid": 0, "inventoryparameterspecid": 1, "lastseentimestamp": 1696868674397232, "antennastate": "3"}</t>
  </si>
  <si>
    <t>1696868674424685</t>
  </si>
  <si>
    <t>{"rssi": -38, "epc96": "e280116060000209e445ba0a", "doppler": 546, "phase": 2004, "antenna": 1, "rospecid": 1, "channelindex": 28, "tagseencount": 1, "accessspecid": 0, "inventoryparameterspecid": 1, "lastseentimestamp": 1696868674424685, "antennastate": "3"}</t>
  </si>
  <si>
    <t>1696868674445091</t>
  </si>
  <si>
    <t>{"rssi": -38, "epc96": "e280116060000209e445ba0a", "doppler": 351, "phase": 2068, "antenna": 1, "rospecid": 1, "channelindex": 28, "tagseencount": 1, "accessspecid": 0, "inventoryparameterspecid": 1, "lastseentimestamp": 1696868674445091, "antennastate": "3"}</t>
  </si>
  <si>
    <t>1696868674464710</t>
  </si>
  <si>
    <t>{"rssi": -38, "epc96": "e280116060000209e445ba0a", "doppler": 273, "phase": 2048, "antenna": 1, "rospecid": 1, "channelindex": 28, "tagseencount": 1, "accessspecid": 0, "inventoryparameterspecid": 1, "lastseentimestamp": 1696868674464710, "antennastate": "3"}</t>
  </si>
  <si>
    <t>1696868674478347</t>
  </si>
  <si>
    <t>{"rssi": -38, "epc96": "e280116060000209e445ba0a", "doppler": 351, "phase": 2040, "antenna": 1, "rospecid": 1, "channelindex": 28, "tagseencount": 1, "accessspecid": 0, "inventoryparameterspecid": 1, "lastseentimestamp": 1696868674478347, "antennastate": "3"}</t>
  </si>
  <si>
    <t>1696868674505059</t>
  </si>
  <si>
    <t>{"rssi": -38, "epc96": "e280116060000209e445ba0a", "doppler": -117, "phase": 2088, "antenna": 1, "rospecid": 1, "channelindex": 28, "tagseencount": 1, "accessspecid": 0, "inventoryparameterspecid": 1, "lastseentimestamp": 1696868674505059, "antennastate": "3"}</t>
  </si>
  <si>
    <t>1696868674517332</t>
  </si>
  <si>
    <t>{"rssi": -38, "epc96": "e280116060000209e445ba0a", "doppler": 78, "phase": 2088, "antenna": 1, "rospecid": 1, "channelindex": 28, "tagseencount": 1, "accessspecid": 0, "inventoryparameterspecid": 1, "lastseentimestamp": 1696868674517332, "antennastate": "3"}</t>
  </si>
  <si>
    <t>1696868674530212</t>
  </si>
  <si>
    <t>{"rssi": -38, "epc96": "e280116060000209e445ba0a", "doppler": 78, "phase": 3452, "antenna": 1, "rospecid": 1, "channelindex": 29, "tagseencount": 1, "accessspecid": 0, "inventoryparameterspecid": 1, "lastseentimestamp": 1696868674530212, "antennastate": "3"}</t>
  </si>
  <si>
    <t>1696868674542114</t>
  </si>
  <si>
    <t>{"rssi": -38, "epc96": "e280116060000209e445ba0a", "doppler": 0, "phase": 3464, "antenna": 1, "rospecid": 1, "channelindex": 29, "tagseencount": 1, "accessspecid": 0, "inventoryparameterspecid": 1, "lastseentimestamp": 1696868674542114, "antennastate": "3"}</t>
  </si>
  <si>
    <t>1696868674564952</t>
  </si>
  <si>
    <t>{"rssi": -38, "epc96": "e280116060000209e445ba0a", "doppler": 78, "phase": 3452, "antenna": 1, "rospecid": 1, "channelindex": 29, "tagseencount": 1, "accessspecid": 0, "inventoryparameterspecid": 1, "lastseentimestamp": 1696868674564952, "antennastate": "3"}</t>
  </si>
  <si>
    <t>1696868674584979</t>
  </si>
  <si>
    <t>{"rssi": -55, "epc96": "e280116060000209e445f01a", "doppler": -625, "phase": 3904, "antenna": 1, "rospecid": 1, "channelindex": 29, "tagseencount": 1, "accessspecid": 0, "inventoryparameterspecid": 1, "lastseentimestamp": 1696868674584979, "antennastate": "3"}</t>
  </si>
  <si>
    <t>1696868674604778</t>
  </si>
  <si>
    <t>{"rssi": -38, "epc96": "e280116060000209e445ba0a", "doppler": 39, "phase": 3464, "antenna": 1, "rospecid": 1, "channelindex": 29, "tagseencount": 1, "accessspecid": 0, "inventoryparameterspecid": 1, "lastseentimestamp": 1696868674604778, "antennastate": "3"}</t>
  </si>
  <si>
    <t>1696868674617496</t>
  </si>
  <si>
    <t>{"rssi": -52, "epc96": "e280116060000209e4454a0a", "doppler": -976, "phase": 1724, "antenna": 1, "rospecid": 1, "channelindex": 29, "tagseencount": 1, "accessspecid": 0, "inventoryparameterspecid": 1, "lastseentimestamp": 1696868674617496, "antennastate": "3"}</t>
  </si>
  <si>
    <t>1696868674644990</t>
  </si>
  <si>
    <t>{"rssi": -38, "epc96": "e280116060000209e445ba0a", "doppler": 78, "phase": 3444, "antenna": 1, "rospecid": 1, "channelindex": 29, "tagseencount": 1, "accessspecid": 0, "inventoryparameterspecid": 1, "lastseentimestamp": 1696868674644990, "antennastate": "3"}</t>
  </si>
  <si>
    <t>1696868674664734</t>
  </si>
  <si>
    <t>{"rssi": -38, "epc96": "e280116060000209e445ba0a", "doppler": 0, "phase": 3464, "antenna": 1, "rospecid": 1, "channelindex": 29, "tagseencount": 1, "accessspecid": 0, "inventoryparameterspecid": 1, "lastseentimestamp": 1696868674664734, "antennastate": "3"}</t>
  </si>
  <si>
    <t>1696868674677682</t>
  </si>
  <si>
    <t>{"rssi": -53, "epc96": "e280116060000209e4454a0a", "doppler": -390, "phase": 1776, "antenna": 1, "rospecid": 1, "channelindex": 29, "tagseencount": 1, "accessspecid": 0, "inventoryparameterspecid": 1, "lastseentimestamp": 1696868674677682, "antennastate": "3"}</t>
  </si>
  <si>
    <t>1696868674705566</t>
  </si>
  <si>
    <t>{"rssi": -54, "epc96": "e280116060000209e4454c2a", "doppler": 664, "phase": 1160, "antenna": 1, "rospecid": 1, "channelindex": 29, "tagseencount": 1, "accessspecid": 0, "inventoryparameterspecid": 1, "lastseentimestamp": 1696868674705566, "antennastate": "3"}</t>
  </si>
  <si>
    <t>1696868674717728</t>
  </si>
  <si>
    <t>{"rssi": -53, "epc96": "e280116060000209e4454a0a", "doppler": 156, "phase": 1860, "antenna": 1, "rospecid": 1, "channelindex": 29, "tagseencount": 1, "accessspecid": 0, "inventoryparameterspecid": 1, "lastseentimestamp": 1696868674717728, "antennastate": "3"}</t>
  </si>
  <si>
    <t>1696868674737414</t>
  </si>
  <si>
    <t>{"rssi": -37, "epc96": "e280116060000209e445ba0a", "doppler": 703, "phase": 308, "antenna": 1, "rospecid": 1, "channelindex": 30, "tagseencount": 1, "accessspecid": 0, "inventoryparameterspecid": 1, "lastseentimestamp": 1696868674737414, "antennastate": "3"}</t>
  </si>
  <si>
    <t>1696868674754735</t>
  </si>
  <si>
    <t>{"rssi": -37, "epc96": "e280116060000209e445ba0a", "doppler": -39, "phase": 360, "antenna": 1, "rospecid": 1, "channelindex": 30, "tagseencount": 1, "accessspecid": 0, "inventoryparameterspecid": 1, "lastseentimestamp": 1696868674754735, "antennastate": "3"}</t>
  </si>
  <si>
    <t>1696868674784805</t>
  </si>
  <si>
    <t>{"rssi": -37, "epc96": "e280116060000209e445ba0a", "doppler": 117, "phase": 308, "antenna": 1, "rospecid": 1, "channelindex": 30, "tagseencount": 1, "accessspecid": 0, "inventoryparameterspecid": 1, "lastseentimestamp": 1696868674784805, "antennastate": "3"}</t>
  </si>
  <si>
    <t>1696868674797407</t>
  </si>
  <si>
    <t>{"rssi": -37, "epc96": "e280116060000209e445ba0a", "doppler": 39, "phase": 316, "antenna": 1, "rospecid": 1, "channelindex": 30, "tagseencount": 1, "accessspecid": 0, "inventoryparameterspecid": 1, "lastseentimestamp": 1696868674797407, "antennastate": "3"}</t>
  </si>
  <si>
    <t>1696868674825146</t>
  </si>
  <si>
    <t>{"rssi": -37, "epc96": "e280116060000209e445ba0a", "doppler": 351, "phase": 300, "antenna": 1, "rospecid": 1, "channelindex": 30, "tagseencount": 1, "accessspecid": 0, "inventoryparameterspecid": 1, "lastseentimestamp": 1696868674825146, "antennastate": "3"}</t>
  </si>
  <si>
    <t>1696868674844740</t>
  </si>
  <si>
    <t>{"rssi": -37, "epc96": "e280116060000209e445ba0a", "doppler": 273, "phase": 320, "antenna": 1, "rospecid": 1, "channelindex": 30, "tagseencount": 1, "accessspecid": 0, "inventoryparameterspecid": 1, "lastseentimestamp": 1696868674844740, "antennastate": "3"}</t>
  </si>
  <si>
    <t>1696868674864778</t>
  </si>
  <si>
    <t>{"rssi": -37, "epc96": "e280116060000209e445ba0a", "doppler": -273, "phase": 352, "antenna": 1, "rospecid": 1, "channelindex": 30, "tagseencount": 1, "accessspecid": 0, "inventoryparameterspecid": 1, "lastseentimestamp": 1696868674864778, "antennastate": "3"}</t>
  </si>
  <si>
    <t>1696868674884818</t>
  </si>
  <si>
    <t>{"rssi": -37, "epc96": "e280116060000209e445ba0a", "doppler": 39, "phase": 352, "antenna": 1, "rospecid": 1, "channelindex": 30, "tagseencount": 1, "accessspecid": 0, "inventoryparameterspecid": 1, "lastseentimestamp": 1696868674884818, "antennastate": "3"}</t>
  </si>
  <si>
    <t>1696868674904715</t>
  </si>
  <si>
    <t>{"rssi": -37, "epc96": "e280116060000209e445ba0a", "doppler": -234, "phase": 340, "antenna": 1, "rospecid": 1, "channelindex": 30, "tagseencount": 1, "accessspecid": 0, "inventoryparameterspecid": 1, "lastseentimestamp": 1696868674904715, "antennastate": "3"}</t>
  </si>
  <si>
    <t>1696868674925173</t>
  </si>
  <si>
    <t>{"rssi": -37, "epc96": "e280116060000209e445ba0a", "doppler": 117, "phase": 308, "antenna": 1, "rospecid": 1, "channelindex": 30, "tagseencount": 1, "accessspecid": 0, "inventoryparameterspecid": 1, "lastseentimestamp": 1696868674925173, "antennastate": "3"}</t>
  </si>
  <si>
    <t>1696868674945171</t>
  </si>
  <si>
    <t>{"rssi": -37, "epc96": "e280116060000209e445ba0a", "doppler": -234, "phase": 744, "antenna": 1, "rospecid": 1, "channelindex": 31, "tagseencount": 1, "accessspecid": 0, "inventoryparameterspecid": 1, "lastseentimestamp": 1696868674945171, "antennastate": "3"}</t>
  </si>
  <si>
    <t>1696868674957382</t>
  </si>
  <si>
    <t>{"rssi": -37, "epc96": "e280116060000209e445ba0a", "doppler": 546, "phase": 724, "antenna": 1, "rospecid": 1, "channelindex": 31, "tagseencount": 1, "accessspecid": 0, "inventoryparameterspecid": 1, "lastseentimestamp": 1696868674957382, "antennastate": "3"}</t>
  </si>
  <si>
    <t>1696868674984701</t>
  </si>
  <si>
    <t>{"rssi": -37, "epc96": "e280116060000209e445ba0a", "doppler": 312, "phase": 728, "antenna": 1, "rospecid": 1, "channelindex": 31, "tagseencount": 1, "accessspecid": 0, "inventoryparameterspecid": 1, "lastseentimestamp": 1696868674984701, "antennastate": "3"}</t>
  </si>
  <si>
    <t>1696868674998713</t>
  </si>
  <si>
    <t>{"rssi": -37, "epc96": "e280116060000209e445ba0a", "doppler": -273, "phase": 744, "antenna": 1, "rospecid": 1, "channelindex": 31, "tagseencount": 1, "accessspecid": 0, "inventoryparameterspecid": 1, "lastseentimestamp": 1696868674998713, "antennastate": "3"}</t>
  </si>
  <si>
    <t>1696868675012303</t>
  </si>
  <si>
    <t>{"rssi": -37, "epc96": "e280116060000209e445ba0a", "doppler": -312, "phase": 764, "antenna": 1, "rospecid": 1, "channelindex": 31, "tagseencount": 1, "accessspecid": 0, "inventoryparameterspecid": 1, "lastseentimestamp": 1696868675012303, "antennastate": "3"}</t>
  </si>
  <si>
    <t>1696868675036295</t>
  </si>
  <si>
    <t>{"rssi": -37, "epc96": "e280116060000209e445ba0a", "doppler": 507, "phase": 724, "antenna": 1, "rospecid": 1, "channelindex": 31, "tagseencount": 1, "accessspecid": 0, "inventoryparameterspecid": 1, "lastseentimestamp": 1696868675036295, "antennastate": "3"}</t>
  </si>
  <si>
    <t>1696868675066882</t>
  </si>
  <si>
    <t>{"rssi": -37, "epc96": "e280116060000209e445ba0a", "doppler": 468, "phase": 732, "antenna": 1, "rospecid": 1, "channelindex": 31, "tagseencount": 1, "accessspecid": 0, "inventoryparameterspecid": 1, "lastseentimestamp": 1696868675066882, "antennastate": "3"}</t>
  </si>
  <si>
    <t>1696868675082089</t>
  </si>
  <si>
    <t>{"rssi": -37, "epc96": "e280116060000209e445ba0a", "doppler": -156, "phase": 752, "antenna": 1, "rospecid": 1, "channelindex": 31, "tagseencount": 1, "accessspecid": 0, "inventoryparameterspecid": 1, "lastseentimestamp": 1696868675082089, "antennastate": "3"}</t>
  </si>
  <si>
    <t>1696868675106881</t>
  </si>
  <si>
    <t>{"rssi": -37, "epc96": "e280116060000209e445ba0a", "doppler": 195, "phase": 760, "antenna": 1, "rospecid": 1, "channelindex": 31, "tagseencount": 1, "accessspecid": 0, "inventoryparameterspecid": 1, "lastseentimestamp": 1696868675106881, "antennastate": "3"}</t>
  </si>
  <si>
    <t>1696868675136493</t>
  </si>
  <si>
    <t>{"rssi": -37, "epc96": "e280116060000209e445ba0a", "doppler": 234, "phase": 744, "antenna": 1, "rospecid": 1, "channelindex": 31, "tagseencount": 1, "accessspecid": 0, "inventoryparameterspecid": 1, "lastseentimestamp": 1696868675136493, "antennastate": "3"}</t>
  </si>
  <si>
    <t>1696868675154936</t>
  </si>
  <si>
    <t>{"rssi": -56, "epc96": "e280116060000209e445f01a", "doppler": 312, "phase": 4060, "antenna": 1, "rospecid": 1, "channelindex": 32, "tagseencount": 1, "accessspecid": 0, "inventoryparameterspecid": 1, "lastseentimestamp": 1696868675154936, "antennastate": "3"}</t>
  </si>
  <si>
    <t>1696868675174712</t>
  </si>
  <si>
    <t>{"rssi": -38, "epc96": "e280116060000209e445ba0a", "doppler": 273, "phase": 4008, "antenna": 1, "rospecid": 1, "channelindex": 32, "tagseencount": 1, "accessspecid": 0, "inventoryparameterspecid": 1, "lastseentimestamp": 1696868675174712, "antennastate": "3"}</t>
  </si>
  <si>
    <t>1696868675188097</t>
  </si>
  <si>
    <t>{"rssi": -38, "epc96": "e280116060000209e445ba0a", "doppler": 39, "phase": 3992, "antenna": 1, "rospecid": 1, "channelindex": 32, "tagseencount": 1, "accessspecid": 0, "inventoryparameterspecid": 1, "lastseentimestamp": 1696868675188097, "antennastate": "3"}</t>
  </si>
  <si>
    <t>1696868675214674</t>
  </si>
  <si>
    <t>{"rssi": -54, "epc96": "e280116060000209e4454a0a", "doppler": -2578, "phase": 2396, "antenna": 1, "rospecid": 1, "channelindex": 32, "tagseencount": 1, "accessspecid": 0, "inventoryparameterspecid": 1, "lastseentimestamp": 1696868675214674, "antennastate": "3"}</t>
  </si>
  <si>
    <t>1696868675227939</t>
  </si>
  <si>
    <t>{"rssi": -38, "epc96": "e280116060000209e445ba0a", "doppler": 39, "phase": 4004, "antenna": 1, "rospecid": 1, "channelindex": 32, "tagseencount": 1, "accessspecid": 0, "inventoryparameterspecid": 1, "lastseentimestamp": 1696868675227939, "antennastate": "3"}</t>
  </si>
  <si>
    <t>1696868675240300</t>
  </si>
  <si>
    <t>{"rssi": -54, "epc96": "e280116060000209e4454a0a", "doppler": -1796, "phase": 2376, "antenna": 1, "rospecid": 1, "channelindex": 32, "tagseencount": 1, "accessspecid": 0, "inventoryparameterspecid": 1, "lastseentimestamp": 1696868675240300, "antennastate": "3"}</t>
  </si>
  <si>
    <t>1696868675265102</t>
  </si>
  <si>
    <t>{"rssi": -38, "epc96": "e280116060000209e445ba0a", "doppler": 234, "phase": 3992, "antenna": 1, "rospecid": 1, "channelindex": 32, "tagseencount": 1, "accessspecid": 0, "inventoryparameterspecid": 1, "lastseentimestamp": 1696868675265102, "antennastate": "3"}</t>
  </si>
  <si>
    <t>1696868675284856</t>
  </si>
  <si>
    <t>{"rssi": -38, "epc96": "e280116060000209e445ba0a", "doppler": -39, "phase": 4004, "antenna": 1, "rospecid": 1, "channelindex": 32, "tagseencount": 1, "accessspecid": 0, "inventoryparameterspecid": 1, "lastseentimestamp": 1696868675284856, "antennastate": "3"}</t>
  </si>
  <si>
    <t>1696868675304990</t>
  </si>
  <si>
    <t>{"rssi": -56, "epc96": "e280116060000209e4454c2a", "doppler": 703, "phase": 1976, "antenna": 1, "rospecid": 1, "channelindex": 32, "tagseencount": 1, "accessspecid": 0, "inventoryparameterspecid": 1, "lastseentimestamp": 1696868675304990, "antennastate": "3"}</t>
  </si>
  <si>
    <t>1696868675324899</t>
  </si>
  <si>
    <t>{"rssi": -38, "epc96": "e280116060000209e445ba0a", "doppler": 390, "phase": 3996, "antenna": 1, "rospecid": 1, "channelindex": 32, "tagseencount": 1, "accessspecid": 0, "inventoryparameterspecid": 1, "lastseentimestamp": 1696868675324899, "antennastate": "3"}</t>
  </si>
  <si>
    <t>1696868675344823</t>
  </si>
  <si>
    <t>{"rssi": -54, "epc96": "e280116060000209e4454a0a", "doppler": 722, "phase": 2192, "antenna": 1, "rospecid": 1, "channelindex": 32, "tagseencount": 1, "accessspecid": 0, "inventoryparameterspecid": 1, "lastseentimestamp": 1696868675344823, "antennastate": "3"}</t>
  </si>
  <si>
    <t>1696868675363804</t>
  </si>
  <si>
    <t>{"rssi": -54, "epc96": "e280116060000209e4454c2a", "doppler": 664, "phase": 484, "antenna": 1, "rospecid": 1, "channelindex": 33, "tagseencount": 1, "accessspecid": 0, "inventoryparameterspecid": 1, "lastseentimestamp": 1696868675363804, "antennastate": "3"}</t>
  </si>
  <si>
    <t>1696868675384886</t>
  </si>
  <si>
    <t>{"rssi": -38, "epc96": "e280116060000209e445ba0a", "doppler": 117, "phase": 2908, "antenna": 1, "rospecid": 1, "channelindex": 33, "tagseencount": 1, "accessspecid": 0, "inventoryparameterspecid": 1, "lastseentimestamp": 1696868675384886, "antennastate": "3"}</t>
  </si>
  <si>
    <t>1696868675404775</t>
  </si>
  <si>
    <t>{"rssi": -38, "epc96": "e280116060000209e445ba0a", "doppler": 117, "phase": 2900, "antenna": 1, "rospecid": 1, "channelindex": 33, "tagseencount": 1, "accessspecid": 0, "inventoryparameterspecid": 1, "lastseentimestamp": 1696868675404775, "antennastate": "3"}</t>
  </si>
  <si>
    <t>1696868675418624</t>
  </si>
  <si>
    <t>{"rssi": -54, "epc96": "e280116060000209e4454c2a", "doppler": 78, "phase": 460, "antenna": 1, "rospecid": 1, "channelindex": 33, "tagseencount": 1, "accessspecid": 0, "inventoryparameterspecid": 1, "lastseentimestamp": 1696868675418624, "antennastate": "3"}</t>
  </si>
  <si>
    <t>1696868675444857</t>
  </si>
  <si>
    <t>{"rssi": -38, "epc96": "e280116060000209e445ba0a", "doppler": 156, "phase": 2900, "antenna": 1, "rospecid": 1, "channelindex": 33, "tagseencount": 1, "accessspecid": 0, "inventoryparameterspecid": 1, "lastseentimestamp": 1696868675444857, "antennastate": "3"}</t>
  </si>
  <si>
    <t>1696868675457521</t>
  </si>
  <si>
    <t>{"rssi": -38, "epc96": "e280116060000209e445ba0a", "doppler": 156, "phase": 2908, "antenna": 1, "rospecid": 1, "channelindex": 33, "tagseencount": 1, "accessspecid": 0, "inventoryparameterspecid": 1, "lastseentimestamp": 1696868675457521, "antennastate": "3"}</t>
  </si>
  <si>
    <t>1696868675469562</t>
  </si>
  <si>
    <t>{"rssi": -38, "epc96": "e280116060000209e445ba0a", "doppler": 117, "phase": 2916, "antenna": 1, "rospecid": 1, "channelindex": 33, "tagseencount": 1, "accessspecid": 0, "inventoryparameterspecid": 1, "lastseentimestamp": 1696868675469562, "antennastate": "3"}</t>
  </si>
  <si>
    <t>1696868675494918</t>
  </si>
  <si>
    <t>{"rssi": -53, "epc96": "e280116060000209e445f01a", "doppler": 1835, "phase": 3412, "antenna": 1, "rospecid": 1, "channelindex": 33, "tagseencount": 1, "accessspecid": 0, "inventoryparameterspecid": 1, "lastseentimestamp": 1696868675494918, "antennastate": "3"}</t>
  </si>
  <si>
    <t>1696868675514840</t>
  </si>
  <si>
    <t>{"rssi": -53, "epc96": "e280116060000209e445f01a", "doppler": -156, "phase": 3360, "antenna": 1, "rospecid": 1, "channelindex": 33, "tagseencount": 1, "accessspecid": 0, "inventoryparameterspecid": 1, "lastseentimestamp": 1696868675514840, "antennastate": "3"}</t>
  </si>
  <si>
    <t>1696868675534725</t>
  </si>
  <si>
    <t>{"rssi": -38, "epc96": "e280116060000209e445ba0a", "doppler": 78, "phase": 2912, "antenna": 1, "rospecid": 1, "channelindex": 33, "tagseencount": 1, "accessspecid": 0, "inventoryparameterspecid": 1, "lastseentimestamp": 1696868675534725, "antennastate": "3"}</t>
  </si>
  <si>
    <t>1696868675554852</t>
  </si>
  <si>
    <t>{"rssi": -38, "epc96": "e280116060000209e445ba0a", "doppler": 117, "phase": 2908, "antenna": 1, "rospecid": 1, "channelindex": 33, "tagseencount": 1, "accessspecid": 0, "inventoryparameterspecid": 1, "lastseentimestamp": 1696868675554852, "antennastate": "3"}</t>
  </si>
  <si>
    <t>1696868675574781</t>
  </si>
  <si>
    <t>{"rssi": -38, "epc96": "e280116060000209e445ba0a", "doppler": 78, "phase": 2832, "antenna": 1, "rospecid": 1, "channelindex": 34, "tagseencount": 1, "accessspecid": 0, "inventoryparameterspecid": 1, "lastseentimestamp": 1696868675574781, "antennastate": "3"}</t>
  </si>
  <si>
    <t>1696868675594803</t>
  </si>
  <si>
    <t>{"rssi": -38, "epc96": "e280116060000209e445ba0a", "doppler": 78, "phase": 2836, "antenna": 1, "rospecid": 1, "channelindex": 34, "tagseencount": 1, "accessspecid": 0, "inventoryparameterspecid": 1, "lastseentimestamp": 1696868675594803, "antennastate": "3"}</t>
  </si>
  <si>
    <t>1696868675624621</t>
  </si>
  <si>
    <t>{"rssi": -38, "epc96": "e280116060000209e445ba0a", "doppler": 117, "phase": 2824, "antenna": 1, "rospecid": 1, "channelindex": 34, "tagseencount": 1, "accessspecid": 0, "inventoryparameterspecid": 1, "lastseentimestamp": 1696868675624621, "antennastate": "3"}</t>
  </si>
  <si>
    <t>1696868675637113</t>
  </si>
  <si>
    <t>{"rssi": -38, "epc96": "e280116060000209e445ba0a", "doppler": 0, "phase": 2840, "antenna": 1, "rospecid": 1, "channelindex": 34, "tagseencount": 1, "accessspecid": 0, "inventoryparameterspecid": 1, "lastseentimestamp": 1696868675637113, "antennastate": "3"}</t>
  </si>
  <si>
    <t>1696868675650267</t>
  </si>
  <si>
    <t>{"rssi": -38, "epc96": "e280116060000209e445ba0a", "doppler": 39, "phase": 2836, "antenna": 1, "rospecid": 1, "channelindex": 34, "tagseencount": 1, "accessspecid": 0, "inventoryparameterspecid": 1, "lastseentimestamp": 1696868675650267, "antennastate": "3"}</t>
  </si>
  <si>
    <t>1696868675662569</t>
  </si>
  <si>
    <t>{"rssi": -38, "epc96": "e280116060000209e445ba0a", "doppler": 39, "phase": 2832, "antenna": 1, "rospecid": 1, "channelindex": 34, "tagseencount": 1, "accessspecid": 0, "inventoryparameterspecid": 1, "lastseentimestamp": 1696868675662569, "antennastate": "3"}</t>
  </si>
  <si>
    <t>1696868675675193</t>
  </si>
  <si>
    <t>{"rssi": -38, "epc96": "e280116060000209e445ba0a", "doppler": 0, "phase": 2832, "antenna": 1, "rospecid": 1, "channelindex": 34, "tagseencount": 1, "accessspecid": 0, "inventoryparameterspecid": 1, "lastseentimestamp": 1696868675675193, "antennastate": "3"}</t>
  </si>
  <si>
    <t>1696868675688097</t>
  </si>
  <si>
    <t>{"rssi": -38, "epc96": "e280116060000209e445ba0a", "doppler": 78, "phase": 2832, "antenna": 1, "rospecid": 1, "channelindex": 34, "tagseencount": 1, "accessspecid": 0, "inventoryparameterspecid": 1, "lastseentimestamp": 1696868675688097, "antennastate": "3"}</t>
  </si>
  <si>
    <t>1696868675699902</t>
  </si>
  <si>
    <t>{"rssi": -38, "epc96": "e280116060000209e445ba0a", "doppler": 0, "phase": 2832, "antenna": 1, "rospecid": 1, "channelindex": 34, "tagseencount": 1, "accessspecid": 0, "inventoryparameterspecid": 1, "lastseentimestamp": 1696868675699902, "antennastate": "2"}</t>
  </si>
  <si>
    <t>1696868675725149</t>
  </si>
  <si>
    <t>{"rssi": -55, "epc96": "e280116060000209e4454c2a", "doppler": 664, "phase": 116, "antenna": 1, "rospecid": 1, "channelindex": 34, "tagseencount": 1, "accessspecid": 0, "inventoryparameterspecid": 1, "lastseentimestamp": 1696868675725149, "antennastate": "2"}</t>
  </si>
  <si>
    <t>1696868675745145</t>
  </si>
  <si>
    <t>{"rssi": -38, "epc96": "e280116060000209e445ba0a", "doppler": 117, "phase": 2824, "antenna": 1, "rospecid": 1, "channelindex": 34, "tagseencount": 1, "accessspecid": 0, "inventoryparameterspecid": 1, "lastseentimestamp": 1696868675745145, "antennastate": "2"}</t>
  </si>
  <si>
    <t>1696868675764680</t>
  </si>
  <si>
    <t>{"rssi": -53, "epc96": "e280116060000209e445f01a", "doppler": 546, "phase": 3352, "antenna": 1, "rospecid": 1, "channelindex": 34, "tagseencount": 1, "accessspecid": 0, "inventoryparameterspecid": 1, "lastseentimestamp": 1696868675764680, "antennastate": "2"}</t>
  </si>
  <si>
    <t>1696868675783238</t>
  </si>
  <si>
    <t>{"rssi": -39, "epc96": "e280116060000209e445ba0a", "doppler": 39, "phase": 3060, "antenna": 1, "rospecid": 1, "channelindex": 35, "tagseencount": 1, "accessspecid": 0, "inventoryparameterspecid": 1, "lastseentimestamp": 1696868675783238, "antennastate": "2"}</t>
  </si>
  <si>
    <t>1696868675798575</t>
  </si>
  <si>
    <t>{"rssi": -52, "epc96": "e280116060000209e4454a0a", "doppler": 664, "phase": 1068, "antenna": 1, "rospecid": 1, "channelindex": 35, "tagseencount": 1, "accessspecid": 0, "inventoryparameterspecid": 1, "lastseentimestamp": 1696868675798575, "antennastate": "2"}</t>
  </si>
  <si>
    <t>1696868675825062</t>
  </si>
  <si>
    <t>{"rssi": -39, "epc96": "e280116060000209e445ba0a", "doppler": 78, "phase": 3056, "antenna": 1, "rospecid": 1, "channelindex": 35, "tagseencount": 1, "accessspecid": 0, "inventoryparameterspecid": 1, "lastseentimestamp": 1696868675825062, "antennastate": "2"}</t>
  </si>
  <si>
    <t>1696868675837541</t>
  </si>
  <si>
    <t>{"rssi": -38, "epc96": "e280116060000209e445ba0a", "doppler": 234, "phase": 3052, "antenna": 1, "rospecid": 1, "channelindex": 35, "tagseencount": 1, "accessspecid": 0, "inventoryparameterspecid": 1, "lastseentimestamp": 1696868675837541, "antennastate": "2"}</t>
  </si>
  <si>
    <t>1696868675864698</t>
  </si>
  <si>
    <t>{"rssi": -54, "epc96": "e280116060000209e4454c2a", "doppler": 546, "phase": 656, "antenna": 1, "rospecid": 1, "channelindex": 35, "tagseencount": 1, "accessspecid": 0, "inventoryparameterspecid": 1, "lastseentimestamp": 1696868675864698, "antennastate": "2"}</t>
  </si>
  <si>
    <t>1696868675884725</t>
  </si>
  <si>
    <t>{"rssi": -39, "epc96": "e280116060000209e445ba0a", "doppler": 0, "phase": 3068, "antenna": 1, "rospecid": 1, "channelindex": 35, "tagseencount": 1, "accessspecid": 0, "inventoryparameterspecid": 1, "lastseentimestamp": 1696868675884725, "antennastate": "2"}</t>
  </si>
  <si>
    <t>1696868675904975</t>
  </si>
  <si>
    <t>{"rssi": -39, "epc96": "e280116060000209e445ba0a", "doppler": 39, "phase": 3056, "antenna": 1, "rospecid": 1, "channelindex": 35, "tagseencount": 1, "accessspecid": 0, "inventoryparameterspecid": 1, "lastseentimestamp": 1696868675904975, "antennastate": "2"}</t>
  </si>
  <si>
    <t>1696868675925271</t>
  </si>
  <si>
    <t>{"rssi": -39, "epc96": "e280116060000209e445ba0a", "doppler": 195, "phase": 3044, "antenna": 1, "rospecid": 1, "channelindex": 35, "tagseencount": 1, "accessspecid": 0, "inventoryparameterspecid": 1, "lastseentimestamp": 1696868675925271, "antennastate": "2"}</t>
  </si>
  <si>
    <t>1696868675944689</t>
  </si>
  <si>
    <t>{"rssi": -39, "epc96": "e280116060000209e445ba0a", "doppler": 195, "phase": 3044, "antenna": 1, "rospecid": 1, "channelindex": 35, "tagseencount": 1, "accessspecid": 0, "inventoryparameterspecid": 1, "lastseentimestamp": 1696868675944689, "antennastate": "2"}</t>
  </si>
  <si>
    <t>1696868675957300</t>
  </si>
  <si>
    <t>{"rssi": -53, "epc96": "e280116060000209e4454a0a", "doppler": -351, "phase": 1112, "antenna": 1, "rospecid": 1, "channelindex": 35, "tagseencount": 1, "accessspecid": 0, "inventoryparameterspecid": 1, "lastseentimestamp": 1696868675957300, "antennastate": "2"}</t>
  </si>
  <si>
    <t>1696868675984858</t>
  </si>
  <si>
    <t>{"rssi": -52, "epc96": "e280116060000209e445f01a", "doppler": 976, "phase": 2816, "antenna": 1, "rospecid": 1, "channelindex": 36, "tagseencount": 1, "accessspecid": 0, "inventoryparameterspecid": 1, "lastseentimestamp": 1696868675984858, "antennastate": "2"}</t>
  </si>
  <si>
    <t>1696868675997630</t>
  </si>
  <si>
    <t>{"rssi": -38, "epc96": "e280116060000209e445ba0a", "doppler": -78, "phase": 2260, "antenna": 1, "rospecid": 1, "channelindex": 36, "tagseencount": 1, "accessspecid": 0, "inventoryparameterspecid": 1, "lastseentimestamp": 1696868675997630, "antennastate": "2"}</t>
  </si>
  <si>
    <t>1696868676009688</t>
  </si>
  <si>
    <t>{"rssi": -38, "epc96": "e280116060000209e445ba0a", "doppler": -117, "phase": 2248, "antenna": 1, "rospecid": 1, "channelindex": 36, "tagseencount": 1, "accessspecid": 0, "inventoryparameterspecid": 1, "lastseentimestamp": 1696868676009688, "antennastate": "2"}</t>
  </si>
  <si>
    <t>1696868676034681</t>
  </si>
  <si>
    <t>{"rssi": -52, "epc96": "e280116060000209e445f01a", "doppler": -273, "phase": 2960, "antenna": 1, "rospecid": 1, "channelindex": 36, "tagseencount": 1, "accessspecid": 0, "inventoryparameterspecid": 1, "lastseentimestamp": 1696868676034681, "antennastate": "2"}</t>
  </si>
  <si>
    <t>1696868676054715</t>
  </si>
  <si>
    <t>{"rssi": -38, "epc96": "e280116060000209e445ba0a", "doppler": 468, "phase": 2236, "antenna": 1, "rospecid": 1, "channelindex": 36, "tagseencount": 1, "accessspecid": 0, "inventoryparameterspecid": 1, "lastseentimestamp": 1696868676054715, "antennastate": "2"}</t>
  </si>
  <si>
    <t>1696868676067726</t>
  </si>
  <si>
    <t>{"rssi": -54, "epc96": "e280116060000209e4454c2a", "doppler": -1523, "phase": 3864, "antenna": 1, "rospecid": 1, "channelindex": 36, "tagseencount": 1, "accessspecid": 0, "inventoryparameterspecid": 1, "lastseentimestamp": 1696868676067726, "antennastate": "2"}</t>
  </si>
  <si>
    <t>1696868676081279</t>
  </si>
  <si>
    <t>{"rssi": -55, "epc96": "e280116060000209e4454a0a", "doppler": -3476, "phase": 32, "antenna": 1, "rospecid": 1, "channelindex": 36, "tagseencount": 1, "accessspecid": 0, "inventoryparameterspecid": 1, "lastseentimestamp": 1696868676081279, "antennastate": "2"}</t>
  </si>
  <si>
    <t>1696868676095447</t>
  </si>
  <si>
    <t>{"rssi": -54, "epc96": "e280116060000209e4454c2a", "doppler": 273, "phase": 3552, "antenna": 1, "rospecid": 1, "channelindex": 36, "tagseencount": 1, "accessspecid": 0, "inventoryparameterspecid": 1, "lastseentimestamp": 1696868676095447, "antennastate": "2"}</t>
  </si>
  <si>
    <t>1696868676124799</t>
  </si>
  <si>
    <t>{"rssi": -38, "epc96": "e280116060000209e445ba0a", "doppler": 78, "phase": 2252, "antenna": 1, "rospecid": 1, "channelindex": 36, "tagseencount": 1, "accessspecid": 0, "inventoryparameterspecid": 1, "lastseentimestamp": 1696868676124799, "antennastate": "2"}</t>
  </si>
  <si>
    <t>1696868676138431</t>
  </si>
  <si>
    <t>{"rssi": -54, "epc96": "e280116060000209e4454c2a", "doppler": 3144, "phase": 3392, "antenna": 1, "rospecid": 1, "channelindex": 36, "tagseencount": 1, "accessspecid": 0, "inventoryparameterspecid": 1, "lastseentimestamp": 1696868676138431, "antennastate": "2"}</t>
  </si>
  <si>
    <t>1696868676152083</t>
  </si>
  <si>
    <t>{"rssi": -37, "epc96": "e280116060000209e445ba0a", "doppler": -117, "phase": 2256, "antenna": 1, "rospecid": 1, "channelindex": 36, "tagseencount": 1, "accessspecid": 0, "inventoryparameterspecid": 1, "lastseentimestamp": 1696868676152083, "antennastate": "2"}</t>
  </si>
  <si>
    <t>1696868676174972</t>
  </si>
  <si>
    <t>{"rssi": -37, "epc96": "e280116060000209e445ba0a", "doppler": 156, "phase": 2260, "antenna": 1, "rospecid": 1, "channelindex": 36, "tagseencount": 1, "accessspecid": 0, "inventoryparameterspecid": 1, "lastseentimestamp": 1696868676174972, "antennastate": "2"}</t>
  </si>
  <si>
    <t>1696868676190479</t>
  </si>
  <si>
    <t>{"rssi": -37, "epc96": "e280116060000209e445ba0a", "doppler": 0, "phase": 1832, "antenna": 1, "rospecid": 1, "channelindex": 37, "tagseencount": 1, "accessspecid": 0, "inventoryparameterspecid": 1, "lastseentimestamp": 1696868676190479, "antennastate": "2"}</t>
  </si>
  <si>
    <t>1696868676208229</t>
  </si>
  <si>
    <t>{"rssi": -54, "epc96": "e280116060000209e4454c2a", "doppler": 117, "phase": 3180, "antenna": 1, "rospecid": 1, "channelindex": 37, "tagseencount": 1, "accessspecid": 0, "inventoryparameterspecid": 1, "lastseentimestamp": 1696868676208229, "antennastate": "2"}</t>
  </si>
  <si>
    <t>1696868676234730</t>
  </si>
  <si>
    <t>{"rssi": -37, "epc96": "e280116060000209e445ba0a", "doppler": -117, "phase": 1832, "antenna": 1, "rospecid": 1, "channelindex": 37, "tagseencount": 1, "accessspecid": 0, "inventoryparameterspecid": 1, "lastseentimestamp": 1696868676234730, "antennastate": "2"}</t>
  </si>
  <si>
    <t>1696868676247190</t>
  </si>
  <si>
    <t>{"rssi": -53, "epc96": "e280116060000209e4454c2a", "doppler": 234, "phase": 3212, "antenna": 1, "rospecid": 1, "channelindex": 37, "tagseencount": 1, "accessspecid": 0, "inventoryparameterspecid": 1, "lastseentimestamp": 1696868676247190, "antennastate": "2"}</t>
  </si>
  <si>
    <t>1696868676259881</t>
  </si>
  <si>
    <t>{"rssi": -37, "epc96": "e280116060000209e445ba0a", "doppler": 312, "phase": 1832, "antenna": 1, "rospecid": 1, "channelindex": 37, "tagseencount": 1, "accessspecid": 0, "inventoryparameterspecid": 1, "lastseentimestamp": 1696868676259881, "antennastate": "2"}</t>
  </si>
  <si>
    <t>1696868676272058</t>
  </si>
  <si>
    <t>{"rssi": -37, "epc96": "e280116060000209e445ba0a", "doppler": 78, "phase": 1840, "antenna": 1, "rospecid": 1, "channelindex": 37, "tagseencount": 1, "accessspecid": 0, "inventoryparameterspecid": 1, "lastseentimestamp": 1696868676272058, "antennastate": "2"}</t>
  </si>
  <si>
    <t>1696868676284587</t>
  </si>
  <si>
    <t>{"rssi": -37, "epc96": "e280116060000209e445ba0a", "doppler": -273, "phase": 1856, "antenna": 1, "rospecid": 1, "channelindex": 37, "tagseencount": 1, "accessspecid": 0, "inventoryparameterspecid": 1, "lastseentimestamp": 1696868676284587, "antennastate": "2"}</t>
  </si>
  <si>
    <t>1696868676297592</t>
  </si>
  <si>
    <t>{"rssi": -53, "epc96": "e280116060000209e4454c2a", "doppler": -2812, "phase": 3356, "antenna": 1, "rospecid": 1, "channelindex": 37, "tagseencount": 1, "accessspecid": 0, "inventoryparameterspecid": 1, "lastseentimestamp": 1696868676297592, "antennastate": "2"}</t>
  </si>
  <si>
    <t>1696868676313041</t>
  </si>
  <si>
    <t>{"rssi": -53, "epc96": "e280116060000209e445f01a", "doppler": -195, "phase": 2584, "antenna": 1, "rospecid": 1, "channelindex": 37, "tagseencount": 1, "accessspecid": 0, "inventoryparameterspecid": 1, "lastseentimestamp": 1696868676313041, "antennastate": "2"}</t>
  </si>
  <si>
    <t>1696868676335128</t>
  </si>
  <si>
    <t>{"rssi": -37, "epc96": "e280116060000209e445ba0a", "doppler": 390, "phase": 1808, "antenna": 1, "rospecid": 1, "channelindex": 37, "tagseencount": 1, "accessspecid": 0, "inventoryparameterspecid": 1, "lastseentimestamp": 1696868676335128, "antennastate": "2"}</t>
  </si>
  <si>
    <t>1696868676354864</t>
  </si>
  <si>
    <t>{"rssi": -37, "epc96": "e280116060000209e445ba0a", "doppler": 117, "phase": 1844, "antenna": 1, "rospecid": 1, "channelindex": 37, "tagseencount": 1, "accessspecid": 0, "inventoryparameterspecid": 1, "lastseentimestamp": 1696868676354864, "antennastate": "2"}</t>
  </si>
  <si>
    <t>1696868676374754</t>
  </si>
  <si>
    <t>{"rssi": -37, "epc96": "e280116060000209e445ba0a", "doppler": 78, "phase": 1820, "antenna": 1, "rospecid": 1, "channelindex": 37, "tagseencount": 1, "accessspecid": 0, "inventoryparameterspecid": 1, "lastseentimestamp": 1696868676374754, "antennastate": "2"}</t>
  </si>
  <si>
    <t>1696868676393436</t>
  </si>
  <si>
    <t>{"rssi": -38, "epc96": "e280116060000209e445ba0a", "doppler": 0, "phase": 120, "antenna": 1, "rospecid": 1, "channelindex": 38, "tagseencount": 1, "accessspecid": 0, "inventoryparameterspecid": 1, "lastseentimestamp": 1696868676393436, "antennastate": "2"}</t>
  </si>
  <si>
    <t>1696868676406248</t>
  </si>
  <si>
    <t>{"rssi": -56, "epc96": "e280116060000209e445f01a", "doppler": -2343, "phase": 208, "antenna": 1, "rospecid": 1, "channelindex": 38, "tagseencount": 1, "accessspecid": 0, "inventoryparameterspecid": 1, "lastseentimestamp": 1696868676406248, "antennastate": "2"}</t>
  </si>
  <si>
    <t>1696868676418532</t>
  </si>
  <si>
    <t>{"rssi": -38, "epc96": "e280116060000209e445ba0a", "doppler": -195, "phase": 120, "antenna": 1, "rospecid": 1, "channelindex": 38, "tagseencount": 1, "accessspecid": 0, "inventoryparameterspecid": 1, "lastseentimestamp": 1696868676418532, "antennastate": "2"}</t>
  </si>
  <si>
    <t>1696868676431225</t>
  </si>
  <si>
    <t>{"rssi": -55, "epc96": "e280116060000209e4454a0a", "doppler": 2226, "phase": 2352, "antenna": 1, "rospecid": 1, "channelindex": 38, "tagseencount": 1, "accessspecid": 0, "inventoryparameterspecid": 1, "lastseentimestamp": 1696868676431225, "antennastate": "2"}</t>
  </si>
  <si>
    <t>1696868676454784</t>
  </si>
  <si>
    <t>{"rssi": -55, "epc96": "e280116060000209e4454a0a", "doppler": -1660, "phase": 2528, "antenna": 1, "rospecid": 1, "channelindex": 38, "tagseencount": 1, "accessspecid": 0, "inventoryparameterspecid": 1, "lastseentimestamp": 1696868676454784, "antennastate": "2"}</t>
  </si>
  <si>
    <t>1696868676474900</t>
  </si>
  <si>
    <t>{"rssi": -38, "epc96": "e280116060000209e445ba0a", "doppler": 117, "phase": 108, "antenna": 1, "rospecid": 1, "channelindex": 38, "tagseencount": 1, "accessspecid": 0, "inventoryparameterspecid": 1, "lastseentimestamp": 1696868676474900, "antennastate": "2"}</t>
  </si>
  <si>
    <t>1696868676494821</t>
  </si>
  <si>
    <t>{"rssi": -53, "epc96": "e280116060000209e4454a0a", "doppler": -957, "phase": 2692, "antenna": 1, "rospecid": 1, "channelindex": 38, "tagseencount": 1, "accessspecid": 0, "inventoryparameterspecid": 1, "lastseentimestamp": 1696868676494821, "antennastate": "2"}</t>
  </si>
  <si>
    <t>1696868676514963</t>
  </si>
  <si>
    <t>{"rssi": -56, "epc96": "e280116060000209e445f01a", "doppler": 2734, "phase": 3980, "antenna": 1, "rospecid": 1, "channelindex": 38, "tagseencount": 1, "accessspecid": 0, "inventoryparameterspecid": 1, "lastseentimestamp": 1696868676514963, "antennastate": "2"}</t>
  </si>
  <si>
    <t>1696868676534871</t>
  </si>
  <si>
    <t>{"rssi": -38, "epc96": "e280116060000209e445ba0a", "doppler": -78, "phase": 112, "antenna": 1, "rospecid": 1, "channelindex": 38, "tagseencount": 1, "accessspecid": 0, "inventoryparameterspecid": 1, "lastseentimestamp": 1696868676534871, "antennastate": "2"}</t>
  </si>
  <si>
    <t>1696868676547246</t>
  </si>
  <si>
    <t>{"rssi": -38, "epc96": "e280116060000209e445ba0a", "doppler": 312, "phase": 112, "antenna": 1, "rospecid": 1, "channelindex": 38, "tagseencount": 1, "accessspecid": 0, "inventoryparameterspecid": 1, "lastseentimestamp": 1696868676547246, "antennastate": "2"}</t>
  </si>
  <si>
    <t>1696868676574885</t>
  </si>
  <si>
    <t>{"rssi": -55, "epc96": "e280116060000209e4454a0a", "doppler": -1816, "phase": 2664, "antenna": 1, "rospecid": 1, "channelindex": 38, "tagseencount": 1, "accessspecid": 0, "inventoryparameterspecid": 1, "lastseentimestamp": 1696868676574885, "antennastate": "2"}</t>
  </si>
  <si>
    <t>1696868676600812</t>
  </si>
  <si>
    <t>{"rssi": -38, "epc96": "e280116060000209e445ba0a", "doppler": 39, "phase": 3364, "antenna": 1, "rospecid": 1, "channelindex": 39, "tagseencount": 1, "accessspecid": 0, "inventoryparameterspecid": 1, "lastseentimestamp": 1696868676600812, "antennastate": "2"}</t>
  </si>
  <si>
    <t>1696868676625045</t>
  </si>
  <si>
    <t>{"rssi": -38, "epc96": "e280116060000209e445ba0a", "doppler": -78, "phase": 3368, "antenna": 1, "rospecid": 1, "channelindex": 39, "tagseencount": 1, "accessspecid": 0, "inventoryparameterspecid": 1, "lastseentimestamp": 1696868676625045, "antennastate": "2"}</t>
  </si>
  <si>
    <t>1696868676644904</t>
  </si>
  <si>
    <t>{"rssi": -52, "epc96": "e280116060000209e4454a0a", "doppler": -1015, "phase": 1648, "antenna": 1, "rospecid": 1, "channelindex": 39, "tagseencount": 1, "accessspecid": 0, "inventoryparameterspecid": 1, "lastseentimestamp": 1696868676644904, "antennastate": "2"}</t>
  </si>
  <si>
    <t>1696868676658290</t>
  </si>
  <si>
    <t>{"rssi": -53, "epc96": "e280116060000209e4454a0a", "doppler": -312, "phase": 1584, "antenna": 1, "rospecid": 1, "channelindex": 39, "tagseencount": 1, "accessspecid": 0, "inventoryparameterspecid": 1, "lastseentimestamp": 1696868676658290, "antennastate": "2"}</t>
  </si>
  <si>
    <t>1696868676685009</t>
  </si>
  <si>
    <t>{"rssi": -54, "epc96": "e280116060000209e445f01a", "doppler": 0, "phase": 3760, "antenna": 1, "rospecid": 1, "channelindex": 39, "tagseencount": 1, "accessspecid": 0, "inventoryparameterspecid": 1, "lastseentimestamp": 1696868676685009, "antennastate": "2"}</t>
  </si>
  <si>
    <t>1696868676704868</t>
  </si>
  <si>
    <t>{"rssi": -52, "epc96": "e280116060000209e4454a0a", "doppler": -468, "phase": 1636, "antenna": 1, "rospecid": 1, "channelindex": 39, "tagseencount": 1, "accessspecid": 0, "inventoryparameterspecid": 1, "lastseentimestamp": 1696868676704868, "antennastate": "2"}</t>
  </si>
  <si>
    <t>1696868676725169</t>
  </si>
  <si>
    <t>{"rssi": -38, "epc96": "e280116060000209e445ba0a", "doppler": 273, "phase": 3356, "antenna": 1, "rospecid": 1, "channelindex": 39, "tagseencount": 1, "accessspecid": 0, "inventoryparameterspecid": 1, "lastseentimestamp": 1696868676725169, "antennastate": "2"}</t>
  </si>
  <si>
    <t>1696868676744691</t>
  </si>
  <si>
    <t>{"rssi": -38, "epc96": "e280116060000209e445ba0a", "doppler": 0, "phase": 3364, "antenna": 1, "rospecid": 1, "channelindex": 39, "tagseencount": 1, "accessspecid": 0, "inventoryparameterspecid": 1, "lastseentimestamp": 1696868676744691, "antennastate": "2"}</t>
  </si>
  <si>
    <t>1696868676765113</t>
  </si>
  <si>
    <t>{"rssi": -38, "epc96": "e280116060000209e445ba0a", "doppler": 156, "phase": 3360, "antenna": 1, "rospecid": 1, "channelindex": 39, "tagseencount": 1, "accessspecid": 0, "inventoryparameterspecid": 1, "lastseentimestamp": 1696868676765113, "antennastate": "2"}</t>
  </si>
  <si>
    <t>1696868676784736</t>
  </si>
  <si>
    <t>{"rssi": -38, "epc96": "e280116060000209e445ba0a", "doppler": 312, "phase": 3364, "antenna": 1, "rospecid": 1, "channelindex": 39, "tagseencount": 1, "accessspecid": 0, "inventoryparameterspecid": 1, "lastseentimestamp": 1696868676784736, "antennastate": "2"}</t>
  </si>
  <si>
    <t>1696868676803996</t>
  </si>
  <si>
    <t>{"rssi": -37, "epc96": "e280116060000209e445ba0a", "doppler": 156, "phase": 1604, "antenna": 1, "rospecid": 1, "channelindex": 40, "tagseencount": 1, "accessspecid": 0, "inventoryparameterspecid": 1, "lastseentimestamp": 1696868676803996, "antennastate": "2"}</t>
  </si>
  <si>
    <t>1696868676816376</t>
  </si>
  <si>
    <t>{"rssi": -37, "epc96": "e280116060000209e445ba0a", "doppler": 117, "phase": 1564, "antenna": 1, "rospecid": 1, "channelindex": 40, "tagseencount": 1, "accessspecid": 0, "inventoryparameterspecid": 1, "lastseentimestamp": 1696868676816376, "antennastate": "2"}</t>
  </si>
  <si>
    <t>1696868676829456</t>
  </si>
  <si>
    <t>{"rssi": -37, "epc96": "e280116060000209e445ba0a", "doppler": 117, "phase": 1560, "antenna": 1, "rospecid": 1, "channelindex": 40, "tagseencount": 1, "accessspecid": 0, "inventoryparameterspecid": 1, "lastseentimestamp": 1696868676829456, "antennastate": "2"}</t>
  </si>
  <si>
    <t>1696868676854715</t>
  </si>
  <si>
    <t>{"rssi": -37, "epc96": "e280116060000209e445ba0a", "doppler": 312, "phase": 1580, "antenna": 1, "rospecid": 1, "channelindex": 40, "tagseencount": 1, "accessspecid": 0, "inventoryparameterspecid": 1, "lastseentimestamp": 1696868676854715, "antennastate": "2"}</t>
  </si>
  <si>
    <t>1696868676874958</t>
  </si>
  <si>
    <t>{"rssi": -37, "epc96": "e280116060000209e445ba0a", "doppler": -156, "phase": 1580, "antenna": 1, "rospecid": 1, "channelindex": 40, "tagseencount": 1, "accessspecid": 0, "inventoryparameterspecid": 1, "lastseentimestamp": 1696868676874958, "antennastate": "2"}</t>
  </si>
  <si>
    <t>1696868676887349</t>
  </si>
  <si>
    <t>{"rssi": -37, "epc96": "e280116060000209e445ba0a", "doppler": 507, "phase": 1572, "antenna": 1, "rospecid": 1, "channelindex": 40, "tagseencount": 1, "accessspecid": 0, "inventoryparameterspecid": 1, "lastseentimestamp": 1696868676887349, "antennastate": "2"}</t>
  </si>
  <si>
    <t>1696868676900993</t>
  </si>
  <si>
    <t>{"rssi": -53, "epc96": "e280116060000209e4454c2a", "doppler": 781, "phase": 2804, "antenna": 1, "rospecid": 1, "channelindex": 40, "tagseencount": 1, "accessspecid": 0, "inventoryparameterspecid": 1, "lastseentimestamp": 1696868676900993, "antennastate": "2"}</t>
  </si>
  <si>
    <t>1696868676916115</t>
  </si>
  <si>
    <t>{"rssi": -56, "epc96": "e280116060000209e4454c2a", "doppler": 468, "phase": 2812, "antenna": 1, "rospecid": 1, "channelindex": 40, "tagseencount": 1, "accessspecid": 0, "inventoryparameterspecid": 1, "lastseentimestamp": 1696868676916115, "antennastate": "2"}</t>
  </si>
  <si>
    <t>1696868676930096</t>
  </si>
  <si>
    <t>{"rssi": -37, "epc96": "e280116060000209e445ba0a", "doppler": -78, "phase": 1576, "antenna": 1, "rospecid": 1, "channelindex": 40, "tagseencount": 1, "accessspecid": 0, "inventoryparameterspecid": 1, "lastseentimestamp": 1696868676930096, "antennastate": "2"}</t>
  </si>
  <si>
    <t>1696868676955017</t>
  </si>
  <si>
    <t>{"rssi": -37, "epc96": "e280116060000209e445ba0a", "doppler": -117, "phase": 1624, "antenna": 1, "rospecid": 1, "channelindex": 40, "tagseencount": 1, "accessspecid": 0, "inventoryparameterspecid": 1, "lastseentimestamp": 1696868676955017, "antennastate": "2"}</t>
  </si>
  <si>
    <t>1696868676974984</t>
  </si>
  <si>
    <t>{"rssi": -37, "epc96": "e280116060000209e445ba0a", "doppler": -39, "phase": 1620, "antenna": 1, "rospecid": 1, "channelindex": 40, "tagseencount": 1, "accessspecid": 0, "inventoryparameterspecid": 1, "lastseentimestamp": 1696868676974984, "antennastate": "2"}</t>
  </si>
  <si>
    <t>1696868676987262</t>
  </si>
  <si>
    <t>{"rssi": -37, "epc96": "e280116060000209e445ba0a", "doppler": 507, "phase": 1572, "antenna": 1, "rospecid": 1, "channelindex": 40, "tagseencount": 1, "accessspecid": 0, "inventoryparameterspecid": 1, "lastseentimestamp": 1696868676987262, "antennastate": "2"}</t>
  </si>
  <si>
    <t>1696868677006146</t>
  </si>
  <si>
    <t>{"rssi": -38, "epc96": "e280116060000209e445ba0a", "doppler": 78, "phase": 3288, "antenna": 1, "rospecid": 1, "channelindex": 41, "tagseencount": 1, "accessspecid": 0, "inventoryparameterspecid": 1, "lastseentimestamp": 1696868677006146, "antennastate": "2"}</t>
  </si>
  <si>
    <t>1696868677018007</t>
  </si>
  <si>
    <t>{"rssi": -52, "epc96": "e280116060000209e4454a0a", "doppler": 859, "phase": 1476, "antenna": 1, "rospecid": 1, "channelindex": 41, "tagseencount": 1, "accessspecid": 0, "inventoryparameterspecid": 1, "lastseentimestamp": 1696868677018007, "antennastate": "2"}</t>
  </si>
  <si>
    <t>1696868677044737</t>
  </si>
  <si>
    <t>{"rssi": -51, "epc96": "e280116060000209e4454a0a", "doppler": 234, "phase": 1460, "antenna": 1, "rospecid": 1, "channelindex": 41, "tagseencount": 1, "accessspecid": 0, "inventoryparameterspecid": 1, "lastseentimestamp": 1696868677044737, "antennastate": "2"}</t>
  </si>
  <si>
    <t>1696868677064861</t>
  </si>
  <si>
    <t>{"rssi": -38, "epc96": "e280116060000209e445ba0a", "doppler": 273, "phase": 3284, "antenna": 1, "rospecid": 1, "channelindex": 41, "tagseencount": 1, "accessspecid": 0, "inventoryparameterspecid": 1, "lastseentimestamp": 1696868677064861, "antennastate": "2"}</t>
  </si>
  <si>
    <t>1696868677077758</t>
  </si>
  <si>
    <t>{"rssi": -38, "epc96": "e280116060000209e445ba0a", "doppler": 0, "phase": 3292, "antenna": 1, "rospecid": 1, "channelindex": 41, "tagseencount": 1, "accessspecid": 0, "inventoryparameterspecid": 1, "lastseentimestamp": 1696868677077758, "antennastate": "2"}</t>
  </si>
  <si>
    <t>1696868677104910</t>
  </si>
  <si>
    <t>{"rssi": -38, "epc96": "e280116060000209e445ba0a", "doppler": 78, "phase": 3280, "antenna": 1, "rospecid": 1, "channelindex": 41, "tagseencount": 1, "accessspecid": 0, "inventoryparameterspecid": 1, "lastseentimestamp": 1696868677104910, "antennastate": "2"}</t>
  </si>
  <si>
    <t>1696868677117407</t>
  </si>
  <si>
    <t>{"rssi": -38, "epc96": "e280116060000209e445ba0a", "doppler": 39, "phase": 3284, "antenna": 1, "rospecid": 1, "channelindex": 41, "tagseencount": 1, "accessspecid": 0, "inventoryparameterspecid": 1, "lastseentimestamp": 1696868677117407, "antennastate": "2"}</t>
  </si>
  <si>
    <t>1696868677130219</t>
  </si>
  <si>
    <t>{"rssi": -52, "epc96": "e280116060000209e4454a0a", "doppler": 1250, "phase": 1448, "antenna": 1, "rospecid": 1, "channelindex": 41, "tagseencount": 1, "accessspecid": 0, "inventoryparameterspecid": 1, "lastseentimestamp": 1696868677130219, "antennastate": "2"}</t>
  </si>
  <si>
    <t>1696868677142372</t>
  </si>
  <si>
    <t>{"rssi": -38, "epc96": "e280116060000209e445ba0a", "doppler": 117, "phase": 3292, "antenna": 1, "rospecid": 1, "channelindex": 41, "tagseencount": 1, "accessspecid": 0, "inventoryparameterspecid": 1, "lastseentimestamp": 1696868677142372, "antennastate": "2"}</t>
  </si>
  <si>
    <t>1696868677154629</t>
  </si>
  <si>
    <t>{"rssi": -59, "epc96": "e280116060000209e4454c2a", "doppler": -39, "phase": 1024, "antenna": 1, "rospecid": 1, "channelindex": 41, "tagseencount": 1, "accessspecid": 0, "inventoryparameterspecid": 1, "lastseentimestamp": 1696868677154629, "antennastate": "2"}</t>
  </si>
  <si>
    <t>1696868677167278</t>
  </si>
  <si>
    <t>{"rssi": -51, "epc96": "e280116060000209e4454a0a", "doppler": -156, "phase": 1488, "antenna": 1, "rospecid": 1, "channelindex": 41, "tagseencount": 1, "accessspecid": 0, "inventoryparameterspecid": 1, "lastseentimestamp": 1696868677167278, "antennastate": "2"}</t>
  </si>
  <si>
    <t>1696868677180090</t>
  </si>
  <si>
    <t>{"rssi": -54, "epc96": "e280116060000209e445f01a", "doppler": 742, "phase": 3748, "antenna": 1, "rospecid": 1, "channelindex": 41, "tagseencount": 1, "accessspecid": 0, "inventoryparameterspecid": 1, "lastseentimestamp": 1696868677180090, "antennastate": "2"}</t>
  </si>
  <si>
    <t>1696868677192275</t>
  </si>
  <si>
    <t>{"rssi": -38, "epc96": "e280116060000209e445ba0a", "doppler": 117, "phase": 3292, "antenna": 1, "rospecid": 1, "channelindex": 41, "tagseencount": 1, "accessspecid": 0, "inventoryparameterspecid": 1, "lastseentimestamp": 1696868677192275, "antennastate": "2"}</t>
  </si>
  <si>
    <t>1696868677215125</t>
  </si>
  <si>
    <t>{"rssi": -38, "epc96": "e280116060000209e445ba0a", "doppler": -78, "phase": 1916, "antenna": 1, "rospecid": 1, "channelindex": 42, "tagseencount": 1, "accessspecid": 0, "inventoryparameterspecid": 1, "lastseentimestamp": 1696868677215125, "antennastate": "2"}</t>
  </si>
  <si>
    <t>1696868677234736</t>
  </si>
  <si>
    <t>{"rssi": -38, "epc96": "e280116060000209e445ba0a", "doppler": 0, "phase": 1944, "antenna": 1, "rospecid": 1, "channelindex": 42, "tagseencount": 1, "accessspecid": 0, "inventoryparameterspecid": 1, "lastseentimestamp": 1696868677234736, "antennastate": "2"}</t>
  </si>
  <si>
    <t>1696868677254892</t>
  </si>
  <si>
    <t>{"rssi": -37, "epc96": "e280116060000209e445ba0a", "doppler": 117, "phase": 1924, "antenna": 1, "rospecid": 1, "channelindex": 42, "tagseencount": 1, "accessspecid": 0, "inventoryparameterspecid": 1, "lastseentimestamp": 1696868677254892, "antennastate": "2"}</t>
  </si>
  <si>
    <t>1696868677267956</t>
  </si>
  <si>
    <t>{"rssi": -37, "epc96": "e280116060000209e445ba0a", "doppler": 39, "phase": 1936, "antenna": 1, "rospecid": 1, "channelindex": 42, "tagseencount": 1, "accessspecid": 0, "inventoryparameterspecid": 1, "lastseentimestamp": 1696868677267956, "antennastate": "2"}</t>
  </si>
  <si>
    <t>1696868677294711</t>
  </si>
  <si>
    <t>{"rssi": -38, "epc96": "e280116060000209e445ba0a", "doppler": -39, "phase": 1912, "antenna": 1, "rospecid": 1, "channelindex": 42, "tagseencount": 1, "accessspecid": 0, "inventoryparameterspecid": 1, "lastseentimestamp": 1696868677294711, "antennastate": "2"}</t>
  </si>
  <si>
    <t>1696868677307595</t>
  </si>
  <si>
    <t>{"rssi": -54, "epc96": "e280116060000209e4454c2a", "doppler": 2070, "phase": 3296, "antenna": 1, "rospecid": 1, "channelindex": 42, "tagseencount": 1, "accessspecid": 0, "inventoryparameterspecid": 1, "lastseentimestamp": 1696868677307595, "antennastate": "2"}</t>
  </si>
  <si>
    <t>1696868677334747</t>
  </si>
  <si>
    <t>{"rssi": -38, "epc96": "e280116060000209e445ba0a", "doppler": 429, "phase": 1908, "antenna": 1, "rospecid": 1, "channelindex": 42, "tagseencount": 1, "accessspecid": 0, "inventoryparameterspecid": 1, "lastseentimestamp": 1696868677334747, "antennastate": "2"}</t>
  </si>
  <si>
    <t>1696868677355299</t>
  </si>
  <si>
    <t>{"rssi": -38, "epc96": "e280116060000209e445ba0a", "doppler": -39, "phase": 1928, "antenna": 1, "rospecid": 1, "channelindex": 42, "tagseencount": 1, "accessspecid": 0, "inventoryparameterspecid": 1, "lastseentimestamp": 1696868677355299, "antennastate": "2"}</t>
  </si>
  <si>
    <t>1696868677367705</t>
  </si>
  <si>
    <t>{"rssi": -54, "epc96": "e280116060000209e4454c2a", "doppler": -1367, "phase": 3432, "antenna": 1, "rospecid": 1, "channelindex": 42, "tagseencount": 1, "accessspecid": 0, "inventoryparameterspecid": 1, "lastseentimestamp": 1696868677367705, "antennastate": "2"}</t>
  </si>
  <si>
    <t>1696868677404865</t>
  </si>
  <si>
    <t>{"rssi": -38, "epc96": "e280116060000209e445ba0a", "doppler": 273, "phase": 1916, "antenna": 1, "rospecid": 1, "channelindex": 42, "tagseencount": 1, "accessspecid": 0, "inventoryparameterspecid": 1, "lastseentimestamp": 1696868677404865, "antennastate": "2"}</t>
  </si>
  <si>
    <t>1696868677426206</t>
  </si>
  <si>
    <t>{"rssi": -53, "epc96": "e280116060000209e445f01a", "doppler": -1875, "phase": 2972, "antenna": 1, "rospecid": 1, "channelindex": 43, "tagseencount": 1, "accessspecid": 0, "inventoryparameterspecid": 1, "lastseentimestamp": 1696868677426206, "antennastate": "2"}</t>
  </si>
  <si>
    <t>1696868677438399</t>
  </si>
  <si>
    <t>{"rssi": -38, "epc96": "e280116060000209e445ba0a", "doppler": 39, "phase": 2180, "antenna": 1, "rospecid": 1, "channelindex": 43, "tagseencount": 1, "accessspecid": 0, "inventoryparameterspecid": 1, "lastseentimestamp": 1696868677438399, "antennastate": "2"}</t>
  </si>
  <si>
    <t>1696868677451093</t>
  </si>
  <si>
    <t>{"rssi": -37, "epc96": "e280116060000209e445ba0a", "doppler": -312, "phase": 2168, "antenna": 1, "rospecid": 1, "channelindex": 43, "tagseencount": 1, "accessspecid": 0, "inventoryparameterspecid": 1, "lastseentimestamp": 1696868677451093, "antennastate": "2"}</t>
  </si>
  <si>
    <t>1696868677464588</t>
  </si>
  <si>
    <t>{"rssi": -54, "epc96": "e280116060000209e4454c2a", "doppler": 390, "phase": 3732, "antenna": 1, "rospecid": 1, "channelindex": 43, "tagseencount": 1, "accessspecid": 0, "inventoryparameterspecid": 1, "lastseentimestamp": 1696868677464588, "antennastate": "2"}</t>
  </si>
  <si>
    <t>1696868677495184</t>
  </si>
  <si>
    <t>{"rssi": -55, "epc96": "e280116060000209e4454a0a", "doppler": -2343, "phase": 3968, "antenna": 1, "rospecid": 1, "channelindex": 43, "tagseencount": 1, "accessspecid": 0, "inventoryparameterspecid": 1, "lastseentimestamp": 1696868677495184, "antennastate": "2"}</t>
  </si>
  <si>
    <t>1696868677509545</t>
  </si>
  <si>
    <t>{"rssi": -38, "epc96": "e280116060000209e445ba0a", "doppler": 546, "phase": 2152, "antenna": 1, "rospecid": 1, "channelindex": 43, "tagseencount": 1, "accessspecid": 0, "inventoryparameterspecid": 1, "lastseentimestamp": 1696868677509545, "antennastate": "2"}</t>
  </si>
  <si>
    <t>1696868677535075</t>
  </si>
  <si>
    <t>{"rssi": -54, "epc96": "e280116060000209e4454c2a", "doppler": -1640, "phase": 3876, "antenna": 1, "rospecid": 1, "channelindex": 43, "tagseencount": 1, "accessspecid": 0, "inventoryparameterspecid": 1, "lastseentimestamp": 1696868677535075, "antennastate": "2"}</t>
  </si>
  <si>
    <t>1696868677554700</t>
  </si>
  <si>
    <t>{"rssi": -54, "epc96": "e280116060000209e4454c2a", "doppler": 1484, "phase": 3588, "antenna": 1, "rospecid": 1, "channelindex": 43, "tagseencount": 1, "accessspecid": 0, "inventoryparameterspecid": 1, "lastseentimestamp": 1696868677554700, "antennastate": "2"}</t>
  </si>
  <si>
    <t>1696868677567440</t>
  </si>
  <si>
    <t>{"rssi": -54, "epc96": "e280116060000209e4454c2a", "doppler": 1992, "phase": 3432, "antenna": 1, "rospecid": 1, "channelindex": 43, "tagseencount": 1, "accessspecid": 0, "inventoryparameterspecid": 1, "lastseentimestamp": 1696868677567440, "antennastate": "2"}</t>
  </si>
  <si>
    <t>1696868677580025</t>
  </si>
  <si>
    <t>{"rssi": -54, "epc96": "e280116060000209e4454c2a", "doppler": 312, "phase": 3760, "antenna": 1, "rospecid": 1, "channelindex": 43, "tagseencount": 1, "accessspecid": 0, "inventoryparameterspecid": 1, "lastseentimestamp": 1696868677580025, "antennastate": "2"}</t>
  </si>
  <si>
    <t>1696868677605601</t>
  </si>
  <si>
    <t>{"rssi": -55, "epc96": "e280116060000209e4454a0a", "doppler": -312, "phase": 4084, "antenna": 1, "rospecid": 1, "channelindex": 43, "tagseencount": 1, "accessspecid": 0, "inventoryparameterspecid": 1, "lastseentimestamp": 1696868677605601, "antennastate": "2"}</t>
  </si>
  <si>
    <t>1696868677624337</t>
  </si>
  <si>
    <t>{"rssi": -38, "epc96": "e280116060000209e445ba0a", "doppler": 39, "phase": 3892, "antenna": 1, "rospecid": 1, "channelindex": 44, "tagseencount": 1, "accessspecid": 0, "inventoryparameterspecid": 1, "lastseentimestamp": 1696868677624337, "antennastate": "2"}</t>
  </si>
  <si>
    <t>1696868677644706</t>
  </si>
  <si>
    <t>{"rssi": -57, "epc96": "e280116060000209e445f01a", "doppler": -1914, "phase": 104, "antenna": 1, "rospecid": 1, "channelindex": 44, "tagseencount": 1, "accessspecid": 0, "inventoryparameterspecid": 1, "lastseentimestamp": 1696868677644706, "antennastate": "2"}</t>
  </si>
  <si>
    <t>1696868677664964</t>
  </si>
  <si>
    <t>{"rssi": -38, "epc96": "e280116060000209e445ba0a", "doppler": 312, "phase": 3900, "antenna": 1, "rospecid": 1, "channelindex": 44, "tagseencount": 1, "accessspecid": 0, "inventoryparameterspecid": 1, "lastseentimestamp": 1696868677664964, "antennastate": "2"}</t>
  </si>
  <si>
    <t>1696868677684876</t>
  </si>
  <si>
    <t>{"rssi": -37, "epc96": "e280116060000209e445ba0a", "doppler": 468, "phase": 3880, "antenna": 1, "rospecid": 1, "channelindex": 44, "tagseencount": 1, "accessspecid": 0, "inventoryparameterspecid": 1, "lastseentimestamp": 1696868677684876, "antennastate": "2"}</t>
  </si>
  <si>
    <t>1696868677697379</t>
  </si>
  <si>
    <t>{"rssi": -56, "epc96": "e280116060000209e445f01a", "doppler": -39, "phase": 4024, "antenna": 1, "rospecid": 1, "channelindex": 44, "tagseencount": 1, "accessspecid": 0, "inventoryparameterspecid": 1, "lastseentimestamp": 1696868677697379, "antennastate": "2"}</t>
  </si>
  <si>
    <t>1696868677710912</t>
  </si>
  <si>
    <t>{"rssi": -38, "epc96": "e280116060000209e445ba0a", "doppler": 195, "phase": 3884, "antenna": 1, "rospecid": 1, "channelindex": 44, "tagseencount": 1, "accessspecid": 0, "inventoryparameterspecid": 1, "lastseentimestamp": 1696868677710912, "antennastate": "2"}</t>
  </si>
  <si>
    <t>1696868677734711</t>
  </si>
  <si>
    <t>{"rssi": -57, "epc96": "e280116060000209e4454c2a", "doppler": 664, "phase": 1952, "antenna": 1, "rospecid": 1, "channelindex": 44, "tagseencount": 1, "accessspecid": 0, "inventoryparameterspecid": 1, "lastseentimestamp": 1696868677734711, "antennastate": "2"}</t>
  </si>
  <si>
    <t>1696868677754731</t>
  </si>
  <si>
    <t>{"rssi": -38, "epc96": "e280116060000209e445ba0a", "doppler": 39, "phase": 3892, "antenna": 1, "rospecid": 1, "channelindex": 44, "tagseencount": 1, "accessspecid": 0, "inventoryparameterspecid": 1, "lastseentimestamp": 1696868677754731, "antennastate": "2"}</t>
  </si>
  <si>
    <t>1696868677774748</t>
  </si>
  <si>
    <t>{"rssi": -37, "epc96": "e280116060000209e445ba0a", "doppler": 273, "phase": 3888, "antenna": 1, "rospecid": 1, "channelindex": 44, "tagseencount": 1, "accessspecid": 0, "inventoryparameterspecid": 1, "lastseentimestamp": 1696868677774748, "antennastate": "2"}</t>
  </si>
  <si>
    <t>1696868677794667</t>
  </si>
  <si>
    <t>{"rssi": -38, "epc96": "e280116060000209e445ba0a", "doppler": 429, "phase": 3884, "antenna": 1, "rospecid": 1, "channelindex": 44, "tagseencount": 1, "accessspecid": 0, "inventoryparameterspecid": 1, "lastseentimestamp": 1696868677794667, "antennastate": "2"}</t>
  </si>
  <si>
    <t>1696868677807291</t>
  </si>
  <si>
    <t>{"rssi": -38, "epc96": "e280116060000209e445ba0a", "doppler": 195, "phase": 3884, "antenna": 1, "rospecid": 1, "channelindex": 44, "tagseencount": 1, "accessspecid": 0, "inventoryparameterspecid": 1, "lastseentimestamp": 1696868677807291, "antennastate": "2"}</t>
  </si>
  <si>
    <t>1696868677834718</t>
  </si>
  <si>
    <t>{"rssi": -37, "epc96": "e280116060000209e445ba0a", "doppler": 156, "phase": 1768, "antenna": 1, "rospecid": 1, "channelindex": 45, "tagseencount": 1, "accessspecid": 0, "inventoryparameterspecid": 1, "lastseentimestamp": 1696868677834718, "antennastate": "2"}</t>
  </si>
  <si>
    <t>1696868677855254</t>
  </si>
  <si>
    <t>{"rssi": -37, "epc96": "e280116060000209e445ba0a", "doppler": 39, "phase": 1728, "antenna": 1, "rospecid": 1, "channelindex": 45, "tagseencount": 1, "accessspecid": 0, "inventoryparameterspecid": 1, "lastseentimestamp": 1696868677855254, "antennastate": "2"}</t>
  </si>
  <si>
    <t>1696868677875057</t>
  </si>
  <si>
    <t>{"rssi": -37, "epc96": "e280116060000209e445ba0a", "doppler": 0, "phase": 1760, "antenna": 1, "rospecid": 1, "channelindex": 45, "tagseencount": 1, "accessspecid": 0, "inventoryparameterspecid": 1, "lastseentimestamp": 1696868677875057, "antennastate": "2"}</t>
  </si>
  <si>
    <t>1696868677887804</t>
  </si>
  <si>
    <t>{"rssi": -52, "epc96": "e280116060000209e4454c2a", "doppler": -39, "phase": 3044, "antenna": 1, "rospecid": 1, "channelindex": 45, "tagseencount": 1, "accessspecid": 0, "inventoryparameterspecid": 1, "lastseentimestamp": 1696868677887804, "antennastate": "2"}</t>
  </si>
  <si>
    <t>1696868677914826</t>
  </si>
  <si>
    <t>{"rssi": -37, "epc96": "e280116060000209e445ba0a", "doppler": 429, "phase": 1748, "antenna": 1, "rospecid": 1, "channelindex": 45, "tagseencount": 1, "accessspecid": 0, "inventoryparameterspecid": 1, "lastseentimestamp": 1696868677914826, "antennastate": "2"}</t>
  </si>
  <si>
    <t>1696868677927322</t>
  </si>
  <si>
    <t>{"rssi": -54, "epc96": "e280116060000209e4454c2a", "doppler": -898, "phase": 3048, "antenna": 1, "rospecid": 1, "channelindex": 45, "tagseencount": 1, "accessspecid": 0, "inventoryparameterspecid": 1, "lastseentimestamp": 1696868677927322, "antennastate": "2"}</t>
  </si>
  <si>
    <t>1696868677954773</t>
  </si>
  <si>
    <t>{"rssi": -37, "epc96": "e280116060000209e445ba0a", "doppler": -234, "phase": 1756, "antenna": 1, "rospecid": 1, "channelindex": 45, "tagseencount": 1, "accessspecid": 0, "inventoryparameterspecid": 1, "lastseentimestamp": 1696868677954773, "antennastate": "2"}</t>
  </si>
  <si>
    <t>1696868677974781</t>
  </si>
  <si>
    <t>{"rssi": -37, "epc96": "e280116060000209e445ba0a", "doppler": -39, "phase": 1744, "antenna": 1, "rospecid": 1, "channelindex": 45, "tagseencount": 1, "accessspecid": 0, "inventoryparameterspecid": 1, "lastseentimestamp": 1696868677974781, "antennastate": "2"}</t>
  </si>
  <si>
    <t>1696868677995219</t>
  </si>
  <si>
    <t>{"rssi": -37, "epc96": "e280116060000209e445ba0a", "doppler": 312, "phase": 1752, "antenna": 1, "rospecid": 1, "channelindex": 45, "tagseencount": 1, "accessspecid": 0, "inventoryparameterspecid": 1, "lastseentimestamp": 1696868677995219, "antennastate": "2"}</t>
  </si>
  <si>
    <t>1696868678015117</t>
  </si>
  <si>
    <t>{"rssi": -37, "epc96": "e280116060000209e445ba0a", "doppler": -117, "phase": 1768, "antenna": 1, "rospecid": 1, "channelindex": 45, "tagseencount": 1, "accessspecid": 0, "inventoryparameterspecid": 1, "lastseentimestamp": 1696868678015117, "antennastate": "2"}</t>
  </si>
  <si>
    <t>1696868678027240</t>
  </si>
  <si>
    <t>{"rssi": -37, "epc96": "e280116060000209e445ba0a", "doppler": 156, "phase": 1764, "antenna": 1, "rospecid": 1, "channelindex": 45, "tagseencount": 1, "accessspecid": 0, "inventoryparameterspecid": 1, "lastseentimestamp": 1696868678027240, "antennastate": "2"}</t>
  </si>
  <si>
    <t>1696868678041695</t>
  </si>
  <si>
    <t>{"rssi": -37, "epc96": "e280116060000209e445ba0a", "doppler": -195, "phase": 1344, "antenna": 1, "rospecid": 1, "channelindex": 46, "tagseencount": 1, "accessspecid": 0, "inventoryparameterspecid": 1, "lastseentimestamp": 1696868678041695, "antennastate": "2"}</t>
  </si>
  <si>
    <t>1696868678056192</t>
  </si>
  <si>
    <t>{"rssi": -37, "epc96": "e280116060000209e445ba0a", "doppler": 546, "phase": 1284, "antenna": 1, "rospecid": 1, "channelindex": 46, "tagseencount": 1, "accessspecid": 0, "inventoryparameterspecid": 1, "lastseentimestamp": 1696868678056192, "antennastate": "2"}</t>
  </si>
  <si>
    <t>1696868678071516</t>
  </si>
  <si>
    <t>{"rssi": -37, "epc96": "e280116060000209e445ba0a", "doppler": -117, "phase": 1300, "antenna": 1, "rospecid": 1, "channelindex": 46, "tagseencount": 1, "accessspecid": 0, "inventoryparameterspecid": 1, "lastseentimestamp": 1696868678071516, "antennastate": "2"}</t>
  </si>
  <si>
    <t>1696868678093264</t>
  </si>
  <si>
    <t>{"rssi": -37, "epc96": "e280116060000209e445ba0a", "doppler": -195, "phase": 1340, "antenna": 1, "rospecid": 1, "channelindex": 46, "tagseencount": 1, "accessspecid": 0, "inventoryparameterspecid": 1, "lastseentimestamp": 1696868678093264, "antennastate": "2"}</t>
  </si>
  <si>
    <t>1696868678117073</t>
  </si>
  <si>
    <t>{"rssi": -37, "epc96": "e280116060000209e445ba0a", "doppler": -117, "phase": 1324, "antenna": 1, "rospecid": 1, "channelindex": 46, "tagseencount": 1, "accessspecid": 0, "inventoryparameterspecid": 1, "lastseentimestamp": 1696868678117073, "antennastate": "2"}</t>
  </si>
  <si>
    <t>1696868678146146</t>
  </si>
  <si>
    <t>{"rssi": -37, "epc96": "e280116060000209e445ba0a", "doppler": 273, "phase": 1312, "antenna": 1, "rospecid": 1, "channelindex": 46, "tagseencount": 1, "accessspecid": 0, "inventoryparameterspecid": 1, "lastseentimestamp": 1696868678146146, "antennastate": "2"}</t>
  </si>
  <si>
    <t>1696868678176633</t>
  </si>
  <si>
    <t>{"rssi": -37, "epc96": "e280116060000209e445ba0a", "doppler": -312, "phase": 1336, "antenna": 1, "rospecid": 1, "channelindex": 46, "tagseencount": 1, "accessspecid": 0, "inventoryparameterspecid": 1, "lastseentimestamp": 1696868678176633, "antennastate": "2"}</t>
  </si>
  <si>
    <t>1696868678201575</t>
  </si>
  <si>
    <t>{"rssi": -37, "epc96": "e280116060000209e445ba0a", "doppler": -273, "phase": 1324, "antenna": 1, "rospecid": 1, "channelindex": 46, "tagseencount": 1, "accessspecid": 0, "inventoryparameterspecid": 1, "lastseentimestamp": 1696868678201575, "antennastate": "2"}</t>
  </si>
  <si>
    <t>1696868678213670</t>
  </si>
  <si>
    <t>{"rssi": -37, "epc96": "e280116060000209e445ba0a", "doppler": 351, "phase": 1300, "antenna": 1, "rospecid": 1, "channelindex": 46, "tagseencount": 1, "accessspecid": 0, "inventoryparameterspecid": 1, "lastseentimestamp": 1696868678213670, "antennastate": "2"}</t>
  </si>
  <si>
    <t>1696868678234682</t>
  </si>
  <si>
    <t>{"rssi": -37, "epc96": "e280116060000209e445ba0a", "doppler": 703, "phase": 1228, "antenna": 1, "rospecid": 1, "channelindex": 46, "tagseencount": 1, "accessspecid": 0, "inventoryparameterspecid": 1, "lastseentimestamp": 1696868678234682, "antennastate": "2"}</t>
  </si>
  <si>
    <t>1696868678252304</t>
  </si>
  <si>
    <t>{"rssi": -53, "epc96": "e280116060000209e4454c2a", "doppler": -664, "phase": 3584, "antenna": 1, "rospecid": 1, "channelindex": 47, "tagseencount": 1, "accessspecid": 0, "inventoryparameterspecid": 1, "lastseentimestamp": 1696868678252304, "antennastate": "2"}</t>
  </si>
  <si>
    <t>1696868678274705</t>
  </si>
  <si>
    <t>{"rssi": -38, "epc96": "e280116060000209e445ba0a", "doppler": -273, "phase": 2008, "antenna": 1, "rospecid": 1, "channelindex": 47, "tagseencount": 1, "accessspecid": 0, "inventoryparameterspecid": 1, "lastseentimestamp": 1696868678274705, "antennastate": "2"}</t>
  </si>
  <si>
    <t>1696868678293114</t>
  </si>
  <si>
    <t>{"rssi": -52, "epc96": "e280116060000209e445f01a", "doppler": -117, "phase": 2732, "antenna": 1, "rospecid": 1, "channelindex": 47, "tagseencount": 1, "accessspecid": 0, "inventoryparameterspecid": 1, "lastseentimestamp": 1696868678293114, "antennastate": "2"}</t>
  </si>
  <si>
    <t>1696868678314781</t>
  </si>
  <si>
    <t>{"rssi": -38, "epc96": "e280116060000209e445ba0a", "doppler": 312, "phase": 1992, "antenna": 1, "rospecid": 1, "channelindex": 47, "tagseencount": 1, "accessspecid": 0, "inventoryparameterspecid": 1, "lastseentimestamp": 1696868678314781, "antennastate": "2"}</t>
  </si>
  <si>
    <t>1696868678334895</t>
  </si>
  <si>
    <t>{"rssi": -38, "epc96": "e280116060000209e445ba0a", "doppler": -39, "phase": 2016, "antenna": 1, "rospecid": 1, "channelindex": 47, "tagseencount": 1, "accessspecid": 0, "inventoryparameterspecid": 1, "lastseentimestamp": 1696868678334895, "antennastate": "2"}</t>
  </si>
  <si>
    <t>1696868678354718</t>
  </si>
  <si>
    <t>{"rssi": -54, "epc96": "e280116060000209e4454c2a", "doppler": -898, "phase": 3552, "antenna": 1, "rospecid": 1, "channelindex": 47, "tagseencount": 1, "accessspecid": 0, "inventoryparameterspecid": 1, "lastseentimestamp": 1696868678354718, "antennastate": "2"}</t>
  </si>
  <si>
    <t>1696868678374835</t>
  </si>
  <si>
    <t>{"rssi": -38, "epc96": "e280116060000209e445ba0a", "doppler": 117, "phase": 2000, "antenna": 1, "rospecid": 1, "channelindex": 47, "tagseencount": 1, "accessspecid": 0, "inventoryparameterspecid": 1, "lastseentimestamp": 1696868678374835, "antennastate": "2"}</t>
  </si>
  <si>
    <t>1696868678387760</t>
  </si>
  <si>
    <t>{"rssi": -38, "epc96": "e280116060000209e445ba0a", "doppler": -78, "phase": 1992, "antenna": 1, "rospecid": 1, "channelindex": 47, "tagseencount": 1, "accessspecid": 0, "inventoryparameterspecid": 1, "lastseentimestamp": 1696868678387760, "antennastate": "2"}</t>
  </si>
  <si>
    <t>1696868678414784</t>
  </si>
  <si>
    <t>{"rssi": -38, "epc96": "e280116060000209e445ba0a", "doppler": 78, "phase": 2000, "antenna": 1, "rospecid": 1, "channelindex": 47, "tagseencount": 1, "accessspecid": 0, "inventoryparameterspecid": 1, "lastseentimestamp": 1696868678414784, "antennastate": "2"}</t>
  </si>
  <si>
    <t>1696868678434687</t>
  </si>
  <si>
    <t>{"rssi": -38, "epc96": "e280116060000209e445ba0a", "doppler": -39, "phase": 1992, "antenna": 1, "rospecid": 1, "channelindex": 47, "tagseencount": 1, "accessspecid": 0, "inventoryparameterspecid": 1, "lastseentimestamp": 1696868678434687, "antennastate": "2"}</t>
  </si>
  <si>
    <t>1696868678454716</t>
  </si>
  <si>
    <t>{"rssi": -37, "epc96": "e280116060000209e445ba0a", "doppler": 117, "phase": 1224, "antenna": 1, "rospecid": 1, "channelindex": 48, "tagseencount": 1, "accessspecid": 0, "inventoryparameterspecid": 1, "lastseentimestamp": 1696868678454716, "antennastate": "2"}</t>
  </si>
  <si>
    <t>1696868678467619</t>
  </si>
  <si>
    <t>{"rssi": -37, "epc96": "e280116060000209e445ba0a", "doppler": 234, "phase": 1192, "antenna": 1, "rospecid": 1, "channelindex": 48, "tagseencount": 1, "accessspecid": 0, "inventoryparameterspecid": 1, "lastseentimestamp": 1696868678467619, "antennastate": "2"}</t>
  </si>
  <si>
    <t>1696868678494676</t>
  </si>
  <si>
    <t>{"rssi": -37, "epc96": "e280116060000209e445ba0a", "doppler": 234, "phase": 1200, "antenna": 1, "rospecid": 1, "channelindex": 48, "tagseencount": 1, "accessspecid": 0, "inventoryparameterspecid": 1, "lastseentimestamp": 1696868678494676, "antennastate": "2"}</t>
  </si>
  <si>
    <t>1696868678514694</t>
  </si>
  <si>
    <t>{"rssi": -37, "epc96": "e280116060000209e445ba0a", "doppler": 195, "phase": 1216, "antenna": 1, "rospecid": 1, "channelindex": 48, "tagseencount": 1, "accessspecid": 0, "inventoryparameterspecid": 1, "lastseentimestamp": 1696868678514694, "antennastate": "2"}</t>
  </si>
  <si>
    <t>1696868678534703</t>
  </si>
  <si>
    <t>{"rssi": -37, "epc96": "e280116060000209e445ba0a", "doppler": 351, "phase": 1188, "antenna": 1, "rospecid": 1, "channelindex": 48, "tagseencount": 1, "accessspecid": 0, "inventoryparameterspecid": 1, "lastseentimestamp": 1696868678534703, "antennastate": "2"}</t>
  </si>
  <si>
    <t>1696868678548842</t>
  </si>
  <si>
    <t>{"rssi": -37, "epc96": "e280116060000209e445ba0a", "doppler": -156, "phase": 1232, "antenna": 1, "rospecid": 1, "channelindex": 48, "tagseencount": 1, "accessspecid": 0, "inventoryparameterspecid": 1, "lastseentimestamp": 1696868678548842, "antennastate": "2"}</t>
  </si>
  <si>
    <t>1696868678565502</t>
  </si>
  <si>
    <t>{"rssi": -37, "epc96": "e280116060000209e445ba0a", "doppler": -78, "phase": 1220, "antenna": 1, "rospecid": 1, "channelindex": 48, "tagseencount": 1, "accessspecid": 0, "inventoryparameterspecid": 1, "lastseentimestamp": 1696868678565502, "antennastate": "2"}</t>
  </si>
  <si>
    <t>1696868678585943</t>
  </si>
  <si>
    <t>{"rssi": -36, "epc96": "e280116060000209e445ba0a", "doppler": 351, "phase": 1220, "antenna": 1, "rospecid": 1, "channelindex": 48, "tagseencount": 1, "accessspecid": 0, "inventoryparameterspecid": 1, "lastseentimestamp": 1696868678585943, "antennastate": "2"}</t>
  </si>
  <si>
    <t>1696868678601616</t>
  </si>
  <si>
    <t>{"rssi": -36, "epc96": "e280116060000209e445ba0a", "doppler": 429, "phase": 1232, "antenna": 1, "rospecid": 1, "channelindex": 48, "tagseencount": 1, "accessspecid": 0, "inventoryparameterspecid": 1, "lastseentimestamp": 1696868678601616, "antennastate": "2"}</t>
  </si>
  <si>
    <t>1696868678637098</t>
  </si>
  <si>
    <t>{"rssi": -37, "epc96": "e280116060000209e445ba0a", "doppler": 781, "phase": 1176, "antenna": 1, "rospecid": 1, "channelindex": 48, "tagseencount": 1, "accessspecid": 0, "inventoryparameterspecid": 1, "lastseentimestamp": 1696868678637098, "antennastate": "2"}</t>
  </si>
  <si>
    <t>1696868678664290</t>
  </si>
  <si>
    <t>{"rssi": -55, "epc96": "e280116060000209e445f01a", "doppler": 117, "phase": 3180, "antenna": 1, "rospecid": 1, "channelindex": 49, "tagseencount": 1, "accessspecid": 0, "inventoryparameterspecid": 1, "lastseentimestamp": 1696868678664290, "antennastate": "2"}</t>
  </si>
  <si>
    <t>1696868678678267</t>
  </si>
  <si>
    <t>{"rssi": -54, "epc96": "e280116060000209e445f01a", "doppler": -234, "phase": 3328, "antenna": 1, "rospecid": 1, "channelindex": 49, "tagseencount": 1, "accessspecid": 0, "inventoryparameterspecid": 1, "lastseentimestamp": 1696868678678267, "antennastate": "2"}</t>
  </si>
  <si>
    <t>1696868678692727</t>
  </si>
  <si>
    <t>{"rssi": -38, "epc96": "e280116060000209e445ba0a", "doppler": -39, "phase": 2680, "antenna": 1, "rospecid": 1, "channelindex": 49, "tagseencount": 1, "accessspecid": 0, "inventoryparameterspecid": 1, "lastseentimestamp": 1696868678692727, "antennastate": "2"}</t>
  </si>
  <si>
    <t>1696868678706005</t>
  </si>
  <si>
    <t>{"rssi": -53, "epc96": "e280116060000209e445f01a", "doppler": -351, "phase": 3308, "antenna": 1, "rospecid": 1, "channelindex": 49, "tagseencount": 1, "accessspecid": 0, "inventoryparameterspecid": 1, "lastseentimestamp": 1696868678706005, "antennastate": "2"}</t>
  </si>
  <si>
    <t>1696868678718299</t>
  </si>
  <si>
    <t>{"rssi": -53, "epc96": "e280116060000209e4454a0a", "doppler": -585, "phase": 376, "antenna": 1, "rospecid": 1, "channelindex": 49, "tagseencount": 1, "accessspecid": 0, "inventoryparameterspecid": 1, "lastseentimestamp": 1696868678718299, "antennastate": "2"}</t>
  </si>
  <si>
    <t>1696868678730370</t>
  </si>
  <si>
    <t>{"rssi": -54, "epc96": "e280116060000209e4454c2a", "doppler": 2460, "phase": 100, "antenna": 1, "rospecid": 1, "channelindex": 49, "tagseencount": 1, "accessspecid": 0, "inventoryparameterspecid": 1, "lastseentimestamp": 1696868678730370, "antennastate": "2"}</t>
  </si>
  <si>
    <t>1696868678742659</t>
  </si>
  <si>
    <t>{"rssi": -38, "epc96": "e280116060000209e445ba0a", "doppler": 117, "phase": 2668, "antenna": 1, "rospecid": 1, "channelindex": 49, "tagseencount": 1, "accessspecid": 0, "inventoryparameterspecid": 1, "lastseentimestamp": 1696868678742659, "antennastate": "2"}</t>
  </si>
  <si>
    <t>1696868678764666</t>
  </si>
  <si>
    <t>{"rssi": -38, "epc96": "e280116060000209e445ba0a", "doppler": 78, "phase": 2672, "antenna": 1, "rospecid": 1, "channelindex": 49, "tagseencount": 1, "accessspecid": 0, "inventoryparameterspecid": 1, "lastseentimestamp": 1696868678764666, "antennastate": "2"}</t>
  </si>
  <si>
    <t>1696868678778178</t>
  </si>
  <si>
    <t>{"rssi": -54, "epc96": "e280116060000209e445f01a", "doppler": -585, "phase": 3200, "antenna": 1, "rospecid": 1, "channelindex": 49, "tagseencount": 1, "accessspecid": 0, "inventoryparameterspecid": 1, "lastseentimestamp": 1696868678778178, "antennastate": "2"}</t>
  </si>
  <si>
    <t>1696868678805238</t>
  </si>
  <si>
    <t>{"rssi": -38, "epc96": "e280116060000209e445ba0a", "doppler": 117, "phase": 2672, "antenna": 1, "rospecid": 1, "channelindex": 49, "tagseencount": 1, "accessspecid": 0, "inventoryparameterspecid": 1, "lastseentimestamp": 1696868678805238, "antennastate": "2"}</t>
  </si>
  <si>
    <t>1696868678825173</t>
  </si>
  <si>
    <t>{"rssi": -38, "epc96": "e280116060000209e445ba0a", "doppler": 78, "phase": 2676, "antenna": 1, "rospecid": 1, "channelindex": 49, "tagseencount": 1, "accessspecid": 0, "inventoryparameterspecid": 1, "lastseentimestamp": 1696868678825173, "antennastate": "2"}</t>
  </si>
  <si>
    <t>1696868678844886</t>
  </si>
  <si>
    <t>{"rssi": -55, "epc96": "e280116060000209e445f01a", "doppler": 273, "phase": 3320, "antenna": 1, "rospecid": 1, "channelindex": 49, "tagseencount": 1, "accessspecid": 0, "inventoryparameterspecid": 1, "lastseentimestamp": 1696868678844886, "antennastate": "2"}</t>
  </si>
  <si>
    <t>1696868678870874</t>
  </si>
  <si>
    <t>{"rssi": -38, "epc96": "e280116060000209e445ba0a", "doppler": 39, "phase": 2988, "antenna": 1, "rospecid": 1, "channelindex": 50, "tagseencount": 1, "accessspecid": 0, "inventoryparameterspecid": 1, "lastseentimestamp": 1696868678870874, "antennastate": "2"}</t>
  </si>
  <si>
    <t>1696868678894737</t>
  </si>
  <si>
    <t>{"rssi": -54, "epc96": "e280116060000209e4454c2a", "doppler": -117, "phase": 568, "antenna": 1, "rospecid": 1, "channelindex": 50, "tagseencount": 1, "accessspecid": 0, "inventoryparameterspecid": 1, "lastseentimestamp": 1696868678894737, "antennastate": "2"}</t>
  </si>
  <si>
    <t>1696868678914999</t>
  </si>
  <si>
    <t>{"rssi": -39, "epc96": "e280116060000209e445ba0a", "doppler": -78, "phase": 2996, "antenna": 1, "rospecid": 1, "channelindex": 50, "tagseencount": 1, "accessspecid": 0, "inventoryparameterspecid": 1, "lastseentimestamp": 1696868678914999, "antennastate": "2"}</t>
  </si>
  <si>
    <t>1696868678928153</t>
  </si>
  <si>
    <t>{"rssi": -55, "epc96": "e280116060000209e445f01a", "doppler": -234, "phase": 3664, "antenna": 1, "rospecid": 1, "channelindex": 50, "tagseencount": 1, "accessspecid": 0, "inventoryparameterspecid": 1, "lastseentimestamp": 1696868678928153, "antennastate": "2"}</t>
  </si>
  <si>
    <t>1696868678955259</t>
  </si>
  <si>
    <t>{"rssi": -55, "epc96": "e280116060000209e4454c2a", "doppler": -1601, "phase": 572, "antenna": 1, "rospecid": 1, "channelindex": 50, "tagseencount": 1, "accessspecid": 0, "inventoryparameterspecid": 1, "lastseentimestamp": 1696868678955259, "antennastate": "2"}</t>
  </si>
  <si>
    <t>1696868678974983</t>
  </si>
  <si>
    <t>{"rssi": -54, "epc96": "e280116060000209e4454a0a", "doppler": -917, "phase": 1008, "antenna": 1, "rospecid": 1, "channelindex": 50, "tagseencount": 1, "accessspecid": 0, "inventoryparameterspecid": 1, "lastseentimestamp": 1696868678974983, "antennastate": "2"}</t>
  </si>
  <si>
    <t>1696868678994881</t>
  </si>
  <si>
    <t>{"rssi": -38, "epc96": "e280116060000209e445ba0a", "doppler": 234, "phase": 2976, "antenna": 1, "rospecid": 1, "channelindex": 50, "tagseencount": 1, "accessspecid": 0, "inventoryparameterspecid": 1, "lastseentimestamp": 1696868678994881, "antennastate": "2"}</t>
  </si>
  <si>
    <t>1696868679015143</t>
  </si>
  <si>
    <t>{"rssi": -38, "epc96": "e280116060000209e445ba0a", "doppler": 78, "phase": 2992, "antenna": 1, "rospecid": 1, "channelindex": 50, "tagseencount": 1, "accessspecid": 0, "inventoryparameterspecid": 1, "lastseentimestamp": 1696868679015143, "antennastate": "2"}</t>
  </si>
  <si>
    <t>1696868679035360</t>
  </si>
  <si>
    <t>{"rssi": -38, "epc96": "e280116060000209e445ba0a", "doppler": 78, "phase": 2984, "antenna": 1, "rospecid": 1, "channelindex": 50, "tagseencount": 1, "accessspecid": 0, "inventoryparameterspecid": 1, "lastseentimestamp": 1696868679035360, "antennastate": "2"}</t>
  </si>
  <si>
    <t>1696868679055463</t>
  </si>
  <si>
    <t>{"rssi": -38, "epc96": "e280116060000209e445ba0a", "doppler": -39, "phase": 3000, "antenna": 1, "rospecid": 1, "channelindex": 50, "tagseencount": 1, "accessspecid": 0, "inventoryparameterspecid": 1, "lastseentimestamp": 1696868679055463, "antennastate": "2"}</t>
  </si>
  <si>
    <t>1696868679074708</t>
  </si>
  <si>
    <t>{"rssi": -38, "epc96": "e280116060000209e445ba0a", "doppler": 117, "phase": 520, "antenna": 1, "rospecid": 1, "channelindex": 1, "tagseencount": 1, "accessspecid": 0, "inventoryparameterspecid": 1, "lastseentimestamp": 1696868679074708, "antennastate": "2"}</t>
  </si>
  <si>
    <t>1696868679088019</t>
  </si>
  <si>
    <t>{"rssi": -38, "epc96": "e280116060000209e445ba0a", "doppler": 312, "phase": 500, "antenna": 1, "rospecid": 1, "channelindex": 1, "tagseencount": 1, "accessspecid": 0, "inventoryparameterspecid": 1, "lastseentimestamp": 1696868679088019, "antennastate": "2"}</t>
  </si>
  <si>
    <t>1696868679114820</t>
  </si>
  <si>
    <t>{"rssi": -38, "epc96": "e280116060000209e445ba0a", "doppler": -195, "phase": 476, "antenna": 1, "rospecid": 1, "channelindex": 1, "tagseencount": 1, "accessspecid": 0, "inventoryparameterspecid": 1, "lastseentimestamp": 1696868679114820, "antennastate": "2"}</t>
  </si>
  <si>
    <t>1696868679129613</t>
  </si>
  <si>
    <t>{"rssi": -38, "epc96": "e280116060000209e445ba0a", "doppler": -390, "phase": 540, "antenna": 1, "rospecid": 1, "channelindex": 1, "tagseencount": 1, "accessspecid": 0, "inventoryparameterspecid": 1, "lastseentimestamp": 1696868679129613, "antennastate": "2"}</t>
  </si>
  <si>
    <t>1696868679146394</t>
  </si>
  <si>
    <t>{"rssi": -37, "epc96": "e280116060000209e445ba0a", "doppler": 39, "phase": 488, "antenna": 1, "rospecid": 1, "channelindex": 1, "tagseencount": 1, "accessspecid": 0, "inventoryparameterspecid": 1, "lastseentimestamp": 1696868679146394, "antennastate": "2"}</t>
  </si>
  <si>
    <t>1696868679176627</t>
  </si>
  <si>
    <t>{"rssi": -38, "epc96": "e280116060000209e445ba0a", "doppler": 234, "phase": 480, "antenna": 1, "rospecid": 1, "channelindex": 1, "tagseencount": 1, "accessspecid": 0, "inventoryparameterspecid": 1, "lastseentimestamp": 1696868679176627, "antennastate": "2"}</t>
  </si>
  <si>
    <t>1696868679206209</t>
  </si>
  <si>
    <t>{"rssi": -37, "epc96": "e280116060000209e445ba0a", "doppler": -39, "phase": 496, "antenna": 1, "rospecid": 1, "channelindex": 1, "tagseencount": 1, "accessspecid": 0, "inventoryparameterspecid": 1, "lastseentimestamp": 1696868679206209, "antennastate": "2"}</t>
  </si>
  <si>
    <t>1696868679221538</t>
  </si>
  <si>
    <t>{"rssi": -38, "epc96": "e280116060000209e445ba0a", "doppler": 273, "phase": 480, "antenna": 1, "rospecid": 1, "channelindex": 1, "tagseencount": 1, "accessspecid": 0, "inventoryparameterspecid": 1, "lastseentimestamp": 1696868679221538, "antennastate": "2"}</t>
  </si>
  <si>
    <t>1696868679256049</t>
  </si>
  <si>
    <t>{"rssi": -38, "epc96": "e280116060000209e445ba0a", "doppler": -39, "phase": 488, "antenna": 1, "rospecid": 1, "channelindex": 1, "tagseencount": 1, "accessspecid": 0, "inventoryparameterspecid": 1, "lastseentimestamp": 1696868679256049, "antennastate": "2"}</t>
  </si>
  <si>
    <t>1696868679275991</t>
  </si>
  <si>
    <t>{"rssi": -37, "epc96": "e280116060000209e445ba0a", "doppler": 78, "phase": 832, "antenna": 1, "rospecid": 1, "channelindex": 2, "tagseencount": 1, "accessspecid": 0, "inventoryparameterspecid": 1, "lastseentimestamp": 1696868679275991, "antennastate": "2"}</t>
  </si>
  <si>
    <t>1696868679296345</t>
  </si>
  <si>
    <t>{"rssi": -37, "epc96": "e280116060000209e445ba0a", "doppler": 273, "phase": 820, "antenna": 1, "rospecid": 1, "channelindex": 2, "tagseencount": 1, "accessspecid": 0, "inventoryparameterspecid": 1, "lastseentimestamp": 1696868679296345, "antennastate": "2"}</t>
  </si>
  <si>
    <t>1696868679336564</t>
  </si>
  <si>
    <t>{"rssi": -37, "epc96": "e280116060000209e445ba0a", "doppler": 234, "phase": 800, "antenna": 1, "rospecid": 1, "channelindex": 2, "tagseencount": 1, "accessspecid": 0, "inventoryparameterspecid": 1, "lastseentimestamp": 1696868679336564, "antennastate": "2"}</t>
  </si>
  <si>
    <t>1696868679366080</t>
  </si>
  <si>
    <t>{"rssi": -37, "epc96": "e280116060000209e445ba0a", "doppler": 351, "phase": 828, "antenna": 1, "rospecid": 1, "channelindex": 2, "tagseencount": 1, "accessspecid": 0, "inventoryparameterspecid": 1, "lastseentimestamp": 1696868679366080, "antennastate": "2"}</t>
  </si>
  <si>
    <t>1696868679396646</t>
  </si>
  <si>
    <t>{"rssi": -37, "epc96": "e280116060000209e445ba0a", "doppler": 859, "phase": 788, "antenna": 1, "rospecid": 1, "channelindex": 2, "tagseencount": 1, "accessspecid": 0, "inventoryparameterspecid": 1, "lastseentimestamp": 1696868679396646, "antennastate": "2"}</t>
  </si>
  <si>
    <t>1696868679426058</t>
  </si>
  <si>
    <t>{"rssi": -37, "epc96": "e280116060000209e445ba0a", "doppler": 78, "phase": 820, "antenna": 1, "rospecid": 1, "channelindex": 2, "tagseencount": 1, "accessspecid": 0, "inventoryparameterspecid": 1, "lastseentimestamp": 1696868679426058, "antennastate": "2"}</t>
  </si>
  <si>
    <t>1696868679456304</t>
  </si>
  <si>
    <t>{"rssi": -37, "epc96": "e280116060000209e445ba0a", "doppler": 273, "phase": 808, "antenna": 1, "rospecid": 1, "channelindex": 2, "tagseencount": 1, "accessspecid": 0, "inventoryparameterspecid": 1, "lastseentimestamp": 1696868679456304, "antennastate": "2"}</t>
  </si>
  <si>
    <t>1696868679486265</t>
  </si>
  <si>
    <t>{"rssi": -38, "epc96": "e280116060000209e445ba0a", "doppler": 39, "phase": 3700, "antenna": 1, "rospecid": 1, "channelindex": 3, "tagseencount": 1, "accessspecid": 0, "inventoryparameterspecid": 1, "lastseentimestamp": 1696868679486265, "antennastate": "2"}</t>
  </si>
  <si>
    <t>1696868679514944</t>
  </si>
  <si>
    <t>{"rssi": -58, "epc96": "e280116060000209e4454c2a", "doppler": -2773, "phase": 1900, "antenna": 1, "rospecid": 1, "channelindex": 3, "tagseencount": 1, "accessspecid": 0, "inventoryparameterspecid": 1, "lastseentimestamp": 1696868679514944, "antennastate": "2"}</t>
  </si>
  <si>
    <t>1696868679528057</t>
  </si>
  <si>
    <t>{"rssi": -55, "epc96": "e280116060000209e445f01a", "doppler": -1835, "phase": 104, "antenna": 1, "rospecid": 1, "channelindex": 3, "tagseencount": 1, "accessspecid": 0, "inventoryparameterspecid": 1, "lastseentimestamp": 1696868679528057, "antennastate": "2"}</t>
  </si>
  <si>
    <t>1696868679540254</t>
  </si>
  <si>
    <t>{"rssi": -57, "epc96": "e280116060000209e4454c2a", "doppler": -1093, "phase": 1692, "antenna": 1, "rospecid": 1, "channelindex": 3, "tagseencount": 1, "accessspecid": 0, "inventoryparameterspecid": 1, "lastseentimestamp": 1696868679540254, "antennastate": "2"}</t>
  </si>
  <si>
    <t>1696868679564914</t>
  </si>
  <si>
    <t>{"rssi": -55, "epc96": "e280116060000209e445f01a", "doppler": 2851, "phase": 3972, "antenna": 1, "rospecid": 1, "channelindex": 3, "tagseencount": 1, "accessspecid": 0, "inventoryparameterspecid": 1, "lastseentimestamp": 1696868679564914, "antennastate": "2"}</t>
  </si>
  <si>
    <t>1696868679577174</t>
  </si>
  <si>
    <t>{"rssi": -38, "epc96": "e280116060000209e445ba0a", "doppler": 234, "phase": 3712, "antenna": 1, "rospecid": 1, "channelindex": 3, "tagseencount": 1, "accessspecid": 0, "inventoryparameterspecid": 1, "lastseentimestamp": 1696868679577174, "antennastate": "2"}</t>
  </si>
  <si>
    <t>1696868679589730</t>
  </si>
  <si>
    <t>{"rssi": -38, "epc96": "e280116060000209e445ba0a", "doppler": 39, "phase": 3720, "antenna": 1, "rospecid": 1, "channelindex": 3, "tagseencount": 1, "accessspecid": 0, "inventoryparameterspecid": 1, "lastseentimestamp": 1696868679589730, "antennastate": "2"}</t>
  </si>
  <si>
    <t>1696868679615140</t>
  </si>
  <si>
    <t>{"rssi": -56, "epc96": "e280116060000209e445f01a", "doppler": 1445, "phase": 3968, "antenna": 1, "rospecid": 1, "channelindex": 3, "tagseencount": 1, "accessspecid": 0, "inventoryparameterspecid": 1, "lastseentimestamp": 1696868679615140, "antennastate": "2"}</t>
  </si>
  <si>
    <t>1696868679627496</t>
  </si>
  <si>
    <t>{"rssi": -53, "epc96": "e280116060000209e4454a0a", "doppler": -820, "phase": 2028, "antenna": 1, "rospecid": 1, "channelindex": 3, "tagseencount": 1, "accessspecid": 0, "inventoryparameterspecid": 1, "lastseentimestamp": 1696868679627496, "antennastate": "2"}</t>
  </si>
  <si>
    <t>1696868679654911</t>
  </si>
  <si>
    <t>{"rssi": -38, "epc96": "e280116060000209e445ba0a", "doppler": -156, "phase": 3720, "antenna": 1, "rospecid": 1, "channelindex": 3, "tagseencount": 1, "accessspecid": 0, "inventoryparameterspecid": 1, "lastseentimestamp": 1696868679654911, "antennastate": "2"}</t>
  </si>
  <si>
    <t>1696868679667402</t>
  </si>
  <si>
    <t>{"rssi": -38, "epc96": "e280116060000209e445ba0a", "doppler": 78, "phase": 3704, "antenna": 1, "rospecid": 1, "channelindex": 3, "tagseencount": 1, "accessspecid": 0, "inventoryparameterspecid": 1, "lastseentimestamp": 1696868679667402, "antennastate": "2"}</t>
  </si>
  <si>
    <t>1696868679704751</t>
  </si>
  <si>
    <t>{"rssi": -37, "epc96": "e280116060000209e445ba0a", "doppler": 234, "phase": 1628, "antenna": 1, "rospecid": 1, "channelindex": 4, "tagseencount": 1, "accessspecid": 0, "inventoryparameterspecid": 1, "lastseentimestamp": 1696868679704751, "antennastate": "2"}</t>
  </si>
  <si>
    <t>1696868679724753</t>
  </si>
  <si>
    <t>{"rssi": -37, "epc96": "e280116060000209e445ba0a", "doppler": 312, "phase": 1652, "antenna": 1, "rospecid": 1, "channelindex": 4, "tagseencount": 1, "accessspecid": 0, "inventoryparameterspecid": 1, "lastseentimestamp": 1696868679724753, "antennastate": "2"}</t>
  </si>
  <si>
    <t>1696868679744785</t>
  </si>
  <si>
    <t>{"rssi": -37, "epc96": "e280116060000209e445ba0a", "doppler": 0, "phase": 1672, "antenna": 1, "rospecid": 1, "channelindex": 4, "tagseencount": 1, "accessspecid": 0, "inventoryparameterspecid": 1, "lastseentimestamp": 1696868679744785, "antennastate": "2"}</t>
  </si>
  <si>
    <t>1696868679757381</t>
  </si>
  <si>
    <t>{"rssi": -37, "epc96": "e280116060000209e445ba0a", "doppler": -39, "phase": 1676, "antenna": 1, "rospecid": 1, "channelindex": 4, "tagseencount": 1, "accessspecid": 0, "inventoryparameterspecid": 1, "lastseentimestamp": 1696868679757381, "antennastate": "2"}</t>
  </si>
  <si>
    <t>1696868679784845</t>
  </si>
  <si>
    <t>{"rssi": -52, "epc96": "e280116060000209e4454c2a", "doppler": 39, "phase": 3020, "antenna": 1, "rospecid": 1, "channelindex": 4, "tagseencount": 1, "accessspecid": 0, "inventoryparameterspecid": 1, "lastseentimestamp": 1696868679784845, "antennastate": "2"}</t>
  </si>
  <si>
    <t>1696868679798808</t>
  </si>
  <si>
    <t>{"rssi": -37, "epc96": "e280116060000209e445ba0a", "doppler": -117, "phase": 1696, "antenna": 1, "rospecid": 1, "channelindex": 4, "tagseencount": 1, "accessspecid": 0, "inventoryparameterspecid": 1, "lastseentimestamp": 1696868679798808, "antennastate": "2"}</t>
  </si>
  <si>
    <t>1696868679818854</t>
  </si>
  <si>
    <t>{"rssi": -55, "epc96": "e280116060000209e4454c2a", "doppler": -2539, "phase": 3188, "antenna": 1, "rospecid": 1, "channelindex": 4, "tagseencount": 1, "accessspecid": 0, "inventoryparameterspecid": 1, "lastseentimestamp": 1696868679818854, "antennastate": "2"}</t>
  </si>
  <si>
    <t>1696868679844912</t>
  </si>
  <si>
    <t>{"rssi": -37, "epc96": "e280116060000209e445ba0a", "doppler": -78, "phase": 1672, "antenna": 1, "rospecid": 1, "channelindex": 4, "tagseencount": 1, "accessspecid": 0, "inventoryparameterspecid": 1, "lastseentimestamp": 1696868679844912, "antennastate": "2"}</t>
  </si>
  <si>
    <t>1696868679875016</t>
  </si>
  <si>
    <t>{"rssi": -37, "epc96": "e280116060000209e445ba0a", "doppler": -156, "phase": 1672, "antenna": 1, "rospecid": 1, "channelindex": 4, "tagseencount": 1, "accessspecid": 0, "inventoryparameterspecid": 1, "lastseentimestamp": 1696868679875016, "antennastate": "2"}</t>
  </si>
  <si>
    <t>1696868679895162</t>
  </si>
  <si>
    <t>{"rssi": -54, "epc96": "e280116060000209e4454c2a", "doppler": -1250, "phase": 3044, "antenna": 1, "rospecid": 1, "channelindex": 4, "tagseencount": 1, "accessspecid": 0, "inventoryparameterspecid": 1, "lastseentimestamp": 1696868679895162, "antennastate": "2"}</t>
  </si>
  <si>
    <t>1696868679907871</t>
  </si>
  <si>
    <t>{"rssi": -38, "epc96": "e280116060000209e445ba0a", "doppler": -39, "phase": 3220, "antenna": 1, "rospecid": 1, "channelindex": 5, "tagseencount": 1, "accessspecid": 0, "inventoryparameterspecid": 1, "lastseentimestamp": 1696868679907871, "antennastate": "2"}</t>
  </si>
  <si>
    <t>1696868679920295</t>
  </si>
  <si>
    <t>{"rssi": -38, "epc96": "e280116060000209e445ba0a", "doppler": -78, "phase": 3224, "antenna": 1, "rospecid": 1, "channelindex": 5, "tagseencount": 1, "accessspecid": 0, "inventoryparameterspecid": 1, "lastseentimestamp": 1696868679920295, "antennastate": "2"}</t>
  </si>
  <si>
    <t>1696868679933412</t>
  </si>
  <si>
    <t>{"rssi": -38, "epc96": "e280116060000209e445ba0a", "doppler": 78, "phase": 3216, "antenna": 1, "rospecid": 1, "channelindex": 5, "tagseencount": 1, "accessspecid": 0, "inventoryparameterspecid": 1, "lastseentimestamp": 1696868679933412, "antennastate": "2"}</t>
  </si>
  <si>
    <t>1696868679966219</t>
  </si>
  <si>
    <t>{"rssi": -53, "epc96": "e280116060000209e445f01a", "doppler": -429, "phase": 3672, "antenna": 1, "rospecid": 1, "channelindex": 5, "tagseencount": 1, "accessspecid": 0, "inventoryparameterspecid": 1, "lastseentimestamp": 1696868679966219, "antennastate": "2"}</t>
  </si>
  <si>
    <t>1696868679994665</t>
  </si>
  <si>
    <t>{"rssi": -38, "epc96": "e280116060000209e445ba0a", "doppler": 78, "phase": 3220, "antenna": 1, "rospecid": 1, "channelindex": 5, "tagseencount": 1, "accessspecid": 0, "inventoryparameterspecid": 1, "lastseentimestamp": 1696868679994665, "antennastate": "2"}</t>
  </si>
  <si>
    <t>1696868680014792</t>
  </si>
  <si>
    <t>{"rssi": -38, "epc96": "e280116060000209e445ba0a", "doppler": 234, "phase": 3208, "antenna": 1, "rospecid": 1, "channelindex": 5, "tagseencount": 1, "accessspecid": 0, "inventoryparameterspecid": 1, "lastseentimestamp": 1696868680014792, "antennastate": "2"}</t>
  </si>
  <si>
    <t>1696868680027165</t>
  </si>
  <si>
    <t>{"rssi": -38, "epc96": "e280116060000209e445ba0a", "doppler": 39, "phase": 3212, "antenna": 1, "rospecid": 1, "channelindex": 5, "tagseencount": 1, "accessspecid": 0, "inventoryparameterspecid": 1, "lastseentimestamp": 1696868680027165, "antennastate": "2"}</t>
  </si>
  <si>
    <t>1696868680039722</t>
  </si>
  <si>
    <t>{"rssi": -53, "epc96": "e280116060000209e445f01a", "doppler": 1171, "phase": 3672, "antenna": 1, "rospecid": 1, "channelindex": 5, "tagseencount": 1, "accessspecid": 0, "inventoryparameterspecid": 1, "lastseentimestamp": 1696868680039722, "antennastate": "2"}</t>
  </si>
  <si>
    <t>1696868680065031</t>
  </si>
  <si>
    <t>{"rssi": -38, "epc96": "e280116060000209e445ba0a", "doppler": -39, "phase": 3228, "antenna": 1, "rospecid": 1, "channelindex": 5, "tagseencount": 1, "accessspecid": 0, "inventoryparameterspecid": 1, "lastseentimestamp": 1696868680065031, "antennastate": "2"}</t>
  </si>
  <si>
    <t>1696868680084900</t>
  </si>
  <si>
    <t>{"rssi": -38, "epc96": "e280116060000209e445ba0a", "doppler": 156, "phase": 3216, "antenna": 1, "rospecid": 1, "channelindex": 5, "tagseencount": 1, "accessspecid": 0, "inventoryparameterspecid": 1, "lastseentimestamp": 1696868680084900, "antennastate": "2"}</t>
  </si>
  <si>
    <t>1696868680111146</t>
  </si>
  <si>
    <t>{"rssi": -38, "epc96": "e280116060000209e445ba0a", "doppler": 0, "phase": 3520, "antenna": 1, "rospecid": 1, "channelindex": 6, "tagseencount": 1, "accessspecid": 0, "inventoryparameterspecid": 1, "lastseentimestamp": 1696868680111146, "antennastate": "2"}</t>
  </si>
  <si>
    <t>1696868680123516</t>
  </si>
  <si>
    <t>{"rssi": -38, "epc96": "e280116060000209e445ba0a", "doppler": 39, "phase": 3544, "antenna": 1, "rospecid": 1, "channelindex": 6, "tagseencount": 1, "accessspecid": 0, "inventoryparameterspecid": 1, "lastseentimestamp": 1696868680123516, "antennastate": "2"}</t>
  </si>
  <si>
    <t>1696868680135919</t>
  </si>
  <si>
    <t>{"rssi": -54, "epc96": "e280116060000209e445f01a", "doppler": 2070, "phase": 3924, "antenna": 1, "rospecid": 1, "channelindex": 6, "tagseencount": 1, "accessspecid": 0, "inventoryparameterspecid": 1, "lastseentimestamp": 1696868680135919, "antennastate": "2"}</t>
  </si>
  <si>
    <t>1696868680154728</t>
  </si>
  <si>
    <t>{"rssi": -38, "epc96": "e280116060000209e445ba0a", "doppler": -39, "phase": 3536, "antenna": 1, "rospecid": 1, "channelindex": 6, "tagseencount": 1, "accessspecid": 0, "inventoryparameterspecid": 1, "lastseentimestamp": 1696868680154728, "antennastate": "2"}</t>
  </si>
  <si>
    <t>1696868680167368</t>
  </si>
  <si>
    <t>{"rssi": -55, "epc96": "e280116060000209e445f01a", "doppler": -937, "phase": 3928, "antenna": 1, "rospecid": 1, "channelindex": 6, "tagseencount": 1, "accessspecid": 0, "inventoryparameterspecid": 1, "lastseentimestamp": 1696868680167368, "antennastate": "2"}</t>
  </si>
  <si>
    <t>1696868680180375</t>
  </si>
  <si>
    <t>{"rssi": -38, "epc96": "e280116060000209e445ba0a", "doppler": 39, "phase": 3528, "antenna": 1, "rospecid": 1, "channelindex": 6, "tagseencount": 1, "accessspecid": 0, "inventoryparameterspecid": 1, "lastseentimestamp": 1696868680180375, "antennastate": "2"}</t>
  </si>
  <si>
    <t>1696868680204930</t>
  </si>
  <si>
    <t>{"rssi": -38, "epc96": "e280116060000209e445ba0a", "doppler": 117, "phase": 3528, "antenna": 1, "rospecid": 1, "channelindex": 6, "tagseencount": 1, "accessspecid": 0, "inventoryparameterspecid": 1, "lastseentimestamp": 1696868680204930, "antennastate": "2"}</t>
  </si>
  <si>
    <t>1696868680224954</t>
  </si>
  <si>
    <t>{"rssi": -38, "epc96": "e280116060000209e445ba0a", "doppler": 195, "phase": 3520, "antenna": 1, "rospecid": 1, "channelindex": 6, "tagseencount": 1, "accessspecid": 0, "inventoryparameterspecid": 1, "lastseentimestamp": 1696868680224954, "antennastate": "2"}</t>
  </si>
  <si>
    <t>1696868680238121</t>
  </si>
  <si>
    <t>{"rssi": -55, "epc96": "e280116060000209e445f01a", "doppler": -2304, "phase": 24, "antenna": 1, "rospecid": 1, "channelindex": 6, "tagseencount": 1, "accessspecid": 0, "inventoryparameterspecid": 1, "lastseentimestamp": 1696868680238121, "antennastate": "2"}</t>
  </si>
  <si>
    <t>1696868680251408</t>
  </si>
  <si>
    <t>{"rssi": -55, "epc96": "e280116060000209e4454c2a", "doppler": 156, "phase": 1344, "antenna": 1, "rospecid": 1, "channelindex": 6, "tagseencount": 1, "accessspecid": 0, "inventoryparameterspecid": 1, "lastseentimestamp": 1696868680251408, "antennastate": "2"}</t>
  </si>
  <si>
    <t>1696868680274775</t>
  </si>
  <si>
    <t>{"rssi": -54, "epc96": "e280116060000209e445f01a", "doppler": 1093, "phase": 3932, "antenna": 1, "rospecid": 1, "channelindex": 6, "tagseencount": 1, "accessspecid": 0, "inventoryparameterspecid": 1, "lastseentimestamp": 1696868680274775, "antennastate": "2"}</t>
  </si>
  <si>
    <t>1696868680294713</t>
  </si>
  <si>
    <t>{"rssi": -55, "epc96": "e280116060000209e445f01a", "doppler": 898, "phase": 24, "antenna": 1, "rospecid": 1, "channelindex": 6, "tagseencount": 1, "accessspecid": 0, "inventoryparameterspecid": 1, "lastseentimestamp": 1696868680294713, "antennastate": "2"}</t>
  </si>
  <si>
    <t>1696868680316616</t>
  </si>
  <si>
    <t>{"rssi": -37, "epc96": "e280116060000209e445ba0a", "doppler": 78, "phase": 1104, "antenna": 1, "rospecid": 1, "channelindex": 7, "tagseencount": 1, "accessspecid": 0, "inventoryparameterspecid": 1, "lastseentimestamp": 1696868680316616, "antennastate": "2"}</t>
  </si>
  <si>
    <t>1696868680346334</t>
  </si>
  <si>
    <t>{"rssi": -37, "epc96": "e280116060000209e445ba0a", "doppler": 468, "phase": 1104, "antenna": 1, "rospecid": 1, "channelindex": 7, "tagseencount": 1, "accessspecid": 0, "inventoryparameterspecid": 1, "lastseentimestamp": 1696868680346334, "antennastate": "2"}</t>
  </si>
  <si>
    <t>1696868680365981</t>
  </si>
  <si>
    <t>{"rssi": -37, "epc96": "e280116060000209e445ba0a", "doppler": 703, "phase": 1096, "antenna": 1, "rospecid": 1, "channelindex": 7, "tagseencount": 1, "accessspecid": 0, "inventoryparameterspecid": 1, "lastseentimestamp": 1696868680365981, "antennastate": "2"}</t>
  </si>
  <si>
    <t>1696868680396164</t>
  </si>
  <si>
    <t>{"rssi": -37, "epc96": "e280116060000209e445ba0a", "doppler": 703, "phase": 1088, "antenna": 1, "rospecid": 1, "channelindex": 7, "tagseencount": 1, "accessspecid": 0, "inventoryparameterspecid": 1, "lastseentimestamp": 1696868680396164, "antennastate": "2"}</t>
  </si>
  <si>
    <t>1696868680426779</t>
  </si>
  <si>
    <t>{"rssi": -37, "epc96": "e280116060000209e445ba0a", "doppler": 312, "phase": 1136, "antenna": 1, "rospecid": 1, "channelindex": 7, "tagseencount": 1, "accessspecid": 0, "inventoryparameterspecid": 1, "lastseentimestamp": 1696868680426779, "antennastate": "2"}</t>
  </si>
  <si>
    <t>1696868680456626</t>
  </si>
  <si>
    <t>{"rssi": -37, "epc96": "e280116060000209e445ba0a", "doppler": -546, "phase": 1152, "antenna": 1, "rospecid": 1, "channelindex": 7, "tagseencount": 1, "accessspecid": 0, "inventoryparameterspecid": 1, "lastseentimestamp": 1696868680456626, "antennastate": "2"}</t>
  </si>
  <si>
    <t>1696868680476388</t>
  </si>
  <si>
    <t>{"rssi": -37, "epc96": "e280116060000209e445ba0a", "doppler": -468, "phase": 1140, "antenna": 1, "rospecid": 1, "channelindex": 7, "tagseencount": 1, "accessspecid": 0, "inventoryparameterspecid": 1, "lastseentimestamp": 1696868680476388, "antennastate": "2"}</t>
  </si>
  <si>
    <t>1696868680507134</t>
  </si>
  <si>
    <t>{"rssi": -37, "epc96": "e280116060000209e445ba0a", "doppler": 234, "phase": 1108, "antenna": 1, "rospecid": 1, "channelindex": 7, "tagseencount": 1, "accessspecid": 0, "inventoryparameterspecid": 1, "lastseentimestamp": 1696868680507134, "antennastate": "2"}</t>
  </si>
  <si>
    <t>1696868680521312</t>
  </si>
  <si>
    <t>{"rssi": -37, "epc96": "e280116060000209e445ba0a", "doppler": -78, "phase": 1368, "antenna": 1, "rospecid": 1, "channelindex": 8, "tagseencount": 1, "accessspecid": 0, "inventoryparameterspecid": 1, "lastseentimestamp": 1696868680521312, "antennastate": "2"}</t>
  </si>
  <si>
    <t>1696868680544427</t>
  </si>
  <si>
    <t>{"rssi": -37, "epc96": "e280116060000209e445ba0a", "doppler": -156, "phase": 1412, "antenna": 1, "rospecid": 1, "channelindex": 8, "tagseencount": 1, "accessspecid": 0, "inventoryparameterspecid": 1, "lastseentimestamp": 1696868680544427, "antennastate": "2"}</t>
  </si>
  <si>
    <t>1696868680566059</t>
  </si>
  <si>
    <t>{"rssi": -37, "epc96": "e280116060000209e445ba0a", "doppler": 429, "phase": 1416, "antenna": 1, "rospecid": 1, "channelindex": 8, "tagseencount": 1, "accessspecid": 0, "inventoryparameterspecid": 1, "lastseentimestamp": 1696868680566059, "antennastate": "2"}</t>
  </si>
  <si>
    <t>1696868680596074</t>
  </si>
  <si>
    <t>{"rssi": -37, "epc96": "e280116060000209e445ba0a", "doppler": 117, "phase": 1432, "antenna": 1, "rospecid": 1, "channelindex": 8, "tagseencount": 1, "accessspecid": 0, "inventoryparameterspecid": 1, "lastseentimestamp": 1696868680596074, "antennastate": "2"}</t>
  </si>
  <si>
    <t>1696868680626107</t>
  </si>
  <si>
    <t>{"rssi": -37, "epc96": "e280116060000209e445ba0a", "doppler": 0, "phase": 1392, "antenna": 1, "rospecid": 1, "channelindex": 8, "tagseencount": 1, "accessspecid": 0, "inventoryparameterspecid": 1, "lastseentimestamp": 1696868680626107, "antennastate": "2"}</t>
  </si>
  <si>
    <t>1696868680640317</t>
  </si>
  <si>
    <t>{"rssi": -37, "epc96": "e280116060000209e445ba0a", "doppler": 820, "phase": 1360, "antenna": 1, "rospecid": 1, "channelindex": 8, "tagseencount": 1, "accessspecid": 0, "inventoryparameterspecid": 1, "lastseentimestamp": 1696868680640317, "antennastate": "2"}</t>
  </si>
  <si>
    <t>1696868680664706</t>
  </si>
  <si>
    <t>{"rssi": -37, "epc96": "e280116060000209e445ba0a", "doppler": -117, "phase": 1416, "antenna": 1, "rospecid": 1, "channelindex": 8, "tagseencount": 1, "accessspecid": 0, "inventoryparameterspecid": 1, "lastseentimestamp": 1696868680664706, "antennastate": "2"}</t>
  </si>
  <si>
    <t>1696868680677615</t>
  </si>
  <si>
    <t>{"rssi": -37, "epc96": "e280116060000209e445ba0a", "doppler": -429, "phase": 1420, "antenna": 1, "rospecid": 1, "channelindex": 8, "tagseencount": 1, "accessspecid": 0, "inventoryparameterspecid": 1, "lastseentimestamp": 1696868680677615, "antennastate": "2"}</t>
  </si>
  <si>
    <t>1696868680704662</t>
  </si>
  <si>
    <t>{"rssi": -37, "epc96": "e280116060000209e445ba0a", "doppler": -390, "phase": 1428, "antenna": 1, "rospecid": 1, "channelindex": 8, "tagseencount": 1, "accessspecid": 0, "inventoryparameterspecid": 1, "lastseentimestamp": 1696868680704662, "antennastate": "2"}</t>
  </si>
  <si>
    <t>1696868680723229</t>
  </si>
  <si>
    <t>{"rssi": -37, "epc96": "e280116060000209e445ba0a", "doppler": 312, "phase": 648, "antenna": 1, "rospecid": 1, "channelindex": 9, "tagseencount": 1, "accessspecid": 0, "inventoryparameterspecid": 1, "lastseentimestamp": 1696868680723229, "antennastate": "2"}</t>
  </si>
  <si>
    <t>1696868680744705</t>
  </si>
  <si>
    <t>{"rssi": -37, "epc96": "e280116060000209e445ba0a", "doppler": 546, "phase": 644, "antenna": 1, "rospecid": 1, "channelindex": 9, "tagseencount": 1, "accessspecid": 0, "inventoryparameterspecid": 1, "lastseentimestamp": 1696868680744705, "antennastate": "2"}</t>
  </si>
  <si>
    <t>1696868680764965</t>
  </si>
  <si>
    <t>{"rssi": -37, "epc96": "e280116060000209e445ba0a", "doppler": -39, "phase": 664, "antenna": 1, "rospecid": 1, "channelindex": 9, "tagseencount": 1, "accessspecid": 0, "inventoryparameterspecid": 1, "lastseentimestamp": 1696868680764965, "antennastate": "0"}</t>
  </si>
  <si>
    <t>1696868680780495</t>
  </si>
  <si>
    <t>{"rssi": -37, "epc96": "e280116060000209e445ba0a", "doppler": -351, "phase": 672, "antenna": 1, "rospecid": 1, "channelindex": 9, "tagseencount": 1, "accessspecid": 0, "inventoryparameterspecid": 1, "lastseentimestamp": 1696868680780495, "antennastate": "0"}</t>
  </si>
  <si>
    <t>1696868680806657</t>
  </si>
  <si>
    <t>{"rssi": -37, "epc96": "e280116060000209e445ba0a", "doppler": 117, "phase": 620, "antenna": 1, "rospecid": 1, "channelindex": 9, "tagseencount": 1, "accessspecid": 0, "inventoryparameterspecid": 1, "lastseentimestamp": 1696868680806657, "antennastate": "0"}</t>
  </si>
  <si>
    <t>1696868680836139</t>
  </si>
  <si>
    <t>{"rssi": -37, "epc96": "e280116060000209e445ba0a", "doppler": 390, "phase": 664, "antenna": 1, "rospecid": 1, "channelindex": 9, "tagseencount": 1, "accessspecid": 0, "inventoryparameterspecid": 1, "lastseentimestamp": 1696868680836139, "antennastate": "0"}</t>
  </si>
  <si>
    <t>1696868680856238</t>
  </si>
  <si>
    <t>{"rssi": -37, "epc96": "e280116060000209e445ba0a", "doppler": 664, "phase": 620, "antenna": 1, "rospecid": 1, "channelindex": 9, "tagseencount": 1, "accessspecid": 0, "inventoryparameterspecid": 1, "lastseentimestamp": 1696868680856238, "antennastate": "0"}</t>
  </si>
  <si>
    <t>1696868680886351</t>
  </si>
  <si>
    <t>{"rssi": -37, "epc96": "e280116060000209e445ba0a", "doppler": 351, "phase": 644, "antenna": 1, "rospecid": 1, "channelindex": 9, "tagseencount": 1, "accessspecid": 0, "inventoryparameterspecid": 1, "lastseentimestamp": 1696868680886351, "antennastate": "0"}</t>
  </si>
  <si>
    <t>1696868680922765</t>
  </si>
  <si>
    <t>{"rssi": -38, "epc96": "e280116060000209e445ba0a", "doppler": 117, "phase": 2592, "antenna": 1, "rospecid": 1, "channelindex": 10, "tagseencount": 1, "accessspecid": 0, "inventoryparameterspecid": 1, "lastseentimestamp": 1696868680922765, "antennastate": "0"}</t>
  </si>
  <si>
    <t>1696868680944730</t>
  </si>
  <si>
    <t>{"rssi": -53, "epc96": "e280116060000209e445f01a", "doppler": -585, "phase": 3192, "antenna": 1, "rospecid": 1, "channelindex": 10, "tagseencount": 1, "accessspecid": 0, "inventoryparameterspecid": 1, "lastseentimestamp": 1696868680944730, "antennastate": "0"}</t>
  </si>
  <si>
    <t>1696868680974667</t>
  </si>
  <si>
    <t>{"rssi": -53, "epc96": "e280116060000209e4454a0a", "doppler": 429, "phase": 376, "antenna": 1, "rospecid": 1, "channelindex": 10, "tagseencount": 1, "accessspecid": 0, "inventoryparameterspecid": 1, "lastseentimestamp": 1696868680974667, "antennastate": "0"}</t>
  </si>
  <si>
    <t>1696868680994728</t>
  </si>
  <si>
    <t>{"rssi": -54, "epc96": "e280116060000209e4454a0a", "doppler": -195, "phase": 396, "antenna": 1, "rospecid": 1, "channelindex": 10, "tagseencount": 1, "accessspecid": 0, "inventoryparameterspecid": 1, "lastseentimestamp": 1696868680994728, "antennastate": "0"}</t>
  </si>
  <si>
    <t>1696868681008027</t>
  </si>
  <si>
    <t>{"rssi": -53, "epc96": "e280116060000209e445f01a", "doppler": -195, "phase": 3168, "antenna": 1, "rospecid": 1, "channelindex": 10, "tagseencount": 1, "accessspecid": 0, "inventoryparameterspecid": 1, "lastseentimestamp": 1696868681008027, "antennastate": "0"}</t>
  </si>
  <si>
    <t>1696868681034863</t>
  </si>
  <si>
    <t>{"rssi": -53, "epc96": "e280116060000209e445f01a", "doppler": -1015, "phase": 3188, "antenna": 1, "rospecid": 1, "channelindex": 10, "tagseencount": 1, "accessspecid": 0, "inventoryparameterspecid": 1, "lastseentimestamp": 1696868681034863, "antennastate": "0"}</t>
  </si>
  <si>
    <t>1696868681047399</t>
  </si>
  <si>
    <t>{"rssi": -54, "epc96": "e280116060000209e4454c2a", "doppler": -429, "phase": 228, "antenna": 1, "rospecid": 1, "channelindex": 10, "tagseencount": 1, "accessspecid": 0, "inventoryparameterspecid": 1, "lastseentimestamp": 1696868681047399, "antennastate": "0"}</t>
  </si>
  <si>
    <t>1696868681060277</t>
  </si>
  <si>
    <t>{"rssi": -38, "epc96": "e280116060000209e445ba0a", "doppler": 156, "phase": 2588, "antenna": 1, "rospecid": 1, "channelindex": 10, "tagseencount": 1, "accessspecid": 0, "inventoryparameterspecid": 1, "lastseentimestamp": 1696868681060277, "antennastate": "0"}</t>
  </si>
  <si>
    <t>1696868681073096</t>
  </si>
  <si>
    <t>{"rssi": -38, "epc96": "e280116060000209e445ba0a", "doppler": 0, "phase": 2580, "antenna": 1, "rospecid": 1, "channelindex": 10, "tagseencount": 1, "accessspecid": 0, "inventoryparameterspecid": 1, "lastseentimestamp": 1696868681073096, "antennastate": "0"}</t>
  </si>
  <si>
    <t>1696868681086465</t>
  </si>
  <si>
    <t>{"rssi": -38, "epc96": "e280116060000209e445ba0a", "doppler": 195, "phase": 2580, "antenna": 1, "rospecid": 1, "channelindex": 10, "tagseencount": 1, "accessspecid": 0, "inventoryparameterspecid": 1, "lastseentimestamp": 1696868681086465, "antennastate": "0"}</t>
  </si>
  <si>
    <t>1696868681100817</t>
  </si>
  <si>
    <t>{"rssi": -56, "epc96": "e280116060000209e4454c2a", "doppler": -312, "phase": 112, "antenna": 1, "rospecid": 1, "channelindex": 10, "tagseencount": 1, "accessspecid": 0, "inventoryparameterspecid": 1, "lastseentimestamp": 1696868681100817, "antennastate": "0"}</t>
  </si>
  <si>
    <t>1696868681114935</t>
  </si>
  <si>
    <t>{"rssi": -38, "epc96": "e280116060000209e445ba0a", "doppler": 78, "phase": 2584, "antenna": 1, "rospecid": 1, "channelindex": 10, "tagseencount": 1, "accessspecid": 0, "inventoryparameterspecid": 1, "lastseentimestamp": 1696868681114935, "antennastate": "0"}</t>
  </si>
  <si>
    <t>1696868681143643</t>
  </si>
  <si>
    <t>{"rssi": -37, "epc96": "e280116060000209e445ba0a", "doppler": 312, "phase": 1516, "antenna": 1, "rospecid": 1, "channelindex": 11, "tagseencount": 1, "accessspecid": 0, "inventoryparameterspecid": 1, "lastseentimestamp": 1696868681143643, "antennastate": "0"}</t>
  </si>
  <si>
    <t>1696868681175565</t>
  </si>
  <si>
    <t>{"rssi": -53, "epc96": "e280116060000209e4454c2a", "doppler": -566, "phase": 2672, "antenna": 1, "rospecid": 1, "channelindex": 11, "tagseencount": 1, "accessspecid": 0, "inventoryparameterspecid": 1, "lastseentimestamp": 1696868681175565, "antennastate": "0"}</t>
  </si>
  <si>
    <t>1696868681187617</t>
  </si>
  <si>
    <t>{"rssi": -37, "epc96": "e280116060000209e445ba0a", "doppler": -117, "phase": 1504, "antenna": 1, "rospecid": 1, "channelindex": 11, "tagseencount": 1, "accessspecid": 0, "inventoryparameterspecid": 1, "lastseentimestamp": 1696868681187617, "antennastate": "0"}</t>
  </si>
  <si>
    <t>1696868681215016</t>
  </si>
  <si>
    <t>{"rssi": -37, "epc96": "e280116060000209e445ba0a", "doppler": 117, "phase": 1508, "antenna": 1, "rospecid": 1, "channelindex": 11, "tagseencount": 1, "accessspecid": 0, "inventoryparameterspecid": 1, "lastseentimestamp": 1696868681215016, "antennastate": "0"}</t>
  </si>
  <si>
    <t>1696868681235157</t>
  </si>
  <si>
    <t>{"rssi": -37, "epc96": "e280116060000209e445ba0a", "doppler": -351, "phase": 1516, "antenna": 1, "rospecid": 1, "channelindex": 11, "tagseencount": 1, "accessspecid": 0, "inventoryparameterspecid": 1, "lastseentimestamp": 1696868681235157, "antennastate": "0"}</t>
  </si>
  <si>
    <t>1696868681255067</t>
  </si>
  <si>
    <t>{"rssi": -37, "epc96": "e280116060000209e445ba0a", "doppler": 156, "phase": 1516, "antenna": 1, "rospecid": 1, "channelindex": 11, "tagseencount": 1, "accessspecid": 0, "inventoryparameterspecid": 1, "lastseentimestamp": 1696868681255067, "antennastate": "0"}</t>
  </si>
  <si>
    <t>1696868681274684</t>
  </si>
  <si>
    <t>{"rssi": -37, "epc96": "e280116060000209e445ba0a", "doppler": 117, "phase": 1484, "antenna": 1, "rospecid": 1, "channelindex": 11, "tagseencount": 1, "accessspecid": 0, "inventoryparameterspecid": 1, "lastseentimestamp": 1696868681274684, "antennastate": "0"}</t>
  </si>
  <si>
    <t>1696868681287528</t>
  </si>
  <si>
    <t>{"rssi": -37, "epc96": "e280116060000209e445ba0a", "doppler": 273, "phase": 1500, "antenna": 1, "rospecid": 1, "channelindex": 11, "tagseencount": 1, "accessspecid": 0, "inventoryparameterspecid": 1, "lastseentimestamp": 1696868681287528, "antennastate": "0"}</t>
  </si>
  <si>
    <t>1696868681300060</t>
  </si>
  <si>
    <t>{"rssi": -37, "epc96": "e280116060000209e445ba0a", "doppler": -273, "phase": 1504, "antenna": 1, "rospecid": 1, "channelindex": 11, "tagseencount": 1, "accessspecid": 0, "inventoryparameterspecid": 1, "lastseentimestamp": 1696868681300060, "antennastate": "0"}</t>
  </si>
  <si>
    <t>1696868681325362</t>
  </si>
  <si>
    <t>{"rssi": -37, "epc96": "e280116060000209e445ba0a", "doppler": 234, "phase": 1496, "antenna": 1, "rospecid": 1, "channelindex": 11, "tagseencount": 1, "accessspecid": 0, "inventoryparameterspecid": 1, "lastseentimestamp": 1696868681325362, "antennastate": "0"}</t>
  </si>
  <si>
    <t>1696868681346015</t>
  </si>
  <si>
    <t>{"rssi": -55, "epc96": "e280116060000209e4454c2a", "doppler": 234, "phase": 848, "antenna": 1, "rospecid": 1, "channelindex": 12, "tagseencount": 1, "accessspecid": 0, "inventoryparameterspecid": 1, "lastseentimestamp": 1696868681346015, "antennastate": "0"}</t>
  </si>
  <si>
    <t>1696868681365099</t>
  </si>
  <si>
    <t>{"rssi": -39, "epc96": "e280116060000209e445ba0a", "doppler": 117, "phase": 3140, "antenna": 1, "rospecid": 1, "channelindex": 12, "tagseencount": 1, "accessspecid": 0, "inventoryparameterspecid": 1, "lastseentimestamp": 1696868681365099, "antennastate": "0"}</t>
  </si>
  <si>
    <t>1696868681384726</t>
  </si>
  <si>
    <t>{"rssi": -52, "epc96": "e280116060000209e4454a0a", "doppler": -546, "phase": 1232, "antenna": 1, "rospecid": 1, "channelindex": 12, "tagseencount": 1, "accessspecid": 0, "inventoryparameterspecid": 1, "lastseentimestamp": 1696868681384726, "antennastate": "0"}</t>
  </si>
  <si>
    <t>1696868681397453</t>
  </si>
  <si>
    <t>{"rssi": -38, "epc96": "e280116060000209e445ba0a", "doppler": 0, "phase": 3144, "antenna": 1, "rospecid": 1, "channelindex": 12, "tagseencount": 1, "accessspecid": 0, "inventoryparameterspecid": 1, "lastseentimestamp": 1696868681397453, "antennastate": "0"}</t>
  </si>
  <si>
    <t>1696868681424900</t>
  </si>
  <si>
    <t>{"rssi": -55, "epc96": "e280116060000209e4454c2a", "doppler": -156, "phase": 768, "antenna": 1, "rospecid": 1, "channelindex": 12, "tagseencount": 1, "accessspecid": 0, "inventoryparameterspecid": 1, "lastseentimestamp": 1696868681424900, "antennastate": "0"}</t>
  </si>
  <si>
    <t>1696868681444700</t>
  </si>
  <si>
    <t>{"rssi": -54, "epc96": "e280116060000209e445f01a", "doppler": -39, "phase": 3592, "antenna": 1, "rospecid": 1, "channelindex": 12, "tagseencount": 1, "accessspecid": 0, "inventoryparameterspecid": 1, "lastseentimestamp": 1696868681444700, "antennastate": "0"}</t>
  </si>
  <si>
    <t>1696868681474750</t>
  </si>
  <si>
    <t>{"rssi": -52, "epc96": "e280116060000209e4454a0a", "doppler": 117, "phase": 1232, "antenna": 1, "rospecid": 1, "channelindex": 12, "tagseencount": 1, "accessspecid": 0, "inventoryparameterspecid": 1, "lastseentimestamp": 1696868681474750, "antennastate": "0"}</t>
  </si>
  <si>
    <t>1696868681495266</t>
  </si>
  <si>
    <t>{"rssi": -52, "epc96": "e280116060000209e4454a0a", "doppler": -390, "phase": 1260, "antenna": 1, "rospecid": 1, "channelindex": 12, "tagseencount": 1, "accessspecid": 0, "inventoryparameterspecid": 1, "lastseentimestamp": 1696868681495266, "antennastate": "0"}</t>
  </si>
  <si>
    <t>1696868681514897</t>
  </si>
  <si>
    <t>{"rssi": -53, "epc96": "e280116060000209e445f01a", "doppler": 507, "phase": 3576, "antenna": 1, "rospecid": 1, "channelindex": 12, "tagseencount": 1, "accessspecid": 0, "inventoryparameterspecid": 1, "lastseentimestamp": 1696868681514897, "antennastate": "0"}</t>
  </si>
  <si>
    <t>1696868681527887</t>
  </si>
  <si>
    <t>{"rssi": -38, "epc96": "e280116060000209e445ba0a", "doppler": 117, "phase": 3132, "antenna": 1, "rospecid": 1, "channelindex": 12, "tagseencount": 1, "accessspecid": 0, "inventoryparameterspecid": 1, "lastseentimestamp": 1696868681527887, "antennastate": "0"}</t>
  </si>
  <si>
    <t>1696868681556741</t>
  </si>
  <si>
    <t>{"rssi": -37, "epc96": "e280116060000209e445ba0a", "doppler": 429, "phase": 936, "antenna": 1, "rospecid": 1, "channelindex": 13, "tagseencount": 1, "accessspecid": 0, "inventoryparameterspecid": 1, "lastseentimestamp": 1696868681556741, "antennastate": "0"}</t>
  </si>
  <si>
    <t>1696868681576524</t>
  </si>
  <si>
    <t>{"rssi": -37, "epc96": "e280116060000209e445ba0a", "doppler": 312, "phase": 900, "antenna": 1, "rospecid": 1, "channelindex": 13, "tagseencount": 1, "accessspecid": 0, "inventoryparameterspecid": 1, "lastseentimestamp": 1696868681576524, "antennastate": "0"}</t>
  </si>
  <si>
    <t>1696868681607177</t>
  </si>
  <si>
    <t>{"rssi": -37, "epc96": "e280116060000209e445ba0a", "doppler": 78, "phase": 932, "antenna": 1, "rospecid": 1, "channelindex": 13, "tagseencount": 1, "accessspecid": 0, "inventoryparameterspecid": 1, "lastseentimestamp": 1696868681607177, "antennastate": "0"}</t>
  </si>
  <si>
    <t>1696868681620922</t>
  </si>
  <si>
    <t>{"rssi": -37, "epc96": "e280116060000209e445ba0a", "doppler": -117, "phase": 924, "antenna": 1, "rospecid": 1, "channelindex": 13, "tagseencount": 1, "accessspecid": 0, "inventoryparameterspecid": 1, "lastseentimestamp": 1696868681620922, "antennastate": "0"}</t>
  </si>
  <si>
    <t>1696868681634494</t>
  </si>
  <si>
    <t>{"rssi": -37, "epc96": "e280116060000209e445ba0a", "doppler": -468, "phase": 948, "antenna": 1, "rospecid": 1, "channelindex": 13, "tagseencount": 1, "accessspecid": 0, "inventoryparameterspecid": 1, "lastseentimestamp": 1696868681634494, "antennastate": "0"}</t>
  </si>
  <si>
    <t>1696868681650437</t>
  </si>
  <si>
    <t>{"rssi": -37, "epc96": "e280116060000209e445ba0a", "doppler": -234, "phase": 944, "antenna": 1, "rospecid": 1, "channelindex": 13, "tagseencount": 1, "accessspecid": 0, "inventoryparameterspecid": 1, "lastseentimestamp": 1696868681650437, "antennastate": "0"}</t>
  </si>
  <si>
    <t>1696868681676307</t>
  </si>
  <si>
    <t>{"rssi": -37, "epc96": "e280116060000209e445ba0a", "doppler": -195, "phase": 940, "antenna": 1, "rospecid": 1, "channelindex": 13, "tagseencount": 1, "accessspecid": 0, "inventoryparameterspecid": 1, "lastseentimestamp": 1696868681676307, "antennastate": "0"}</t>
  </si>
  <si>
    <t>1696868681690370</t>
  </si>
  <si>
    <t>{"rssi": -37, "epc96": "e280116060000209e445ba0a", "doppler": -195, "phase": 932, "antenna": 1, "rospecid": 1, "channelindex": 13, "tagseencount": 1, "accessspecid": 0, "inventoryparameterspecid": 1, "lastseentimestamp": 1696868681690370, "antennastate": "0"}</t>
  </si>
  <si>
    <t>1696868681705788</t>
  </si>
  <si>
    <t>{"rssi": -37, "epc96": "e280116060000209e445ba0a", "doppler": -78, "phase": 932, "antenna": 1, "rospecid": 1, "channelindex": 13, "tagseencount": 1, "accessspecid": 0, "inventoryparameterspecid": 1, "lastseentimestamp": 1696868681705788, "antennastate": "0"}</t>
  </si>
  <si>
    <t>1696868681724813</t>
  </si>
  <si>
    <t>{"rssi": -37, "epc96": "e280116060000209e445ba0a", "doppler": -312, "phase": 952, "antenna": 1, "rospecid": 1, "channelindex": 13, "tagseencount": 1, "accessspecid": 0, "inventoryparameterspecid": 1, "lastseentimestamp": 1696868681724813, "antennastate": "0"}</t>
  </si>
  <si>
    <t>1696868681744962</t>
  </si>
  <si>
    <t>{"rssi": -37, "epc96": "e280116060000209e445ba0a", "doppler": -234, "phase": 968, "antenna": 1, "rospecid": 1, "channelindex": 13, "tagseencount": 1, "accessspecid": 0, "inventoryparameterspecid": 1, "lastseentimestamp": 1696868681744962, "antennastate": "0"}</t>
  </si>
  <si>
    <t>1696868681757693</t>
  </si>
  <si>
    <t>{"rssi": -38, "epc96": "e280116060000209e445ba0a", "doppler": 39, "phase": 2516, "antenna": 1, "rospecid": 1, "channelindex": 14, "tagseencount": 1, "accessspecid": 0, "inventoryparameterspecid": 1, "lastseentimestamp": 1696868681757693, "antennastate": "0"}</t>
  </si>
  <si>
    <t>1696868681784729</t>
  </si>
  <si>
    <t>{"rssi": -38, "epc96": "e280116060000209e445ba0a", "doppler": 78, "phase": 2508, "antenna": 1, "rospecid": 1, "channelindex": 14, "tagseencount": 1, "accessspecid": 0, "inventoryparameterspecid": 1, "lastseentimestamp": 1696868681784729, "antennastate": "0"}</t>
  </si>
  <si>
    <t>1696868681805103</t>
  </si>
  <si>
    <t>{"rssi": -38, "epc96": "e280116060000209e445ba0a", "doppler": 39, "phase": 2512, "antenna": 1, "rospecid": 1, "channelindex": 14, "tagseencount": 1, "accessspecid": 0, "inventoryparameterspecid": 1, "lastseentimestamp": 1696868681805103, "antennastate": "0"}</t>
  </si>
  <si>
    <t>1696868681817250</t>
  </si>
  <si>
    <t>{"rssi": -38, "epc96": "e280116060000209e445ba0a", "doppler": 39, "phase": 2508, "antenna": 1, "rospecid": 1, "channelindex": 14, "tagseencount": 1, "accessspecid": 0, "inventoryparameterspecid": 1, "lastseentimestamp": 1696868681817250, "antennastate": "0"}</t>
  </si>
  <si>
    <t>1696868681844761</t>
  </si>
  <si>
    <t>{"rssi": -38, "epc96": "e280116060000209e445ba0a", "doppler": 39, "phase": 2516, "antenna": 1, "rospecid": 1, "channelindex": 14, "tagseencount": 1, "accessspecid": 0, "inventoryparameterspecid": 1, "lastseentimestamp": 1696868681844761, "antennastate": "0"}</t>
  </si>
  <si>
    <t>1696868681864881</t>
  </si>
  <si>
    <t>{"rssi": -38, "epc96": "e280116060000209e445ba0a", "doppler": 117, "phase": 2500, "antenna": 1, "rospecid": 1, "channelindex": 14, "tagseencount": 1, "accessspecid": 0, "inventoryparameterspecid": 1, "lastseentimestamp": 1696868681864881, "antennastate": "0"}</t>
  </si>
  <si>
    <t>1696868681877765</t>
  </si>
  <si>
    <t>{"rssi": -38, "epc96": "e280116060000209e445ba0a", "doppler": 39, "phase": 2512, "antenna": 1, "rospecid": 1, "channelindex": 14, "tagseencount": 1, "accessspecid": 0, "inventoryparameterspecid": 1, "lastseentimestamp": 1696868681877765, "antennastate": "0"}</t>
  </si>
  <si>
    <t>1696868681889982</t>
  </si>
  <si>
    <t>{"rssi": -38, "epc96": "e280116060000209e445ba0a", "doppler": -117, "phase": 2524, "antenna": 1, "rospecid": 1, "channelindex": 14, "tagseencount": 1, "accessspecid": 0, "inventoryparameterspecid": 1, "lastseentimestamp": 1696868681889982, "antennastate": "0"}</t>
  </si>
  <si>
    <t>1696868681902804</t>
  </si>
  <si>
    <t>{"rssi": -53, "epc96": "e280116060000209e445f01a", "doppler": -390, "phase": 3104, "antenna": 1, "rospecid": 1, "channelindex": 14, "tagseencount": 1, "accessspecid": 0, "inventoryparameterspecid": 1, "lastseentimestamp": 1696868681902804, "antennastate": "0"}</t>
  </si>
  <si>
    <t>1696868681914942</t>
  </si>
  <si>
    <t>{"rssi": -38, "epc96": "e280116060000209e445ba0a", "doppler": 195, "phase": 2496, "antenna": 1, "rospecid": 1, "channelindex": 14, "tagseencount": 1, "accessspecid": 0, "inventoryparameterspecid": 1, "lastseentimestamp": 1696868681914942, "antennastate": "0"}</t>
  </si>
  <si>
    <t>1696868681934984</t>
  </si>
  <si>
    <t>{"rssi": -38, "epc96": "e280116060000209e445ba0a", "doppler": 273, "phase": 2512, "antenna": 1, "rospecid": 1, "channelindex": 14, "tagseencount": 1, "accessspecid": 0, "inventoryparameterspecid": 1, "lastseentimestamp": 1696868681934984, "antennastate": "0"}</t>
  </si>
  <si>
    <t>1696868681960874</t>
  </si>
  <si>
    <t>{"rssi": -38, "epc96": "e280116060000209e445ba0a", "doppler": -117, "phase": 2348, "antenna": 1, "rospecid": 1, "channelindex": 15, "tagseencount": 1, "accessspecid": 0, "inventoryparameterspecid": 1, "lastseentimestamp": 1696868681960874, "antennastate": "0"}</t>
  </si>
  <si>
    <t>1696868681974099</t>
  </si>
  <si>
    <t>{"rssi": -55, "epc96": "e280116060000209e4454c2a", "doppler": 1523, "phase": 3784, "antenna": 1, "rospecid": 1, "channelindex": 15, "tagseencount": 1, "accessspecid": 0, "inventoryparameterspecid": 1, "lastseentimestamp": 1696868681974099, "antennastate": "0"}</t>
  </si>
  <si>
    <t>1696868681986898</t>
  </si>
  <si>
    <t>{"rssi": -38, "epc96": "e280116060000209e445ba0a", "doppler": 195, "phase": 2340, "antenna": 1, "rospecid": 1, "channelindex": 15, "tagseencount": 1, "accessspecid": 0, "inventoryparameterspecid": 1, "lastseentimestamp": 1696868681986898, "antennastate": "0"}</t>
  </si>
  <si>
    <t>1696868682015139</t>
  </si>
  <si>
    <t>{"rssi": -38, "epc96": "e280116060000209e445ba0a", "doppler": 78, "phase": 2340, "antenna": 1, "rospecid": 1, "channelindex": 15, "tagseencount": 1, "accessspecid": 0, "inventoryparameterspecid": 1, "lastseentimestamp": 1696868682015139, "antennastate": "0"}</t>
  </si>
  <si>
    <t>1696868682034935</t>
  </si>
  <si>
    <t>{"rssi": -55, "epc96": "e280116060000209e4454a0a", "doppler": -1132, "phase": 4012, "antenna": 1, "rospecid": 1, "channelindex": 15, "tagseencount": 1, "accessspecid": 0, "inventoryparameterspecid": 1, "lastseentimestamp": 1696868682034935, "antennastate": "0"}</t>
  </si>
  <si>
    <t>1696868682054910</t>
  </si>
  <si>
    <t>{"rssi": -54, "epc96": "e280116060000209e4454c2a", "doppler": -390, "phase": 3804, "antenna": 1, "rospecid": 1, "channelindex": 15, "tagseencount": 1, "accessspecid": 0, "inventoryparameterspecid": 1, "lastseentimestamp": 1696868682054910, "antennastate": "0"}</t>
  </si>
  <si>
    <t>1696868682074815</t>
  </si>
  <si>
    <t>{"rssi": -38, "epc96": "e280116060000209e445ba0a", "doppler": 39, "phase": 2332, "antenna": 1, "rospecid": 1, "channelindex": 15, "tagseencount": 1, "accessspecid": 0, "inventoryparameterspecid": 1, "lastseentimestamp": 1696868682074815, "antennastate": "0"}</t>
  </si>
  <si>
    <t>1696868682094715</t>
  </si>
  <si>
    <t>{"rssi": -38, "epc96": "e280116060000209e445ba0a", "doppler": 0, "phase": 2344, "antenna": 1, "rospecid": 1, "channelindex": 15, "tagseencount": 1, "accessspecid": 0, "inventoryparameterspecid": 1, "lastseentimestamp": 1696868682094715, "antennastate": "0"}</t>
  </si>
  <si>
    <t>1696868682115325</t>
  </si>
  <si>
    <t>{"rssi": -37, "epc96": "e280116060000209e445ba0a", "doppler": 78, "phase": 2332, "antenna": 1, "rospecid": 1, "channelindex": 15, "tagseencount": 1, "accessspecid": 0, "inventoryparameterspecid": 1, "lastseentimestamp": 1696868682115325, "antennastate": "0"}</t>
  </si>
  <si>
    <t>1696868682135273</t>
  </si>
  <si>
    <t>{"rssi": -38, "epc96": "e280116060000209e445ba0a", "doppler": -78, "phase": 2344, "antenna": 1, "rospecid": 1, "channelindex": 15, "tagseencount": 1, "accessspecid": 0, "inventoryparameterspecid": 1, "lastseentimestamp": 1696868682135273, "antennastate": "0"}</t>
  </si>
  <si>
    <t>1696868682161287</t>
  </si>
  <si>
    <t>{"rssi": -38, "epc96": "e280116060000209e445ba0a", "doppler": 78, "phase": 3616, "antenna": 1, "rospecid": 1, "channelindex": 16, "tagseencount": 1, "accessspecid": 0, "inventoryparameterspecid": 1, "lastseentimestamp": 1696868682161287, "antennastate": "0"}</t>
  </si>
  <si>
    <t>1696868682184614</t>
  </si>
  <si>
    <t>{"rssi": -38, "epc96": "e280116060000209e445ba0a", "doppler": -78, "phase": 3636, "antenna": 1, "rospecid": 1, "channelindex": 16, "tagseencount": 1, "accessspecid": 0, "inventoryparameterspecid": 1, "lastseentimestamp": 1696868682184614, "antennastate": "0"}</t>
  </si>
  <si>
    <t>1696868682197127</t>
  </si>
  <si>
    <t>{"rssi": -55, "epc96": "e280116060000209e445f01a", "doppler": 585, "phase": 3864, "antenna": 1, "rospecid": 1, "channelindex": 16, "tagseencount": 1, "accessspecid": 0, "inventoryparameterspecid": 1, "lastseentimestamp": 1696868682197127, "antennastate": "0"}</t>
  </si>
  <si>
    <t>1696868682209791</t>
  </si>
  <si>
    <t>{"rssi": -53, "epc96": "e280116060000209e4454a0a", "doppler": 117, "phase": 2000, "antenna": 1, "rospecid": 1, "channelindex": 16, "tagseencount": 1, "accessspecid": 0, "inventoryparameterspecid": 1, "lastseentimestamp": 1696868682209791, "antennastate": "0"}</t>
  </si>
  <si>
    <t>1696868682222206</t>
  </si>
  <si>
    <t>{"rssi": -38, "epc96": "e280116060000209e445ba0a", "doppler": 390, "phase": 3612, "antenna": 1, "rospecid": 1, "channelindex": 16, "tagseencount": 1, "accessspecid": 0, "inventoryparameterspecid": 1, "lastseentimestamp": 1696868682222206, "antennastate": "0"}</t>
  </si>
  <si>
    <t>1696868682234610</t>
  </si>
  <si>
    <t>{"rssi": -55, "epc96": "e280116060000209e445f01a", "doppler": -351, "phase": 4012, "antenna": 1, "rospecid": 1, "channelindex": 16, "tagseencount": 1, "accessspecid": 0, "inventoryparameterspecid": 1, "lastseentimestamp": 1696868682234610, "antennastate": "0"}</t>
  </si>
  <si>
    <t>1696868682247323</t>
  </si>
  <si>
    <t>{"rssi": -55, "epc96": "e280116060000209e445f01a", "doppler": -1132, "phase": 0, "antenna": 1, "rospecid": 1, "channelindex": 16, "tagseencount": 1, "accessspecid": 0, "inventoryparameterspecid": 1, "lastseentimestamp": 1696868682247323, "antennastate": "0"}</t>
  </si>
  <si>
    <t>1696868682274856</t>
  </si>
  <si>
    <t>{"rssi": -55, "epc96": "e280116060000209e445f01a", "doppler": 234, "phase": 4012, "antenna": 1, "rospecid": 1, "channelindex": 16, "tagseencount": 1, "accessspecid": 0, "inventoryparameterspecid": 1, "lastseentimestamp": 1696868682274856, "antennastate": "0"}</t>
  </si>
  <si>
    <t>1696868682287862</t>
  </si>
  <si>
    <t>{"rssi": -58, "epc96": "e280116060000209e4454c2a", "doppler": 1679, "phase": 1384, "antenna": 1, "rospecid": 1, "channelindex": 16, "tagseencount": 1, "accessspecid": 0, "inventoryparameterspecid": 1, "lastseentimestamp": 1696868682287862, "antennastate": "0"}</t>
  </si>
  <si>
    <t>1696868682300138</t>
  </si>
  <si>
    <t>{"rssi": -38, "epc96": "e280116060000209e445ba0a", "doppler": 78, "phase": 3628, "antenna": 1, "rospecid": 1, "channelindex": 16, "tagseencount": 1, "accessspecid": 0, "inventoryparameterspecid": 1, "lastseentimestamp": 1696868682300138, "antennastate": "0"}</t>
  </si>
  <si>
    <t>1696868682325400</t>
  </si>
  <si>
    <t>{"rssi": -38, "epc96": "e280116060000209e445ba0a", "doppler": 0, "phase": 3620, "antenna": 1, "rospecid": 1, "channelindex": 16, "tagseencount": 1, "accessspecid": 0, "inventoryparameterspecid": 1, "lastseentimestamp": 1696868682325400, "antennastate": "0"}</t>
  </si>
  <si>
    <t>1696868682338704</t>
  </si>
  <si>
    <t>{"rssi": -57, "epc96": "e280116060000209e4454c2a", "doppler": -1640, "phase": 1716, "antenna": 1, "rospecid": 1, "channelindex": 16, "tagseencount": 1, "accessspecid": 0, "inventoryparameterspecid": 1, "lastseentimestamp": 1696868682338704, "antennastate": "0"}</t>
  </si>
  <si>
    <t>1696868682350691</t>
  </si>
  <si>
    <t>{"rssi": -53, "epc96": "e280116060000209e4454a0a", "doppler": -1132, "phase": 1952, "antenna": 1, "rospecid": 1, "channelindex": 16, "tagseencount": 1, "accessspecid": 0, "inventoryparameterspecid": 1, "lastseentimestamp": 1696868682350691, "antennastate": "0"}</t>
  </si>
  <si>
    <t>1696868682370128</t>
  </si>
  <si>
    <t>{"rssi": -37, "epc96": "e280116060000209e445ba0a", "doppler": 312, "phase": 220, "antenna": 1, "rospecid": 1, "channelindex": 17, "tagseencount": 1, "accessspecid": 0, "inventoryparameterspecid": 1, "lastseentimestamp": 1696868682370128, "antennastate": "0"}</t>
  </si>
  <si>
    <t>1696868682406526</t>
  </si>
  <si>
    <t>{"rssi": -38, "epc96": "e280116060000209e445ba0a", "doppler": 234, "phase": 256, "antenna": 1, "rospecid": 1, "channelindex": 17, "tagseencount": 1, "accessspecid": 0, "inventoryparameterspecid": 1, "lastseentimestamp": 1696868682406526, "antennastate": "0"}</t>
  </si>
  <si>
    <t>1696868682436699</t>
  </si>
  <si>
    <t>{"rssi": -37, "epc96": "e280116060000209e445ba0a", "doppler": -39, "phase": 260, "antenna": 1, "rospecid": 1, "channelindex": 17, "tagseencount": 1, "accessspecid": 0, "inventoryparameterspecid": 1, "lastseentimestamp": 1696868682436699, "antennastate": "0"}</t>
  </si>
  <si>
    <t>1696868682466068</t>
  </si>
  <si>
    <t>{"rssi": -37, "epc96": "e280116060000209e445ba0a", "doppler": 625, "phase": 228, "antenna": 1, "rospecid": 1, "channelindex": 17, "tagseencount": 1, "accessspecid": 0, "inventoryparameterspecid": 1, "lastseentimestamp": 1696868682466068, "antennastate": "0"}</t>
  </si>
  <si>
    <t>1696868682496232</t>
  </si>
  <si>
    <t>{"rssi": -37, "epc96": "e280116060000209e445ba0a", "doppler": 156, "phase": 228, "antenna": 1, "rospecid": 1, "channelindex": 17, "tagseencount": 1, "accessspecid": 0, "inventoryparameterspecid": 1, "lastseentimestamp": 1696868682496232, "antennastate": "0"}</t>
  </si>
  <si>
    <t>1696868682510134</t>
  </si>
  <si>
    <t>{"rssi": -37, "epc96": "e280116060000209e445ba0a", "doppler": 195, "phase": 232, "antenna": 1, "rospecid": 1, "channelindex": 17, "tagseencount": 1, "accessspecid": 0, "inventoryparameterspecid": 1, "lastseentimestamp": 1696868682510134, "antennastate": "0"}</t>
  </si>
  <si>
    <t>1696868682527830</t>
  </si>
  <si>
    <t>{"rssi": -37, "epc96": "e280116060000209e445ba0a", "doppler": -39, "phase": 252, "antenna": 1, "rospecid": 1, "channelindex": 17, "tagseencount": 1, "accessspecid": 0, "inventoryparameterspecid": 1, "lastseentimestamp": 1696868682527830, "antennastate": "0"}</t>
  </si>
  <si>
    <t>1696868682562905</t>
  </si>
  <si>
    <t>{"rssi": -53, "epc96": "e280116060000209e4454a0a", "doppler": 1289, "phase": 2408, "antenna": 1, "rospecid": 1, "channelindex": 18, "tagseencount": 1, "accessspecid": 0, "inventoryparameterspecid": 1, "lastseentimestamp": 1696868682562905, "antennastate": "0"}</t>
  </si>
  <si>
    <t>1696868682577884</t>
  </si>
  <si>
    <t>{"rssi": -54, "epc96": "e280116060000209e4454a0a", "doppler": 429, "phase": 2420, "antenna": 1, "rospecid": 1, "channelindex": 18, "tagseencount": 1, "accessspecid": 0, "inventoryparameterspecid": 1, "lastseentimestamp": 1696868682577884, "antennastate": "0"}</t>
  </si>
  <si>
    <t>1696868682604825</t>
  </si>
  <si>
    <t>{"rssi": -38, "epc96": "e280116060000209e445ba0a", "doppler": 429, "phase": 8, "antenna": 1, "rospecid": 1, "channelindex": 18, "tagseencount": 1, "accessspecid": 0, "inventoryparameterspecid": 1, "lastseentimestamp": 1696868682604825, "antennastate": "0"}</t>
  </si>
  <si>
    <t>1696868682617931</t>
  </si>
  <si>
    <t>{"rssi": -56, "epc96": "e280116060000209e445f01a", "doppler": -39, "phase": 168, "antenna": 1, "rospecid": 1, "channelindex": 18, "tagseencount": 1, "accessspecid": 0, "inventoryparameterspecid": 1, "lastseentimestamp": 1696868682617931, "antennastate": "0"}</t>
  </si>
  <si>
    <t>1696868682644760</t>
  </si>
  <si>
    <t>{"rssi": -56, "epc96": "e280116060000209e445f01a", "doppler": 2109, "phase": 28, "antenna": 1, "rospecid": 1, "channelindex": 18, "tagseencount": 1, "accessspecid": 0, "inventoryparameterspecid": 1, "lastseentimestamp": 1696868682644760, "antennastate": "0"}</t>
  </si>
  <si>
    <t>1696868682664881</t>
  </si>
  <si>
    <t>{"rssi": -38, "epc96": "e280116060000209e445ba0a", "doppler": -117, "phase": 28, "antenna": 1, "rospecid": 1, "channelindex": 18, "tagseencount": 1, "accessspecid": 0, "inventoryparameterspecid": 1, "lastseentimestamp": 1696868682664881, "antennastate": "0"}</t>
  </si>
  <si>
    <t>1696868682677876</t>
  </si>
  <si>
    <t>{"rssi": -54, "epc96": "e280116060000209e4454a0a", "doppler": -1445, "phase": 2440, "antenna": 1, "rospecid": 1, "channelindex": 18, "tagseencount": 1, "accessspecid": 0, "inventoryparameterspecid": 1, "lastseentimestamp": 1696868682677876, "antennastate": "0"}</t>
  </si>
  <si>
    <t>1696868682690414</t>
  </si>
  <si>
    <t>{"rssi": -57, "epc96": "e280116060000209e445f01a", "doppler": -1406, "phase": 152, "antenna": 1, "rospecid": 1, "channelindex": 18, "tagseencount": 1, "accessspecid": 0, "inventoryparameterspecid": 1, "lastseentimestamp": 1696868682690414, "antennastate": "0"}</t>
  </si>
  <si>
    <t>1696868682702835</t>
  </si>
  <si>
    <t>{"rssi": -38, "epc96": "e280116060000209e445ba0a", "doppler": -117, "phase": 24, "antenna": 1, "rospecid": 1, "channelindex": 18, "tagseencount": 1, "accessspecid": 0, "inventoryparameterspecid": 1, "lastseentimestamp": 1696868682702835, "antennastate": "0"}</t>
  </si>
  <si>
    <t>1696868682724862</t>
  </si>
  <si>
    <t>{"rssi": -59, "epc96": "e280116060000209e4454c2a", "doppler": -3710, "phase": 2172, "antenna": 1, "rospecid": 1, "channelindex": 18, "tagseencount": 1, "accessspecid": 0, "inventoryparameterspecid": 1, "lastseentimestamp": 1696868682724862, "antennastate": "0"}</t>
  </si>
  <si>
    <t>1696868682737829</t>
  </si>
  <si>
    <t>{"rssi": -54, "epc96": "e280116060000209e4454a0a", "doppler": 1914, "phase": 2424, "antenna": 1, "rospecid": 1, "channelindex": 18, "tagseencount": 1, "accessspecid": 0, "inventoryparameterspecid": 1, "lastseentimestamp": 1696868682737829, "antennastate": "0"}</t>
  </si>
  <si>
    <t>1696868682750162</t>
  </si>
  <si>
    <t>{"rssi": -56, "epc96": "e280116060000209e445f01a", "doppler": 1640, "phase": 4076, "antenna": 1, "rospecid": 1, "channelindex": 18, "tagseencount": 1, "accessspecid": 0, "inventoryparameterspecid": 1, "lastseentimestamp": 1696868682750162, "antennastate": "0"}</t>
  </si>
  <si>
    <t>1696868682768677</t>
  </si>
  <si>
    <t>{"rssi": -38, "epc96": "e280116060000209e445ba0a", "doppler": 273, "phase": 2740, "antenna": 1, "rospecid": 1, "channelindex": 19, "tagseencount": 1, "accessspecid": 0, "inventoryparameterspecid": 1, "lastseentimestamp": 1696868682768677, "antennastate": "0"}</t>
  </si>
  <si>
    <t>1696868682781221</t>
  </si>
  <si>
    <t>{"rssi": -52, "epc96": "e280116060000209e4454a0a", "doppler": -683, "phase": 580, "antenna": 1, "rospecid": 1, "channelindex": 19, "tagseencount": 1, "accessspecid": 0, "inventoryparameterspecid": 1, "lastseentimestamp": 1696868682781221, "antennastate": "0"}</t>
  </si>
  <si>
    <t>1696868682805026</t>
  </si>
  <si>
    <t>{"rssi": -55, "epc96": "e280116060000209e4454c2a", "doppler": -195, "phase": 196, "antenna": 1, "rospecid": 1, "channelindex": 19, "tagseencount": 1, "accessspecid": 0, "inventoryparameterspecid": 1, "lastseentimestamp": 1696868682805026, "antennastate": "0"}</t>
  </si>
  <si>
    <t>1696868682818176</t>
  </si>
  <si>
    <t>{"rssi": -55, "epc96": "e280116060000209e4454c2a", "doppler": 664, "phase": 400, "antenna": 1, "rospecid": 1, "channelindex": 19, "tagseencount": 1, "accessspecid": 0, "inventoryparameterspecid": 1, "lastseentimestamp": 1696868682818176, "antennastate": "0"}</t>
  </si>
  <si>
    <t>1696868682830487</t>
  </si>
  <si>
    <t>{"rssi": -52, "epc96": "e280116060000209e4454a0a", "doppler": -1289, "phase": 612, "antenna": 1, "rospecid": 1, "channelindex": 19, "tagseencount": 1, "accessspecid": 0, "inventoryparameterspecid": 1, "lastseentimestamp": 1696868682830487, "antennastate": "0"}</t>
  </si>
  <si>
    <t>1696868682855079</t>
  </si>
  <si>
    <t>{"rssi": -38, "epc96": "e280116060000209e445ba0a", "doppler": 117, "phase": 2752, "antenna": 1, "rospecid": 1, "channelindex": 19, "tagseencount": 1, "accessspecid": 0, "inventoryparameterspecid": 1, "lastseentimestamp": 1696868682855079, "antennastate": "0"}</t>
  </si>
  <si>
    <t>1696868682875218</t>
  </si>
  <si>
    <t>{"rssi": -38, "epc96": "e280116060000209e445ba0a", "doppler": 117, "phase": 2748, "antenna": 1, "rospecid": 1, "channelindex": 19, "tagseencount": 1, "accessspecid": 0, "inventoryparameterspecid": 1, "lastseentimestamp": 1696868682875218, "antennastate": "0"}</t>
  </si>
  <si>
    <t>1696868682887638</t>
  </si>
  <si>
    <t>{"rssi": -38, "epc96": "e280116060000209e445ba0a", "doppler": 156, "phase": 2748, "antenna": 1, "rospecid": 1, "channelindex": 19, "tagseencount": 1, "accessspecid": 0, "inventoryparameterspecid": 1, "lastseentimestamp": 1696868682887638, "antennastate": "0"}</t>
  </si>
  <si>
    <t>1696868682915536</t>
  </si>
  <si>
    <t>{"rssi": -53, "epc96": "e280116060000209e445f01a", "doppler": -585, "phase": 3344, "antenna": 1, "rospecid": 1, "channelindex": 19, "tagseencount": 1, "accessspecid": 0, "inventoryparameterspecid": 1, "lastseentimestamp": 1696868682915536, "antennastate": "0"}</t>
  </si>
  <si>
    <t>1696868682928718</t>
  </si>
  <si>
    <t>{"rssi": -38, "epc96": "e280116060000209e445ba0a", "doppler": 78, "phase": 2760, "antenna": 1, "rospecid": 1, "channelindex": 19, "tagseencount": 1, "accessspecid": 0, "inventoryparameterspecid": 1, "lastseentimestamp": 1696868682928718, "antennastate": "0"}</t>
  </si>
  <si>
    <t>1696868682954805</t>
  </si>
  <si>
    <t>{"rssi": -38, "epc96": "e280116060000209e445ba0a", "doppler": 78, "phase": 2760, "antenna": 1, "rospecid": 1, "channelindex": 19, "tagseencount": 1, "accessspecid": 0, "inventoryparameterspecid": 1, "lastseentimestamp": 1696868682954805, "antennastate": "0"}</t>
  </si>
  <si>
    <t>1696868682975507</t>
  </si>
  <si>
    <t>{"rssi": -38, "epc96": "e280116060000209e445ba0a", "doppler": 429, "phase": 100, "antenna": 1, "rospecid": 1, "channelindex": 20, "tagseencount": 1, "accessspecid": 0, "inventoryparameterspecid": 1, "lastseentimestamp": 1696868682975507, "antennastate": "0"}</t>
  </si>
  <si>
    <t>1696868682994744</t>
  </si>
  <si>
    <t>{"rssi": -38, "epc96": "e280116060000209e445ba0a", "doppler": 195, "phase": 100, "antenna": 1, "rospecid": 1, "channelindex": 20, "tagseencount": 1, "accessspecid": 0, "inventoryparameterspecid": 1, "lastseentimestamp": 1696868682994744, "antennastate": "0"}</t>
  </si>
  <si>
    <t>1696868683007237</t>
  </si>
  <si>
    <t>{"rssi": -38, "epc96": "e280116060000209e445ba0a", "doppler": 195, "phase": 108, "antenna": 1, "rospecid": 1, "channelindex": 20, "tagseencount": 1, "accessspecid": 0, "inventoryparameterspecid": 1, "lastseentimestamp": 1696868683007237, "antennastate": "0"}</t>
  </si>
  <si>
    <t>1696868683034803</t>
  </si>
  <si>
    <t>{"rssi": -38, "epc96": "e280116060000209e445ba0a", "doppler": 195, "phase": 104, "antenna": 1, "rospecid": 1, "channelindex": 20, "tagseencount": 1, "accessspecid": 0, "inventoryparameterspecid": 1, "lastseentimestamp": 1696868683034803, "antennastate": "0"}</t>
  </si>
  <si>
    <t>1696868683055540</t>
  </si>
  <si>
    <t>{"rssi": -38, "epc96": "e280116060000209e445ba0a", "doppler": 39, "phase": 100, "antenna": 1, "rospecid": 1, "channelindex": 20, "tagseencount": 1, "accessspecid": 0, "inventoryparameterspecid": 1, "lastseentimestamp": 1696868683055540, "antennastate": "0"}</t>
  </si>
  <si>
    <t>1696868683075132</t>
  </si>
  <si>
    <t>{"rssi": -38, "epc96": "e280116060000209e445ba0a", "doppler": 234, "phase": 116, "antenna": 1, "rospecid": 1, "channelindex": 20, "tagseencount": 1, "accessspecid": 0, "inventoryparameterspecid": 1, "lastseentimestamp": 1696868683075132, "antennastate": "0"}</t>
  </si>
  <si>
    <t>1696868683095158</t>
  </si>
  <si>
    <t>{"rssi": -37, "epc96": "e280116060000209e445ba0a", "doppler": 195, "phase": 80, "antenna": 1, "rospecid": 1, "channelindex": 20, "tagseencount": 1, "accessspecid": 0, "inventoryparameterspecid": 1, "lastseentimestamp": 1696868683095158, "antennastate": "0"}</t>
  </si>
  <si>
    <t>1696868683107270</t>
  </si>
  <si>
    <t>{"rssi": -38, "epc96": "e280116060000209e445ba0a", "doppler": 312, "phase": 92, "antenna": 1, "rospecid": 1, "channelindex": 20, "tagseencount": 1, "accessspecid": 0, "inventoryparameterspecid": 1, "lastseentimestamp": 1696868683107270, "antennastate": "0"}</t>
  </si>
  <si>
    <t>1696868683144835</t>
  </si>
  <si>
    <t>{"rssi": -38, "epc96": "e280116060000209e445ba0a", "doppler": -78, "phase": 100, "antenna": 1, "rospecid": 1, "channelindex": 20, "tagseencount": 1, "accessspecid": 0, "inventoryparameterspecid": 1, "lastseentimestamp": 1696868683144835, "antennastate": "0"}</t>
  </si>
  <si>
    <t>1696868683157354</t>
  </si>
  <si>
    <t>{"rssi": -38, "epc96": "e280116060000209e445ba0a", "doppler": 195, "phase": 108, "antenna": 1, "rospecid": 1, "channelindex": 20, "tagseencount": 1, "accessspecid": 0, "inventoryparameterspecid": 1, "lastseentimestamp": 1696868683157354, "antennastate": "0"}</t>
  </si>
  <si>
    <t>1696868683185162</t>
  </si>
  <si>
    <t>{"rssi": -38, "epc96": "e280116060000209e445ba0a", "doppler": 429, "phase": 2396, "antenna": 1, "rospecid": 1, "channelindex": 21, "tagseencount": 1, "accessspecid": 0, "inventoryparameterspecid": 1, "lastseentimestamp": 1696868683185162, "antennastate": "0"}</t>
  </si>
  <si>
    <t>1696868683204745</t>
  </si>
  <si>
    <t>{"rssi": -55, "epc96": "e280116060000209e445f01a", "doppler": -39, "phase": 3036, "antenna": 1, "rospecid": 1, "channelindex": 21, "tagseencount": 1, "accessspecid": 0, "inventoryparameterspecid": 1, "lastseentimestamp": 1696868683204745, "antennastate": "0"}</t>
  </si>
  <si>
    <t>1696868683217991</t>
  </si>
  <si>
    <t>{"rssi": -38, "epc96": "e280116060000209e445ba0a", "doppler": 351, "phase": 2404, "antenna": 1, "rospecid": 1, "channelindex": 21, "tagseencount": 1, "accessspecid": 0, "inventoryparameterspecid": 1, "lastseentimestamp": 1696868683217991, "antennastate": "0"}</t>
  </si>
  <si>
    <t>1696868683255819</t>
  </si>
  <si>
    <t>{"rssi": -55, "epc96": "e280116060000209e445f01a", "doppler": -781, "phase": 2944, "antenna": 1, "rospecid": 1, "channelindex": 21, "tagseencount": 1, "accessspecid": 0, "inventoryparameterspecid": 1, "lastseentimestamp": 1696868683255819, "antennastate": "0"}</t>
  </si>
  <si>
    <t>1696868683267763</t>
  </si>
  <si>
    <t>{"rssi": -53, "epc96": "e280116060000209e445f01a", "doppler": 429, "phase": 2988, "antenna": 1, "rospecid": 1, "channelindex": 21, "tagseencount": 1, "accessspecid": 0, "inventoryparameterspecid": 1, "lastseentimestamp": 1696868683267763, "antennastate": "0"}</t>
  </si>
  <si>
    <t>1696868683280182</t>
  </si>
  <si>
    <t>{"rssi": -38, "epc96": "e280116060000209e445ba0a", "doppler": 195, "phase": 2400, "antenna": 1, "rospecid": 1, "channelindex": 21, "tagseencount": 1, "accessspecid": 0, "inventoryparameterspecid": 1, "lastseentimestamp": 1696868683280182, "antennastate": "0"}</t>
  </si>
  <si>
    <t>1696868683293176</t>
  </si>
  <si>
    <t>{"rssi": -54, "epc96": "e280116060000209e4454a0a", "doppler": 546, "phase": 204, "antenna": 1, "rospecid": 1, "channelindex": 21, "tagseencount": 1, "accessspecid": 0, "inventoryparameterspecid": 1, "lastseentimestamp": 1696868683293176, "antennastate": "0"}</t>
  </si>
  <si>
    <t>1696868683314931</t>
  </si>
  <si>
    <t>{"rssi": -54, "epc96": "e280116060000209e445f01a", "doppler": -156, "phase": 3016, "antenna": 1, "rospecid": 1, "channelindex": 21, "tagseencount": 1, "accessspecid": 0, "inventoryparameterspecid": 1, "lastseentimestamp": 1696868683314931, "antennastate": "0"}</t>
  </si>
  <si>
    <t>1696868683327215</t>
  </si>
  <si>
    <t>{"rssi": -53, "epc96": "e280116060000209e445f01a", "doppler": -1796, "phase": 3188, "antenna": 1, "rospecid": 1, "channelindex": 21, "tagseencount": 1, "accessspecid": 0, "inventoryparameterspecid": 1, "lastseentimestamp": 1696868683327215, "antennastate": "0"}</t>
  </si>
  <si>
    <t>1696868683339752</t>
  </si>
  <si>
    <t>{"rssi": -54, "epc96": "e280116060000209e445f01a", "doppler": -781, "phase": 3100, "antenna": 1, "rospecid": 1, "channelindex": 21, "tagseencount": 1, "accessspecid": 0, "inventoryparameterspecid": 1, "lastseentimestamp": 1696868683339752, "antennastate": "0"}</t>
  </si>
  <si>
    <t>1696868683352166</t>
  </si>
  <si>
    <t>{"rssi": -55, "epc96": "e280116060000209e4454a0a", "doppler": 1328, "phase": 48, "antenna": 1, "rospecid": 1, "channelindex": 21, "tagseencount": 1, "accessspecid": 0, "inventoryparameterspecid": 1, "lastseentimestamp": 1696868683352166, "antennastate": "0"}</t>
  </si>
  <si>
    <t>1696868683390897</t>
  </si>
  <si>
    <t>{"rssi": -56, "epc96": "e280116060000209e445f01a", "doppler": -2460, "phase": 360, "antenna": 1, "rospecid": 1, "channelindex": 22, "tagseencount": 1, "accessspecid": 0, "inventoryparameterspecid": 1, "lastseentimestamp": 1696868683390897, "antennastate": "0"}</t>
  </si>
  <si>
    <t>1696868683415784</t>
  </si>
  <si>
    <t>{"rssi": -59, "epc96": "e280116060000209e4454c2a", "doppler": -2382, "phase": 2376, "antenna": 1, "rospecid": 1, "channelindex": 22, "tagseencount": 1, "accessspecid": 0, "inventoryparameterspecid": 1, "lastseentimestamp": 1696868683415784, "antennastate": "0"}</t>
  </si>
  <si>
    <t>1696868683434743</t>
  </si>
  <si>
    <t>{"rssi": -54, "epc96": "e280116060000209e4454a0a", "doppler": 195, "phase": 2512, "antenna": 1, "rospecid": 1, "channelindex": 22, "tagseencount": 1, "accessspecid": 0, "inventoryparameterspecid": 1, "lastseentimestamp": 1696868683434743, "antennastate": "0"}</t>
  </si>
  <si>
    <t>1696868683454983</t>
  </si>
  <si>
    <t>{"rssi": -38, "epc96": "e280116060000209e445ba0a", "doppler": 507, "phase": 196, "antenna": 1, "rospecid": 1, "channelindex": 22, "tagseencount": 1, "accessspecid": 0, "inventoryparameterspecid": 1, "lastseentimestamp": 1696868683454983, "antennastate": "0"}</t>
  </si>
  <si>
    <t>1696868683467764</t>
  </si>
  <si>
    <t>{"rssi": -58, "epc96": "e280116060000209e4454c2a", "doppler": 3339, "phase": 1952, "antenna": 1, "rospecid": 1, "channelindex": 22, "tagseencount": 1, "accessspecid": 0, "inventoryparameterspecid": 1, "lastseentimestamp": 1696868683467764, "antennastate": "0"}</t>
  </si>
  <si>
    <t>1696868683480097</t>
  </si>
  <si>
    <t>{"rssi": -37, "epc96": "e280116060000209e445ba0a", "doppler": 0, "phase": 220, "antenna": 1, "rospecid": 1, "channelindex": 22, "tagseencount": 1, "accessspecid": 0, "inventoryparameterspecid": 1, "lastseentimestamp": 1696868683480097, "antennastate": "0"}</t>
  </si>
  <si>
    <t>1696868683492002</t>
  </si>
  <si>
    <t>{"rssi": -38, "epc96": "e280116060000209e445ba0a", "doppler": 0, "phase": 220, "antenna": 1, "rospecid": 1, "channelindex": 22, "tagseencount": 1, "accessspecid": 0, "inventoryparameterspecid": 1, "lastseentimestamp": 1696868683492002, "antennastate": "0"}</t>
  </si>
  <si>
    <t>1696868683514841</t>
  </si>
  <si>
    <t>{"rssi": -56, "epc96": "e280116060000209e445f01a", "doppler": -1015, "phase": 336, "antenna": 1, "rospecid": 1, "channelindex": 22, "tagseencount": 1, "accessspecid": 0, "inventoryparameterspecid": 1, "lastseentimestamp": 1696868683514841, "antennastate": "0"}</t>
  </si>
  <si>
    <t>1696868683527220</t>
  </si>
  <si>
    <t>{"rssi": -38, "epc96": "e280116060000209e445ba0a", "doppler": -78, "phase": 228, "antenna": 1, "rospecid": 1, "channelindex": 22, "tagseencount": 1, "accessspecid": 0, "inventoryparameterspecid": 1, "lastseentimestamp": 1696868683527220, "antennastate": "0"}</t>
  </si>
  <si>
    <t>1696868683555196</t>
  </si>
  <si>
    <t>{"rssi": -37, "epc96": "e280116060000209e445ba0a", "doppler": 312, "phase": 204, "antenna": 1, "rospecid": 1, "channelindex": 22, "tagseencount": 1, "accessspecid": 0, "inventoryparameterspecid": 1, "lastseentimestamp": 1696868683555196, "antennastate": "0"}</t>
  </si>
  <si>
    <t>1696868683567101</t>
  </si>
  <si>
    <t>{"rssi": -37, "epc96": "e280116060000209e445ba0a", "doppler": -39, "phase": 232, "antenna": 1, "rospecid": 1, "channelindex": 22, "tagseencount": 1, "accessspecid": 0, "inventoryparameterspecid": 1, "lastseentimestamp": 1696868683567101, "antennastate": "0"}</t>
  </si>
  <si>
    <t>1696868683580018</t>
  </si>
  <si>
    <t>{"rssi": -37, "epc96": "e280116060000209e445ba0a", "doppler": 78, "phase": 212, "antenna": 1, "rospecid": 1, "channelindex": 22, "tagseencount": 1, "accessspecid": 0, "inventoryparameterspecid": 1, "lastseentimestamp": 1696868683580018, "antennastate": "0"}</t>
  </si>
  <si>
    <t>1696868683598251</t>
  </si>
  <si>
    <t>{"rssi": -55, "epc96": "e280116060000209e4454c2a", "doppler": 2148, "phase": 1132, "antenna": 1, "rospecid": 1, "channelindex": 23, "tagseencount": 1, "accessspecid": 0, "inventoryparameterspecid": 1, "lastseentimestamp": 1696868683598251, "antennastate": "0"}</t>
  </si>
  <si>
    <t>1696868683611788</t>
  </si>
  <si>
    <t>{"rssi": -37, "epc96": "e280116060000209e445ba0a", "doppler": 39, "phase": 180, "antenna": 1, "rospecid": 1, "channelindex": 23, "tagseencount": 1, "accessspecid": 0, "inventoryparameterspecid": 1, "lastseentimestamp": 1696868683611788, "antennastate": "0"}</t>
  </si>
  <si>
    <t>1696868683646248</t>
  </si>
  <si>
    <t>{"rssi": -38, "epc96": "e280116060000209e445ba0a", "doppler": 39, "phase": 184, "antenna": 1, "rospecid": 1, "channelindex": 23, "tagseencount": 1, "accessspecid": 0, "inventoryparameterspecid": 1, "lastseentimestamp": 1696868683646248, "antennastate": "0"}</t>
  </si>
  <si>
    <t>1696868683676382</t>
  </si>
  <si>
    <t>{"rssi": -38, "epc96": "e280116060000209e445ba0a", "doppler": -78, "phase": 188, "antenna": 1, "rospecid": 1, "channelindex": 23, "tagseencount": 1, "accessspecid": 0, "inventoryparameterspecid": 1, "lastseentimestamp": 1696868683676382, "antennastate": "0"}</t>
  </si>
  <si>
    <t>1696868683704653</t>
  </si>
  <si>
    <t>{"rssi": -53, "epc96": "e280116060000209e4454c2a", "doppler": 5156, "phase": 908, "antenna": 1, "rospecid": 1, "channelindex": 23, "tagseencount": 1, "accessspecid": 0, "inventoryparameterspecid": 1, "lastseentimestamp": 1696868683704653, "antennastate": "0"}</t>
  </si>
  <si>
    <t>1696868683725004</t>
  </si>
  <si>
    <t>{"rssi": -38, "epc96": "e280116060000209e445ba0a", "doppler": 0, "phase": 220, "antenna": 1, "rospecid": 1, "channelindex": 23, "tagseencount": 1, "accessspecid": 0, "inventoryparameterspecid": 1, "lastseentimestamp": 1696868683725004, "antennastate": "0"}</t>
  </si>
  <si>
    <t>1696868683737888</t>
  </si>
  <si>
    <t>{"rssi": -37, "epc96": "e280116060000209e445ba0a", "doppler": 312, "phase": 152, "antenna": 1, "rospecid": 1, "channelindex": 23, "tagseencount": 1, "accessspecid": 0, "inventoryparameterspecid": 1, "lastseentimestamp": 1696868683737888, "antennastate": "0"}</t>
  </si>
  <si>
    <t>1696868683764698</t>
  </si>
  <si>
    <t>{"rssi": -37, "epc96": "e280116060000209e445ba0a", "doppler": 234, "phase": 164, "antenna": 1, "rospecid": 1, "channelindex": 23, "tagseencount": 1, "accessspecid": 0, "inventoryparameterspecid": 1, "lastseentimestamp": 1696868683764698, "antennastate": "0"}</t>
  </si>
  <si>
    <t>1696868683784738</t>
  </si>
  <si>
    <t>{"rssi": -37, "epc96": "e280116060000209e445ba0a", "doppler": 195, "phase": 164, "antenna": 1, "rospecid": 1, "channelindex": 23, "tagseencount": 1, "accessspecid": 0, "inventoryparameterspecid": 1, "lastseentimestamp": 1696868683784738, "antennastate": "0"}</t>
  </si>
  <si>
    <t>1696868683804104</t>
  </si>
  <si>
    <t>{"rssi": -37, "epc96": "e280116060000209e445ba0a", "doppler": 546, "phase": 572, "antenna": 1, "rospecid": 1, "channelindex": 24, "tagseencount": 1, "accessspecid": 0, "inventoryparameterspecid": 1, "lastseentimestamp": 1696868683804104, "antennastate": "0"}</t>
  </si>
  <si>
    <t>1696868683817175</t>
  </si>
  <si>
    <t>{"rssi": -37, "epc96": "e280116060000209e445ba0a", "doppler": -117, "phase": 584, "antenna": 1, "rospecid": 1, "channelindex": 24, "tagseencount": 1, "accessspecid": 0, "inventoryparameterspecid": 1, "lastseentimestamp": 1696868683817175, "antennastate": "0"}</t>
  </si>
  <si>
    <t>1696868683844933</t>
  </si>
  <si>
    <t>{"rssi": -37, "epc96": "e280116060000209e445ba0a", "doppler": -195, "phase": 576, "antenna": 1, "rospecid": 1, "channelindex": 24, "tagseencount": 1, "accessspecid": 0, "inventoryparameterspecid": 1, "lastseentimestamp": 1696868683844933, "antennastate": "0"}</t>
  </si>
  <si>
    <t>1696868683865237</t>
  </si>
  <si>
    <t>{"rssi": -37, "epc96": "e280116060000209e445ba0a", "doppler": -156, "phase": 580, "antenna": 1, "rospecid": 1, "channelindex": 24, "tagseencount": 1, "accessspecid": 0, "inventoryparameterspecid": 1, "lastseentimestamp": 1696868683865237, "antennastate": "0"}</t>
  </si>
  <si>
    <t>1696868683885266</t>
  </si>
  <si>
    <t>{"rssi": -37, "epc96": "e280116060000209e445ba0a", "doppler": 78, "phase": 592, "antenna": 1, "rospecid": 1, "channelindex": 24, "tagseencount": 1, "accessspecid": 0, "inventoryparameterspecid": 1, "lastseentimestamp": 1696868683885266, "antennastate": "0"}</t>
  </si>
  <si>
    <t>1696868683905008</t>
  </si>
  <si>
    <t>{"rssi": -37, "epc96": "e280116060000209e445ba0a", "doppler": -156, "phase": 628, "antenna": 1, "rospecid": 1, "channelindex": 24, "tagseencount": 1, "accessspecid": 0, "inventoryparameterspecid": 1, "lastseentimestamp": 1696868683905008, "antennastate": "0"}</t>
  </si>
  <si>
    <t>1696868683917996</t>
  </si>
  <si>
    <t>{"rssi": -37, "epc96": "e280116060000209e445ba0a", "doppler": -625, "phase": 624, "antenna": 1, "rospecid": 1, "channelindex": 24, "tagseencount": 1, "accessspecid": 0, "inventoryparameterspecid": 1, "lastseentimestamp": 1696868683917996, "antennastate": "0"}</t>
  </si>
  <si>
    <t>1696868683944711</t>
  </si>
  <si>
    <t>{"rssi": -37, "epc96": "e280116060000209e445ba0a", "doppler": -312, "phase": 596, "antenna": 1, "rospecid": 1, "channelindex": 24, "tagseencount": 1, "accessspecid": 0, "inventoryparameterspecid": 1, "lastseentimestamp": 1696868683944711, "antennastate": "0"}</t>
  </si>
  <si>
    <t>1696868683957204</t>
  </si>
  <si>
    <t>{"rssi": -37, "epc96": "e280116060000209e445ba0a", "doppler": 507, "phase": 544, "antenna": 1, "rospecid": 1, "channelindex": 24, "tagseencount": 1, "accessspecid": 0, "inventoryparameterspecid": 1, "lastseentimestamp": 1696868683957204, "antennastate": "0"}</t>
  </si>
  <si>
    <t>1696868683969653</t>
  </si>
  <si>
    <t>{"rssi": -37, "epc96": "e280116060000209e445ba0a", "doppler": -273, "phase": 580, "antenna": 1, "rospecid": 1, "channelindex": 24, "tagseencount": 1, "accessspecid": 0, "inventoryparameterspecid": 1, "lastseentimestamp": 1696868683969653, "antennastate": "0"}</t>
  </si>
  <si>
    <t>1696868683982437</t>
  </si>
  <si>
    <t>{"rssi": -37, "epc96": "e280116060000209e445ba0a", "doppler": 117, "phase": 588, "antenna": 1, "rospecid": 1, "channelindex": 24, "tagseencount": 1, "accessspecid": 0, "inventoryparameterspecid": 1, "lastseentimestamp": 1696868683982437, "antennastate": "0"}</t>
  </si>
  <si>
    <t>1696868684005123</t>
  </si>
  <si>
    <t>{"rssi": -38, "epc96": "e280116060000209e445ba0a", "doppler": 351, "phase": 408, "antenna": 1, "rospecid": 1, "channelindex": 25, "tagseencount": 1, "accessspecid": 0, "inventoryparameterspecid": 1, "lastseentimestamp": 1696868684005123, "antennastate": "0"}</t>
  </si>
  <si>
    <t>1696868684024810</t>
  </si>
  <si>
    <t>{"rssi": -38, "epc96": "e280116060000209e445ba0a", "doppler": 273, "phase": 424, "antenna": 1, "rospecid": 1, "channelindex": 25, "tagseencount": 1, "accessspecid": 0, "inventoryparameterspecid": 1, "lastseentimestamp": 1696868684024810, "antennastate": "0"}</t>
  </si>
  <si>
    <t>1696868684044961</t>
  </si>
  <si>
    <t>{"rssi": -37, "epc96": "e280116060000209e445ba0a", "doppler": 117, "phase": 388, "antenna": 1, "rospecid": 1, "channelindex": 25, "tagseencount": 1, "accessspecid": 0, "inventoryparameterspecid": 1, "lastseentimestamp": 1696868684044961, "antennastate": "0"}</t>
  </si>
  <si>
    <t>1696868684064745</t>
  </si>
  <si>
    <t>{"rssi": -38, "epc96": "e280116060000209e445ba0a", "doppler": 273, "phase": 400, "antenna": 1, "rospecid": 1, "channelindex": 25, "tagseencount": 1, "accessspecid": 0, "inventoryparameterspecid": 1, "lastseentimestamp": 1696868684064745, "antennastate": "0"}</t>
  </si>
  <si>
    <t>1696868684077755</t>
  </si>
  <si>
    <t>{"rssi": -38, "epc96": "e280116060000209e445ba0a", "doppler": 468, "phase": 396, "antenna": 1, "rospecid": 1, "channelindex": 25, "tagseencount": 1, "accessspecid": 0, "inventoryparameterspecid": 1, "lastseentimestamp": 1696868684077755, "antennastate": "0"}</t>
  </si>
  <si>
    <t>1696868684091711</t>
  </si>
  <si>
    <t>{"rssi": -38, "epc96": "e280116060000209e445ba0a", "doppler": 0, "phase": 420, "antenna": 1, "rospecid": 1, "channelindex": 25, "tagseencount": 1, "accessspecid": 0, "inventoryparameterspecid": 1, "lastseentimestamp": 1696868684091711, "antennastate": "0"}</t>
  </si>
  <si>
    <t>1696868684126401</t>
  </si>
  <si>
    <t>{"rssi": -38, "epc96": "e280116060000209e445ba0a", "doppler": -156, "phase": 428, "antenna": 1, "rospecid": 1, "channelindex": 25, "tagseencount": 1, "accessspecid": 0, "inventoryparameterspecid": 1, "lastseentimestamp": 1696868684126401, "antennastate": "0"}</t>
  </si>
  <si>
    <t>1696868684156587</t>
  </si>
  <si>
    <t>{"rssi": -38, "epc96": "e280116060000209e445ba0a", "doppler": 78, "phase": 428, "antenna": 1, "rospecid": 1, "channelindex": 25, "tagseencount": 1, "accessspecid": 0, "inventoryparameterspecid": 1, "lastseentimestamp": 1696868684156587, "antennastate": "0"}</t>
  </si>
  <si>
    <t>1696868684177951</t>
  </si>
  <si>
    <t>{"rssi": -37, "epc96": "e280116060000209e445ba0a", "doppler": 78, "phase": 396, "antenna": 1, "rospecid": 1, "channelindex": 25, "tagseencount": 1, "accessspecid": 0, "inventoryparameterspecid": 1, "lastseentimestamp": 1696868684177951, "antennastate": "0"}</t>
  </si>
  <si>
    <t>1696868684190089</t>
  </si>
  <si>
    <t>{"rssi": -38, "epc96": "e280116060000209e445ba0a", "doppler": -78, "phase": 428, "antenna": 1, "rospecid": 1, "channelindex": 25, "tagseencount": 1, "accessspecid": 0, "inventoryparameterspecid": 1, "lastseentimestamp": 1696868684190089, "antennastate": "0"}</t>
  </si>
  <si>
    <t>1696868684214887</t>
  </si>
  <si>
    <t>{"rssi": -37, "epc96": "e280116060000209e445ba0a", "doppler": -468, "phase": 1060, "antenna": 1, "rospecid": 1, "channelindex": 26, "tagseencount": 1, "accessspecid": 0, "inventoryparameterspecid": 1, "lastseentimestamp": 1696868684214887, "antennastate": "0"}</t>
  </si>
  <si>
    <t>1696868684235478</t>
  </si>
  <si>
    <t>{"rssi": -37, "epc96": "e280116060000209e445ba0a", "doppler": 351, "phase": 1040, "antenna": 1, "rospecid": 1, "channelindex": 26, "tagseencount": 1, "accessspecid": 0, "inventoryparameterspecid": 1, "lastseentimestamp": 1696868684235478, "antennastate": "0"}</t>
  </si>
  <si>
    <t>1696868684255188</t>
  </si>
  <si>
    <t>{"rssi": -37, "epc96": "e280116060000209e445ba0a", "doppler": 195, "phase": 1024, "antenna": 1, "rospecid": 1, "channelindex": 26, "tagseencount": 1, "accessspecid": 0, "inventoryparameterspecid": 1, "lastseentimestamp": 1696868684255188, "antennastate": "0"}</t>
  </si>
  <si>
    <t>1696868684268765</t>
  </si>
  <si>
    <t>{"rssi": -37, "epc96": "e280116060000209e445ba0a", "doppler": -234, "phase": 1028, "antenna": 1, "rospecid": 1, "channelindex": 26, "tagseencount": 1, "accessspecid": 0, "inventoryparameterspecid": 1, "lastseentimestamp": 1696868684268765, "antennastate": "0"}</t>
  </si>
  <si>
    <t>1696868684281861</t>
  </si>
  <si>
    <t>{"rssi": -37, "epc96": "e280116060000209e445ba0a", "doppler": 273, "phase": 1016, "antenna": 1, "rospecid": 1, "channelindex": 26, "tagseencount": 1, "accessspecid": 0, "inventoryparameterspecid": 1, "lastseentimestamp": 1696868684281861, "antennastate": "0"}</t>
  </si>
  <si>
    <t>1696868684295624</t>
  </si>
  <si>
    <t>{"rssi": -37, "epc96": "e280116060000209e445ba0a", "doppler": 429, "phase": 1028, "antenna": 1, "rospecid": 1, "channelindex": 26, "tagseencount": 1, "accessspecid": 0, "inventoryparameterspecid": 1, "lastseentimestamp": 1696868684295624, "antennastate": "0"}</t>
  </si>
  <si>
    <t>1696868684308508</t>
  </si>
  <si>
    <t>{"rssi": -37, "epc96": "e280116060000209e445ba0a", "doppler": -351, "phase": 1048, "antenna": 1, "rospecid": 1, "channelindex": 26, "tagseencount": 1, "accessspecid": 0, "inventoryparameterspecid": 1, "lastseentimestamp": 1696868684308508, "antennastate": "0"}</t>
  </si>
  <si>
    <t>1696868684335048</t>
  </si>
  <si>
    <t>{"rssi": -37, "epc96": "e280116060000209e445ba0a", "doppler": 390, "phase": 1016, "antenna": 1, "rospecid": 1, "channelindex": 26, "tagseencount": 1, "accessspecid": 0, "inventoryparameterspecid": 1, "lastseentimestamp": 1696868684335048, "antennastate": "0"}</t>
  </si>
  <si>
    <t>1696868684354951</t>
  </si>
  <si>
    <t>{"rssi": -37, "epc96": "e280116060000209e445ba0a", "doppler": 546, "phase": 988, "antenna": 1, "rospecid": 1, "channelindex": 26, "tagseencount": 1, "accessspecid": 0, "inventoryparameterspecid": 1, "lastseentimestamp": 1696868684354951, "antennastate": "0"}</t>
  </si>
  <si>
    <t>1696868684384874</t>
  </si>
  <si>
    <t>{"rssi": -37, "epc96": "e280116060000209e445ba0a", "doppler": -156, "phase": 1032, "antenna": 1, "rospecid": 1, "channelindex": 26, "tagseencount": 1, "accessspecid": 0, "inventoryparameterspecid": 1, "lastseentimestamp": 1696868684384874, "antennastate": "0"}</t>
  </si>
  <si>
    <t>1696868684398301</t>
  </si>
  <si>
    <t>{"rssi": -37, "epc96": "e280116060000209e445ba0a", "doppler": -39, "phase": 1044, "antenna": 1, "rospecid": 1, "channelindex": 26, "tagseencount": 1, "accessspecid": 0, "inventoryparameterspecid": 1, "lastseentimestamp": 1696868684398301, "antennastate": "0"}</t>
  </si>
  <si>
    <t>1696868684417532</t>
  </si>
  <si>
    <t>{"rssi": -57, "epc96": "e280116060000209e4454c2a", "doppler": 820, "phase": 1680, "antenna": 1, "rospecid": 1, "channelindex": 27, "tagseencount": 1, "accessspecid": 0, "inventoryparameterspecid": 1, "lastseentimestamp": 1696868684417532, "antennastate": "0"}</t>
  </si>
  <si>
    <t>1696868684431827</t>
  </si>
  <si>
    <t>{"rssi": -38, "epc96": "e280116060000209e445ba0a", "doppler": 546, "phase": 3792, "antenna": 1, "rospecid": 1, "channelindex": 27, "tagseencount": 1, "accessspecid": 0, "inventoryparameterspecid": 1, "lastseentimestamp": 1696868684431827, "antennastate": "0"}</t>
  </si>
  <si>
    <t>1696868684444378</t>
  </si>
  <si>
    <t>{"rssi": -38, "epc96": "e280116060000209e445ba0a", "doppler": 390, "phase": 3788, "antenna": 1, "rospecid": 1, "channelindex": 27, "tagseencount": 1, "accessspecid": 0, "inventoryparameterspecid": 1, "lastseentimestamp": 1696868684444378, "antennastate": "0"}</t>
  </si>
  <si>
    <t>1696868684457753</t>
  </si>
  <si>
    <t>{"rssi": -53, "epc96": "e280116060000209e4454a0a", "doppler": -39, "phase": 2224, "antenna": 1, "rospecid": 1, "channelindex": 27, "tagseencount": 1, "accessspecid": 0, "inventoryparameterspecid": 1, "lastseentimestamp": 1696868684457753, "antennastate": "0"}</t>
  </si>
  <si>
    <t>1696868684471010</t>
  </si>
  <si>
    <t>{"rssi": -56, "epc96": "e280116060000209e4454c2a", "doppler": 117, "phase": 1696, "antenna": 1, "rospecid": 1, "channelindex": 27, "tagseencount": 1, "accessspecid": 0, "inventoryparameterspecid": 1, "lastseentimestamp": 1696868684471010, "antennastate": "0"}</t>
  </si>
  <si>
    <t>1696868684484000</t>
  </si>
  <si>
    <t>{"rssi": -57, "epc96": "e280116060000209e4454c2a", "doppler": -195, "phase": 1980, "antenna": 1, "rospecid": 1, "channelindex": 27, "tagseencount": 1, "accessspecid": 0, "inventoryparameterspecid": 1, "lastseentimestamp": 1696868684484000, "antennastate": "0"}</t>
  </si>
  <si>
    <t>1696868684496696</t>
  </si>
  <si>
    <t>{"rssi": -38, "epc96": "e280116060000209e445ba0a", "doppler": 0, "phase": 3812, "antenna": 1, "rospecid": 1, "channelindex": 27, "tagseencount": 1, "accessspecid": 0, "inventoryparameterspecid": 1, "lastseentimestamp": 1696868684496696, "antennastate": "0"}</t>
  </si>
  <si>
    <t>1696868684509696</t>
  </si>
  <si>
    <t>{"rssi": -56, "epc96": "e280116060000209e445f01a", "doppler": 2304, "phase": 3952, "antenna": 1, "rospecid": 1, "channelindex": 27, "tagseencount": 1, "accessspecid": 0, "inventoryparameterspecid": 1, "lastseentimestamp": 1696868684509696, "antennastate": "0"}</t>
  </si>
  <si>
    <t>1696868684534908</t>
  </si>
  <si>
    <t>{"rssi": -38, "epc96": "e280116060000209e445ba0a", "doppler": -39, "phase": 3800, "antenna": 1, "rospecid": 1, "channelindex": 27, "tagseencount": 1, "accessspecid": 0, "inventoryparameterspecid": 1, "lastseentimestamp": 1696868684534908, "antennastate": "0"}</t>
  </si>
  <si>
    <t>1696868684554726</t>
  </si>
  <si>
    <t>{"rssi": -38, "epc96": "e280116060000209e445ba0a", "doppler": -156, "phase": 3832, "antenna": 1, "rospecid": 1, "channelindex": 27, "tagseencount": 1, "accessspecid": 0, "inventoryparameterspecid": 1, "lastseentimestamp": 1696868684554726, "antennastate": "0"}</t>
  </si>
  <si>
    <t>1696868684574726</t>
  </si>
  <si>
    <t>{"rssi": -53, "epc96": "e280116060000209e4454a0a", "doppler": 234, "phase": 2080, "antenna": 1, "rospecid": 1, "channelindex": 27, "tagseencount": 1, "accessspecid": 0, "inventoryparameterspecid": 1, "lastseentimestamp": 1696868684574726, "antennastate": "0"}</t>
  </si>
  <si>
    <t>1696868684594779</t>
  </si>
  <si>
    <t>{"rssi": -53, "epc96": "e280116060000209e4454a0a", "doppler": 1562, "phase": 2080, "antenna": 1, "rospecid": 1, "channelindex": 27, "tagseencount": 1, "accessspecid": 0, "inventoryparameterspecid": 1, "lastseentimestamp": 1696868684594779, "antennastate": "0"}</t>
  </si>
  <si>
    <t>1696868684621540</t>
  </si>
  <si>
    <t>{"rssi": -38, "epc96": "e280116060000209e445ba0a", "doppler": 468, "phase": 2064, "antenna": 1, "rospecid": 1, "channelindex": 28, "tagseencount": 1, "accessspecid": 0, "inventoryparameterspecid": 1, "lastseentimestamp": 1696868684621540, "antennastate": "0"}</t>
  </si>
  <si>
    <t>1696868684645100</t>
  </si>
  <si>
    <t>{"rssi": -38, "epc96": "e280116060000209e445ba0a", "doppler": 0, "phase": 2076, "antenna": 1, "rospecid": 1, "channelindex": 28, "tagseencount": 1, "accessspecid": 0, "inventoryparameterspecid": 1, "lastseentimestamp": 1696868684645100, "antennastate": "0"}</t>
  </si>
  <si>
    <t>1696868684657496</t>
  </si>
  <si>
    <t>{"rssi": -38, "epc96": "e280116060000209e445ba0a", "doppler": 78, "phase": 2092, "antenna": 1, "rospecid": 1, "channelindex": 28, "tagseencount": 1, "accessspecid": 0, "inventoryparameterspecid": 1, "lastseentimestamp": 1696868684657496, "antennastate": "0"}</t>
  </si>
  <si>
    <t>1696868684684764</t>
  </si>
  <si>
    <t>{"rssi": -38, "epc96": "e280116060000209e445ba0a", "doppler": 781, "phase": 2052, "antenna": 1, "rospecid": 1, "channelindex": 28, "tagseencount": 1, "accessspecid": 0, "inventoryparameterspecid": 1, "lastseentimestamp": 1696868684684764, "antennastate": "0"}</t>
  </si>
  <si>
    <t>1696868684697165</t>
  </si>
  <si>
    <t>{"rssi": -56, "epc96": "e280116060000209e4454a0a", "doppler": 1328, "phase": 3616, "antenna": 1, "rospecid": 1, "channelindex": 28, "tagseencount": 1, "accessspecid": 0, "inventoryparameterspecid": 1, "lastseentimestamp": 1696868684697165, "antennastate": "0"}</t>
  </si>
  <si>
    <t>1696868684725085</t>
  </si>
  <si>
    <t>{"rssi": -38, "epc96": "e280116060000209e445ba0a", "doppler": 156, "phase": 2080, "antenna": 1, "rospecid": 1, "channelindex": 28, "tagseencount": 1, "accessspecid": 0, "inventoryparameterspecid": 1, "lastseentimestamp": 1696868684725085, "antennastate": "0"}</t>
  </si>
  <si>
    <t>1696868684744953</t>
  </si>
  <si>
    <t>{"rssi": -38, "epc96": "e280116060000209e445ba0a", "doppler": 234, "phase": 2088, "antenna": 1, "rospecid": 1, "channelindex": 28, "tagseencount": 1, "accessspecid": 0, "inventoryparameterspecid": 1, "lastseentimestamp": 1696868684744953, "antennastate": "0"}</t>
  </si>
  <si>
    <t>1696868684757772</t>
  </si>
  <si>
    <t>{"rssi": -53, "epc96": "e280116060000209e4454c2a", "doppler": -234, "phase": 3520, "antenna": 1, "rospecid": 1, "channelindex": 28, "tagseencount": 1, "accessspecid": 0, "inventoryparameterspecid": 1, "lastseentimestamp": 1696868684757772, "antennastate": "0"}</t>
  </si>
  <si>
    <t>1696868684784912</t>
  </si>
  <si>
    <t>{"rssi": -38, "epc96": "e280116060000209e445ba0a", "doppler": 703, "phase": 2056, "antenna": 1, "rospecid": 1, "channelindex": 28, "tagseencount": 1, "accessspecid": 0, "inventoryparameterspecid": 1, "lastseentimestamp": 1696868684784912, "antennastate": "0"}</t>
  </si>
  <si>
    <t>1696868684804936</t>
  </si>
  <si>
    <t>{"rssi": -54, "epc96": "e280116060000209e4454c2a", "doppler": 429, "phase": 3596, "antenna": 1, "rospecid": 1, "channelindex": 28, "tagseencount": 1, "accessspecid": 0, "inventoryparameterspecid": 1, "lastseentimestamp": 1696868684804936, "antennastate": "0"}</t>
  </si>
  <si>
    <t>1696868684825216</t>
  </si>
  <si>
    <t>{"rssi": -38, "epc96": "e280116060000209e445ba0a", "doppler": 117, "phase": 3432, "antenna": 1, "rospecid": 1, "channelindex": 29, "tagseencount": 1, "accessspecid": 0, "inventoryparameterspecid": 1, "lastseentimestamp": 1696868684825216, "antennastate": "0"}</t>
  </si>
  <si>
    <t>1696868684838234</t>
  </si>
  <si>
    <t>{"rssi": -38, "epc96": "e280116060000209e445ba0a", "doppler": 0, "phase": 3436, "antenna": 1, "rospecid": 1, "channelindex": 29, "tagseencount": 1, "accessspecid": 0, "inventoryparameterspecid": 1, "lastseentimestamp": 1696868684838234, "antennastate": "0"}</t>
  </si>
  <si>
    <t>1696868684864901</t>
  </si>
  <si>
    <t>{"rssi": -38, "epc96": "e280116060000209e445ba0a", "doppler": 195, "phase": 3428, "antenna": 1, "rospecid": 1, "channelindex": 29, "tagseencount": 1, "accessspecid": 0, "inventoryparameterspecid": 1, "lastseentimestamp": 1696868684864901, "antennastate": "0"}</t>
  </si>
  <si>
    <t>1696868684884780</t>
  </si>
  <si>
    <t>{"rssi": -38, "epc96": "e280116060000209e445ba0a", "doppler": 39, "phase": 3432, "antenna": 1, "rospecid": 1, "channelindex": 29, "tagseencount": 1, "accessspecid": 0, "inventoryparameterspecid": 1, "lastseentimestamp": 1696868684884780, "antennastate": "0"}</t>
  </si>
  <si>
    <t>1696868684904703</t>
  </si>
  <si>
    <t>{"rssi": -38, "epc96": "e280116060000209e445ba0a", "doppler": 234, "phase": 3424, "antenna": 1, "rospecid": 1, "channelindex": 29, "tagseencount": 1, "accessspecid": 0, "inventoryparameterspecid": 1, "lastseentimestamp": 1696868684904703, "antennastate": "0"}</t>
  </si>
  <si>
    <t>1696868684924827</t>
  </si>
  <si>
    <t>{"rssi": -53, "epc96": "e280116060000209e4454a0a", "doppler": 117, "phase": 1716, "antenna": 1, "rospecid": 1, "channelindex": 29, "tagseencount": 1, "accessspecid": 0, "inventoryparameterspecid": 1, "lastseentimestamp": 1696868684924827, "antennastate": "0"}</t>
  </si>
  <si>
    <t>1696868684944857</t>
  </si>
  <si>
    <t>{"rssi": -38, "epc96": "e280116060000209e445ba0a", "doppler": 78, "phase": 3432, "antenna": 1, "rospecid": 1, "channelindex": 29, "tagseencount": 1, "accessspecid": 0, "inventoryparameterspecid": 1, "lastseentimestamp": 1696868684944857, "antennastate": "0"}</t>
  </si>
  <si>
    <t>1696868684957870</t>
  </si>
  <si>
    <t>{"rssi": -38, "epc96": "e280116060000209e445ba0a", "doppler": 0, "phase": 3444, "antenna": 1, "rospecid": 1, "channelindex": 29, "tagseencount": 1, "accessspecid": 0, "inventoryparameterspecid": 1, "lastseentimestamp": 1696868684957870, "antennastate": "0"}</t>
  </si>
  <si>
    <t>1696868684984802</t>
  </si>
  <si>
    <t>{"rssi": -38, "epc96": "e280116060000209e445ba0a", "doppler": -78, "phase": 3448, "antenna": 1, "rospecid": 1, "channelindex": 29, "tagseencount": 1, "accessspecid": 0, "inventoryparameterspecid": 1, "lastseentimestamp": 1696868684984802, "antennastate": "0"}</t>
  </si>
  <si>
    <t>1696868684997573</t>
  </si>
  <si>
    <t>{"rssi": -53, "epc96": "e280116060000209e4454a0a", "doppler": -78, "phase": 1784, "antenna": 1, "rospecid": 1, "channelindex": 29, "tagseencount": 1, "accessspecid": 0, "inventoryparameterspecid": 1, "lastseentimestamp": 1696868684997573, "antennastate": "0"}</t>
  </si>
  <si>
    <t>1696868685026327</t>
  </si>
  <si>
    <t>{"rssi": -38, "epc96": "e280116060000209e445ba0a", "doppler": -117, "phase": 348, "antenna": 1, "rospecid": 1, "channelindex": 30, "tagseencount": 1, "accessspecid": 0, "inventoryparameterspecid": 1, "lastseentimestamp": 1696868685026327, "antennastate": "0"}</t>
  </si>
  <si>
    <t>1696868685047398</t>
  </si>
  <si>
    <t>{"rssi": -37, "epc96": "e280116060000209e445ba0a", "doppler": 468, "phase": 320, "antenna": 1, "rospecid": 1, "channelindex": 30, "tagseencount": 1, "accessspecid": 0, "inventoryparameterspecid": 1, "lastseentimestamp": 1696868685047398, "antennastate": "0"}</t>
  </si>
  <si>
    <t>1696868685086047</t>
  </si>
  <si>
    <t>{"rssi": -37, "epc96": "e280116060000209e445ba0a", "doppler": 273, "phase": 340, "antenna": 1, "rospecid": 1, "channelindex": 30, "tagseencount": 1, "accessspecid": 0, "inventoryparameterspecid": 1, "lastseentimestamp": 1696868685086047, "antennastate": "0"}</t>
  </si>
  <si>
    <t>1696868685098822</t>
  </si>
  <si>
    <t>{"rssi": -37, "epc96": "e280116060000209e445ba0a", "doppler": -195, "phase": 344, "antenna": 1, "rospecid": 1, "channelindex": 30, "tagseencount": 1, "accessspecid": 0, "inventoryparameterspecid": 1, "lastseentimestamp": 1696868685098822, "antennastate": "0"}</t>
  </si>
  <si>
    <t>1696868685124883</t>
  </si>
  <si>
    <t>{"rssi": -37, "epc96": "e280116060000209e445ba0a", "doppler": 0, "phase": 336, "antenna": 1, "rospecid": 1, "channelindex": 30, "tagseencount": 1, "accessspecid": 0, "inventoryparameterspecid": 1, "lastseentimestamp": 1696868685124883, "antennastate": "0"}</t>
  </si>
  <si>
    <t>1696868685144673</t>
  </si>
  <si>
    <t>{"rssi": -38, "epc96": "e280116060000209e445ba0a", "doppler": 195, "phase": 344, "antenna": 1, "rospecid": 1, "channelindex": 30, "tagseencount": 1, "accessspecid": 0, "inventoryparameterspecid": 1, "lastseentimestamp": 1696868685144673, "antennastate": "0"}</t>
  </si>
  <si>
    <t>1696868685158074</t>
  </si>
  <si>
    <t>{"rssi": -37, "epc96": "e280116060000209e445ba0a", "doppler": 234, "phase": 328, "antenna": 1, "rospecid": 1, "channelindex": 30, "tagseencount": 1, "accessspecid": 0, "inventoryparameterspecid": 1, "lastseentimestamp": 1696868685158074, "antennastate": "0"}</t>
  </si>
  <si>
    <t>1696868685195014</t>
  </si>
  <si>
    <t>{"rssi": -37, "epc96": "e280116060000209e445ba0a", "doppler": 0, "phase": 328, "antenna": 1, "rospecid": 1, "channelindex": 30, "tagseencount": 1, "accessspecid": 0, "inventoryparameterspecid": 1, "lastseentimestamp": 1696868685195014, "antennastate": "0"}</t>
  </si>
  <si>
    <t>1696868685215008</t>
  </si>
  <si>
    <t>{"rssi": -37, "epc96": "e280116060000209e445ba0a", "doppler": -78, "phase": 348, "antenna": 1, "rospecid": 1, "channelindex": 30, "tagseencount": 1, "accessspecid": 0, "inventoryparameterspecid": 1, "lastseentimestamp": 1696868685215008, "antennastate": "0"}</t>
  </si>
  <si>
    <t>1696868685235022</t>
  </si>
  <si>
    <t>{"rssi": -37, "epc96": "e280116060000209e445ba0a", "doppler": 507, "phase": 732, "antenna": 1, "rospecid": 1, "channelindex": 31, "tagseencount": 1, "accessspecid": 0, "inventoryparameterspecid": 1, "lastseentimestamp": 1696868685235022, "antennastate": "0"}</t>
  </si>
  <si>
    <t>1696868685254917</t>
  </si>
  <si>
    <t>{"rssi": -37, "epc96": "e280116060000209e445ba0a", "doppler": -351, "phase": 772, "antenna": 1, "rospecid": 1, "channelindex": 31, "tagseencount": 1, "accessspecid": 0, "inventoryparameterspecid": 1, "lastseentimestamp": 1696868685254917, "antennastate": "0"}</t>
  </si>
  <si>
    <t>1696868685274724</t>
  </si>
  <si>
    <t>{"rssi": -37, "epc96": "e280116060000209e445ba0a", "doppler": -39, "phase": 768, "antenna": 1, "rospecid": 1, "channelindex": 31, "tagseencount": 1, "accessspecid": 0, "inventoryparameterspecid": 1, "lastseentimestamp": 1696868685274724, "antennastate": "0"}</t>
  </si>
  <si>
    <t>1696868685287655</t>
  </si>
  <si>
    <t>{"rssi": -37, "epc96": "e280116060000209e445ba0a", "doppler": -312, "phase": 768, "antenna": 1, "rospecid": 1, "channelindex": 31, "tagseencount": 1, "accessspecid": 0, "inventoryparameterspecid": 1, "lastseentimestamp": 1696868685287655, "antennastate": "0"}</t>
  </si>
  <si>
    <t>1696868685315168</t>
  </si>
  <si>
    <t>{"rssi": -37, "epc96": "e280116060000209e445ba0a", "doppler": 429, "phase": 728, "antenna": 1, "rospecid": 1, "channelindex": 31, "tagseencount": 1, "accessspecid": 0, "inventoryparameterspecid": 1, "lastseentimestamp": 1696868685315168, "antennastate": "0"}</t>
  </si>
  <si>
    <t>1696868685335197</t>
  </si>
  <si>
    <t>{"rssi": -37, "epc96": "e280116060000209e445ba0a", "doppler": 117, "phase": 752, "antenna": 1, "rospecid": 1, "channelindex": 31, "tagseencount": 1, "accessspecid": 0, "inventoryparameterspecid": 1, "lastseentimestamp": 1696868685335197, "antennastate": "0"}</t>
  </si>
  <si>
    <t>1696868685347581</t>
  </si>
  <si>
    <t>{"rssi": -37, "epc96": "e280116060000209e445ba0a", "doppler": 312, "phase": 744, "antenna": 1, "rospecid": 1, "channelindex": 31, "tagseencount": 1, "accessspecid": 0, "inventoryparameterspecid": 1, "lastseentimestamp": 1696868685347581, "antennastate": "0"}</t>
  </si>
  <si>
    <t>1696868685359640</t>
  </si>
  <si>
    <t>{"rssi": -37, "epc96": "e280116060000209e445ba0a", "doppler": 117, "phase": 764, "antenna": 1, "rospecid": 1, "channelindex": 31, "tagseencount": 1, "accessspecid": 0, "inventoryparameterspecid": 1, "lastseentimestamp": 1696868685359640, "antennastate": "0"}</t>
  </si>
  <si>
    <t>1696868685385175</t>
  </si>
  <si>
    <t>{"rssi": -37, "epc96": "e280116060000209e445ba0a", "doppler": -468, "phase": 760, "antenna": 1, "rospecid": 1, "channelindex": 31, "tagseencount": 1, "accessspecid": 0, "inventoryparameterspecid": 1, "lastseentimestamp": 1696868685385175, "antennastate": "0"}</t>
  </si>
  <si>
    <t>1696868685398390</t>
  </si>
  <si>
    <t>{"rssi": -37, "epc96": "e280116060000209e445ba0a", "doppler": 0, "phase": 732, "antenna": 1, "rospecid": 1, "channelindex": 31, "tagseencount": 1, "accessspecid": 0, "inventoryparameterspecid": 1, "lastseentimestamp": 1696868685398390, "antennastate": "0"}</t>
  </si>
  <si>
    <t>1696868685424803</t>
  </si>
  <si>
    <t>{"rssi": -37, "epc96": "e280116060000209e445ba0a", "doppler": 234, "phase": 732, "antenna": 1, "rospecid": 1, "channelindex": 31, "tagseencount": 1, "accessspecid": 0, "inventoryparameterspecid": 1, "lastseentimestamp": 1696868685424803, "antennastate": "0"}</t>
  </si>
  <si>
    <t>1696868685444721</t>
  </si>
  <si>
    <t>{"rssi": -56, "epc96": "e280116060000209e445f01a", "doppler": 1679, "phase": 4008, "antenna": 1, "rospecid": 1, "channelindex": 32, "tagseencount": 1, "accessspecid": 0, "inventoryparameterspecid": 1, "lastseentimestamp": 1696868685444721, "antennastate": "0"}</t>
  </si>
  <si>
    <t>1696868685464849</t>
  </si>
  <si>
    <t>{"rssi": -56, "epc96": "e280116060000209e445f01a", "doppler": 625, "phase": 4, "antenna": 1, "rospecid": 1, "channelindex": 32, "tagseencount": 1, "accessspecid": 0, "inventoryparameterspecid": 1, "lastseentimestamp": 1696868685464849, "antennastate": "0"}</t>
  </si>
  <si>
    <t>1696868685477616</t>
  </si>
  <si>
    <t>{"rssi": -38, "epc96": "e280116060000209e445ba0a", "doppler": 39, "phase": 4000, "antenna": 1, "rospecid": 1, "channelindex": 32, "tagseencount": 1, "accessspecid": 0, "inventoryparameterspecid": 1, "lastseentimestamp": 1696868685477616, "antennastate": "0"}</t>
  </si>
  <si>
    <t>1696868685505190</t>
  </si>
  <si>
    <t>{"rssi": -57, "epc96": "e280116060000209e4454c2a", "doppler": -742, "phase": 2008, "antenna": 1, "rospecid": 1, "channelindex": 32, "tagseencount": 1, "accessspecid": 0, "inventoryparameterspecid": 1, "lastseentimestamp": 1696868685505190, "antennastate": "0"}</t>
  </si>
  <si>
    <t>1696868685524814</t>
  </si>
  <si>
    <t>{"rssi": -38, "epc96": "e280116060000209e445ba0a", "doppler": 0, "phase": 4024, "antenna": 1, "rospecid": 1, "channelindex": 32, "tagseencount": 1, "accessspecid": 0, "inventoryparameterspecid": 1, "lastseentimestamp": 1696868685524814, "antennastate": "0"}</t>
  </si>
  <si>
    <t>1696868685537808</t>
  </si>
  <si>
    <t>{"rssi": -57, "epc96": "e280116060000209e4454c2a", "doppler": 664, "phase": 2004, "antenna": 1, "rospecid": 1, "channelindex": 32, "tagseencount": 1, "accessspecid": 0, "inventoryparameterspecid": 1, "lastseentimestamp": 1696868685537808, "antennastate": "0"}</t>
  </si>
  <si>
    <t>1696868685564882</t>
  </si>
  <si>
    <t>{"rssi": -56, "epc96": "e280116060000209e445f01a", "doppler": -859, "phase": 96, "antenna": 1, "rospecid": 1, "channelindex": 32, "tagseencount": 1, "accessspecid": 0, "inventoryparameterspecid": 1, "lastseentimestamp": 1696868685564882, "antennastate": "0"}</t>
  </si>
  <si>
    <t>1696868685577144</t>
  </si>
  <si>
    <t>{"rssi": -56, "epc96": "e280116060000209e445f01a", "doppler": -1367, "phase": 168, "antenna": 1, "rospecid": 1, "channelindex": 32, "tagseencount": 1, "accessspecid": 0, "inventoryparameterspecid": 1, "lastseentimestamp": 1696868685577144, "antennastate": "0"}</t>
  </si>
  <si>
    <t>1696868685604916</t>
  </si>
  <si>
    <t>{"rssi": -38, "epc96": "e280116060000209e445ba0a", "doppler": -39, "phase": 4020, "antenna": 1, "rospecid": 1, "channelindex": 32, "tagseencount": 1, "accessspecid": 0, "inventoryparameterspecid": 1, "lastseentimestamp": 1696868685604916, "antennastate": "0"}</t>
  </si>
  <si>
    <t>1696868685617713</t>
  </si>
  <si>
    <t>{"rssi": -38, "epc96": "e280116060000209e445ba0a", "doppler": 273, "phase": 4000, "antenna": 1, "rospecid": 1, "channelindex": 32, "tagseencount": 1, "accessspecid": 0, "inventoryparameterspecid": 1, "lastseentimestamp": 1696868685617713, "antennastate": "0"}</t>
  </si>
  <si>
    <t>1696868685645853</t>
  </si>
  <si>
    <t>{"rssi": -53, "epc96": "e280116060000209e445f01a", "doppler": -1171, "phase": 3480, "antenna": 1, "rospecid": 1, "channelindex": 33, "tagseencount": 1, "accessspecid": 0, "inventoryparameterspecid": 1, "lastseentimestamp": 1696868685645853, "antennastate": "0"}</t>
  </si>
  <si>
    <t>1696868685657760</t>
  </si>
  <si>
    <t>{"rssi": -38, "epc96": "e280116060000209e445ba0a", "doppler": 39, "phase": 2912, "antenna": 1, "rospecid": 1, "channelindex": 33, "tagseencount": 1, "accessspecid": 0, "inventoryparameterspecid": 1, "lastseentimestamp": 1696868685657760, "antennastate": "0"}</t>
  </si>
  <si>
    <t>1696868685670067</t>
  </si>
  <si>
    <t>{"rssi": -54, "epc96": "e280116060000209e4454c2a", "doppler": 1406, "phase": 444, "antenna": 1, "rospecid": 1, "channelindex": 33, "tagseencount": 1, "accessspecid": 0, "inventoryparameterspecid": 1, "lastseentimestamp": 1696868685670067, "antennastate": "0"}</t>
  </si>
  <si>
    <t>1696868685682481</t>
  </si>
  <si>
    <t>{"rssi": -38, "epc96": "e280116060000209e445ba0a", "doppler": 156, "phase": 2904, "antenna": 1, "rospecid": 1, "channelindex": 33, "tagseencount": 1, "accessspecid": 0, "inventoryparameterspecid": 1, "lastseentimestamp": 1696868685682481, "antennastate": "0"}</t>
  </si>
  <si>
    <t>1696868685704944</t>
  </si>
  <si>
    <t>{"rssi": -54, "epc96": "e280116060000209e4454a0a", "doppler": 156, "phase": 836, "antenna": 1, "rospecid": 1, "channelindex": 33, "tagseencount": 1, "accessspecid": 0, "inventoryparameterspecid": 1, "lastseentimestamp": 1696868685704944, "antennastate": "0"}</t>
  </si>
  <si>
    <t>1696868685724836</t>
  </si>
  <si>
    <t>{"rssi": -38, "epc96": "e280116060000209e445ba0a", "doppler": 39, "phase": 2916, "antenna": 1, "rospecid": 1, "channelindex": 33, "tagseencount": 1, "accessspecid": 0, "inventoryparameterspecid": 1, "lastseentimestamp": 1696868685724836, "antennastate": "0"}</t>
  </si>
  <si>
    <t>1696868685737732</t>
  </si>
  <si>
    <t>{"rssi": -54, "epc96": "e280116060000209e445f01a", "doppler": -39, "phase": 3440, "antenna": 1, "rospecid": 1, "channelindex": 33, "tagseencount": 1, "accessspecid": 0, "inventoryparameterspecid": 1, "lastseentimestamp": 1696868685737732, "antennastate": "0"}</t>
  </si>
  <si>
    <t>1696868685749582</t>
  </si>
  <si>
    <t>{"rssi": -38, "epc96": "e280116060000209e445ba0a", "doppler": 117, "phase": 2904, "antenna": 1, "rospecid": 1, "channelindex": 33, "tagseencount": 1, "accessspecid": 0, "inventoryparameterspecid": 1, "lastseentimestamp": 1696868685749582, "antennastate": "0"}</t>
  </si>
  <si>
    <t>1696868685774666</t>
  </si>
  <si>
    <t>{"rssi": -52, "epc96": "e280116060000209e4454a0a", "doppler": 273, "phase": 840, "antenna": 1, "rospecid": 1, "channelindex": 33, "tagseencount": 1, "accessspecid": 0, "inventoryparameterspecid": 1, "lastseentimestamp": 1696868685774666, "antennastate": "0"}</t>
  </si>
  <si>
    <t>1696868685787194</t>
  </si>
  <si>
    <t>{"rssi": -38, "epc96": "e280116060000209e445ba0a", "doppler": 156, "phase": 2912, "antenna": 1, "rospecid": 1, "channelindex": 33, "tagseencount": 1, "accessspecid": 0, "inventoryparameterspecid": 1, "lastseentimestamp": 1696868685787194, "antennastate": "0"}</t>
  </si>
  <si>
    <t>1696868685799656</t>
  </si>
  <si>
    <t>{"rssi": -53, "epc96": "e280116060000209e4454a0a", "doppler": -156, "phase": 844, "antenna": 1, "rospecid": 1, "channelindex": 33, "tagseencount": 1, "accessspecid": 0, "inventoryparameterspecid": 1, "lastseentimestamp": 1696868685799656, "antennastate": "0"}</t>
  </si>
  <si>
    <t>1696868685812012</t>
  </si>
  <si>
    <t>{"rssi": -53, "epc96": "e280116060000209e445f01a", "doppler": -78, "phase": 3372, "antenna": 1, "rospecid": 1, "channelindex": 33, "tagseencount": 1, "accessspecid": 0, "inventoryparameterspecid": 1, "lastseentimestamp": 1696868685812012, "antennastate": "3"}</t>
  </si>
  <si>
    <t>1696868685834761</t>
  </si>
  <si>
    <t>{"rssi": -38, "epc96": "e280116060000209e445ba0a", "doppler": 117, "phase": 2912, "antenna": 1, "rospecid": 1, "channelindex": 33, "tagseencount": 1, "accessspecid": 0, "inventoryparameterspecid": 1, "lastseentimestamp": 1696868685834761, "antennastate": "3"}</t>
  </si>
  <si>
    <t>1696868685855191</t>
  </si>
  <si>
    <t>{"rssi": -55, "epc96": "e280116060000209e445f01a", "doppler": -507, "phase": 3356, "antenna": 1, "rospecid": 1, "channelindex": 34, "tagseencount": 1, "accessspecid": 0, "inventoryparameterspecid": 1, "lastseentimestamp": 1696868685855191, "antennastate": "3"}</t>
  </si>
  <si>
    <t>1696868685884819</t>
  </si>
  <si>
    <t>{"rssi": -38, "epc96": "e280116060000209e445ba0a", "doppler": 117, "phase": 2824, "antenna": 1, "rospecid": 1, "channelindex": 34, "tagseencount": 1, "accessspecid": 0, "inventoryparameterspecid": 1, "lastseentimestamp": 1696868685884819, "antennastate": "3"}</t>
  </si>
  <si>
    <t>1696868685904963</t>
  </si>
  <si>
    <t>{"rssi": -38, "epc96": "e280116060000209e445ba0a", "doppler": 195, "phase": 2820, "antenna": 1, "rospecid": 1, "channelindex": 34, "tagseencount": 1, "accessspecid": 0, "inventoryparameterspecid": 1, "lastseentimestamp": 1696868685904963, "antennastate": "3"}</t>
  </si>
  <si>
    <t>1696868685917566</t>
  </si>
  <si>
    <t>{"rssi": -38, "epc96": "e280116060000209e445ba0a", "doppler": 117, "phase": 2820, "antenna": 1, "rospecid": 1, "channelindex": 34, "tagseencount": 1, "accessspecid": 0, "inventoryparameterspecid": 1, "lastseentimestamp": 1696868685917566, "antennastate": "3"}</t>
  </si>
  <si>
    <t>1696868685945194</t>
  </si>
  <si>
    <t>{"rssi": -54, "epc96": "e280116060000209e4454a0a", "doppler": 156, "phase": 732, "antenna": 1, "rospecid": 1, "channelindex": 34, "tagseencount": 1, "accessspecid": 0, "inventoryparameterspecid": 1, "lastseentimestamp": 1696868685945194, "antennastate": "3"}</t>
  </si>
  <si>
    <t>1696868685957275</t>
  </si>
  <si>
    <t>{"rssi": -38, "epc96": "e280116060000209e445ba0a", "doppler": 195, "phase": 2820, "antenna": 1, "rospecid": 1, "channelindex": 34, "tagseencount": 1, "accessspecid": 0, "inventoryparameterspecid": 1, "lastseentimestamp": 1696868685957275, "antennastate": "3"}</t>
  </si>
  <si>
    <t>1696868685969923</t>
  </si>
  <si>
    <t>{"rssi": -54, "epc96": "e280116060000209e445f01a", "doppler": 546, "phase": 3364, "antenna": 1, "rospecid": 1, "channelindex": 34, "tagseencount": 1, "accessspecid": 0, "inventoryparameterspecid": 1, "lastseentimestamp": 1696868685969923, "antennastate": "3"}</t>
  </si>
  <si>
    <t>1696868685982509</t>
  </si>
  <si>
    <t>{"rssi": -38, "epc96": "e280116060000209e445ba0a", "doppler": 78, "phase": 2832, "antenna": 1, "rospecid": 1, "channelindex": 34, "tagseencount": 1, "accessspecid": 0, "inventoryparameterspecid": 1, "lastseentimestamp": 1696868685982509, "antennastate": "3"}</t>
  </si>
  <si>
    <t>1696868685994850</t>
  </si>
  <si>
    <t>{"rssi": -53, "epc96": "e280116060000209e4454a0a", "doppler": 39, "phase": 740, "antenna": 1, "rospecid": 1, "channelindex": 34, "tagseencount": 1, "accessspecid": 0, "inventoryparameterspecid": 1, "lastseentimestamp": 1696868685994850, "antennastate": "3"}</t>
  </si>
  <si>
    <t>1696868686007749</t>
  </si>
  <si>
    <t>{"rssi": -54, "epc96": "e280116060000209e4454a0a", "doppler": 39, "phase": 724, "antenna": 1, "rospecid": 1, "channelindex": 34, "tagseencount": 1, "accessspecid": 0, "inventoryparameterspecid": 1, "lastseentimestamp": 1696868686007749, "antennastate": "3"}</t>
  </si>
  <si>
    <t>1696868686020062</t>
  </si>
  <si>
    <t>{"rssi": -38, "epc96": "e280116060000209e445ba0a", "doppler": 0, "phase": 2828, "antenna": 1, "rospecid": 1, "channelindex": 34, "tagseencount": 1, "accessspecid": 0, "inventoryparameterspecid": 1, "lastseentimestamp": 1696868686020062, "antennastate": "3"}</t>
  </si>
  <si>
    <t>1696868686032093</t>
  </si>
  <si>
    <t>{"rssi": -54, "epc96": "e280116060000209e4454c2a", "doppler": 546, "phase": 232, "antenna": 1, "rospecid": 1, "channelindex": 34, "tagseencount": 1, "accessspecid": 0, "inventoryparameterspecid": 1, "lastseentimestamp": 1696868686032093, "antennastate": "3"}</t>
  </si>
  <si>
    <t>1696868686060658</t>
  </si>
  <si>
    <t>{"rssi": -39, "epc96": "e280116060000209e445ba0a", "doppler": 78, "phase": 3064, "antenna": 1, "rospecid": 1, "channelindex": 35, "tagseencount": 1, "accessspecid": 0, "inventoryparameterspecid": 1, "lastseentimestamp": 1696868686060658, "antennastate": "3"}</t>
  </si>
  <si>
    <t>1696868686074361</t>
  </si>
  <si>
    <t>{"rssi": -39, "epc96": "e280116060000209e445ba0a", "doppler": 39, "phase": 3060, "antenna": 1, "rospecid": 1, "channelindex": 35, "tagseencount": 1, "accessspecid": 0, "inventoryparameterspecid": 1, "lastseentimestamp": 1696868686074361, "antennastate": "3"}</t>
  </si>
  <si>
    <t>1696868686105068</t>
  </si>
  <si>
    <t>{"rssi": -54, "epc96": "e280116060000209e445f01a", "doppler": -1328, "phase": 3556, "antenna": 1, "rospecid": 1, "channelindex": 35, "tagseencount": 1, "accessspecid": 0, "inventoryparameterspecid": 1, "lastseentimestamp": 1696868686105068, "antennastate": "3"}</t>
  </si>
  <si>
    <t>1696868686117959</t>
  </si>
  <si>
    <t>{"rssi": -56, "epc96": "e280116060000209e4454c2a", "doppler": 2656, "phase": 464, "antenna": 1, "rospecid": 1, "channelindex": 35, "tagseencount": 1, "accessspecid": 0, "inventoryparameterspecid": 1, "lastseentimestamp": 1696868686117959, "antennastate": "3"}</t>
  </si>
  <si>
    <t>1696868686145212</t>
  </si>
  <si>
    <t>{"rssi": -52, "epc96": "e280116060000209e4454a0a", "doppler": 312, "phase": 1120, "antenna": 1, "rospecid": 1, "channelindex": 35, "tagseencount": 1, "accessspecid": 0, "inventoryparameterspecid": 1, "lastseentimestamp": 1696868686145212, "antennastate": "3"}</t>
  </si>
  <si>
    <t>1696868686164743</t>
  </si>
  <si>
    <t>{"rssi": -39, "epc96": "e280116060000209e445ba0a", "doppler": 39, "phase": 3064, "antenna": 1, "rospecid": 1, "channelindex": 35, "tagseencount": 1, "accessspecid": 0, "inventoryparameterspecid": 1, "lastseentimestamp": 1696868686164743, "antennastate": "3"}</t>
  </si>
  <si>
    <t>1696868686184865</t>
  </si>
  <si>
    <t>{"rssi": -39, "epc96": "e280116060000209e445ba0a", "doppler": 156, "phase": 3064, "antenna": 1, "rospecid": 1, "channelindex": 35, "tagseencount": 1, "accessspecid": 0, "inventoryparameterspecid": 1, "lastseentimestamp": 1696868686184865, "antennastate": "3"}</t>
  </si>
  <si>
    <t>1696868686198408</t>
  </si>
  <si>
    <t>{"rssi": -39, "epc96": "e280116060000209e445ba0a", "doppler": 195, "phase": 3060, "antenna": 1, "rospecid": 1, "channelindex": 35, "tagseencount": 1, "accessspecid": 0, "inventoryparameterspecid": 1, "lastseentimestamp": 1696868686198408, "antennastate": "3"}</t>
  </si>
  <si>
    <t>1696868686224485</t>
  </si>
  <si>
    <t>{"rssi": -39, "epc96": "e280116060000209e445ba0a", "doppler": 117, "phase": 3056, "antenna": 1, "rospecid": 1, "channelindex": 35, "tagseencount": 1, "accessspecid": 0, "inventoryparameterspecid": 1, "lastseentimestamp": 1696868686224485, "antennastate": "3"}</t>
  </si>
  <si>
    <t>1696868686237835</t>
  </si>
  <si>
    <t>{"rssi": -55, "epc96": "e280116060000209e4454c2a", "doppler": 312, "phase": 704, "antenna": 1, "rospecid": 1, "channelindex": 35, "tagseencount": 1, "accessspecid": 0, "inventoryparameterspecid": 1, "lastseentimestamp": 1696868686237835, "antennastate": "3"}</t>
  </si>
  <si>
    <t>1696868686276648</t>
  </si>
  <si>
    <t>{"rssi": -54, "epc96": "e280116060000209e445f01a", "doppler": -664, "phase": 2996, "antenna": 1, "rospecid": 1, "channelindex": 36, "tagseencount": 1, "accessspecid": 0, "inventoryparameterspecid": 1, "lastseentimestamp": 1696868686276648, "antennastate": "3"}</t>
  </si>
  <si>
    <t>1696868686288855</t>
  </si>
  <si>
    <t>{"rssi": -37, "epc96": "e280116060000209e445ba0a", "doppler": 156, "phase": 2244, "antenna": 1, "rospecid": 1, "channelindex": 36, "tagseencount": 1, "accessspecid": 0, "inventoryparameterspecid": 1, "lastseentimestamp": 1696868686288855, "antennastate": "3"}</t>
  </si>
  <si>
    <t>1696868686301201</t>
  </si>
  <si>
    <t>{"rssi": -54, "epc96": "e280116060000209e4454c2a", "doppler": -703, "phase": 3924, "antenna": 1, "rospecid": 1, "channelindex": 36, "tagseencount": 1, "accessspecid": 0, "inventoryparameterspecid": 1, "lastseentimestamp": 1696868686301201, "antennastate": "3"}</t>
  </si>
  <si>
    <t>1696868686325310</t>
  </si>
  <si>
    <t>{"rssi": -38, "epc96": "e280116060000209e445ba0a", "doppler": 39, "phase": 2236, "antenna": 1, "rospecid": 1, "channelindex": 36, "tagseencount": 1, "accessspecid": 0, "inventoryparameterspecid": 1, "lastseentimestamp": 1696868686325310, "antennastate": "3"}</t>
  </si>
  <si>
    <t>1696868686345082</t>
  </si>
  <si>
    <t>{"rssi": -52, "epc96": "e280116060000209e445f01a", "doppler": -351, "phase": 2904, "antenna": 1, "rospecid": 1, "channelindex": 36, "tagseencount": 1, "accessspecid": 0, "inventoryparameterspecid": 1, "lastseentimestamp": 1696868686345082, "antennastate": "3"}</t>
  </si>
  <si>
    <t>1696868686365251</t>
  </si>
  <si>
    <t>{"rssi": -37, "epc96": "e280116060000209e445ba0a", "doppler": -195, "phase": 2248, "antenna": 1, "rospecid": 1, "channelindex": 36, "tagseencount": 1, "accessspecid": 0, "inventoryparameterspecid": 1, "lastseentimestamp": 1696868686365251, "antennastate": "3"}</t>
  </si>
  <si>
    <t>1696868686384779</t>
  </si>
  <si>
    <t>{"rssi": -38, "epc96": "e280116060000209e445ba0a", "doppler": 234, "phase": 2240, "antenna": 1, "rospecid": 1, "channelindex": 36, "tagseencount": 1, "accessspecid": 0, "inventoryparameterspecid": 1, "lastseentimestamp": 1696868686384779, "antennastate": "3"}</t>
  </si>
  <si>
    <t>1696868686400296</t>
  </si>
  <si>
    <t>{"rssi": -54, "epc96": "e280116060000209e4454c2a", "doppler": -781, "phase": 3844, "antenna": 1, "rospecid": 1, "channelindex": 36, "tagseencount": 1, "accessspecid": 0, "inventoryparameterspecid": 1, "lastseentimestamp": 1696868686400296, "antennastate": "3"}</t>
  </si>
  <si>
    <t>1696868686412779</t>
  </si>
  <si>
    <t>{"rssi": -54, "epc96": "e280116060000209e4454c2a", "doppler": 1562, "phase": 3632, "antenna": 1, "rospecid": 1, "channelindex": 36, "tagseencount": 1, "accessspecid": 0, "inventoryparameterspecid": 1, "lastseentimestamp": 1696868686412779, "antennastate": "3"}</t>
  </si>
  <si>
    <t>1696868686440871</t>
  </si>
  <si>
    <t>{"rssi": -38, "epc96": "e280116060000209e445ba0a", "doppler": -156, "phase": 2252, "antenna": 1, "rospecid": 1, "channelindex": 36, "tagseencount": 1, "accessspecid": 0, "inventoryparameterspecid": 1, "lastseentimestamp": 1696868686440871, "antennastate": "3"}</t>
  </si>
  <si>
    <t>1696868686456178</t>
  </si>
  <si>
    <t>{"rssi": -54, "epc96": "e280116060000209e4454c2a", "doppler": -703, "phase": 3748, "antenna": 1, "rospecid": 1, "channelindex": 36, "tagseencount": 1, "accessspecid": 0, "inventoryparameterspecid": 1, "lastseentimestamp": 1696868686456178, "antennastate": "3"}</t>
  </si>
  <si>
    <t>1696868686484921</t>
  </si>
  <si>
    <t>{"rssi": -38, "epc96": "e280116060000209e445ba0a", "doppler": -39, "phase": 1844, "antenna": 1, "rospecid": 1, "channelindex": 37, "tagseencount": 1, "accessspecid": 0, "inventoryparameterspecid": 1, "lastseentimestamp": 1696868686484921, "antennastate": "3"}</t>
  </si>
  <si>
    <t>1696868686497419</t>
  </si>
  <si>
    <t>{"rssi": -37, "epc96": "e280116060000209e445ba0a", "doppler": 742, "phase": 1796, "antenna": 1, "rospecid": 1, "channelindex": 37, "tagseencount": 1, "accessspecid": 0, "inventoryparameterspecid": 1, "lastseentimestamp": 1696868686497419, "antennastate": "3"}</t>
  </si>
  <si>
    <t>1696868686524619</t>
  </si>
  <si>
    <t>{"rssi": -38, "epc96": "e280116060000209e445ba0a", "doppler": 117, "phase": 1836, "antenna": 1, "rospecid": 1, "channelindex": 37, "tagseencount": 1, "accessspecid": 0, "inventoryparameterspecid": 1, "lastseentimestamp": 1696868686524619, "antennastate": "3"}</t>
  </si>
  <si>
    <t>1696868686537263</t>
  </si>
  <si>
    <t>{"rssi": -53, "epc96": "e280116060000209e4454c2a", "doppler": 1093, "phase": 3044, "antenna": 1, "rospecid": 1, "channelindex": 37, "tagseencount": 1, "accessspecid": 0, "inventoryparameterspecid": 1, "lastseentimestamp": 1696868686537263, "antennastate": "3"}</t>
  </si>
  <si>
    <t>1696868686564672</t>
  </si>
  <si>
    <t>{"rssi": -38, "epc96": "e280116060000209e445ba0a", "doppler": 195, "phase": 1808, "antenna": 1, "rospecid": 1, "channelindex": 37, "tagseencount": 1, "accessspecid": 0, "inventoryparameterspecid": 1, "lastseentimestamp": 1696868686564672, "antennastate": "3"}</t>
  </si>
  <si>
    <t>1696868686584679</t>
  </si>
  <si>
    <t>{"rssi": -37, "epc96": "e280116060000209e445ba0a", "doppler": 195, "phase": 1844, "antenna": 1, "rospecid": 1, "channelindex": 37, "tagseencount": 1, "accessspecid": 0, "inventoryparameterspecid": 1, "lastseentimestamp": 1696868686584679, "antennastate": "3"}</t>
  </si>
  <si>
    <t>1696868686604844</t>
  </si>
  <si>
    <t>{"rssi": -37, "epc96": "e280116060000209e445ba0a", "doppler": 156, "phase": 1844, "antenna": 1, "rospecid": 1, "channelindex": 37, "tagseencount": 1, "accessspecid": 0, "inventoryparameterspecid": 1, "lastseentimestamp": 1696868686604844, "antennastate": "3"}</t>
  </si>
  <si>
    <t>1696868686617812</t>
  </si>
  <si>
    <t>{"rssi": -38, "epc96": "e280116060000209e445ba0a", "doppler": 429, "phase": 1824, "antenna": 1, "rospecid": 1, "channelindex": 37, "tagseencount": 1, "accessspecid": 0, "inventoryparameterspecid": 1, "lastseentimestamp": 1696868686617812, "antennastate": "3"}</t>
  </si>
  <si>
    <t>1696868686644786</t>
  </si>
  <si>
    <t>{"rssi": -37, "epc96": "e280116060000209e445ba0a", "doppler": 117, "phase": 1860, "antenna": 1, "rospecid": 1, "channelindex": 37, "tagseencount": 1, "accessspecid": 0, "inventoryparameterspecid": 1, "lastseentimestamp": 1696868686644786, "antennastate": "3"}</t>
  </si>
  <si>
    <t>1696868686657482</t>
  </si>
  <si>
    <t>{"rssi": -55, "epc96": "e280116060000209e445f01a", "doppler": -390, "phase": 2612, "antenna": 1, "rospecid": 1, "channelindex": 37, "tagseencount": 1, "accessspecid": 0, "inventoryparameterspecid": 1, "lastseentimestamp": 1696868686657482, "antennastate": "3"}</t>
  </si>
  <si>
    <t>1696868686690828</t>
  </si>
  <si>
    <t>{"rssi": -38, "epc96": "e280116060000209e445ba0a", "doppler": 156, "phase": 128, "antenna": 1, "rospecid": 1, "channelindex": 38, "tagseencount": 1, "accessspecid": 0, "inventoryparameterspecid": 1, "lastseentimestamp": 1696868686690828, "antennastate": "3"}</t>
  </si>
  <si>
    <t>1696868686703033</t>
  </si>
  <si>
    <t>{"rssi": -56, "epc96": "e280116060000209e445f01a", "doppler": -1054, "phase": 56, "antenna": 1, "rospecid": 1, "channelindex": 38, "tagseencount": 1, "accessspecid": 0, "inventoryparameterspecid": 1, "lastseentimestamp": 1696868686703033, "antennastate": "3"}</t>
  </si>
  <si>
    <t>1696868686715771</t>
  </si>
  <si>
    <t>{"rssi": -54, "epc96": "e280116060000209e4454a0a", "doppler": 39, "phase": 2468, "antenna": 1, "rospecid": 1, "channelindex": 38, "tagseencount": 1, "accessspecid": 0, "inventoryparameterspecid": 1, "lastseentimestamp": 1696868686715771, "antennastate": "3"}</t>
  </si>
  <si>
    <t>1696868686728071</t>
  </si>
  <si>
    <t>{"rssi": -38, "epc96": "e280116060000209e445ba0a", "doppler": -39, "phase": 120, "antenna": 1, "rospecid": 1, "channelindex": 38, "tagseencount": 1, "accessspecid": 0, "inventoryparameterspecid": 1, "lastseentimestamp": 1696868686728071, "antennastate": "3"}</t>
  </si>
  <si>
    <t>1696868686755088</t>
  </si>
  <si>
    <t>{"rssi": -55, "epc96": "e280116060000209e4454a0a", "doppler": -1601, "phase": 2488, "antenna": 1, "rospecid": 1, "channelindex": 38, "tagseencount": 1, "accessspecid": 0, "inventoryparameterspecid": 1, "lastseentimestamp": 1696868686755088, "antennastate": "3"}</t>
  </si>
  <si>
    <t>1696868686774830</t>
  </si>
  <si>
    <t>{"rssi": -56, "epc96": "e280116060000209e4454c2a", "doppler": 1132, "phase": 1964, "antenna": 1, "rospecid": 1, "channelindex": 38, "tagseencount": 1, "accessspecid": 0, "inventoryparameterspecid": 1, "lastseentimestamp": 1696868686774830, "antennastate": "3"}</t>
  </si>
  <si>
    <t>1696868686787829</t>
  </si>
  <si>
    <t>{"rssi": -38, "epc96": "e280116060000209e445ba0a", "doppler": 312, "phase": 128, "antenna": 1, "rospecid": 1, "channelindex": 38, "tagseencount": 1, "accessspecid": 0, "inventoryparameterspecid": 1, "lastseentimestamp": 1696868686787829, "antennastate": "3"}</t>
  </si>
  <si>
    <t>1696868686814774</t>
  </si>
  <si>
    <t>{"rssi": -38, "epc96": "e280116060000209e445ba0a", "doppler": -195, "phase": 136, "antenna": 1, "rospecid": 1, "channelindex": 38, "tagseencount": 1, "accessspecid": 0, "inventoryparameterspecid": 1, "lastseentimestamp": 1696868686814774, "antennastate": "3"}</t>
  </si>
  <si>
    <t>1696868686844690</t>
  </si>
  <si>
    <t>{"rssi": -38, "epc96": "e280116060000209e445ba0a", "doppler": -78, "phase": 108, "antenna": 1, "rospecid": 1, "channelindex": 38, "tagseencount": 1, "accessspecid": 0, "inventoryparameterspecid": 1, "lastseentimestamp": 1696868686844690, "antennastate": "3"}</t>
  </si>
  <si>
    <t>1696868686865234</t>
  </si>
  <si>
    <t>{"rssi": -38, "epc96": "e280116060000209e445ba0a", "doppler": 195, "phase": 104, "antenna": 1, "rospecid": 1, "channelindex": 38, "tagseencount": 1, "accessspecid": 0, "inventoryparameterspecid": 1, "lastseentimestamp": 1696868686865234, "antennastate": "3"}</t>
  </si>
  <si>
    <t>1696868686891229</t>
  </si>
  <si>
    <t>{"rssi": -53, "epc96": "e280116060000209e4454a0a", "doppler": 117, "phase": 1724, "antenna": 1, "rospecid": 1, "channelindex": 39, "tagseencount": 1, "accessspecid": 0, "inventoryparameterspecid": 1, "lastseentimestamp": 1696868686891229, "antennastate": "3"}</t>
  </si>
  <si>
    <t>1696868686903063</t>
  </si>
  <si>
    <t>{"rssi": -38, "epc96": "e280116060000209e445ba0a", "doppler": 351, "phase": 3352, "antenna": 1, "rospecid": 1, "channelindex": 39, "tagseencount": 1, "accessspecid": 0, "inventoryparameterspecid": 1, "lastseentimestamp": 1696868686903063, "antennastate": "3"}</t>
  </si>
  <si>
    <t>1696868686915459</t>
  </si>
  <si>
    <t>{"rssi": -38, "epc96": "e280116060000209e445ba0a", "doppler": -78, "phase": 3376, "antenna": 1, "rospecid": 1, "channelindex": 39, "tagseencount": 1, "accessspecid": 0, "inventoryparameterspecid": 1, "lastseentimestamp": 1696868686915459, "antennastate": "3"}</t>
  </si>
  <si>
    <t>1696868686928002</t>
  </si>
  <si>
    <t>{"rssi": -53, "epc96": "e280116060000209e4454a0a", "doppler": 1523, "phase": 1604, "antenna": 1, "rospecid": 1, "channelindex": 39, "tagseencount": 1, "accessspecid": 0, "inventoryparameterspecid": 1, "lastseentimestamp": 1696868686928002, "antennastate": "3"}</t>
  </si>
  <si>
    <t>1696868686955133</t>
  </si>
  <si>
    <t>{"rssi": -54, "epc96": "e280116060000209e4454c2a", "doppler": 234, "phase": 1004, "antenna": 1, "rospecid": 1, "channelindex": 39, "tagseencount": 1, "accessspecid": 0, "inventoryparameterspecid": 1, "lastseentimestamp": 1696868686955133, "antennastate": "3"}</t>
  </si>
  <si>
    <t>1696868686967115</t>
  </si>
  <si>
    <t>{"rssi": -55, "epc96": "e280116060000209e445f01a", "doppler": 1367, "phase": 3820, "antenna": 1, "rospecid": 1, "channelindex": 39, "tagseencount": 1, "accessspecid": 0, "inventoryparameterspecid": 1, "lastseentimestamp": 1696868686967115, "antennastate": "3"}</t>
  </si>
  <si>
    <t>1696868686979938</t>
  </si>
  <si>
    <t>{"rssi": -38, "epc96": "e280116060000209e445ba0a", "doppler": -39, "phase": 3368, "antenna": 1, "rospecid": 1, "channelindex": 39, "tagseencount": 1, "accessspecid": 0, "inventoryparameterspecid": 1, "lastseentimestamp": 1696868686979938, "antennastate": "3"}</t>
  </si>
  <si>
    <t>1696868687004903</t>
  </si>
  <si>
    <t>{"rssi": -38, "epc96": "e280116060000209e445ba0a", "doppler": 195, "phase": 3352, "antenna": 1, "rospecid": 1, "channelindex": 39, "tagseencount": 1, "accessspecid": 0, "inventoryparameterspecid": 1, "lastseentimestamp": 1696868687004903, "antennastate": "3"}</t>
  </si>
  <si>
    <t>1696868687017406</t>
  </si>
  <si>
    <t>{"rssi": -53, "epc96": "e280116060000209e4454a0a", "doppler": 2421, "phase": 1496, "antenna": 1, "rospecid": 1, "channelindex": 39, "tagseencount": 1, "accessspecid": 0, "inventoryparameterspecid": 1, "lastseentimestamp": 1696868687017406, "antennastate": "3"}</t>
  </si>
  <si>
    <t>1696868687029596</t>
  </si>
  <si>
    <t>{"rssi": -38, "epc96": "e280116060000209e445ba0a", "doppler": 39, "phase": 3360, "antenna": 1, "rospecid": 1, "channelindex": 39, "tagseencount": 1, "accessspecid": 0, "inventoryparameterspecid": 1, "lastseentimestamp": 1696868687029596, "antennastate": "3"}</t>
  </si>
  <si>
    <t>1696868687042021</t>
  </si>
  <si>
    <t>{"rssi": -38, "epc96": "e280116060000209e445ba0a", "doppler": 195, "phase": 3356, "antenna": 1, "rospecid": 1, "channelindex": 39, "tagseencount": 1, "accessspecid": 0, "inventoryparameterspecid": 1, "lastseentimestamp": 1696868687042021, "antennastate": "3"}</t>
  </si>
  <si>
    <t>1696868687065164</t>
  </si>
  <si>
    <t>{"rssi": -38, "epc96": "e280116060000209e445ba0a", "doppler": -78, "phase": 3360, "antenna": 1, "rospecid": 1, "channelindex": 39, "tagseencount": 1, "accessspecid": 0, "inventoryparameterspecid": 1, "lastseentimestamp": 1696868687065164, "antennastate": "3"}</t>
  </si>
  <si>
    <t>1696868687084877</t>
  </si>
  <si>
    <t>{"rssi": -55, "epc96": "e280116060000209e445f01a", "doppler": -1523, "phase": 3920, "antenna": 1, "rospecid": 1, "channelindex": 39, "tagseencount": 1, "accessspecid": 0, "inventoryparameterspecid": 1, "lastseentimestamp": 1696868687084877, "antennastate": "3"}</t>
  </si>
  <si>
    <t>1696868687105172</t>
  </si>
  <si>
    <t>{"rssi": -37, "epc96": "e280116060000209e445ba0a", "doppler": -351, "phase": 1576, "antenna": 1, "rospecid": 1, "channelindex": 40, "tagseencount": 1, "accessspecid": 0, "inventoryparameterspecid": 1, "lastseentimestamp": 1696868687105172, "antennastate": "3"}</t>
  </si>
  <si>
    <t>1696868687122788</t>
  </si>
  <si>
    <t>{"rssi": -37, "epc96": "e280116060000209e445ba0a", "doppler": 0, "phase": 1560, "antenna": 1, "rospecid": 1, "channelindex": 40, "tagseencount": 1, "accessspecid": 0, "inventoryparameterspecid": 1, "lastseentimestamp": 1696868687122788, "antennastate": "3"}</t>
  </si>
  <si>
    <t>1696868687154780</t>
  </si>
  <si>
    <t>{"rssi": -37, "epc96": "e280116060000209e445ba0a", "doppler": -546, "phase": 1612, "antenna": 1, "rospecid": 1, "channelindex": 40, "tagseencount": 1, "accessspecid": 0, "inventoryparameterspecid": 1, "lastseentimestamp": 1696868687154780, "antennastate": "3"}</t>
  </si>
  <si>
    <t>1696868687175014</t>
  </si>
  <si>
    <t>{"rssi": -37, "epc96": "e280116060000209e445ba0a", "doppler": 507, "phase": 1572, "antenna": 1, "rospecid": 1, "channelindex": 40, "tagseencount": 1, "accessspecid": 0, "inventoryparameterspecid": 1, "lastseentimestamp": 1696868687175014, "antennastate": "3"}</t>
  </si>
  <si>
    <t>1696868687189175</t>
  </si>
  <si>
    <t>{"rssi": -38, "epc96": "e280116060000209e445ba0a", "doppler": -156, "phase": 1560, "antenna": 1, "rospecid": 1, "channelindex": 40, "tagseencount": 1, "accessspecid": 0, "inventoryparameterspecid": 1, "lastseentimestamp": 1696868687189175, "antennastate": "3"}</t>
  </si>
  <si>
    <t>1696868687214833</t>
  </si>
  <si>
    <t>{"rssi": -37, "epc96": "e280116060000209e445ba0a", "doppler": -117, "phase": 1580, "antenna": 1, "rospecid": 1, "channelindex": 40, "tagseencount": 1, "accessspecid": 0, "inventoryparameterspecid": 1, "lastseentimestamp": 1696868687214833, "antennastate": "3"}</t>
  </si>
  <si>
    <t>1696868687227728</t>
  </si>
  <si>
    <t>{"rssi": -37, "epc96": "e280116060000209e445ba0a", "doppler": -312, "phase": 1592, "antenna": 1, "rospecid": 1, "channelindex": 40, "tagseencount": 1, "accessspecid": 0, "inventoryparameterspecid": 1, "lastseentimestamp": 1696868687227728, "antennastate": "3"}</t>
  </si>
  <si>
    <t>1696868687254985</t>
  </si>
  <si>
    <t>{"rssi": -37, "epc96": "e280116060000209e445ba0a", "doppler": 78, "phase": 1600, "antenna": 1, "rospecid": 1, "channelindex": 40, "tagseencount": 1, "accessspecid": 0, "inventoryparameterspecid": 1, "lastseentimestamp": 1696868687254985, "antennastate": "3"}</t>
  </si>
  <si>
    <t>1696868687267780</t>
  </si>
  <si>
    <t>{"rssi": -37, "epc96": "e280116060000209e445ba0a", "doppler": 351, "phase": 1572, "antenna": 1, "rospecid": 1, "channelindex": 40, "tagseencount": 1, "accessspecid": 0, "inventoryparameterspecid": 1, "lastseentimestamp": 1696868687267780, "antennastate": "3"}</t>
  </si>
  <si>
    <t>1696868687280436</t>
  </si>
  <si>
    <t>{"rssi": -37, "epc96": "e280116060000209e445ba0a", "doppler": 156, "phase": 1596, "antenna": 1, "rospecid": 1, "channelindex": 40, "tagseencount": 1, "accessspecid": 0, "inventoryparameterspecid": 1, "lastseentimestamp": 1696868687280436, "antennastate": "3"}</t>
  </si>
  <si>
    <t>1696868687304768</t>
  </si>
  <si>
    <t>{"rssi": -38, "epc96": "e280116060000209e445ba0a", "doppler": 156, "phase": 3280, "antenna": 1, "rospecid": 1, "channelindex": 41, "tagseencount": 1, "accessspecid": 0, "inventoryparameterspecid": 1, "lastseentimestamp": 1696868687304768, "antennastate": "3"}</t>
  </si>
  <si>
    <t>1696868687317965</t>
  </si>
  <si>
    <t>{"rssi": -38, "epc96": "e280116060000209e445ba0a", "doppler": 39, "phase": 3284, "antenna": 1, "rospecid": 1, "channelindex": 41, "tagseencount": 1, "accessspecid": 0, "inventoryparameterspecid": 1, "lastseentimestamp": 1696868687317965, "antennastate": "3"}</t>
  </si>
  <si>
    <t>1696868687329739</t>
  </si>
  <si>
    <t>{"rssi": -57, "epc96": "e280116060000209e4454c2a", "doppler": 2500, "phase": 484, "antenna": 1, "rospecid": 1, "channelindex": 41, "tagseencount": 1, "accessspecid": 0, "inventoryparameterspecid": 1, "lastseentimestamp": 1696868687329739, "antennastate": "3"}</t>
  </si>
  <si>
    <t>1696868687354666</t>
  </si>
  <si>
    <t>{"rssi": -54, "epc96": "e280116060000209e445f01a", "doppler": 664, "phase": 3736, "antenna": 1, "rospecid": 1, "channelindex": 41, "tagseencount": 1, "accessspecid": 0, "inventoryparameterspecid": 1, "lastseentimestamp": 1696868687354666, "antennastate": "3"}</t>
  </si>
  <si>
    <t>1696868687367796</t>
  </si>
  <si>
    <t>{"rssi": -54, "epc96": "e280116060000209e4454c2a", "doppler": 468, "phase": 836, "antenna": 1, "rospecid": 1, "channelindex": 41, "tagseencount": 1, "accessspecid": 0, "inventoryparameterspecid": 1, "lastseentimestamp": 1696868687367796, "antennastate": "3"}</t>
  </si>
  <si>
    <t>1696868687379981</t>
  </si>
  <si>
    <t>{"rssi": -38, "epc96": "e280116060000209e445ba0a", "doppler": -156, "phase": 3300, "antenna": 1, "rospecid": 1, "channelindex": 41, "tagseencount": 1, "accessspecid": 0, "inventoryparameterspecid": 1, "lastseentimestamp": 1696868687379981, "antennastate": "3"}</t>
  </si>
  <si>
    <t>1696868687404855</t>
  </si>
  <si>
    <t>{"rssi": -38, "epc96": "e280116060000209e445ba0a", "doppler": 39, "phase": 3292, "antenna": 1, "rospecid": 1, "channelindex": 41, "tagseencount": 1, "accessspecid": 0, "inventoryparameterspecid": 1, "lastseentimestamp": 1696868687404855, "antennastate": "3"}</t>
  </si>
  <si>
    <t>1696868687425203</t>
  </si>
  <si>
    <t>{"rssi": -54, "epc96": "e280116060000209e445f01a", "doppler": 2773, "phase": 3644, "antenna": 1, "rospecid": 1, "channelindex": 41, "tagseencount": 1, "accessspecid": 0, "inventoryparameterspecid": 1, "lastseentimestamp": 1696868687425203, "antennastate": "3"}</t>
  </si>
  <si>
    <t>1696868687444759</t>
  </si>
  <si>
    <t>{"rssi": -52, "epc96": "e280116060000209e4454a0a", "doppler": 39, "phase": 1508, "antenna": 1, "rospecid": 1, "channelindex": 41, "tagseencount": 1, "accessspecid": 0, "inventoryparameterspecid": 1, "lastseentimestamp": 1696868687444759, "antennastate": "3"}</t>
  </si>
  <si>
    <t>1696868687464920</t>
  </si>
  <si>
    <t>{"rssi": -38, "epc96": "e280116060000209e445ba0a", "doppler": 78, "phase": 3288, "antenna": 1, "rospecid": 1, "channelindex": 41, "tagseencount": 1, "accessspecid": 0, "inventoryparameterspecid": 1, "lastseentimestamp": 1696868687464920, "antennastate": "3"}</t>
  </si>
  <si>
    <t>1696868687484710</t>
  </si>
  <si>
    <t>{"rssi": -38, "epc96": "e280116060000209e445ba0a", "doppler": 117, "phase": 3280, "antenna": 1, "rospecid": 1, "channelindex": 41, "tagseencount": 1, "accessspecid": 0, "inventoryparameterspecid": 1, "lastseentimestamp": 1696868687484710, "antennastate": "3"}</t>
  </si>
  <si>
    <t>1696868687510929</t>
  </si>
  <si>
    <t>{"rssi": -38, "epc96": "e280116060000209e445ba0a", "doppler": -273, "phase": 1912, "antenna": 1, "rospecid": 1, "channelindex": 42, "tagseencount": 1, "accessspecid": 0, "inventoryparameterspecid": 1, "lastseentimestamp": 1696868687510929, "antennastate": "3"}</t>
  </si>
  <si>
    <t>1696868687523389</t>
  </si>
  <si>
    <t>{"rssi": -38, "epc96": "e280116060000209e445ba0a", "doppler": 117, "phase": 1884, "antenna": 1, "rospecid": 1, "channelindex": 42, "tagseencount": 1, "accessspecid": 0, "inventoryparameterspecid": 1, "lastseentimestamp": 1696868687523389, "antennastate": "3"}</t>
  </si>
  <si>
    <t>1696868687544810</t>
  </si>
  <si>
    <t>{"rssi": -38, "epc96": "e280116060000209e445ba0a", "doppler": 781, "phase": 1868, "antenna": 1, "rospecid": 1, "channelindex": 42, "tagseencount": 1, "accessspecid": 0, "inventoryparameterspecid": 1, "lastseentimestamp": 1696868687544810, "antennastate": "3"}</t>
  </si>
  <si>
    <t>1696868687557625</t>
  </si>
  <si>
    <t>{"rssi": -38, "epc96": "e280116060000209e445ba0a", "doppler": 390, "phase": 1900, "antenna": 1, "rospecid": 1, "channelindex": 42, "tagseencount": 1, "accessspecid": 0, "inventoryparameterspecid": 1, "lastseentimestamp": 1696868687557625, "antennastate": "3"}</t>
  </si>
  <si>
    <t>1696868687570243</t>
  </si>
  <si>
    <t>{"rssi": -54, "epc96": "e280116060000209e4454c2a", "doppler": 2421, "phase": 3116, "antenna": 1, "rospecid": 1, "channelindex": 42, "tagseencount": 1, "accessspecid": 0, "inventoryparameterspecid": 1, "lastseentimestamp": 1696868687570243, "antennastate": "3"}</t>
  </si>
  <si>
    <t>1696868687582236</t>
  </si>
  <si>
    <t>{"rssi": -55, "epc96": "e280116060000209e4454c2a", "doppler": -1289, "phase": 3484, "antenna": 1, "rospecid": 1, "channelindex": 42, "tagseencount": 1, "accessspecid": 0, "inventoryparameterspecid": 1, "lastseentimestamp": 1696868687582236, "antennastate": "3"}</t>
  </si>
  <si>
    <t>1696868687604657</t>
  </si>
  <si>
    <t>{"rssi": -38, "epc96": "e280116060000209e445ba0a", "doppler": 0, "phase": 1900, "antenna": 1, "rospecid": 1, "channelindex": 42, "tagseencount": 1, "accessspecid": 0, "inventoryparameterspecid": 1, "lastseentimestamp": 1696868687604657, "antennastate": "3"}</t>
  </si>
  <si>
    <t>1696868687617375</t>
  </si>
  <si>
    <t>{"rssi": -38, "epc96": "e280116060000209e445ba0a", "doppler": -195, "phase": 1920, "antenna": 1, "rospecid": 1, "channelindex": 42, "tagseencount": 1, "accessspecid": 0, "inventoryparameterspecid": 1, "lastseentimestamp": 1696868687617375, "antennastate": "3"}</t>
  </si>
  <si>
    <t>1696868687632044</t>
  </si>
  <si>
    <t>{"rssi": -37, "epc96": "e280116060000209e445ba0a", "doppler": -156, "phase": 1920, "antenna": 1, "rospecid": 1, "channelindex": 42, "tagseencount": 1, "accessspecid": 0, "inventoryparameterspecid": 1, "lastseentimestamp": 1696868687632044, "antennastate": "3"}</t>
  </si>
  <si>
    <t>1696868687649917</t>
  </si>
  <si>
    <t>{"rssi": -54, "epc96": "e280116060000209e4454c2a", "doppler": -1093, "phase": 3400, "antenna": 1, "rospecid": 1, "channelindex": 42, "tagseencount": 1, "accessspecid": 0, "inventoryparameterspecid": 1, "lastseentimestamp": 1696868687649917, "antennastate": "3"}</t>
  </si>
  <si>
    <t>1696868687664314</t>
  </si>
  <si>
    <t>{"rssi": -54, "epc96": "e280116060000209e4454c2a", "doppler": -1445, "phase": 3412, "antenna": 1, "rospecid": 1, "channelindex": 42, "tagseencount": 1, "accessspecid": 0, "inventoryparameterspecid": 1, "lastseentimestamp": 1696868687664314, "antennastate": "3"}</t>
  </si>
  <si>
    <t>1696868687678609</t>
  </si>
  <si>
    <t>{"rssi": -38, "epc96": "e280116060000209e445ba0a", "doppler": 234, "phase": 1896, "antenna": 1, "rospecid": 1, "channelindex": 42, "tagseencount": 1, "accessspecid": 0, "inventoryparameterspecid": 1, "lastseentimestamp": 1696868687678609, "antennastate": "3"}</t>
  </si>
  <si>
    <t>1696868687694168</t>
  </si>
  <si>
    <t>{"rssi": -38, "epc96": "e280116060000209e445ba0a", "doppler": 351, "phase": 1900, "antenna": 1, "rospecid": 1, "channelindex": 42, "tagseencount": 1, "accessspecid": 0, "inventoryparameterspecid": 1, "lastseentimestamp": 1696868687694168, "antennastate": "3"}</t>
  </si>
  <si>
    <t>1696868687714887</t>
  </si>
  <si>
    <t>{"rssi": -54, "epc96": "e280116060000209e4454c2a", "doppler": 39, "phase": 3444, "antenna": 1, "rospecid": 1, "channelindex": 43, "tagseencount": 1, "accessspecid": 0, "inventoryparameterspecid": 1, "lastseentimestamp": 1696868687714887, "antennastate": "3"}</t>
  </si>
  <si>
    <t>1696868687734792</t>
  </si>
  <si>
    <t>{"rssi": -38, "epc96": "e280116060000209e445ba0a", "doppler": -117, "phase": 2156, "antenna": 1, "rospecid": 1, "channelindex": 43, "tagseencount": 1, "accessspecid": 0, "inventoryparameterspecid": 1, "lastseentimestamp": 1696868687734792, "antennastate": "3"}</t>
  </si>
  <si>
    <t>1696868687754719</t>
  </si>
  <si>
    <t>{"rssi": -38, "epc96": "e280116060000209e445ba0a", "doppler": 468, "phase": 2136, "antenna": 1, "rospecid": 1, "channelindex": 43, "tagseencount": 1, "accessspecid": 0, "inventoryparameterspecid": 1, "lastseentimestamp": 1696868687754719, "antennastate": "3"}</t>
  </si>
  <si>
    <t>1696868687774730</t>
  </si>
  <si>
    <t>{"rssi": -38, "epc96": "e280116060000209e445ba0a", "doppler": 0, "phase": 2152, "antenna": 1, "rospecid": 1, "channelindex": 43, "tagseencount": 1, "accessspecid": 0, "inventoryparameterspecid": 1, "lastseentimestamp": 1696868687774730, "antennastate": "3"}</t>
  </si>
  <si>
    <t>1696868687794983</t>
  </si>
  <si>
    <t>{"rssi": -38, "epc96": "e280116060000209e445ba0a", "doppler": 546, "phase": 2144, "antenna": 1, "rospecid": 1, "channelindex": 43, "tagseencount": 1, "accessspecid": 0, "inventoryparameterspecid": 1, "lastseentimestamp": 1696868687794983, "antennastate": "3"}</t>
  </si>
  <si>
    <t>1696868687807723</t>
  </si>
  <si>
    <t>{"rssi": -54, "epc96": "e280116060000209e4454c2a", "doppler": 2617, "phase": 3424, "antenna": 1, "rospecid": 1, "channelindex": 43, "tagseencount": 1, "accessspecid": 0, "inventoryparameterspecid": 1, "lastseentimestamp": 1696868687807723, "antennastate": "3"}</t>
  </si>
  <si>
    <t>1696868687820345</t>
  </si>
  <si>
    <t>{"rssi": -37, "epc96": "e280116060000209e445ba0a", "doppler": -117, "phase": 2172, "antenna": 1, "rospecid": 1, "channelindex": 43, "tagseencount": 1, "accessspecid": 0, "inventoryparameterspecid": 1, "lastseentimestamp": 1696868687820345, "antennastate": "3"}</t>
  </si>
  <si>
    <t>1696868687832427</t>
  </si>
  <si>
    <t>{"rssi": -37, "epc96": "e280116060000209e445ba0a", "doppler": 195, "phase": 2152, "antenna": 1, "rospecid": 1, "channelindex": 43, "tagseencount": 1, "accessspecid": 0, "inventoryparameterspecid": 1, "lastseentimestamp": 1696868687832427, "antennastate": "3"}</t>
  </si>
  <si>
    <t>1696868687855142</t>
  </si>
  <si>
    <t>{"rssi": -56, "epc96": "e280116060000209e4454a0a", "doppler": 2304, "phase": 3728, "antenna": 1, "rospecid": 1, "channelindex": 43, "tagseencount": 1, "accessspecid": 0, "inventoryparameterspecid": 1, "lastseentimestamp": 1696868687855142, "antennastate": "3"}</t>
  </si>
  <si>
    <t>1696868687868152</t>
  </si>
  <si>
    <t>{"rssi": -38, "epc96": "e280116060000209e445ba0a", "doppler": 351, "phase": 2140, "antenna": 1, "rospecid": 1, "channelindex": 43, "tagseencount": 1, "accessspecid": 0, "inventoryparameterspecid": 1, "lastseentimestamp": 1696868687868152, "antennastate": "3"}</t>
  </si>
  <si>
    <t>1696868687880170</t>
  </si>
  <si>
    <t>{"rssi": -38, "epc96": "e280116060000209e445ba0a", "doppler": 78, "phase": 2148, "antenna": 1, "rospecid": 1, "channelindex": 43, "tagseencount": 1, "accessspecid": 0, "inventoryparameterspecid": 1, "lastseentimestamp": 1696868687880170, "antennastate": "3"}</t>
  </si>
  <si>
    <t>1696868687905076</t>
  </si>
  <si>
    <t>{"rssi": -38, "epc96": "e280116060000209e445ba0a", "doppler": -117, "phase": 2160, "antenna": 1, "rospecid": 1, "channelindex": 43, "tagseencount": 1, "accessspecid": 0, "inventoryparameterspecid": 1, "lastseentimestamp": 1696868687905076, "antennastate": "3"}</t>
  </si>
  <si>
    <t>1696868687917611</t>
  </si>
  <si>
    <t>{"rssi": -38, "epc96": "e280116060000209e445ba0a", "doppler": -78, "phase": 3924, "antenna": 1, "rospecid": 1, "channelindex": 44, "tagseencount": 1, "accessspecid": 0, "inventoryparameterspecid": 1, "lastseentimestamp": 1696868687917611, "antennastate": "3"}</t>
  </si>
  <si>
    <t>1696868687930018</t>
  </si>
  <si>
    <t>{"rssi": -37, "epc96": "e280116060000209e445ba0a", "doppler": 273, "phase": 3880, "antenna": 1, "rospecid": 1, "channelindex": 44, "tagseencount": 1, "accessspecid": 0, "inventoryparameterspecid": 1, "lastseentimestamp": 1696868687930018, "antennastate": "3"}</t>
  </si>
  <si>
    <t>1696868687942442</t>
  </si>
  <si>
    <t>{"rssi": -56, "epc96": "e280116060000209e445f01a", "doppler": -429, "phase": 68, "antenna": 1, "rospecid": 1, "channelindex": 44, "tagseencount": 1, "accessspecid": 0, "inventoryparameterspecid": 1, "lastseentimestamp": 1696868687942442, "antennastate": "3"}</t>
  </si>
  <si>
    <t>1696868687954972</t>
  </si>
  <si>
    <t>{"rssi": -54, "epc96": "e280116060000209e4454a0a", "doppler": -2187, "phase": 2360, "antenna": 1, "rospecid": 1, "channelindex": 44, "tagseencount": 1, "accessspecid": 0, "inventoryparameterspecid": 1, "lastseentimestamp": 1696868687954972, "antennastate": "3"}</t>
  </si>
  <si>
    <t>1696868687967759</t>
  </si>
  <si>
    <t>{"rssi": -37, "epc96": "e280116060000209e445ba0a", "doppler": 0, "phase": 3896, "antenna": 1, "rospecid": 1, "channelindex": 44, "tagseencount": 1, "accessspecid": 0, "inventoryparameterspecid": 1, "lastseentimestamp": 1696868687967759, "antennastate": "3"}</t>
  </si>
  <si>
    <t>1696868687980462</t>
  </si>
  <si>
    <t>{"rssi": -38, "epc96": "e280116060000209e445ba0a", "doppler": 0, "phase": 3900, "antenna": 1, "rospecid": 1, "channelindex": 44, "tagseencount": 1, "accessspecid": 0, "inventoryparameterspecid": 1, "lastseentimestamp": 1696868687980462, "antennastate": "3"}</t>
  </si>
  <si>
    <t>1696868688004821</t>
  </si>
  <si>
    <t>{"rssi": -38, "epc96": "e280116060000209e445ba0a", "doppler": -351, "phase": 3924, "antenna": 1, "rospecid": 1, "channelindex": 44, "tagseencount": 1, "accessspecid": 0, "inventoryparameterspecid": 1, "lastseentimestamp": 1696868688004821, "antennastate": "3"}</t>
  </si>
  <si>
    <t>1696868688017593</t>
  </si>
  <si>
    <t>{"rssi": -38, "epc96": "e280116060000209e445ba0a", "doppler": 468, "phase": 3880, "antenna": 1, "rospecid": 1, "channelindex": 44, "tagseencount": 1, "accessspecid": 0, "inventoryparameterspecid": 1, "lastseentimestamp": 1696868688017593, "antennastate": "3"}</t>
  </si>
  <si>
    <t>1696868688045043</t>
  </si>
  <si>
    <t>{"rssi": -38, "epc96": "e280116060000209e445ba0a", "doppler": 195, "phase": 3892, "antenna": 1, "rospecid": 1, "channelindex": 44, "tagseencount": 1, "accessspecid": 0, "inventoryparameterspecid": 1, "lastseentimestamp": 1696868688045043, "antennastate": "3"}</t>
  </si>
  <si>
    <t>1696868688057121</t>
  </si>
  <si>
    <t>{"rssi": -38, "epc96": "e280116060000209e445ba0a", "doppler": 351, "phase": 3884, "antenna": 1, "rospecid": 1, "channelindex": 44, "tagseencount": 1, "accessspecid": 0, "inventoryparameterspecid": 1, "lastseentimestamp": 1696868688057121, "antennastate": "3"}</t>
  </si>
  <si>
    <t>1696868688069696</t>
  </si>
  <si>
    <t>{"rssi": -37, "epc96": "e280116060000209e445ba0a", "doppler": 195, "phase": 3900, "antenna": 1, "rospecid": 1, "channelindex": 44, "tagseencount": 1, "accessspecid": 0, "inventoryparameterspecid": 1, "lastseentimestamp": 1696868688069696, "antennastate": "3"}</t>
  </si>
  <si>
    <t>1696868688082107</t>
  </si>
  <si>
    <t>{"rssi": -54, "epc96": "e280116060000209e4454a0a", "doppler": -371, "phase": 2304, "antenna": 1, "rospecid": 1, "channelindex": 44, "tagseencount": 1, "accessspecid": 0, "inventoryparameterspecid": 1, "lastseentimestamp": 1696868688082107, "antennastate": "3"}</t>
  </si>
  <si>
    <t>1696868688104952</t>
  </si>
  <si>
    <t>{"rssi": -54, "epc96": "e280116060000209e4454a0a", "doppler": -3593, "phase": 2552, "antenna": 1, "rospecid": 1, "channelindex": 44, "tagseencount": 1, "accessspecid": 0, "inventoryparameterspecid": 1, "lastseentimestamp": 1696868688104952, "antennastate": "3"}</t>
  </si>
  <si>
    <t>1696868688126948</t>
  </si>
  <si>
    <t>{"rssi": -55, "epc96": "e280116060000209e4454c2a", "doppler": -1484, "phase": 3028, "antenna": 1, "rospecid": 1, "channelindex": 45, "tagseencount": 1, "accessspecid": 0, "inventoryparameterspecid": 1, "lastseentimestamp": 1696868688126948, "antennastate": "3"}</t>
  </si>
  <si>
    <t>1696868688155747</t>
  </si>
  <si>
    <t>{"rssi": -53, "epc96": "e280116060000209e4454c2a", "doppler": -2890, "phase": 3060, "antenna": 1, "rospecid": 1, "channelindex": 45, "tagseencount": 1, "accessspecid": 0, "inventoryparameterspecid": 1, "lastseentimestamp": 1696868688155747, "antennastate": "3"}</t>
  </si>
  <si>
    <t>1696868688175025</t>
  </si>
  <si>
    <t>{"rssi": -37, "epc96": "e280116060000209e445ba0a", "doppler": 195, "phase": 1728, "antenna": 1, "rospecid": 1, "channelindex": 45, "tagseencount": 1, "accessspecid": 0, "inventoryparameterspecid": 1, "lastseentimestamp": 1696868688175025, "antennastate": "3"}</t>
  </si>
  <si>
    <t>1696868688194716</t>
  </si>
  <si>
    <t>{"rssi": -37, "epc96": "e280116060000209e445ba0a", "doppler": -312, "phase": 1764, "antenna": 1, "rospecid": 1, "channelindex": 45, "tagseencount": 1, "accessspecid": 0, "inventoryparameterspecid": 1, "lastseentimestamp": 1696868688194716, "antennastate": "3"}</t>
  </si>
  <si>
    <t>1696868688209818</t>
  </si>
  <si>
    <t>{"rssi": -38, "epc96": "e280116060000209e445ba0a", "doppler": 468, "phase": 1636, "antenna": 1, "rospecid": 1, "channelindex": 45, "tagseencount": 1, "accessspecid": 0, "inventoryparameterspecid": 1, "lastseentimestamp": 1696868688209818, "antennastate": "3"}</t>
  </si>
  <si>
    <t>1696868688245545</t>
  </si>
  <si>
    <t>{"rssi": -55, "epc96": "e280116060000209e4454c2a", "doppler": -234, "phase": 2728, "antenna": 1, "rospecid": 1, "channelindex": 45, "tagseencount": 1, "accessspecid": 0, "inventoryparameterspecid": 1, "lastseentimestamp": 1696868688245545, "antennastate": "3"}</t>
  </si>
  <si>
    <t>1696868688259304</t>
  </si>
  <si>
    <t>{"rssi": -38, "epc96": "e280116060000209e445ba0a", "doppler": -234, "phase": 1668, "antenna": 1, "rospecid": 1, "channelindex": 45, "tagseencount": 1, "accessspecid": 0, "inventoryparameterspecid": 1, "lastseentimestamp": 1696868688259304, "antennastate": "3"}</t>
  </si>
  <si>
    <t>1696868688285102</t>
  </si>
  <si>
    <t>{"rssi": -38, "epc96": "e280116060000209e445ba0a", "doppler": 156, "phase": 1648, "antenna": 1, "rospecid": 1, "channelindex": 45, "tagseencount": 1, "accessspecid": 0, "inventoryparameterspecid": 1, "lastseentimestamp": 1696868688285102, "antennastate": "3"}</t>
  </si>
  <si>
    <t>1696868688297109</t>
  </si>
  <si>
    <t>{"rssi": -56, "epc96": "e280116060000209e4454c2a", "doppler": -898, "phase": 2924, "antenna": 1, "rospecid": 1, "channelindex": 45, "tagseencount": 1, "accessspecid": 0, "inventoryparameterspecid": 1, "lastseentimestamp": 1696868688297109, "antennastate": "3"}</t>
  </si>
  <si>
    <t>1696868688311236</t>
  </si>
  <si>
    <t>{"rssi": -55, "epc96": "e280116060000209e4454c2a", "doppler": 546, "phase": 2700, "antenna": 1, "rospecid": 1, "channelindex": 45, "tagseencount": 1, "accessspecid": 0, "inventoryparameterspecid": 1, "lastseentimestamp": 1696868688311236, "antennastate": "3"}</t>
  </si>
  <si>
    <t>1696868688335021</t>
  </si>
  <si>
    <t>{"rssi": -37, "epc96": "e280116060000209e445ba0a", "doppler": -234, "phase": 1320, "antenna": 1, "rospecid": 1, "channelindex": 46, "tagseencount": 1, "accessspecid": 0, "inventoryparameterspecid": 1, "lastseentimestamp": 1696868688335021, "antennastate": "3"}</t>
  </si>
  <si>
    <t>1696868688347900</t>
  </si>
  <si>
    <t>{"rssi": -37, "epc96": "e280116060000209e445ba0a", "doppler": -78, "phase": 1292, "antenna": 1, "rospecid": 1, "channelindex": 46, "tagseencount": 1, "accessspecid": 0, "inventoryparameterspecid": 1, "lastseentimestamp": 1696868688347900, "antennastate": "3"}</t>
  </si>
  <si>
    <t>1696868688374959</t>
  </si>
  <si>
    <t>{"rssi": -37, "epc96": "e280116060000209e445ba0a", "doppler": 390, "phase": 1308, "antenna": 1, "rospecid": 1, "channelindex": 46, "tagseencount": 1, "accessspecid": 0, "inventoryparameterspecid": 1, "lastseentimestamp": 1696868688374959, "antennastate": "3"}</t>
  </si>
  <si>
    <t>1696868688387655</t>
  </si>
  <si>
    <t>{"rssi": -37, "epc96": "e280116060000209e445ba0a", "doppler": 117, "phase": 1272, "antenna": 1, "rospecid": 1, "channelindex": 46, "tagseencount": 1, "accessspecid": 0, "inventoryparameterspecid": 1, "lastseentimestamp": 1696868688387655, "antennastate": "3"}</t>
  </si>
  <si>
    <t>1696868688414782</t>
  </si>
  <si>
    <t>{"rssi": -37, "epc96": "e280116060000209e445ba0a", "doppler": 195, "phase": 1332, "antenna": 1, "rospecid": 1, "channelindex": 46, "tagseencount": 1, "accessspecid": 0, "inventoryparameterspecid": 1, "lastseentimestamp": 1696868688414782, "antennastate": "3"}</t>
  </si>
  <si>
    <t>1696868688427417</t>
  </si>
  <si>
    <t>{"rssi": -37, "epc96": "e280116060000209e445ba0a", "doppler": 234, "phase": 1288, "antenna": 1, "rospecid": 1, "channelindex": 46, "tagseencount": 1, "accessspecid": 0, "inventoryparameterspecid": 1, "lastseentimestamp": 1696868688427417, "antennastate": "3"}</t>
  </si>
  <si>
    <t>1696868688454821</t>
  </si>
  <si>
    <t>{"rssi": -37, "epc96": "e280116060000209e445ba0a", "doppler": 234, "phase": 1224, "antenna": 1, "rospecid": 1, "channelindex": 46, "tagseencount": 1, "accessspecid": 0, "inventoryparameterspecid": 1, "lastseentimestamp": 1696868688454821, "antennastate": "3"}</t>
  </si>
  <si>
    <t>1696868688468048</t>
  </si>
  <si>
    <t>{"rssi": -37, "epc96": "e280116060000209e445ba0a", "doppler": 625, "phase": 1200, "antenna": 1, "rospecid": 1, "channelindex": 46, "tagseencount": 1, "accessspecid": 0, "inventoryparameterspecid": 1, "lastseentimestamp": 1696868688468048, "antennastate": "3"}</t>
  </si>
  <si>
    <t>1696868688482009</t>
  </si>
  <si>
    <t>{"rssi": -37, "epc96": "e280116060000209e445ba0a", "doppler": 78, "phase": 1252, "antenna": 1, "rospecid": 1, "channelindex": 46, "tagseencount": 1, "accessspecid": 0, "inventoryparameterspecid": 1, "lastseentimestamp": 1696868688482009, "antennastate": "3"}</t>
  </si>
  <si>
    <t>1696868688506347</t>
  </si>
  <si>
    <t>{"rssi": -37, "epc96": "e280116060000209e445ba0a", "doppler": 39, "phase": 1212, "antenna": 1, "rospecid": 1, "channelindex": 46, "tagseencount": 1, "accessspecid": 0, "inventoryparameterspecid": 1, "lastseentimestamp": 1696868688506347, "antennastate": "3"}</t>
  </si>
  <si>
    <t>1696868688521052</t>
  </si>
  <si>
    <t>{"rssi": -37, "epc96": "e280116060000209e445ba0a", "doppler": -156, "phase": 1228, "antenna": 1, "rospecid": 1, "channelindex": 46, "tagseencount": 1, "accessspecid": 0, "inventoryparameterspecid": 1, "lastseentimestamp": 1696868688521052, "antennastate": "3"}</t>
  </si>
  <si>
    <t>1696868688542398</t>
  </si>
  <si>
    <t>{"rssi": -38, "epc96": "e280116060000209e445ba0a", "doppler": 39, "phase": 1908, "antenna": 1, "rospecid": 1, "channelindex": 47, "tagseencount": 1, "accessspecid": 0, "inventoryparameterspecid": 1, "lastseentimestamp": 1696868688542398, "antennastate": "3"}</t>
  </si>
  <si>
    <t>1696868688566362</t>
  </si>
  <si>
    <t>{"rssi": -54, "epc96": "e280116060000209e4454c2a", "doppler": -1132, "phase": 3508, "antenna": 1, "rospecid": 1, "channelindex": 47, "tagseencount": 1, "accessspecid": 0, "inventoryparameterspecid": 1, "lastseentimestamp": 1696868688566362, "antennastate": "3"}</t>
  </si>
  <si>
    <t>1696868688585271</t>
  </si>
  <si>
    <t>{"rssi": -38, "epc96": "e280116060000209e445ba0a", "doppler": -39, "phase": 1900, "antenna": 1, "rospecid": 1, "channelindex": 47, "tagseencount": 1, "accessspecid": 0, "inventoryparameterspecid": 1, "lastseentimestamp": 1696868688585271, "antennastate": "3"}</t>
  </si>
  <si>
    <t>1696868688614922</t>
  </si>
  <si>
    <t>{"rssi": -38, "epc96": "e280116060000209e445ba0a", "doppler": 0, "phase": 1896, "antenna": 1, "rospecid": 1, "channelindex": 47, "tagseencount": 1, "accessspecid": 0, "inventoryparameterspecid": 1, "lastseentimestamp": 1696868688614922, "antennastate": "3"}</t>
  </si>
  <si>
    <t>1696868688629939</t>
  </si>
  <si>
    <t>{"rssi": -38, "epc96": "e280116060000209e445ba0a", "doppler": 234, "phase": 1924, "antenna": 1, "rospecid": 1, "channelindex": 47, "tagseencount": 1, "accessspecid": 0, "inventoryparameterspecid": 1, "lastseentimestamp": 1696868688629939, "antennastate": "3"}</t>
  </si>
  <si>
    <t>1696868688646600</t>
  </si>
  <si>
    <t>{"rssi": -38, "epc96": "e280116060000209e445ba0a", "doppler": 234, "phase": 1928, "antenna": 1, "rospecid": 1, "channelindex": 47, "tagseencount": 1, "accessspecid": 0, "inventoryparameterspecid": 1, "lastseentimestamp": 1696868688646600, "antennastate": "3"}</t>
  </si>
  <si>
    <t>1696868688660350</t>
  </si>
  <si>
    <t>{"rssi": -55, "epc96": "e280116060000209e4454c2a", "doppler": 664, "phase": 3368, "antenna": 1, "rospecid": 1, "channelindex": 47, "tagseencount": 1, "accessspecid": 0, "inventoryparameterspecid": 1, "lastseentimestamp": 1696868688660350, "antennastate": "3"}</t>
  </si>
  <si>
    <t>1696868688677788</t>
  </si>
  <si>
    <t>{"rssi": -38, "epc96": "e280116060000209e445ba0a", "doppler": 156, "phase": 1920, "antenna": 1, "rospecid": 1, "channelindex": 47, "tagseencount": 1, "accessspecid": 0, "inventoryparameterspecid": 1, "lastseentimestamp": 1696868688677788, "antennastate": "3"}</t>
  </si>
  <si>
    <t>1696868688705411</t>
  </si>
  <si>
    <t>{"rssi": -55, "epc96": "e280116060000209e445f01a", "doppler": -429, "phase": 2560, "antenna": 1, "rospecid": 1, "channelindex": 47, "tagseencount": 1, "accessspecid": 0, "inventoryparameterspecid": 1, "lastseentimestamp": 1696868688705411, "antennastate": "3"}</t>
  </si>
  <si>
    <t>1696868688724702</t>
  </si>
  <si>
    <t>{"rssi": -38, "epc96": "e280116060000209e445ba0a", "doppler": 273, "phase": 1916, "antenna": 1, "rospecid": 1, "channelindex": 47, "tagseencount": 1, "accessspecid": 0, "inventoryparameterspecid": 1, "lastseentimestamp": 1696868688724702, "antennastate": "3"}</t>
  </si>
  <si>
    <t>1696868688744837</t>
  </si>
  <si>
    <t>{"rssi": -37, "epc96": "e280116060000209e445ba0a", "doppler": 273, "phase": 1132, "antenna": 1, "rospecid": 1, "channelindex": 48, "tagseencount": 1, "accessspecid": 0, "inventoryparameterspecid": 1, "lastseentimestamp": 1696868688744837, "antennastate": "3"}</t>
  </si>
  <si>
    <t>1696868688764871</t>
  </si>
  <si>
    <t>{"rssi": -37, "epc96": "e280116060000209e445ba0a", "doppler": -273, "phase": 1140, "antenna": 1, "rospecid": 1, "channelindex": 48, "tagseencount": 1, "accessspecid": 0, "inventoryparameterspecid": 1, "lastseentimestamp": 1696868688764871, "antennastate": "3"}</t>
  </si>
  <si>
    <t>1696868688777769</t>
  </si>
  <si>
    <t>{"rssi": -37, "epc96": "e280116060000209e445ba0a", "doppler": 312, "phase": 1092, "antenna": 1, "rospecid": 1, "channelindex": 48, "tagseencount": 1, "accessspecid": 0, "inventoryparameterspecid": 1, "lastseentimestamp": 1696868688777769, "antennastate": "3"}</t>
  </si>
  <si>
    <t>1696868688790202</t>
  </si>
  <si>
    <t>{"rssi": -37, "epc96": "e280116060000209e445ba0a", "doppler": 78, "phase": 1112, "antenna": 1, "rospecid": 1, "channelindex": 48, "tagseencount": 1, "accessspecid": 0, "inventoryparameterspecid": 1, "lastseentimestamp": 1696868688790202, "antennastate": "3"}</t>
  </si>
  <si>
    <t>1696868688815112</t>
  </si>
  <si>
    <t>{"rssi": -37, "epc96": "e280116060000209e445ba0a", "doppler": -351, "phase": 1132, "antenna": 1, "rospecid": 1, "channelindex": 48, "tagseencount": 1, "accessspecid": 0, "inventoryparameterspecid": 1, "lastseentimestamp": 1696868688815112, "antennastate": "3"}</t>
  </si>
  <si>
    <t>1696868688834726</t>
  </si>
  <si>
    <t>{"rssi": -37, "epc96": "e280116060000209e445ba0a", "doppler": 312, "phase": 1120, "antenna": 1, "rospecid": 1, "channelindex": 48, "tagseencount": 1, "accessspecid": 0, "inventoryparameterspecid": 1, "lastseentimestamp": 1696868688834726, "antennastate": "3"}</t>
  </si>
  <si>
    <t>1696868688854868</t>
  </si>
  <si>
    <t>{"rssi": -37, "epc96": "e280116060000209e445ba0a", "doppler": 468, "phase": 1116, "antenna": 1, "rospecid": 1, "channelindex": 48, "tagseencount": 1, "accessspecid": 0, "inventoryparameterspecid": 1, "lastseentimestamp": 1696868688854868, "antennastate": "3"}</t>
  </si>
  <si>
    <t>1696868688875168</t>
  </si>
  <si>
    <t>{"rssi": -48, "epc96": "e280116060000209e445ba0a", "doppler": -39, "phase": 2024, "antenna": 1, "rospecid": 1, "channelindex": 48, "tagseencount": 1, "accessspecid": 0, "inventoryparameterspecid": 1, "lastseentimestamp": 1696868688875168, "antennastate": "3"}</t>
  </si>
  <si>
    <t>1696868688887786</t>
  </si>
  <si>
    <t>{"rssi": -37, "epc96": "e280116060000209e445ba0a", "doppler": 78, "phase": 1188, "antenna": 1, "rospecid": 1, "channelindex": 48, "tagseencount": 1, "accessspecid": 0, "inventoryparameterspecid": 1, "lastseentimestamp": 1696868688887786, "antennastate": "3"}</t>
  </si>
  <si>
    <t>1696868688914729</t>
  </si>
  <si>
    <t>{"rssi": -37, "epc96": "e280116060000209e445ba0a", "doppler": -78, "phase": 1224, "antenna": 1, "rospecid": 1, "channelindex": 48, "tagseencount": 1, "accessspecid": 0, "inventoryparameterspecid": 1, "lastseentimestamp": 1696868688914729, "antennastate": "3"}</t>
  </si>
  <si>
    <t>1696868688927735</t>
  </si>
  <si>
    <t>{"rssi": -37, "epc96": "e280116060000209e445ba0a", "doppler": 546, "phase": 1172, "antenna": 1, "rospecid": 1, "channelindex": 48, "tagseencount": 1, "accessspecid": 0, "inventoryparameterspecid": 1, "lastseentimestamp": 1696868688927735, "antennastate": "3"}</t>
  </si>
  <si>
    <t>1696868688945555</t>
  </si>
  <si>
    <t>{"rssi": -38, "epc96": "e280116060000209e445ba0a", "doppler": 234, "phase": 2660, "antenna": 1, "rospecid": 1, "channelindex": 49, "tagseencount": 1, "accessspecid": 0, "inventoryparameterspecid": 1, "lastseentimestamp": 1696868688945555, "antennastate": "3"}</t>
  </si>
  <si>
    <t>1696868688958690</t>
  </si>
  <si>
    <t>{"rssi": -38, "epc96": "e280116060000209e445ba0a", "doppler": 78, "phase": 2676, "antenna": 1, "rospecid": 1, "channelindex": 49, "tagseencount": 1, "accessspecid": 0, "inventoryparameterspecid": 1, "lastseentimestamp": 1696868688958690, "antennastate": "3"}</t>
  </si>
  <si>
    <t>1696868688984937</t>
  </si>
  <si>
    <t>{"rssi": -53, "epc96": "e280116060000209e4454a0a", "doppler": -1289, "phase": 516, "antenna": 1, "rospecid": 1, "channelindex": 49, "tagseencount": 1, "accessspecid": 0, "inventoryparameterspecid": 1, "lastseentimestamp": 1696868688984937, "antennastate": "3"}</t>
  </si>
  <si>
    <t>1696868688998164</t>
  </si>
  <si>
    <t>{"rssi": -54, "epc96": "e280116060000209e445f01a", "doppler": -1562, "phase": 3316, "antenna": 1, "rospecid": 1, "channelindex": 49, "tagseencount": 1, "accessspecid": 0, "inventoryparameterspecid": 1, "lastseentimestamp": 1696868688998164, "antennastate": "3"}</t>
  </si>
  <si>
    <t>1696868689011421</t>
  </si>
  <si>
    <t>{"rssi": -53, "epc96": "e280116060000209e4454a0a", "doppler": 1210, "phase": 448, "antenna": 1, "rospecid": 1, "channelindex": 49, "tagseencount": 1, "accessspecid": 0, "inventoryparameterspecid": 1, "lastseentimestamp": 1696868689011421, "antennastate": "3"}</t>
  </si>
  <si>
    <t>1696868689023771</t>
  </si>
  <si>
    <t>{"rssi": -38, "epc96": "e280116060000209e445ba0a", "doppler": 0, "phase": 2680, "antenna": 1, "rospecid": 1, "channelindex": 49, "tagseencount": 1, "accessspecid": 0, "inventoryparameterspecid": 1, "lastseentimestamp": 1696868689023771, "antennastate": "3"}</t>
  </si>
  <si>
    <t>1696868689036062</t>
  </si>
  <si>
    <t>{"rssi": -55, "epc96": "e280116060000209e4454a0a", "doppler": -429, "phase": 532, "antenna": 1, "rospecid": 1, "channelindex": 49, "tagseencount": 1, "accessspecid": 0, "inventoryparameterspecid": 1, "lastseentimestamp": 1696868689036062, "antennastate": "3"}</t>
  </si>
  <si>
    <t>1696868689055380</t>
  </si>
  <si>
    <t>{"rssi": -38, "epc96": "e280116060000209e445ba0a", "doppler": 117, "phase": 2672, "antenna": 1, "rospecid": 1, "channelindex": 49, "tagseencount": 1, "accessspecid": 0, "inventoryparameterspecid": 1, "lastseentimestamp": 1696868689055380, "antennastate": "3"}</t>
  </si>
  <si>
    <t>1696868689074817</t>
  </si>
  <si>
    <t>{"rssi": -38, "epc96": "e280116060000209e445ba0a", "doppler": 234, "phase": 2668, "antenna": 1, "rospecid": 1, "channelindex": 49, "tagseencount": 1, "accessspecid": 0, "inventoryparameterspecid": 1, "lastseentimestamp": 1696868689074817, "antennastate": "3"}</t>
  </si>
  <si>
    <t>1696868689094954</t>
  </si>
  <si>
    <t>{"rssi": -38, "epc96": "e280116060000209e445ba0a", "doppler": 117, "phase": 2672, "antenna": 1, "rospecid": 1, "channelindex": 49, "tagseencount": 1, "accessspecid": 0, "inventoryparameterspecid": 1, "lastseentimestamp": 1696868689094954, "antennastate": "3"}</t>
  </si>
  <si>
    <t>1696868689115259</t>
  </si>
  <si>
    <t>{"rssi": -38, "epc96": "e280116060000209e445ba0a", "doppler": 156, "phase": 2668, "antenna": 1, "rospecid": 1, "channelindex": 49, "tagseencount": 1, "accessspecid": 0, "inventoryparameterspecid": 1, "lastseentimestamp": 1696868689115259, "antennastate": "3"}</t>
  </si>
  <si>
    <t>1696868689127479</t>
  </si>
  <si>
    <t>{"rssi": -55, "epc96": "e280116060000209e4454c2a", "doppler": -234, "phase": 4084, "antenna": 1, "rospecid": 1, "channelindex": 49, "tagseencount": 1, "accessspecid": 0, "inventoryparameterspecid": 1, "lastseentimestamp": 1696868689127479, "antennastate": "3"}</t>
  </si>
  <si>
    <t>1696868689154828</t>
  </si>
  <si>
    <t>{"rssi": -38, "epc96": "e280116060000209e445ba0a", "doppler": 0, "phase": 2996, "antenna": 1, "rospecid": 1, "channelindex": 50, "tagseencount": 1, "accessspecid": 0, "inventoryparameterspecid": 1, "lastseentimestamp": 1696868689154828, "antennastate": "3"}</t>
  </si>
  <si>
    <t>1696868689174845</t>
  </si>
  <si>
    <t>{"rssi": -38, "epc96": "e280116060000209e445ba0a", "doppler": -78, "phase": 3000, "antenna": 1, "rospecid": 1, "channelindex": 50, "tagseencount": 1, "accessspecid": 0, "inventoryparameterspecid": 1, "lastseentimestamp": 1696868689174845, "antennastate": "3"}</t>
  </si>
  <si>
    <t>1696868689194856</t>
  </si>
  <si>
    <t>{"rssi": -38, "epc96": "e280116060000209e445ba0a", "doppler": -39, "phase": 2996, "antenna": 1, "rospecid": 1, "channelindex": 50, "tagseencount": 1, "accessspecid": 0, "inventoryparameterspecid": 1, "lastseentimestamp": 1696868689194856, "antennastate": "3"}</t>
  </si>
  <si>
    <t>1696868689208263</t>
  </si>
  <si>
    <t>{"rssi": -38, "epc96": "e280116060000209e445ba0a", "doppler": 78, "phase": 2988, "antenna": 1, "rospecid": 1, "channelindex": 50, "tagseencount": 1, "accessspecid": 0, "inventoryparameterspecid": 1, "lastseentimestamp": 1696868689208263, "antennastate": "3"}</t>
  </si>
  <si>
    <t>1696868689220686</t>
  </si>
  <si>
    <t>{"rssi": -38, "epc96": "e280116060000209e445ba0a", "doppler": 117, "phase": 2988, "antenna": 1, "rospecid": 1, "channelindex": 50, "tagseencount": 1, "accessspecid": 0, "inventoryparameterspecid": 1, "lastseentimestamp": 1696868689220686, "antennastate": "3"}</t>
  </si>
  <si>
    <t>1696868689245190</t>
  </si>
  <si>
    <t>{"rssi": -53, "epc96": "e280116060000209e4454a0a", "doppler": 39, "phase": 988, "antenna": 1, "rospecid": 1, "channelindex": 50, "tagseencount": 1, "accessspecid": 0, "inventoryparameterspecid": 1, "lastseentimestamp": 1696868689245190, "antennastate": "3"}</t>
  </si>
  <si>
    <t>1696868689264714</t>
  </si>
  <si>
    <t>{"rssi": -52, "epc96": "e280116060000209e445f01a", "doppler": -351, "phase": 3444, "antenna": 1, "rospecid": 1, "channelindex": 50, "tagseencount": 1, "accessspecid": 0, "inventoryparameterspecid": 1, "lastseentimestamp": 1696868689264714, "antennastate": "3"}</t>
  </si>
  <si>
    <t>1696868689285295</t>
  </si>
  <si>
    <t>{"rssi": -38, "epc96": "e280116060000209e445ba0a", "doppler": 156, "phase": 2980, "antenna": 1, "rospecid": 1, "channelindex": 50, "tagseencount": 1, "accessspecid": 0, "inventoryparameterspecid": 1, "lastseentimestamp": 1696868689285295, "antennastate": "3"}</t>
  </si>
  <si>
    <t>1696868689297568</t>
  </si>
  <si>
    <t>{"rssi": -38, "epc96": "e280116060000209e445ba0a", "doppler": -39, "phase": 3000, "antenna": 1, "rospecid": 1, "channelindex": 50, "tagseencount": 1, "accessspecid": 0, "inventoryparameterspecid": 1, "lastseentimestamp": 1696868689297568, "antennastate": "3"}</t>
  </si>
  <si>
    <t>1696868689325217</t>
  </si>
  <si>
    <t>{"rssi": -39, "epc96": "e280116060000209e445ba0a", "doppler": -78, "phase": 3000, "antenna": 1, "rospecid": 1, "channelindex": 50, "tagseencount": 1, "accessspecid": 0, "inventoryparameterspecid": 1, "lastseentimestamp": 1696868689325217, "antennastate": "3"}</t>
  </si>
  <si>
    <t>1696868689337715</t>
  </si>
  <si>
    <t>{"rssi": -38, "epc96": "e280116060000209e445ba0a", "doppler": 0, "phase": 2996, "antenna": 1, "rospecid": 1, "channelindex": 50, "tagseencount": 1, "accessspecid": 0, "inventoryparameterspecid": 1, "lastseentimestamp": 1696868689337715, "antennastate": "3"}</t>
  </si>
  <si>
    <t>1696868689357446</t>
  </si>
  <si>
    <t>{"rssi": -38, "epc96": "e280116060000209e445ba0a", "doppler": 351, "phase": 484, "antenna": 1, "rospecid": 1, "channelindex": 1, "tagseencount": 1, "accessspecid": 0, "inventoryparameterspecid": 1, "lastseentimestamp": 1696868689357446, "antennastate": "3"}</t>
  </si>
  <si>
    <t>1696868689386061</t>
  </si>
  <si>
    <t>{"rssi": -38, "epc96": "e280116060000209e445ba0a", "doppler": -78, "phase": 484, "antenna": 1, "rospecid": 1, "channelindex": 1, "tagseencount": 1, "accessspecid": 0, "inventoryparameterspecid": 1, "lastseentimestamp": 1696868689386061, "antennastate": "3"}</t>
  </si>
  <si>
    <t>1696868689403518</t>
  </si>
  <si>
    <t>{"rssi": -38, "epc96": "e280116060000209e445ba0a", "doppler": -39, "phase": 488, "antenna": 1, "rospecid": 1, "channelindex": 1, "tagseencount": 1, "accessspecid": 0, "inventoryparameterspecid": 1, "lastseentimestamp": 1696868689403518, "antennastate": "3"}</t>
  </si>
  <si>
    <t>1696868689427104</t>
  </si>
  <si>
    <t>{"rssi": -38, "epc96": "e280116060000209e445ba0a", "doppler": -234, "phase": 484, "antenna": 1, "rospecid": 1, "channelindex": 1, "tagseencount": 1, "accessspecid": 0, "inventoryparameterspecid": 1, "lastseentimestamp": 1696868689427104, "antennastate": "3"}</t>
  </si>
  <si>
    <t>1696868689445033</t>
  </si>
  <si>
    <t>{"rssi": -38, "epc96": "e280116060000209e445ba0a", "doppler": -351, "phase": 488, "antenna": 1, "rospecid": 1, "channelindex": 1, "tagseencount": 1, "accessspecid": 0, "inventoryparameterspecid": 1, "lastseentimestamp": 1696868689445033, "antennastate": "3"}</t>
  </si>
  <si>
    <t>1696868689477452</t>
  </si>
  <si>
    <t>{"rssi": -38, "epc96": "e280116060000209e445ba0a", "doppler": -429, "phase": 508, "antenna": 1, "rospecid": 1, "channelindex": 1, "tagseencount": 1, "accessspecid": 0, "inventoryparameterspecid": 1, "lastseentimestamp": 1696868689477452, "antennastate": "3"}</t>
  </si>
  <si>
    <t>1696868689492061</t>
  </si>
  <si>
    <t>{"rssi": -38, "epc96": "e280116060000209e445ba0a", "doppler": -507, "phase": 520, "antenna": 1, "rospecid": 1, "channelindex": 1, "tagseencount": 1, "accessspecid": 0, "inventoryparameterspecid": 1, "lastseentimestamp": 1696868689492061, "antennastate": "3"}</t>
  </si>
  <si>
    <t>1696868689517677</t>
  </si>
  <si>
    <t>{"rssi": -38, "epc96": "e280116060000209e445ba0a", "doppler": -117, "phase": 508, "antenna": 1, "rospecid": 1, "channelindex": 1, "tagseencount": 1, "accessspecid": 0, "inventoryparameterspecid": 1, "lastseentimestamp": 1696868689517677, "antennastate": "3"}</t>
  </si>
  <si>
    <t>1696868689532556</t>
  </si>
  <si>
    <t>{"rssi": -38, "epc96": "e280116060000209e445ba0a", "doppler": 507, "phase": 472, "antenna": 1, "rospecid": 1, "channelindex": 1, "tagseencount": 1, "accessspecid": 0, "inventoryparameterspecid": 1, "lastseentimestamp": 1696868689532556, "antennastate": "3"}</t>
  </si>
  <si>
    <t>1696868689566645</t>
  </si>
  <si>
    <t>{"rssi": -37, "epc96": "e280116060000209e445ba0a", "doppler": -78, "phase": 820, "antenna": 1, "rospecid": 1, "channelindex": 2, "tagseencount": 1, "accessspecid": 0, "inventoryparameterspecid": 1, "lastseentimestamp": 1696868689566645, "antennastate": "3"}</t>
  </si>
  <si>
    <t>1696868689584673</t>
  </si>
  <si>
    <t>{"rssi": -37, "epc96": "e280116060000209e445ba0a", "doppler": -234, "phase": 844, "antenna": 1, "rospecid": 1, "channelindex": 2, "tagseencount": 1, "accessspecid": 0, "inventoryparameterspecid": 1, "lastseentimestamp": 1696868689584673, "antennastate": "3"}</t>
  </si>
  <si>
    <t>1696868689608124</t>
  </si>
  <si>
    <t>{"rssi": -37, "epc96": "e280116060000209e445ba0a", "doppler": 0, "phase": 856, "antenna": 1, "rospecid": 1, "channelindex": 2, "tagseencount": 1, "accessspecid": 0, "inventoryparameterspecid": 1, "lastseentimestamp": 1696868689608124, "antennastate": "3"}</t>
  </si>
  <si>
    <t>1696868689637217</t>
  </si>
  <si>
    <t>{"rssi": -37, "epc96": "e280116060000209e445ba0a", "doppler": 156, "phase": 816, "antenna": 1, "rospecid": 1, "channelindex": 2, "tagseencount": 1, "accessspecid": 0, "inventoryparameterspecid": 1, "lastseentimestamp": 1696868689637217, "antennastate": "3"}</t>
  </si>
  <si>
    <t>1696868689653382</t>
  </si>
  <si>
    <t>{"rssi": -37, "epc96": "e280116060000209e445ba0a", "doppler": -351, "phase": 832, "antenna": 1, "rospecid": 1, "channelindex": 2, "tagseencount": 1, "accessspecid": 0, "inventoryparameterspecid": 1, "lastseentimestamp": 1696868689653382, "antennastate": "3"}</t>
  </si>
  <si>
    <t>1696868689669247</t>
  </si>
  <si>
    <t>{"rssi": -37, "epc96": "e280116060000209e445ba0a", "doppler": 312, "phase": 824, "antenna": 1, "rospecid": 1, "channelindex": 2, "tagseencount": 1, "accessspecid": 0, "inventoryparameterspecid": 1, "lastseentimestamp": 1696868689669247, "antennastate": "3"}</t>
  </si>
  <si>
    <t>1696868689684724</t>
  </si>
  <si>
    <t>{"rssi": -37, "epc96": "e280116060000209e445ba0a", "doppler": 312, "phase": 808, "antenna": 1, "rospecid": 1, "channelindex": 2, "tagseencount": 1, "accessspecid": 0, "inventoryparameterspecid": 1, "lastseentimestamp": 1696868689684724, "antennastate": "3"}</t>
  </si>
  <si>
    <t>1696868689699938</t>
  </si>
  <si>
    <t>{"rssi": -37, "epc96": "e280116060000209e445ba0a", "doppler": 234, "phase": 808, "antenna": 1, "rospecid": 1, "channelindex": 2, "tagseencount": 1, "accessspecid": 0, "inventoryparameterspecid": 1, "lastseentimestamp": 1696868689699938, "antennastate": "3"}</t>
  </si>
  <si>
    <t>1696868689715899</t>
  </si>
  <si>
    <t>{"rssi": -37, "epc96": "e280116060000209e445ba0a", "doppler": -195, "phase": 820, "antenna": 1, "rospecid": 1, "channelindex": 2, "tagseencount": 1, "accessspecid": 0, "inventoryparameterspecid": 1, "lastseentimestamp": 1696868689715899, "antennastate": "3"}</t>
  </si>
  <si>
    <t>1696868689732455</t>
  </si>
  <si>
    <t>{"rssi": -37, "epc96": "e280116060000209e445ba0a", "doppler": 546, "phase": 800, "antenna": 1, "rospecid": 1, "channelindex": 2, "tagseencount": 1, "accessspecid": 0, "inventoryparameterspecid": 1, "lastseentimestamp": 1696868689732455, "antennastate": "3"}</t>
  </si>
  <si>
    <t>1696868689756721</t>
  </si>
  <si>
    <t>{"rssi": -37, "epc96": "e280116060000209e445ba0a", "doppler": 117, "phase": 844, "antenna": 1, "rospecid": 1, "channelindex": 2, "tagseencount": 1, "accessspecid": 0, "inventoryparameterspecid": 1, "lastseentimestamp": 1696868689756721, "antennastate": "3"}</t>
  </si>
  <si>
    <t>1696868689769873</t>
  </si>
  <si>
    <t>{"rssi": -55, "epc96": "e280116060000209e4454c2a", "doppler": 898, "phase": 1392, "antenna": 1, "rospecid": 1, "channelindex": 3, "tagseencount": 1, "accessspecid": 0, "inventoryparameterspecid": 1, "lastseentimestamp": 1696868689769873, "antennastate": "3"}</t>
  </si>
  <si>
    <t>1696868689795369</t>
  </si>
  <si>
    <t>{"rssi": -53, "epc96": "e280116060000209e4454a0a", "doppler": 546, "phase": 2192, "antenna": 1, "rospecid": 1, "channelindex": 3, "tagseencount": 1, "accessspecid": 0, "inventoryparameterspecid": 1, "lastseentimestamp": 1696868689795369, "antennastate": "3"}</t>
  </si>
  <si>
    <t>1696868689814844</t>
  </si>
  <si>
    <t>{"rssi": -38, "epc96": "e280116060000209e445ba0a", "doppler": -78, "phase": 3720, "antenna": 1, "rospecid": 1, "channelindex": 3, "tagseencount": 1, "accessspecid": 0, "inventoryparameterspecid": 1, "lastseentimestamp": 1696868689814844, "antennastate": "3"}</t>
  </si>
  <si>
    <t>1696868689834798</t>
  </si>
  <si>
    <t>{"rssi": -38, "epc96": "e280116060000209e445ba0a", "doppler": -78, "phase": 3728, "antenna": 1, "rospecid": 1, "channelindex": 3, "tagseencount": 1, "accessspecid": 0, "inventoryparameterspecid": 1, "lastseentimestamp": 1696868689834798, "antennastate": "3"}</t>
  </si>
  <si>
    <t>1696868689854684</t>
  </si>
  <si>
    <t>{"rssi": -38, "epc96": "e280116060000209e445ba0a", "doppler": 78, "phase": 3716, "antenna": 1, "rospecid": 1, "channelindex": 3, "tagseencount": 1, "accessspecid": 0, "inventoryparameterspecid": 1, "lastseentimestamp": 1696868689854684, "antennastate": "3"}</t>
  </si>
  <si>
    <t>1696868689867632</t>
  </si>
  <si>
    <t>{"rssi": -38, "epc96": "e280116060000209e445ba0a", "doppler": -117, "phase": 3724, "antenna": 1, "rospecid": 1, "channelindex": 3, "tagseencount": 1, "accessspecid": 0, "inventoryparameterspecid": 1, "lastseentimestamp": 1696868689867632, "antennastate": "3"}</t>
  </si>
  <si>
    <t>1696868689894734</t>
  </si>
  <si>
    <t>{"rssi": -38, "epc96": "e280116060000209e445ba0a", "doppler": 156, "phase": 3700, "antenna": 1, "rospecid": 1, "channelindex": 3, "tagseencount": 1, "accessspecid": 0, "inventoryparameterspecid": 1, "lastseentimestamp": 1696868689894734, "antennastate": "3"}</t>
  </si>
  <si>
    <t>1696868689907388</t>
  </si>
  <si>
    <t>{"rssi": -38, "epc96": "e280116060000209e445ba0a", "doppler": 273, "phase": 3720, "antenna": 1, "rospecid": 1, "channelindex": 3, "tagseencount": 1, "accessspecid": 0, "inventoryparameterspecid": 1, "lastseentimestamp": 1696868689907388, "antennastate": "3"}</t>
  </si>
  <si>
    <t>1696868689919763</t>
  </si>
  <si>
    <t>{"rssi": -38, "epc96": "e280116060000209e445ba0a", "doppler": -117, "phase": 3740, "antenna": 1, "rospecid": 1, "channelindex": 3, "tagseencount": 1, "accessspecid": 0, "inventoryparameterspecid": 1, "lastseentimestamp": 1696868689919763, "antennastate": "3"}</t>
  </si>
  <si>
    <t>1696868689932398</t>
  </si>
  <si>
    <t>{"rssi": -38, "epc96": "e280116060000209e445ba0a", "doppler": 78, "phase": 3716, "antenna": 1, "rospecid": 1, "channelindex": 3, "tagseencount": 1, "accessspecid": 0, "inventoryparameterspecid": 1, "lastseentimestamp": 1696868689932398, "antennastate": "3"}</t>
  </si>
  <si>
    <t>1696868689954691</t>
  </si>
  <si>
    <t>{"rssi": -38, "epc96": "e280116060000209e445ba0a", "doppler": 78, "phase": 3728, "antenna": 1, "rospecid": 1, "channelindex": 3, "tagseencount": 1, "accessspecid": 0, "inventoryparameterspecid": 1, "lastseentimestamp": 1696868689954691, "antennastate": "3"}</t>
  </si>
  <si>
    <t>1696868689975161</t>
  </si>
  <si>
    <t>{"rssi": -54, "epc96": "e280116060000209e4454c2a", "doppler": 429, "phase": 2828, "antenna": 1, "rospecid": 1, "channelindex": 4, "tagseencount": 1, "accessspecid": 0, "inventoryparameterspecid": 1, "lastseentimestamp": 1696868689975161, "antennastate": "3"}</t>
  </si>
  <si>
    <t>1696868689995788</t>
  </si>
  <si>
    <t>{"rssi": -53, "epc96": "e280116060000209e4454c2a", "doppler": -3125, "phase": 3196, "antenna": 1, "rospecid": 1, "channelindex": 4, "tagseencount": 1, "accessspecid": 0, "inventoryparameterspecid": 1, "lastseentimestamp": 1696868689995788, "antennastate": "3"}</t>
  </si>
  <si>
    <t>1696868690014769</t>
  </si>
  <si>
    <t>{"rssi": -37, "epc96": "e280116060000209e445ba0a", "doppler": -507, "phase": 1684, "antenna": 1, "rospecid": 1, "channelindex": 4, "tagseencount": 1, "accessspecid": 0, "inventoryparameterspecid": 1, "lastseentimestamp": 1696868690014769, "antennastate": "3"}</t>
  </si>
  <si>
    <t>1696868690027877</t>
  </si>
  <si>
    <t>{"rssi": -37, "epc96": "e280116060000209e445ba0a", "doppler": -117, "phase": 1656, "antenna": 1, "rospecid": 1, "channelindex": 4, "tagseencount": 1, "accessspecid": 0, "inventoryparameterspecid": 1, "lastseentimestamp": 1696868690027877, "antennastate": "3"}</t>
  </si>
  <si>
    <t>1696868690054722</t>
  </si>
  <si>
    <t>{"rssi": -37, "epc96": "e280116060000209e445ba0a", "doppler": 78, "phase": 1676, "antenna": 1, "rospecid": 1, "channelindex": 4, "tagseencount": 1, "accessspecid": 0, "inventoryparameterspecid": 1, "lastseentimestamp": 1696868690054722, "antennastate": "3"}</t>
  </si>
  <si>
    <t>1696868690075113</t>
  </si>
  <si>
    <t>{"rssi": -37, "epc96": "e280116060000209e445ba0a", "doppler": 429, "phase": 1668, "antenna": 1, "rospecid": 1, "channelindex": 4, "tagseencount": 1, "accessspecid": 0, "inventoryparameterspecid": 1, "lastseentimestamp": 1696868690075113, "antennastate": "3"}</t>
  </si>
  <si>
    <t>1696868690087372</t>
  </si>
  <si>
    <t>{"rssi": -37, "epc96": "e280116060000209e445ba0a", "doppler": 234, "phase": 1672, "antenna": 1, "rospecid": 1, "channelindex": 4, "tagseencount": 1, "accessspecid": 0, "inventoryparameterspecid": 1, "lastseentimestamp": 1696868690087372, "antennastate": "3"}</t>
  </si>
  <si>
    <t>1696868690114923</t>
  </si>
  <si>
    <t>{"rssi": -37, "epc96": "e280116060000209e445ba0a", "doppler": 585, "phase": 1652, "antenna": 1, "rospecid": 1, "channelindex": 4, "tagseencount": 1, "accessspecid": 0, "inventoryparameterspecid": 1, "lastseentimestamp": 1696868690114923, "antennastate": "3"}</t>
  </si>
  <si>
    <t>1696868690127396</t>
  </si>
  <si>
    <t>{"rssi": -37, "epc96": "e280116060000209e445ba0a", "doppler": -273, "phase": 1672, "antenna": 1, "rospecid": 1, "channelindex": 4, "tagseencount": 1, "accessspecid": 0, "inventoryparameterspecid": 1, "lastseentimestamp": 1696868690127396, "antennastate": "3"}</t>
  </si>
  <si>
    <t>1696868690141549</t>
  </si>
  <si>
    <t>{"rssi": -38, "epc96": "e280116060000209e445ba0a", "doppler": 39, "phase": 1636, "antenna": 1, "rospecid": 1, "channelindex": 4, "tagseencount": 1, "accessspecid": 0, "inventoryparameterspecid": 1, "lastseentimestamp": 1696868690141549, "antennastate": "3"}</t>
  </si>
  <si>
    <t>1696868690165599</t>
  </si>
  <si>
    <t>{"rssi": -52, "epc96": "e280116060000209e4454c2a", "doppler": -1640, "phase": 2760, "antenna": 1, "rospecid": 1, "channelindex": 4, "tagseencount": 1, "accessspecid": 0, "inventoryparameterspecid": 1, "lastseentimestamp": 1696868690165599, "antennastate": "3"}</t>
  </si>
  <si>
    <t>1696868690180572</t>
  </si>
  <si>
    <t>{"rssi": -38, "epc96": "e280116060000209e445ba0a", "doppler": 78, "phase": 3228, "antenna": 1, "rospecid": 1, "channelindex": 5, "tagseencount": 1, "accessspecid": 0, "inventoryparameterspecid": 1, "lastseentimestamp": 1696868690180572, "antennastate": "3"}</t>
  </si>
  <si>
    <t>1696868690192989</t>
  </si>
  <si>
    <t>{"rssi": -52, "epc96": "e280116060000209e4454a0a", "doppler": -488, "phase": 1456, "antenna": 1, "rospecid": 1, "channelindex": 5, "tagseencount": 1, "accessspecid": 0, "inventoryparameterspecid": 1, "lastseentimestamp": 1696868690192989, "antennastate": "3"}</t>
  </si>
  <si>
    <t>1696868690205550</t>
  </si>
  <si>
    <t>{"rssi": -52, "epc96": "e280116060000209e4454a0a", "doppler": 625, "phase": 1408, "antenna": 1, "rospecid": 1, "channelindex": 5, "tagseencount": 1, "accessspecid": 0, "inventoryparameterspecid": 1, "lastseentimestamp": 1696868690205550, "antennastate": "3"}</t>
  </si>
  <si>
    <t>1696868690224929</t>
  </si>
  <si>
    <t>{"rssi": -52, "epc96": "e280116060000209e4454a0a", "doppler": 1718, "phase": 1296, "antenna": 1, "rospecid": 1, "channelindex": 5, "tagseencount": 1, "accessspecid": 0, "inventoryparameterspecid": 1, "lastseentimestamp": 1696868690224929, "antennastate": "3"}</t>
  </si>
  <si>
    <t>1696868690244624</t>
  </si>
  <si>
    <t>{"rssi": -51, "epc96": "e280116060000209e4454a0a", "doppler": -507, "phase": 1364, "antenna": 1, "rospecid": 1, "channelindex": 5, "tagseencount": 1, "accessspecid": 0, "inventoryparameterspecid": 1, "lastseentimestamp": 1696868690244624, "antennastate": "3"}</t>
  </si>
  <si>
    <t>1696868690258148</t>
  </si>
  <si>
    <t>{"rssi": -38, "epc96": "e280116060000209e445ba0a", "doppler": 156, "phase": 3216, "antenna": 1, "rospecid": 1, "channelindex": 5, "tagseencount": 1, "accessspecid": 0, "inventoryparameterspecid": 1, "lastseentimestamp": 1696868690258148, "antennastate": "3"}</t>
  </si>
  <si>
    <t>1696868690294908</t>
  </si>
  <si>
    <t>{"rssi": -38, "epc96": "e280116060000209e445ba0a", "doppler": 39, "phase": 3228, "antenna": 1, "rospecid": 1, "channelindex": 5, "tagseencount": 1, "accessspecid": 0, "inventoryparameterspecid": 1, "lastseentimestamp": 1696868690294908, "antennastate": "3"}</t>
  </si>
  <si>
    <t>1696868690307178</t>
  </si>
  <si>
    <t>{"rssi": -55, "epc96": "e280116060000209e445f01a", "doppler": -1953, "phase": 3876, "antenna": 1, "rospecid": 1, "channelindex": 5, "tagseencount": 1, "accessspecid": 0, "inventoryparameterspecid": 1, "lastseentimestamp": 1696868690307178, "antennastate": "3"}</t>
  </si>
  <si>
    <t>1696868690334977</t>
  </si>
  <si>
    <t>{"rssi": -53, "epc96": "e280116060000209e445f01a", "doppler": 703, "phase": 3700, "antenna": 1, "rospecid": 1, "channelindex": 5, "tagseencount": 1, "accessspecid": 0, "inventoryparameterspecid": 1, "lastseentimestamp": 1696868690334977, "antennastate": "3"}</t>
  </si>
  <si>
    <t>1696868690347760</t>
  </si>
  <si>
    <t>{"rssi": -38, "epc96": "e280116060000209e445ba0a", "doppler": 78, "phase": 3216, "antenna": 1, "rospecid": 1, "channelindex": 5, "tagseencount": 1, "accessspecid": 0, "inventoryparameterspecid": 1, "lastseentimestamp": 1696868690347760, "antennastate": "3"}</t>
  </si>
  <si>
    <t>1696868690360127</t>
  </si>
  <si>
    <t>{"rssi": -55, "epc96": "e280116060000209e445f01a", "doppler": -781, "phase": 3768, "antenna": 1, "rospecid": 1, "channelindex": 5, "tagseencount": 1, "accessspecid": 0, "inventoryparameterspecid": 1, "lastseentimestamp": 1696868690360127, "antennastate": "3"}</t>
  </si>
  <si>
    <t>1696868690378478</t>
  </si>
  <si>
    <t>{"rssi": -38, "epc96": "e280116060000209e445ba0a", "doppler": 0, "phase": 3540, "antenna": 1, "rospecid": 1, "channelindex": 6, "tagseencount": 1, "accessspecid": 0, "inventoryparameterspecid": 1, "lastseentimestamp": 1696868690378478, "antennastate": "3"}</t>
  </si>
  <si>
    <t>1696868690404821</t>
  </si>
  <si>
    <t>{"rssi": -38, "epc96": "e280116060000209e445ba0a", "doppler": -117, "phase": 3540, "antenna": 1, "rospecid": 1, "channelindex": 6, "tagseencount": 1, "accessspecid": 0, "inventoryparameterspecid": 1, "lastseentimestamp": 1696868690404821, "antennastate": "3"}</t>
  </si>
  <si>
    <t>1696868690417326</t>
  </si>
  <si>
    <t>{"rssi": -38, "epc96": "e280116060000209e445ba0a", "doppler": -117, "phase": 3572, "antenna": 1, "rospecid": 1, "channelindex": 6, "tagseencount": 1, "accessspecid": 0, "inventoryparameterspecid": 1, "lastseentimestamp": 1696868690417326, "antennastate": "3"}</t>
  </si>
  <si>
    <t>1696868690430886</t>
  </si>
  <si>
    <t>{"rssi": -38, "epc96": "e280116060000209e445ba0a", "doppler": -78, "phase": 3548, "antenna": 1, "rospecid": 1, "channelindex": 6, "tagseencount": 1, "accessspecid": 0, "inventoryparameterspecid": 1, "lastseentimestamp": 1696868690430886, "antennastate": "3"}</t>
  </si>
  <si>
    <t>1696868690454731</t>
  </si>
  <si>
    <t>{"rssi": -53, "epc96": "e280116060000209e4454a0a", "doppler": 1015, "phase": 1892, "antenna": 1, "rospecid": 1, "channelindex": 6, "tagseencount": 1, "accessspecid": 0, "inventoryparameterspecid": 1, "lastseentimestamp": 1696868690454731, "antennastate": "3"}</t>
  </si>
  <si>
    <t>1696868690468578</t>
  </si>
  <si>
    <t>{"rssi": -38, "epc96": "e280116060000209e445ba0a", "doppler": 0, "phase": 3552, "antenna": 1, "rospecid": 1, "channelindex": 6, "tagseencount": 1, "accessspecid": 0, "inventoryparameterspecid": 1, "lastseentimestamp": 1696868690468578, "antennastate": "3"}</t>
  </si>
  <si>
    <t>1696868690481611</t>
  </si>
  <si>
    <t>{"rssi": -53, "epc96": "e280116060000209e4454a0a", "doppler": 625, "phase": 1908, "antenna": 1, "rospecid": 1, "channelindex": 6, "tagseencount": 1, "accessspecid": 0, "inventoryparameterspecid": 1, "lastseentimestamp": 1696868690481611, "antennastate": "3"}</t>
  </si>
  <si>
    <t>1696868690493613</t>
  </si>
  <si>
    <t>{"rssi": -55, "epc96": "e280116060000209e445f01a", "doppler": 976, "phase": 3904, "antenna": 1, "rospecid": 1, "channelindex": 6, "tagseencount": 1, "accessspecid": 0, "inventoryparameterspecid": 1, "lastseentimestamp": 1696868690493613, "antennastate": "3"}</t>
  </si>
  <si>
    <t>1696868690506360</t>
  </si>
  <si>
    <t>{"rssi": -38, "epc96": "e280116060000209e445ba0a", "doppler": -156, "phase": 3556, "antenna": 1, "rospecid": 1, "channelindex": 6, "tagseencount": 1, "accessspecid": 0, "inventoryparameterspecid": 1, "lastseentimestamp": 1696868690506360, "antennastate": "3"}</t>
  </si>
  <si>
    <t>1696868690518766</t>
  </si>
  <si>
    <t>{"rssi": -38, "epc96": "e280116060000209e445ba0a", "doppler": 0, "phase": 3560, "antenna": 1, "rospecid": 1, "channelindex": 6, "tagseencount": 1, "accessspecid": 0, "inventoryparameterspecid": 1, "lastseentimestamp": 1696868690518766, "antennastate": "3"}</t>
  </si>
  <si>
    <t>1696868690545073</t>
  </si>
  <si>
    <t>{"rssi": -55, "epc96": "e280116060000209e445f01a", "doppler": -312, "phase": 3976, "antenna": 1, "rospecid": 1, "channelindex": 6, "tagseencount": 1, "accessspecid": 0, "inventoryparameterspecid": 1, "lastseentimestamp": 1696868690545073, "antennastate": "3"}</t>
  </si>
  <si>
    <t>1696868690564803</t>
  </si>
  <si>
    <t>{"rssi": -38, "epc96": "e280116060000209e445ba0a", "doppler": 312, "phase": 3532, "antenna": 1, "rospecid": 1, "channelindex": 6, "tagseencount": 1, "accessspecid": 0, "inventoryparameterspecid": 1, "lastseentimestamp": 1696868690564803, "antennastate": "3"}</t>
  </si>
  <si>
    <t>1696868690584608</t>
  </si>
  <si>
    <t>{"rssi": -37, "epc96": "e280116060000209e445ba0a", "doppler": 273, "phase": 1108, "antenna": 1, "rospecid": 1, "channelindex": 7, "tagseencount": 1, "accessspecid": 0, "inventoryparameterspecid": 1, "lastseentimestamp": 1696868690584608, "antennastate": "3"}</t>
  </si>
  <si>
    <t>1696868690599770</t>
  </si>
  <si>
    <t>{"rssi": -37, "epc96": "e280116060000209e445ba0a", "doppler": 234, "phase": 1112, "antenna": 1, "rospecid": 1, "channelindex": 7, "tagseencount": 1, "accessspecid": 0, "inventoryparameterspecid": 1, "lastseentimestamp": 1696868690599770, "antennastate": "3"}</t>
  </si>
  <si>
    <t>1696868690626445</t>
  </si>
  <si>
    <t>{"rssi": -37, "epc96": "e280116060000209e445ba0a", "doppler": 664, "phase": 1084, "antenna": 1, "rospecid": 1, "channelindex": 7, "tagseencount": 1, "accessspecid": 0, "inventoryparameterspecid": 1, "lastseentimestamp": 1696868690626445, "antennastate": "3"}</t>
  </si>
  <si>
    <t>1696868690640338</t>
  </si>
  <si>
    <t>{"rssi": -37, "epc96": "e280116060000209e445ba0a", "doppler": 273, "phase": 1108, "antenna": 1, "rospecid": 1, "channelindex": 7, "tagseencount": 1, "accessspecid": 0, "inventoryparameterspecid": 1, "lastseentimestamp": 1696868690640338, "antennastate": "3"}</t>
  </si>
  <si>
    <t>1696868690665737</t>
  </si>
  <si>
    <t>{"rssi": -37, "epc96": "e280116060000209e445ba0a", "doppler": 703, "phase": 1088, "antenna": 1, "rospecid": 1, "channelindex": 7, "tagseencount": 1, "accessspecid": 0, "inventoryparameterspecid": 1, "lastseentimestamp": 1696868690665737, "antennastate": "3"}</t>
  </si>
  <si>
    <t>1696868690696073</t>
  </si>
  <si>
    <t>{"rssi": -37, "epc96": "e280116060000209e445ba0a", "doppler": 117, "phase": 1128, "antenna": 1, "rospecid": 1, "channelindex": 7, "tagseencount": 1, "accessspecid": 0, "inventoryparameterspecid": 1, "lastseentimestamp": 1696868690696073, "antennastate": "3"}</t>
  </si>
  <si>
    <t>1696868690726511</t>
  </si>
  <si>
    <t>{"rssi": -37, "epc96": "e280116060000209e445ba0a", "doppler": -39, "phase": 1092, "antenna": 1, "rospecid": 1, "channelindex": 7, "tagseencount": 1, "accessspecid": 0, "inventoryparameterspecid": 1, "lastseentimestamp": 1696868690726511, "antennastate": "3"}</t>
  </si>
  <si>
    <t>1696868690756405</t>
  </si>
  <si>
    <t>{"rssi": -37, "epc96": "e280116060000209e445ba0a", "doppler": -429, "phase": 1140, "antenna": 1, "rospecid": 1, "channelindex": 7, "tagseencount": 1, "accessspecid": 0, "inventoryparameterspecid": 1, "lastseentimestamp": 1696868690756405, "antennastate": "3"}</t>
  </si>
  <si>
    <t>1696868690771662</t>
  </si>
  <si>
    <t>{"rssi": -37, "epc96": "e280116060000209e445ba0a", "doppler": 39, "phase": 1108, "antenna": 1, "rospecid": 1, "channelindex": 7, "tagseencount": 1, "accessspecid": 0, "inventoryparameterspecid": 1, "lastseentimestamp": 1696868690771662, "antennastate": "3"}</t>
  </si>
  <si>
    <t>1696868690797733</t>
  </si>
  <si>
    <t>{"rssi": -37, "epc96": "e280116060000209e445ba0a", "doppler": 507, "phase": 1368, "antenna": 1, "rospecid": 1, "channelindex": 8, "tagseencount": 1, "accessspecid": 0, "inventoryparameterspecid": 1, "lastseentimestamp": 1696868690797733, "antennastate": "3"}</t>
  </si>
  <si>
    <t>1696868690826242</t>
  </si>
  <si>
    <t>{"rssi": -37, "epc96": "e280116060000209e445ba0a", "doppler": 156, "phase": 1368, "antenna": 1, "rospecid": 1, "channelindex": 8, "tagseencount": 1, "accessspecid": 0, "inventoryparameterspecid": 1, "lastseentimestamp": 1696868690826242, "antennastate": "3"}</t>
  </si>
  <si>
    <t>1696868690839037</t>
  </si>
  <si>
    <t>{"rssi": -57, "epc96": "e280116060000209e4454c2a", "doppler": 820, "phase": 2528, "antenna": 1, "rospecid": 1, "channelindex": 8, "tagseencount": 1, "accessspecid": 0, "inventoryparameterspecid": 1, "lastseentimestamp": 1696868690839037, "antennastate": "3"}</t>
  </si>
  <si>
    <t>1696868690852750</t>
  </si>
  <si>
    <t>{"rssi": -37, "epc96": "e280116060000209e445ba0a", "doppler": 507, "phase": 1356, "antenna": 1, "rospecid": 1, "channelindex": 8, "tagseencount": 1, "accessspecid": 0, "inventoryparameterspecid": 1, "lastseentimestamp": 1696868690852750, "antennastate": "3"}</t>
  </si>
  <si>
    <t>1696868690874991</t>
  </si>
  <si>
    <t>{"rssi": -37, "epc96": "e280116060000209e445ba0a", "doppler": 390, "phase": 1400, "antenna": 1, "rospecid": 1, "channelindex": 8, "tagseencount": 1, "accessspecid": 0, "inventoryparameterspecid": 1, "lastseentimestamp": 1696868690874991, "antennastate": "0"}</t>
  </si>
  <si>
    <t>1696868690888166</t>
  </si>
  <si>
    <t>{"rssi": -37, "epc96": "e280116060000209e445ba0a", "doppler": 0, "phase": 1376, "antenna": 1, "rospecid": 1, "channelindex": 8, "tagseencount": 1, "accessspecid": 0, "inventoryparameterspecid": 1, "lastseentimestamp": 1696868690888166, "antennastate": "0"}</t>
  </si>
  <si>
    <t>1696868690914921</t>
  </si>
  <si>
    <t>{"rssi": -37, "epc96": "e280116060000209e445ba0a", "doppler": 468, "phase": 1396, "antenna": 1, "rospecid": 1, "channelindex": 8, "tagseencount": 1, "accessspecid": 0, "inventoryparameterspecid": 1, "lastseentimestamp": 1696868690914921, "antennastate": "0"}</t>
  </si>
  <si>
    <t>1696868690934611</t>
  </si>
  <si>
    <t>{"rssi": -37, "epc96": "e280116060000209e445ba0a", "doppler": 390, "phase": 1392, "antenna": 1, "rospecid": 1, "channelindex": 8, "tagseencount": 1, "accessspecid": 0, "inventoryparameterspecid": 1, "lastseentimestamp": 1696868690934611, "antennastate": "0"}</t>
  </si>
  <si>
    <t>1696868690954954</t>
  </si>
  <si>
    <t>{"rssi": -37, "epc96": "e280116060000209e445ba0a", "doppler": 39, "phase": 1400, "antenna": 1, "rospecid": 1, "channelindex": 8, "tagseencount": 1, "accessspecid": 0, "inventoryparameterspecid": 1, "lastseentimestamp": 1696868690954954, "antennastate": "0"}</t>
  </si>
  <si>
    <t>1696868690974990</t>
  </si>
  <si>
    <t>{"rssi": -37, "epc96": "e280116060000209e445ba0a", "doppler": -156, "phase": 1388, "antenna": 1, "rospecid": 1, "channelindex": 8, "tagseencount": 1, "accessspecid": 0, "inventoryparameterspecid": 1, "lastseentimestamp": 1696868690974990, "antennastate": "0"}</t>
  </si>
  <si>
    <t>1696868691001036</t>
  </si>
  <si>
    <t>{"rssi": -37, "epc96": "e280116060000209e445ba0a", "doppler": 156, "phase": 624, "antenna": 1, "rospecid": 1, "channelindex": 9, "tagseencount": 1, "accessspecid": 0, "inventoryparameterspecid": 1, "lastseentimestamp": 1696868691001036, "antennastate": "0"}</t>
  </si>
  <si>
    <t>1696868691024732</t>
  </si>
  <si>
    <t>{"rssi": -37, "epc96": "e280116060000209e445ba0a", "doppler": 234, "phase": 648, "antenna": 1, "rospecid": 1, "channelindex": 9, "tagseencount": 1, "accessspecid": 0, "inventoryparameterspecid": 1, "lastseentimestamp": 1696868691024732, "antennastate": "0"}</t>
  </si>
  <si>
    <t>1696868691037076</t>
  </si>
  <si>
    <t>{"rssi": -37, "epc96": "e280116060000209e445ba0a", "doppler": 0, "phase": 636, "antenna": 1, "rospecid": 1, "channelindex": 9, "tagseencount": 1, "accessspecid": 0, "inventoryparameterspecid": 1, "lastseentimestamp": 1696868691037076, "antennastate": "0"}</t>
  </si>
  <si>
    <t>1696868691050942</t>
  </si>
  <si>
    <t>{"rssi": -37, "epc96": "e280116060000209e445ba0a", "doppler": 117, "phase": 664, "antenna": 1, "rospecid": 1, "channelindex": 9, "tagseencount": 1, "accessspecid": 0, "inventoryparameterspecid": 1, "lastseentimestamp": 1696868691050942, "antennastate": "0"}</t>
  </si>
  <si>
    <t>1696868691070199</t>
  </si>
  <si>
    <t>{"rssi": -37, "epc96": "e280116060000209e445ba0a", "doppler": 0, "phase": 644, "antenna": 1, "rospecid": 1, "channelindex": 9, "tagseencount": 1, "accessspecid": 0, "inventoryparameterspecid": 1, "lastseentimestamp": 1696868691070199, "antennastate": "0"}</t>
  </si>
  <si>
    <t>1696868691096129</t>
  </si>
  <si>
    <t>{"rssi": -37, "epc96": "e280116060000209e445ba0a", "doppler": -273, "phase": 660, "antenna": 1, "rospecid": 1, "channelindex": 9, "tagseencount": 1, "accessspecid": 0, "inventoryparameterspecid": 1, "lastseentimestamp": 1696868691096129, "antennastate": "0"}</t>
  </si>
  <si>
    <t>1696868691127523</t>
  </si>
  <si>
    <t>{"rssi": -37, "epc96": "e280116060000209e445ba0a", "doppler": -546, "phase": 680, "antenna": 1, "rospecid": 1, "channelindex": 9, "tagseencount": 1, "accessspecid": 0, "inventoryparameterspecid": 1, "lastseentimestamp": 1696868691127523, "antennastate": "0"}</t>
  </si>
  <si>
    <t>1696868691156325</t>
  </si>
  <si>
    <t>{"rssi": -37, "epc96": "e280116060000209e445ba0a", "doppler": -195, "phase": 664, "antenna": 1, "rospecid": 1, "channelindex": 9, "tagseencount": 1, "accessspecid": 0, "inventoryparameterspecid": 1, "lastseentimestamp": 1696868691156325, "antennastate": "0"}</t>
  </si>
  <si>
    <t>1696868691186131</t>
  </si>
  <si>
    <t>{"rssi": -37, "epc96": "e280116060000209e445ba0a", "doppler": 117, "phase": 616, "antenna": 1, "rospecid": 1, "channelindex": 9, "tagseencount": 1, "accessspecid": 0, "inventoryparameterspecid": 1, "lastseentimestamp": 1696868691186131, "antennastate": "0"}</t>
  </si>
  <si>
    <t>1696868691216183</t>
  </si>
  <si>
    <t>{"rssi": -38, "epc96": "e280116060000209e445ba0a", "doppler": 234, "phase": 2584, "antenna": 1, "rospecid": 1, "channelindex": 10, "tagseencount": 1, "accessspecid": 0, "inventoryparameterspecid": 1, "lastseentimestamp": 1696868691216183, "antennastate": "0"}</t>
  </si>
  <si>
    <t>1696868691230435</t>
  </si>
  <si>
    <t>{"rssi": -54, "epc96": "e280116060000209e4454c2a", "doppler": 273, "phase": 4012, "antenna": 1, "rospecid": 1, "channelindex": 10, "tagseencount": 1, "accessspecid": 0, "inventoryparameterspecid": 1, "lastseentimestamp": 1696868691230435, "antennastate": "0"}</t>
  </si>
  <si>
    <t>1696868691244040</t>
  </si>
  <si>
    <t>{"rssi": -38, "epc96": "e280116060000209e445ba0a", "doppler": 156, "phase": 2588, "antenna": 1, "rospecid": 1, "channelindex": 10, "tagseencount": 1, "accessspecid": 0, "inventoryparameterspecid": 1, "lastseentimestamp": 1696868691244040, "antennastate": "0"}</t>
  </si>
  <si>
    <t>1696868691257091</t>
  </si>
  <si>
    <t>{"rssi": -38, "epc96": "e280116060000209e445ba0a", "doppler": 39, "phase": 2592, "antenna": 1, "rospecid": 1, "channelindex": 10, "tagseencount": 1, "accessspecid": 0, "inventoryparameterspecid": 1, "lastseentimestamp": 1696868691257091, "antennastate": "0"}</t>
  </si>
  <si>
    <t>1696868691294628</t>
  </si>
  <si>
    <t>{"rssi": -53, "epc96": "e280116060000209e4454a0a", "doppler": 859, "phase": 232, "antenna": 1, "rospecid": 1, "channelindex": 10, "tagseencount": 1, "accessspecid": 0, "inventoryparameterspecid": 1, "lastseentimestamp": 1696868691294628, "antennastate": "0"}</t>
  </si>
  <si>
    <t>1696868691307322</t>
  </si>
  <si>
    <t>{"rssi": -54, "epc96": "e280116060000209e4454c2a", "doppler": -2109, "phase": 8, "antenna": 1, "rospecid": 1, "channelindex": 10, "tagseencount": 1, "accessspecid": 0, "inventoryparameterspecid": 1, "lastseentimestamp": 1696868691307322, "antennastate": "0"}</t>
  </si>
  <si>
    <t>1696868691335001</t>
  </si>
  <si>
    <t>{"rssi": -54, "epc96": "e280116060000209e445f01a", "doppler": -1171, "phase": 3252, "antenna": 1, "rospecid": 1, "channelindex": 10, "tagseencount": 1, "accessspecid": 0, "inventoryparameterspecid": 1, "lastseentimestamp": 1696868691335001, "antennastate": "0"}</t>
  </si>
  <si>
    <t>1696868691354773</t>
  </si>
  <si>
    <t>{"rssi": -53, "epc96": "e280116060000209e445f01a", "doppler": -2773, "phase": 3188, "antenna": 1, "rospecid": 1, "channelindex": 10, "tagseencount": 1, "accessspecid": 0, "inventoryparameterspecid": 1, "lastseentimestamp": 1696868691354773, "antennastate": "0"}</t>
  </si>
  <si>
    <t>1696868691367876</t>
  </si>
  <si>
    <t>{"rssi": -38, "epc96": "e280116060000209e445ba0a", "doppler": 39, "phase": 2584, "antenna": 1, "rospecid": 1, "channelindex": 10, "tagseencount": 1, "accessspecid": 0, "inventoryparameterspecid": 1, "lastseentimestamp": 1696868691367876, "antennastate": "0"}</t>
  </si>
  <si>
    <t>1696868691404964</t>
  </si>
  <si>
    <t>{"rssi": -38, "epc96": "e280116060000209e445ba0a", "doppler": 0, "phase": 2596, "antenna": 1, "rospecid": 1, "channelindex": 10, "tagseencount": 1, "accessspecid": 0, "inventoryparameterspecid": 1, "lastseentimestamp": 1696868691404964, "antennastate": "0"}</t>
  </si>
  <si>
    <t>1696868691424885</t>
  </si>
  <si>
    <t>{"rssi": -37, "epc96": "e280116060000209e445ba0a", "doppler": 429, "phase": 1480, "antenna": 1, "rospecid": 1, "channelindex": 11, "tagseencount": 1, "accessspecid": 0, "inventoryparameterspecid": 1, "lastseentimestamp": 1696868691424885, "antennastate": "0"}</t>
  </si>
  <si>
    <t>1696868691456546</t>
  </si>
  <si>
    <t>{"rssi": -37, "epc96": "e280116060000209e445ba0a", "doppler": 0, "phase": 1512, "antenna": 1, "rospecid": 1, "channelindex": 11, "tagseencount": 1, "accessspecid": 0, "inventoryparameterspecid": 1, "lastseentimestamp": 1696868691456546, "antennastate": "0"}</t>
  </si>
  <si>
    <t>1696868691486060</t>
  </si>
  <si>
    <t>{"rssi": -37, "epc96": "e280116060000209e445ba0a", "doppler": 507, "phase": 1472, "antenna": 1, "rospecid": 1, "channelindex": 11, "tagseencount": 1, "accessspecid": 0, "inventoryparameterspecid": 1, "lastseentimestamp": 1696868691486060, "antennastate": "0"}</t>
  </si>
  <si>
    <t>1696868691516760</t>
  </si>
  <si>
    <t>{"rssi": -37, "epc96": "e280116060000209e445ba0a", "doppler": -390, "phase": 1508, "antenna": 1, "rospecid": 1, "channelindex": 11, "tagseencount": 1, "accessspecid": 0, "inventoryparameterspecid": 1, "lastseentimestamp": 1696868691516760, "antennastate": "0"}</t>
  </si>
  <si>
    <t>1696868691546687</t>
  </si>
  <si>
    <t>{"rssi": -37, "epc96": "e280116060000209e445ba0a", "doppler": 117, "phase": 1484, "antenna": 1, "rospecid": 1, "channelindex": 11, "tagseencount": 1, "accessspecid": 0, "inventoryparameterspecid": 1, "lastseentimestamp": 1696868691546687, "antennastate": "0"}</t>
  </si>
  <si>
    <t>1696868691562490</t>
  </si>
  <si>
    <t>{"rssi": -37, "epc96": "e280116060000209e445ba0a", "doppler": 429, "phase": 1484, "antenna": 1, "rospecid": 1, "channelindex": 11, "tagseencount": 1, "accessspecid": 0, "inventoryparameterspecid": 1, "lastseentimestamp": 1696868691562490, "antennastate": "0"}</t>
  </si>
  <si>
    <t>1696868691577054</t>
  </si>
  <si>
    <t>{"rssi": -53, "epc96": "e280116060000209e4454c2a", "doppler": 625, "phase": 2508, "antenna": 1, "rospecid": 1, "channelindex": 11, "tagseencount": 1, "accessspecid": 0, "inventoryparameterspecid": 1, "lastseentimestamp": 1696868691577054, "antennastate": "0"}</t>
  </si>
  <si>
    <t>1696868691589699</t>
  </si>
  <si>
    <t>{"rssi": -37, "epc96": "e280116060000209e445ba0a", "doppler": 546, "phase": 1468, "antenna": 1, "rospecid": 1, "channelindex": 11, "tagseencount": 1, "accessspecid": 0, "inventoryparameterspecid": 1, "lastseentimestamp": 1696868691589699, "antennastate": "0"}</t>
  </si>
  <si>
    <t>1696868691606600</t>
  </si>
  <si>
    <t>{"rssi": -37, "epc96": "e280116060000209e445ba0a", "doppler": -546, "phase": 1500, "antenna": 1, "rospecid": 1, "channelindex": 11, "tagseencount": 1, "accessspecid": 0, "inventoryparameterspecid": 1, "lastseentimestamp": 1696868691606600, "antennastate": "0"}</t>
  </si>
  <si>
    <t>1696868691634951</t>
  </si>
  <si>
    <t>{"rssi": -53, "epc96": "e280116060000209e4454a0a", "doppler": -273, "phase": 1268, "antenna": 1, "rospecid": 1, "channelindex": 12, "tagseencount": 1, "accessspecid": 0, "inventoryparameterspecid": 1, "lastseentimestamp": 1696868691634951, "antennastate": "0"}</t>
  </si>
  <si>
    <t>1696868691647428</t>
  </si>
  <si>
    <t>{"rssi": -38, "epc96": "e280116060000209e445ba0a", "doppler": 117, "phase": 3152, "antenna": 1, "rospecid": 1, "channelindex": 12, "tagseencount": 1, "accessspecid": 0, "inventoryparameterspecid": 1, "lastseentimestamp": 1696868691647428, "antennastate": "0"}</t>
  </si>
  <si>
    <t>1696868691660150</t>
  </si>
  <si>
    <t>{"rssi": -55, "epc96": "e280116060000209e4454c2a", "doppler": 1757, "phase": 552, "antenna": 1, "rospecid": 1, "channelindex": 12, "tagseencount": 1, "accessspecid": 0, "inventoryparameterspecid": 1, "lastseentimestamp": 1696868691660150, "antennastate": "0"}</t>
  </si>
  <si>
    <t>1696868691672032</t>
  </si>
  <si>
    <t>{"rssi": -38, "epc96": "e280116060000209e445ba0a", "doppler": 78, "phase": 3144, "antenna": 1, "rospecid": 1, "channelindex": 12, "tagseencount": 1, "accessspecid": 0, "inventoryparameterspecid": 1, "lastseentimestamp": 1696868691672032, "antennastate": "0"}</t>
  </si>
  <si>
    <t>1696868691694896</t>
  </si>
  <si>
    <t>{"rssi": -38, "epc96": "e280116060000209e445ba0a", "doppler": -39, "phase": 3152, "antenna": 1, "rospecid": 1, "channelindex": 12, "tagseencount": 1, "accessspecid": 0, "inventoryparameterspecid": 1, "lastseentimestamp": 1696868691694896, "antennastate": "0"}</t>
  </si>
  <si>
    <t>1696868691714776</t>
  </si>
  <si>
    <t>{"rssi": -38, "epc96": "e280116060000209e445ba0a", "doppler": 195, "phase": 3144, "antenna": 1, "rospecid": 1, "channelindex": 12, "tagseencount": 1, "accessspecid": 0, "inventoryparameterspecid": 1, "lastseentimestamp": 1696868691714776, "antennastate": "0"}</t>
  </si>
  <si>
    <t>1696868691735674</t>
  </si>
  <si>
    <t>{"rssi": -53, "epc96": "e280116060000209e445f01a", "doppler": 546, "phase": 3556, "antenna": 1, "rospecid": 1, "channelindex": 12, "tagseencount": 1, "accessspecid": 0, "inventoryparameterspecid": 1, "lastseentimestamp": 1696868691735674, "antennastate": "0"}</t>
  </si>
  <si>
    <t>1696868691754729</t>
  </si>
  <si>
    <t>{"rssi": -38, "epc96": "e280116060000209e445ba0a", "doppler": 0, "phase": 3148, "antenna": 1, "rospecid": 1, "channelindex": 12, "tagseencount": 1, "accessspecid": 0, "inventoryparameterspecid": 1, "lastseentimestamp": 1696868691754729, "antennastate": "0"}</t>
  </si>
  <si>
    <t>1696868691774744</t>
  </si>
  <si>
    <t>{"rssi": -38, "epc96": "e280116060000209e445ba0a", "doppler": 39, "phase": 3148, "antenna": 1, "rospecid": 1, "channelindex": 12, "tagseencount": 1, "accessspecid": 0, "inventoryparameterspecid": 1, "lastseentimestamp": 1696868691774744, "antennastate": "0"}</t>
  </si>
  <si>
    <t>1696868691794901</t>
  </si>
  <si>
    <t>{"rssi": -56, "epc96": "e280116060000209e4454c2a", "doppler": 1406, "phase": 564, "antenna": 1, "rospecid": 1, "channelindex": 12, "tagseencount": 1, "accessspecid": 0, "inventoryparameterspecid": 1, "lastseentimestamp": 1696868691794901, "antennastate": "0"}</t>
  </si>
  <si>
    <t>1696868691814820</t>
  </si>
  <si>
    <t>{"rssi": -38, "epc96": "e280116060000209e445ba0a", "doppler": 195, "phase": 3140, "antenna": 1, "rospecid": 1, "channelindex": 12, "tagseencount": 1, "accessspecid": 0, "inventoryparameterspecid": 1, "lastseentimestamp": 1696868691814820, "antennastate": "0"}</t>
  </si>
  <si>
    <t>1696868691840987</t>
  </si>
  <si>
    <t>{"rssi": -37, "epc96": "e280116060000209e445ba0a", "doppler": -234, "phase": 904, "antenna": 1, "rospecid": 1, "channelindex": 13, "tagseencount": 1, "accessspecid": 0, "inventoryparameterspecid": 1, "lastseentimestamp": 1696868691840987, "antennastate": "0"}</t>
  </si>
  <si>
    <t>1696868691875106</t>
  </si>
  <si>
    <t>{"rssi": -37, "epc96": "e280116060000209e445ba0a", "doppler": 390, "phase": 896, "antenna": 1, "rospecid": 1, "channelindex": 13, "tagseencount": 1, "accessspecid": 0, "inventoryparameterspecid": 1, "lastseentimestamp": 1696868691875106, "antennastate": "0"}</t>
  </si>
  <si>
    <t>1696868691895027</t>
  </si>
  <si>
    <t>{"rssi": -37, "epc96": "e280116060000209e445ba0a", "doppler": 117, "phase": 900, "antenna": 1, "rospecid": 1, "channelindex": 13, "tagseencount": 1, "accessspecid": 0, "inventoryparameterspecid": 1, "lastseentimestamp": 1696868691895027, "antennastate": "0"}</t>
  </si>
  <si>
    <t>1696868691914971</t>
  </si>
  <si>
    <t>{"rssi": -37, "epc96": "e280116060000209e445ba0a", "doppler": 156, "phase": 920, "antenna": 1, "rospecid": 1, "channelindex": 13, "tagseencount": 1, "accessspecid": 0, "inventoryparameterspecid": 1, "lastseentimestamp": 1696868691914971, "antennastate": "0"}</t>
  </si>
  <si>
    <t>1696868691935225</t>
  </si>
  <si>
    <t>{"rssi": -37, "epc96": "e280116060000209e445ba0a", "doppler": 156, "phase": 916, "antenna": 1, "rospecid": 1, "channelindex": 13, "tagseencount": 1, "accessspecid": 0, "inventoryparameterspecid": 1, "lastseentimestamp": 1696868691935225, "antennastate": "0"}</t>
  </si>
  <si>
    <t>1696868691949447</t>
  </si>
  <si>
    <t>{"rssi": -37, "epc96": "e280116060000209e445ba0a", "doppler": 234, "phase": 924, "antenna": 1, "rospecid": 1, "channelindex": 13, "tagseencount": 1, "accessspecid": 0, "inventoryparameterspecid": 1, "lastseentimestamp": 1696868691949447, "antennastate": "0"}</t>
  </si>
  <si>
    <t>1696868691975207</t>
  </si>
  <si>
    <t>{"rssi": -37, "epc96": "e280116060000209e445ba0a", "doppler": -195, "phase": 912, "antenna": 1, "rospecid": 1, "channelindex": 13, "tagseencount": 1, "accessspecid": 0, "inventoryparameterspecid": 1, "lastseentimestamp": 1696868691975207, "antennastate": "0"}</t>
  </si>
  <si>
    <t>1696868691995243</t>
  </si>
  <si>
    <t>{"rssi": -37, "epc96": "e280116060000209e445ba0a", "doppler": 273, "phase": 896, "antenna": 1, "rospecid": 1, "channelindex": 13, "tagseencount": 1, "accessspecid": 0, "inventoryparameterspecid": 1, "lastseentimestamp": 1696868691995243, "antennastate": "0"}</t>
  </si>
  <si>
    <t>1696868692014955</t>
  </si>
  <si>
    <t>{"rssi": -37, "epc96": "e280116060000209e445ba0a", "doppler": -78, "phase": 900, "antenna": 1, "rospecid": 1, "channelindex": 13, "tagseencount": 1, "accessspecid": 0, "inventoryparameterspecid": 1, "lastseentimestamp": 1696868692014955, "antennastate": "0"}</t>
  </si>
  <si>
    <t>1696868692030332</t>
  </si>
  <si>
    <t>{"rssi": -37, "epc96": "e280116060000209e445ba0a", "doppler": 78, "phase": 916, "antenna": 1, "rospecid": 1, "channelindex": 13, "tagseencount": 1, "accessspecid": 0, "inventoryparameterspecid": 1, "lastseentimestamp": 1696868692030332, "antennastate": "0"}</t>
  </si>
  <si>
    <t>1696868692046571</t>
  </si>
  <si>
    <t>{"rssi": -55, "epc96": "e280116060000209e4454c2a", "doppler": -1328, "phase": 3900, "antenna": 1, "rospecid": 1, "channelindex": 14, "tagseencount": 1, "accessspecid": 0, "inventoryparameterspecid": 1, "lastseentimestamp": 1696868692046571, "antennastate": "0"}</t>
  </si>
  <si>
    <t>1696868692059209</t>
  </si>
  <si>
    <t>{"rssi": -54, "epc96": "e280116060000209e4454a0a", "doppler": 1699, "phase": 3964, "antenna": 1, "rospecid": 1, "channelindex": 14, "tagseencount": 1, "accessspecid": 0, "inventoryparameterspecid": 1, "lastseentimestamp": 1696868692059209, "antennastate": "0"}</t>
  </si>
  <si>
    <t>1696868692071503</t>
  </si>
  <si>
    <t>{"rssi": -38, "epc96": "e280116060000209e445ba0a", "doppler": 78, "phase": 2504, "antenna": 1, "rospecid": 1, "channelindex": 14, "tagseencount": 1, "accessspecid": 0, "inventoryparameterspecid": 1, "lastseentimestamp": 1696868692071503, "antennastate": "0"}</t>
  </si>
  <si>
    <t>1696868692084519</t>
  </si>
  <si>
    <t>{"rssi": -55, "epc96": "e280116060000209e4454c2a", "doppler": 2851, "phase": 3708, "antenna": 1, "rospecid": 1, "channelindex": 14, "tagseencount": 1, "accessspecid": 0, "inventoryparameterspecid": 1, "lastseentimestamp": 1696868692084519, "antennastate": "0"}</t>
  </si>
  <si>
    <t>1696868692096534</t>
  </si>
  <si>
    <t>{"rssi": -53, "epc96": "e280116060000209e445f01a", "doppler": 234, "phase": 2984, "antenna": 1, "rospecid": 1, "channelindex": 14, "tagseencount": 1, "accessspecid": 0, "inventoryparameterspecid": 1, "lastseentimestamp": 1696868692096534, "antennastate": "0"}</t>
  </si>
  <si>
    <t>1696868692108937</t>
  </si>
  <si>
    <t>{"rssi": -53, "epc96": "e280116060000209e4454a0a", "doppler": -1660, "phase": 176, "antenna": 1, "rospecid": 1, "channelindex": 14, "tagseencount": 1, "accessspecid": 0, "inventoryparameterspecid": 1, "lastseentimestamp": 1696868692108937, "antennastate": "0"}</t>
  </si>
  <si>
    <t>1696868692135179</t>
  </si>
  <si>
    <t>{"rssi": -55, "epc96": "e280116060000209e4454c2a", "doppler": -3007, "phase": 4016, "antenna": 1, "rospecid": 1, "channelindex": 14, "tagseencount": 1, "accessspecid": 0, "inventoryparameterspecid": 1, "lastseentimestamp": 1696868692135179, "antennastate": "0"}</t>
  </si>
  <si>
    <t>1696868692147234</t>
  </si>
  <si>
    <t>{"rssi": -38, "epc96": "e280116060000209e445ba0a", "doppler": 39, "phase": 2516, "antenna": 1, "rospecid": 1, "channelindex": 14, "tagseencount": 1, "accessspecid": 0, "inventoryparameterspecid": 1, "lastseentimestamp": 1696868692147234, "antennastate": "0"}</t>
  </si>
  <si>
    <t>1696868692174817</t>
  </si>
  <si>
    <t>{"rssi": -54, "epc96": "e280116060000209e4454a0a", "doppler": -2382, "phase": 336, "antenna": 1, "rospecid": 1, "channelindex": 14, "tagseencount": 1, "accessspecid": 0, "inventoryparameterspecid": 1, "lastseentimestamp": 1696868692174817, "antennastate": "0"}</t>
  </si>
  <si>
    <t>1696868692194719</t>
  </si>
  <si>
    <t>{"rssi": -38, "epc96": "e280116060000209e445ba0a", "doppler": 156, "phase": 2512, "antenna": 1, "rospecid": 1, "channelindex": 14, "tagseencount": 1, "accessspecid": 0, "inventoryparameterspecid": 1, "lastseentimestamp": 1696868692194719, "antennastate": "0"}</t>
  </si>
  <si>
    <t>1696868692214760</t>
  </si>
  <si>
    <t>{"rssi": -38, "epc96": "e280116060000209e445ba0a", "doppler": 39, "phase": 2512, "antenna": 1, "rospecid": 1, "channelindex": 14, "tagseencount": 1, "accessspecid": 0, "inventoryparameterspecid": 1, "lastseentimestamp": 1696868692214760, "antennastate": "0"}</t>
  </si>
  <si>
    <t>1696868692234776</t>
  </si>
  <si>
    <t>{"rssi": -38, "epc96": "e280116060000209e445ba0a", "doppler": 234, "phase": 2496, "antenna": 1, "rospecid": 1, "channelindex": 14, "tagseencount": 1, "accessspecid": 0, "inventoryparameterspecid": 1, "lastseentimestamp": 1696868692234776, "antennastate": "0"}</t>
  </si>
  <si>
    <t>1696868692253593</t>
  </si>
  <si>
    <t>{"rssi": -38, "epc96": "e280116060000209e445ba0a", "doppler": 351, "phase": 2320, "antenna": 1, "rospecid": 1, "channelindex": 15, "tagseencount": 1, "accessspecid": 0, "inventoryparameterspecid": 1, "lastseentimestamp": 1696868692253593, "antennastate": "0"}</t>
  </si>
  <si>
    <t>1696868692274710</t>
  </si>
  <si>
    <t>{"rssi": -38, "epc96": "e280116060000209e445ba0a", "doppler": 312, "phase": 2332, "antenna": 1, "rospecid": 1, "channelindex": 15, "tagseencount": 1, "accessspecid": 0, "inventoryparameterspecid": 1, "lastseentimestamp": 1696868692274710, "antennastate": "0"}</t>
  </si>
  <si>
    <t>1696868692287448</t>
  </si>
  <si>
    <t>{"rssi": -38, "epc96": "e280116060000209e445ba0a", "doppler": 117, "phase": 2320, "antenna": 1, "rospecid": 1, "channelindex": 15, "tagseencount": 1, "accessspecid": 0, "inventoryparameterspecid": 1, "lastseentimestamp": 1696868692287448, "antennastate": "0"}</t>
  </si>
  <si>
    <t>1696868692314892</t>
  </si>
  <si>
    <t>{"rssi": -38, "epc96": "e280116060000209e445ba0a", "doppler": 234, "phase": 2316, "antenna": 1, "rospecid": 1, "channelindex": 15, "tagseencount": 1, "accessspecid": 0, "inventoryparameterspecid": 1, "lastseentimestamp": 1696868692314892, "antennastate": "0"}</t>
  </si>
  <si>
    <t>1696868692334789</t>
  </si>
  <si>
    <t>{"rssi": -38, "epc96": "e280116060000209e445ba0a", "doppler": 0, "phase": 2328, "antenna": 1, "rospecid": 1, "channelindex": 15, "tagseencount": 1, "accessspecid": 0, "inventoryparameterspecid": 1, "lastseentimestamp": 1696868692334789, "antennastate": "0"}</t>
  </si>
  <si>
    <t>1696868692347919</t>
  </si>
  <si>
    <t>{"rssi": -38, "epc96": "e280116060000209e445ba0a", "doppler": 195, "phase": 2320, "antenna": 1, "rospecid": 1, "channelindex": 15, "tagseencount": 1, "accessspecid": 0, "inventoryparameterspecid": 1, "lastseentimestamp": 1696868692347919, "antennastate": "0"}</t>
  </si>
  <si>
    <t>1696868692360827</t>
  </si>
  <si>
    <t>{"rssi": -38, "epc96": "e280116060000209e445ba0a", "doppler": 234, "phase": 2332, "antenna": 1, "rospecid": 1, "channelindex": 15, "tagseencount": 1, "accessspecid": 0, "inventoryparameterspecid": 1, "lastseentimestamp": 1696868692360827, "antennastate": "0"}</t>
  </si>
  <si>
    <t>1696868692374058</t>
  </si>
  <si>
    <t>{"rssi": -54, "epc96": "e280116060000209e4454c2a", "doppler": 156, "phase": 3708, "antenna": 1, "rospecid": 1, "channelindex": 15, "tagseencount": 1, "accessspecid": 0, "inventoryparameterspecid": 1, "lastseentimestamp": 1696868692374058, "antennastate": "0"}</t>
  </si>
  <si>
    <t>1696868692394556</t>
  </si>
  <si>
    <t>{"rssi": -54, "epc96": "e280116060000209e445f01a", "doppler": -468, "phase": 3004, "antenna": 1, "rospecid": 1, "channelindex": 15, "tagseencount": 1, "accessspecid": 0, "inventoryparameterspecid": 1, "lastseentimestamp": 1696868692394556, "antennastate": "0"}</t>
  </si>
  <si>
    <t>1696868692415003</t>
  </si>
  <si>
    <t>{"rssi": -38, "epc96": "e280116060000209e445ba0a", "doppler": 156, "phase": 2332, "antenna": 1, "rospecid": 1, "channelindex": 15, "tagseencount": 1, "accessspecid": 0, "inventoryparameterspecid": 1, "lastseentimestamp": 1696868692415003, "antennastate": "0"}</t>
  </si>
  <si>
    <t>1696868692434987</t>
  </si>
  <si>
    <t>{"rssi": -38, "epc96": "e280116060000209e445ba0a", "doppler": 234, "phase": 2324, "antenna": 1, "rospecid": 1, "channelindex": 15, "tagseencount": 1, "accessspecid": 0, "inventoryparameterspecid": 1, "lastseentimestamp": 1696868692434987, "antennastate": "0"}</t>
  </si>
  <si>
    <t>1696868692447816</t>
  </si>
  <si>
    <t>{"rssi": -55, "epc96": "e280116060000209e4454a0a", "doppler": -703, "phase": 4088, "antenna": 1, "rospecid": 1, "channelindex": 15, "tagseencount": 1, "accessspecid": 0, "inventoryparameterspecid": 1, "lastseentimestamp": 1696868692447816, "antennastate": "0"}</t>
  </si>
  <si>
    <t>1696868692467063</t>
  </si>
  <si>
    <t>{"rssi": -38, "epc96": "e280116060000209e445ba0a", "doppler": -39, "phase": 3632, "antenna": 1, "rospecid": 1, "channelindex": 16, "tagseencount": 1, "accessspecid": 0, "inventoryparameterspecid": 1, "lastseentimestamp": 1696868692467063, "antennastate": "0"}</t>
  </si>
  <si>
    <t>1696868692494973</t>
  </si>
  <si>
    <t>{"rssi": -56, "epc96": "e280116060000209e445f01a", "doppler": -742, "phase": 4080, "antenna": 1, "rospecid": 1, "channelindex": 16, "tagseencount": 1, "accessspecid": 0, "inventoryparameterspecid": 1, "lastseentimestamp": 1696868692494973, "antennastate": "0"}</t>
  </si>
  <si>
    <t>1696868692507805</t>
  </si>
  <si>
    <t>{"rssi": -38, "epc96": "e280116060000209e445ba0a", "doppler": 273, "phase": 3616, "antenna": 1, "rospecid": 1, "channelindex": 16, "tagseencount": 1, "accessspecid": 0, "inventoryparameterspecid": 1, "lastseentimestamp": 1696868692507805, "antennastate": "0"}</t>
  </si>
  <si>
    <t>1696868692520510</t>
  </si>
  <si>
    <t>{"rssi": -38, "epc96": "e280116060000209e445ba0a", "doppler": -78, "phase": 3644, "antenna": 1, "rospecid": 1, "channelindex": 16, "tagseencount": 1, "accessspecid": 0, "inventoryparameterspecid": 1, "lastseentimestamp": 1696868692520510, "antennastate": "0"}</t>
  </si>
  <si>
    <t>1696868692545231</t>
  </si>
  <si>
    <t>{"rssi": -53, "epc96": "e280116060000209e4454a0a", "doppler": -273, "phase": 2116, "antenna": 1, "rospecid": 1, "channelindex": 16, "tagseencount": 1, "accessspecid": 0, "inventoryparameterspecid": 1, "lastseentimestamp": 1696868692545231, "antennastate": "0"}</t>
  </si>
  <si>
    <t>1696868692557219</t>
  </si>
  <si>
    <t>{"rssi": -38, "epc96": "e280116060000209e445ba0a", "doppler": -234, "phase": 3640, "antenna": 1, "rospecid": 1, "channelindex": 16, "tagseencount": 1, "accessspecid": 0, "inventoryparameterspecid": 1, "lastseentimestamp": 1696868692557219, "antennastate": "0"}</t>
  </si>
  <si>
    <t>1696868692584792</t>
  </si>
  <si>
    <t>{"rssi": -38, "epc96": "e280116060000209e445ba0a", "doppler": 234, "phase": 3632, "antenna": 1, "rospecid": 1, "channelindex": 16, "tagseencount": 1, "accessspecid": 0, "inventoryparameterspecid": 1, "lastseentimestamp": 1696868692584792, "antennastate": "0"}</t>
  </si>
  <si>
    <t>1696868692597552</t>
  </si>
  <si>
    <t>{"rssi": -55, "epc96": "e280116060000209e445f01a", "doppler": 39, "phase": 4028, "antenna": 1, "rospecid": 1, "channelindex": 16, "tagseencount": 1, "accessspecid": 0, "inventoryparameterspecid": 1, "lastseentimestamp": 1696868692597552, "antennastate": "0"}</t>
  </si>
  <si>
    <t>1696868692609913</t>
  </si>
  <si>
    <t>{"rssi": -55, "epc96": "e280116060000209e445f01a", "doppler": -1718, "phase": 40, "antenna": 1, "rospecid": 1, "channelindex": 16, "tagseencount": 1, "accessspecid": 0, "inventoryparameterspecid": 1, "lastseentimestamp": 1696868692609913, "antennastate": "0"}</t>
  </si>
  <si>
    <t>1696868692621801</t>
  </si>
  <si>
    <t>{"rssi": -53, "epc96": "e280116060000209e4454a0a", "doppler": 78, "phase": 1968, "antenna": 1, "rospecid": 1, "channelindex": 16, "tagseencount": 1, "accessspecid": 0, "inventoryparameterspecid": 1, "lastseentimestamp": 1696868692621801, "antennastate": "0"}</t>
  </si>
  <si>
    <t>1696868692634545</t>
  </si>
  <si>
    <t>{"rssi": -56, "epc96": "e280116060000209e445f01a", "doppler": 546, "phase": 44, "antenna": 1, "rospecid": 1, "channelindex": 16, "tagseencount": 1, "accessspecid": 0, "inventoryparameterspecid": 1, "lastseentimestamp": 1696868692634545, "antennastate": "0"}</t>
  </si>
  <si>
    <t>1696868692662492</t>
  </si>
  <si>
    <t>{"rssi": -38, "epc96": "e280116060000209e445ba0a", "doppler": 195, "phase": 264, "antenna": 1, "rospecid": 1, "channelindex": 17, "tagseencount": 1, "accessspecid": 0, "inventoryparameterspecid": 1, "lastseentimestamp": 1696868692662492, "antennastate": "0"}</t>
  </si>
  <si>
    <t>1696868692675222</t>
  </si>
  <si>
    <t>{"rssi": -38, "epc96": "e280116060000209e445ba0a", "doppler": 234, "phase": 236, "antenna": 1, "rospecid": 1, "channelindex": 17, "tagseencount": 1, "accessspecid": 0, "inventoryparameterspecid": 1, "lastseentimestamp": 1696868692675222, "antennastate": "0"}</t>
  </si>
  <si>
    <t>1696868692704823</t>
  </si>
  <si>
    <t>{"rssi": -37, "epc96": "e280116060000209e445ba0a", "doppler": 195, "phase": 236, "antenna": 1, "rospecid": 1, "channelindex": 17, "tagseencount": 1, "accessspecid": 0, "inventoryparameterspecid": 1, "lastseentimestamp": 1696868692704823, "antennastate": "0"}</t>
  </si>
  <si>
    <t>1696868692717208</t>
  </si>
  <si>
    <t>{"rssi": -38, "epc96": "e280116060000209e445ba0a", "doppler": -117, "phase": 268, "antenna": 1, "rospecid": 1, "channelindex": 17, "tagseencount": 1, "accessspecid": 0, "inventoryparameterspecid": 1, "lastseentimestamp": 1696868692717208, "antennastate": "0"}</t>
  </si>
  <si>
    <t>1696868692744657</t>
  </si>
  <si>
    <t>{"rssi": -37, "epc96": "e280116060000209e445ba0a", "doppler": 78, "phase": 260, "antenna": 1, "rospecid": 1, "channelindex": 17, "tagseencount": 1, "accessspecid": 0, "inventoryparameterspecid": 1, "lastseentimestamp": 1696868692744657, "antennastate": "0"}</t>
  </si>
  <si>
    <t>1696868692764772</t>
  </si>
  <si>
    <t>{"rssi": -37, "epc96": "e280116060000209e445ba0a", "doppler": 117, "phase": 248, "antenna": 1, "rospecid": 1, "channelindex": 17, "tagseencount": 1, "accessspecid": 0, "inventoryparameterspecid": 1, "lastseentimestamp": 1696868692764772, "antennastate": "0"}</t>
  </si>
  <si>
    <t>1696868692784790</t>
  </si>
  <si>
    <t>{"rssi": -38, "epc96": "e280116060000209e445ba0a", "doppler": -195, "phase": 260, "antenna": 1, "rospecid": 1, "channelindex": 17, "tagseencount": 1, "accessspecid": 0, "inventoryparameterspecid": 1, "lastseentimestamp": 1696868692784790, "antennastate": "0"}</t>
  </si>
  <si>
    <t>1696868692804831</t>
  </si>
  <si>
    <t>{"rssi": -38, "epc96": "e280116060000209e445ba0a", "doppler": -156, "phase": 268, "antenna": 1, "rospecid": 1, "channelindex": 17, "tagseencount": 1, "accessspecid": 0, "inventoryparameterspecid": 1, "lastseentimestamp": 1696868692804831, "antennastate": "0"}</t>
  </si>
  <si>
    <t>1696868692819014</t>
  </si>
  <si>
    <t>{"rssi": -37, "epc96": "e280116060000209e445ba0a", "doppler": -78, "phase": 268, "antenna": 1, "rospecid": 1, "channelindex": 17, "tagseencount": 1, "accessspecid": 0, "inventoryparameterspecid": 1, "lastseentimestamp": 1696868692819014, "antennastate": "0"}</t>
  </si>
  <si>
    <t>1696868692846463</t>
  </si>
  <si>
    <t>{"rssi": -37, "epc96": "e280116060000209e445ba0a", "doppler": 351, "phase": 244, "antenna": 1, "rospecid": 1, "channelindex": 17, "tagseencount": 1, "accessspecid": 0, "inventoryparameterspecid": 1, "lastseentimestamp": 1696868692846463, "antennastate": "0"}</t>
  </si>
  <si>
    <t>1696868692874826</t>
  </si>
  <si>
    <t>{"rssi": -54, "epc96": "e280116060000209e4454a0a", "doppler": -1093, "phase": 2492, "antenna": 1, "rospecid": 1, "channelindex": 18, "tagseencount": 1, "accessspecid": 0, "inventoryparameterspecid": 1, "lastseentimestamp": 1696868692874826, "antennastate": "0"}</t>
  </si>
  <si>
    <t>1696868692894953</t>
  </si>
  <si>
    <t>{"rssi": -38, "epc96": "e280116060000209e445ba0a", "doppler": 273, "phase": 4084, "antenna": 1, "rospecid": 1, "channelindex": 18, "tagseencount": 1, "accessspecid": 0, "inventoryparameterspecid": 1, "lastseentimestamp": 1696868692894953, "antennastate": "0"}</t>
  </si>
  <si>
    <t>1696868692907655</t>
  </si>
  <si>
    <t>{"rssi": -57, "epc96": "e280116060000209e4454c2a", "doppler": 1562, "phase": 1820, "antenna": 1, "rospecid": 1, "channelindex": 18, "tagseencount": 1, "accessspecid": 0, "inventoryparameterspecid": 1, "lastseentimestamp": 1696868692907655, "antennastate": "0"}</t>
  </si>
  <si>
    <t>1696868692934897</t>
  </si>
  <si>
    <t>{"rssi": -38, "epc96": "e280116060000209e445ba0a", "doppler": -312, "phase": 12, "antenna": 1, "rospecid": 1, "channelindex": 18, "tagseencount": 1, "accessspecid": 0, "inventoryparameterspecid": 1, "lastseentimestamp": 1696868692934897, "antennastate": "0"}</t>
  </si>
  <si>
    <t>1696868692947273</t>
  </si>
  <si>
    <t>{"rssi": -38, "epc96": "e280116060000209e445ba0a", "doppler": 234, "phase": 0, "antenna": 1, "rospecid": 1, "channelindex": 18, "tagseencount": 1, "accessspecid": 0, "inventoryparameterspecid": 1, "lastseentimestamp": 1696868692947273, "antennastate": "0"}</t>
  </si>
  <si>
    <t>1696868692959697</t>
  </si>
  <si>
    <t>{"rssi": -57, "epc96": "e280116060000209e4454c2a", "doppler": 39, "phase": 1800, "antenna": 1, "rospecid": 1, "channelindex": 18, "tagseencount": 1, "accessspecid": 0, "inventoryparameterspecid": 1, "lastseentimestamp": 1696868692959697, "antennastate": "0"}</t>
  </si>
  <si>
    <t>1696868692972501</t>
  </si>
  <si>
    <t>{"rssi": -38, "epc96": "e280116060000209e445ba0a", "doppler": 0, "phase": 4, "antenna": 1, "rospecid": 1, "channelindex": 18, "tagseencount": 1, "accessspecid": 0, "inventoryparameterspecid": 1, "lastseentimestamp": 1696868692972501, "antennastate": "0"}</t>
  </si>
  <si>
    <t>1696868692984741</t>
  </si>
  <si>
    <t>{"rssi": -58, "epc96": "e280116060000209e4454c2a", "doppler": -703, "phase": 1796, "antenna": 1, "rospecid": 1, "channelindex": 18, "tagseencount": 1, "accessspecid": 0, "inventoryparameterspecid": 1, "lastseentimestamp": 1696868692984741, "antennastate": "0"}</t>
  </si>
  <si>
    <t>1696868693004976</t>
  </si>
  <si>
    <t>{"rssi": -38, "epc96": "e280116060000209e445ba0a", "doppler": -78, "phase": 4, "antenna": 1, "rospecid": 1, "channelindex": 18, "tagseencount": 1, "accessspecid": 0, "inventoryparameterspecid": 1, "lastseentimestamp": 1696868693004976, "antennastate": "0"}</t>
  </si>
  <si>
    <t>1696868693017972</t>
  </si>
  <si>
    <t>{"rssi": -55, "epc96": "e280116060000209e4454a0a", "doppler": -273, "phase": 2292, "antenna": 1, "rospecid": 1, "channelindex": 18, "tagseencount": 1, "accessspecid": 0, "inventoryparameterspecid": 1, "lastseentimestamp": 1696868693017972, "antennastate": "0"}</t>
  </si>
  <si>
    <t>1696868693030080</t>
  </si>
  <si>
    <t>{"rssi": -55, "epc96": "e280116060000209e4454a0a", "doppler": -937, "phase": 2280, "antenna": 1, "rospecid": 1, "channelindex": 18, "tagseencount": 1, "accessspecid": 0, "inventoryparameterspecid": 1, "lastseentimestamp": 1696868693030080, "antennastate": "0"}</t>
  </si>
  <si>
    <t>1696868693055531</t>
  </si>
  <si>
    <t>{"rssi": -38, "epc96": "e280116060000209e445ba0a", "doppler": 429, "phase": 4088, "antenna": 1, "rospecid": 1, "channelindex": 18, "tagseencount": 1, "accessspecid": 0, "inventoryparameterspecid": 1, "lastseentimestamp": 1696868693055531, "antennastate": "0"}</t>
  </si>
  <si>
    <t>1696868693081009</t>
  </si>
  <si>
    <t>{"rssi": -38, "epc96": "e280116060000209e445ba0a", "doppler": 39, "phase": 2756, "antenna": 1, "rospecid": 1, "channelindex": 19, "tagseencount": 1, "accessspecid": 0, "inventoryparameterspecid": 1, "lastseentimestamp": 1696868693081009, "antennastate": "0"}</t>
  </si>
  <si>
    <t>1696868693094800</t>
  </si>
  <si>
    <t>{"rssi": -53, "epc96": "e280116060000209e4454a0a", "doppler": -585, "phase": 540, "antenna": 1, "rospecid": 1, "channelindex": 19, "tagseencount": 1, "accessspecid": 0, "inventoryparameterspecid": 1, "lastseentimestamp": 1696868693094800, "antennastate": "0"}</t>
  </si>
  <si>
    <t>1696868693124688</t>
  </si>
  <si>
    <t>{"rssi": -55, "epc96": "e280116060000209e4454c2a", "doppler": 1250, "phase": 152, "antenna": 1, "rospecid": 1, "channelindex": 19, "tagseencount": 1, "accessspecid": 0, "inventoryparameterspecid": 1, "lastseentimestamp": 1696868693124688, "antennastate": "0"}</t>
  </si>
  <si>
    <t>1696868693138428</t>
  </si>
  <si>
    <t>{"rssi": -38, "epc96": "e280116060000209e445ba0a", "doppler": -117, "phase": 2760, "antenna": 1, "rospecid": 1, "channelindex": 19, "tagseencount": 1, "accessspecid": 0, "inventoryparameterspecid": 1, "lastseentimestamp": 1696868693138428, "antennastate": "0"}</t>
  </si>
  <si>
    <t>1696868693151226</t>
  </si>
  <si>
    <t>{"rssi": -53, "epc96": "e280116060000209e4454a0a", "doppler": 273, "phase": 584, "antenna": 1, "rospecid": 1, "channelindex": 19, "tagseencount": 1, "accessspecid": 0, "inventoryparameterspecid": 1, "lastseentimestamp": 1696868693151226, "antennastate": "0"}</t>
  </si>
  <si>
    <t>1696868693163126</t>
  </si>
  <si>
    <t>{"rssi": -53, "epc96": "e280116060000209e4454a0a", "doppler": 546, "phase": 540, "antenna": 1, "rospecid": 1, "channelindex": 19, "tagseencount": 1, "accessspecid": 0, "inventoryparameterspecid": 1, "lastseentimestamp": 1696868693163126, "antennastate": "0"}</t>
  </si>
  <si>
    <t>1696868693175622</t>
  </si>
  <si>
    <t>{"rssi": -38, "epc96": "e280116060000209e445ba0a", "doppler": 78, "phase": 2752, "antenna": 1, "rospecid": 1, "channelindex": 19, "tagseencount": 1, "accessspecid": 0, "inventoryparameterspecid": 1, "lastseentimestamp": 1696868693175622, "antennastate": "0"}</t>
  </si>
  <si>
    <t>1696868693188049</t>
  </si>
  <si>
    <t>{"rssi": -38, "epc96": "e280116060000209e445ba0a", "doppler": 195, "phase": 2744, "antenna": 1, "rospecid": 1, "channelindex": 19, "tagseencount": 1, "accessspecid": 0, "inventoryparameterspecid": 1, "lastseentimestamp": 1696868693188049, "antennastate": "0"}</t>
  </si>
  <si>
    <t>1696868693200458</t>
  </si>
  <si>
    <t>{"rssi": -38, "epc96": "e280116060000209e445ba0a", "doppler": 0, "phase": 2760, "antenna": 1, "rospecid": 1, "channelindex": 19, "tagseencount": 1, "accessspecid": 0, "inventoryparameterspecid": 1, "lastseentimestamp": 1696868693200458, "antennastate": "0"}</t>
  </si>
  <si>
    <t>1696868693213110</t>
  </si>
  <si>
    <t>{"rssi": -54, "epc96": "e280116060000209e445f01a", "doppler": -117, "phase": 3192, "antenna": 1, "rospecid": 1, "channelindex": 19, "tagseencount": 1, "accessspecid": 0, "inventoryparameterspecid": 1, "lastseentimestamp": 1696868693213110, "antennastate": "0"}</t>
  </si>
  <si>
    <t>1696868693235098</t>
  </si>
  <si>
    <t>{"rssi": -37, "epc96": "e280116060000209e445ba0a", "doppler": 39, "phase": 2752, "antenna": 1, "rospecid": 1, "channelindex": 19, "tagseencount": 1, "accessspecid": 0, "inventoryparameterspecid": 1, "lastseentimestamp": 1696868693235098, "antennastate": "0"}</t>
  </si>
  <si>
    <t>1696868693247739</t>
  </si>
  <si>
    <t>{"rssi": -53, "epc96": "e280116060000209e445f01a", "doppler": -546, "phase": 3316, "antenna": 1, "rospecid": 1, "channelindex": 19, "tagseencount": 1, "accessspecid": 0, "inventoryparameterspecid": 1, "lastseentimestamp": 1696868693247739, "antennastate": "0"}</t>
  </si>
  <si>
    <t>1696868693259924</t>
  </si>
  <si>
    <t>{"rssi": -56, "epc96": "e280116060000209e4454c2a", "doppler": 2382, "phase": 4084, "antenna": 1, "rospecid": 1, "channelindex": 19, "tagseencount": 1, "accessspecid": 0, "inventoryparameterspecid": 1, "lastseentimestamp": 1696868693259924, "antennastate": "0"}</t>
  </si>
  <si>
    <t>1696868693271939</t>
  </si>
  <si>
    <t>{"rssi": -54, "epc96": "e280116060000209e4454a0a", "doppler": 1992, "phase": 316, "antenna": 1, "rospecid": 1, "channelindex": 19, "tagseencount": 1, "accessspecid": 0, "inventoryparameterspecid": 1, "lastseentimestamp": 1696868693271939, "antennastate": "0"}</t>
  </si>
  <si>
    <t>1696868693289900</t>
  </si>
  <si>
    <t>{"rssi": -38, "epc96": "e280116060000209e445ba0a", "doppler": 273, "phase": 84, "antenna": 1, "rospecid": 1, "channelindex": 20, "tagseencount": 1, "accessspecid": 0, "inventoryparameterspecid": 1, "lastseentimestamp": 1696868693289900, "antennastate": "0"}</t>
  </si>
  <si>
    <t>1696868693326343</t>
  </si>
  <si>
    <t>{"rssi": -38, "epc96": "e280116060000209e445ba0a", "doppler": -39, "phase": 96, "antenna": 1, "rospecid": 1, "channelindex": 20, "tagseencount": 1, "accessspecid": 0, "inventoryparameterspecid": 1, "lastseentimestamp": 1696868693326343, "antennastate": "0"}</t>
  </si>
  <si>
    <t>1696868693340535</t>
  </si>
  <si>
    <t>{"rssi": -54, "epc96": "e280116060000209e4454c2a", "doppler": -7148, "phase": 1676, "antenna": 1, "rospecid": 1, "channelindex": 20, "tagseencount": 1, "accessspecid": 0, "inventoryparameterspecid": 1, "lastseentimestamp": 1696868693340535, "antennastate": "0"}</t>
  </si>
  <si>
    <t>1696868693352956</t>
  </si>
  <si>
    <t>{"rssi": -38, "epc96": "e280116060000209e445ba0a", "doppler": 390, "phase": 84, "antenna": 1, "rospecid": 1, "channelindex": 20, "tagseencount": 1, "accessspecid": 0, "inventoryparameterspecid": 1, "lastseentimestamp": 1696868693352956, "antennastate": "0"}</t>
  </si>
  <si>
    <t>1696868693374997</t>
  </si>
  <si>
    <t>{"rssi": -38, "epc96": "e280116060000209e445ba0a", "doppler": 234, "phase": 92, "antenna": 1, "rospecid": 1, "channelindex": 20, "tagseencount": 1, "accessspecid": 0, "inventoryparameterspecid": 1, "lastseentimestamp": 1696868693374997, "antennastate": "0"}</t>
  </si>
  <si>
    <t>1696868693389221</t>
  </si>
  <si>
    <t>{"rssi": -38, "epc96": "e280116060000209e445ba0a", "doppler": 78, "phase": 100, "antenna": 1, "rospecid": 1, "channelindex": 20, "tagseencount": 1, "accessspecid": 0, "inventoryparameterspecid": 1, "lastseentimestamp": 1696868693389221, "antennastate": "0"}</t>
  </si>
  <si>
    <t>1696868693410663</t>
  </si>
  <si>
    <t>{"rssi": -54, "epc96": "e280116060000209e4454c2a", "doppler": -1679, "phase": 968, "antenna": 1, "rospecid": 1, "channelindex": 20, "tagseencount": 1, "accessspecid": 0, "inventoryparameterspecid": 1, "lastseentimestamp": 1696868693410663, "antennastate": "0"}</t>
  </si>
  <si>
    <t>1696868693423872</t>
  </si>
  <si>
    <t>{"rssi": -38, "epc96": "e280116060000209e445ba0a", "doppler": 195, "phase": 96, "antenna": 1, "rospecid": 1, "channelindex": 20, "tagseencount": 1, "accessspecid": 0, "inventoryparameterspecid": 1, "lastseentimestamp": 1696868693423872, "antennastate": "0"}</t>
  </si>
  <si>
    <t>1696868693440966</t>
  </si>
  <si>
    <t>{"rssi": -38, "epc96": "e280116060000209e445ba0a", "doppler": 156, "phase": 104, "antenna": 1, "rospecid": 1, "channelindex": 20, "tagseencount": 1, "accessspecid": 0, "inventoryparameterspecid": 1, "lastseentimestamp": 1696868693440966, "antennastate": "0"}</t>
  </si>
  <si>
    <t>1696868693463949</t>
  </si>
  <si>
    <t>{"rssi": -38, "epc96": "e280116060000209e445ba0a", "doppler": -78, "phase": 100, "antenna": 1, "rospecid": 1, "channelindex": 20, "tagseencount": 1, "accessspecid": 0, "inventoryparameterspecid": 1, "lastseentimestamp": 1696868693463949, "antennastate": "0"}</t>
  </si>
  <si>
    <t>1696868693485573</t>
  </si>
  <si>
    <t>{"rssi": -53, "epc96": "e280116060000209e445f01a", "doppler": -429, "phase": 3028, "antenna": 1, "rospecid": 1, "channelindex": 21, "tagseencount": 1, "accessspecid": 0, "inventoryparameterspecid": 1, "lastseentimestamp": 1696868693485573, "antennastate": "0"}</t>
  </si>
  <si>
    <t>1696868693504826</t>
  </si>
  <si>
    <t>{"rssi": -55, "epc96": "e280116060000209e4454a0a", "doppler": 468, "phase": 152, "antenna": 1, "rospecid": 1, "channelindex": 21, "tagseencount": 1, "accessspecid": 0, "inventoryparameterspecid": 1, "lastseentimestamp": 1696868693504826, "antennastate": "0"}</t>
  </si>
  <si>
    <t>1696868693517465</t>
  </si>
  <si>
    <t>{"rssi": -55, "epc96": "e280116060000209e4454c2a", "doppler": 390, "phase": 3784, "antenna": 1, "rospecid": 1, "channelindex": 21, "tagseencount": 1, "accessspecid": 0, "inventoryparameterspecid": 1, "lastseentimestamp": 1696868693517465, "antennastate": "0"}</t>
  </si>
  <si>
    <t>1696868693529863</t>
  </si>
  <si>
    <t>{"rssi": -38, "epc96": "e280116060000209e445ba0a", "doppler": 195, "phase": 2420, "antenna": 1, "rospecid": 1, "channelindex": 21, "tagseencount": 1, "accessspecid": 0, "inventoryparameterspecid": 1, "lastseentimestamp": 1696868693529863, "antennastate": "0"}</t>
  </si>
  <si>
    <t>1696868693555060</t>
  </si>
  <si>
    <t>{"rssi": -38, "epc96": "e280116060000209e445ba0a", "doppler": 390, "phase": 2400, "antenna": 1, "rospecid": 1, "channelindex": 21, "tagseencount": 1, "accessspecid": 0, "inventoryparameterspecid": 1, "lastseentimestamp": 1696868693555060, "antennastate": "0"}</t>
  </si>
  <si>
    <t>1696868693574918</t>
  </si>
  <si>
    <t>{"rssi": -38, "epc96": "e280116060000209e445ba0a", "doppler": 273, "phase": 2404, "antenna": 1, "rospecid": 1, "channelindex": 21, "tagseencount": 1, "accessspecid": 0, "inventoryparameterspecid": 1, "lastseentimestamp": 1696868693574918, "antennastate": "0"}</t>
  </si>
  <si>
    <t>1696868693594923</t>
  </si>
  <si>
    <t>{"rssi": -38, "epc96": "e280116060000209e445ba0a", "doppler": 39, "phase": 2416, "antenna": 1, "rospecid": 1, "channelindex": 21, "tagseencount": 1, "accessspecid": 0, "inventoryparameterspecid": 1, "lastseentimestamp": 1696868693594923, "antennastate": "0"}</t>
  </si>
  <si>
    <t>1696868693607723</t>
  </si>
  <si>
    <t>{"rssi": -38, "epc96": "e280116060000209e445ba0a", "doppler": 78, "phase": 2412, "antenna": 1, "rospecid": 1, "channelindex": 21, "tagseencount": 1, "accessspecid": 0, "inventoryparameterspecid": 1, "lastseentimestamp": 1696868693607723, "antennastate": "0"}</t>
  </si>
  <si>
    <t>1696868693619677</t>
  </si>
  <si>
    <t>{"rssi": -38, "epc96": "e280116060000209e445ba0a", "doppler": 390, "phase": 2384, "antenna": 1, "rospecid": 1, "channelindex": 21, "tagseencount": 1, "accessspecid": 0, "inventoryparameterspecid": 1, "lastseentimestamp": 1696868693619677, "antennastate": "0"}</t>
  </si>
  <si>
    <t>1696868693644672</t>
  </si>
  <si>
    <t>{"rssi": -55, "epc96": "e280116060000209e4454a0a", "doppler": -1523, "phase": 12, "antenna": 1, "rospecid": 1, "channelindex": 21, "tagseencount": 1, "accessspecid": 0, "inventoryparameterspecid": 1, "lastseentimestamp": 1696868693644672, "antennastate": "0"}</t>
  </si>
  <si>
    <t>1696868693664703</t>
  </si>
  <si>
    <t>{"rssi": -38, "epc96": "e280116060000209e445ba0a", "doppler": 156, "phase": 2404, "antenna": 1, "rospecid": 1, "channelindex": 21, "tagseencount": 1, "accessspecid": 0, "inventoryparameterspecid": 1, "lastseentimestamp": 1696868693664703, "antennastate": "0"}</t>
  </si>
  <si>
    <t>1696868693677180</t>
  </si>
  <si>
    <t>{"rssi": -37, "epc96": "e280116060000209e445ba0a", "doppler": 0, "phase": 2420, "antenna": 1, "rospecid": 1, "channelindex": 21, "tagseencount": 1, "accessspecid": 0, "inventoryparameterspecid": 1, "lastseentimestamp": 1696868693677180, "antennastate": "0"}</t>
  </si>
  <si>
    <t>1696868693696471</t>
  </si>
  <si>
    <t>{"rssi": -56, "epc96": "e280116060000209e4454a0a", "doppler": 312, "phase": 2572, "antenna": 1, "rospecid": 1, "channelindex": 22, "tagseencount": 1, "accessspecid": 0, "inventoryparameterspecid": 1, "lastseentimestamp": 1696868693696471, "antennastate": "0"}</t>
  </si>
  <si>
    <t>1696868693710937</t>
  </si>
  <si>
    <t>{"rssi": -57, "epc96": "e280116060000209e445f01a", "doppler": -3632, "phase": 316, "antenna": 1, "rospecid": 1, "channelindex": 22, "tagseencount": 1, "accessspecid": 0, "inventoryparameterspecid": 1, "lastseentimestamp": 1696868693710937, "antennastate": "0"}</t>
  </si>
  <si>
    <t>1696868693735182</t>
  </si>
  <si>
    <t>{"rssi": -37, "epc96": "e280116060000209e445ba0a", "doppler": -78, "phase": 204, "antenna": 1, "rospecid": 1, "channelindex": 22, "tagseencount": 1, "accessspecid": 0, "inventoryparameterspecid": 1, "lastseentimestamp": 1696868693735182, "antennastate": "0"}</t>
  </si>
  <si>
    <t>1696868693747204</t>
  </si>
  <si>
    <t>{"rssi": -37, "epc96": "e280116060000209e445ba0a", "doppler": -39, "phase": 208, "antenna": 1, "rospecid": 1, "channelindex": 22, "tagseencount": 1, "accessspecid": 0, "inventoryparameterspecid": 1, "lastseentimestamp": 1696868693747204, "antennastate": "0"}</t>
  </si>
  <si>
    <t>1696868693760001</t>
  </si>
  <si>
    <t>{"rssi": -56, "epc96": "e280116060000209e445f01a", "doppler": 1679, "phase": 4076, "antenna": 1, "rospecid": 1, "channelindex": 22, "tagseencount": 1, "accessspecid": 0, "inventoryparameterspecid": 1, "lastseentimestamp": 1696868693760001, "antennastate": "0"}</t>
  </si>
  <si>
    <t>1696868693784906</t>
  </si>
  <si>
    <t>{"rssi": -38, "epc96": "e280116060000209e445ba0a", "doppler": 195, "phase": 196, "antenna": 1, "rospecid": 1, "channelindex": 22, "tagseencount": 1, "accessspecid": 0, "inventoryparameterspecid": 1, "lastseentimestamp": 1696868693784906, "antennastate": "0"}</t>
  </si>
  <si>
    <t>1696868693804857</t>
  </si>
  <si>
    <t>{"rssi": -56, "epc96": "e280116060000209e445f01a", "doppler": -429, "phase": 20, "antenna": 1, "rospecid": 1, "channelindex": 22, "tagseencount": 1, "accessspecid": 0, "inventoryparameterspecid": 1, "lastseentimestamp": 1696868693804857, "antennastate": "0"}</t>
  </si>
  <si>
    <t>1696868693818273</t>
  </si>
  <si>
    <t>{"rssi": -37, "epc96": "e280116060000209e445ba0a", "doppler": 78, "phase": 212, "antenna": 1, "rospecid": 1, "channelindex": 22, "tagseencount": 1, "accessspecid": 0, "inventoryparameterspecid": 1, "lastseentimestamp": 1696868693818273, "antennastate": "0"}</t>
  </si>
  <si>
    <t>1696868693844605</t>
  </si>
  <si>
    <t>{"rssi": -37, "epc96": "e280116060000209e445ba0a", "doppler": 117, "phase": 220, "antenna": 1, "rospecid": 1, "channelindex": 22, "tagseencount": 1, "accessspecid": 0, "inventoryparameterspecid": 1, "lastseentimestamp": 1696868693844605, "antennastate": "0"}</t>
  </si>
  <si>
    <t>1696868693857492</t>
  </si>
  <si>
    <t>{"rssi": -37, "epc96": "e280116060000209e445ba0a", "doppler": 195, "phase": 196, "antenna": 1, "rospecid": 1, "channelindex": 22, "tagseencount": 1, "accessspecid": 0, "inventoryparameterspecid": 1, "lastseentimestamp": 1696868693857492, "antennastate": "0"}</t>
  </si>
  <si>
    <t>1696868693891430</t>
  </si>
  <si>
    <t>{"rssi": -38, "epc96": "e280116060000209e445ba0a", "doppler": 625, "phase": 148, "antenna": 1, "rospecid": 1, "channelindex": 23, "tagseencount": 1, "accessspecid": 0, "inventoryparameterspecid": 1, "lastseentimestamp": 1696868693891430, "antennastate": "0"}</t>
  </si>
  <si>
    <t>1696868693915070</t>
  </si>
  <si>
    <t>{"rssi": -38, "epc96": "e280116060000209e445ba0a", "doppler": -39, "phase": 176, "antenna": 1, "rospecid": 1, "channelindex": 23, "tagseencount": 1, "accessspecid": 0, "inventoryparameterspecid": 1, "lastseentimestamp": 1696868693915070, "antennastate": "0"}</t>
  </si>
  <si>
    <t>1696868693927767</t>
  </si>
  <si>
    <t>{"rssi": -38, "epc96": "e280116060000209e445ba0a", "doppler": 78, "phase": 176, "antenna": 1, "rospecid": 1, "channelindex": 23, "tagseencount": 1, "accessspecid": 0, "inventoryparameterspecid": 1, "lastseentimestamp": 1696868693927767, "antennastate": "0"}</t>
  </si>
  <si>
    <t>1696868693940190</t>
  </si>
  <si>
    <t>{"rssi": -38, "epc96": "e280116060000209e445ba0a", "doppler": -195, "phase": 192, "antenna": 1, "rospecid": 1, "channelindex": 23, "tagseencount": 1, "accessspecid": 0, "inventoryparameterspecid": 1, "lastseentimestamp": 1696868693940190, "antennastate": "0"}</t>
  </si>
  <si>
    <t>1696868693964928</t>
  </si>
  <si>
    <t>{"rssi": -38, "epc96": "e280116060000209e445ba0a", "doppler": -39, "phase": 172, "antenna": 1, "rospecid": 1, "channelindex": 23, "tagseencount": 1, "accessspecid": 0, "inventoryparameterspecid": 1, "lastseentimestamp": 1696868693964928, "antennastate": "0"}</t>
  </si>
  <si>
    <t>1696868693984981</t>
  </si>
  <si>
    <t>{"rssi": -38, "epc96": "e280116060000209e445ba0a", "doppler": -39, "phase": 176, "antenna": 1, "rospecid": 1, "channelindex": 23, "tagseencount": 1, "accessspecid": 0, "inventoryparameterspecid": 1, "lastseentimestamp": 1696868693984981, "antennastate": "0"}</t>
  </si>
  <si>
    <t>1696868694004834</t>
  </si>
  <si>
    <t>{"rssi": -38, "epc96": "e280116060000209e445ba0a", "doppler": 429, "phase": 180, "antenna": 1, "rospecid": 1, "channelindex": 23, "tagseencount": 1, "accessspecid": 0, "inventoryparameterspecid": 1, "lastseentimestamp": 1696868694004834, "antennastate": "0"}</t>
  </si>
  <si>
    <t>1696868694017604</t>
  </si>
  <si>
    <t>{"rssi": -38, "epc96": "e280116060000209e445ba0a", "doppler": 546, "phase": 172, "antenna": 1, "rospecid": 1, "channelindex": 23, "tagseencount": 1, "accessspecid": 0, "inventoryparameterspecid": 1, "lastseentimestamp": 1696868694017604, "antennastate": "0"}</t>
  </si>
  <si>
    <t>1696868694030291</t>
  </si>
  <si>
    <t>{"rssi": -38, "epc96": "e280116060000209e445ba0a", "doppler": 273, "phase": 176, "antenna": 1, "rospecid": 1, "channelindex": 23, "tagseencount": 1, "accessspecid": 0, "inventoryparameterspecid": 1, "lastseentimestamp": 1696868694030291, "antennastate": "0"}</t>
  </si>
  <si>
    <t>1696868694055048</t>
  </si>
  <si>
    <t>{"rssi": -37, "epc96": "e280116060000209e445ba0a", "doppler": 195, "phase": 160, "antenna": 1, "rospecid": 1, "channelindex": 23, "tagseencount": 1, "accessspecid": 0, "inventoryparameterspecid": 1, "lastseentimestamp": 1696868694055048, "antennastate": "0"}</t>
  </si>
  <si>
    <t>1696868694074865</t>
  </si>
  <si>
    <t>{"rssi": -37, "epc96": "e280116060000209e445ba0a", "doppler": 546, "phase": 164, "antenna": 1, "rospecid": 1, "channelindex": 23, "tagseencount": 1, "accessspecid": 0, "inventoryparameterspecid": 1, "lastseentimestamp": 1696868694074865, "antennastate": "0"}</t>
  </si>
  <si>
    <t>1696868694094787</t>
  </si>
  <si>
    <t>{"rssi": -37, "epc96": "e280116060000209e445ba0a", "doppler": 585, "phase": 536, "antenna": 1, "rospecid": 1, "channelindex": 24, "tagseencount": 1, "accessspecid": 0, "inventoryparameterspecid": 1, "lastseentimestamp": 1696868694094787, "antennastate": "0"}</t>
  </si>
  <si>
    <t>1696868694107777</t>
  </si>
  <si>
    <t>{"rssi": -37, "epc96": "e280116060000209e445ba0a", "doppler": -78, "phase": 580, "antenna": 1, "rospecid": 1, "channelindex": 24, "tagseencount": 1, "accessspecid": 0, "inventoryparameterspecid": 1, "lastseentimestamp": 1696868694107777, "antennastate": "0"}</t>
  </si>
  <si>
    <t>1696868694119798</t>
  </si>
  <si>
    <t>{"rssi": -38, "epc96": "e280116060000209e445ba0a", "doppler": -117, "phase": 580, "antenna": 1, "rospecid": 1, "channelindex": 24, "tagseencount": 1, "accessspecid": 0, "inventoryparameterspecid": 1, "lastseentimestamp": 1696868694119798, "antennastate": "0"}</t>
  </si>
  <si>
    <t>1696868694144920</t>
  </si>
  <si>
    <t>{"rssi": -37, "epc96": "e280116060000209e445ba0a", "doppler": -156, "phase": 560, "antenna": 1, "rospecid": 1, "channelindex": 24, "tagseencount": 1, "accessspecid": 0, "inventoryparameterspecid": 1, "lastseentimestamp": 1696868694144920, "antennastate": "0"}</t>
  </si>
  <si>
    <t>1696868694164759</t>
  </si>
  <si>
    <t>{"rssi": -37, "epc96": "e280116060000209e445ba0a", "doppler": 117, "phase": 592, "antenna": 1, "rospecid": 1, "channelindex": 24, "tagseencount": 1, "accessspecid": 0, "inventoryparameterspecid": 1, "lastseentimestamp": 1696868694164759, "antennastate": "0"}</t>
  </si>
  <si>
    <t>1696868694184762</t>
  </si>
  <si>
    <t>{"rssi": -38, "epc96": "e280116060000209e445ba0a", "doppler": -156, "phase": 604, "antenna": 1, "rospecid": 1, "channelindex": 24, "tagseencount": 1, "accessspecid": 0, "inventoryparameterspecid": 1, "lastseentimestamp": 1696868694184762, "antennastate": "0"}</t>
  </si>
  <si>
    <t>1696868694198010</t>
  </si>
  <si>
    <t>{"rssi": -37, "epc96": "e280116060000209e445ba0a", "doppler": 156, "phase": 584, "antenna": 1, "rospecid": 1, "channelindex": 24, "tagseencount": 1, "accessspecid": 0, "inventoryparameterspecid": 1, "lastseentimestamp": 1696868694198010, "antennastate": "0"}</t>
  </si>
  <si>
    <t>1696868694224855</t>
  </si>
  <si>
    <t>{"rssi": -38, "epc96": "e280116060000209e445ba0a", "doppler": -39, "phase": 564, "antenna": 1, "rospecid": 1, "channelindex": 24, "tagseencount": 1, "accessspecid": 0, "inventoryparameterspecid": 1, "lastseentimestamp": 1696868694224855, "antennastate": "0"}</t>
  </si>
  <si>
    <t>1696868694237138</t>
  </si>
  <si>
    <t>{"rssi": -37, "epc96": "e280116060000209e445ba0a", "doppler": -39, "phase": 568, "antenna": 1, "rospecid": 1, "channelindex": 24, "tagseencount": 1, "accessspecid": 0, "inventoryparameterspecid": 1, "lastseentimestamp": 1696868694237138, "antennastate": "0"}</t>
  </si>
  <si>
    <t>1696868694265090</t>
  </si>
  <si>
    <t>{"rssi": -37, "epc96": "e280116060000209e445ba0a", "doppler": 39, "phase": 548, "antenna": 1, "rospecid": 1, "channelindex": 24, "tagseencount": 1, "accessspecid": 0, "inventoryparameterspecid": 1, "lastseentimestamp": 1696868694265090, "antennastate": "0"}</t>
  </si>
  <si>
    <t>1696868694277194</t>
  </si>
  <si>
    <t>{"rssi": -37, "epc96": "e280116060000209e445ba0a", "doppler": 312, "phase": 564, "antenna": 1, "rospecid": 1, "channelindex": 24, "tagseencount": 1, "accessspecid": 0, "inventoryparameterspecid": 1, "lastseentimestamp": 1696868694277194, "antennastate": "0"}</t>
  </si>
  <si>
    <t>1696868694305112</t>
  </si>
  <si>
    <t>{"rssi": -38, "epc96": "e280116060000209e445ba0a", "doppler": 234, "phase": 400, "antenna": 1, "rospecid": 1, "channelindex": 25, "tagseencount": 1, "accessspecid": 0, "inventoryparameterspecid": 1, "lastseentimestamp": 1696868694305112, "antennastate": "0"}</t>
  </si>
  <si>
    <t>1696868694324929</t>
  </si>
  <si>
    <t>{"rssi": -38, "epc96": "e280116060000209e445ba0a", "doppler": 195, "phase": 392, "antenna": 1, "rospecid": 1, "channelindex": 25, "tagseencount": 1, "accessspecid": 0, "inventoryparameterspecid": 1, "lastseentimestamp": 1696868694324929, "antennastate": "0"}</t>
  </si>
  <si>
    <t>1696868694344870</t>
  </si>
  <si>
    <t>{"rssi": -38, "epc96": "e280116060000209e445ba0a", "doppler": 156, "phase": 380, "antenna": 1, "rospecid": 1, "channelindex": 25, "tagseencount": 1, "accessspecid": 0, "inventoryparameterspecid": 1, "lastseentimestamp": 1696868694344870, "antennastate": "0"}</t>
  </si>
  <si>
    <t>1696868694365006</t>
  </si>
  <si>
    <t>{"rssi": -38, "epc96": "e280116060000209e445ba0a", "doppler": 39, "phase": 424, "antenna": 1, "rospecid": 1, "channelindex": 25, "tagseencount": 1, "accessspecid": 0, "inventoryparameterspecid": 1, "lastseentimestamp": 1696868694365006, "antennastate": "0"}</t>
  </si>
  <si>
    <t>1696868694377380</t>
  </si>
  <si>
    <t>{"rssi": -38, "epc96": "e280116060000209e445ba0a", "doppler": 156, "phase": 408, "antenna": 1, "rospecid": 1, "channelindex": 25, "tagseencount": 1, "accessspecid": 0, "inventoryparameterspecid": 1, "lastseentimestamp": 1696868694377380, "antennastate": "0"}</t>
  </si>
  <si>
    <t>1696868694404842</t>
  </si>
  <si>
    <t>{"rssi": -38, "epc96": "e280116060000209e445ba0a", "doppler": -39, "phase": 420, "antenna": 1, "rospecid": 1, "channelindex": 25, "tagseencount": 1, "accessspecid": 0, "inventoryparameterspecid": 1, "lastseentimestamp": 1696868694404842, "antennastate": "0"}</t>
  </si>
  <si>
    <t>1696868694424854</t>
  </si>
  <si>
    <t>{"rssi": -37, "epc96": "e280116060000209e445ba0a", "doppler": 39, "phase": 392, "antenna": 1, "rospecid": 1, "channelindex": 25, "tagseencount": 1, "accessspecid": 0, "inventoryparameterspecid": 1, "lastseentimestamp": 1696868694424854, "antennastate": "0"}</t>
  </si>
  <si>
    <t>1696868694445060</t>
  </si>
  <si>
    <t>{"rssi": -38, "epc96": "e280116060000209e445ba0a", "doppler": 195, "phase": 424, "antenna": 1, "rospecid": 1, "channelindex": 25, "tagseencount": 1, "accessspecid": 0, "inventoryparameterspecid": 1, "lastseentimestamp": 1696868694445060, "antennastate": "0"}</t>
  </si>
  <si>
    <t>1696868694464904</t>
  </si>
  <si>
    <t>{"rssi": -38, "epc96": "e280116060000209e445ba0a", "doppler": 312, "phase": 412, "antenna": 1, "rospecid": 1, "channelindex": 25, "tagseencount": 1, "accessspecid": 0, "inventoryparameterspecid": 1, "lastseentimestamp": 1696868694464904, "antennastate": "0"}</t>
  </si>
  <si>
    <t>1696868694484704</t>
  </si>
  <si>
    <t>{"rssi": -38, "epc96": "e280116060000209e445ba0a", "doppler": -312, "phase": 444, "antenna": 1, "rospecid": 1, "channelindex": 25, "tagseencount": 1, "accessspecid": 0, "inventoryparameterspecid": 1, "lastseentimestamp": 1696868694484704, "antennastate": "0"}</t>
  </si>
  <si>
    <t>1696868694497991</t>
  </si>
  <si>
    <t>{"rssi": -38, "epc96": "e280116060000209e445ba0a", "doppler": 117, "phase": 416, "antenna": 1, "rospecid": 1, "channelindex": 25, "tagseencount": 1, "accessspecid": 0, "inventoryparameterspecid": 1, "lastseentimestamp": 1696868694497991, "antennastate": "0"}</t>
  </si>
  <si>
    <t>1696868694524890</t>
  </si>
  <si>
    <t>{"rssi": -37, "epc96": "e280116060000209e445ba0a", "doppler": 664, "phase": 984, "antenna": 1, "rospecid": 1, "channelindex": 26, "tagseencount": 1, "accessspecid": 0, "inventoryparameterspecid": 1, "lastseentimestamp": 1696868694524890, "antennastate": "0"}</t>
  </si>
  <si>
    <t>1696868694545289</t>
  </si>
  <si>
    <t>{"rssi": -37, "epc96": "e280116060000209e445ba0a", "doppler": -78, "phase": 1040, "antenna": 1, "rospecid": 1, "channelindex": 26, "tagseencount": 1, "accessspecid": 0, "inventoryparameterspecid": 1, "lastseentimestamp": 1696868694545289, "antennastate": "0"}</t>
  </si>
  <si>
    <t>1696868694557784</t>
  </si>
  <si>
    <t>{"rssi": -37, "epc96": "e280116060000209e445ba0a", "doppler": 78, "phase": 976, "antenna": 1, "rospecid": 1, "channelindex": 26, "tagseencount": 1, "accessspecid": 0, "inventoryparameterspecid": 1, "lastseentimestamp": 1696868694557784, "antennastate": "0"}</t>
  </si>
  <si>
    <t>1696868694584628</t>
  </si>
  <si>
    <t>{"rssi": -37, "epc96": "e280116060000209e445ba0a", "doppler": 312, "phase": 1016, "antenna": 1, "rospecid": 1, "channelindex": 26, "tagseencount": 1, "accessspecid": 0, "inventoryparameterspecid": 1, "lastseentimestamp": 1696868694584628, "antennastate": "0"}</t>
  </si>
  <si>
    <t>1696868694597366</t>
  </si>
  <si>
    <t>{"rssi": -37, "epc96": "e280116060000209e445ba0a", "doppler": 39, "phase": 992, "antenna": 1, "rospecid": 1, "channelindex": 26, "tagseencount": 1, "accessspecid": 0, "inventoryparameterspecid": 1, "lastseentimestamp": 1696868694597366, "antennastate": "0"}</t>
  </si>
  <si>
    <t>1696868694609644</t>
  </si>
  <si>
    <t>{"rssi": -37, "epc96": "e280116060000209e445ba0a", "doppler": 39, "phase": 1020, "antenna": 1, "rospecid": 1, "channelindex": 26, "tagseencount": 1, "accessspecid": 0, "inventoryparameterspecid": 1, "lastseentimestamp": 1696868694609644, "antennastate": "0"}</t>
  </si>
  <si>
    <t>1696868694622184</t>
  </si>
  <si>
    <t>{"rssi": -37, "epc96": "e280116060000209e445ba0a", "doppler": 117, "phase": 1020, "antenna": 1, "rospecid": 1, "channelindex": 26, "tagseencount": 1, "accessspecid": 0, "inventoryparameterspecid": 1, "lastseentimestamp": 1696868694622184, "antennastate": "0"}</t>
  </si>
  <si>
    <t>1696868694644808</t>
  </si>
  <si>
    <t>{"rssi": -37, "epc96": "e280116060000209e445ba0a", "doppler": -351, "phase": 1032, "antenna": 1, "rospecid": 1, "channelindex": 26, "tagseencount": 1, "accessspecid": 0, "inventoryparameterspecid": 1, "lastseentimestamp": 1696868694644808, "antennastate": "0"}</t>
  </si>
  <si>
    <t>1696868694657581</t>
  </si>
  <si>
    <t>{"rssi": -37, "epc96": "e280116060000209e445ba0a", "doppler": 156, "phase": 1008, "antenna": 1, "rospecid": 1, "channelindex": 26, "tagseencount": 1, "accessspecid": 0, "inventoryparameterspecid": 1, "lastseentimestamp": 1696868694657581, "antennastate": "0"}</t>
  </si>
  <si>
    <t>1696868694685128</t>
  </si>
  <si>
    <t>{"rssi": -37, "epc96": "e280116060000209e445ba0a", "doppler": -273, "phase": 1036, "antenna": 1, "rospecid": 1, "channelindex": 26, "tagseencount": 1, "accessspecid": 0, "inventoryparameterspecid": 1, "lastseentimestamp": 1696868694685128, "antennastate": "0"}</t>
  </si>
  <si>
    <t>1696868694698575</t>
  </si>
  <si>
    <t>{"rssi": -37, "epc96": "e280116060000209e445ba0a", "doppler": 117, "phase": 1024, "antenna": 1, "rospecid": 1, "channelindex": 26, "tagseencount": 1, "accessspecid": 0, "inventoryparameterspecid": 1, "lastseentimestamp": 1696868694698575, "antennastate": "0"}</t>
  </si>
  <si>
    <t>1696868694732103</t>
  </si>
  <si>
    <t>{"rssi": -38, "epc96": "e280116060000209e445ba0a", "doppler": 39, "phase": 3796, "antenna": 1, "rospecid": 1, "channelindex": 27, "tagseencount": 1, "accessspecid": 0, "inventoryparameterspecid": 1, "lastseentimestamp": 1696868694732103, "antennastate": "0"}</t>
  </si>
  <si>
    <t>1696868694754951</t>
  </si>
  <si>
    <t>{"rssi": -38, "epc96": "e280116060000209e445ba0a", "doppler": 39, "phase": 3812, "antenna": 1, "rospecid": 1, "channelindex": 27, "tagseencount": 1, "accessspecid": 0, "inventoryparameterspecid": 1, "lastseentimestamp": 1696868694754951, "antennastate": "0"}</t>
  </si>
  <si>
    <t>1696868694767850</t>
  </si>
  <si>
    <t>{"rssi": -56, "epc96": "e280116060000209e445f01a", "doppler": 0, "phase": 132, "antenna": 1, "rospecid": 1, "channelindex": 27, "tagseencount": 1, "accessspecid": 0, "inventoryparameterspecid": 1, "lastseentimestamp": 1696868694767850, "antennastate": "0"}</t>
  </si>
  <si>
    <t>1696868694780543</t>
  </si>
  <si>
    <t>{"rssi": -38, "epc96": "e280116060000209e445ba0a", "doppler": 78, "phase": 3828, "antenna": 1, "rospecid": 1, "channelindex": 27, "tagseencount": 1, "accessspecid": 0, "inventoryparameterspecid": 1, "lastseentimestamp": 1696868694780543, "antennastate": "0"}</t>
  </si>
  <si>
    <t>1696868694815291</t>
  </si>
  <si>
    <t>{"rssi": -38, "epc96": "e280116060000209e445ba0a", "doppler": 195, "phase": 3796, "antenna": 1, "rospecid": 1, "channelindex": 27, "tagseencount": 1, "accessspecid": 0, "inventoryparameterspecid": 1, "lastseentimestamp": 1696868694815291, "antennastate": "0"}</t>
  </si>
  <si>
    <t>1696868694828278</t>
  </si>
  <si>
    <t>{"rssi": -56, "epc96": "e280116060000209e445f01a", "doppler": -703, "phase": 84, "antenna": 1, "rospecid": 1, "channelindex": 27, "tagseencount": 1, "accessspecid": 0, "inventoryparameterspecid": 1, "lastseentimestamp": 1696868694828278, "antennastate": "0"}</t>
  </si>
  <si>
    <t>1696868694841508</t>
  </si>
  <si>
    <t>{"rssi": -55, "epc96": "e280116060000209e445f01a", "doppler": 1132, "phase": 4072, "antenna": 1, "rospecid": 1, "channelindex": 27, "tagseencount": 1, "accessspecid": 0, "inventoryparameterspecid": 1, "lastseentimestamp": 1696868694841508, "antennastate": "0"}</t>
  </si>
  <si>
    <t>1696868694865206</t>
  </si>
  <si>
    <t>{"rssi": -55, "epc96": "e280116060000209e445f01a", "doppler": 703, "phase": 3948, "antenna": 1, "rospecid": 1, "channelindex": 27, "tagseencount": 1, "accessspecid": 0, "inventoryparameterspecid": 1, "lastseentimestamp": 1696868694865206, "antennastate": "0"}</t>
  </si>
  <si>
    <t>1696868694885064</t>
  </si>
  <si>
    <t>{"rssi": -38, "epc96": "e280116060000209e445ba0a", "doppler": 39, "phase": 3804, "antenna": 1, "rospecid": 1, "channelindex": 27, "tagseencount": 1, "accessspecid": 0, "inventoryparameterspecid": 1, "lastseentimestamp": 1696868694885064, "antennastate": "0"}</t>
  </si>
  <si>
    <t>1696868694898349</t>
  </si>
  <si>
    <t>{"rssi": -56, "epc96": "e280116060000209e445f01a", "doppler": -429, "phase": 4044, "antenna": 1, "rospecid": 1, "channelindex": 27, "tagseencount": 1, "accessspecid": 0, "inventoryparameterspecid": 1, "lastseentimestamp": 1696868694898349, "antennastate": "0"}</t>
  </si>
  <si>
    <t>1696868694911748</t>
  </si>
  <si>
    <t>{"rssi": -38, "epc96": "e280116060000209e445ba0a", "doppler": 156, "phase": 3808, "antenna": 1, "rospecid": 1, "channelindex": 27, "tagseencount": 1, "accessspecid": 0, "inventoryparameterspecid": 1, "lastseentimestamp": 1696868694911748, "antennastate": "0"}</t>
  </si>
  <si>
    <t>1696868694925286</t>
  </si>
  <si>
    <t>{"rssi": -38, "epc96": "e280116060000209e445ba0a", "doppler": 0, "phase": 3816, "antenna": 1, "rospecid": 1, "channelindex": 27, "tagseencount": 1, "accessspecid": 0, "inventoryparameterspecid": 1, "lastseentimestamp": 1696868694925286, "antennastate": "0"}</t>
  </si>
  <si>
    <t>1696868694944714</t>
  </si>
  <si>
    <t>{"rssi": -54, "epc96": "e280116060000209e4454c2a", "doppler": 332, "phase": 3336, "antenna": 1, "rospecid": 1, "channelindex": 28, "tagseencount": 1, "accessspecid": 0, "inventoryparameterspecid": 1, "lastseentimestamp": 1696868694944714, "antennastate": "0"}</t>
  </si>
  <si>
    <t>1696868694966204</t>
  </si>
  <si>
    <t>{"rssi": -54, "epc96": "e280116060000209e4454c2a", "doppler": -976, "phase": 3648, "antenna": 1, "rospecid": 1, "channelindex": 28, "tagseencount": 1, "accessspecid": 0, "inventoryparameterspecid": 1, "lastseentimestamp": 1696868694966204, "antennastate": "0"}</t>
  </si>
  <si>
    <t>1696868694982275</t>
  </si>
  <si>
    <t>{"rssi": -38, "epc96": "e280116060000209e445ba0a", "doppler": 39, "phase": 2080, "antenna": 1, "rospecid": 1, "channelindex": 28, "tagseencount": 1, "accessspecid": 0, "inventoryparameterspecid": 1, "lastseentimestamp": 1696868694982275, "antennastate": "0"}</t>
  </si>
  <si>
    <t>1696868694996163</t>
  </si>
  <si>
    <t>{"rssi": -38, "epc96": "e280116060000209e445ba0a", "doppler": 117, "phase": 2080, "antenna": 1, "rospecid": 1, "channelindex": 28, "tagseencount": 1, "accessspecid": 0, "inventoryparameterspecid": 1, "lastseentimestamp": 1696868694996163, "antennastate": "0"}</t>
  </si>
  <si>
    <t>1696868695009481</t>
  </si>
  <si>
    <t>{"rssi": -38, "epc96": "e280116060000209e445ba0a", "doppler": 234, "phase": 2048, "antenna": 1, "rospecid": 1, "channelindex": 28, "tagseencount": 1, "accessspecid": 0, "inventoryparameterspecid": 1, "lastseentimestamp": 1696868695009481, "antennastate": "0"}</t>
  </si>
  <si>
    <t>1696868695025992</t>
  </si>
  <si>
    <t>{"rssi": -54, "epc96": "e280116060000209e4454c2a", "doppler": -2460, "phase": 3528, "antenna": 1, "rospecid": 1, "channelindex": 28, "tagseencount": 1, "accessspecid": 0, "inventoryparameterspecid": 1, "lastseentimestamp": 1696868695025992, "antennastate": "0"}</t>
  </si>
  <si>
    <t>1696868695055772</t>
  </si>
  <si>
    <t>{"rssi": -54, "epc96": "e280116060000209e4454c2a", "doppler": -1015, "phase": 3736, "antenna": 1, "rospecid": 1, "channelindex": 28, "tagseencount": 1, "accessspecid": 0, "inventoryparameterspecid": 1, "lastseentimestamp": 1696868695055772, "antennastate": "0"}</t>
  </si>
  <si>
    <t>1696868695072469</t>
  </si>
  <si>
    <t>{"rssi": -55, "epc96": "e280116060000209e4454c2a", "doppler": -1367, "phase": 3596, "antenna": 1, "rospecid": 1, "channelindex": 28, "tagseencount": 1, "accessspecid": 0, "inventoryparameterspecid": 1, "lastseentimestamp": 1696868695072469, "antennastate": "0"}</t>
  </si>
  <si>
    <t>1696868695086762</t>
  </si>
  <si>
    <t>{"rssi": -54, "epc96": "e280116060000209e445f01a", "doppler": -273, "phase": 2780, "antenna": 1, "rospecid": 1, "channelindex": 28, "tagseencount": 1, "accessspecid": 0, "inventoryparameterspecid": 1, "lastseentimestamp": 1696868695086762, "antennastate": "0"}</t>
  </si>
  <si>
    <t>1696868695099591</t>
  </si>
  <si>
    <t>{"rssi": -38, "epc96": "e280116060000209e445ba0a", "doppler": 78, "phase": 2084, "antenna": 1, "rospecid": 1, "channelindex": 28, "tagseencount": 1, "accessspecid": 0, "inventoryparameterspecid": 1, "lastseentimestamp": 1696868695099591, "antennastate": "0"}</t>
  </si>
  <si>
    <t>1696868695112004</t>
  </si>
  <si>
    <t>{"rssi": -38, "epc96": "e280116060000209e445ba0a", "doppler": 234, "phase": 2076, "antenna": 1, "rospecid": 1, "channelindex": 28, "tagseencount": 1, "accessspecid": 0, "inventoryparameterspecid": 1, "lastseentimestamp": 1696868695112004, "antennastate": "0"}</t>
  </si>
  <si>
    <t>1696868695124665</t>
  </si>
  <si>
    <t>{"rssi": -38, "epc96": "e280116060000209e445ba0a", "doppler": 429, "phase": 2044, "antenna": 1, "rospecid": 1, "channelindex": 28, "tagseencount": 1, "accessspecid": 0, "inventoryparameterspecid": 1, "lastseentimestamp": 1696868695124665, "antennastate": "0"}</t>
  </si>
  <si>
    <t>1696868695143405</t>
  </si>
  <si>
    <t>{"rssi": -54, "epc96": "e280116060000209e445f01a", "doppler": 1992, "phase": 3932, "antenna": 1, "rospecid": 1, "channelindex": 29, "tagseencount": 1, "accessspecid": 0, "inventoryparameterspecid": 1, "lastseentimestamp": 1696868695143405, "antennastate": "0"}</t>
  </si>
  <si>
    <t>1696868695165230</t>
  </si>
  <si>
    <t>{"rssi": -38, "epc96": "e280116060000209e445ba0a", "doppler": 78, "phase": 3464, "antenna": 1, "rospecid": 1, "channelindex": 29, "tagseencount": 1, "accessspecid": 0, "inventoryparameterspecid": 1, "lastseentimestamp": 1696868695165230, "antennastate": "0"}</t>
  </si>
  <si>
    <t>1696868695177715</t>
  </si>
  <si>
    <t>{"rssi": -54, "epc96": "e280116060000209e445f01a", "doppler": 1445, "phase": 3800, "antenna": 1, "rospecid": 1, "channelindex": 29, "tagseencount": 1, "accessspecid": 0, "inventoryparameterspecid": 1, "lastseentimestamp": 1696868695177715, "antennastate": "0"}</t>
  </si>
  <si>
    <t>1696868695190566</t>
  </si>
  <si>
    <t>{"rssi": -54, "epc96": "e280116060000209e445f01a", "doppler": 351, "phase": 3756, "antenna": 1, "rospecid": 1, "channelindex": 29, "tagseencount": 1, "accessspecid": 0, "inventoryparameterspecid": 1, "lastseentimestamp": 1696868695190566, "antennastate": "0"}</t>
  </si>
  <si>
    <t>1696868695202931</t>
  </si>
  <si>
    <t>{"rssi": -55, "epc96": "e280116060000209e445f01a", "doppler": -156, "phase": 3976, "antenna": 1, "rospecid": 1, "channelindex": 29, "tagseencount": 1, "accessspecid": 0, "inventoryparameterspecid": 1, "lastseentimestamp": 1696868695202931, "antennastate": "0"}</t>
  </si>
  <si>
    <t>1696868695225180</t>
  </si>
  <si>
    <t>{"rssi": -55, "epc96": "e280116060000209e445f01a", "doppler": -1679, "phase": 4076, "antenna": 1, "rospecid": 1, "channelindex": 29, "tagseencount": 1, "accessspecid": 0, "inventoryparameterspecid": 1, "lastseentimestamp": 1696868695225180, "antennastate": "0"}</t>
  </si>
  <si>
    <t>1696868695237961</t>
  </si>
  <si>
    <t>{"rssi": -55, "epc96": "e280116060000209e445f01a", "doppler": 273, "phase": 3832, "antenna": 1, "rospecid": 1, "channelindex": 29, "tagseencount": 1, "accessspecid": 0, "inventoryparameterspecid": 1, "lastseentimestamp": 1696868695237961, "antennastate": "0"}</t>
  </si>
  <si>
    <t>1696868695250959</t>
  </si>
  <si>
    <t>{"rssi": -38, "epc96": "e280116060000209e445ba0a", "doppler": 156, "phase": 3464, "antenna": 1, "rospecid": 1, "channelindex": 29, "tagseencount": 1, "accessspecid": 0, "inventoryparameterspecid": 1, "lastseentimestamp": 1696868695250959, "antennastate": "0"}</t>
  </si>
  <si>
    <t>1696868695263397</t>
  </si>
  <si>
    <t>{"rssi": -55, "epc96": "e280116060000209e445f01a", "doppler": -1250, "phase": 3920, "antenna": 1, "rospecid": 1, "channelindex": 29, "tagseencount": 1, "accessspecid": 0, "inventoryparameterspecid": 1, "lastseentimestamp": 1696868695263397, "antennastate": "0"}</t>
  </si>
  <si>
    <t>1696868695277688</t>
  </si>
  <si>
    <t>{"rssi": -38, "epc96": "e280116060000209e445ba0a", "doppler": 156, "phase": 3440, "antenna": 1, "rospecid": 1, "channelindex": 29, "tagseencount": 1, "accessspecid": 0, "inventoryparameterspecid": 1, "lastseentimestamp": 1696868695277688, "antennastate": "0"}</t>
  </si>
  <si>
    <t>1696868695289419</t>
  </si>
  <si>
    <t>{"rssi": -55, "epc96": "e280116060000209e445f01a", "doppler": 1445, "phase": 3808, "antenna": 1, "rospecid": 1, "channelindex": 29, "tagseencount": 1, "accessspecid": 0, "inventoryparameterspecid": 1, "lastseentimestamp": 1696868695289419, "antennastate": "0"}</t>
  </si>
  <si>
    <t>1696868695315447</t>
  </si>
  <si>
    <t>{"rssi": -55, "epc96": "e280116060000209e445f01a", "doppler": -1757, "phase": 3992, "antenna": 1, "rospecid": 1, "channelindex": 29, "tagseencount": 1, "accessspecid": 0, "inventoryparameterspecid": 1, "lastseentimestamp": 1696868695315447, "antennastate": "0"}</t>
  </si>
  <si>
    <t>1696868695327877</t>
  </si>
  <si>
    <t>{"rssi": -38, "epc96": "e280116060000209e445ba0a", "doppler": 351, "phase": 3440, "antenna": 1, "rospecid": 1, "channelindex": 29, "tagseencount": 1, "accessspecid": 0, "inventoryparameterspecid": 1, "lastseentimestamp": 1696868695327877, "antennastate": "0"}</t>
  </si>
  <si>
    <t>1696868695354705</t>
  </si>
  <si>
    <t>{"rssi": -37, "epc96": "e280116060000209e445ba0a", "doppler": 234, "phase": 308, "antenna": 1, "rospecid": 1, "channelindex": 30, "tagseencount": 1, "accessspecid": 0, "inventoryparameterspecid": 1, "lastseentimestamp": 1696868695354705, "antennastate": "0"}</t>
  </si>
  <si>
    <t>1696868695367621</t>
  </si>
  <si>
    <t>{"rssi": -37, "epc96": "e280116060000209e445ba0a", "doppler": -39, "phase": 332, "antenna": 1, "rospecid": 1, "channelindex": 30, "tagseencount": 1, "accessspecid": 0, "inventoryparameterspecid": 1, "lastseentimestamp": 1696868695367621, "antennastate": "0"}</t>
  </si>
  <si>
    <t>1696868695380435</t>
  </si>
  <si>
    <t>{"rssi": -38, "epc96": "e280116060000209e445ba0a", "doppler": 0, "phase": 348, "antenna": 1, "rospecid": 1, "channelindex": 30, "tagseencount": 1, "accessspecid": 0, "inventoryparameterspecid": 1, "lastseentimestamp": 1696868695380435, "antennastate": "0"}</t>
  </si>
  <si>
    <t>1696868695404762</t>
  </si>
  <si>
    <t>{"rssi": -38, "epc96": "e280116060000209e445ba0a", "doppler": -234, "phase": 340, "antenna": 1, "rospecid": 1, "channelindex": 30, "tagseencount": 1, "accessspecid": 0, "inventoryparameterspecid": 1, "lastseentimestamp": 1696868695404762, "antennastate": "0"}</t>
  </si>
  <si>
    <t>1696868695417901</t>
  </si>
  <si>
    <t>{"rssi": -38, "epc96": "e280116060000209e445ba0a", "doppler": 39, "phase": 336, "antenna": 1, "rospecid": 1, "channelindex": 30, "tagseencount": 1, "accessspecid": 0, "inventoryparameterspecid": 1, "lastseentimestamp": 1696868695417901, "antennastate": "0"}</t>
  </si>
  <si>
    <t>1696868695444820</t>
  </si>
  <si>
    <t>{"rssi": -37, "epc96": "e280116060000209e445ba0a", "doppler": 312, "phase": 316, "antenna": 1, "rospecid": 1, "channelindex": 30, "tagseencount": 1, "accessspecid": 0, "inventoryparameterspecid": 1, "lastseentimestamp": 1696868695444820, "antennastate": "0"}</t>
  </si>
  <si>
    <t>1696868695457404</t>
  </si>
  <si>
    <t>{"rssi": -38, "epc96": "e280116060000209e445ba0a", "doppler": -234, "phase": 336, "antenna": 1, "rospecid": 1, "channelindex": 30, "tagseencount": 1, "accessspecid": 0, "inventoryparameterspecid": 1, "lastseentimestamp": 1696868695457404, "antennastate": "0"}</t>
  </si>
  <si>
    <t>1696868695484643</t>
  </si>
  <si>
    <t>{"rssi": -38, "epc96": "e280116060000209e445ba0a", "doppler": -78, "phase": 336, "antenna": 1, "rospecid": 1, "channelindex": 30, "tagseencount": 1, "accessspecid": 0, "inventoryparameterspecid": 1, "lastseentimestamp": 1696868695484643, "antennastate": "0"}</t>
  </si>
  <si>
    <t>1696868695505001</t>
  </si>
  <si>
    <t>{"rssi": -37, "epc96": "e280116060000209e445ba0a", "doppler": 234, "phase": 300, "antenna": 1, "rospecid": 1, "channelindex": 30, "tagseencount": 1, "accessspecid": 0, "inventoryparameterspecid": 1, "lastseentimestamp": 1696868695505001, "antennastate": "0"}</t>
  </si>
  <si>
    <t>1696868695518098</t>
  </si>
  <si>
    <t>{"rssi": -38, "epc96": "e280116060000209e445ba0a", "doppler": 39, "phase": 308, "antenna": 1, "rospecid": 1, "channelindex": 30, "tagseencount": 1, "accessspecid": 0, "inventoryparameterspecid": 1, "lastseentimestamp": 1696868695518098, "antennastate": "0"}</t>
  </si>
  <si>
    <t>1696868695544834</t>
  </si>
  <si>
    <t>{"rssi": -38, "epc96": "e280116060000209e445ba0a", "doppler": -351, "phase": 340, "antenna": 1, "rospecid": 1, "channelindex": 30, "tagseencount": 1, "accessspecid": 0, "inventoryparameterspecid": 1, "lastseentimestamp": 1696868695544834, "antennastate": "0"}</t>
  </si>
  <si>
    <t>1696868695564744</t>
  </si>
  <si>
    <t>{"rssi": -37, "epc96": "e280116060000209e445ba0a", "doppler": -117, "phase": 728, "antenna": 1, "rospecid": 1, "channelindex": 31, "tagseencount": 1, "accessspecid": 0, "inventoryparameterspecid": 1, "lastseentimestamp": 1696868695564744, "antennastate": "0"}</t>
  </si>
  <si>
    <t>1696868695585278</t>
  </si>
  <si>
    <t>{"rssi": -37, "epc96": "e280116060000209e445ba0a", "doppler": 156, "phase": 720, "antenna": 1, "rospecid": 1, "channelindex": 31, "tagseencount": 1, "accessspecid": 0, "inventoryparameterspecid": 1, "lastseentimestamp": 1696868695585278, "antennastate": "0"}</t>
  </si>
  <si>
    <t>1696868695605024</t>
  </si>
  <si>
    <t>{"rssi": -37, "epc96": "e280116060000209e445ba0a", "doppler": -351, "phase": 752, "antenna": 1, "rospecid": 1, "channelindex": 31, "tagseencount": 1, "accessspecid": 0, "inventoryparameterspecid": 1, "lastseentimestamp": 1696868695605024, "antennastate": "0"}</t>
  </si>
  <si>
    <t>1696868695624815</t>
  </si>
  <si>
    <t>{"rssi": -37, "epc96": "e280116060000209e445ba0a", "doppler": 312, "phase": 708, "antenna": 1, "rospecid": 1, "channelindex": 31, "tagseencount": 1, "accessspecid": 0, "inventoryparameterspecid": 1, "lastseentimestamp": 1696868695624815, "antennastate": "0"}</t>
  </si>
  <si>
    <t>1696868695644955</t>
  </si>
  <si>
    <t>{"rssi": -37, "epc96": "e280116060000209e445ba0a", "doppler": 156, "phase": 732, "antenna": 1, "rospecid": 1, "channelindex": 31, "tagseencount": 1, "accessspecid": 0, "inventoryparameterspecid": 1, "lastseentimestamp": 1696868695644955, "antennastate": "0"}</t>
  </si>
  <si>
    <t>1696868695664746</t>
  </si>
  <si>
    <t>{"rssi": -37, "epc96": "e280116060000209e445ba0a", "doppler": 78, "phase": 732, "antenna": 1, "rospecid": 1, "channelindex": 31, "tagseencount": 1, "accessspecid": 0, "inventoryparameterspecid": 1, "lastseentimestamp": 1696868695664746, "antennastate": "0"}</t>
  </si>
  <si>
    <t>1696868695679239</t>
  </si>
  <si>
    <t>{"rssi": -37, "epc96": "e280116060000209e445ba0a", "doppler": -156, "phase": 716, "antenna": 1, "rospecid": 1, "channelindex": 31, "tagseencount": 1, "accessspecid": 0, "inventoryparameterspecid": 1, "lastseentimestamp": 1696868695679239, "antennastate": "0"}</t>
  </si>
  <si>
    <t>1696868695698763</t>
  </si>
  <si>
    <t>{"rssi": -37, "epc96": "e280116060000209e445ba0a", "doppler": -39, "phase": 744, "antenna": 1, "rospecid": 1, "channelindex": 31, "tagseencount": 1, "accessspecid": 0, "inventoryparameterspecid": 1, "lastseentimestamp": 1696868695698763, "antennastate": "0"}</t>
  </si>
  <si>
    <t>1696868695726686</t>
  </si>
  <si>
    <t>{"rssi": -37, "epc96": "e280116060000209e445ba0a", "doppler": -312, "phase": 748, "antenna": 1, "rospecid": 1, "channelindex": 31, "tagseencount": 1, "accessspecid": 0, "inventoryparameterspecid": 1, "lastseentimestamp": 1696868695726686, "antennastate": "0"}</t>
  </si>
  <si>
    <t>1696868695755997</t>
  </si>
  <si>
    <t>{"rssi": -37, "epc96": "e280116060000209e445ba0a", "doppler": -156, "phase": 756, "antenna": 1, "rospecid": 1, "channelindex": 31, "tagseencount": 1, "accessspecid": 0, "inventoryparameterspecid": 1, "lastseentimestamp": 1696868695755997, "antennastate": "0"}</t>
  </si>
  <si>
    <t>1696868695771657</t>
  </si>
  <si>
    <t>{"rssi": -56, "epc96": "e280116060000209e4454c2a", "doppler": 664, "phase": 1712, "antenna": 1, "rospecid": 1, "channelindex": 32, "tagseencount": 1, "accessspecid": 0, "inventoryparameterspecid": 1, "lastseentimestamp": 1696868695771657, "antennastate": "0"}</t>
  </si>
  <si>
    <t>1696868695794972</t>
  </si>
  <si>
    <t>{"rssi": -56, "epc96": "e280116060000209e4454c2a", "doppler": -820, "phase": 1832, "antenna": 1, "rospecid": 1, "channelindex": 32, "tagseencount": 1, "accessspecid": 0, "inventoryparameterspecid": 1, "lastseentimestamp": 1696868695794972, "antennastate": "0"}</t>
  </si>
  <si>
    <t>1696868695814613</t>
  </si>
  <si>
    <t>{"rssi": -56, "epc96": "e280116060000209e4454c2a", "doppler": -1054, "phase": 1708, "antenna": 1, "rospecid": 1, "channelindex": 32, "tagseencount": 1, "accessspecid": 0, "inventoryparameterspecid": 1, "lastseentimestamp": 1696868695814613, "antennastate": "0"}</t>
  </si>
  <si>
    <t>1696868695834930</t>
  </si>
  <si>
    <t>{"rssi": -38, "epc96": "e280116060000209e445ba0a", "doppler": -273, "phase": 4020, "antenna": 1, "rospecid": 1, "channelindex": 32, "tagseencount": 1, "accessspecid": 0, "inventoryparameterspecid": 1, "lastseentimestamp": 1696868695834930, "antennastate": "0"}</t>
  </si>
  <si>
    <t>1696868695848061</t>
  </si>
  <si>
    <t>{"rssi": -56, "epc96": "e280116060000209e445f01a", "doppler": 3476, "phase": 3972, "antenna": 1, "rospecid": 1, "channelindex": 32, "tagseencount": 1, "accessspecid": 0, "inventoryparameterspecid": 1, "lastseentimestamp": 1696868695848061, "antennastate": "0"}</t>
  </si>
  <si>
    <t>1696868695860686</t>
  </si>
  <si>
    <t>{"rssi": -38, "epc96": "e280116060000209e445ba0a", "doppler": 0, "phase": 4004, "antenna": 1, "rospecid": 1, "channelindex": 32, "tagseencount": 1, "accessspecid": 0, "inventoryparameterspecid": 1, "lastseentimestamp": 1696868695860686, "antennastate": "0"}</t>
  </si>
  <si>
    <t>1696868695873000</t>
  </si>
  <si>
    <t>{"rssi": -57, "epc96": "e280116060000209e4454c2a", "doppler": 664, "phase": 1720, "antenna": 1, "rospecid": 1, "channelindex": 32, "tagseencount": 1, "accessspecid": 0, "inventoryparameterspecid": 1, "lastseentimestamp": 1696868695873000, "antennastate": "0"}</t>
  </si>
  <si>
    <t>1696868695894831</t>
  </si>
  <si>
    <t>{"rssi": -57, "epc96": "e280116060000209e4454c2a", "doppler": 2734, "phase": 1720, "antenna": 1, "rospecid": 1, "channelindex": 32, "tagseencount": 1, "accessspecid": 0, "inventoryparameterspecid": 1, "lastseentimestamp": 1696868695894831, "antennastate": "0"}</t>
  </si>
  <si>
    <t>1696868695914964</t>
  </si>
  <si>
    <t>{"rssi": -38, "epc96": "e280116060000209e445ba0a", "doppler": 195, "phase": 4008, "antenna": 1, "rospecid": 1, "channelindex": 32, "tagseencount": 1, "accessspecid": 0, "inventoryparameterspecid": 1, "lastseentimestamp": 1696868695914964, "antennastate": "0"}</t>
  </si>
  <si>
    <t>1696868695934547</t>
  </si>
  <si>
    <t>{"rssi": -38, "epc96": "e280116060000209e445ba0a", "doppler": 117, "phase": 3996, "antenna": 1, "rospecid": 1, "channelindex": 32, "tagseencount": 1, "accessspecid": 0, "inventoryparameterspecid": 1, "lastseentimestamp": 1696868695934547, "antennastate": "0"}</t>
  </si>
  <si>
    <t>1696868695947337</t>
  </si>
  <si>
    <t>{"rssi": -54, "epc96": "e280116060000209e4454a0a", "doppler": 273, "phase": 2492, "antenna": 1, "rospecid": 1, "channelindex": 32, "tagseencount": 1, "accessspecid": 0, "inventoryparameterspecid": 1, "lastseentimestamp": 1696868695947337, "antennastate": "1"}</t>
  </si>
  <si>
    <t>1696868695974829</t>
  </si>
  <si>
    <t>{"rssi": -38, "epc96": "e280116060000209e445ba0a", "doppler": 78, "phase": 2908, "antenna": 1, "rospecid": 1, "channelindex": 33, "tagseencount": 1, "accessspecid": 0, "inventoryparameterspecid": 1, "lastseentimestamp": 1696868695974829, "antennastate": "1"}</t>
  </si>
  <si>
    <t>1696868695994735</t>
  </si>
  <si>
    <t>{"rssi": -38, "epc96": "e280116060000209e445ba0a", "doppler": 39, "phase": 2908, "antenna": 1, "rospecid": 1, "channelindex": 33, "tagseencount": 1, "accessspecid": 0, "inventoryparameterspecid": 1, "lastseentimestamp": 1696868695994735, "antennastate": "1"}</t>
  </si>
  <si>
    <t>1696868696014861</t>
  </si>
  <si>
    <t>{"rssi": -38, "epc96": "e280116060000209e445ba0a", "doppler": 156, "phase": 2900, "antenna": 1, "rospecid": 1, "channelindex": 33, "tagseencount": 1, "accessspecid": 0, "inventoryparameterspecid": 1, "lastseentimestamp": 1696868696014861, "antennastate": "1"}</t>
  </si>
  <si>
    <t>1696868696035004</t>
  </si>
  <si>
    <t>{"rssi": -51, "epc96": "e280116060000209e4454a0a", "doppler": 351, "phase": 812, "antenna": 1, "rospecid": 1, "channelindex": 33, "tagseencount": 1, "accessspecid": 0, "inventoryparameterspecid": 1, "lastseentimestamp": 1696868696035004, "antennastate": "1"}</t>
  </si>
  <si>
    <t>1696868696054708</t>
  </si>
  <si>
    <t>{"rssi": -54, "epc96": "e280116060000209e4454c2a", "doppler": 39, "phase": 312, "antenna": 1, "rospecid": 1, "channelindex": 33, "tagseencount": 1, "accessspecid": 0, "inventoryparameterspecid": 1, "lastseentimestamp": 1696868696054708, "antennastate": "1"}</t>
  </si>
  <si>
    <t>1696868696067925</t>
  </si>
  <si>
    <t>{"rssi": -53, "epc96": "e280116060000209e445f01a", "doppler": -1601, "phase": 3408, "antenna": 1, "rospecid": 1, "channelindex": 33, "tagseencount": 1, "accessspecid": 0, "inventoryparameterspecid": 1, "lastseentimestamp": 1696868696067925, "antennastate": "1"}</t>
  </si>
  <si>
    <t>1696868696080732</t>
  </si>
  <si>
    <t>{"rssi": -53, "epc96": "e280116060000209e4454a0a", "doppler": -78, "phase": 836, "antenna": 1, "rospecid": 1, "channelindex": 33, "tagseencount": 1, "accessspecid": 0, "inventoryparameterspecid": 1, "lastseentimestamp": 1696868696080732, "antennastate": "1"}</t>
  </si>
  <si>
    <t>1696868696092545</t>
  </si>
  <si>
    <t>{"rssi": -55, "epc96": "e280116060000209e445f01a", "doppler": 351, "phase": 3300, "antenna": 1, "rospecid": 1, "channelindex": 33, "tagseencount": 1, "accessspecid": 0, "inventoryparameterspecid": 1, "lastseentimestamp": 1696868696092545, "antennastate": "1"}</t>
  </si>
  <si>
    <t>1696868696105029</t>
  </si>
  <si>
    <t>{"rssi": -38, "epc96": "e280116060000209e445ba0a", "doppler": 39, "phase": 2912, "antenna": 1, "rospecid": 1, "channelindex": 33, "tagseencount": 1, "accessspecid": 0, "inventoryparameterspecid": 1, "lastseentimestamp": 1696868696105029, "antennastate": "1"}</t>
  </si>
  <si>
    <t>1696868696117802</t>
  </si>
  <si>
    <t>{"rssi": -51, "epc96": "e280116060000209e4454a0a", "doppler": -312, "phase": 880, "antenna": 1, "rospecid": 1, "channelindex": 33, "tagseencount": 1, "accessspecid": 0, "inventoryparameterspecid": 1, "lastseentimestamp": 1696868696117802, "antennastate": "1"}</t>
  </si>
  <si>
    <t>1696868696130193</t>
  </si>
  <si>
    <t>{"rssi": -52, "epc96": "e280116060000209e4454a0a", "doppler": 390, "phase": 804, "antenna": 1, "rospecid": 1, "channelindex": 33, "tagseencount": 1, "accessspecid": 0, "inventoryparameterspecid": 1, "lastseentimestamp": 1696868696130193, "antennastate": "1"}</t>
  </si>
  <si>
    <t>1696868696154702</t>
  </si>
  <si>
    <t>{"rssi": -55, "epc96": "e280116060000209e445f01a", "doppler": 937, "phase": 3348, "antenna": 1, "rospecid": 1, "channelindex": 33, "tagseencount": 1, "accessspecid": 0, "inventoryparameterspecid": 1, "lastseentimestamp": 1696868696154702, "antennastate": "1"}</t>
  </si>
  <si>
    <t>1696868696167608</t>
  </si>
  <si>
    <t>{"rssi": -38, "epc96": "e280116060000209e445ba0a", "doppler": 117, "phase": 2904, "antenna": 1, "rospecid": 1, "channelindex": 33, "tagseencount": 1, "accessspecid": 0, "inventoryparameterspecid": 1, "lastseentimestamp": 1696868696167608, "antennastate": "1"}</t>
  </si>
  <si>
    <t>1696868696195046</t>
  </si>
  <si>
    <t>{"rssi": -38, "epc96": "e280116060000209e445ba0a", "doppler": 117, "phase": 2824, "antenna": 1, "rospecid": 1, "channelindex": 34, "tagseencount": 1, "accessspecid": 0, "inventoryparameterspecid": 1, "lastseentimestamp": 1696868696195046, "antennastate": "1"}</t>
  </si>
  <si>
    <t>1696868696207509</t>
  </si>
  <si>
    <t>{"rssi": -55, "epc96": "e280116060000209e4454c2a", "doppler": 507, "phase": 220, "antenna": 1, "rospecid": 1, "channelindex": 34, "tagseencount": 1, "accessspecid": 0, "inventoryparameterspecid": 1, "lastseentimestamp": 1696868696207509, "antennastate": "1"}</t>
  </si>
  <si>
    <t>1696868696219764</t>
  </si>
  <si>
    <t>{"rssi": -52, "epc96": "e280116060000209e4454a0a", "doppler": -78, "phase": 724, "antenna": 1, "rospecid": 1, "channelindex": 34, "tagseencount": 1, "accessspecid": 0, "inventoryparameterspecid": 1, "lastseentimestamp": 1696868696219764, "antennastate": "1"}</t>
  </si>
  <si>
    <t>1696868696254725</t>
  </si>
  <si>
    <t>{"rssi": -38, "epc96": "e280116060000209e445ba0a", "doppler": 78, "phase": 2824, "antenna": 1, "rospecid": 1, "channelindex": 34, "tagseencount": 1, "accessspecid": 0, "inventoryparameterspecid": 1, "lastseentimestamp": 1696868696254725, "antennastate": "1"}</t>
  </si>
  <si>
    <t>1696868696274729</t>
  </si>
  <si>
    <t>{"rssi": -38, "epc96": "e280116060000209e445ba0a", "doppler": 78, "phase": 2828, "antenna": 1, "rospecid": 1, "channelindex": 34, "tagseencount": 1, "accessspecid": 0, "inventoryparameterspecid": 1, "lastseentimestamp": 1696868696274729, "antennastate": "1"}</t>
  </si>
  <si>
    <t>1696868696287465</t>
  </si>
  <si>
    <t>{"rssi": -53, "epc96": "e280116060000209e445f01a", "doppler": 3007, "phase": 3212, "antenna": 1, "rospecid": 1, "channelindex": 34, "tagseencount": 1, "accessspecid": 0, "inventoryparameterspecid": 1, "lastseentimestamp": 1696868696287465, "antennastate": "1"}</t>
  </si>
  <si>
    <t>1696868696299881</t>
  </si>
  <si>
    <t>{"rssi": -38, "epc96": "e280116060000209e445ba0a", "doppler": -117, "phase": 2836, "antenna": 1, "rospecid": 1, "channelindex": 34, "tagseencount": 1, "accessspecid": 0, "inventoryparameterspecid": 1, "lastseentimestamp": 1696868696299881, "antennastate": "1"}</t>
  </si>
  <si>
    <t>1696868696312698</t>
  </si>
  <si>
    <t>{"rssi": -53, "epc96": "e280116060000209e4454a0a", "doppler": 156, "phase": 708, "antenna": 1, "rospecid": 1, "channelindex": 34, "tagseencount": 1, "accessspecid": 0, "inventoryparameterspecid": 1, "lastseentimestamp": 1696868696312698, "antennastate": "1"}</t>
  </si>
  <si>
    <t>1696868696326437</t>
  </si>
  <si>
    <t>{"rssi": -52, "epc96": "e280116060000209e4454a0a", "doppler": 39, "phase": 712, "antenna": 1, "rospecid": 1, "channelindex": 34, "tagseencount": 1, "accessspecid": 0, "inventoryparameterspecid": 1, "lastseentimestamp": 1696868696326437, "antennastate": "1"}</t>
  </si>
  <si>
    <t>1696868696354528</t>
  </si>
  <si>
    <t>{"rssi": -38, "epc96": "e280116060000209e445ba0a", "doppler": 117, "phase": 2824, "antenna": 1, "rospecid": 1, "channelindex": 34, "tagseencount": 1, "accessspecid": 0, "inventoryparameterspecid": 1, "lastseentimestamp": 1696868696354528, "antennastate": "1"}</t>
  </si>
  <si>
    <t>1696868696374978</t>
  </si>
  <si>
    <t>{"rssi": -38, "epc96": "e280116060000209e445ba0a", "doppler": 78, "phase": 2828, "antenna": 1, "rospecid": 1, "channelindex": 34, "tagseencount": 1, "accessspecid": 0, "inventoryparameterspecid": 1, "lastseentimestamp": 1696868696374978, "antennastate": "1"}</t>
  </si>
  <si>
    <t>1696868696394528</t>
  </si>
  <si>
    <t>{"rssi": -56, "epc96": "e280116060000209e4454c2a", "doppler": 1210, "phase": 508, "antenna": 1, "rospecid": 1, "channelindex": 35, "tagseencount": 1, "accessspecid": 0, "inventoryparameterspecid": 1, "lastseentimestamp": 1696868696394528, "antennastate": "1"}</t>
  </si>
  <si>
    <t>1696868696406824</t>
  </si>
  <si>
    <t>{"rssi": -52, "epc96": "e280116060000209e4454a0a", "doppler": -273, "phase": 1124, "antenna": 1, "rospecid": 1, "channelindex": 35, "tagseencount": 1, "accessspecid": 0, "inventoryparameterspecid": 1, "lastseentimestamp": 1696868696406824, "antennastate": "1"}</t>
  </si>
  <si>
    <t>1696868696434701</t>
  </si>
  <si>
    <t>{"rssi": -53, "epc96": "e280116060000209e4454a0a", "doppler": 546, "phase": 1100, "antenna": 1, "rospecid": 1, "channelindex": 35, "tagseencount": 1, "accessspecid": 0, "inventoryparameterspecid": 1, "lastseentimestamp": 1696868696434701, "antennastate": "1"}</t>
  </si>
  <si>
    <t>1696868696454958</t>
  </si>
  <si>
    <t>{"rssi": -39, "epc96": "e280116060000209e445ba0a", "doppler": 195, "phase": 3056, "antenna": 1, "rospecid": 1, "channelindex": 35, "tagseencount": 1, "accessspecid": 0, "inventoryparameterspecid": 1, "lastseentimestamp": 1696868696454958, "antennastate": "1"}</t>
  </si>
  <si>
    <t>1696868696474789</t>
  </si>
  <si>
    <t>{"rssi": -39, "epc96": "e280116060000209e445ba0a", "doppler": 0, "phase": 3068, "antenna": 1, "rospecid": 1, "channelindex": 35, "tagseencount": 1, "accessspecid": 0, "inventoryparameterspecid": 1, "lastseentimestamp": 1696868696474789, "antennastate": "1"}</t>
  </si>
  <si>
    <t>1696868696487395</t>
  </si>
  <si>
    <t>{"rssi": -52, "epc96": "e280116060000209e4454a0a", "doppler": 605, "phase": 1072, "antenna": 1, "rospecid": 1, "channelindex": 35, "tagseencount": 1, "accessspecid": 0, "inventoryparameterspecid": 1, "lastseentimestamp": 1696868696487395, "antennastate": "1"}</t>
  </si>
  <si>
    <t>1696868696499683</t>
  </si>
  <si>
    <t>{"rssi": -39, "epc96": "e280116060000209e445ba0a", "doppler": 273, "phase": 3048, "antenna": 1, "rospecid": 1, "channelindex": 35, "tagseencount": 1, "accessspecid": 0, "inventoryparameterspecid": 1, "lastseentimestamp": 1696868696499683, "antennastate": "1"}</t>
  </si>
  <si>
    <t>1696868696512105</t>
  </si>
  <si>
    <t>{"rssi": -53, "epc96": "e280116060000209e4454a0a", "doppler": -117, "phase": 1132, "antenna": 1, "rospecid": 1, "channelindex": 35, "tagseencount": 1, "accessspecid": 0, "inventoryparameterspecid": 1, "lastseentimestamp": 1696868696512105, "antennastate": "1"}</t>
  </si>
  <si>
    <t>1696868696524619</t>
  </si>
  <si>
    <t>{"rssi": -39, "epc96": "e280116060000209e445ba0a", "doppler": 195, "phase": 3052, "antenna": 1, "rospecid": 1, "channelindex": 35, "tagseencount": 1, "accessspecid": 0, "inventoryparameterspecid": 1, "lastseentimestamp": 1696868696524619, "antennastate": "1"}</t>
  </si>
  <si>
    <t>1696868696537577</t>
  </si>
  <si>
    <t>{"rssi": -38, "epc96": "e280116060000209e445ba0a", "doppler": 117, "phase": 3056, "antenna": 1, "rospecid": 1, "channelindex": 35, "tagseencount": 1, "accessspecid": 0, "inventoryparameterspecid": 1, "lastseentimestamp": 1696868696537577, "antennastate": "1"}</t>
  </si>
  <si>
    <t>1696868696549677</t>
  </si>
  <si>
    <t>{"rssi": -55, "epc96": "e280116060000209e445f01a", "doppler": -859, "phase": 3476, "antenna": 1, "rospecid": 1, "channelindex": 35, "tagseencount": 1, "accessspecid": 0, "inventoryparameterspecid": 1, "lastseentimestamp": 1696868696549677, "antennastate": "1"}</t>
  </si>
  <si>
    <t>1696868696561988</t>
  </si>
  <si>
    <t>{"rssi": -52, "epc96": "e280116060000209e4454a0a", "doppler": 0, "phase": 1164, "antenna": 1, "rospecid": 1, "channelindex": 35, "tagseencount": 1, "accessspecid": 0, "inventoryparameterspecid": 1, "lastseentimestamp": 1696868696561988, "antennastate": "1"}</t>
  </si>
  <si>
    <t>1696868696574862</t>
  </si>
  <si>
    <t>{"rssi": -55, "epc96": "e280116060000209e4454c2a", "doppler": 1250, "phase": 232, "antenna": 1, "rospecid": 1, "channelindex": 35, "tagseencount": 1, "accessspecid": 0, "inventoryparameterspecid": 1, "lastseentimestamp": 1696868696574862, "antennastate": "1"}</t>
  </si>
  <si>
    <t>1696868696601386</t>
  </si>
  <si>
    <t>{"rssi": -55, "epc96": "e280116060000209e4454c2a", "doppler": -1015, "phase": 3760, "antenna": 1, "rospecid": 1, "channelindex": 36, "tagseencount": 1, "accessspecid": 0, "inventoryparameterspecid": 1, "lastseentimestamp": 1696868696601386, "antennastate": "1"}</t>
  </si>
  <si>
    <t>1696868696624525</t>
  </si>
  <si>
    <t>{"rssi": -37, "epc96": "e280116060000209e445ba0a", "doppler": -234, "phase": 2256, "antenna": 1, "rospecid": 1, "channelindex": 36, "tagseencount": 1, "accessspecid": 0, "inventoryparameterspecid": 1, "lastseentimestamp": 1696868696624525, "antennastate": "1"}</t>
  </si>
  <si>
    <t>1696868696645147</t>
  </si>
  <si>
    <t>{"rssi": -37, "epc96": "e280116060000209e445ba0a", "doppler": -39, "phase": 2244, "antenna": 1, "rospecid": 1, "channelindex": 36, "tagseencount": 1, "accessspecid": 0, "inventoryparameterspecid": 1, "lastseentimestamp": 1696868696645147, "antennastate": "1"}</t>
  </si>
  <si>
    <t>1696868696657147</t>
  </si>
  <si>
    <t>{"rssi": -55, "epc96": "e280116060000209e4454c2a", "doppler": 546, "phase": 3628, "antenna": 1, "rospecid": 1, "channelindex": 36, "tagseencount": 1, "accessspecid": 0, "inventoryparameterspecid": 1, "lastseentimestamp": 1696868696657147, "antennastate": "1"}</t>
  </si>
  <si>
    <t>1696868696684884</t>
  </si>
  <si>
    <t>{"rssi": -37, "epc96": "e280116060000209e445ba0a", "doppler": 117, "phase": 2240, "antenna": 1, "rospecid": 1, "channelindex": 36, "tagseencount": 1, "accessspecid": 0, "inventoryparameterspecid": 1, "lastseentimestamp": 1696868696684884, "antennastate": "1"}</t>
  </si>
  <si>
    <t>1696868696704836</t>
  </si>
  <si>
    <t>{"rssi": -55, "epc96": "e280116060000209e4454a0a", "doppler": -4960, "phase": 268, "antenna": 1, "rospecid": 1, "channelindex": 36, "tagseencount": 1, "accessspecid": 0, "inventoryparameterspecid": 1, "lastseentimestamp": 1696868696704836, "antennastate": "1"}</t>
  </si>
  <si>
    <t>1696868696718229</t>
  </si>
  <si>
    <t>{"rssi": -37, "epc96": "e280116060000209e445ba0a", "doppler": 78, "phase": 2248, "antenna": 1, "rospecid": 1, "channelindex": 36, "tagseencount": 1, "accessspecid": 0, "inventoryparameterspecid": 1, "lastseentimestamp": 1696868696718229, "antennastate": "1"}</t>
  </si>
  <si>
    <t>1696868696729947</t>
  </si>
  <si>
    <t>{"rssi": -37, "epc96": "e280116060000209e445ba0a", "doppler": 312, "phase": 2236, "antenna": 1, "rospecid": 1, "channelindex": 36, "tagseencount": 1, "accessspecid": 0, "inventoryparameterspecid": 1, "lastseentimestamp": 1696868696729947, "antennastate": "1"}</t>
  </si>
  <si>
    <t>1696868696755062</t>
  </si>
  <si>
    <t>{"rssi": -38, "epc96": "e280116060000209e445ba0a", "doppler": -117, "phase": 2244, "antenna": 1, "rospecid": 1, "channelindex": 36, "tagseencount": 1, "accessspecid": 0, "inventoryparameterspecid": 1, "lastseentimestamp": 1696868696755062, "antennastate": "1"}</t>
  </si>
  <si>
    <t>1696868696774984</t>
  </si>
  <si>
    <t>{"rssi": -37, "epc96": "e280116060000209e445ba0a", "doppler": -39, "phase": 2240, "antenna": 1, "rospecid": 1, "channelindex": 36, "tagseencount": 1, "accessspecid": 0, "inventoryparameterspecid": 1, "lastseentimestamp": 1696868696774984, "antennastate": "1"}</t>
  </si>
  <si>
    <t>1696868696788013</t>
  </si>
  <si>
    <t>{"rssi": -38, "epc96": "e280116060000209e445ba0a", "doppler": 156, "phase": 2248, "antenna": 1, "rospecid": 1, "channelindex": 36, "tagseencount": 1, "accessspecid": 0, "inventoryparameterspecid": 1, "lastseentimestamp": 1696868696788013, "antennastate": "1"}</t>
  </si>
  <si>
    <t>1696868696807600</t>
  </si>
  <si>
    <t>{"rssi": -37, "epc96": "e280116060000209e445ba0a", "doppler": -273, "phase": 1820, "antenna": 1, "rospecid": 1, "channelindex": 37, "tagseencount": 1, "accessspecid": 0, "inventoryparameterspecid": 1, "lastseentimestamp": 1696868696807600, "antennastate": "1"}</t>
  </si>
  <si>
    <t>1696868696834686</t>
  </si>
  <si>
    <t>{"rssi": -53, "epc96": "e280116060000209e4454c2a", "doppler": 1250, "phase": 2960, "antenna": 1, "rospecid": 1, "channelindex": 37, "tagseencount": 1, "accessspecid": 0, "inventoryparameterspecid": 1, "lastseentimestamp": 1696868696834686, "antennastate": "1"}</t>
  </si>
  <si>
    <t>1696868696851709</t>
  </si>
  <si>
    <t>{"rssi": -37, "epc96": "e280116060000209e445ba0a", "doppler": 117, "phase": 1844, "antenna": 1, "rospecid": 1, "channelindex": 37, "tagseencount": 1, "accessspecid": 0, "inventoryparameterspecid": 1, "lastseentimestamp": 1696868696851709, "antennastate": "1"}</t>
  </si>
  <si>
    <t>1696868696864491</t>
  </si>
  <si>
    <t>{"rssi": -37, "epc96": "e280116060000209e445ba0a", "doppler": -39, "phase": 1844, "antenna": 1, "rospecid": 1, "channelindex": 37, "tagseencount": 1, "accessspecid": 0, "inventoryparameterspecid": 1, "lastseentimestamp": 1696868696864491, "antennastate": "1"}</t>
  </si>
  <si>
    <t>1696868696877395</t>
  </si>
  <si>
    <t>{"rssi": -37, "epc96": "e280116060000209e445ba0a", "doppler": 429, "phase": 1808, "antenna": 1, "rospecid": 1, "channelindex": 37, "tagseencount": 1, "accessspecid": 0, "inventoryparameterspecid": 1, "lastseentimestamp": 1696868696877395, "antennastate": "1"}</t>
  </si>
  <si>
    <t>1696868696890929</t>
  </si>
  <si>
    <t>{"rssi": -37, "epc96": "e280116060000209e445ba0a", "doppler": 117, "phase": 1832, "antenna": 1, "rospecid": 1, "channelindex": 37, "tagseencount": 1, "accessspecid": 0, "inventoryparameterspecid": 1, "lastseentimestamp": 1696868696890929, "antennastate": "1"}</t>
  </si>
  <si>
    <t>1696868696905900</t>
  </si>
  <si>
    <t>{"rssi": -37, "epc96": "e280116060000209e445ba0a", "doppler": 468, "phase": 1816, "antenna": 1, "rospecid": 1, "channelindex": 37, "tagseencount": 1, "accessspecid": 0, "inventoryparameterspecid": 1, "lastseentimestamp": 1696868696905900, "antennastate": "1"}</t>
  </si>
  <si>
    <t>1696868696920361</t>
  </si>
  <si>
    <t>{"rssi": -55, "epc96": "e280116060000209e4454c2a", "doppler": -4218, "phase": 3440, "antenna": 1, "rospecid": 1, "channelindex": 37, "tagseencount": 1, "accessspecid": 0, "inventoryparameterspecid": 1, "lastseentimestamp": 1696868696920361, "antennastate": "1"}</t>
  </si>
  <si>
    <t>1696868696944917</t>
  </si>
  <si>
    <t>{"rssi": -37, "epc96": "e280116060000209e445ba0a", "doppler": -156, "phase": 1832, "antenna": 1, "rospecid": 1, "channelindex": 37, "tagseencount": 1, "accessspecid": 0, "inventoryparameterspecid": 1, "lastseentimestamp": 1696868696944917, "antennastate": "1"}</t>
  </si>
  <si>
    <t>1696868696964716</t>
  </si>
  <si>
    <t>{"rssi": -37, "epc96": "e280116060000209e445ba0a", "doppler": 156, "phase": 1800, "antenna": 1, "rospecid": 1, "channelindex": 37, "tagseencount": 1, "accessspecid": 0, "inventoryparameterspecid": 1, "lastseentimestamp": 1696868696964716, "antennastate": "1"}</t>
  </si>
  <si>
    <t>1696868696985257</t>
  </si>
  <si>
    <t>{"rssi": -37, "epc96": "e280116060000209e445ba0a", "doppler": 664, "phase": 1784, "antenna": 1, "rospecid": 1, "channelindex": 37, "tagseencount": 1, "accessspecid": 0, "inventoryparameterspecid": 1, "lastseentimestamp": 1696868696985257, "antennastate": "1"}</t>
  </si>
  <si>
    <t>1696868696997652</t>
  </si>
  <si>
    <t>{"rssi": -55, "epc96": "e280116060000209e4454c2a", "doppler": -3906, "phase": 3332, "antenna": 1, "rospecid": 1, "channelindex": 37, "tagseencount": 1, "accessspecid": 0, "inventoryparameterspecid": 1, "lastseentimestamp": 1696868696997652, "antennastate": "1"}</t>
  </si>
  <si>
    <t>1696868697014776</t>
  </si>
  <si>
    <t>{"rssi": -55, "epc96": "e280116060000209e4454a0a", "doppler": -2890, "phase": 2548, "antenna": 1, "rospecid": 1, "channelindex": 38, "tagseencount": 1, "accessspecid": 0, "inventoryparameterspecid": 1, "lastseentimestamp": 1696868697014776, "antennastate": "1"}</t>
  </si>
  <si>
    <t>1696868697026795</t>
  </si>
  <si>
    <t>{"rssi": -38, "epc96": "e280116060000209e445ba0a", "doppler": 0, "phase": 108, "antenna": 1, "rospecid": 1, "channelindex": 38, "tagseencount": 1, "accessspecid": 0, "inventoryparameterspecid": 1, "lastseentimestamp": 1696868697026795, "antennastate": "1"}</t>
  </si>
  <si>
    <t>1696868697055709</t>
  </si>
  <si>
    <t>{"rssi": -38, "epc96": "e280116060000209e445ba0a", "doppler": 234, "phase": 116, "antenna": 1, "rospecid": 1, "channelindex": 38, "tagseencount": 1, "accessspecid": 0, "inventoryparameterspecid": 1, "lastseentimestamp": 1696868697055709, "antennastate": "1"}</t>
  </si>
  <si>
    <t>1696868697067841</t>
  </si>
  <si>
    <t>{"rssi": -56, "epc96": "e280116060000209e445f01a", "doppler": -1835, "phase": 124, "antenna": 1, "rospecid": 1, "channelindex": 38, "tagseencount": 1, "accessspecid": 0, "inventoryparameterspecid": 1, "lastseentimestamp": 1696868697067841, "antennastate": "1"}</t>
  </si>
  <si>
    <t>1696868697080386</t>
  </si>
  <si>
    <t>{"rssi": -38, "epc96": "e280116060000209e445ba0a", "doppler": -117, "phase": 112, "antenna": 1, "rospecid": 1, "channelindex": 38, "tagseencount": 1, "accessspecid": 0, "inventoryparameterspecid": 1, "lastseentimestamp": 1696868697080386, "antennastate": "1"}</t>
  </si>
  <si>
    <t>1696868697092549</t>
  </si>
  <si>
    <t>{"rssi": -56, "epc96": "e280116060000209e445f01a", "doppler": -1875, "phase": 220, "antenna": 1, "rospecid": 1, "channelindex": 38, "tagseencount": 1, "accessspecid": 0, "inventoryparameterspecid": 1, "lastseentimestamp": 1696868697092549, "antennastate": "1"}</t>
  </si>
  <si>
    <t>1696868697114911</t>
  </si>
  <si>
    <t>{"rssi": -38, "epc96": "e280116060000209e445ba0a", "doppler": -78, "phase": 116, "antenna": 1, "rospecid": 1, "channelindex": 38, "tagseencount": 1, "accessspecid": 0, "inventoryparameterspecid": 1, "lastseentimestamp": 1696868697114911, "antennastate": "1"}</t>
  </si>
  <si>
    <t>1696868697134997</t>
  </si>
  <si>
    <t>{"rssi": -38, "epc96": "e280116060000209e445ba0a", "doppler": 468, "phase": 96, "antenna": 1, "rospecid": 1, "channelindex": 38, "tagseencount": 1, "accessspecid": 0, "inventoryparameterspecid": 1, "lastseentimestamp": 1696868697134997, "antennastate": "1"}</t>
  </si>
  <si>
    <t>1696868697147217</t>
  </si>
  <si>
    <t>{"rssi": -38, "epc96": "e280116060000209e445ba0a", "doppler": 78, "phase": 112, "antenna": 1, "rospecid": 1, "channelindex": 38, "tagseencount": 1, "accessspecid": 0, "inventoryparameterspecid": 1, "lastseentimestamp": 1696868697147217, "antennastate": "1"}</t>
  </si>
  <si>
    <t>1696868697174823</t>
  </si>
  <si>
    <t>{"rssi": -56, "epc96": "e280116060000209e445f01a", "doppler": -39, "phase": 92, "antenna": 1, "rospecid": 1, "channelindex": 38, "tagseencount": 1, "accessspecid": 0, "inventoryparameterspecid": 1, "lastseentimestamp": 1696868697174823, "antennastate": "1"}</t>
  </si>
  <si>
    <t>1696868697194701</t>
  </si>
  <si>
    <t>{"rssi": -38, "epc96": "e280116060000209e445ba0a", "doppler": 273, "phase": 96, "antenna": 1, "rospecid": 1, "channelindex": 38, "tagseencount": 1, "accessspecid": 0, "inventoryparameterspecid": 1, "lastseentimestamp": 1696868697194701, "antennastate": "1"}</t>
  </si>
  <si>
    <t>1696868697208504</t>
  </si>
  <si>
    <t>{"rssi": -38, "epc96": "e280116060000209e445ba0a", "doppler": 78, "phase": 3376, "antenna": 1, "rospecid": 1, "channelindex": 39, "tagseencount": 1, "accessspecid": 0, "inventoryparameterspecid": 1, "lastseentimestamp": 1696868697208504, "antennastate": "1"}</t>
  </si>
  <si>
    <t>1696868697220300</t>
  </si>
  <si>
    <t>{"rssi": -53, "epc96": "e280116060000209e4454a0a", "doppler": -468, "phase": 1848, "antenna": 1, "rospecid": 1, "channelindex": 39, "tagseencount": 1, "accessspecid": 0, "inventoryparameterspecid": 1, "lastseentimestamp": 1696868697220300, "antennastate": "1"}</t>
  </si>
  <si>
    <t>1696868697233316</t>
  </si>
  <si>
    <t>{"rssi": -38, "epc96": "e280116060000209e445ba0a", "doppler": 39, "phase": 3376, "antenna": 1, "rospecid": 1, "channelindex": 39, "tagseencount": 1, "accessspecid": 0, "inventoryparameterspecid": 1, "lastseentimestamp": 1696868697233316, "antennastate": "1"}</t>
  </si>
  <si>
    <t>1696868697245361</t>
  </si>
  <si>
    <t>{"rssi": -38, "epc96": "e280116060000209e445ba0a", "doppler": 390, "phase": 3364, "antenna": 1, "rospecid": 1, "channelindex": 39, "tagseencount": 1, "accessspecid": 0, "inventoryparameterspecid": 1, "lastseentimestamp": 1696868697245361, "antennastate": "1"}</t>
  </si>
  <si>
    <t>1696868697264860</t>
  </si>
  <si>
    <t>{"rssi": -55, "epc96": "e280116060000209e445f01a", "doppler": -3203, "phase": 4012, "antenna": 1, "rospecid": 1, "channelindex": 39, "tagseencount": 1, "accessspecid": 0, "inventoryparameterspecid": 1, "lastseentimestamp": 1696868697264860, "antennastate": "1"}</t>
  </si>
  <si>
    <t>1696868697284912</t>
  </si>
  <si>
    <t>{"rssi": -54, "epc96": "e280116060000209e445f01a", "doppler": 1484, "phase": 3800, "antenna": 1, "rospecid": 1, "channelindex": 39, "tagseencount": 1, "accessspecid": 0, "inventoryparameterspecid": 1, "lastseentimestamp": 1696868697284912, "antennastate": "1"}</t>
  </si>
  <si>
    <t>1696868697304698</t>
  </si>
  <si>
    <t>{"rssi": -58, "epc96": "e280116060000209e4454c2a", "doppler": 78, "phase": 952, "antenna": 1, "rospecid": 1, "channelindex": 39, "tagseencount": 1, "accessspecid": 0, "inventoryparameterspecid": 1, "lastseentimestamp": 1696868697304698, "antennastate": "1"}</t>
  </si>
  <si>
    <t>1696868697325035</t>
  </si>
  <si>
    <t>{"rssi": -38, "epc96": "e280116060000209e445ba0a", "doppler": -117, "phase": 3384, "antenna": 1, "rospecid": 1, "channelindex": 39, "tagseencount": 1, "accessspecid": 0, "inventoryparameterspecid": 1, "lastseentimestamp": 1696868697325035, "antennastate": "1"}</t>
  </si>
  <si>
    <t>1696868697344640</t>
  </si>
  <si>
    <t>{"rssi": -38, "epc96": "e280116060000209e445ba0a", "doppler": 117, "phase": 3360, "antenna": 1, "rospecid": 1, "channelindex": 39, "tagseencount": 1, "accessspecid": 0, "inventoryparameterspecid": 1, "lastseentimestamp": 1696868697344640, "antennastate": "1"}</t>
  </si>
  <si>
    <t>1696868697357368</t>
  </si>
  <si>
    <t>{"rssi": -38, "epc96": "e280116060000209e445ba0a", "doppler": 273, "phase": 3368, "antenna": 1, "rospecid": 1, "channelindex": 39, "tagseencount": 1, "accessspecid": 0, "inventoryparameterspecid": 1, "lastseentimestamp": 1696868697357368, "antennastate": "1"}</t>
  </si>
  <si>
    <t>1696868697369806</t>
  </si>
  <si>
    <t>{"rssi": -52, "epc96": "e280116060000209e4454a0a", "doppler": -878, "phase": 1644, "antenna": 1, "rospecid": 1, "channelindex": 39, "tagseencount": 1, "accessspecid": 0, "inventoryparameterspecid": 1, "lastseentimestamp": 1696868697369806, "antennastate": "1"}</t>
  </si>
  <si>
    <t>1696868697395208</t>
  </si>
  <si>
    <t>{"rssi": -38, "epc96": "e280116060000209e445ba0a", "doppler": 78, "phase": 3380, "antenna": 1, "rospecid": 1, "channelindex": 39, "tagseencount": 1, "accessspecid": 0, "inventoryparameterspecid": 1, "lastseentimestamp": 1696868697395208, "antennastate": "1"}</t>
  </si>
  <si>
    <t>1696868697413289</t>
  </si>
  <si>
    <t>{"rssi": -37, "epc96": "e280116060000209e445ba0a", "doppler": -507, "phase": 1596, "antenna": 1, "rospecid": 1, "channelindex": 40, "tagseencount": 1, "accessspecid": 0, "inventoryparameterspecid": 1, "lastseentimestamp": 1696868697413289, "antennastate": "1"}</t>
  </si>
  <si>
    <t>1696868697434942</t>
  </si>
  <si>
    <t>{"rssi": -37, "epc96": "e280116060000209e445ba0a", "doppler": -234, "phase": 1596, "antenna": 1, "rospecid": 1, "channelindex": 40, "tagseencount": 1, "accessspecid": 0, "inventoryparameterspecid": 1, "lastseentimestamp": 1696868697434942, "antennastate": "1"}</t>
  </si>
  <si>
    <t>1696868697454756</t>
  </si>
  <si>
    <t>{"rssi": -37, "epc96": "e280116060000209e445ba0a", "doppler": -39, "phase": 1568, "antenna": 1, "rospecid": 1, "channelindex": 40, "tagseencount": 1, "accessspecid": 0, "inventoryparameterspecid": 1, "lastseentimestamp": 1696868697454756, "antennastate": "1"}</t>
  </si>
  <si>
    <t>1696868697467722</t>
  </si>
  <si>
    <t>{"rssi": -37, "epc96": "e280116060000209e445ba0a", "doppler": -78, "phase": 1560, "antenna": 1, "rospecid": 1, "channelindex": 40, "tagseencount": 1, "accessspecid": 0, "inventoryparameterspecid": 1, "lastseentimestamp": 1696868697467722, "antennastate": "1"}</t>
  </si>
  <si>
    <t>1696868697504954</t>
  </si>
  <si>
    <t>{"rssi": -37, "epc96": "e280116060000209e445ba0a", "doppler": -78, "phase": 1564, "antenna": 1, "rospecid": 1, "channelindex": 40, "tagseencount": 1, "accessspecid": 0, "inventoryparameterspecid": 1, "lastseentimestamp": 1696868697504954, "antennastate": "1"}</t>
  </si>
  <si>
    <t>1696868697524671</t>
  </si>
  <si>
    <t>{"rssi": -37, "epc96": "e280116060000209e445ba0a", "doppler": -195, "phase": 1604, "antenna": 1, "rospecid": 1, "channelindex": 40, "tagseencount": 1, "accessspecid": 0, "inventoryparameterspecid": 1, "lastseentimestamp": 1696868697524671, "antennastate": "1"}</t>
  </si>
  <si>
    <t>1696868697538459</t>
  </si>
  <si>
    <t>{"rssi": -37, "epc96": "e280116060000209e445ba0a", "doppler": -429, "phase": 1600, "antenna": 1, "rospecid": 1, "channelindex": 40, "tagseencount": 1, "accessspecid": 0, "inventoryparameterspecid": 1, "lastseentimestamp": 1696868697538459, "antennastate": "1"}</t>
  </si>
  <si>
    <t>1696868697568839</t>
  </si>
  <si>
    <t>{"rssi": -37, "epc96": "e280116060000209e445ba0a", "doppler": 390, "phase": 1560, "antenna": 1, "rospecid": 1, "channelindex": 40, "tagseencount": 1, "accessspecid": 0, "inventoryparameterspecid": 1, "lastseentimestamp": 1696868697568839, "antennastate": "1"}</t>
  </si>
  <si>
    <t>1696868697582313</t>
  </si>
  <si>
    <t>{"rssi": -54, "epc96": "e280116060000209e4454c2a", "doppler": -2031, "phase": 2868, "antenna": 1, "rospecid": 1, "channelindex": 40, "tagseencount": 1, "accessspecid": 0, "inventoryparameterspecid": 1, "lastseentimestamp": 1696868697582313, "antennastate": "1"}</t>
  </si>
  <si>
    <t>1696868697597612</t>
  </si>
  <si>
    <t>{"rssi": -37, "epc96": "e280116060000209e445ba0a", "doppler": -39, "phase": 1568, "antenna": 1, "rospecid": 1, "channelindex": 40, "tagseencount": 1, "accessspecid": 0, "inventoryparameterspecid": 1, "lastseentimestamp": 1696868697597612, "antennastate": "1"}</t>
  </si>
  <si>
    <t>1696868697624901</t>
  </si>
  <si>
    <t>{"rssi": -38, "epc96": "e280116060000209e445ba0a", "doppler": 156, "phase": 3292, "antenna": 1, "rospecid": 1, "channelindex": 41, "tagseencount": 1, "accessspecid": 0, "inventoryparameterspecid": 1, "lastseentimestamp": 1696868697624901, "antennastate": "1"}</t>
  </si>
  <si>
    <t>1696868697637434</t>
  </si>
  <si>
    <t>{"rssi": -38, "epc96": "e280116060000209e445ba0a", "doppler": 78, "phase": 3300, "antenna": 1, "rospecid": 1, "channelindex": 41, "tagseencount": 1, "accessspecid": 0, "inventoryparameterspecid": 1, "lastseentimestamp": 1696868697637434, "antennastate": "1"}</t>
  </si>
  <si>
    <t>1696868697665089</t>
  </si>
  <si>
    <t>{"rssi": -38, "epc96": "e280116060000209e445ba0a", "doppler": 195, "phase": 3296, "antenna": 1, "rospecid": 1, "channelindex": 41, "tagseencount": 1, "accessspecid": 0, "inventoryparameterspecid": 1, "lastseentimestamp": 1696868697665089, "antennastate": "1"}</t>
  </si>
  <si>
    <t>1696868697677508</t>
  </si>
  <si>
    <t>{"rssi": -55, "epc96": "e280116060000209e445f01a", "doppler": -117, "phase": 3696, "antenna": 1, "rospecid": 1, "channelindex": 41, "tagseencount": 1, "accessspecid": 0, "inventoryparameterspecid": 1, "lastseentimestamp": 1696868697677508, "antennastate": "1"}</t>
  </si>
  <si>
    <t>1696868697704746</t>
  </si>
  <si>
    <t>{"rssi": -38, "epc96": "e280116060000209e445ba0a", "doppler": 0, "phase": 3308, "antenna": 1, "rospecid": 1, "channelindex": 41, "tagseencount": 1, "accessspecid": 0, "inventoryparameterspecid": 1, "lastseentimestamp": 1696868697704746, "antennastate": "1"}</t>
  </si>
  <si>
    <t>1696868697717687</t>
  </si>
  <si>
    <t>{"rssi": -38, "epc96": "e280116060000209e445ba0a", "doppler": 351, "phase": 3284, "antenna": 1, "rospecid": 1, "channelindex": 41, "tagseencount": 1, "accessspecid": 0, "inventoryparameterspecid": 1, "lastseentimestamp": 1696868697717687, "antennastate": "1"}</t>
  </si>
  <si>
    <t>1696868697730275</t>
  </si>
  <si>
    <t>{"rssi": -38, "epc96": "e280116060000209e445ba0a", "doppler": 234, "phase": 3296, "antenna": 1, "rospecid": 1, "channelindex": 41, "tagseencount": 1, "accessspecid": 0, "inventoryparameterspecid": 1, "lastseentimestamp": 1696868697730275, "antennastate": "1"}</t>
  </si>
  <si>
    <t>1696868697742405</t>
  </si>
  <si>
    <t>{"rssi": -54, "epc96": "e280116060000209e445f01a", "doppler": 1601, "phase": 3596, "antenna": 1, "rospecid": 1, "channelindex": 41, "tagseencount": 1, "accessspecid": 0, "inventoryparameterspecid": 1, "lastseentimestamp": 1696868697742405, "antennastate": "1"}</t>
  </si>
  <si>
    <t>1696868697754905</t>
  </si>
  <si>
    <t>{"rssi": -55, "epc96": "e280116060000209e445f01a", "doppler": -1992, "phase": 3972, "antenna": 1, "rospecid": 1, "channelindex": 41, "tagseencount": 1, "accessspecid": 0, "inventoryparameterspecid": 1, "lastseentimestamp": 1696868697754905, "antennastate": "1"}</t>
  </si>
  <si>
    <t>1696868697774846</t>
  </si>
  <si>
    <t>{"rssi": -55, "epc96": "e280116060000209e4454c2a", "doppler": -781, "phase": 996, "antenna": 1, "rospecid": 1, "channelindex": 41, "tagseencount": 1, "accessspecid": 0, "inventoryparameterspecid": 1, "lastseentimestamp": 1696868697774846, "antennastate": "1"}</t>
  </si>
  <si>
    <t>1696868697794983</t>
  </si>
  <si>
    <t>{"rssi": -38, "epc96": "e280116060000209e445ba0a", "doppler": 195, "phase": 3288, "antenna": 1, "rospecid": 1, "channelindex": 41, "tagseencount": 1, "accessspecid": 0, "inventoryparameterspecid": 1, "lastseentimestamp": 1696868697794983, "antennastate": "1"}</t>
  </si>
  <si>
    <t>1696868697807469</t>
  </si>
  <si>
    <t>{"rssi": -55, "epc96": "e280116060000209e445f01a", "doppler": -1757, "phase": 3880, "antenna": 1, "rospecid": 1, "channelindex": 41, "tagseencount": 1, "accessspecid": 0, "inventoryparameterspecid": 1, "lastseentimestamp": 1696868697807469, "antennastate": "1"}</t>
  </si>
  <si>
    <t>1696868697835000</t>
  </si>
  <si>
    <t>{"rssi": -38, "epc96": "e280116060000209e445ba0a", "doppler": 273, "phase": 1868, "antenna": 1, "rospecid": 1, "channelindex": 42, "tagseencount": 1, "accessspecid": 0, "inventoryparameterspecid": 1, "lastseentimestamp": 1696868697835000, "antennastate": "1"}</t>
  </si>
  <si>
    <t>1696868697848246</t>
  </si>
  <si>
    <t>{"rssi": -54, "epc96": "e280116060000209e4454c2a", "doppler": -1914, "phase": 3244, "antenna": 1, "rospecid": 1, "channelindex": 42, "tagseencount": 1, "accessspecid": 0, "inventoryparameterspecid": 1, "lastseentimestamp": 1696868697848246, "antennastate": "1"}</t>
  </si>
  <si>
    <t>1696868697861480</t>
  </si>
  <si>
    <t>{"rssi": -55, "epc96": "e280116060000209e4454c2a", "doppler": -312, "phase": 3244, "antenna": 1, "rospecid": 1, "channelindex": 42, "tagseencount": 1, "accessspecid": 0, "inventoryparameterspecid": 1, "lastseentimestamp": 1696868697861480, "antennastate": "1"}</t>
  </si>
  <si>
    <t>1696868697894670</t>
  </si>
  <si>
    <t>{"rssi": -53, "epc96": "e280116060000209e4454c2a", "doppler": -3164, "phase": 3464, "antenna": 1, "rospecid": 1, "channelindex": 42, "tagseencount": 1, "accessspecid": 0, "inventoryparameterspecid": 1, "lastseentimestamp": 1696868697894670, "antennastate": "1"}</t>
  </si>
  <si>
    <t>1696868697914691</t>
  </si>
  <si>
    <t>{"rssi": -38, "epc96": "e280116060000209e445ba0a", "doppler": 429, "phase": 1888, "antenna": 1, "rospecid": 1, "channelindex": 42, "tagseencount": 1, "accessspecid": 0, "inventoryparameterspecid": 1, "lastseentimestamp": 1696868697914691, "antennastate": "1"}</t>
  </si>
  <si>
    <t>1696868697934823</t>
  </si>
  <si>
    <t>{"rssi": -38, "epc96": "e280116060000209e445ba0a", "doppler": -234, "phase": 1908, "antenna": 1, "rospecid": 1, "channelindex": 42, "tagseencount": 1, "accessspecid": 0, "inventoryparameterspecid": 1, "lastseentimestamp": 1696868697934823, "antennastate": "1"}</t>
  </si>
  <si>
    <t>1696868697955243</t>
  </si>
  <si>
    <t>{"rssi": -38, "epc96": "e280116060000209e445ba0a", "doppler": 273, "phase": 1912, "antenna": 1, "rospecid": 1, "channelindex": 42, "tagseencount": 1, "accessspecid": 0, "inventoryparameterspecid": 1, "lastseentimestamp": 1696868697955243, "antennastate": "1"}</t>
  </si>
  <si>
    <t>1696868697974980</t>
  </si>
  <si>
    <t>{"rssi": -37, "epc96": "e280116060000209e445ba0a", "doppler": 156, "phase": 1908, "antenna": 1, "rospecid": 1, "channelindex": 42, "tagseencount": 1, "accessspecid": 0, "inventoryparameterspecid": 1, "lastseentimestamp": 1696868697974980, "antennastate": "1"}</t>
  </si>
  <si>
    <t>1696868697994981</t>
  </si>
  <si>
    <t>{"rssi": -37, "epc96": "e280116060000209e445ba0a", "doppler": 507, "phase": 1900, "antenna": 1, "rospecid": 1, "channelindex": 42, "tagseencount": 1, "accessspecid": 0, "inventoryparameterspecid": 1, "lastseentimestamp": 1696868697994981, "antennastate": "1"}</t>
  </si>
  <si>
    <t>1696868698014920</t>
  </si>
  <si>
    <t>{"rssi": -37, "epc96": "e280116060000209e445ba0a", "doppler": 78, "phase": 1912, "antenna": 1, "rospecid": 1, "channelindex": 42, "tagseencount": 1, "accessspecid": 0, "inventoryparameterspecid": 1, "lastseentimestamp": 1696868698014920, "antennastate": "1"}</t>
  </si>
  <si>
    <t>1696868698027518</t>
  </si>
  <si>
    <t>{"rssi": -54, "epc96": "e280116060000209e4454c2a", "doppler": 859, "phase": 3160, "antenna": 1, "rospecid": 1, "channelindex": 42, "tagseencount": 1, "accessspecid": 0, "inventoryparameterspecid": 1, "lastseentimestamp": 1696868698027518, "antennastate": "1"}</t>
  </si>
  <si>
    <t>1696868698040352</t>
  </si>
  <si>
    <t>{"rssi": -38, "epc96": "e280116060000209e445ba0a", "doppler": -39, "phase": 2148, "antenna": 1, "rospecid": 1, "channelindex": 43, "tagseencount": 1, "accessspecid": 0, "inventoryparameterspecid": 1, "lastseentimestamp": 1696868698040352, "antennastate": "1"}</t>
  </si>
  <si>
    <t>1696868698052869</t>
  </si>
  <si>
    <t>{"rssi": -52, "epc96": "e280116060000209e445f01a", "doppler": 312, "phase": 2800, "antenna": 1, "rospecid": 1, "channelindex": 43, "tagseencount": 1, "accessspecid": 0, "inventoryparameterspecid": 1, "lastseentimestamp": 1696868698052869, "antennastate": "1"}</t>
  </si>
  <si>
    <t>1696868698075177</t>
  </si>
  <si>
    <t>{"rssi": -38, "epc96": "e280116060000209e445ba0a", "doppler": 195, "phase": 2160, "antenna": 1, "rospecid": 1, "channelindex": 43, "tagseencount": 1, "accessspecid": 0, "inventoryparameterspecid": 1, "lastseentimestamp": 1696868698075177, "antennastate": "1"}</t>
  </si>
  <si>
    <t>1696868698095033</t>
  </si>
  <si>
    <t>{"rssi": -54, "epc96": "e280116060000209e4454c2a", "doppler": 1562, "phase": 3508, "antenna": 1, "rospecid": 1, "channelindex": 43, "tagseencount": 1, "accessspecid": 0, "inventoryparameterspecid": 1, "lastseentimestamp": 1696868698095033, "antennastate": "1"}</t>
  </si>
  <si>
    <t>1696868698107514</t>
  </si>
  <si>
    <t>{"rssi": -38, "epc96": "e280116060000209e445ba0a", "doppler": 312, "phase": 2136, "antenna": 1, "rospecid": 1, "channelindex": 43, "tagseencount": 1, "accessspecid": 0, "inventoryparameterspecid": 1, "lastseentimestamp": 1696868698107514, "antennastate": "1"}</t>
  </si>
  <si>
    <t>1696868698120321</t>
  </si>
  <si>
    <t>{"rssi": -37, "epc96": "e280116060000209e445ba0a", "doppler": 234, "phase": 2152, "antenna": 1, "rospecid": 1, "channelindex": 43, "tagseencount": 1, "accessspecid": 0, "inventoryparameterspecid": 1, "lastseentimestamp": 1696868698120321, "antennastate": "1"}</t>
  </si>
  <si>
    <t>1696868698145155</t>
  </si>
  <si>
    <t>{"rssi": -38, "epc96": "e280116060000209e445ba0a", "doppler": 0, "phase": 2160, "antenna": 1, "rospecid": 1, "channelindex": 43, "tagseencount": 1, "accessspecid": 0, "inventoryparameterspecid": 1, "lastseentimestamp": 1696868698145155, "antennastate": "1"}</t>
  </si>
  <si>
    <t>1696868698157267</t>
  </si>
  <si>
    <t>{"rssi": -53, "epc96": "e280116060000209e4454c2a", "doppler": -2578, "phase": 3724, "antenna": 1, "rospecid": 1, "channelindex": 43, "tagseencount": 1, "accessspecid": 0, "inventoryparameterspecid": 1, "lastseentimestamp": 1696868698157267, "antennastate": "1"}</t>
  </si>
  <si>
    <t>1696868698185193</t>
  </si>
  <si>
    <t>{"rssi": -37, "epc96": "e280116060000209e445ba0a", "doppler": 234, "phase": 2160, "antenna": 1, "rospecid": 1, "channelindex": 43, "tagseencount": 1, "accessspecid": 0, "inventoryparameterspecid": 1, "lastseentimestamp": 1696868698185193, "antennastate": "1"}</t>
  </si>
  <si>
    <t>1696868698197345</t>
  </si>
  <si>
    <t>{"rssi": -38, "epc96": "e280116060000209e445ba0a", "doppler": 273, "phase": 2128, "antenna": 1, "rospecid": 1, "channelindex": 43, "tagseencount": 1, "accessspecid": 0, "inventoryparameterspecid": 1, "lastseentimestamp": 1696868698197345, "antennastate": "1"}</t>
  </si>
  <si>
    <t>1696868698224749</t>
  </si>
  <si>
    <t>{"rssi": -38, "epc96": "e280116060000209e445ba0a", "doppler": 39, "phase": 2168, "antenna": 1, "rospecid": 1, "channelindex": 43, "tagseencount": 1, "accessspecid": 0, "inventoryparameterspecid": 1, "lastseentimestamp": 1696868698224749, "antennastate": "1"}</t>
  </si>
  <si>
    <t>1696868698243798</t>
  </si>
  <si>
    <t>{"rssi": -38, "epc96": "e280116060000209e445ba0a", "doppler": -195, "phase": 3900, "antenna": 1, "rospecid": 1, "channelindex": 44, "tagseencount": 1, "accessspecid": 0, "inventoryparameterspecid": 1, "lastseentimestamp": 1696868698243798, "antennastate": "1"}</t>
  </si>
  <si>
    <t>1696868698256177</t>
  </si>
  <si>
    <t>{"rssi": -56, "epc96": "e280116060000209e445f01a", "doppler": 273, "phase": 4024, "antenna": 1, "rospecid": 1, "channelindex": 44, "tagseencount": 1, "accessspecid": 0, "inventoryparameterspecid": 1, "lastseentimestamp": 1696868698256177, "antennastate": "1"}</t>
  </si>
  <si>
    <t>1696868698284933</t>
  </si>
  <si>
    <t>{"rssi": -38, "epc96": "e280116060000209e445ba0a", "doppler": 117, "phase": 3888, "antenna": 1, "rospecid": 1, "channelindex": 44, "tagseencount": 1, "accessspecid": 0, "inventoryparameterspecid": 1, "lastseentimestamp": 1696868698284933, "antennastate": "1"}</t>
  </si>
  <si>
    <t>1696868698297715</t>
  </si>
  <si>
    <t>{"rssi": -53, "epc96": "e280116060000209e4454a0a", "doppler": -1054, "phase": 2356, "antenna": 1, "rospecid": 1, "channelindex": 44, "tagseencount": 1, "accessspecid": 0, "inventoryparameterspecid": 1, "lastseentimestamp": 1696868698297715, "antennastate": "1"}</t>
  </si>
  <si>
    <t>1696868698309655</t>
  </si>
  <si>
    <t>{"rssi": -38, "epc96": "e280116060000209e445ba0a", "doppler": 78, "phase": 3892, "antenna": 1, "rospecid": 1, "channelindex": 44, "tagseencount": 1, "accessspecid": 0, "inventoryparameterspecid": 1, "lastseentimestamp": 1696868698309655, "antennastate": "1"}</t>
  </si>
  <si>
    <t>1696868698334867</t>
  </si>
  <si>
    <t>{"rssi": -54, "epc96": "e280116060000209e4454a0a", "doppler": -195, "phase": 2264, "antenna": 1, "rospecid": 1, "channelindex": 44, "tagseencount": 1, "accessspecid": 0, "inventoryparameterspecid": 1, "lastseentimestamp": 1696868698334867, "antennastate": "1"}</t>
  </si>
  <si>
    <t>1696868698355012</t>
  </si>
  <si>
    <t>{"rssi": -38, "epc96": "e280116060000209e445ba0a", "doppler": -546, "phase": 3944, "antenna": 1, "rospecid": 1, "channelindex": 44, "tagseencount": 1, "accessspecid": 0, "inventoryparameterspecid": 1, "lastseentimestamp": 1696868698355012, "antennastate": "1"}</t>
  </si>
  <si>
    <t>1696868698374720</t>
  </si>
  <si>
    <t>{"rssi": -38, "epc96": "e280116060000209e445ba0a", "doppler": -78, "phase": 3904, "antenna": 1, "rospecid": 1, "channelindex": 44, "tagseencount": 1, "accessspecid": 0, "inventoryparameterspecid": 1, "lastseentimestamp": 1696868698374720, "antennastate": "1"}</t>
  </si>
  <si>
    <t>1696868698395288</t>
  </si>
  <si>
    <t>{"rssi": -57, "epc96": "e280116060000209e4454c2a", "doppler": -1796, "phase": 1872, "antenna": 1, "rospecid": 1, "channelindex": 44, "tagseencount": 1, "accessspecid": 0, "inventoryparameterspecid": 1, "lastseentimestamp": 1696868698395288, "antennastate": "1"}</t>
  </si>
  <si>
    <t>1696868698414875</t>
  </si>
  <si>
    <t>{"rssi": -58, "epc96": "e280116060000209e4454c2a", "doppler": -1210, "phase": 1764, "antenna": 1, "rospecid": 1, "channelindex": 44, "tagseencount": 1, "accessspecid": 0, "inventoryparameterspecid": 1, "lastseentimestamp": 1696868698414875, "antennastate": "1"}</t>
  </si>
  <si>
    <t>1696868698435170</t>
  </si>
  <si>
    <t>{"rssi": -57, "epc96": "e280116060000209e4454c2a", "doppler": -468, "phase": 1732, "antenna": 1, "rospecid": 1, "channelindex": 44, "tagseencount": 1, "accessspecid": 0, "inventoryparameterspecid": 1, "lastseentimestamp": 1696868698435170, "antennastate": "1"}</t>
  </si>
  <si>
    <t>1696868698454944</t>
  </si>
  <si>
    <t>{"rssi": -37, "epc96": "e280116060000209e445ba0a", "doppler": -39, "phase": 1736, "antenna": 1, "rospecid": 1, "channelindex": 45, "tagseencount": 1, "accessspecid": 0, "inventoryparameterspecid": 1, "lastseentimestamp": 1696868698454944, "antennastate": "1"}</t>
  </si>
  <si>
    <t>1696868698474712</t>
  </si>
  <si>
    <t>{"rssi": -37, "epc96": "e280116060000209e445ba0a", "doppler": 117, "phase": 1756, "antenna": 1, "rospecid": 1, "channelindex": 45, "tagseencount": 1, "accessspecid": 0, "inventoryparameterspecid": 1, "lastseentimestamp": 1696868698474712, "antennastate": "1"}</t>
  </si>
  <si>
    <t>1696868698487332</t>
  </si>
  <si>
    <t>{"rssi": -37, "epc96": "e280116060000209e445ba0a", "doppler": 195, "phase": 1724, "antenna": 1, "rospecid": 1, "channelindex": 45, "tagseencount": 1, "accessspecid": 0, "inventoryparameterspecid": 1, "lastseentimestamp": 1696868698487332, "antennastate": "1"}</t>
  </si>
  <si>
    <t>1696868698514684</t>
  </si>
  <si>
    <t>{"rssi": -37, "epc96": "e280116060000209e445ba0a", "doppler": 78, "phase": 1752, "antenna": 1, "rospecid": 1, "channelindex": 45, "tagseencount": 1, "accessspecid": 0, "inventoryparameterspecid": 1, "lastseentimestamp": 1696868698514684, "antennastate": "1"}</t>
  </si>
  <si>
    <t>1696868698534906</t>
  </si>
  <si>
    <t>{"rssi": -37, "epc96": "e280116060000209e445ba0a", "doppler": -117, "phase": 1744, "antenna": 1, "rospecid": 1, "channelindex": 45, "tagseencount": 1, "accessspecid": 0, "inventoryparameterspecid": 1, "lastseentimestamp": 1696868698534906, "antennastate": "1"}</t>
  </si>
  <si>
    <t>1696868698547401</t>
  </si>
  <si>
    <t>{"rssi": -37, "epc96": "e280116060000209e445ba0a", "doppler": -195, "phase": 1748, "antenna": 1, "rospecid": 1, "channelindex": 45, "tagseencount": 1, "accessspecid": 0, "inventoryparameterspecid": 1, "lastseentimestamp": 1696868698547401, "antennastate": "1"}</t>
  </si>
  <si>
    <t>1696868698560373</t>
  </si>
  <si>
    <t>{"rssi": -53, "epc96": "e280116060000209e4454c2a", "doppler": 781, "phase": 2916, "antenna": 1, "rospecid": 1, "channelindex": 45, "tagseencount": 1, "accessspecid": 0, "inventoryparameterspecid": 1, "lastseentimestamp": 1696868698560373, "antennastate": "1"}</t>
  </si>
  <si>
    <t>1696868698584753</t>
  </si>
  <si>
    <t>{"rssi": -37, "epc96": "e280116060000209e445ba0a", "doppler": 468, "phase": 1716, "antenna": 1, "rospecid": 1, "channelindex": 45, "tagseencount": 1, "accessspecid": 0, "inventoryparameterspecid": 1, "lastseentimestamp": 1696868698584753, "antennastate": "1"}</t>
  </si>
  <si>
    <t>1696868698597550</t>
  </si>
  <si>
    <t>{"rssi": -37, "epc96": "e280116060000209e445ba0a", "doppler": 234, "phase": 1732, "antenna": 1, "rospecid": 1, "channelindex": 45, "tagseencount": 1, "accessspecid": 0, "inventoryparameterspecid": 1, "lastseentimestamp": 1696868698597550, "antennastate": "1"}</t>
  </si>
  <si>
    <t>1696868698609471</t>
  </si>
  <si>
    <t>{"rssi": -37, "epc96": "e280116060000209e445ba0a", "doppler": 351, "phase": 1744, "antenna": 1, "rospecid": 1, "channelindex": 45, "tagseencount": 1, "accessspecid": 0, "inventoryparameterspecid": 1, "lastseentimestamp": 1696868698609471, "antennastate": "1"}</t>
  </si>
  <si>
    <t>1696868698622006</t>
  </si>
  <si>
    <t>{"rssi": -37, "epc96": "e280116060000209e445ba0a", "doppler": 195, "phase": 1724, "antenna": 1, "rospecid": 1, "channelindex": 45, "tagseencount": 1, "accessspecid": 0, "inventoryparameterspecid": 1, "lastseentimestamp": 1696868698622006, "antennastate": "1"}</t>
  </si>
  <si>
    <t>1696868698645124</t>
  </si>
  <si>
    <t>{"rssi": -55, "epc96": "e280116060000209e4454c2a", "doppler": -859, "phase": 2984, "antenna": 1, "rospecid": 1, "channelindex": 45, "tagseencount": 1, "accessspecid": 0, "inventoryparameterspecid": 1, "lastseentimestamp": 1696868698645124, "antennastate": "1"}</t>
  </si>
  <si>
    <t>1696868698663704</t>
  </si>
  <si>
    <t>{"rssi": -37, "epc96": "e280116060000209e445ba0a", "doppler": -78, "phase": 1308, "antenna": 1, "rospecid": 1, "channelindex": 46, "tagseencount": 1, "accessspecid": 0, "inventoryparameterspecid": 1, "lastseentimestamp": 1696868698663704, "antennastate": "1"}</t>
  </si>
  <si>
    <t>1696868698677556</t>
  </si>
  <si>
    <t>{"rssi": -37, "epc96": "e280116060000209e445ba0a", "doppler": 234, "phase": 1284, "antenna": 1, "rospecid": 1, "channelindex": 46, "tagseencount": 1, "accessspecid": 0, "inventoryparameterspecid": 1, "lastseentimestamp": 1696868698677556, "antennastate": "1"}</t>
  </si>
  <si>
    <t>1696868698697905</t>
  </si>
  <si>
    <t>{"rssi": -37, "epc96": "e280116060000209e445ba0a", "doppler": 117, "phase": 1312, "antenna": 1, "rospecid": 1, "channelindex": 46, "tagseencount": 1, "accessspecid": 0, "inventoryparameterspecid": 1, "lastseentimestamp": 1696868698697905, "antennastate": "1"}</t>
  </si>
  <si>
    <t>1696868698728772</t>
  </si>
  <si>
    <t>{"rssi": -37, "epc96": "e280116060000209e445ba0a", "doppler": -195, "phase": 1324, "antenna": 1, "rospecid": 1, "channelindex": 46, "tagseencount": 1, "accessspecid": 0, "inventoryparameterspecid": 1, "lastseentimestamp": 1696868698728772, "antennastate": "1"}</t>
  </si>
  <si>
    <t>1696868698758025</t>
  </si>
  <si>
    <t>{"rssi": -37, "epc96": "e280116060000209e445ba0a", "doppler": 390, "phase": 1280, "antenna": 1, "rospecid": 1, "channelindex": 46, "tagseencount": 1, "accessspecid": 0, "inventoryparameterspecid": 1, "lastseentimestamp": 1696868698758025, "antennastate": "1"}</t>
  </si>
  <si>
    <t>1696868698786906</t>
  </si>
  <si>
    <t>{"rssi": -37, "epc96": "e280116060000209e445ba0a", "doppler": 468, "phase": 1280, "antenna": 1, "rospecid": 1, "channelindex": 46, "tagseencount": 1, "accessspecid": 0, "inventoryparameterspecid": 1, "lastseentimestamp": 1696868698786906, "antennastate": "1"}</t>
  </si>
  <si>
    <t>1696868698801179</t>
  </si>
  <si>
    <t>{"rssi": -37, "epc96": "e280116060000209e445ba0a", "doppler": -117, "phase": 1308, "antenna": 1, "rospecid": 1, "channelindex": 46, "tagseencount": 1, "accessspecid": 0, "inventoryparameterspecid": 1, "lastseentimestamp": 1696868698801179, "antennastate": "1"}</t>
  </si>
  <si>
    <t>1696868698835454</t>
  </si>
  <si>
    <t>{"rssi": -37, "epc96": "e280116060000209e445ba0a", "doppler": -78, "phase": 1320, "antenna": 1, "rospecid": 1, "channelindex": 46, "tagseencount": 1, "accessspecid": 0, "inventoryparameterspecid": 1, "lastseentimestamp": 1696868698835454, "antennastate": "1"}</t>
  </si>
  <si>
    <t>1696868698854868</t>
  </si>
  <si>
    <t>{"rssi": -37, "epc96": "e280116060000209e445ba0a", "doppler": 39, "phase": 1296, "antenna": 1, "rospecid": 1, "channelindex": 46, "tagseencount": 1, "accessspecid": 0, "inventoryparameterspecid": 1, "lastseentimestamp": 1696868698854868, "antennastate": "1"}</t>
  </si>
  <si>
    <t>1696868698875072</t>
  </si>
  <si>
    <t>{"rssi": -54, "epc96": "e280116060000209e4454c2a", "doppler": 78, "phase": 3288, "antenna": 1, "rospecid": 1, "channelindex": 47, "tagseencount": 1, "accessspecid": 0, "inventoryparameterspecid": 1, "lastseentimestamp": 1696868698875072, "antennastate": "1"}</t>
  </si>
  <si>
    <t>1696868698887700</t>
  </si>
  <si>
    <t>{"rssi": -38, "epc96": "e280116060000209e445ba0a", "doppler": 273, "phase": 1988, "antenna": 1, "rospecid": 1, "channelindex": 47, "tagseencount": 1, "accessspecid": 0, "inventoryparameterspecid": 1, "lastseentimestamp": 1696868698887700, "antennastate": "1"}</t>
  </si>
  <si>
    <t>1696868698900330</t>
  </si>
  <si>
    <t>{"rssi": -38, "epc96": "e280116060000209e445ba0a", "doppler": 117, "phase": 1988, "antenna": 1, "rospecid": 1, "channelindex": 47, "tagseencount": 1, "accessspecid": 0, "inventoryparameterspecid": 1, "lastseentimestamp": 1696868698900330, "antennastate": "1"}</t>
  </si>
  <si>
    <t>1696868698924858</t>
  </si>
  <si>
    <t>{"rssi": -38, "epc96": "e280116060000209e445ba0a", "doppler": -234, "phase": 2012, "antenna": 1, "rospecid": 1, "channelindex": 47, "tagseencount": 1, "accessspecid": 0, "inventoryparameterspecid": 1, "lastseentimestamp": 1696868698924858, "antennastate": "1"}</t>
  </si>
  <si>
    <t>1696868698937372</t>
  </si>
  <si>
    <t>{"rssi": -38, "epc96": "e280116060000209e445ba0a", "doppler": 390, "phase": 1988, "antenna": 1, "rospecid": 1, "channelindex": 47, "tagseencount": 1, "accessspecid": 0, "inventoryparameterspecid": 1, "lastseentimestamp": 1696868698937372, "antennastate": "1"}</t>
  </si>
  <si>
    <t>1696868698964788</t>
  </si>
  <si>
    <t>{"rssi": -38, "epc96": "e280116060000209e445ba0a", "doppler": 351, "phase": 1948, "antenna": 1, "rospecid": 1, "channelindex": 47, "tagseencount": 1, "accessspecid": 0, "inventoryparameterspecid": 1, "lastseentimestamp": 1696868698964788, "antennastate": "1"}</t>
  </si>
  <si>
    <t>1696868698985014</t>
  </si>
  <si>
    <t>{"rssi": -38, "epc96": "e280116060000209e445ba0a", "doppler": -78, "phase": 1996, "antenna": 1, "rospecid": 1, "channelindex": 47, "tagseencount": 1, "accessspecid": 0, "inventoryparameterspecid": 1, "lastseentimestamp": 1696868698985014, "antennastate": "1"}</t>
  </si>
  <si>
    <t>1696868698998149</t>
  </si>
  <si>
    <t>{"rssi": -54, "epc96": "e280116060000209e445f01a", "doppler": 1093, "phase": 2680, "antenna": 1, "rospecid": 1, "channelindex": 47, "tagseencount": 1, "accessspecid": 0, "inventoryparameterspecid": 1, "lastseentimestamp": 1696868698998149, "antennastate": "1"}</t>
  </si>
  <si>
    <t>1696868699024859</t>
  </si>
  <si>
    <t>{"rssi": -38, "epc96": "e280116060000209e445ba0a", "doppler": -156, "phase": 1984, "antenna": 1, "rospecid": 1, "channelindex": 47, "tagseencount": 1, "accessspecid": 0, "inventoryparameterspecid": 1, "lastseentimestamp": 1696868699024859, "antennastate": "1"}</t>
  </si>
  <si>
    <t>1696868699038748</t>
  </si>
  <si>
    <t>{"rssi": -38, "epc96": "e280116060000209e445ba0a", "doppler": -390, "phase": 2016, "antenna": 1, "rospecid": 1, "channelindex": 47, "tagseencount": 1, "accessspecid": 0, "inventoryparameterspecid": 1, "lastseentimestamp": 1696868699038748, "antennastate": "1"}</t>
  </si>
  <si>
    <t>1696868699076064</t>
  </si>
  <si>
    <t>{"rssi": -37, "epc96": "e280116060000209e445ba0a", "doppler": 78, "phase": 1212, "antenna": 1, "rospecid": 1, "channelindex": 48, "tagseencount": 1, "accessspecid": 0, "inventoryparameterspecid": 1, "lastseentimestamp": 1696868699076064, "antennastate": "1"}</t>
  </si>
  <si>
    <t>1696868699107255</t>
  </si>
  <si>
    <t>{"rssi": -37, "epc96": "e280116060000209e445ba0a", "doppler": -156, "phase": 1224, "antenna": 1, "rospecid": 1, "channelindex": 48, "tagseencount": 1, "accessspecid": 0, "inventoryparameterspecid": 1, "lastseentimestamp": 1696868699107255, "antennastate": "1"}</t>
  </si>
  <si>
    <t>1696868699121217</t>
  </si>
  <si>
    <t>{"rssi": -37, "epc96": "e280116060000209e445ba0a", "doppler": -156, "phase": 1216, "antenna": 1, "rospecid": 1, "channelindex": 48, "tagseencount": 1, "accessspecid": 0, "inventoryparameterspecid": 1, "lastseentimestamp": 1696868699121217, "antennastate": "1"}</t>
  </si>
  <si>
    <t>1696868699147710</t>
  </si>
  <si>
    <t>{"rssi": -37, "epc96": "e280116060000209e445ba0a", "doppler": 0, "phase": 1232, "antenna": 1, "rospecid": 1, "channelindex": 48, "tagseencount": 1, "accessspecid": 0, "inventoryparameterspecid": 1, "lastseentimestamp": 1696868699147710, "antennastate": "1"}</t>
  </si>
  <si>
    <t>1696868699163677</t>
  </si>
  <si>
    <t>{"rssi": -37, "epc96": "e280116060000209e445ba0a", "doppler": 39, "phase": 1216, "antenna": 1, "rospecid": 1, "channelindex": 48, "tagseencount": 1, "accessspecid": 0, "inventoryparameterspecid": 1, "lastseentimestamp": 1696868699163677, "antennastate": "1"}</t>
  </si>
  <si>
    <t>1696868699187518</t>
  </si>
  <si>
    <t>{"rssi": -37, "epc96": "e280116060000209e445ba0a", "doppler": 117, "phase": 1216, "antenna": 1, "rospecid": 1, "channelindex": 48, "tagseencount": 1, "accessspecid": 0, "inventoryparameterspecid": 1, "lastseentimestamp": 1696868699187518, "antennastate": "1"}</t>
  </si>
  <si>
    <t>1696868699216810</t>
  </si>
  <si>
    <t>{"rssi": -37, "epc96": "e280116060000209e445ba0a", "doppler": -234, "phase": 1212, "antenna": 1, "rospecid": 1, "channelindex": 48, "tagseencount": 1, "accessspecid": 0, "inventoryparameterspecid": 1, "lastseentimestamp": 1696868699216810, "antennastate": "1"}</t>
  </si>
  <si>
    <t>1696868699230555</t>
  </si>
  <si>
    <t>{"rssi": -37, "epc96": "e280116060000209e445ba0a", "doppler": 234, "phase": 1180, "antenna": 1, "rospecid": 1, "channelindex": 48, "tagseencount": 1, "accessspecid": 0, "inventoryparameterspecid": 1, "lastseentimestamp": 1696868699230555, "antennastate": "1"}</t>
  </si>
  <si>
    <t>1696868699243599</t>
  </si>
  <si>
    <t>{"rssi": -37, "epc96": "e280116060000209e445ba0a", "doppler": -39, "phase": 1200, "antenna": 1, "rospecid": 1, "channelindex": 48, "tagseencount": 1, "accessspecid": 0, "inventoryparameterspecid": 1, "lastseentimestamp": 1696868699243599, "antennastate": "1"}</t>
  </si>
  <si>
    <t>1696868699264694</t>
  </si>
  <si>
    <t>{"rssi": -37, "epc96": "e280116060000209e445ba0a", "doppler": -312, "phase": 1220, "antenna": 1, "rospecid": 1, "channelindex": 48, "tagseencount": 1, "accessspecid": 0, "inventoryparameterspecid": 1, "lastseentimestamp": 1696868699264694, "antennastate": "1"}</t>
  </si>
  <si>
    <t>1696868699277526</t>
  </si>
  <si>
    <t>{"rssi": -53, "epc96": "e280116060000209e4454a0a", "doppler": 39, "phase": 492, "antenna": 1, "rospecid": 1, "channelindex": 49, "tagseencount": 1, "accessspecid": 0, "inventoryparameterspecid": 1, "lastseentimestamp": 1696868699277526, "antennastate": "1"}</t>
  </si>
  <si>
    <t>1696868699304659</t>
  </si>
  <si>
    <t>{"rssi": -54, "epc96": "e280116060000209e4454c2a", "doppler": -1015, "phase": 4076, "antenna": 1, "rospecid": 1, "channelindex": 49, "tagseencount": 1, "accessspecid": 0, "inventoryparameterspecid": 1, "lastseentimestamp": 1696868699304659, "antennastate": "1"}</t>
  </si>
  <si>
    <t>1696868699317873</t>
  </si>
  <si>
    <t>{"rssi": -53, "epc96": "e280116060000209e445f01a", "doppler": 1015, "phase": 3184, "antenna": 1, "rospecid": 1, "channelindex": 49, "tagseencount": 1, "accessspecid": 0, "inventoryparameterspecid": 1, "lastseentimestamp": 1696868699317873, "antennastate": "1"}</t>
  </si>
  <si>
    <t>1696868699344926</t>
  </si>
  <si>
    <t>{"rssi": -54, "epc96": "e280116060000209e4454c2a", "doppler": 351, "phase": 44, "antenna": 1, "rospecid": 1, "channelindex": 49, "tagseencount": 1, "accessspecid": 0, "inventoryparameterspecid": 1, "lastseentimestamp": 1696868699344926, "antennastate": "1"}</t>
  </si>
  <si>
    <t>1696868699357412</t>
  </si>
  <si>
    <t>{"rssi": -38, "epc96": "e280116060000209e445ba0a", "doppler": 195, "phase": 2668, "antenna": 1, "rospecid": 1, "channelindex": 49, "tagseencount": 1, "accessspecid": 0, "inventoryparameterspecid": 1, "lastseentimestamp": 1696868699357412, "antennastate": "1"}</t>
  </si>
  <si>
    <t>1696868699370340</t>
  </si>
  <si>
    <t>{"rssi": -53, "epc96": "e280116060000209e4454a0a", "doppler": 2460, "phase": 244, "antenna": 1, "rospecid": 1, "channelindex": 49, "tagseencount": 1, "accessspecid": 0, "inventoryparameterspecid": 1, "lastseentimestamp": 1696868699370340, "antennastate": "1"}</t>
  </si>
  <si>
    <t>1696868699382133</t>
  </si>
  <si>
    <t>{"rssi": -38, "epc96": "e280116060000209e445ba0a", "doppler": 0, "phase": 2684, "antenna": 1, "rospecid": 1, "channelindex": 49, "tagseencount": 1, "accessspecid": 0, "inventoryparameterspecid": 1, "lastseentimestamp": 1696868699382133, "antennastate": "1"}</t>
  </si>
  <si>
    <t>1696868699395050</t>
  </si>
  <si>
    <t>{"rssi": -38, "epc96": "e280116060000209e445ba0a", "doppler": 156, "phase": 2672, "antenna": 1, "rospecid": 1, "channelindex": 49, "tagseencount": 1, "accessspecid": 0, "inventoryparameterspecid": 1, "lastseentimestamp": 1696868699395050, "antennastate": "1"}</t>
  </si>
  <si>
    <t>1696868699414948</t>
  </si>
  <si>
    <t>{"rssi": -56, "epc96": "e280116060000209e4454c2a", "doppler": 1679, "phase": 4064, "antenna": 1, "rospecid": 1, "channelindex": 49, "tagseencount": 1, "accessspecid": 0, "inventoryparameterspecid": 1, "lastseentimestamp": 1696868699414948, "antennastate": "1"}</t>
  </si>
  <si>
    <t>1696868699428183</t>
  </si>
  <si>
    <t>{"rssi": -38, "epc96": "e280116060000209e445ba0a", "doppler": 156, "phase": 2672, "antenna": 1, "rospecid": 1, "channelindex": 49, "tagseencount": 1, "accessspecid": 0, "inventoryparameterspecid": 1, "lastseentimestamp": 1696868699428183, "antennastate": "1"}</t>
  </si>
  <si>
    <t>1696868699440321</t>
  </si>
  <si>
    <t>{"rssi": -53, "epc96": "e280116060000209e4454a0a", "doppler": -351, "phase": 512, "antenna": 1, "rospecid": 1, "channelindex": 49, "tagseencount": 1, "accessspecid": 0, "inventoryparameterspecid": 1, "lastseentimestamp": 1696868699440321, "antennastate": "1"}</t>
  </si>
  <si>
    <t>1696868699464782</t>
  </si>
  <si>
    <t>{"rssi": -38, "epc96": "e280116060000209e445ba0a", "doppler": 156, "phase": 2672, "antenna": 1, "rospecid": 1, "channelindex": 49, "tagseencount": 1, "accessspecid": 0, "inventoryparameterspecid": 1, "lastseentimestamp": 1696868699464782, "antennastate": "1"}</t>
  </si>
  <si>
    <t>1696868699484996</t>
  </si>
  <si>
    <t>{"rssi": -38, "epc96": "e280116060000209e445ba0a", "doppler": 39, "phase": 2992, "antenna": 1, "rospecid": 1, "channelindex": 50, "tagseencount": 1, "accessspecid": 0, "inventoryparameterspecid": 1, "lastseentimestamp": 1696868699484996, "antennastate": "1"}</t>
  </si>
  <si>
    <t>1696868699497956</t>
  </si>
  <si>
    <t>{"rssi": -39, "epc96": "e280116060000209e445ba0a", "doppler": -117, "phase": 3004, "antenna": 1, "rospecid": 1, "channelindex": 50, "tagseencount": 1, "accessspecid": 0, "inventoryparameterspecid": 1, "lastseentimestamp": 1696868699497956, "antennastate": "1"}</t>
  </si>
  <si>
    <t>1696868699525096</t>
  </si>
  <si>
    <t>{"rssi": -38, "epc96": "e280116060000209e445ba0a", "doppler": 0, "phase": 2992, "antenna": 1, "rospecid": 1, "channelindex": 50, "tagseencount": 1, "accessspecid": 0, "inventoryparameterspecid": 1, "lastseentimestamp": 1696868699525096, "antennastate": "1"}</t>
  </si>
  <si>
    <t>1696868699537117</t>
  </si>
  <si>
    <t>{"rssi": -38, "epc96": "e280116060000209e445ba0a", "doppler": 117, "phase": 2984, "antenna": 1, "rospecid": 1, "channelindex": 50, "tagseencount": 1, "accessspecid": 0, "inventoryparameterspecid": 1, "lastseentimestamp": 1696868699537117, "antennastate": "1"}</t>
  </si>
  <si>
    <t>1696868699564767</t>
  </si>
  <si>
    <t>{"rssi": -38, "epc96": "e280116060000209e445ba0a", "doppler": 39, "phase": 2988, "antenna": 1, "rospecid": 1, "channelindex": 50, "tagseencount": 1, "accessspecid": 0, "inventoryparameterspecid": 1, "lastseentimestamp": 1696868699564767, "antennastate": "1"}</t>
  </si>
  <si>
    <t>1696868699578200</t>
  </si>
  <si>
    <t>{"rssi": -38, "epc96": "e280116060000209e445ba0a", "doppler": -78, "phase": 3000, "antenna": 1, "rospecid": 1, "channelindex": 50, "tagseencount": 1, "accessspecid": 0, "inventoryparameterspecid": 1, "lastseentimestamp": 1696868699578200, "antennastate": "1"}</t>
  </si>
  <si>
    <t>1696868699590313</t>
  </si>
  <si>
    <t>{"rssi": -38, "epc96": "e280116060000209e445ba0a", "doppler": 0, "phase": 2996, "antenna": 1, "rospecid": 1, "channelindex": 50, "tagseencount": 1, "accessspecid": 0, "inventoryparameterspecid": 1, "lastseentimestamp": 1696868699590313, "antennastate": "1"}</t>
  </si>
  <si>
    <t>1696868699602725</t>
  </si>
  <si>
    <t>{"rssi": -54, "epc96": "e280116060000209e4454c2a", "doppler": 1093, "phase": 508, "antenna": 1, "rospecid": 1, "channelindex": 50, "tagseencount": 1, "accessspecid": 0, "inventoryparameterspecid": 1, "lastseentimestamp": 1696868699602725, "antennastate": "1"}</t>
  </si>
  <si>
    <t>1696868699624823</t>
  </si>
  <si>
    <t>{"rssi": -52, "epc96": "e280116060000209e4454a0a", "doppler": 39, "phase": 972, "antenna": 1, "rospecid": 1, "channelindex": 50, "tagseencount": 1, "accessspecid": 0, "inventoryparameterspecid": 1, "lastseentimestamp": 1696868699624823, "antennastate": "1"}</t>
  </si>
  <si>
    <t>1696868699644738</t>
  </si>
  <si>
    <t>{"rssi": -38, "epc96": "e280116060000209e445ba0a", "doppler": 78, "phase": 2984, "antenna": 1, "rospecid": 1, "channelindex": 50, "tagseencount": 1, "accessspecid": 0, "inventoryparameterspecid": 1, "lastseentimestamp": 1696868699644738, "antennastate": "1"}</t>
  </si>
  <si>
    <t>1696868699657473</t>
  </si>
  <si>
    <t>{"rssi": -39, "epc96": "e280116060000209e445ba0a", "doppler": 0, "phase": 2988, "antenna": 1, "rospecid": 1, "channelindex": 50, "tagseencount": 1, "accessspecid": 0, "inventoryparameterspecid": 1, "lastseentimestamp": 1696868699657473, "antennastate": "1"}</t>
  </si>
  <si>
    <t>1696868699669671</t>
  </si>
  <si>
    <t>{"rssi": -54, "epc96": "e280116060000209e4454a0a", "doppler": 234, "phase": 964, "antenna": 1, "rospecid": 1, "channelindex": 50, "tagseencount": 1, "accessspecid": 0, "inventoryparameterspecid": 1, "lastseentimestamp": 1696868699669671, "antennastate": "1"}</t>
  </si>
  <si>
    <t>1696868699688060</t>
  </si>
  <si>
    <t>{"rssi": -38, "epc96": "e280116060000209e445ba0a", "doppler": 468, "phase": 476, "antenna": 1, "rospecid": 1, "channelindex": 1, "tagseencount": 1, "accessspecid": 0, "inventoryparameterspecid": 1, "lastseentimestamp": 1696868699688060, "antennastate": "1"}</t>
  </si>
  <si>
    <t>1696868699700799</t>
  </si>
  <si>
    <t>{"rssi": -38, "epc96": "e280116060000209e445ba0a", "doppler": 507, "phase": 448, "antenna": 1, "rospecid": 1, "channelindex": 1, "tagseencount": 1, "accessspecid": 0, "inventoryparameterspecid": 1, "lastseentimestamp": 1696868699700799, "antennastate": "1"}</t>
  </si>
  <si>
    <t>1696868699724844</t>
  </si>
  <si>
    <t>{"rssi": -38, "epc96": "e280116060000209e445ba0a", "doppler": -390, "phase": 504, "antenna": 1, "rospecid": 1, "channelindex": 1, "tagseencount": 1, "accessspecid": 0, "inventoryparameterspecid": 1, "lastseentimestamp": 1696868699724844, "antennastate": "1"}</t>
  </si>
  <si>
    <t>1696868699744978</t>
  </si>
  <si>
    <t>{"rssi": -38, "epc96": "e280116060000209e445ba0a", "doppler": -117, "phase": 500, "antenna": 1, "rospecid": 1, "channelindex": 1, "tagseencount": 1, "accessspecid": 0, "inventoryparameterspecid": 1, "lastseentimestamp": 1696868699744978, "antennastate": "1"}</t>
  </si>
  <si>
    <t>1696868699764810</t>
  </si>
  <si>
    <t>{"rssi": -38, "epc96": "e280116060000209e445ba0a", "doppler": -312, "phase": 512, "antenna": 1, "rospecid": 1, "channelindex": 1, "tagseencount": 1, "accessspecid": 0, "inventoryparameterspecid": 1, "lastseentimestamp": 1696868699764810, "antennastate": "1"}</t>
  </si>
  <si>
    <t>1696868699784924</t>
  </si>
  <si>
    <t>{"rssi": -38, "epc96": "e280116060000209e445ba0a", "doppler": -429, "phase": 528, "antenna": 1, "rospecid": 1, "channelindex": 1, "tagseencount": 1, "accessspecid": 0, "inventoryparameterspecid": 1, "lastseentimestamp": 1696868699784924, "antennastate": "1"}</t>
  </si>
  <si>
    <t>1696868699804708</t>
  </si>
  <si>
    <t>{"rssi": -38, "epc96": "e280116060000209e445ba0a", "doppler": -507, "phase": 520, "antenna": 1, "rospecid": 1, "channelindex": 1, "tagseencount": 1, "accessspecid": 0, "inventoryparameterspecid": 1, "lastseentimestamp": 1696868699804708, "antennastate": "1"}</t>
  </si>
  <si>
    <t>1696868699817362</t>
  </si>
  <si>
    <t>{"rssi": -38, "epc96": "e280116060000209e445ba0a", "doppler": -78, "phase": 488, "antenna": 1, "rospecid": 1, "channelindex": 1, "tagseencount": 1, "accessspecid": 0, "inventoryparameterspecid": 1, "lastseentimestamp": 1696868699817362, "antennastate": "1"}</t>
  </si>
  <si>
    <t>1696868699831093</t>
  </si>
  <si>
    <t>{"rssi": -38, "epc96": "e280116060000209e445ba0a", "doppler": 195, "phase": 488, "antenna": 1, "rospecid": 1, "channelindex": 1, "tagseencount": 1, "accessspecid": 0, "inventoryparameterspecid": 1, "lastseentimestamp": 1696868699831093, "antennastate": "1"}</t>
  </si>
  <si>
    <t>1696868699856347</t>
  </si>
  <si>
    <t>{"rssi": -38, "epc96": "e280116060000209e445ba0a", "doppler": -78, "phase": 520, "antenna": 1, "rospecid": 1, "channelindex": 1, "tagseencount": 1, "accessspecid": 0, "inventoryparameterspecid": 1, "lastseentimestamp": 1696868699856347, "antennastate": "1"}</t>
  </si>
  <si>
    <t>1696868699892753</t>
  </si>
  <si>
    <t>{"rssi": -37, "epc96": "e280116060000209e445ba0a", "doppler": 351, "phase": 808, "antenna": 1, "rospecid": 1, "channelindex": 2, "tagseencount": 1, "accessspecid": 0, "inventoryparameterspecid": 1, "lastseentimestamp": 1696868699892753, "antennastate": "1"}</t>
  </si>
  <si>
    <t>1696868699907795</t>
  </si>
  <si>
    <t>{"rssi": -37, "epc96": "e280116060000209e445ba0a", "doppler": -39, "phase": 800, "antenna": 1, "rospecid": 1, "channelindex": 2, "tagseencount": 1, "accessspecid": 0, "inventoryparameterspecid": 1, "lastseentimestamp": 1696868699907795, "antennastate": "1"}</t>
  </si>
  <si>
    <t>1696868699946693</t>
  </si>
  <si>
    <t>{"rssi": -37, "epc96": "e280116060000209e445ba0a", "doppler": -234, "phase": 828, "antenna": 1, "rospecid": 1, "channelindex": 2, "tagseencount": 1, "accessspecid": 0, "inventoryparameterspecid": 1, "lastseentimestamp": 1696868699946693, "antennastate": "1"}</t>
  </si>
  <si>
    <t>1696868699976156</t>
  </si>
  <si>
    <t>{"rssi": -37, "epc96": "e280116060000209e445ba0a", "doppler": 507, "phase": 800, "antenna": 1, "rospecid": 1, "channelindex": 2, "tagseencount": 1, "accessspecid": 0, "inventoryparameterspecid": 1, "lastseentimestamp": 1696868699976156, "antennastate": "1"}</t>
  </si>
  <si>
    <t>1696868700006203</t>
  </si>
  <si>
    <t>{"rssi": -37, "epc96": "e280116060000209e445ba0a", "doppler": -273, "phase": 832, "antenna": 1, "rospecid": 1, "channelindex": 2, "tagseencount": 1, "accessspecid": 0, "inventoryparameterspecid": 1, "lastseentimestamp": 1696868700006203, "antennastate": "1"}</t>
  </si>
  <si>
    <t>1696868700036113</t>
  </si>
  <si>
    <t>{"rssi": -37, "epc96": "e280116060000209e445ba0a", "doppler": 195, "phase": 832, "antenna": 1, "rospecid": 1, "channelindex": 2, "tagseencount": 1, "accessspecid": 0, "inventoryparameterspecid": 1, "lastseentimestamp": 1696868700036113, "antennastate": "1"}</t>
  </si>
  <si>
    <t>1696868700050965</t>
  </si>
  <si>
    <t>{"rssi": -37, "epc96": "e280116060000209e445ba0a", "doppler": 156, "phase": 800, "antenna": 1, "rospecid": 1, "channelindex": 2, "tagseencount": 1, "accessspecid": 0, "inventoryparameterspecid": 1, "lastseentimestamp": 1696868700050965, "antennastate": "1"}</t>
  </si>
  <si>
    <t>1696868700068404</t>
  </si>
  <si>
    <t>{"rssi": -37, "epc96": "e280116060000209e445ba0a", "doppler": 312, "phase": 828, "antenna": 1, "rospecid": 1, "channelindex": 2, "tagseencount": 1, "accessspecid": 0, "inventoryparameterspecid": 1, "lastseentimestamp": 1696868700068404, "antennastate": "1"}</t>
  </si>
  <si>
    <t>1696868700102195</t>
  </si>
  <si>
    <t>{"rssi": -38, "epc96": "e280116060000209e445ba0a", "doppler": 468, "phase": 3700, "antenna": 1, "rospecid": 1, "channelindex": 3, "tagseencount": 1, "accessspecid": 0, "inventoryparameterspecid": 1, "lastseentimestamp": 1696868700102195, "antennastate": "1"}</t>
  </si>
  <si>
    <t>1696868700124796</t>
  </si>
  <si>
    <t>{"rssi": -55, "epc96": "e280116060000209e4454c2a", "doppler": 664, "phase": 1416, "antenna": 1, "rospecid": 1, "channelindex": 3, "tagseencount": 1, "accessspecid": 0, "inventoryparameterspecid": 1, "lastseentimestamp": 1696868700124796, "antennastate": "1"}</t>
  </si>
  <si>
    <t>1696868700137874</t>
  </si>
  <si>
    <t>{"rssi": -53, "epc96": "e280116060000209e4454a0a", "doppler": -761, "phase": 2192, "antenna": 1, "rospecid": 1, "channelindex": 3, "tagseencount": 1, "accessspecid": 0, "inventoryparameterspecid": 1, "lastseentimestamp": 1696868700137874, "antennastate": "1"}</t>
  </si>
  <si>
    <t>1696868700150591</t>
  </si>
  <si>
    <t>{"rssi": -53, "epc96": "e280116060000209e4454a0a", "doppler": 1582, "phase": 1968, "antenna": 1, "rospecid": 1, "channelindex": 3, "tagseencount": 1, "accessspecid": 0, "inventoryparameterspecid": 1, "lastseentimestamp": 1696868700150591, "antennastate": "1"}</t>
  </si>
  <si>
    <t>1696868700185343</t>
  </si>
  <si>
    <t>{"rssi": -56, "epc96": "e280116060000209e4454c2a", "doppler": -1679, "phase": 1596, "antenna": 1, "rospecid": 1, "channelindex": 3, "tagseencount": 1, "accessspecid": 0, "inventoryparameterspecid": 1, "lastseentimestamp": 1696868700185343, "antennastate": "1"}</t>
  </si>
  <si>
    <t>1696868700204836</t>
  </si>
  <si>
    <t>{"rssi": -38, "epc96": "e280116060000209e445ba0a", "doppler": -39, "phase": 3720, "antenna": 1, "rospecid": 1, "channelindex": 3, "tagseencount": 1, "accessspecid": 0, "inventoryparameterspecid": 1, "lastseentimestamp": 1696868700204836, "antennastate": "1"}</t>
  </si>
  <si>
    <t>1696868700217608</t>
  </si>
  <si>
    <t>{"rssi": -38, "epc96": "e280116060000209e445ba0a", "doppler": 0, "phase": 3708, "antenna": 1, "rospecid": 1, "channelindex": 3, "tagseencount": 1, "accessspecid": 0, "inventoryparameterspecid": 1, "lastseentimestamp": 1696868700217608, "antennastate": "1"}</t>
  </si>
  <si>
    <t>1696868700230945</t>
  </si>
  <si>
    <t>{"rssi": -55, "epc96": "e280116060000209e445f01a", "doppler": 351, "phase": 4088, "antenna": 1, "rospecid": 1, "channelindex": 3, "tagseencount": 1, "accessspecid": 0, "inventoryparameterspecid": 1, "lastseentimestamp": 1696868700230945, "antennastate": "1"}</t>
  </si>
  <si>
    <t>1696868700244913</t>
  </si>
  <si>
    <t>{"rssi": -53, "epc96": "e280116060000209e4454a0a", "doppler": 917, "phase": 2084, "antenna": 1, "rospecid": 1, "channelindex": 3, "tagseencount": 1, "accessspecid": 0, "inventoryparameterspecid": 1, "lastseentimestamp": 1696868700244913, "antennastate": "1"}</t>
  </si>
  <si>
    <t>1696868700258065</t>
  </si>
  <si>
    <t>{"rssi": -38, "epc96": "e280116060000209e445ba0a", "doppler": 468, "phase": 3704, "antenna": 1, "rospecid": 1, "channelindex": 3, "tagseencount": 1, "accessspecid": 0, "inventoryparameterspecid": 1, "lastseentimestamp": 1696868700258065, "antennastate": "1"}</t>
  </si>
  <si>
    <t>1696868700284950</t>
  </si>
  <si>
    <t>{"rssi": -54, "epc96": "e280116060000209e4454a0a", "doppler": 1289, "phase": 2012, "antenna": 1, "rospecid": 1, "channelindex": 3, "tagseencount": 1, "accessspecid": 0, "inventoryparameterspecid": 1, "lastseentimestamp": 1696868700284950, "antennastate": "1"}</t>
  </si>
  <si>
    <t>1696868700304286</t>
  </si>
  <si>
    <t>{"rssi": -37, "epc96": "e280116060000209e445ba0a", "doppler": -78, "phase": 1628, "antenna": 1, "rospecid": 1, "channelindex": 4, "tagseencount": 1, "accessspecid": 0, "inventoryparameterspecid": 1, "lastseentimestamp": 1696868700304286, "antennastate": "1"}</t>
  </si>
  <si>
    <t>1696868700319391</t>
  </si>
  <si>
    <t>{"rssi": -54, "epc96": "e280116060000209e4454c2a", "doppler": -1132, "phase": 2944, "antenna": 1, "rospecid": 1, "channelindex": 4, "tagseencount": 1, "accessspecid": 0, "inventoryparameterspecid": 1, "lastseentimestamp": 1696868700319391, "antennastate": "1"}</t>
  </si>
  <si>
    <t>1696868700355014</t>
  </si>
  <si>
    <t>{"rssi": -37, "epc96": "e280116060000209e445ba0a", "doppler": 156, "phase": 1632, "antenna": 1, "rospecid": 1, "channelindex": 4, "tagseencount": 1, "accessspecid": 0, "inventoryparameterspecid": 1, "lastseentimestamp": 1696868700355014, "antennastate": "1"}</t>
  </si>
  <si>
    <t>1696868700375051</t>
  </si>
  <si>
    <t>{"rssi": -37, "epc96": "e280116060000209e445ba0a", "doppler": 0, "phase": 1632, "antenna": 1, "rospecid": 1, "channelindex": 4, "tagseencount": 1, "accessspecid": 0, "inventoryparameterspecid": 1, "lastseentimestamp": 1696868700375051, "antennastate": "1"}</t>
  </si>
  <si>
    <t>1696868700394852</t>
  </si>
  <si>
    <t>{"rssi": -37, "epc96": "e280116060000209e445ba0a", "doppler": 117, "phase": 1648, "antenna": 1, "rospecid": 1, "channelindex": 4, "tagseencount": 1, "accessspecid": 0, "inventoryparameterspecid": 1, "lastseentimestamp": 1696868700394852, "antennastate": "1"}</t>
  </si>
  <si>
    <t>1696868700409885</t>
  </si>
  <si>
    <t>{"rssi": -53, "epc96": "e280116060000209e445f01a", "doppler": 234, "phase": 2444, "antenna": 1, "rospecid": 1, "channelindex": 4, "tagseencount": 1, "accessspecid": 0, "inventoryparameterspecid": 1, "lastseentimestamp": 1696868700409885, "antennastate": "1"}</t>
  </si>
  <si>
    <t>1696868700422428</t>
  </si>
  <si>
    <t>{"rssi": -37, "epc96": "e280116060000209e445ba0a", "doppler": 312, "phase": 1656, "antenna": 1, "rospecid": 1, "channelindex": 4, "tagseencount": 1, "accessspecid": 0, "inventoryparameterspecid": 1, "lastseentimestamp": 1696868700422428, "antennastate": "1"}</t>
  </si>
  <si>
    <t>1696868700434824</t>
  </si>
  <si>
    <t>{"rssi": -37, "epc96": "e280116060000209e445ba0a", "doppler": -117, "phase": 1676, "antenna": 1, "rospecid": 1, "channelindex": 4, "tagseencount": 1, "accessspecid": 0, "inventoryparameterspecid": 1, "lastseentimestamp": 1696868700434824, "antennastate": "1"}</t>
  </si>
  <si>
    <t>1696868700455274</t>
  </si>
  <si>
    <t>{"rssi": -37, "epc96": "e280116060000209e445ba0a", "doppler": 312, "phase": 1632, "antenna": 1, "rospecid": 1, "channelindex": 4, "tagseencount": 1, "accessspecid": 0, "inventoryparameterspecid": 1, "lastseentimestamp": 1696868700455274, "antennastate": "1"}</t>
  </si>
  <si>
    <t>1696868700467263</t>
  </si>
  <si>
    <t>{"rssi": -37, "epc96": "e280116060000209e445ba0a", "doppler": -78, "phase": 1664, "antenna": 1, "rospecid": 1, "channelindex": 4, "tagseencount": 1, "accessspecid": 0, "inventoryparameterspecid": 1, "lastseentimestamp": 1696868700467263, "antennastate": "1"}</t>
  </si>
  <si>
    <t>1696868700494815</t>
  </si>
  <si>
    <t>{"rssi": -37, "epc96": "e280116060000209e445ba0a", "doppler": -195, "phase": 1652, "antenna": 1, "rospecid": 1, "channelindex": 4, "tagseencount": 1, "accessspecid": 0, "inventoryparameterspecid": 1, "lastseentimestamp": 1696868700494815, "antennastate": "1"}</t>
  </si>
  <si>
    <t>1696868700514954</t>
  </si>
  <si>
    <t>{"rssi": -55, "epc96": "e280116060000209e4454c2a", "doppler": 78, "phase": 836, "antenna": 1, "rospecid": 1, "channelindex": 5, "tagseencount": 1, "accessspecid": 0, "inventoryparameterspecid": 1, "lastseentimestamp": 1696868700514954, "antennastate": "1"}</t>
  </si>
  <si>
    <t>1696868700534972</t>
  </si>
  <si>
    <t>{"rssi": -38, "epc96": "e280116060000209e445ba0a", "doppler": 39, "phase": 3228, "antenna": 1, "rospecid": 1, "channelindex": 5, "tagseencount": 1, "accessspecid": 0, "inventoryparameterspecid": 1, "lastseentimestamp": 1696868700534972, "antennastate": "1"}</t>
  </si>
  <si>
    <t>1696868700554884</t>
  </si>
  <si>
    <t>{"rssi": -38, "epc96": "e280116060000209e445ba0a", "doppler": 117, "phase": 3220, "antenna": 1, "rospecid": 1, "channelindex": 5, "tagseencount": 1, "accessspecid": 0, "inventoryparameterspecid": 1, "lastseentimestamp": 1696868700554884, "antennastate": "1"}</t>
  </si>
  <si>
    <t>1696868700567491</t>
  </si>
  <si>
    <t>{"rssi": -38, "epc96": "e280116060000209e445ba0a", "doppler": 195, "phase": 3216, "antenna": 1, "rospecid": 1, "channelindex": 5, "tagseencount": 1, "accessspecid": 0, "inventoryparameterspecid": 1, "lastseentimestamp": 1696868700567491, "antennastate": "1"}</t>
  </si>
  <si>
    <t>1696868700579800</t>
  </si>
  <si>
    <t>{"rssi": -38, "epc96": "e280116060000209e445ba0a", "doppler": 117, "phase": 3220, "antenna": 1, "rospecid": 1, "channelindex": 5, "tagseencount": 1, "accessspecid": 0, "inventoryparameterspecid": 1, "lastseentimestamp": 1696868700579800, "antennastate": "1"}</t>
  </si>
  <si>
    <t>1696868700604841</t>
  </si>
  <si>
    <t>{"rssi": -38, "epc96": "e280116060000209e445ba0a", "doppler": 78, "phase": 3220, "antenna": 1, "rospecid": 1, "channelindex": 5, "tagseencount": 1, "accessspecid": 0, "inventoryparameterspecid": 1, "lastseentimestamp": 1696868700604841, "antennastate": "1"}</t>
  </si>
  <si>
    <t>1696868700625256</t>
  </si>
  <si>
    <t>{"rssi": -38, "epc96": "e280116060000209e445ba0a", "doppler": 78, "phase": 3224, "antenna": 1, "rospecid": 1, "channelindex": 5, "tagseencount": 1, "accessspecid": 0, "inventoryparameterspecid": 1, "lastseentimestamp": 1696868700625256, "antennastate": "1"}</t>
  </si>
  <si>
    <t>1696868700637663</t>
  </si>
  <si>
    <t>{"rssi": -55, "epc96": "e280116060000209e445f01a", "doppler": 1601, "phase": 3604, "antenna": 1, "rospecid": 1, "channelindex": 5, "tagseencount": 1, "accessspecid": 0, "inventoryparameterspecid": 1, "lastseentimestamp": 1696868700637663, "antennastate": "1"}</t>
  </si>
  <si>
    <t>1696868700664682</t>
  </si>
  <si>
    <t>{"rssi": -38, "epc96": "e280116060000209e445ba0a", "doppler": 0, "phase": 3224, "antenna": 1, "rospecid": 1, "channelindex": 5, "tagseencount": 1, "accessspecid": 0, "inventoryparameterspecid": 1, "lastseentimestamp": 1696868700664682, "antennastate": "1"}</t>
  </si>
  <si>
    <t>1696868700677713</t>
  </si>
  <si>
    <t>{"rssi": -38, "epc96": "e280116060000209e445ba0a", "doppler": 39, "phase": 3236, "antenna": 1, "rospecid": 1, "channelindex": 5, "tagseencount": 1, "accessspecid": 0, "inventoryparameterspecid": 1, "lastseentimestamp": 1696868700677713, "antennastate": "1"}</t>
  </si>
  <si>
    <t>1696868700705258</t>
  </si>
  <si>
    <t>{"rssi": -38, "epc96": "e280116060000209e445ba0a", "doppler": 0, "phase": 3224, "antenna": 1, "rospecid": 1, "channelindex": 5, "tagseencount": 1, "accessspecid": 0, "inventoryparameterspecid": 1, "lastseentimestamp": 1696868700705258, "antennastate": "1"}</t>
  </si>
  <si>
    <t>1696868700717976</t>
  </si>
  <si>
    <t>{"rssi": -38, "epc96": "e280116060000209e445ba0a", "doppler": -39, "phase": 3548, "antenna": 1, "rospecid": 1, "channelindex": 6, "tagseencount": 1, "accessspecid": 0, "inventoryparameterspecid": 1, "lastseentimestamp": 1696868700717976, "antennastate": "1"}</t>
  </si>
  <si>
    <t>1696868700730169</t>
  </si>
  <si>
    <t>{"rssi": -53, "epc96": "e280116060000209e4454a0a", "doppler": 1132, "phase": 1948, "antenna": 1, "rospecid": 1, "channelindex": 6, "tagseencount": 1, "accessspecid": 0, "inventoryparameterspecid": 1, "lastseentimestamp": 1696868700730169, "antennastate": "1"}</t>
  </si>
  <si>
    <t>1696868700742485</t>
  </si>
  <si>
    <t>{"rssi": -55, "epc96": "e280116060000209e445f01a", "doppler": 976, "phase": 4, "antenna": 1, "rospecid": 1, "channelindex": 6, "tagseencount": 1, "accessspecid": 0, "inventoryparameterspecid": 1, "lastseentimestamp": 1696868700742485, "antennastate": "1"}</t>
  </si>
  <si>
    <t>1696868700764868</t>
  </si>
  <si>
    <t>{"rssi": -53, "epc96": "e280116060000209e4454a0a", "doppler": 1582, "phase": 1852, "antenna": 1, "rospecid": 1, "channelindex": 6, "tagseencount": 1, "accessspecid": 0, "inventoryparameterspecid": 1, "lastseentimestamp": 1696868700764868, "antennastate": "1"}</t>
  </si>
  <si>
    <t>1696868700777649</t>
  </si>
  <si>
    <t>{"rssi": -38, "epc96": "e280116060000209e445ba0a", "doppler": -78, "phase": 3536, "antenna": 1, "rospecid": 1, "channelindex": 6, "tagseencount": 1, "accessspecid": 0, "inventoryparameterspecid": 1, "lastseentimestamp": 1696868700777649, "antennastate": "1"}</t>
  </si>
  <si>
    <t>1696868700805130</t>
  </si>
  <si>
    <t>{"rssi": -57, "epc96": "e280116060000209e4454c2a", "doppler": 117, "phase": 1216, "antenna": 1, "rospecid": 1, "channelindex": 6, "tagseencount": 1, "accessspecid": 0, "inventoryparameterspecid": 1, "lastseentimestamp": 1696868700805130, "antennastate": "1"}</t>
  </si>
  <si>
    <t>1696868700817513</t>
  </si>
  <si>
    <t>{"rssi": -55, "epc96": "e280116060000209e4454c2a", "doppler": 468, "phase": 1224, "antenna": 1, "rospecid": 1, "channelindex": 6, "tagseencount": 1, "accessspecid": 0, "inventoryparameterspecid": 1, "lastseentimestamp": 1696868700817513, "antennastate": "1"}</t>
  </si>
  <si>
    <t>1696868700844490</t>
  </si>
  <si>
    <t>{"rssi": -38, "epc96": "e280116060000209e445ba0a", "doppler": -195, "phase": 3572, "antenna": 1, "rospecid": 1, "channelindex": 6, "tagseencount": 1, "accessspecid": 0, "inventoryparameterspecid": 1, "lastseentimestamp": 1696868700844490, "antennastate": "1"}</t>
  </si>
  <si>
    <t>1696868700864946</t>
  </si>
  <si>
    <t>{"rssi": -56, "epc96": "e280116060000209e4454c2a", "doppler": -195, "phase": 1272, "antenna": 1, "rospecid": 1, "channelindex": 6, "tagseencount": 1, "accessspecid": 0, "inventoryparameterspecid": 1, "lastseentimestamp": 1696868700864946, "antennastate": "1"}</t>
  </si>
  <si>
    <t>1696868700885247</t>
  </si>
  <si>
    <t>{"rssi": -38, "epc96": "e280116060000209e445ba0a", "doppler": 273, "phase": 3536, "antenna": 1, "rospecid": 1, "channelindex": 6, "tagseencount": 1, "accessspecid": 0, "inventoryparameterspecid": 1, "lastseentimestamp": 1696868700885247, "antennastate": "1"}</t>
  </si>
  <si>
    <t>1696868700905083</t>
  </si>
  <si>
    <t>{"rssi": -52, "epc96": "e280116060000209e4454a0a", "doppler": 917, "phase": 1856, "antenna": 1, "rospecid": 1, "channelindex": 6, "tagseencount": 1, "accessspecid": 0, "inventoryparameterspecid": 1, "lastseentimestamp": 1696868700905083, "antennastate": "1"}</t>
  </si>
  <si>
    <t>1696868700925323</t>
  </si>
  <si>
    <t>{"rssi": -37, "epc96": "e280116060000209e445ba0a", "doppler": 820, "phase": 1088, "antenna": 1, "rospecid": 1, "channelindex": 7, "tagseencount": 1, "accessspecid": 0, "inventoryparameterspecid": 1, "lastseentimestamp": 1696868700925323, "antennastate": "1"}</t>
  </si>
  <si>
    <t>1696868700946382</t>
  </si>
  <si>
    <t>{"rssi": -37, "epc96": "e280116060000209e445ba0a", "doppler": 273, "phase": 1124, "antenna": 1, "rospecid": 1, "channelindex": 7, "tagseencount": 1, "accessspecid": 0, "inventoryparameterspecid": 1, "lastseentimestamp": 1696868700946382, "antennastate": "1"}</t>
  </si>
  <si>
    <t>1696868700976090</t>
  </si>
  <si>
    <t>{"rssi": -37, "epc96": "e280116060000209e445ba0a", "doppler": 585, "phase": 1064, "antenna": 1, "rospecid": 1, "channelindex": 7, "tagseencount": 1, "accessspecid": 0, "inventoryparameterspecid": 1, "lastseentimestamp": 1696868700976090, "antennastate": "1"}</t>
  </si>
  <si>
    <t>1696868701006455</t>
  </si>
  <si>
    <t>{"rssi": -37, "epc96": "e280116060000209e445ba0a", "doppler": 546, "phase": 1076, "antenna": 1, "rospecid": 1, "channelindex": 7, "tagseencount": 1, "accessspecid": 0, "inventoryparameterspecid": 1, "lastseentimestamp": 1696868701006455, "antennastate": "2"}</t>
  </si>
  <si>
    <t>1696868701036157</t>
  </si>
  <si>
    <t>{"rssi": -37, "epc96": "e280116060000209e445ba0a", "doppler": 429, "phase": 1096, "antenna": 1, "rospecid": 1, "channelindex": 7, "tagseencount": 1, "accessspecid": 0, "inventoryparameterspecid": 1, "lastseentimestamp": 1696868701036157, "antennastate": "2"}</t>
  </si>
  <si>
    <t>1696868701066591</t>
  </si>
  <si>
    <t>{"rssi": -37, "epc96": "e280116060000209e445ba0a", "doppler": 273, "phase": 1128, "antenna": 1, "rospecid": 1, "channelindex": 7, "tagseencount": 1, "accessspecid": 0, "inventoryparameterspecid": 1, "lastseentimestamp": 1696868701066591, "antennastate": "2"}</t>
  </si>
  <si>
    <t>1696868701084517</t>
  </si>
  <si>
    <t>{"rssi": -37, "epc96": "e280116060000209e445ba0a", "doppler": 273, "phase": 1116, "antenna": 1, "rospecid": 1, "channelindex": 7, "tagseencount": 1, "accessspecid": 0, "inventoryparameterspecid": 1, "lastseentimestamp": 1696868701084517, "antennastate": "2"}</t>
  </si>
  <si>
    <t>1696868701106099</t>
  </si>
  <si>
    <t>{"rssi": -37, "epc96": "e280116060000209e445ba0a", "doppler": 546, "phase": 1092, "antenna": 1, "rospecid": 1, "channelindex": 7, "tagseencount": 1, "accessspecid": 0, "inventoryparameterspecid": 1, "lastseentimestamp": 1696868701106099, "antennastate": "2"}</t>
  </si>
  <si>
    <t>1696868701129015</t>
  </si>
  <si>
    <t>{"rssi": -37, "epc96": "e280116060000209e445ba0a", "doppler": 742, "phase": 1368, "antenna": 1, "rospecid": 1, "channelindex": 8, "tagseencount": 1, "accessspecid": 0, "inventoryparameterspecid": 1, "lastseentimestamp": 1696868701129015, "antennastate": "2"}</t>
  </si>
  <si>
    <t>1696868701169563</t>
  </si>
  <si>
    <t>{"rssi": -52, "epc96": "e280116060000209e4454c2a", "doppler": 156, "phase": 2420, "antenna": 1, "rospecid": 1, "channelindex": 8, "tagseencount": 1, "accessspecid": 0, "inventoryparameterspecid": 1, "lastseentimestamp": 1696868701169563, "antennastate": "2"}</t>
  </si>
  <si>
    <t>1696868701181570</t>
  </si>
  <si>
    <t>{"rssi": -37, "epc96": "e280116060000209e445ba0a", "doppler": 351, "phase": 1364, "antenna": 1, "rospecid": 1, "channelindex": 8, "tagseencount": 1, "accessspecid": 0, "inventoryparameterspecid": 1, "lastseentimestamp": 1696868701181570, "antennastate": "2"}</t>
  </si>
  <si>
    <t>1696868701204701</t>
  </si>
  <si>
    <t>{"rssi": -37, "epc96": "e280116060000209e445ba0a", "doppler": -390, "phase": 1416, "antenna": 1, "rospecid": 1, "channelindex": 8, "tagseencount": 1, "accessspecid": 0, "inventoryparameterspecid": 1, "lastseentimestamp": 1696868701204701, "antennastate": "2"}</t>
  </si>
  <si>
    <t>1696868701224830</t>
  </si>
  <si>
    <t>{"rssi": -37, "epc96": "e280116060000209e445ba0a", "doppler": -273, "phase": 1408, "antenna": 1, "rospecid": 1, "channelindex": 8, "tagseencount": 1, "accessspecid": 0, "inventoryparameterspecid": 1, "lastseentimestamp": 1696868701224830, "antennastate": "2"}</t>
  </si>
  <si>
    <t>1696868701244751</t>
  </si>
  <si>
    <t>{"rssi": -37, "epc96": "e280116060000209e445ba0a", "doppler": -117, "phase": 1376, "antenna": 1, "rospecid": 1, "channelindex": 8, "tagseencount": 1, "accessspecid": 0, "inventoryparameterspecid": 1, "lastseentimestamp": 1696868701244751, "antennastate": "2"}</t>
  </si>
  <si>
    <t>1696868701257371</t>
  </si>
  <si>
    <t>{"rssi": -37, "epc96": "e280116060000209e445ba0a", "doppler": 507, "phase": 1368, "antenna": 1, "rospecid": 1, "channelindex": 8, "tagseencount": 1, "accessspecid": 0, "inventoryparameterspecid": 1, "lastseentimestamp": 1696868701257371, "antennastate": "2"}</t>
  </si>
  <si>
    <t>1696868701284913</t>
  </si>
  <si>
    <t>{"rssi": -37, "epc96": "e280116060000209e445ba0a", "doppler": 273, "phase": 1368, "antenna": 1, "rospecid": 1, "channelindex": 8, "tagseencount": 1, "accessspecid": 0, "inventoryparameterspecid": 1, "lastseentimestamp": 1696868701284913, "antennastate": "2"}</t>
  </si>
  <si>
    <t>1696868701297424</t>
  </si>
  <si>
    <t>{"rssi": -37, "epc96": "e280116060000209e445ba0a", "doppler": 585, "phase": 1376, "antenna": 1, "rospecid": 1, "channelindex": 8, "tagseencount": 1, "accessspecid": 0, "inventoryparameterspecid": 1, "lastseentimestamp": 1696868701297424, "antennastate": "2"}</t>
  </si>
  <si>
    <t>1696868701309730</t>
  </si>
  <si>
    <t>{"rssi": -37, "epc96": "e280116060000209e445ba0a", "doppler": 468, "phase": 1396, "antenna": 1, "rospecid": 1, "channelindex": 8, "tagseencount": 1, "accessspecid": 0, "inventoryparameterspecid": 1, "lastseentimestamp": 1696868701309730, "antennastate": "2"}</t>
  </si>
  <si>
    <t>1696868701334877</t>
  </si>
  <si>
    <t>{"rssi": -37, "epc96": "e280116060000209e445ba0a", "doppler": 156, "phase": 660, "antenna": 1, "rospecid": 1, "channelindex": 9, "tagseencount": 1, "accessspecid": 0, "inventoryparameterspecid": 1, "lastseentimestamp": 1696868701334877, "antennastate": "2"}</t>
  </si>
  <si>
    <t>1696868701355070</t>
  </si>
  <si>
    <t>{"rssi": -37, "epc96": "e280116060000209e445ba0a", "doppler": 195, "phase": 660, "antenna": 1, "rospecid": 1, "channelindex": 9, "tagseencount": 1, "accessspecid": 0, "inventoryparameterspecid": 1, "lastseentimestamp": 1696868701355070, "antennastate": "2"}</t>
  </si>
  <si>
    <t>1696868701367491</t>
  </si>
  <si>
    <t>{"rssi": -37, "epc96": "e280116060000209e445ba0a", "doppler": 273, "phase": 620, "antenna": 1, "rospecid": 1, "channelindex": 9, "tagseencount": 1, "accessspecid": 0, "inventoryparameterspecid": 1, "lastseentimestamp": 1696868701367491, "antennastate": "2"}</t>
  </si>
  <si>
    <t>1696868701379389</t>
  </si>
  <si>
    <t>{"rssi": -37, "epc96": "e280116060000209e445ba0a", "doppler": -156, "phase": 664, "antenna": 1, "rospecid": 1, "channelindex": 9, "tagseencount": 1, "accessspecid": 0, "inventoryparameterspecid": 1, "lastseentimestamp": 1696868701379389, "antennastate": "2"}</t>
  </si>
  <si>
    <t>1696868701405025</t>
  </si>
  <si>
    <t>{"rssi": -37, "epc96": "e280116060000209e445ba0a", "doppler": 78, "phase": 664, "antenna": 1, "rospecid": 1, "channelindex": 9, "tagseencount": 1, "accessspecid": 0, "inventoryparameterspecid": 1, "lastseentimestamp": 1696868701405025, "antennastate": "2"}</t>
  </si>
  <si>
    <t>1696868701424878</t>
  </si>
  <si>
    <t>{"rssi": -37, "epc96": "e280116060000209e445ba0a", "doppler": 117, "phase": 664, "antenna": 1, "rospecid": 1, "channelindex": 9, "tagseencount": 1, "accessspecid": 0, "inventoryparameterspecid": 1, "lastseentimestamp": 1696868701424878, "antennastate": "2"}</t>
  </si>
  <si>
    <t>1696868701437756</t>
  </si>
  <si>
    <t>{"rssi": -37, "epc96": "e280116060000209e445ba0a", "doppler": 39, "phase": 668, "antenna": 1, "rospecid": 1, "channelindex": 9, "tagseencount": 1, "accessspecid": 0, "inventoryparameterspecid": 1, "lastseentimestamp": 1696868701437756, "antennastate": "2"}</t>
  </si>
  <si>
    <t>1696868701464818</t>
  </si>
  <si>
    <t>{"rssi": -37, "epc96": "e280116060000209e445ba0a", "doppler": -390, "phase": 664, "antenna": 1, "rospecid": 1, "channelindex": 9, "tagseencount": 1, "accessspecid": 0, "inventoryparameterspecid": 1, "lastseentimestamp": 1696868701464818, "antennastate": "2"}</t>
  </si>
  <si>
    <t>1696868701485107</t>
  </si>
  <si>
    <t>{"rssi": -37, "epc96": "e280116060000209e445ba0a", "doppler": -273, "phase": 632, "antenna": 1, "rospecid": 1, "channelindex": 9, "tagseencount": 1, "accessspecid": 0, "inventoryparameterspecid": 1, "lastseentimestamp": 1696868701485107, "antennastate": "2"}</t>
  </si>
  <si>
    <t>1696868701497234</t>
  </si>
  <si>
    <t>{"rssi": -37, "epc96": "e280116060000209e445ba0a", "doppler": -234, "phase": 668, "antenna": 1, "rospecid": 1, "channelindex": 9, "tagseencount": 1, "accessspecid": 0, "inventoryparameterspecid": 1, "lastseentimestamp": 1696868701497234, "antennastate": "2"}</t>
  </si>
  <si>
    <t>1696868701525000</t>
  </si>
  <si>
    <t>{"rssi": -37, "epc96": "e280116060000209e445ba0a", "doppler": -156, "phase": 648, "antenna": 1, "rospecid": 1, "channelindex": 9, "tagseencount": 1, "accessspecid": 0, "inventoryparameterspecid": 1, "lastseentimestamp": 1696868701525000, "antennastate": "2"}</t>
  </si>
  <si>
    <t>1696868701545211</t>
  </si>
  <si>
    <t>{"rssi": -38, "epc96": "e280116060000209e445ba0a", "doppler": 39, "phase": 2596, "antenna": 1, "rospecid": 1, "channelindex": 10, "tagseencount": 1, "accessspecid": 0, "inventoryparameterspecid": 1, "lastseentimestamp": 1696868701545211, "antennastate": "2"}</t>
  </si>
  <si>
    <t>1696868701558237</t>
  </si>
  <si>
    <t>{"rssi": -38, "epc96": "e280116060000209e445ba0a", "doppler": 156, "phase": 2592, "antenna": 1, "rospecid": 1, "channelindex": 10, "tagseencount": 1, "accessspecid": 0, "inventoryparameterspecid": 1, "lastseentimestamp": 1696868701558237, "antennastate": "2"}</t>
  </si>
  <si>
    <t>1696868701570520</t>
  </si>
  <si>
    <t>{"rssi": -54, "epc96": "e280116060000209e4454a0a", "doppler": -546, "phase": 336, "antenna": 1, "rospecid": 1, "channelindex": 10, "tagseencount": 1, "accessspecid": 0, "inventoryparameterspecid": 1, "lastseentimestamp": 1696868701570520, "antennastate": "2"}</t>
  </si>
  <si>
    <t>1696868701582818</t>
  </si>
  <si>
    <t>{"rssi": -38, "epc96": "e280116060000209e445ba0a", "doppler": 234, "phase": 2588, "antenna": 1, "rospecid": 1, "channelindex": 10, "tagseencount": 1, "accessspecid": 0, "inventoryparameterspecid": 1, "lastseentimestamp": 1696868701582818, "antennastate": "2"}</t>
  </si>
  <si>
    <t>1696868701595588</t>
  </si>
  <si>
    <t>{"rssi": -38, "epc96": "e280116060000209e445ba0a", "doppler": 234, "phase": 2596, "antenna": 1, "rospecid": 1, "channelindex": 10, "tagseencount": 1, "accessspecid": 0, "inventoryparameterspecid": 1, "lastseentimestamp": 1696868701595588, "antennastate": "2"}</t>
  </si>
  <si>
    <t>1696868701608817</t>
  </si>
  <si>
    <t>{"rssi": -38, "epc96": "e280116060000209e445ba0a", "doppler": 0, "phase": 2600, "antenna": 1, "rospecid": 1, "channelindex": 10, "tagseencount": 1, "accessspecid": 0, "inventoryparameterspecid": 1, "lastseentimestamp": 1696868701608817, "antennastate": "2"}</t>
  </si>
  <si>
    <t>1696868701634919</t>
  </si>
  <si>
    <t>{"rssi": -38, "epc96": "e280116060000209e445ba0a", "doppler": 117, "phase": 2596, "antenna": 1, "rospecid": 1, "channelindex": 10, "tagseencount": 1, "accessspecid": 0, "inventoryparameterspecid": 1, "lastseentimestamp": 1696868701634919, "antennastate": "2"}</t>
  </si>
  <si>
    <t>1696868701647699</t>
  </si>
  <si>
    <t>{"rssi": -54, "epc96": "e280116060000209e445f01a", "doppler": 1718, "phase": 3120, "antenna": 1, "rospecid": 1, "channelindex": 10, "tagseencount": 1, "accessspecid": 0, "inventoryparameterspecid": 1, "lastseentimestamp": 1696868701647699, "antennastate": "2"}</t>
  </si>
  <si>
    <t>1696868701674862</t>
  </si>
  <si>
    <t>{"rssi": -53, "epc96": "e280116060000209e445f01a", "doppler": -625, "phase": 3152, "antenna": 1, "rospecid": 1, "channelindex": 10, "tagseencount": 1, "accessspecid": 0, "inventoryparameterspecid": 1, "lastseentimestamp": 1696868701674862, "antennastate": "2"}</t>
  </si>
  <si>
    <t>1696868701694867</t>
  </si>
  <si>
    <t>{"rssi": -38, "epc96": "e280116060000209e445ba0a", "doppler": 156, "phase": 2596, "antenna": 1, "rospecid": 1, "channelindex": 10, "tagseencount": 1, "accessspecid": 0, "inventoryparameterspecid": 1, "lastseentimestamp": 1696868701694867, "antennastate": "2"}</t>
  </si>
  <si>
    <t>1696868701714687</t>
  </si>
  <si>
    <t>{"rssi": -38, "epc96": "e280116060000209e445ba0a", "doppler": 117, "phase": 2592, "antenna": 1, "rospecid": 1, "channelindex": 10, "tagseencount": 1, "accessspecid": 0, "inventoryparameterspecid": 1, "lastseentimestamp": 1696868701714687, "antennastate": "2"}</t>
  </si>
  <si>
    <t>1696868701727911</t>
  </si>
  <si>
    <t>{"rssi": -38, "epc96": "e280116060000209e445ba0a", "doppler": 234, "phase": 2588, "antenna": 1, "rospecid": 1, "channelindex": 10, "tagseencount": 1, "accessspecid": 0, "inventoryparameterspecid": 1, "lastseentimestamp": 1696868701727911, "antennastate": "2"}</t>
  </si>
  <si>
    <t>1696868701751467</t>
  </si>
  <si>
    <t>{"rssi": -37, "epc96": "e280116060000209e445ba0a", "doppler": 781, "phase": 1444, "antenna": 1, "rospecid": 1, "channelindex": 11, "tagseencount": 1, "accessspecid": 0, "inventoryparameterspecid": 1, "lastseentimestamp": 1696868701751467, "antennastate": "2"}</t>
  </si>
  <si>
    <t>1696868701775200</t>
  </si>
  <si>
    <t>{"rssi": -37, "epc96": "e280116060000209e445ba0a", "doppler": -312, "phase": 1520, "antenna": 1, "rospecid": 1, "channelindex": 11, "tagseencount": 1, "accessspecid": 0, "inventoryparameterspecid": 1, "lastseentimestamp": 1696868701775200, "antennastate": "2"}</t>
  </si>
  <si>
    <t>1696868701789825</t>
  </si>
  <si>
    <t>{"rssi": -37, "epc96": "e280116060000209e445ba0a", "doppler": -273, "phase": 1512, "antenna": 1, "rospecid": 1, "channelindex": 11, "tagseencount": 1, "accessspecid": 0, "inventoryparameterspecid": 1, "lastseentimestamp": 1696868701789825, "antennastate": "2"}</t>
  </si>
  <si>
    <t>1696868701809314</t>
  </si>
  <si>
    <t>{"rssi": -37, "epc96": "e280116060000209e445ba0a", "doppler": 156, "phase": 1468, "antenna": 1, "rospecid": 1, "channelindex": 11, "tagseencount": 1, "accessspecid": 0, "inventoryparameterspecid": 1, "lastseentimestamp": 1696868701809314, "antennastate": "2"}</t>
  </si>
  <si>
    <t>1696868701834722</t>
  </si>
  <si>
    <t>{"rssi": -37, "epc96": "e280116060000209e445ba0a", "doppler": -273, "phase": 1536, "antenna": 1, "rospecid": 1, "channelindex": 11, "tagseencount": 1, "accessspecid": 0, "inventoryparameterspecid": 1, "lastseentimestamp": 1696868701834722, "antennastate": "2"}</t>
  </si>
  <si>
    <t>1696868701864794</t>
  </si>
  <si>
    <t>{"rssi": -37, "epc96": "e280116060000209e445ba0a", "doppler": -195, "phase": 1500, "antenna": 1, "rospecid": 1, "channelindex": 11, "tagseencount": 1, "accessspecid": 0, "inventoryparameterspecid": 1, "lastseentimestamp": 1696868701864794, "antennastate": "2"}</t>
  </si>
  <si>
    <t>1696868701886926</t>
  </si>
  <si>
    <t>{"rssi": -37, "epc96": "e280116060000209e445ba0a", "doppler": 156, "phase": 1500, "antenna": 1, "rospecid": 1, "channelindex": 11, "tagseencount": 1, "accessspecid": 0, "inventoryparameterspecid": 1, "lastseentimestamp": 1696868701886926, "antennastate": "2"}</t>
  </si>
  <si>
    <t>1696868701906613</t>
  </si>
  <si>
    <t>{"rssi": -37, "epc96": "e280116060000209e445ba0a", "doppler": 664, "phase": 1456, "antenna": 1, "rospecid": 1, "channelindex": 11, "tagseencount": 1, "accessspecid": 0, "inventoryparameterspecid": 1, "lastseentimestamp": 1696868701906613, "antennastate": "2"}</t>
  </si>
  <si>
    <t>1696868701934965</t>
  </si>
  <si>
    <t>{"rssi": -37, "epc96": "e280116060000209e445ba0a", "doppler": 351, "phase": 1492, "antenna": 1, "rospecid": 1, "channelindex": 11, "tagseencount": 1, "accessspecid": 0, "inventoryparameterspecid": 1, "lastseentimestamp": 1696868701934965, "antennastate": "2"}</t>
  </si>
  <si>
    <t>1696868701959583</t>
  </si>
  <si>
    <t>{"rssi": -53, "epc96": "e280116060000209e4454c2a", "doppler": 1601, "phase": 524, "antenna": 1, "rospecid": 1, "channelindex": 12, "tagseencount": 1, "accessspecid": 0, "inventoryparameterspecid": 1, "lastseentimestamp": 1696868701959583, "antennastate": "2"}</t>
  </si>
  <si>
    <t>1696868701972778</t>
  </si>
  <si>
    <t>{"rssi": -53, "epc96": "e280116060000209e445f01a", "doppler": 1875, "phase": 3584, "antenna": 1, "rospecid": 1, "channelindex": 12, "tagseencount": 1, "accessspecid": 0, "inventoryparameterspecid": 1, "lastseentimestamp": 1696868701972778, "antennastate": "2"}</t>
  </si>
  <si>
    <t>1696868701994700</t>
  </si>
  <si>
    <t>{"rssi": -55, "epc96": "e280116060000209e445f01a", "doppler": -2070, "phase": 3828, "antenna": 1, "rospecid": 1, "channelindex": 12, "tagseencount": 1, "accessspecid": 0, "inventoryparameterspecid": 1, "lastseentimestamp": 1696868701994700, "antennastate": "2"}</t>
  </si>
  <si>
    <t>1696868702007426</t>
  </si>
  <si>
    <t>{"rssi": -38, "epc96": "e280116060000209e445ba0a", "doppler": -39, "phase": 3156, "antenna": 1, "rospecid": 1, "channelindex": 12, "tagseencount": 1, "accessspecid": 0, "inventoryparameterspecid": 1, "lastseentimestamp": 1696868702007426, "antennastate": "2"}</t>
  </si>
  <si>
    <t>1696868702019609</t>
  </si>
  <si>
    <t>{"rssi": -38, "epc96": "e280116060000209e445ba0a", "doppler": 39, "phase": 3148, "antenna": 1, "rospecid": 1, "channelindex": 12, "tagseencount": 1, "accessspecid": 0, "inventoryparameterspecid": 1, "lastseentimestamp": 1696868702019609, "antennastate": "2"}</t>
  </si>
  <si>
    <t>1696868702032260</t>
  </si>
  <si>
    <t>{"rssi": -38, "epc96": "e280116060000209e445ba0a", "doppler": 78, "phase": 3148, "antenna": 1, "rospecid": 1, "channelindex": 12, "tagseencount": 1, "accessspecid": 0, "inventoryparameterspecid": 1, "lastseentimestamp": 1696868702032260, "antennastate": "2"}</t>
  </si>
  <si>
    <t>1696868702045270</t>
  </si>
  <si>
    <t>{"rssi": -52, "epc96": "e280116060000209e4454a0a", "doppler": -390, "phase": 1348, "antenna": 1, "rospecid": 1, "channelindex": 12, "tagseencount": 1, "accessspecid": 0, "inventoryparameterspecid": 1, "lastseentimestamp": 1696868702045270, "antennastate": "2"}</t>
  </si>
  <si>
    <t>1696868702057672</t>
  </si>
  <si>
    <t>{"rssi": -55, "epc96": "e280116060000209e4454c2a", "doppler": 195, "phase": 740, "antenna": 1, "rospecid": 1, "channelindex": 12, "tagseencount": 1, "accessspecid": 0, "inventoryparameterspecid": 1, "lastseentimestamp": 1696868702057672, "antennastate": "2"}</t>
  </si>
  <si>
    <t>1696868702084676</t>
  </si>
  <si>
    <t>{"rssi": -38, "epc96": "e280116060000209e445ba0a", "doppler": 78, "phase": 3148, "antenna": 1, "rospecid": 1, "channelindex": 12, "tagseencount": 1, "accessspecid": 0, "inventoryparameterspecid": 1, "lastseentimestamp": 1696868702084676, "antennastate": "2"}</t>
  </si>
  <si>
    <t>1696868702097590</t>
  </si>
  <si>
    <t>{"rssi": -38, "epc96": "e280116060000209e445ba0a", "doppler": 0, "phase": 3152, "antenna": 1, "rospecid": 1, "channelindex": 12, "tagseencount": 1, "accessspecid": 0, "inventoryparameterspecid": 1, "lastseentimestamp": 1696868702097590, "antennastate": "2"}</t>
  </si>
  <si>
    <t>1696868702109756</t>
  </si>
  <si>
    <t>{"rssi": -38, "epc96": "e280116060000209e445ba0a", "doppler": 156, "phase": 3144, "antenna": 1, "rospecid": 1, "channelindex": 12, "tagseencount": 1, "accessspecid": 0, "inventoryparameterspecid": 1, "lastseentimestamp": 1696868702109756, "antennastate": "2"}</t>
  </si>
  <si>
    <t>1696868702122156</t>
  </si>
  <si>
    <t>{"rssi": -38, "epc96": "e280116060000209e445ba0a", "doppler": 156, "phase": 3148, "antenna": 1, "rospecid": 1, "channelindex": 12, "tagseencount": 1, "accessspecid": 0, "inventoryparameterspecid": 1, "lastseentimestamp": 1696868702122156, "antennastate": "2"}</t>
  </si>
  <si>
    <t>1696868702134686</t>
  </si>
  <si>
    <t>{"rssi": -38, "epc96": "e280116060000209e445ba0a", "doppler": 156, "phase": 3148, "antenna": 1, "rospecid": 1, "channelindex": 12, "tagseencount": 1, "accessspecid": 0, "inventoryparameterspecid": 1, "lastseentimestamp": 1696868702134686, "antennastate": "2"}</t>
  </si>
  <si>
    <t>1696868702158031</t>
  </si>
  <si>
    <t>{"rssi": -37, "epc96": "e280116060000209e445ba0a", "doppler": 312, "phase": 900, "antenna": 1, "rospecid": 1, "channelindex": 13, "tagseencount": 1, "accessspecid": 0, "inventoryparameterspecid": 1, "lastseentimestamp": 1696868702158031, "antennastate": "2"}</t>
  </si>
  <si>
    <t>1696868702172105</t>
  </si>
  <si>
    <t>{"rssi": -37, "epc96": "e280116060000209e445ba0a", "doppler": -156, "phase": 928, "antenna": 1, "rospecid": 1, "channelindex": 13, "tagseencount": 1, "accessspecid": 0, "inventoryparameterspecid": 1, "lastseentimestamp": 1696868702172105, "antennastate": "2"}</t>
  </si>
  <si>
    <t>1696868702186017</t>
  </si>
  <si>
    <t>{"rssi": -37, "epc96": "e280116060000209e445ba0a", "doppler": -273, "phase": 928, "antenna": 1, "rospecid": 1, "channelindex": 13, "tagseencount": 1, "accessspecid": 0, "inventoryparameterspecid": 1, "lastseentimestamp": 1696868702186017, "antennastate": "2"}</t>
  </si>
  <si>
    <t>1696868702206192</t>
  </si>
  <si>
    <t>{"rssi": -37, "epc96": "e280116060000209e445ba0a", "doppler": 234, "phase": 924, "antenna": 1, "rospecid": 1, "channelindex": 13, "tagseencount": 1, "accessspecid": 0, "inventoryparameterspecid": 1, "lastseentimestamp": 1696868702206192, "antennastate": "2"}</t>
  </si>
  <si>
    <t>1696868702220363</t>
  </si>
  <si>
    <t>{"rssi": -37, "epc96": "e280116060000209e445ba0a", "doppler": 351, "phase": 896, "antenna": 1, "rospecid": 1, "channelindex": 13, "tagseencount": 1, "accessspecid": 0, "inventoryparameterspecid": 1, "lastseentimestamp": 1696868702220363, "antennastate": "2"}</t>
  </si>
  <si>
    <t>1696868702246399</t>
  </si>
  <si>
    <t>{"rssi": -37, "epc96": "e280116060000209e445ba0a", "doppler": 507, "phase": 904, "antenna": 1, "rospecid": 1, "channelindex": 13, "tagseencount": 1, "accessspecid": 0, "inventoryparameterspecid": 1, "lastseentimestamp": 1696868702246399, "antennastate": "2"}</t>
  </si>
  <si>
    <t>1696868702276190</t>
  </si>
  <si>
    <t>{"rssi": -37, "epc96": "e280116060000209e445ba0a", "doppler": 117, "phase": 916, "antenna": 1, "rospecid": 1, "channelindex": 13, "tagseencount": 1, "accessspecid": 0, "inventoryparameterspecid": 1, "lastseentimestamp": 1696868702276190, "antennastate": "2"}</t>
  </si>
  <si>
    <t>1696868702296046</t>
  </si>
  <si>
    <t>{"rssi": -37, "epc96": "e280116060000209e445ba0a", "doppler": 117, "phase": 928, "antenna": 1, "rospecid": 1, "channelindex": 13, "tagseencount": 1, "accessspecid": 0, "inventoryparameterspecid": 1, "lastseentimestamp": 1696868702296046, "antennastate": "2"}</t>
  </si>
  <si>
    <t>1696868702317528</t>
  </si>
  <si>
    <t>{"rssi": -37, "epc96": "e280116060000209e445ba0a", "doppler": 273, "phase": 900, "antenna": 1, "rospecid": 1, "channelindex": 13, "tagseencount": 1, "accessspecid": 0, "inventoryparameterspecid": 1, "lastseentimestamp": 1696868702317528, "antennastate": "2"}</t>
  </si>
  <si>
    <t>1696868702360894</t>
  </si>
  <si>
    <t>{"rssi": -54, "epc96": "e280116060000209e4454a0a", "doppler": 1171, "phase": 308, "antenna": 1, "rospecid": 1, "channelindex": 14, "tagseencount": 1, "accessspecid": 0, "inventoryparameterspecid": 1, "lastseentimestamp": 1696868702360894, "antennastate": "2"}</t>
  </si>
  <si>
    <t>1696868702373934</t>
  </si>
  <si>
    <t>{"rssi": -54, "epc96": "e280116060000209e445f01a", "doppler": -1289, "phase": 3064, "antenna": 1, "rospecid": 1, "channelindex": 14, "tagseencount": 1, "accessspecid": 0, "inventoryparameterspecid": 1, "lastseentimestamp": 1696868702373934, "antennastate": "2"}</t>
  </si>
  <si>
    <t>1696868702394849</t>
  </si>
  <si>
    <t>{"rssi": -38, "epc96": "e280116060000209e445ba0a", "doppler": 0, "phase": 2516, "antenna": 1, "rospecid": 1, "channelindex": 14, "tagseencount": 1, "accessspecid": 0, "inventoryparameterspecid": 1, "lastseentimestamp": 1696868702394849, "antennastate": "2"}</t>
  </si>
  <si>
    <t>1696868702407359</t>
  </si>
  <si>
    <t>{"rssi": -38, "epc96": "e280116060000209e445ba0a", "doppler": 273, "phase": 2504, "antenna": 1, "rospecid": 1, "channelindex": 14, "tagseencount": 1, "accessspecid": 0, "inventoryparameterspecid": 1, "lastseentimestamp": 1696868702407359, "antennastate": "2"}</t>
  </si>
  <si>
    <t>1696868702419665</t>
  </si>
  <si>
    <t>{"rssi": -38, "epc96": "e280116060000209e445ba0a", "doppler": 312, "phase": 2492, "antenna": 1, "rospecid": 1, "channelindex": 14, "tagseencount": 1, "accessspecid": 0, "inventoryparameterspecid": 1, "lastseentimestamp": 1696868702419665, "antennastate": "2"}</t>
  </si>
  <si>
    <t>1696868702432606</t>
  </si>
  <si>
    <t>{"rssi": -54, "epc96": "e280116060000209e445f01a", "doppler": -1093, "phase": 3084, "antenna": 1, "rospecid": 1, "channelindex": 14, "tagseencount": 1, "accessspecid": 0, "inventoryparameterspecid": 1, "lastseentimestamp": 1696868702432606, "antennastate": "2"}</t>
  </si>
  <si>
    <t>1696868702454706</t>
  </si>
  <si>
    <t>{"rssi": -38, "epc96": "e280116060000209e445ba0a", "doppler": 234, "phase": 2500, "antenna": 1, "rospecid": 1, "channelindex": 14, "tagseencount": 1, "accessspecid": 0, "inventoryparameterspecid": 1, "lastseentimestamp": 1696868702454706, "antennastate": "2"}</t>
  </si>
  <si>
    <t>1696868702467470</t>
  </si>
  <si>
    <t>{"rssi": -38, "epc96": "e280116060000209e445ba0a", "doppler": -117, "phase": 2512, "antenna": 1, "rospecid": 1, "channelindex": 14, "tagseencount": 1, "accessspecid": 0, "inventoryparameterspecid": 1, "lastseentimestamp": 1696868702467470, "antennastate": "2"}</t>
  </si>
  <si>
    <t>1696868702494658</t>
  </si>
  <si>
    <t>{"rssi": -38, "epc96": "e280116060000209e445ba0a", "doppler": 195, "phase": 2504, "antenna": 1, "rospecid": 1, "channelindex": 14, "tagseencount": 1, "accessspecid": 0, "inventoryparameterspecid": 1, "lastseentimestamp": 1696868702494658, "antennastate": "2"}</t>
  </si>
  <si>
    <t>1696868702507691</t>
  </si>
  <si>
    <t>{"rssi": -53, "epc96": "e280116060000209e445f01a", "doppler": 78, "phase": 2948, "antenna": 1, "rospecid": 1, "channelindex": 14, "tagseencount": 1, "accessspecid": 0, "inventoryparameterspecid": 1, "lastseentimestamp": 1696868702507691, "antennastate": "2"}</t>
  </si>
  <si>
    <t>1696868702534819</t>
  </si>
  <si>
    <t>{"rssi": -54, "epc96": "e280116060000209e4454a0a", "doppler": -957, "phase": 352, "antenna": 1, "rospecid": 1, "channelindex": 14, "tagseencount": 1, "accessspecid": 0, "inventoryparameterspecid": 1, "lastseentimestamp": 1696868702534819, "antennastate": "2"}</t>
  </si>
  <si>
    <t>1696868702560827</t>
  </si>
  <si>
    <t>{"rssi": -54, "epc96": "e280116060000209e4454c2a", "doppler": 1953, "phase": 3508, "antenna": 1, "rospecid": 1, "channelindex": 15, "tagseencount": 1, "accessspecid": 0, "inventoryparameterspecid": 1, "lastseentimestamp": 1696868702560827, "antennastate": "2"}</t>
  </si>
  <si>
    <t>1696868702574757</t>
  </si>
  <si>
    <t>{"rssi": -53, "epc96": "e280116060000209e445f01a", "doppler": 546, "phase": 2856, "antenna": 1, "rospecid": 1, "channelindex": 15, "tagseencount": 1, "accessspecid": 0, "inventoryparameterspecid": 1, "lastseentimestamp": 1696868702574757, "antennastate": "2"}</t>
  </si>
  <si>
    <t>1696868702586761</t>
  </si>
  <si>
    <t>{"rssi": -38, "epc96": "e280116060000209e445ba0a", "doppler": 390, "phase": 2304, "antenna": 1, "rospecid": 1, "channelindex": 15, "tagseencount": 1, "accessspecid": 0, "inventoryparameterspecid": 1, "lastseentimestamp": 1696868702586761, "antennastate": "2"}</t>
  </si>
  <si>
    <t>1696868702614917</t>
  </si>
  <si>
    <t>{"rssi": -38, "epc96": "e280116060000209e445ba0a", "doppler": 273, "phase": 2316, "antenna": 1, "rospecid": 1, "channelindex": 15, "tagseencount": 1, "accessspecid": 0, "inventoryparameterspecid": 1, "lastseentimestamp": 1696868702614917, "antennastate": "2"}</t>
  </si>
  <si>
    <t>1696868702628656</t>
  </si>
  <si>
    <t>{"rssi": -54, "epc96": "e280116060000209e4454a0a", "doppler": 195, "phase": 3920, "antenna": 1, "rospecid": 1, "channelindex": 15, "tagseencount": 1, "accessspecid": 0, "inventoryparameterspecid": 1, "lastseentimestamp": 1696868702628656, "antennastate": "2"}</t>
  </si>
  <si>
    <t>1696868702640922</t>
  </si>
  <si>
    <t>{"rssi": -37, "epc96": "e280116060000209e445ba0a", "doppler": -78, "phase": 2340, "antenna": 1, "rospecid": 1, "channelindex": 15, "tagseencount": 1, "accessspecid": 0, "inventoryparameterspecid": 1, "lastseentimestamp": 1696868702640922, "antennastate": "2"}</t>
  </si>
  <si>
    <t>1696868702653138</t>
  </si>
  <si>
    <t>{"rssi": -54, "epc96": "e280116060000209e4454c2a", "doppler": -1445, "phase": 3736, "antenna": 1, "rospecid": 1, "channelindex": 15, "tagseencount": 1, "accessspecid": 0, "inventoryparameterspecid": 1, "lastseentimestamp": 1696868702653138, "antennastate": "2"}</t>
  </si>
  <si>
    <t>1696868702675187</t>
  </si>
  <si>
    <t>{"rssi": -55, "epc96": "e280116060000209e4454a0a", "doppler": -507, "phase": 3984, "antenna": 1, "rospecid": 1, "channelindex": 15, "tagseencount": 1, "accessspecid": 0, "inventoryparameterspecid": 1, "lastseentimestamp": 1696868702675187, "antennastate": "2"}</t>
  </si>
  <si>
    <t>1696868702687808</t>
  </si>
  <si>
    <t>{"rssi": -54, "epc96": "e280116060000209e4454c2a", "doppler": -585, "phase": 3612, "antenna": 1, "rospecid": 1, "channelindex": 15, "tagseencount": 1, "accessspecid": 0, "inventoryparameterspecid": 1, "lastseentimestamp": 1696868702687808, "antennastate": "2"}</t>
  </si>
  <si>
    <t>1696868702714703</t>
  </si>
  <si>
    <t>{"rssi": -37, "epc96": "e280116060000209e445ba0a", "doppler": 39, "phase": 2332, "antenna": 1, "rospecid": 1, "channelindex": 15, "tagseencount": 1, "accessspecid": 0, "inventoryparameterspecid": 1, "lastseentimestamp": 1696868702714703, "antennastate": "2"}</t>
  </si>
  <si>
    <t>1696868702728052</t>
  </si>
  <si>
    <t>{"rssi": -54, "epc96": "e280116060000209e4454c2a", "doppler": -703, "phase": 3924, "antenna": 1, "rospecid": 1, "channelindex": 15, "tagseencount": 1, "accessspecid": 0, "inventoryparameterspecid": 1, "lastseentimestamp": 1696868702728052, "antennastate": "2"}</t>
  </si>
  <si>
    <t>1696868702755035</t>
  </si>
  <si>
    <t>{"rssi": -38, "epc96": "e280116060000209e445ba0a", "doppler": 390, "phase": 2320, "antenna": 1, "rospecid": 1, "channelindex": 15, "tagseencount": 1, "accessspecid": 0, "inventoryparameterspecid": 1, "lastseentimestamp": 1696868702755035, "antennastate": "2"}</t>
  </si>
  <si>
    <t>1696868702774030</t>
  </si>
  <si>
    <t>{"rssi": -58, "epc96": "e280116060000209e4454c2a", "doppler": -156, "phase": 1424, "antenna": 1, "rospecid": 1, "channelindex": 16, "tagseencount": 1, "accessspecid": 0, "inventoryparameterspecid": 1, "lastseentimestamp": 1696868702774030, "antennastate": "2"}</t>
  </si>
  <si>
    <t>1696868702790442</t>
  </si>
  <si>
    <t>{"rssi": -55, "epc96": "e280116060000209e445f01a", "doppler": -117, "phase": 3956, "antenna": 1, "rospecid": 1, "channelindex": 16, "tagseencount": 1, "accessspecid": 0, "inventoryparameterspecid": 1, "lastseentimestamp": 1696868702790442, "antennastate": "2"}</t>
  </si>
  <si>
    <t>1696868702815118</t>
  </si>
  <si>
    <t>{"rssi": -55, "epc96": "e280116060000209e445f01a", "doppler": 1875, "phase": 3868, "antenna": 1, "rospecid": 1, "channelindex": 16, "tagseencount": 1, "accessspecid": 0, "inventoryparameterspecid": 1, "lastseentimestamp": 1696868702815118, "antennastate": "2"}</t>
  </si>
  <si>
    <t>1696868702844868</t>
  </si>
  <si>
    <t>{"rssi": -55, "epc96": "e280116060000209e445f01a", "doppler": 507, "phase": 3836, "antenna": 1, "rospecid": 1, "channelindex": 16, "tagseencount": 1, "accessspecid": 0, "inventoryparameterspecid": 1, "lastseentimestamp": 1696868702844868, "antennastate": "2"}</t>
  </si>
  <si>
    <t>1696868702865276</t>
  </si>
  <si>
    <t>{"rssi": -38, "epc96": "e280116060000209e445ba0a", "doppler": -117, "phase": 3644, "antenna": 1, "rospecid": 1, "channelindex": 16, "tagseencount": 1, "accessspecid": 0, "inventoryparameterspecid": 1, "lastseentimestamp": 1696868702865276, "antennastate": "2"}</t>
  </si>
  <si>
    <t>1696868702885196</t>
  </si>
  <si>
    <t>{"rssi": -53, "epc96": "e280116060000209e4454a0a", "doppler": 1679, "phase": 1940, "antenna": 1, "rospecid": 1, "channelindex": 16, "tagseencount": 1, "accessspecid": 0, "inventoryparameterspecid": 1, "lastseentimestamp": 1696868702885196, "antennastate": "2"}</t>
  </si>
  <si>
    <t>1696868702897606</t>
  </si>
  <si>
    <t>{"rssi": -53, "epc96": "e280116060000209e4454a0a", "doppler": -800, "phase": 2056, "antenna": 1, "rospecid": 1, "channelindex": 16, "tagseencount": 1, "accessspecid": 0, "inventoryparameterspecid": 1, "lastseentimestamp": 1696868702897606, "antennastate": "2"}</t>
  </si>
  <si>
    <t>1696868702909829</t>
  </si>
  <si>
    <t>{"rssi": -53, "epc96": "e280116060000209e4454a0a", "doppler": 2265, "phase": 1956, "antenna": 1, "rospecid": 1, "channelindex": 16, "tagseencount": 1, "accessspecid": 0, "inventoryparameterspecid": 1, "lastseentimestamp": 1696868702909829, "antennastate": "2"}</t>
  </si>
  <si>
    <t>1696868702934889</t>
  </si>
  <si>
    <t>{"rssi": -56, "epc96": "e280116060000209e445f01a", "doppler": -703, "phase": 4052, "antenna": 1, "rospecid": 1, "channelindex": 16, "tagseencount": 1, "accessspecid": 0, "inventoryparameterspecid": 1, "lastseentimestamp": 1696868702934889, "antennastate": "2"}</t>
  </si>
  <si>
    <t>1696868702955291</t>
  </si>
  <si>
    <t>{"rssi": -38, "epc96": "e280116060000209e445ba0a", "doppler": -195, "phase": 3652, "antenna": 1, "rospecid": 1, "channelindex": 16, "tagseencount": 1, "accessspecid": 0, "inventoryparameterspecid": 1, "lastseentimestamp": 1696868702955291, "antennastate": "2"}</t>
  </si>
  <si>
    <t>1696868702975276</t>
  </si>
  <si>
    <t>{"rssi": -38, "epc96": "e280116060000209e445ba0a", "doppler": -78, "phase": 252, "antenna": 1, "rospecid": 1, "channelindex": 17, "tagseencount": 1, "accessspecid": 0, "inventoryparameterspecid": 1, "lastseentimestamp": 1696868702975276, "antennastate": "2"}</t>
  </si>
  <si>
    <t>1696868702995599</t>
  </si>
  <si>
    <t>{"rssi": -38, "epc96": "e280116060000209e445ba0a", "doppler": 39, "phase": 248, "antenna": 1, "rospecid": 1, "channelindex": 17, "tagseencount": 1, "accessspecid": 0, "inventoryparameterspecid": 1, "lastseentimestamp": 1696868702995599, "antennastate": "2"}</t>
  </si>
  <si>
    <t>1696868703026341</t>
  </si>
  <si>
    <t>{"rssi": -37, "epc96": "e280116060000209e445ba0a", "doppler": 117, "phase": 260, "antenna": 1, "rospecid": 1, "channelindex": 17, "tagseencount": 1, "accessspecid": 0, "inventoryparameterspecid": 1, "lastseentimestamp": 1696868703026341, "antennastate": "2"}</t>
  </si>
  <si>
    <t>1696868703060644</t>
  </si>
  <si>
    <t>{"rssi": -38, "epc96": "e280116060000209e445ba0a", "doppler": 195, "phase": 264, "antenna": 1, "rospecid": 1, "channelindex": 17, "tagseencount": 1, "accessspecid": 0, "inventoryparameterspecid": 1, "lastseentimestamp": 1696868703060644, "antennastate": "2"}</t>
  </si>
  <si>
    <t>1696868703072945</t>
  </si>
  <si>
    <t>{"rssi": -37, "epc96": "e280116060000209e445ba0a", "doppler": 117, "phase": 244, "antenna": 1, "rospecid": 1, "channelindex": 17, "tagseencount": 1, "accessspecid": 0, "inventoryparameterspecid": 1, "lastseentimestamp": 1696868703072945, "antennastate": "2"}</t>
  </si>
  <si>
    <t>1696868703094983</t>
  </si>
  <si>
    <t>{"rssi": -38, "epc96": "e280116060000209e445ba0a", "doppler": -468, "phase": 284, "antenna": 1, "rospecid": 1, "channelindex": 17, "tagseencount": 1, "accessspecid": 0, "inventoryparameterspecid": 1, "lastseentimestamp": 1696868703094983, "antennastate": "2"}</t>
  </si>
  <si>
    <t>1696868703124669</t>
  </si>
  <si>
    <t>{"rssi": -38, "epc96": "e280116060000209e445ba0a", "doppler": 78, "phase": 240, "antenna": 1, "rospecid": 1, "channelindex": 17, "tagseencount": 1, "accessspecid": 0, "inventoryparameterspecid": 1, "lastseentimestamp": 1696868703124669, "antennastate": "2"}</t>
  </si>
  <si>
    <t>1696868703137569</t>
  </si>
  <si>
    <t>{"rssi": -37, "epc96": "e280116060000209e445ba0a", "doppler": 273, "phase": 248, "antenna": 1, "rospecid": 1, "channelindex": 17, "tagseencount": 1, "accessspecid": 0, "inventoryparameterspecid": 1, "lastseentimestamp": 1696868703137569, "antennastate": "2"}</t>
  </si>
  <si>
    <t>1696868703170683</t>
  </si>
  <si>
    <t>{"rssi": -38, "epc96": "e280116060000209e445ba0a", "doppler": 39, "phase": 12, "antenna": 1, "rospecid": 1, "channelindex": 18, "tagseencount": 1, "accessspecid": 0, "inventoryparameterspecid": 1, "lastseentimestamp": 1696868703170683, "antennastate": "2"}</t>
  </si>
  <si>
    <t>1696868703194763</t>
  </si>
  <si>
    <t>{"rssi": -56, "epc96": "e280116060000209e4454c2a", "doppler": -703, "phase": 1920, "antenna": 1, "rospecid": 1, "channelindex": 18, "tagseencount": 1, "accessspecid": 0, "inventoryparameterspecid": 1, "lastseentimestamp": 1696868703194763, "antennastate": "2"}</t>
  </si>
  <si>
    <t>1696868703214784</t>
  </si>
  <si>
    <t>{"rssi": -38, "epc96": "e280116060000209e445ba0a", "doppler": 78, "phase": 4084, "antenna": 1, "rospecid": 1, "channelindex": 18, "tagseencount": 1, "accessspecid": 0, "inventoryparameterspecid": 1, "lastseentimestamp": 1696868703214784, "antennastate": "2"}</t>
  </si>
  <si>
    <t>1696868703234690</t>
  </si>
  <si>
    <t>{"rssi": -55, "epc96": "e280116060000209e4454a0a", "doppler": -605, "phase": 2340, "antenna": 1, "rospecid": 1, "channelindex": 18, "tagseencount": 1, "accessspecid": 0, "inventoryparameterspecid": 1, "lastseentimestamp": 1696868703234690, "antennastate": "2"}</t>
  </si>
  <si>
    <t>1696868703247591</t>
  </si>
  <si>
    <t>{"rssi": -54, "epc96": "e280116060000209e4454a0a", "doppler": 625, "phase": 2488, "antenna": 1, "rospecid": 1, "channelindex": 18, "tagseencount": 1, "accessspecid": 0, "inventoryparameterspecid": 1, "lastseentimestamp": 1696868703247591, "antennastate": "2"}</t>
  </si>
  <si>
    <t>1696868703259914</t>
  </si>
  <si>
    <t>{"rssi": -54, "epc96": "e280116060000209e4454a0a", "doppler": 1093, "phase": 2432, "antenna": 1, "rospecid": 1, "channelindex": 18, "tagseencount": 1, "accessspecid": 0, "inventoryparameterspecid": 1, "lastseentimestamp": 1696868703259914, "antennastate": "2"}</t>
  </si>
  <si>
    <t>1696868703284642</t>
  </si>
  <si>
    <t>{"rssi": -38, "epc96": "e280116060000209e445ba0a", "doppler": 117, "phase": 4092, "antenna": 1, "rospecid": 1, "channelindex": 18, "tagseencount": 1, "accessspecid": 0, "inventoryparameterspecid": 1, "lastseentimestamp": 1696868703284642, "antennastate": "2"}</t>
  </si>
  <si>
    <t>1696868703305164</t>
  </si>
  <si>
    <t>{"rssi": -56, "epc96": "e280116060000209e4454c2a", "doppler": 664, "phase": 1796, "antenna": 1, "rospecid": 1, "channelindex": 18, "tagseencount": 1, "accessspecid": 0, "inventoryparameterspecid": 1, "lastseentimestamp": 1696868703305164, "antennastate": "2"}</t>
  </si>
  <si>
    <t>1696868703317915</t>
  </si>
  <si>
    <t>{"rssi": -57, "epc96": "e280116060000209e4454c2a", "doppler": -1054, "phase": 1924, "antenna": 1, "rospecid": 1, "channelindex": 18, "tagseencount": 1, "accessspecid": 0, "inventoryparameterspecid": 1, "lastseentimestamp": 1696868703317915, "antennastate": "2"}</t>
  </si>
  <si>
    <t>1696868703330497</t>
  </si>
  <si>
    <t>{"rssi": -38, "epc96": "e280116060000209e445ba0a", "doppler": 39, "phase": 24, "antenna": 1, "rospecid": 1, "channelindex": 18, "tagseencount": 1, "accessspecid": 0, "inventoryparameterspecid": 1, "lastseentimestamp": 1696868703330497, "antennastate": "2"}</t>
  </si>
  <si>
    <t>1696868703342918</t>
  </si>
  <si>
    <t>{"rssi": -57, "epc96": "e280116060000209e4454c2a", "doppler": -1757, "phase": 1780, "antenna": 1, "rospecid": 1, "channelindex": 18, "tagseencount": 1, "accessspecid": 0, "inventoryparameterspecid": 1, "lastseentimestamp": 1696868703342918, "antennastate": "2"}</t>
  </si>
  <si>
    <t>1696868703354814</t>
  </si>
  <si>
    <t>{"rssi": -38, "epc96": "e280116060000209e445ba0a", "doppler": 0, "phase": 20, "antenna": 1, "rospecid": 1, "channelindex": 18, "tagseencount": 1, "accessspecid": 0, "inventoryparameterspecid": 1, "lastseentimestamp": 1696868703354814, "antennastate": "2"}</t>
  </si>
  <si>
    <t>1696868703367515</t>
  </si>
  <si>
    <t>{"rssi": -54, "epc96": "e280116060000209e445f01a", "doppler": 312, "phase": 3288, "antenna": 1, "rospecid": 1, "channelindex": 19, "tagseencount": 1, "accessspecid": 0, "inventoryparameterspecid": 1, "lastseentimestamp": 1696868703367515, "antennastate": "2"}</t>
  </si>
  <si>
    <t>1696868703380369</t>
  </si>
  <si>
    <t>{"rssi": -53, "epc96": "e280116060000209e445f01a", "doppler": -703, "phase": 3284, "antenna": 1, "rospecid": 1, "channelindex": 19, "tagseencount": 1, "accessspecid": 0, "inventoryparameterspecid": 1, "lastseentimestamp": 1696868703380369, "antennastate": "2"}</t>
  </si>
  <si>
    <t>1696868703392669</t>
  </si>
  <si>
    <t>{"rssi": -38, "epc96": "e280116060000209e445ba0a", "doppler": 117, "phase": 2760, "antenna": 1, "rospecid": 1, "channelindex": 19, "tagseencount": 1, "accessspecid": 0, "inventoryparameterspecid": 1, "lastseentimestamp": 1696868703392669, "antennastate": "2"}</t>
  </si>
  <si>
    <t>1696868703405183</t>
  </si>
  <si>
    <t>{"rssi": -54, "epc96": "e280116060000209e4454c2a", "doppler": 351, "phase": 124, "antenna": 1, "rospecid": 1, "channelindex": 19, "tagseencount": 1, "accessspecid": 0, "inventoryparameterspecid": 1, "lastseentimestamp": 1696868703405183, "antennastate": "2"}</t>
  </si>
  <si>
    <t>1696868703425114</t>
  </si>
  <si>
    <t>{"rssi": -55, "epc96": "e280116060000209e4454c2a", "doppler": -312, "phase": 164, "antenna": 1, "rospecid": 1, "channelindex": 19, "tagseencount": 1, "accessspecid": 0, "inventoryparameterspecid": 1, "lastseentimestamp": 1696868703425114, "antennastate": "2"}</t>
  </si>
  <si>
    <t>1696868703445120</t>
  </si>
  <si>
    <t>{"rssi": -38, "epc96": "e280116060000209e445ba0a", "doppler": 39, "phase": 2756, "antenna": 1, "rospecid": 1, "channelindex": 19, "tagseencount": 1, "accessspecid": 0, "inventoryparameterspecid": 1, "lastseentimestamp": 1696868703445120, "antennastate": "2"}</t>
  </si>
  <si>
    <t>1696868703464990</t>
  </si>
  <si>
    <t>{"rssi": -53, "epc96": "e280116060000209e4454a0a", "doppler": -468, "phase": 576, "antenna": 1, "rospecid": 1, "channelindex": 19, "tagseencount": 1, "accessspecid": 0, "inventoryparameterspecid": 1, "lastseentimestamp": 1696868703464990, "antennastate": "2"}</t>
  </si>
  <si>
    <t>1696868703477988</t>
  </si>
  <si>
    <t>{"rssi": -38, "epc96": "e280116060000209e445ba0a", "doppler": 78, "phase": 2764, "antenna": 1, "rospecid": 1, "channelindex": 19, "tagseencount": 1, "accessspecid": 0, "inventoryparameterspecid": 1, "lastseentimestamp": 1696868703477988, "antennastate": "2"}</t>
  </si>
  <si>
    <t>1696868703490298</t>
  </si>
  <si>
    <t>{"rssi": -53, "epc96": "e280116060000209e445f01a", "doppler": -976, "phase": 3360, "antenna": 1, "rospecid": 1, "channelindex": 19, "tagseencount": 1, "accessspecid": 0, "inventoryparameterspecid": 1, "lastseentimestamp": 1696868703490298, "antennastate": "2"}</t>
  </si>
  <si>
    <t>1696868703514820</t>
  </si>
  <si>
    <t>{"rssi": -38, "epc96": "e280116060000209e445ba0a", "doppler": -39, "phase": 2768, "antenna": 1, "rospecid": 1, "channelindex": 19, "tagseencount": 1, "accessspecid": 0, "inventoryparameterspecid": 1, "lastseentimestamp": 1696868703514820, "antennastate": "2"}</t>
  </si>
  <si>
    <t>1696868703527236</t>
  </si>
  <si>
    <t>{"rssi": -54, "epc96": "e280116060000209e4454c2a", "doppler": 820, "phase": 196, "antenna": 1, "rospecid": 1, "channelindex": 19, "tagseencount": 1, "accessspecid": 0, "inventoryparameterspecid": 1, "lastseentimestamp": 1696868703527236, "antennastate": "2"}</t>
  </si>
  <si>
    <t>1696868703554887</t>
  </si>
  <si>
    <t>{"rssi": -54, "epc96": "e280116060000209e4454a0a", "doppler": -546, "phase": 592, "antenna": 1, "rospecid": 1, "channelindex": 19, "tagseencount": 1, "accessspecid": 0, "inventoryparameterspecid": 1, "lastseentimestamp": 1696868703554887, "antennastate": "2"}</t>
  </si>
  <si>
    <t>1696868703575205</t>
  </si>
  <si>
    <t>{"rssi": -38, "epc96": "e280116060000209e445ba0a", "doppler": 117, "phase": 108, "antenna": 1, "rospecid": 1, "channelindex": 20, "tagseencount": 1, "accessspecid": 0, "inventoryparameterspecid": 1, "lastseentimestamp": 1696868703575205, "antennastate": "2"}</t>
  </si>
  <si>
    <t>1696868703604704</t>
  </si>
  <si>
    <t>{"rssi": -54, "epc96": "e280116060000209e4454c2a", "doppler": 3007, "phase": 680, "antenna": 1, "rospecid": 1, "channelindex": 20, "tagseencount": 1, "accessspecid": 0, "inventoryparameterspecid": 1, "lastseentimestamp": 1696868703604704, "antennastate": "2"}</t>
  </si>
  <si>
    <t>1696868703624968</t>
  </si>
  <si>
    <t>{"rssi": -38, "epc96": "e280116060000209e445ba0a", "doppler": 546, "phase": 92, "antenna": 1, "rospecid": 1, "channelindex": 20, "tagseencount": 1, "accessspecid": 0, "inventoryparameterspecid": 1, "lastseentimestamp": 1696868703624968, "antennastate": "2"}</t>
  </si>
  <si>
    <t>1696868703637459</t>
  </si>
  <si>
    <t>{"rssi": -38, "epc96": "e280116060000209e445ba0a", "doppler": 156, "phase": 84, "antenna": 1, "rospecid": 1, "channelindex": 20, "tagseencount": 1, "accessspecid": 0, "inventoryparameterspecid": 1, "lastseentimestamp": 1696868703637459, "antennastate": "2"}</t>
  </si>
  <si>
    <t>1696868703664675</t>
  </si>
  <si>
    <t>{"rssi": -38, "epc96": "e280116060000209e445ba0a", "doppler": 429, "phase": 88, "antenna": 1, "rospecid": 1, "channelindex": 20, "tagseencount": 1, "accessspecid": 0, "inventoryparameterspecid": 1, "lastseentimestamp": 1696868703664675, "antennastate": "2"}</t>
  </si>
  <si>
    <t>1696868703684703</t>
  </si>
  <si>
    <t>{"rssi": -38, "epc96": "e280116060000209e445ba0a", "doppler": -351, "phase": 120, "antenna": 1, "rospecid": 1, "channelindex": 20, "tagseencount": 1, "accessspecid": 0, "inventoryparameterspecid": 1, "lastseentimestamp": 1696868703684703, "antennastate": "2"}</t>
  </si>
  <si>
    <t>1696868703698682</t>
  </si>
  <si>
    <t>{"rssi": -38, "epc96": "e280116060000209e445ba0a", "doppler": -117, "phase": 104, "antenna": 1, "rospecid": 1, "channelindex": 20, "tagseencount": 1, "accessspecid": 0, "inventoryparameterspecid": 1, "lastseentimestamp": 1696868703698682, "antennastate": "2"}</t>
  </si>
  <si>
    <t>1696868703725816</t>
  </si>
  <si>
    <t>{"rssi": -55, "epc96": "e280116060000209e4454c2a", "doppler": 781, "phase": 1084, "antenna": 1, "rospecid": 1, "channelindex": 20, "tagseencount": 1, "accessspecid": 0, "inventoryparameterspecid": 1, "lastseentimestamp": 1696868703725816, "antennastate": "2"}</t>
  </si>
  <si>
    <t>1696868703744754</t>
  </si>
  <si>
    <t>{"rssi": -38, "epc96": "e280116060000209e445ba0a", "doppler": -78, "phase": 96, "antenna": 1, "rospecid": 1, "channelindex": 20, "tagseencount": 1, "accessspecid": 0, "inventoryparameterspecid": 1, "lastseentimestamp": 1696868703744754, "antennastate": "2"}</t>
  </si>
  <si>
    <t>1696868703765193</t>
  </si>
  <si>
    <t>{"rssi": -38, "epc96": "e280116060000209e445ba0a", "doppler": -195, "phase": 104, "antenna": 1, "rospecid": 1, "channelindex": 20, "tagseencount": 1, "accessspecid": 0, "inventoryparameterspecid": 1, "lastseentimestamp": 1696868703765193, "antennastate": "2"}</t>
  </si>
  <si>
    <t>1696868703785107</t>
  </si>
  <si>
    <t>{"rssi": -38, "epc96": "e280116060000209e445ba0a", "doppler": 234, "phase": 2412, "antenna": 1, "rospecid": 1, "channelindex": 21, "tagseencount": 1, "accessspecid": 0, "inventoryparameterspecid": 1, "lastseentimestamp": 1696868703785107, "antennastate": "2"}</t>
  </si>
  <si>
    <t>1696868703797358</t>
  </si>
  <si>
    <t>{"rssi": -37, "epc96": "e280116060000209e445ba0a", "doppler": 429, "phase": 2404, "antenna": 1, "rospecid": 1, "channelindex": 21, "tagseencount": 1, "accessspecid": 0, "inventoryparameterspecid": 1, "lastseentimestamp": 1696868703797358, "antennastate": "2"}</t>
  </si>
  <si>
    <t>1696868703824955</t>
  </si>
  <si>
    <t>{"rssi": -38, "epc96": "e280116060000209e445ba0a", "doppler": 195, "phase": 2412, "antenna": 1, "rospecid": 1, "channelindex": 21, "tagseencount": 1, "accessspecid": 0, "inventoryparameterspecid": 1, "lastseentimestamp": 1696868703824955, "antennastate": "2"}</t>
  </si>
  <si>
    <t>1696868703837782</t>
  </si>
  <si>
    <t>{"rssi": -38, "epc96": "e280116060000209e445ba0a", "doppler": -39, "phase": 2420, "antenna": 1, "rospecid": 1, "channelindex": 21, "tagseencount": 1, "accessspecid": 0, "inventoryparameterspecid": 1, "lastseentimestamp": 1696868703837782, "antennastate": "2"}</t>
  </si>
  <si>
    <t>1696868703849988</t>
  </si>
  <si>
    <t>{"rssi": -38, "epc96": "e280116060000209e445ba0a", "doppler": 117, "phase": 2424, "antenna": 1, "rospecid": 1, "channelindex": 21, "tagseencount": 1, "accessspecid": 0, "inventoryparameterspecid": 1, "lastseentimestamp": 1696868703849988, "antennastate": "2"}</t>
  </si>
  <si>
    <t>1696868703863031</t>
  </si>
  <si>
    <t>{"rssi": -54, "epc96": "e280116060000209e4454c2a", "doppler": -546, "phase": 3824, "antenna": 1, "rospecid": 1, "channelindex": 21, "tagseencount": 1, "accessspecid": 0, "inventoryparameterspecid": 1, "lastseentimestamp": 1696868703863031, "antennastate": "2"}</t>
  </si>
  <si>
    <t>1696868703875573</t>
  </si>
  <si>
    <t>{"rssi": -38, "epc96": "e280116060000209e445ba0a", "doppler": 390, "phase": 2404, "antenna": 1, "rospecid": 1, "channelindex": 21, "tagseencount": 1, "accessspecid": 0, "inventoryparameterspecid": 1, "lastseentimestamp": 1696868703875573, "antennastate": "2"}</t>
  </si>
  <si>
    <t>1696868703888050</t>
  </si>
  <si>
    <t>{"rssi": -38, "epc96": "e280116060000209e445ba0a", "doppler": 273, "phase": 2404, "antenna": 1, "rospecid": 1, "channelindex": 21, "tagseencount": 1, "accessspecid": 0, "inventoryparameterspecid": 1, "lastseentimestamp": 1696868703888050, "antennastate": "2"}</t>
  </si>
  <si>
    <t>1696868703900570</t>
  </si>
  <si>
    <t>{"rssi": -38, "epc96": "e280116060000209e445ba0a", "doppler": 195, "phase": 2408, "antenna": 1, "rospecid": 1, "channelindex": 21, "tagseencount": 1, "accessspecid": 0, "inventoryparameterspecid": 1, "lastseentimestamp": 1696868703900570, "antennastate": "2"}</t>
  </si>
  <si>
    <t>1696868703924900</t>
  </si>
  <si>
    <t>{"rssi": -37, "epc96": "e280116060000209e445ba0a", "doppler": 273, "phase": 2416, "antenna": 1, "rospecid": 1, "channelindex": 21, "tagseencount": 1, "accessspecid": 0, "inventoryparameterspecid": 1, "lastseentimestamp": 1696868703924900, "antennastate": "2"}</t>
  </si>
  <si>
    <t>1696868703937688</t>
  </si>
  <si>
    <t>{"rssi": -54, "epc96": "e280116060000209e4454c2a", "doppler": -703, "phase": 3916, "antenna": 1, "rospecid": 1, "channelindex": 21, "tagseencount": 1, "accessspecid": 0, "inventoryparameterspecid": 1, "lastseentimestamp": 1696868703937688, "antennastate": "2"}</t>
  </si>
  <si>
    <t>1696868703964945</t>
  </si>
  <si>
    <t>{"rssi": -38, "epc96": "e280116060000209e445ba0a", "doppler": 234, "phase": 2420, "antenna": 1, "rospecid": 1, "channelindex": 21, "tagseencount": 1, "accessspecid": 0, "inventoryparameterspecid": 1, "lastseentimestamp": 1696868703964945, "antennastate": "2"}</t>
  </si>
  <si>
    <t>1696868703977207</t>
  </si>
  <si>
    <t>{"rssi": -38, "epc96": "e280116060000209e445ba0a", "doppler": 156, "phase": 2412, "antenna": 1, "rospecid": 1, "channelindex": 21, "tagseencount": 1, "accessspecid": 0, "inventoryparameterspecid": 1, "lastseentimestamp": 1696868703977207, "antennastate": "2"}</t>
  </si>
  <si>
    <t>1696868703990026</t>
  </si>
  <si>
    <t>{"rssi": -38, "epc96": "e280116060000209e445ba0a", "doppler": 507, "phase": 184, "antenna": 1, "rospecid": 1, "channelindex": 22, "tagseencount": 1, "accessspecid": 0, "inventoryparameterspecid": 1, "lastseentimestamp": 1696868703990026, "antennastate": "2"}</t>
  </si>
  <si>
    <t>1696868704014791</t>
  </si>
  <si>
    <t>{"rssi": -38, "epc96": "e280116060000209e445ba0a", "doppler": -117, "phase": 224, "antenna": 1, "rospecid": 1, "channelindex": 22, "tagseencount": 1, "accessspecid": 0, "inventoryparameterspecid": 1, "lastseentimestamp": 1696868704014791, "antennastate": "2"}</t>
  </si>
  <si>
    <t>1696868704027691</t>
  </si>
  <si>
    <t>{"rssi": -38, "epc96": "e280116060000209e445ba0a", "doppler": 390, "phase": 196, "antenna": 1, "rospecid": 1, "channelindex": 22, "tagseencount": 1, "accessspecid": 0, "inventoryparameterspecid": 1, "lastseentimestamp": 1696868704027691, "antennastate": "2"}</t>
  </si>
  <si>
    <t>1696868704054729</t>
  </si>
  <si>
    <t>{"rssi": -54, "epc96": "e280116060000209e4454a0a", "doppler": 585, "phase": 2604, "antenna": 1, "rospecid": 1, "channelindex": 22, "tagseencount": 1, "accessspecid": 0, "inventoryparameterspecid": 1, "lastseentimestamp": 1696868704054729, "antennastate": "2"}</t>
  </si>
  <si>
    <t>1696868704074704</t>
  </si>
  <si>
    <t>{"rssi": -37, "epc96": "e280116060000209e445ba0a", "doppler": 0, "phase": 204, "antenna": 1, "rospecid": 1, "channelindex": 22, "tagseencount": 1, "accessspecid": 0, "inventoryparameterspecid": 1, "lastseentimestamp": 1696868704074704, "antennastate": "2"}</t>
  </si>
  <si>
    <t>1696868704094660</t>
  </si>
  <si>
    <t>{"rssi": -38, "epc96": "e280116060000209e445ba0a", "doppler": 507, "phase": 200, "antenna": 1, "rospecid": 1, "channelindex": 22, "tagseencount": 1, "accessspecid": 0, "inventoryparameterspecid": 1, "lastseentimestamp": 1696868704094660, "antennastate": "2"}</t>
  </si>
  <si>
    <t>1696868704107280</t>
  </si>
  <si>
    <t>{"rssi": -37, "epc96": "e280116060000209e445ba0a", "doppler": 117, "phase": 220, "antenna": 1, "rospecid": 1, "channelindex": 22, "tagseencount": 1, "accessspecid": 0, "inventoryparameterspecid": 1, "lastseentimestamp": 1696868704107280, "antennastate": "2"}</t>
  </si>
  <si>
    <t>1696868704120100</t>
  </si>
  <si>
    <t>{"rssi": -38, "epc96": "e280116060000209e445ba0a", "doppler": 234, "phase": 200, "antenna": 1, "rospecid": 1, "channelindex": 22, "tagseencount": 1, "accessspecid": 0, "inventoryparameterspecid": 1, "lastseentimestamp": 1696868704120100, "antennastate": "2"}</t>
  </si>
  <si>
    <t>1696868704144830</t>
  </si>
  <si>
    <t>{"rssi": -37, "epc96": "e280116060000209e445ba0a", "doppler": 351, "phase": 208, "antenna": 1, "rospecid": 1, "channelindex": 22, "tagseencount": 1, "accessspecid": 0, "inventoryparameterspecid": 1, "lastseentimestamp": 1696868704144830, "antennastate": "2"}</t>
  </si>
  <si>
    <t>1696868704157762</t>
  </si>
  <si>
    <t>{"rssi": -56, "epc96": "e280116060000209e4454c2a", "doppler": 2187, "phase": 1844, "antenna": 1, "rospecid": 1, "channelindex": 22, "tagseencount": 1, "accessspecid": 0, "inventoryparameterspecid": 1, "lastseentimestamp": 1696868704157762, "antennastate": "2"}</t>
  </si>
  <si>
    <t>1696868704193519</t>
  </si>
  <si>
    <t>{"rssi": -38, "epc96": "e280116060000209e445ba0a", "doppler": 312, "phase": 192, "antenna": 1, "rospecid": 1, "channelindex": 23, "tagseencount": 1, "accessspecid": 0, "inventoryparameterspecid": 1, "lastseentimestamp": 1696868704193519, "antennastate": "2"}</t>
  </si>
  <si>
    <t>1696868704226797</t>
  </si>
  <si>
    <t>{"rssi": -38, "epc96": "e280116060000209e445ba0a", "doppler": 78, "phase": 172, "antenna": 1, "rospecid": 1, "channelindex": 23, "tagseencount": 1, "accessspecid": 0, "inventoryparameterspecid": 1, "lastseentimestamp": 1696868704226797, "antennastate": "2"}</t>
  </si>
  <si>
    <t>1696868704242244</t>
  </si>
  <si>
    <t>{"rssi": -37, "epc96": "e280116060000209e445ba0a", "doppler": 78, "phase": 176, "antenna": 1, "rospecid": 1, "channelindex": 23, "tagseencount": 1, "accessspecid": 0, "inventoryparameterspecid": 1, "lastseentimestamp": 1696868704242244, "antennastate": "2"}</t>
  </si>
  <si>
    <t>1696868704259698</t>
  </si>
  <si>
    <t>{"rssi": -37, "epc96": "e280116060000209e445ba0a", "doppler": 195, "phase": 164, "antenna": 1, "rospecid": 1, "channelindex": 23, "tagseencount": 1, "accessspecid": 0, "inventoryparameterspecid": 1, "lastseentimestamp": 1696868704259698, "antennastate": "2"}</t>
  </si>
  <si>
    <t>1696868704288837</t>
  </si>
  <si>
    <t>{"rssi": -55, "epc96": "e280116060000209e4454c2a", "doppler": -1484, "phase": 1436, "antenna": 1, "rospecid": 1, "channelindex": 23, "tagseencount": 1, "accessspecid": 0, "inventoryparameterspecid": 1, "lastseentimestamp": 1696868704288837, "antennastate": "2"}</t>
  </si>
  <si>
    <t>1696868704327386</t>
  </si>
  <si>
    <t>{"rssi": -55, "epc96": "e280116060000209e4454c2a", "doppler": -703, "phase": 1340, "antenna": 1, "rospecid": 1, "channelindex": 23, "tagseencount": 1, "accessspecid": 0, "inventoryparameterspecid": 1, "lastseentimestamp": 1696868704327386, "antennastate": "2"}</t>
  </si>
  <si>
    <t>1696868704339235</t>
  </si>
  <si>
    <t>{"rssi": -38, "epc96": "e280116060000209e445ba0a", "doppler": 78, "phase": 180, "antenna": 1, "rospecid": 1, "channelindex": 23, "tagseencount": 1, "accessspecid": 0, "inventoryparameterspecid": 1, "lastseentimestamp": 1696868704339235, "antennastate": "2"}</t>
  </si>
  <si>
    <t>1696868704352043</t>
  </si>
  <si>
    <t>{"rssi": -38, "epc96": "e280116060000209e445ba0a", "doppler": 156, "phase": 184, "antenna": 1, "rospecid": 1, "channelindex": 23, "tagseencount": 1, "accessspecid": 0, "inventoryparameterspecid": 1, "lastseentimestamp": 1696868704352043, "antennastate": "2"}</t>
  </si>
  <si>
    <t>1696868704374793</t>
  </si>
  <si>
    <t>{"rssi": -38, "epc96": "e280116060000209e445ba0a", "doppler": 0, "phase": 180, "antenna": 1, "rospecid": 1, "channelindex": 23, "tagseencount": 1, "accessspecid": 0, "inventoryparameterspecid": 1, "lastseentimestamp": 1696868704374793, "antennastate": "2"}</t>
  </si>
  <si>
    <t>1696868704394235</t>
  </si>
  <si>
    <t>{"rssi": -37, "epc96": "e280116060000209e445ba0a", "doppler": 351, "phase": 568, "antenna": 1, "rospecid": 1, "channelindex": 24, "tagseencount": 1, "accessspecid": 0, "inventoryparameterspecid": 1, "lastseentimestamp": 1696868704394235, "antennastate": "2"}</t>
  </si>
  <si>
    <t>1696868704406098</t>
  </si>
  <si>
    <t>{"rssi": -37, "epc96": "e280116060000209e445ba0a", "doppler": 0, "phase": 592, "antenna": 1, "rospecid": 1, "channelindex": 24, "tagseencount": 1, "accessspecid": 0, "inventoryparameterspecid": 1, "lastseentimestamp": 1696868704406098, "antennastate": "2"}</t>
  </si>
  <si>
    <t>1696868704434759</t>
  </si>
  <si>
    <t>{"rssi": -37, "epc96": "e280116060000209e445ba0a", "doppler": 429, "phase": 552, "antenna": 1, "rospecid": 1, "channelindex": 24, "tagseencount": 1, "accessspecid": 0, "inventoryparameterspecid": 1, "lastseentimestamp": 1696868704434759, "antennastate": "2"}</t>
  </si>
  <si>
    <t>1696868704447145</t>
  </si>
  <si>
    <t>{"rssi": -37, "epc96": "e280116060000209e445ba0a", "doppler": -78, "phase": 560, "antenna": 1, "rospecid": 1, "channelindex": 24, "tagseencount": 1, "accessspecid": 0, "inventoryparameterspecid": 1, "lastseentimestamp": 1696868704447145, "antennastate": "2"}</t>
  </si>
  <si>
    <t>1696868704474914</t>
  </si>
  <si>
    <t>{"rssi": -37, "epc96": "e280116060000209e445ba0a", "doppler": 507, "phase": 556, "antenna": 1, "rospecid": 1, "channelindex": 24, "tagseencount": 1, "accessspecid": 0, "inventoryparameterspecid": 1, "lastseentimestamp": 1696868704474914, "antennastate": "2"}</t>
  </si>
  <si>
    <t>1696868704487715</t>
  </si>
  <si>
    <t>{"rssi": -37, "epc96": "e280116060000209e445ba0a", "doppler": -39, "phase": 588, "antenna": 1, "rospecid": 1, "channelindex": 24, "tagseencount": 1, "accessspecid": 0, "inventoryparameterspecid": 1, "lastseentimestamp": 1696868704487715, "antennastate": "2"}</t>
  </si>
  <si>
    <t>1696868704514873</t>
  </si>
  <si>
    <t>{"rssi": -37, "epc96": "e280116060000209e445ba0a", "doppler": -195, "phase": 560, "antenna": 1, "rospecid": 1, "channelindex": 24, "tagseencount": 1, "accessspecid": 0, "inventoryparameterspecid": 1, "lastseentimestamp": 1696868704514873, "antennastate": "2"}</t>
  </si>
  <si>
    <t>1696868704535146</t>
  </si>
  <si>
    <t>{"rssi": -37, "epc96": "e280116060000209e445ba0a", "doppler": 39, "phase": 564, "antenna": 1, "rospecid": 1, "channelindex": 24, "tagseencount": 1, "accessspecid": 0, "inventoryparameterspecid": 1, "lastseentimestamp": 1696868704535146, "antennastate": "2"}</t>
  </si>
  <si>
    <t>1696868704547283</t>
  </si>
  <si>
    <t>{"rssi": -37, "epc96": "e280116060000209e445ba0a", "doppler": 78, "phase": 572, "antenna": 1, "rospecid": 1, "channelindex": 24, "tagseencount": 1, "accessspecid": 0, "inventoryparameterspecid": 1, "lastseentimestamp": 1696868704547283, "antennastate": "2"}</t>
  </si>
  <si>
    <t>1696868704559810</t>
  </si>
  <si>
    <t>{"rssi": -37, "epc96": "e280116060000209e445ba0a", "doppler": -273, "phase": 600, "antenna": 1, "rospecid": 1, "channelindex": 24, "tagseencount": 1, "accessspecid": 0, "inventoryparameterspecid": 1, "lastseentimestamp": 1696868704559810, "antennastate": "2"}</t>
  </si>
  <si>
    <t>1696868704585231</t>
  </si>
  <si>
    <t>{"rssi": -37, "epc96": "e280116060000209e445ba0a", "doppler": 664, "phase": 544, "antenna": 1, "rospecid": 1, "channelindex": 24, "tagseencount": 1, "accessspecid": 0, "inventoryparameterspecid": 1, "lastseentimestamp": 1696868704585231, "antennastate": "2"}</t>
  </si>
  <si>
    <t>1696868704604852</t>
  </si>
  <si>
    <t>{"rssi": -38, "epc96": "e280116060000209e445ba0a", "doppler": 117, "phase": 432, "antenna": 1, "rospecid": 1, "channelindex": 25, "tagseencount": 1, "accessspecid": 0, "inventoryparameterspecid": 1, "lastseentimestamp": 1696868704604852, "antennastate": "2"}</t>
  </si>
  <si>
    <t>1696868704624754</t>
  </si>
  <si>
    <t>{"rssi": -38, "epc96": "e280116060000209e445ba0a", "doppler": 312, "phase": 412, "antenna": 1, "rospecid": 1, "channelindex": 25, "tagseencount": 1, "accessspecid": 0, "inventoryparameterspecid": 1, "lastseentimestamp": 1696868704624754, "antennastate": "2"}</t>
  </si>
  <si>
    <t>1696868704637266</t>
  </si>
  <si>
    <t>{"rssi": -38, "epc96": "e280116060000209e445ba0a", "doppler": 39, "phase": 396, "antenna": 1, "rospecid": 1, "channelindex": 25, "tagseencount": 1, "accessspecid": 0, "inventoryparameterspecid": 1, "lastseentimestamp": 1696868704637266, "antennastate": "2"}</t>
  </si>
  <si>
    <t>1696868704649981</t>
  </si>
  <si>
    <t>{"rssi": -38, "epc96": "e280116060000209e445ba0a", "doppler": 742, "phase": 380, "antenna": 1, "rospecid": 1, "channelindex": 25, "tagseencount": 1, "accessspecid": 0, "inventoryparameterspecid": 1, "lastseentimestamp": 1696868704649981, "antennastate": "2"}</t>
  </si>
  <si>
    <t>1696868704684868</t>
  </si>
  <si>
    <t>{"rssi": -38, "epc96": "e280116060000209e445ba0a", "doppler": 312, "phase": 412, "antenna": 1, "rospecid": 1, "channelindex": 25, "tagseencount": 1, "accessspecid": 0, "inventoryparameterspecid": 1, "lastseentimestamp": 1696868704684868, "antennastate": "2"}</t>
  </si>
  <si>
    <t>1696868704697365</t>
  </si>
  <si>
    <t>{"rssi": -37, "epc96": "e280116060000209e445ba0a", "doppler": 234, "phase": 388, "antenna": 1, "rospecid": 1, "channelindex": 25, "tagseencount": 1, "accessspecid": 0, "inventoryparameterspecid": 1, "lastseentimestamp": 1696868704697365, "antennastate": "2"}</t>
  </si>
  <si>
    <t>1696868704709664</t>
  </si>
  <si>
    <t>{"rssi": -38, "epc96": "e280116060000209e445ba0a", "doppler": -585, "phase": 460, "antenna": 1, "rospecid": 1, "channelindex": 25, "tagseencount": 1, "accessspecid": 0, "inventoryparameterspecid": 1, "lastseentimestamp": 1696868704709664, "antennastate": "2"}</t>
  </si>
  <si>
    <t>1696868704722305</t>
  </si>
  <si>
    <t>{"rssi": -38, "epc96": "e280116060000209e445ba0a", "doppler": 507, "phase": 392, "antenna": 1, "rospecid": 1, "channelindex": 25, "tagseencount": 1, "accessspecid": 0, "inventoryparameterspecid": 1, "lastseentimestamp": 1696868704722305, "antennastate": "2"}</t>
  </si>
  <si>
    <t>1696868704736055</t>
  </si>
  <si>
    <t>{"rssi": -38, "epc96": "e280116060000209e445ba0a", "doppler": 234, "phase": 420, "antenna": 1, "rospecid": 1, "channelindex": 25, "tagseencount": 1, "accessspecid": 0, "inventoryparameterspecid": 1, "lastseentimestamp": 1696868704736055, "antennastate": "2"}</t>
  </si>
  <si>
    <t>1696868704766031</t>
  </si>
  <si>
    <t>{"rssi": -38, "epc96": "e280116060000209e445ba0a", "doppler": 0, "phase": 416, "antenna": 1, "rospecid": 1, "channelindex": 25, "tagseencount": 1, "accessspecid": 0, "inventoryparameterspecid": 1, "lastseentimestamp": 1696868704766031, "antennastate": "2"}</t>
  </si>
  <si>
    <t>1696868704798262</t>
  </si>
  <si>
    <t>{"rssi": -38, "epc96": "e280116060000209e445ba0a", "doppler": 351, "phase": 408, "antenna": 1, "rospecid": 1, "channelindex": 25, "tagseencount": 1, "accessspecid": 0, "inventoryparameterspecid": 1, "lastseentimestamp": 1696868704798262, "antennastate": "2"}</t>
  </si>
  <si>
    <t>1696868704810891</t>
  </si>
  <si>
    <t>{"rssi": -37, "epc96": "e280116060000209e445ba0a", "doppler": -195, "phase": 1020, "antenna": 1, "rospecid": 1, "channelindex": 26, "tagseencount": 1, "accessspecid": 0, "inventoryparameterspecid": 1, "lastseentimestamp": 1696868704810891, "antennastate": "2"}</t>
  </si>
  <si>
    <t>1696868704835111</t>
  </si>
  <si>
    <t>{"rssi": -37, "epc96": "e280116060000209e445ba0a", "doppler": -234, "phase": 1024, "antenna": 1, "rospecid": 1, "channelindex": 26, "tagseencount": 1, "accessspecid": 0, "inventoryparameterspecid": 1, "lastseentimestamp": 1696868704835111, "antennastate": "2"}</t>
  </si>
  <si>
    <t>1696868704854722</t>
  </si>
  <si>
    <t>{"rssi": -37, "epc96": "e280116060000209e445ba0a", "doppler": 859, "phase": 960, "antenna": 1, "rospecid": 1, "channelindex": 26, "tagseencount": 1, "accessspecid": 0, "inventoryparameterspecid": 1, "lastseentimestamp": 1696868704854722, "antennastate": "2"}</t>
  </si>
  <si>
    <t>1696868704867737</t>
  </si>
  <si>
    <t>{"rssi": -37, "epc96": "e280116060000209e445ba0a", "doppler": 312, "phase": 988, "antenna": 1, "rospecid": 1, "channelindex": 26, "tagseencount": 1, "accessspecid": 0, "inventoryparameterspecid": 1, "lastseentimestamp": 1696868704867737, "antennastate": "2"}</t>
  </si>
  <si>
    <t>1696868704895187</t>
  </si>
  <si>
    <t>{"rssi": -37, "epc96": "e280116060000209e445ba0a", "doppler": 351, "phase": 1024, "antenna": 1, "rospecid": 1, "channelindex": 26, "tagseencount": 1, "accessspecid": 0, "inventoryparameterspecid": 1, "lastseentimestamp": 1696868704895187, "antennastate": "2"}</t>
  </si>
  <si>
    <t>1696868704907108</t>
  </si>
  <si>
    <t>{"rssi": -37, "epc96": "e280116060000209e445ba0a", "doppler": -156, "phase": 1004, "antenna": 1, "rospecid": 1, "channelindex": 26, "tagseencount": 1, "accessspecid": 0, "inventoryparameterspecid": 1, "lastseentimestamp": 1696868704907108, "antennastate": "2"}</t>
  </si>
  <si>
    <t>1696868704934702</t>
  </si>
  <si>
    <t>{"rssi": -37, "epc96": "e280116060000209e445ba0a", "doppler": -312, "phase": 1032, "antenna": 1, "rospecid": 1, "channelindex": 26, "tagseencount": 1, "accessspecid": 0, "inventoryparameterspecid": 1, "lastseentimestamp": 1696868704934702, "antennastate": "2"}</t>
  </si>
  <si>
    <t>1696868704954726</t>
  </si>
  <si>
    <t>{"rssi": -37, "epc96": "e280116060000209e445ba0a", "doppler": 195, "phase": 1024, "antenna": 1, "rospecid": 1, "channelindex": 26, "tagseencount": 1, "accessspecid": 0, "inventoryparameterspecid": 1, "lastseentimestamp": 1696868704954726, "antennastate": "2"}</t>
  </si>
  <si>
    <t>1696868704967488</t>
  </si>
  <si>
    <t>{"rssi": -37, "epc96": "e280116060000209e445ba0a", "doppler": 351, "phase": 1008, "antenna": 1, "rospecid": 1, "channelindex": 26, "tagseencount": 1, "accessspecid": 0, "inventoryparameterspecid": 1, "lastseentimestamp": 1696868704967488, "antennastate": "2"}</t>
  </si>
  <si>
    <t>1696868704981346</t>
  </si>
  <si>
    <t>{"rssi": -37, "epc96": "e280116060000209e445ba0a", "doppler": 742, "phase": 988, "antenna": 1, "rospecid": 1, "channelindex": 26, "tagseencount": 1, "accessspecid": 0, "inventoryparameterspecid": 1, "lastseentimestamp": 1696868704981346, "antennastate": "2"}</t>
  </si>
  <si>
    <t>1696868705010775</t>
  </si>
  <si>
    <t>{"rssi": -55, "epc96": "e280116060000209e4454c2a", "doppler": 429, "phase": 1484, "antenna": 1, "rospecid": 1, "channelindex": 27, "tagseencount": 1, "accessspecid": 0, "inventoryparameterspecid": 1, "lastseentimestamp": 1696868705010775, "antennastate": "2"}</t>
  </si>
  <si>
    <t>1696868705023503</t>
  </si>
  <si>
    <t>{"rssi": -53, "epc96": "e280116060000209e4454a0a", "doppler": -1250, "phase": 2244, "antenna": 1, "rospecid": 1, "channelindex": 27, "tagseencount": 1, "accessspecid": 0, "inventoryparameterspecid": 1, "lastseentimestamp": 1696868705023503, "antennastate": "2"}</t>
  </si>
  <si>
    <t>1696868705036044</t>
  </si>
  <si>
    <t>{"rssi": -58, "epc96": "e280116060000209e4454c2a", "doppler": -605, "phase": 1556, "antenna": 1, "rospecid": 1, "channelindex": 27, "tagseencount": 1, "accessspecid": 0, "inventoryparameterspecid": 1, "lastseentimestamp": 1696868705036044, "antennastate": "2"}</t>
  </si>
  <si>
    <t>1696868705055334</t>
  </si>
  <si>
    <t>{"rssi": -37, "epc96": "e280116060000209e445ba0a", "doppler": 39, "phase": 3796, "antenna": 1, "rospecid": 1, "channelindex": 27, "tagseencount": 1, "accessspecid": 0, "inventoryparameterspecid": 1, "lastseentimestamp": 1696868705055334, "antennastate": "2"}</t>
  </si>
  <si>
    <t>1696868705067767</t>
  </si>
  <si>
    <t>{"rssi": -38, "epc96": "e280116060000209e445ba0a", "doppler": 234, "phase": 3804, "antenna": 1, "rospecid": 1, "channelindex": 27, "tagseencount": 1, "accessspecid": 0, "inventoryparameterspecid": 1, "lastseentimestamp": 1696868705067767, "antennastate": "2"}</t>
  </si>
  <si>
    <t>1696868705094692</t>
  </si>
  <si>
    <t>{"rssi": -57, "epc96": "e280116060000209e4454c2a", "doppler": -3398, "phase": 1888, "antenna": 1, "rospecid": 1, "channelindex": 27, "tagseencount": 1, "accessspecid": 0, "inventoryparameterspecid": 1, "lastseentimestamp": 1696868705094692, "antennastate": "2"}</t>
  </si>
  <si>
    <t>1696868705114739</t>
  </si>
  <si>
    <t>{"rssi": -38, "epc96": "e280116060000209e445ba0a", "doppler": -234, "phase": 3824, "antenna": 1, "rospecid": 1, "channelindex": 27, "tagseencount": 1, "accessspecid": 0, "inventoryparameterspecid": 1, "lastseentimestamp": 1696868705114739, "antennastate": "2"}</t>
  </si>
  <si>
    <t>1696868705128076</t>
  </si>
  <si>
    <t>{"rssi": -53, "epc96": "e280116060000209e4454a0a", "doppler": 1328, "phase": 2116, "antenna": 1, "rospecid": 1, "channelindex": 27, "tagseencount": 1, "accessspecid": 0, "inventoryparameterspecid": 1, "lastseentimestamp": 1696868705128076, "antennastate": "2"}</t>
  </si>
  <si>
    <t>1696868705140345</t>
  </si>
  <si>
    <t>{"rssi": -38, "epc96": "e280116060000209e445ba0a", "doppler": 195, "phase": 3812, "antenna": 1, "rospecid": 1, "channelindex": 27, "tagseencount": 1, "accessspecid": 0, "inventoryparameterspecid": 1, "lastseentimestamp": 1696868705140345, "antennastate": "2"}</t>
  </si>
  <si>
    <t>1696868705164787</t>
  </si>
  <si>
    <t>{"rssi": -57, "epc96": "e280116060000209e4454c2a", "doppler": -156, "phase": 1636, "antenna": 1, "rospecid": 1, "channelindex": 27, "tagseencount": 1, "accessspecid": 0, "inventoryparameterspecid": 1, "lastseentimestamp": 1696868705164787, "antennastate": "2"}</t>
  </si>
  <si>
    <t>1696868705177431</t>
  </si>
  <si>
    <t>{"rssi": -38, "epc96": "e280116060000209e445ba0a", "doppler": 312, "phase": 3808, "antenna": 1, "rospecid": 1, "channelindex": 27, "tagseencount": 1, "accessspecid": 0, "inventoryparameterspecid": 1, "lastseentimestamp": 1696868705177431, "antennastate": "2"}</t>
  </si>
  <si>
    <t>1696868705190111</t>
  </si>
  <si>
    <t>{"rssi": -53, "epc96": "e280116060000209e4454a0a", "doppler": -1835, "phase": 2312, "antenna": 1, "rospecid": 1, "channelindex": 27, "tagseencount": 1, "accessspecid": 0, "inventoryparameterspecid": 1, "lastseentimestamp": 1696868705190111, "antennastate": "2"}</t>
  </si>
  <si>
    <t>1696868705202027</t>
  </si>
  <si>
    <t>{"rssi": -37, "epc96": "e280116060000209e445ba0a", "doppler": 78, "phase": 3800, "antenna": 1, "rospecid": 1, "channelindex": 27, "tagseencount": 1, "accessspecid": 0, "inventoryparameterspecid": 1, "lastseentimestamp": 1696868705202027, "antennastate": "2"}</t>
  </si>
  <si>
    <t>1696868705220818</t>
  </si>
  <si>
    <t>{"rssi": -56, "epc96": "e280116060000209e4454a0a", "doppler": 273, "phase": 3456, "antenna": 1, "rospecid": 1, "channelindex": 28, "tagseencount": 1, "accessspecid": 0, "inventoryparameterspecid": 1, "lastseentimestamp": 1696868705220818, "antennastate": "2"}</t>
  </si>
  <si>
    <t>1696868705244779</t>
  </si>
  <si>
    <t>{"rssi": -54, "epc96": "e280116060000209e4454c2a", "doppler": -1640, "phase": 3600, "antenna": 1, "rospecid": 1, "channelindex": 28, "tagseencount": 1, "accessspecid": 0, "inventoryparameterspecid": 1, "lastseentimestamp": 1696868705244779, "antennastate": "2"}</t>
  </si>
  <si>
    <t>1696868705265202</t>
  </si>
  <si>
    <t>{"rssi": -38, "epc96": "e280116060000209e445ba0a", "doppler": -156, "phase": 2080, "antenna": 1, "rospecid": 1, "channelindex": 28, "tagseencount": 1, "accessspecid": 0, "inventoryparameterspecid": 1, "lastseentimestamp": 1696868705265202, "antennastate": "2"}</t>
  </si>
  <si>
    <t>1696868705284811</t>
  </si>
  <si>
    <t>{"rssi": -38, "epc96": "e280116060000209e445ba0a", "doppler": 546, "phase": 2040, "antenna": 1, "rospecid": 1, "channelindex": 28, "tagseencount": 1, "accessspecid": 0, "inventoryparameterspecid": 1, "lastseentimestamp": 1696868705284811, "antennastate": "2"}</t>
  </si>
  <si>
    <t>1696868705297832</t>
  </si>
  <si>
    <t>{"rssi": -38, "epc96": "e280116060000209e445ba0a", "doppler": 195, "phase": 2072, "antenna": 1, "rospecid": 1, "channelindex": 28, "tagseencount": 1, "accessspecid": 0, "inventoryparameterspecid": 1, "lastseentimestamp": 1696868705297832, "antennastate": "2"}</t>
  </si>
  <si>
    <t>1696868705310652</t>
  </si>
  <si>
    <t>{"rssi": -38, "epc96": "e280116060000209e445ba0a", "doppler": 351, "phase": 2048, "antenna": 1, "rospecid": 1, "channelindex": 28, "tagseencount": 1, "accessspecid": 0, "inventoryparameterspecid": 1, "lastseentimestamp": 1696868705310652, "antennastate": "2"}</t>
  </si>
  <si>
    <t>1696868705334994</t>
  </si>
  <si>
    <t>{"rssi": -54, "epc96": "e280116060000209e4454c2a", "doppler": -2421, "phase": 3656, "antenna": 1, "rospecid": 1, "channelindex": 28, "tagseencount": 1, "accessspecid": 0, "inventoryparameterspecid": 1, "lastseentimestamp": 1696868705334994, "antennastate": "2"}</t>
  </si>
  <si>
    <t>1696868705347382</t>
  </si>
  <si>
    <t>{"rssi": -38, "epc96": "e280116060000209e445ba0a", "doppler": 156, "phase": 2088, "antenna": 1, "rospecid": 1, "channelindex": 28, "tagseencount": 1, "accessspecid": 0, "inventoryparameterspecid": 1, "lastseentimestamp": 1696868705347382, "antennastate": "2"}</t>
  </si>
  <si>
    <t>1696868705359686</t>
  </si>
  <si>
    <t>{"rssi": -54, "epc96": "e280116060000209e4454c2a", "doppler": 195, "phase": 3340, "antenna": 1, "rospecid": 1, "channelindex": 28, "tagseencount": 1, "accessspecid": 0, "inventoryparameterspecid": 1, "lastseentimestamp": 1696868705359686, "antennastate": "2"}</t>
  </si>
  <si>
    <t>1696868705374255</t>
  </si>
  <si>
    <t>{"rssi": -38, "epc96": "e280116060000209e445ba0a", "doppler": 78, "phase": 2084, "antenna": 1, "rospecid": 1, "channelindex": 28, "tagseencount": 1, "accessspecid": 0, "inventoryparameterspecid": 1, "lastseentimestamp": 1696868705374255, "antennastate": "2"}</t>
  </si>
  <si>
    <t>1696868705387677</t>
  </si>
  <si>
    <t>{"rssi": -54, "epc96": "e280116060000209e4454c2a", "doppler": -156, "phase": 3660, "antenna": 1, "rospecid": 1, "channelindex": 28, "tagseencount": 1, "accessspecid": 0, "inventoryparameterspecid": 1, "lastseentimestamp": 1696868705387677, "antennastate": "2"}</t>
  </si>
  <si>
    <t>1696868705416429</t>
  </si>
  <si>
    <t>{"rssi": -38, "epc96": "e280116060000209e445ba0a", "doppler": 78, "phase": 3452, "antenna": 1, "rospecid": 1, "channelindex": 29, "tagseencount": 1, "accessspecid": 0, "inventoryparameterspecid": 1, "lastseentimestamp": 1696868705416429, "antennastate": "2"}</t>
  </si>
  <si>
    <t>1696868705429348</t>
  </si>
  <si>
    <t>{"rssi": -38, "epc96": "e280116060000209e445ba0a", "doppler": 156, "phase": 3444, "antenna": 1, "rospecid": 1, "channelindex": 29, "tagseencount": 1, "accessspecid": 0, "inventoryparameterspecid": 1, "lastseentimestamp": 1696868705429348, "antennastate": "2"}</t>
  </si>
  <si>
    <t>1696868705443802</t>
  </si>
  <si>
    <t>{"rssi": -38, "epc96": "e280116060000209e445ba0a", "doppler": 117, "phase": 3456, "antenna": 1, "rospecid": 1, "channelindex": 29, "tagseencount": 1, "accessspecid": 0, "inventoryparameterspecid": 1, "lastseentimestamp": 1696868705443802, "antennastate": "2"}</t>
  </si>
  <si>
    <t>1696868705456671</t>
  </si>
  <si>
    <t>{"rssi": -55, "epc96": "e280116060000209e445f01a", "doppler": -390, "phase": 4020, "antenna": 1, "rospecid": 1, "channelindex": 29, "tagseencount": 1, "accessspecid": 0, "inventoryparameterspecid": 1, "lastseentimestamp": 1696868705456671, "antennastate": "2"}</t>
  </si>
  <si>
    <t>1696868705470794</t>
  </si>
  <si>
    <t>{"rssi": -52, "epc96": "e280116060000209e4454a0a", "doppler": -1679, "phase": 1864, "antenna": 1, "rospecid": 1, "channelindex": 29, "tagseencount": 1, "accessspecid": 0, "inventoryparameterspecid": 1, "lastseentimestamp": 1696868705470794, "antennastate": "2"}</t>
  </si>
  <si>
    <t>1696868705484317</t>
  </si>
  <si>
    <t>{"rssi": -38, "epc96": "e280116060000209e445ba0a", "doppler": 390, "phase": 3436, "antenna": 1, "rospecid": 1, "channelindex": 29, "tagseencount": 1, "accessspecid": 0, "inventoryparameterspecid": 1, "lastseentimestamp": 1696868705484317, "antennastate": "2"}</t>
  </si>
  <si>
    <t>1696868705498544</t>
  </si>
  <si>
    <t>{"rssi": -54, "epc96": "e280116060000209e445f01a", "doppler": 1640, "phase": 3844, "antenna": 1, "rospecid": 1, "channelindex": 29, "tagseencount": 1, "accessspecid": 0, "inventoryparameterspecid": 1, "lastseentimestamp": 1696868705498544, "antennastate": "2"}</t>
  </si>
  <si>
    <t>1696868705511510</t>
  </si>
  <si>
    <t>{"rssi": -56, "epc96": "e280116060000209e4454c2a", "doppler": -78, "phase": 1076, "antenna": 1, "rospecid": 1, "channelindex": 29, "tagseencount": 1, "accessspecid": 0, "inventoryparameterspecid": 1, "lastseentimestamp": 1696868705511510, "antennastate": "2"}</t>
  </si>
  <si>
    <t>1696868705525761</t>
  </si>
  <si>
    <t>{"rssi": -55, "epc96": "e280116060000209e445f01a", "doppler": 1484, "phase": 3820, "antenna": 1, "rospecid": 1, "channelindex": 29, "tagseencount": 1, "accessspecid": 0, "inventoryparameterspecid": 1, "lastseentimestamp": 1696868705525761, "antennastate": "2"}</t>
  </si>
  <si>
    <t>1696868705539896</t>
  </si>
  <si>
    <t>{"rssi": -53, "epc96": "e280116060000209e4454a0a", "doppler": -2539, "phase": 1932, "antenna": 1, "rospecid": 1, "channelindex": 29, "tagseencount": 1, "accessspecid": 0, "inventoryparameterspecid": 1, "lastseentimestamp": 1696868705539896, "antennastate": "2"}</t>
  </si>
  <si>
    <t>1696868705554403</t>
  </si>
  <si>
    <t>{"rssi": -38, "epc96": "e280116060000209e445ba0a", "doppler": 195, "phase": 3460, "antenna": 1, "rospecid": 1, "channelindex": 29, "tagseencount": 1, "accessspecid": 0, "inventoryparameterspecid": 1, "lastseentimestamp": 1696868705554403, "antennastate": "2"}</t>
  </si>
  <si>
    <t>1696868705567857</t>
  </si>
  <si>
    <t>{"rssi": -54, "epc96": "e280116060000209e445f01a", "doppler": 429, "phase": 3852, "antenna": 1, "rospecid": 1, "channelindex": 29, "tagseencount": 1, "accessspecid": 0, "inventoryparameterspecid": 1, "lastseentimestamp": 1696868705567857, "antennastate": "2"}</t>
  </si>
  <si>
    <t>1696868705581740</t>
  </si>
  <si>
    <t>{"rssi": -55, "epc96": "e280116060000209e445f01a", "doppler": 1484, "phase": 3928, "antenna": 1, "rospecid": 1, "channelindex": 29, "tagseencount": 1, "accessspecid": 0, "inventoryparameterspecid": 1, "lastseentimestamp": 1696868705581740, "antennastate": "2"}</t>
  </si>
  <si>
    <t>1696868705595007</t>
  </si>
  <si>
    <t>{"rssi": -38, "epc96": "e280116060000209e445ba0a", "doppler": 234, "phase": 3440, "antenna": 1, "rospecid": 1, "channelindex": 29, "tagseencount": 1, "accessspecid": 0, "inventoryparameterspecid": 1, "lastseentimestamp": 1696868705595007, "antennastate": "2"}</t>
  </si>
  <si>
    <t>1696868705621974</t>
  </si>
  <si>
    <t>{"rssi": -37, "epc96": "e280116060000209e445ba0a", "doppler": 312, "phase": 312, "antenna": 1, "rospecid": 1, "channelindex": 30, "tagseencount": 1, "accessspecid": 0, "inventoryparameterspecid": 1, "lastseentimestamp": 1696868705621974, "antennastate": "2"}</t>
  </si>
  <si>
    <t>1696868705644979</t>
  </si>
  <si>
    <t>{"rssi": -37, "epc96": "e280116060000209e445ba0a", "doppler": 117, "phase": 324, "antenna": 1, "rospecid": 1, "channelindex": 30, "tagseencount": 1, "accessspecid": 0, "inventoryparameterspecid": 1, "lastseentimestamp": 1696868705644979, "antennastate": "2"}</t>
  </si>
  <si>
    <t>1696868705665004</t>
  </si>
  <si>
    <t>{"rssi": -38, "epc96": "e280116060000209e445ba0a", "doppler": 156, "phase": 336, "antenna": 1, "rospecid": 1, "channelindex": 30, "tagseencount": 1, "accessspecid": 0, "inventoryparameterspecid": 1, "lastseentimestamp": 1696868705665004, "antennastate": "2"}</t>
  </si>
  <si>
    <t>1696868705679742</t>
  </si>
  <si>
    <t>{"rssi": -37, "epc96": "e280116060000209e445ba0a", "doppler": 273, "phase": 312, "antenna": 1, "rospecid": 1, "channelindex": 30, "tagseencount": 1, "accessspecid": 0, "inventoryparameterspecid": 1, "lastseentimestamp": 1696868705679742, "antennastate": "2"}</t>
  </si>
  <si>
    <t>1696868705716714</t>
  </si>
  <si>
    <t>{"rssi": -38, "epc96": "e280116060000209e445ba0a", "doppler": 78, "phase": 316, "antenna": 1, "rospecid": 1, "channelindex": 30, "tagseencount": 1, "accessspecid": 0, "inventoryparameterspecid": 1, "lastseentimestamp": 1696868705716714, "antennastate": "2"}</t>
  </si>
  <si>
    <t>1696868705747392</t>
  </si>
  <si>
    <t>{"rssi": -38, "epc96": "e280116060000209e445ba0a", "doppler": 78, "phase": 356, "antenna": 1, "rospecid": 1, "channelindex": 30, "tagseencount": 1, "accessspecid": 0, "inventoryparameterspecid": 1, "lastseentimestamp": 1696868705747392, "antennastate": "2"}</t>
  </si>
  <si>
    <t>1696868705776574</t>
  </si>
  <si>
    <t>{"rssi": -38, "epc96": "e280116060000209e445ba0a", "doppler": 117, "phase": 336, "antenna": 1, "rospecid": 1, "channelindex": 30, "tagseencount": 1, "accessspecid": 0, "inventoryparameterspecid": 1, "lastseentimestamp": 1696868705776574, "antennastate": "2"}</t>
  </si>
  <si>
    <t>1696868705806144</t>
  </si>
  <si>
    <t>{"rssi": -37, "epc96": "e280116060000209e445ba0a", "doppler": 546, "phase": 296, "antenna": 1, "rospecid": 1, "channelindex": 30, "tagseencount": 1, "accessspecid": 0, "inventoryparameterspecid": 1, "lastseentimestamp": 1696868705806144, "antennastate": "2"}</t>
  </si>
  <si>
    <t>1696868705836437</t>
  </si>
  <si>
    <t>{"rssi": -37, "epc96": "e280116060000209e445ba0a", "doppler": 0, "phase": 716, "antenna": 1, "rospecid": 1, "channelindex": 31, "tagseencount": 1, "accessspecid": 0, "inventoryparameterspecid": 1, "lastseentimestamp": 1696868705836437, "antennastate": "2"}</t>
  </si>
  <si>
    <t>1696868705876236</t>
  </si>
  <si>
    <t>{"rssi": -37, "epc96": "e280116060000209e445ba0a", "doppler": -234, "phase": 728, "antenna": 1, "rospecid": 1, "channelindex": 31, "tagseencount": 1, "accessspecid": 0, "inventoryparameterspecid": 1, "lastseentimestamp": 1696868705876236, "antennastate": "2"}</t>
  </si>
  <si>
    <t>1696868705897861</t>
  </si>
  <si>
    <t>{"rssi": -37, "epc96": "e280116060000209e445ba0a", "doppler": -39, "phase": 752, "antenna": 1, "rospecid": 1, "channelindex": 31, "tagseencount": 1, "accessspecid": 0, "inventoryparameterspecid": 1, "lastseentimestamp": 1696868705897861, "antennastate": "2"}</t>
  </si>
  <si>
    <t>1696868705926570</t>
  </si>
  <si>
    <t>{"rssi": -37, "epc96": "e280116060000209e445ba0a", "doppler": -39, "phase": 744, "antenna": 1, "rospecid": 1, "channelindex": 31, "tagseencount": 1, "accessspecid": 0, "inventoryparameterspecid": 1, "lastseentimestamp": 1696868705926570, "antennastate": "2"}</t>
  </si>
  <si>
    <t>1696868705956412</t>
  </si>
  <si>
    <t>{"rssi": -37, "epc96": "e280116060000209e445ba0a", "doppler": 39, "phase": 744, "antenna": 1, "rospecid": 1, "channelindex": 31, "tagseencount": 1, "accessspecid": 0, "inventoryparameterspecid": 1, "lastseentimestamp": 1696868705956412, "antennastate": "2"}</t>
  </si>
  <si>
    <t>1696868705986281</t>
  </si>
  <si>
    <t>{"rssi": -37, "epc96": "e280116060000209e445ba0a", "doppler": -234, "phase": 768, "antenna": 1, "rospecid": 1, "channelindex": 31, "tagseencount": 1, "accessspecid": 0, "inventoryparameterspecid": 1, "lastseentimestamp": 1696868705986281, "antennastate": "2"}</t>
  </si>
  <si>
    <t>1696868706006561</t>
  </si>
  <si>
    <t>{"rssi": -37, "epc96": "e280116060000209e445ba0a", "doppler": -312, "phase": 752, "antenna": 1, "rospecid": 1, "channelindex": 31, "tagseencount": 1, "accessspecid": 0, "inventoryparameterspecid": 1, "lastseentimestamp": 1696868706006561, "antennastate": "2"}</t>
  </si>
  <si>
    <t>1696868706042066</t>
  </si>
  <si>
    <t>{"rssi": -54, "epc96": "e280116060000209e4454a0a", "doppler": -1640, "phase": 2380, "antenna": 1, "rospecid": 1, "channelindex": 32, "tagseencount": 1, "accessspecid": 0, "inventoryparameterspecid": 1, "lastseentimestamp": 1696868706042066, "antennastate": "2"}</t>
  </si>
  <si>
    <t>1696868706064686</t>
  </si>
  <si>
    <t>{"rssi": -56, "epc96": "e280116060000209e445f01a", "doppler": 1250, "phase": 4004, "antenna": 1, "rospecid": 1, "channelindex": 32, "tagseencount": 1, "accessspecid": 0, "inventoryparameterspecid": 1, "lastseentimestamp": 1696868706064686, "antennastate": "2"}</t>
  </si>
  <si>
    <t>1696868706077703</t>
  </si>
  <si>
    <t>{"rssi": -56, "epc96": "e280116060000209e445f01a", "doppler": 2578, "phase": 3992, "antenna": 1, "rospecid": 1, "channelindex": 32, "tagseencount": 1, "accessspecid": 0, "inventoryparameterspecid": 1, "lastseentimestamp": 1696868706077703, "antennastate": "2"}</t>
  </si>
  <si>
    <t>1696868706104740</t>
  </si>
  <si>
    <t>{"rssi": -38, "epc96": "e280116060000209e445ba0a", "doppler": 312, "phase": 3996, "antenna": 1, "rospecid": 1, "channelindex": 32, "tagseencount": 1, "accessspecid": 0, "inventoryparameterspecid": 1, "lastseentimestamp": 1696868706104740, "antennastate": "2"}</t>
  </si>
  <si>
    <t>1696868706117247</t>
  </si>
  <si>
    <t>{"rssi": -38, "epc96": "e280116060000209e445ba0a", "doppler": 273, "phase": 4004, "antenna": 1, "rospecid": 1, "channelindex": 32, "tagseencount": 1, "accessspecid": 0, "inventoryparameterspecid": 1, "lastseentimestamp": 1696868706117247, "antennastate": "2"}</t>
  </si>
  <si>
    <t>1696868706154802</t>
  </si>
  <si>
    <t>{"rssi": -38, "epc96": "e280116060000209e445ba0a", "doppler": 117, "phase": 4008, "antenna": 1, "rospecid": 1, "channelindex": 32, "tagseencount": 1, "accessspecid": 0, "inventoryparameterspecid": 1, "lastseentimestamp": 1696868706154802, "antennastate": "2"}</t>
  </si>
  <si>
    <t>1696868706167301</t>
  </si>
  <si>
    <t>{"rssi": -38, "epc96": "e280116060000209e445ba0a", "doppler": 195, "phase": 3992, "antenna": 1, "rospecid": 1, "channelindex": 32, "tagseencount": 1, "accessspecid": 0, "inventoryparameterspecid": 1, "lastseentimestamp": 1696868706167301, "antennastate": "2"}</t>
  </si>
  <si>
    <t>1696868706195142</t>
  </si>
  <si>
    <t>{"rssi": -38, "epc96": "e280116060000209e445ba0a", "doppler": 39, "phase": 4004, "antenna": 1, "rospecid": 1, "channelindex": 32, "tagseencount": 1, "accessspecid": 0, "inventoryparameterspecid": 1, "lastseentimestamp": 1696868706195142, "antennastate": "2"}</t>
  </si>
  <si>
    <t>1696868706214759</t>
  </si>
  <si>
    <t>{"rssi": -54, "epc96": "e280116060000209e4454a0a", "doppler": -195, "phase": 2284, "antenna": 1, "rospecid": 1, "channelindex": 32, "tagseencount": 1, "accessspecid": 0, "inventoryparameterspecid": 1, "lastseentimestamp": 1696868706214759, "antennastate": "2"}</t>
  </si>
  <si>
    <t>1696868706234786</t>
  </si>
  <si>
    <t>{"rssi": -38, "epc96": "e280116060000209e445ba0a", "doppler": 390, "phase": 3996, "antenna": 1, "rospecid": 1, "channelindex": 32, "tagseencount": 1, "accessspecid": 0, "inventoryparameterspecid": 1, "lastseentimestamp": 1696868706234786, "antennastate": "2"}</t>
  </si>
  <si>
    <t>1696868706254869</t>
  </si>
  <si>
    <t>{"rssi": -52, "epc96": "e280116060000209e4454a0a", "doppler": 78, "phase": 836, "antenna": 1, "rospecid": 1, "channelindex": 33, "tagseencount": 1, "accessspecid": 0, "inventoryparameterspecid": 1, "lastseentimestamp": 1696868706254869, "antennastate": "2"}</t>
  </si>
  <si>
    <t>1696868706285036</t>
  </si>
  <si>
    <t>{"rssi": -53, "epc96": "e280116060000209e445f01a", "doppler": -1757, "phase": 3452, "antenna": 1, "rospecid": 1, "channelindex": 33, "tagseencount": 1, "accessspecid": 0, "inventoryparameterspecid": 1, "lastseentimestamp": 1696868706285036, "antennastate": "2"}</t>
  </si>
  <si>
    <t>1696868706298048</t>
  </si>
  <si>
    <t>{"rssi": -55, "epc96": "e280116060000209e4454c2a", "doppler": 2148, "phase": 288, "antenna": 1, "rospecid": 1, "channelindex": 33, "tagseencount": 1, "accessspecid": 0, "inventoryparameterspecid": 1, "lastseentimestamp": 1696868706298048, "antennastate": "2"}</t>
  </si>
  <si>
    <t>1696868706310377</t>
  </si>
  <si>
    <t>{"rssi": -54, "epc96": "e280116060000209e4454c2a", "doppler": 898, "phase": 372, "antenna": 1, "rospecid": 1, "channelindex": 33, "tagseencount": 1, "accessspecid": 0, "inventoryparameterspecid": 1, "lastseentimestamp": 1696868706310377, "antennastate": "2"}</t>
  </si>
  <si>
    <t>1696868706322167</t>
  </si>
  <si>
    <t>{"rssi": -38, "epc96": "e280116060000209e445ba0a", "doppler": 0, "phase": 2916, "antenna": 1, "rospecid": 1, "channelindex": 33, "tagseencount": 1, "accessspecid": 0, "inventoryparameterspecid": 1, "lastseentimestamp": 1696868706322167, "antennastate": "2"}</t>
  </si>
  <si>
    <t>1696868706345086</t>
  </si>
  <si>
    <t>{"rssi": -53, "epc96": "e280116060000209e4454a0a", "doppler": 117, "phase": 816, "antenna": 1, "rospecid": 1, "channelindex": 33, "tagseencount": 1, "accessspecid": 0, "inventoryparameterspecid": 1, "lastseentimestamp": 1696868706345086, "antennastate": "2"}</t>
  </si>
  <si>
    <t>1696868706357241</t>
  </si>
  <si>
    <t>{"rssi": -38, "epc96": "e280116060000209e445ba0a", "doppler": 117, "phase": 2908, "antenna": 1, "rospecid": 1, "channelindex": 33, "tagseencount": 1, "accessspecid": 0, "inventoryparameterspecid": 1, "lastseentimestamp": 1696868706357241, "antennastate": "2"}</t>
  </si>
  <si>
    <t>1696868706369847</t>
  </si>
  <si>
    <t>{"rssi": -38, "epc96": "e280116060000209e445ba0a", "doppler": -39, "phase": 2928, "antenna": 1, "rospecid": 1, "channelindex": 33, "tagseencount": 1, "accessspecid": 0, "inventoryparameterspecid": 1, "lastseentimestamp": 1696868706369847, "antennastate": "2"}</t>
  </si>
  <si>
    <t>1696868706383067</t>
  </si>
  <si>
    <t>{"rssi": -54, "epc96": "e280116060000209e4454c2a", "doppler": -156, "phase": 276, "antenna": 1, "rospecid": 1, "channelindex": 33, "tagseencount": 1, "accessspecid": 0, "inventoryparameterspecid": 1, "lastseentimestamp": 1696868706383067, "antennastate": "2"}</t>
  </si>
  <si>
    <t>1696868706394947</t>
  </si>
  <si>
    <t>{"rssi": -53, "epc96": "e280116060000209e4454a0a", "doppler": -429, "phase": 864, "antenna": 1, "rospecid": 1, "channelindex": 33, "tagseencount": 1, "accessspecid": 0, "inventoryparameterspecid": 1, "lastseentimestamp": 1696868706394947, "antennastate": "2"}</t>
  </si>
  <si>
    <t>1696868706407774</t>
  </si>
  <si>
    <t>{"rssi": -38, "epc96": "e280116060000209e445ba0a", "doppler": 78, "phase": 2908, "antenna": 1, "rospecid": 1, "channelindex": 33, "tagseencount": 1, "accessspecid": 0, "inventoryparameterspecid": 1, "lastseentimestamp": 1696868706407774, "antennastate": "2"}</t>
  </si>
  <si>
    <t>1696868706434713</t>
  </si>
  <si>
    <t>{"rssi": -53, "epc96": "e280116060000209e445f01a", "doppler": 898, "phase": 3380, "antenna": 1, "rospecid": 1, "channelindex": 33, "tagseencount": 1, "accessspecid": 0, "inventoryparameterspecid": 1, "lastseentimestamp": 1696868706434713, "antennastate": "2"}</t>
  </si>
  <si>
    <t>1696868706453796</t>
  </si>
  <si>
    <t>{"rssi": -52, "epc96": "e280116060000209e4454a0a", "doppler": 0, "phase": 704, "antenna": 1, "rospecid": 1, "channelindex": 34, "tagseencount": 1, "accessspecid": 0, "inventoryparameterspecid": 1, "lastseentimestamp": 1696868706453796, "antennastate": "2"}</t>
  </si>
  <si>
    <t>1696868706466526</t>
  </si>
  <si>
    <t>{"rssi": -38, "epc96": "e280116060000209e445ba0a", "doppler": 39, "phase": 2832, "antenna": 1, "rospecid": 1, "channelindex": 34, "tagseencount": 1, "accessspecid": 0, "inventoryparameterspecid": 1, "lastseentimestamp": 1696868706466526, "antennastate": "2"}</t>
  </si>
  <si>
    <t>1696868706478961</t>
  </si>
  <si>
    <t>{"rssi": -38, "epc96": "e280116060000209e445ba0a", "doppler": 117, "phase": 2832, "antenna": 1, "rospecid": 1, "channelindex": 34, "tagseencount": 1, "accessspecid": 0, "inventoryparameterspecid": 1, "lastseentimestamp": 1696868706478961, "antennastate": "2"}</t>
  </si>
  <si>
    <t>1696868706491280</t>
  </si>
  <si>
    <t>{"rssi": -55, "epc96": "e280116060000209e4454c2a", "doppler": 78, "phase": 416, "antenna": 1, "rospecid": 1, "channelindex": 34, "tagseencount": 1, "accessspecid": 0, "inventoryparameterspecid": 1, "lastseentimestamp": 1696868706491280, "antennastate": "2"}</t>
  </si>
  <si>
    <t>1696868706515097</t>
  </si>
  <si>
    <t>{"rssi": -53, "epc96": "e280116060000209e4454a0a", "doppler": 78, "phase": 704, "antenna": 1, "rospecid": 1, "channelindex": 34, "tagseencount": 1, "accessspecid": 0, "inventoryparameterspecid": 1, "lastseentimestamp": 1696868706515097, "antennastate": "2"}</t>
  </si>
  <si>
    <t>1696868706534956</t>
  </si>
  <si>
    <t>{"rssi": -38, "epc96": "e280116060000209e445ba0a", "doppler": 78, "phase": 2836, "antenna": 1, "rospecid": 1, "channelindex": 34, "tagseencount": 1, "accessspecid": 0, "inventoryparameterspecid": 1, "lastseentimestamp": 1696868706534956, "antennastate": "2"}</t>
  </si>
  <si>
    <t>1696868706547597</t>
  </si>
  <si>
    <t>{"rssi": -38, "epc96": "e280116060000209e445ba0a", "doppler": 39, "phase": 2840, "antenna": 1, "rospecid": 1, "channelindex": 34, "tagseencount": 1, "accessspecid": 0, "inventoryparameterspecid": 1, "lastseentimestamp": 1696868706547597, "antennastate": "2"}</t>
  </si>
  <si>
    <t>1696868706560061</t>
  </si>
  <si>
    <t>{"rssi": -55, "epc96": "e280116060000209e4454c2a", "doppler": -390, "phase": 356, "antenna": 1, "rospecid": 1, "channelindex": 34, "tagseencount": 1, "accessspecid": 0, "inventoryparameterspecid": 1, "lastseentimestamp": 1696868706560061, "antennastate": "2"}</t>
  </si>
  <si>
    <t>1696868706571851</t>
  </si>
  <si>
    <t>{"rssi": -38, "epc96": "e280116060000209e445ba0a", "doppler": 0, "phase": 2836, "antenna": 1, "rospecid": 1, "channelindex": 34, "tagseencount": 1, "accessspecid": 0, "inventoryparameterspecid": 1, "lastseentimestamp": 1696868706571851, "antennastate": "2"}</t>
  </si>
  <si>
    <t>1696868706595427</t>
  </si>
  <si>
    <t>{"rssi": -52, "epc96": "e280116060000209e4454a0a", "doppler": -429, "phase": 748, "antenna": 1, "rospecid": 1, "channelindex": 34, "tagseencount": 1, "accessspecid": 0, "inventoryparameterspecid": 1, "lastseentimestamp": 1696868706595427, "antennastate": "2"}</t>
  </si>
  <si>
    <t>1696868706607509</t>
  </si>
  <si>
    <t>{"rssi": -55, "epc96": "e280116060000209e4454c2a", "doppler": -1093, "phase": 296, "antenna": 1, "rospecid": 1, "channelindex": 34, "tagseencount": 1, "accessspecid": 0, "inventoryparameterspecid": 1, "lastseentimestamp": 1696868706607509, "antennastate": "2"}</t>
  </si>
  <si>
    <t>1696868706620239</t>
  </si>
  <si>
    <t>{"rssi": -38, "epc96": "e280116060000209e445ba0a", "doppler": 39, "phase": 2836, "antenna": 1, "rospecid": 1, "channelindex": 34, "tagseencount": 1, "accessspecid": 0, "inventoryparameterspecid": 1, "lastseentimestamp": 1696868706620239, "antennastate": "2"}</t>
  </si>
  <si>
    <t>1696868706633146</t>
  </si>
  <si>
    <t>{"rssi": -52, "epc96": "e280116060000209e4454a0a", "doppler": -39, "phase": 732, "antenna": 1, "rospecid": 1, "channelindex": 34, "tagseencount": 1, "accessspecid": 0, "inventoryparameterspecid": 1, "lastseentimestamp": 1696868706633146, "antennastate": "2"}</t>
  </si>
  <si>
    <t>1696868706645156</t>
  </si>
  <si>
    <t>{"rssi": -54, "epc96": "e280116060000209e445f01a", "doppler": -2226, "phase": 3524, "antenna": 1, "rospecid": 1, "channelindex": 34, "tagseencount": 1, "accessspecid": 0, "inventoryparameterspecid": 1, "lastseentimestamp": 1696868706645156, "antennastate": "2"}</t>
  </si>
  <si>
    <t>1696868706658058</t>
  </si>
  <si>
    <t>{"rssi": -55, "epc96": "e280116060000209e4454c2a", "doppler": 156, "phase": 416, "antenna": 1, "rospecid": 1, "channelindex": 35, "tagseencount": 1, "accessspecid": 0, "inventoryparameterspecid": 1, "lastseentimestamp": 1696868706658058, "antennastate": "2"}</t>
  </si>
  <si>
    <t>1696868706670655</t>
  </si>
  <si>
    <t>{"rssi": -53, "epc96": "e280116060000209e445f01a", "doppler": -195, "phase": 3532, "antenna": 1, "rospecid": 1, "channelindex": 35, "tagseencount": 1, "accessspecid": 0, "inventoryparameterspecid": 1, "lastseentimestamp": 1696868706670655, "antennastate": "2"}</t>
  </si>
  <si>
    <t>1696868706695205</t>
  </si>
  <si>
    <t>{"rssi": -39, "epc96": "e280116060000209e445ba0a", "doppler": 156, "phase": 3072, "antenna": 1, "rospecid": 1, "channelindex": 35, "tagseencount": 1, "accessspecid": 0, "inventoryparameterspecid": 1, "lastseentimestamp": 1696868706695205, "antennastate": "2"}</t>
  </si>
  <si>
    <t>1696868706707337</t>
  </si>
  <si>
    <t>{"rssi": -39, "epc96": "e280116060000209e445ba0a", "doppler": -78, "phase": 3072, "antenna": 1, "rospecid": 1, "channelindex": 35, "tagseencount": 1, "accessspecid": 0, "inventoryparameterspecid": 1, "lastseentimestamp": 1696868706707337, "antennastate": "2"}</t>
  </si>
  <si>
    <t>1696868706719851</t>
  </si>
  <si>
    <t>{"rssi": -39, "epc96": "e280116060000209e445ba0a", "doppler": 0, "phase": 3076, "antenna": 1, "rospecid": 1, "channelindex": 35, "tagseencount": 1, "accessspecid": 0, "inventoryparameterspecid": 1, "lastseentimestamp": 1696868706719851, "antennastate": "2"}</t>
  </si>
  <si>
    <t>1696868706744640</t>
  </si>
  <si>
    <t>{"rssi": -39, "epc96": "e280116060000209e445ba0a", "doppler": 39, "phase": 3072, "antenna": 1, "rospecid": 1, "channelindex": 35, "tagseencount": 1, "accessspecid": 0, "inventoryparameterspecid": 1, "lastseentimestamp": 1696868706744640, "antennastate": "2"}</t>
  </si>
  <si>
    <t>1696868706765204</t>
  </si>
  <si>
    <t>{"rssi": -55, "epc96": "e280116060000209e4454c2a", "doppler": 703, "phase": 512, "antenna": 1, "rospecid": 1, "channelindex": 35, "tagseencount": 1, "accessspecid": 0, "inventoryparameterspecid": 1, "lastseentimestamp": 1696868706765204, "antennastate": "2"}</t>
  </si>
  <si>
    <t>1696868706784702</t>
  </si>
  <si>
    <t>{"rssi": -54, "epc96": "e280116060000209e445f01a", "doppler": -1601, "phase": 3612, "antenna": 1, "rospecid": 1, "channelindex": 35, "tagseencount": 1, "accessspecid": 0, "inventoryparameterspecid": 1, "lastseentimestamp": 1696868706784702, "antennastate": "2"}</t>
  </si>
  <si>
    <t>1696868706804822</t>
  </si>
  <si>
    <t>{"rssi": -39, "epc96": "e280116060000209e445ba0a", "doppler": 0, "phase": 3072, "antenna": 1, "rospecid": 1, "channelindex": 35, "tagseencount": 1, "accessspecid": 0, "inventoryparameterspecid": 1, "lastseentimestamp": 1696868706804822, "antennastate": "2"}</t>
  </si>
  <si>
    <t>1696868706817767</t>
  </si>
  <si>
    <t>{"rssi": -52, "epc96": "e280116060000209e4454a0a", "doppler": -78, "phase": 1132, "antenna": 1, "rospecid": 1, "channelindex": 35, "tagseencount": 1, "accessspecid": 0, "inventoryparameterspecid": 1, "lastseentimestamp": 1696868706817767, "antennastate": "2"}</t>
  </si>
  <si>
    <t>1696868706829658</t>
  </si>
  <si>
    <t>{"rssi": -39, "epc96": "e280116060000209e445ba0a", "doppler": 78, "phase": 3068, "antenna": 1, "rospecid": 1, "channelindex": 35, "tagseencount": 1, "accessspecid": 0, "inventoryparameterspecid": 1, "lastseentimestamp": 1696868706829658, "antennastate": "2"}</t>
  </si>
  <si>
    <t>1696868706842192</t>
  </si>
  <si>
    <t>{"rssi": -38, "epc96": "e280116060000209e445ba0a", "doppler": 0, "phase": 3072, "antenna": 1, "rospecid": 1, "channelindex": 35, "tagseencount": 1, "accessspecid": 0, "inventoryparameterspecid": 1, "lastseentimestamp": 1696868706842192, "antennastate": "2"}</t>
  </si>
  <si>
    <t>1696868706860691</t>
  </si>
  <si>
    <t>{"rssi": -54, "epc96": "e280116060000209e4454c2a", "doppler": -78, "phase": 3628, "antenna": 1, "rospecid": 1, "channelindex": 36, "tagseencount": 1, "accessspecid": 0, "inventoryparameterspecid": 1, "lastseentimestamp": 1696868706860691, "antennastate": "2"}</t>
  </si>
  <si>
    <t>1696868706884847</t>
  </si>
  <si>
    <t>{"rssi": -37, "epc96": "e280116060000209e445ba0a", "doppler": 507, "phase": 2228, "antenna": 1, "rospecid": 1, "channelindex": 36, "tagseencount": 1, "accessspecid": 0, "inventoryparameterspecid": 1, "lastseentimestamp": 1696868706884847, "antennastate": "2"}</t>
  </si>
  <si>
    <t>1696868706897340</t>
  </si>
  <si>
    <t>{"rssi": -38, "epc96": "e280116060000209e445ba0a", "doppler": 156, "phase": 2244, "antenna": 1, "rospecid": 1, "channelindex": 36, "tagseencount": 1, "accessspecid": 0, "inventoryparameterspecid": 1, "lastseentimestamp": 1696868706897340, "antennastate": "2"}</t>
  </si>
  <si>
    <t>1696868706909541</t>
  </si>
  <si>
    <t>{"rssi": -54, "epc96": "e280116060000209e4454a0a", "doppler": -5234, "phase": 80, "antenna": 1, "rospecid": 1, "channelindex": 36, "tagseencount": 1, "accessspecid": 0, "inventoryparameterspecid": 1, "lastseentimestamp": 1696868706909541, "antennastate": "2"}</t>
  </si>
  <si>
    <t>1696868706934673</t>
  </si>
  <si>
    <t>{"rssi": -53, "epc96": "e280116060000209e4454c2a", "doppler": -156, "phase": 3792, "antenna": 1, "rospecid": 1, "channelindex": 36, "tagseencount": 1, "accessspecid": 0, "inventoryparameterspecid": 1, "lastseentimestamp": 1696868706934673, "antennastate": "2"}</t>
  </si>
  <si>
    <t>1696868706954924</t>
  </si>
  <si>
    <t>{"rssi": -37, "epc96": "e280116060000209e445ba0a", "doppler": 273, "phase": 2228, "antenna": 1, "rospecid": 1, "channelindex": 36, "tagseencount": 1, "accessspecid": 0, "inventoryparameterspecid": 1, "lastseentimestamp": 1696868706954924, "antennastate": "2"}</t>
  </si>
  <si>
    <t>1696868706967509</t>
  </si>
  <si>
    <t>{"rssi": -54, "epc96": "e280116060000209e4454c2a", "doppler": 2265, "phase": 3552, "antenna": 1, "rospecid": 1, "channelindex": 36, "tagseencount": 1, "accessspecid": 0, "inventoryparameterspecid": 1, "lastseentimestamp": 1696868706967509, "antennastate": "2"}</t>
  </si>
  <si>
    <t>1696868706980043</t>
  </si>
  <si>
    <t>{"rssi": -37, "epc96": "e280116060000209e445ba0a", "doppler": 39, "phase": 2244, "antenna": 1, "rospecid": 1, "channelindex": 36, "tagseencount": 1, "accessspecid": 0, "inventoryparameterspecid": 1, "lastseentimestamp": 1696868706980043, "antennastate": "2"}</t>
  </si>
  <si>
    <t>1696868707005597</t>
  </si>
  <si>
    <t>{"rssi": -56, "epc96": "e280116060000209e4454a0a", "doppler": -5449, "phase": 192, "antenna": 1, "rospecid": 1, "channelindex": 36, "tagseencount": 1, "accessspecid": 0, "inventoryparameterspecid": 1, "lastseentimestamp": 1696868707005597, "antennastate": "2"}</t>
  </si>
  <si>
    <t>1696868707018050</t>
  </si>
  <si>
    <t>{"rssi": -37, "epc96": "e280116060000209e445ba0a", "doppler": 0, "phase": 2228, "antenna": 1, "rospecid": 1, "channelindex": 36, "tagseencount": 1, "accessspecid": 0, "inventoryparameterspecid": 1, "lastseentimestamp": 1696868707018050, "antennastate": "2"}</t>
  </si>
  <si>
    <t>1696868707030202</t>
  </si>
  <si>
    <t>{"rssi": -54, "epc96": "e280116060000209e4454c2a", "doppler": -234, "phase": 3680, "antenna": 1, "rospecid": 1, "channelindex": 36, "tagseencount": 1, "accessspecid": 0, "inventoryparameterspecid": 1, "lastseentimestamp": 1696868707030202, "antennastate": "2"}</t>
  </si>
  <si>
    <t>1696868707061775</t>
  </si>
  <si>
    <t>{"rssi": -37, "epc96": "e280116060000209e445ba0a", "doppler": 234, "phase": 1832, "antenna": 1, "rospecid": 1, "channelindex": 37, "tagseencount": 1, "accessspecid": 0, "inventoryparameterspecid": 1, "lastseentimestamp": 1696868707061775, "antennastate": "2"}</t>
  </si>
  <si>
    <t>1696868707074326</t>
  </si>
  <si>
    <t>{"rssi": -37, "epc96": "e280116060000209e445ba0a", "doppler": 0, "phase": 1832, "antenna": 1, "rospecid": 1, "channelindex": 37, "tagseencount": 1, "accessspecid": 0, "inventoryparameterspecid": 1, "lastseentimestamp": 1696868707074326, "antennastate": "2"}</t>
  </si>
  <si>
    <t>1696868707094752</t>
  </si>
  <si>
    <t>{"rssi": -37, "epc96": "e280116060000209e445ba0a", "doppler": 117, "phase": 1800, "antenna": 1, "rospecid": 1, "channelindex": 37, "tagseencount": 1, "accessspecid": 0, "inventoryparameterspecid": 1, "lastseentimestamp": 1696868707094752, "antennastate": "2"}</t>
  </si>
  <si>
    <t>1696868707114891</t>
  </si>
  <si>
    <t>{"rssi": -37, "epc96": "e280116060000209e445ba0a", "doppler": -39, "phase": 1832, "antenna": 1, "rospecid": 1, "channelindex": 37, "tagseencount": 1, "accessspecid": 0, "inventoryparameterspecid": 1, "lastseentimestamp": 1696868707114891, "antennastate": "2"}</t>
  </si>
  <si>
    <t>1696868707135302</t>
  </si>
  <si>
    <t>{"rssi": -37, "epc96": "e280116060000209e445ba0a", "doppler": 78, "phase": 1836, "antenna": 1, "rospecid": 1, "channelindex": 37, "tagseencount": 1, "accessspecid": 0, "inventoryparameterspecid": 1, "lastseentimestamp": 1696868707135302, "antennastate": "2"}</t>
  </si>
  <si>
    <t>1696868707154957</t>
  </si>
  <si>
    <t>{"rssi": -37, "epc96": "e280116060000209e445ba0a", "doppler": -156, "phase": 1828, "antenna": 1, "rospecid": 1, "channelindex": 37, "tagseencount": 1, "accessspecid": 0, "inventoryparameterspecid": 1, "lastseentimestamp": 1696868707154957, "antennastate": "2"}</t>
  </si>
  <si>
    <t>1696868707167240</t>
  </si>
  <si>
    <t>{"rssi": -37, "epc96": "e280116060000209e445ba0a", "doppler": -664, "phase": 1864, "antenna": 1, "rospecid": 1, "channelindex": 37, "tagseencount": 1, "accessspecid": 0, "inventoryparameterspecid": 1, "lastseentimestamp": 1696868707167240, "antennastate": "2"}</t>
  </si>
  <si>
    <t>1696868707194769</t>
  </si>
  <si>
    <t>{"rssi": -37, "epc96": "e280116060000209e445ba0a", "doppler": 156, "phase": 1812, "antenna": 1, "rospecid": 1, "channelindex": 37, "tagseencount": 1, "accessspecid": 0, "inventoryparameterspecid": 1, "lastseentimestamp": 1696868707194769, "antennastate": "2"}</t>
  </si>
  <si>
    <t>1696868707207541</t>
  </si>
  <si>
    <t>{"rssi": -37, "epc96": "e280116060000209e445ba0a", "doppler": 0, "phase": 1820, "antenna": 1, "rospecid": 1, "channelindex": 37, "tagseencount": 1, "accessspecid": 0, "inventoryparameterspecid": 1, "lastseentimestamp": 1696868707207541, "antennastate": "2"}</t>
  </si>
  <si>
    <t>1696868707234930</t>
  </si>
  <si>
    <t>{"rssi": -37, "epc96": "e280116060000209e445ba0a", "doppler": 234, "phase": 1844, "antenna": 1, "rospecid": 1, "channelindex": 37, "tagseencount": 1, "accessspecid": 0, "inventoryparameterspecid": 1, "lastseentimestamp": 1696868707234930, "antennastate": "2"}</t>
  </si>
  <si>
    <t>1696868707254849</t>
  </si>
  <si>
    <t>{"rssi": -37, "epc96": "e280116060000209e445ba0a", "doppler": -156, "phase": 1832, "antenna": 1, "rospecid": 1, "channelindex": 37, "tagseencount": 1, "accessspecid": 0, "inventoryparameterspecid": 1, "lastseentimestamp": 1696868707254849, "antennastate": "2"}</t>
  </si>
  <si>
    <t>1696868707274182</t>
  </si>
  <si>
    <t>{"rssi": -38, "epc96": "e280116060000209e445ba0a", "doppler": -195, "phase": 120, "antenna": 1, "rospecid": 1, "channelindex": 38, "tagseencount": 1, "accessspecid": 0, "inventoryparameterspecid": 1, "lastseentimestamp": 1696868707274182, "antennastate": "2"}</t>
  </si>
  <si>
    <t>1696868707294791</t>
  </si>
  <si>
    <t>{"rssi": -57, "epc96": "e280116060000209e4454c2a", "doppler": -664, "phase": 1976, "antenna": 1, "rospecid": 1, "channelindex": 38, "tagseencount": 1, "accessspecid": 0, "inventoryparameterspecid": 1, "lastseentimestamp": 1696868707294791, "antennastate": "2"}</t>
  </si>
  <si>
    <t>1696868707308000</t>
  </si>
  <si>
    <t>{"rssi": -56, "epc96": "e280116060000209e4454c2a", "doppler": 1328, "phase": 1784, "antenna": 1, "rospecid": 1, "channelindex": 38, "tagseencount": 1, "accessspecid": 0, "inventoryparameterspecid": 1, "lastseentimestamp": 1696868707308000, "antennastate": "2"}</t>
  </si>
  <si>
    <t>1696868707320629</t>
  </si>
  <si>
    <t>{"rssi": -54, "epc96": "e280116060000209e4454a0a", "doppler": 1484, "phase": 2420, "antenna": 1, "rospecid": 1, "channelindex": 38, "tagseencount": 1, "accessspecid": 0, "inventoryparameterspecid": 1, "lastseentimestamp": 1696868707320629, "antennastate": "2"}</t>
  </si>
  <si>
    <t>1696868707332938</t>
  </si>
  <si>
    <t>{"rssi": -38, "epc96": "e280116060000209e445ba0a", "doppler": 39, "phase": 124, "antenna": 1, "rospecid": 1, "channelindex": 38, "tagseencount": 1, "accessspecid": 0, "inventoryparameterspecid": 1, "lastseentimestamp": 1696868707332938, "antennastate": "2"}</t>
  </si>
  <si>
    <t>1696868707345446</t>
  </si>
  <si>
    <t>{"rssi": -55, "epc96": "e280116060000209e4454a0a", "doppler": -546, "phase": 2508, "antenna": 1, "rospecid": 1, "channelindex": 38, "tagseencount": 1, "accessspecid": 0, "inventoryparameterspecid": 1, "lastseentimestamp": 1696868707345446, "antennastate": "2"}</t>
  </si>
  <si>
    <t>1696868707364869</t>
  </si>
  <si>
    <t>{"rssi": -38, "epc96": "e280116060000209e445ba0a", "doppler": -78, "phase": 112, "antenna": 1, "rospecid": 1, "channelindex": 38, "tagseencount": 1, "accessspecid": 0, "inventoryparameterspecid": 1, "lastseentimestamp": 1696868707364869, "antennastate": "2"}</t>
  </si>
  <si>
    <t>1696868707377641</t>
  </si>
  <si>
    <t>{"rssi": -38, "epc96": "e280116060000209e445ba0a", "doppler": 0, "phase": 136, "antenna": 1, "rospecid": 1, "channelindex": 38, "tagseencount": 1, "accessspecid": 0, "inventoryparameterspecid": 1, "lastseentimestamp": 1696868707377641, "antennastate": "2"}</t>
  </si>
  <si>
    <t>1696868707404811</t>
  </si>
  <si>
    <t>{"rssi": -56, "epc96": "e280116060000209e445f01a", "doppler": -468, "phase": 48, "antenna": 1, "rospecid": 1, "channelindex": 38, "tagseencount": 1, "accessspecid": 0, "inventoryparameterspecid": 1, "lastseentimestamp": 1696868707404811, "antennastate": "2"}</t>
  </si>
  <si>
    <t>1696868707417520</t>
  </si>
  <si>
    <t>{"rssi": -54, "epc96": "e280116060000209e4454a0a", "doppler": -1289, "phase": 2604, "antenna": 1, "rospecid": 1, "channelindex": 38, "tagseencount": 1, "accessspecid": 0, "inventoryparameterspecid": 1, "lastseentimestamp": 1696868707417520, "antennastate": "2"}</t>
  </si>
  <si>
    <t>1696868707430534</t>
  </si>
  <si>
    <t>{"rssi": -38, "epc96": "e280116060000209e445ba0a", "doppler": -39, "phase": 124, "antenna": 1, "rospecid": 1, "channelindex": 38, "tagseencount": 1, "accessspecid": 0, "inventoryparameterspecid": 1, "lastseentimestamp": 1696868707430534, "antennastate": "2"}</t>
  </si>
  <si>
    <t>1696868707442574</t>
  </si>
  <si>
    <t>{"rssi": -54, "epc96": "e280116060000209e4454a0a", "doppler": -429, "phase": 2588, "antenna": 1, "rospecid": 1, "channelindex": 38, "tagseencount": 1, "accessspecid": 0, "inventoryparameterspecid": 1, "lastseentimestamp": 1696868707442574, "antennastate": "2"}</t>
  </si>
  <si>
    <t>1696868707470854</t>
  </si>
  <si>
    <t>{"rssi": -52, "epc96": "e280116060000209e4454a0a", "doppler": 0, "phase": 1624, "antenna": 1, "rospecid": 1, "channelindex": 39, "tagseencount": 1, "accessspecid": 0, "inventoryparameterspecid": 1, "lastseentimestamp": 1696868707470854, "antennastate": "2"}</t>
  </si>
  <si>
    <t>1696868707495222</t>
  </si>
  <si>
    <t>{"rssi": -38, "epc96": "e280116060000209e445ba0a", "doppler": 156, "phase": 3380, "antenna": 1, "rospecid": 1, "channelindex": 39, "tagseencount": 1, "accessspecid": 0, "inventoryparameterspecid": 1, "lastseentimestamp": 1696868707495222, "antennastate": "2"}</t>
  </si>
  <si>
    <t>1696868707507319</t>
  </si>
  <si>
    <t>{"rssi": -52, "epc96": "e280116060000209e4454a0a", "doppler": 1582, "phase": 1552, "antenna": 1, "rospecid": 1, "channelindex": 39, "tagseencount": 1, "accessspecid": 0, "inventoryparameterspecid": 1, "lastseentimestamp": 1696868707507319, "antennastate": "2"}</t>
  </si>
  <si>
    <t>1696868707534759</t>
  </si>
  <si>
    <t>{"rssi": -38, "epc96": "e280116060000209e445ba0a", "doppler": 39, "phase": 3408, "antenna": 1, "rospecid": 1, "channelindex": 39, "tagseencount": 1, "accessspecid": 0, "inventoryparameterspecid": 1, "lastseentimestamp": 1696868707534759, "antennastate": "2"}</t>
  </si>
  <si>
    <t>1696868707554771</t>
  </si>
  <si>
    <t>{"rssi": -53, "epc96": "e280116060000209e4454a0a", "doppler": -2187, "phase": 1772, "antenna": 1, "rospecid": 1, "channelindex": 39, "tagseencount": 1, "accessspecid": 0, "inventoryparameterspecid": 1, "lastseentimestamp": 1696868707554771, "antennastate": "2"}</t>
  </si>
  <si>
    <t>1696868707574911</t>
  </si>
  <si>
    <t>{"rssi": -54, "epc96": "e280116060000209e445f01a", "doppler": 351, "phase": 3808, "antenna": 1, "rospecid": 1, "channelindex": 39, "tagseencount": 1, "accessspecid": 0, "inventoryparameterspecid": 1, "lastseentimestamp": 1696868707574911, "antennastate": "2"}</t>
  </si>
  <si>
    <t>1696868707595636</t>
  </si>
  <si>
    <t>{"rssi": -53, "epc96": "e280116060000209e4454a0a", "doppler": -1679, "phase": 1768, "antenna": 1, "rospecid": 1, "channelindex": 39, "tagseencount": 1, "accessspecid": 0, "inventoryparameterspecid": 1, "lastseentimestamp": 1696868707595636, "antennastate": "2"}</t>
  </si>
  <si>
    <t>1696868707614961</t>
  </si>
  <si>
    <t>{"rssi": -38, "epc96": "e280116060000209e445ba0a", "doppler": 156, "phase": 3380, "antenna": 1, "rospecid": 1, "channelindex": 39, "tagseencount": 1, "accessspecid": 0, "inventoryparameterspecid": 1, "lastseentimestamp": 1696868707614961, "antennastate": "2"}</t>
  </si>
  <si>
    <t>1696868707634993</t>
  </si>
  <si>
    <t>{"rssi": -38, "epc96": "e280116060000209e445ba0a", "doppler": 156, "phase": 3388, "antenna": 1, "rospecid": 1, "channelindex": 39, "tagseencount": 1, "accessspecid": 0, "inventoryparameterspecid": 1, "lastseentimestamp": 1696868707634993, "antennastate": "2"}</t>
  </si>
  <si>
    <t>1696868707648009</t>
  </si>
  <si>
    <t>{"rssi": -55, "epc96": "e280116060000209e445f01a", "doppler": 1953, "phase": 3796, "antenna": 1, "rospecid": 1, "channelindex": 39, "tagseencount": 1, "accessspecid": 0, "inventoryparameterspecid": 1, "lastseentimestamp": 1696868707648009, "antennastate": "2"}</t>
  </si>
  <si>
    <t>1696868707674699</t>
  </si>
  <si>
    <t>{"rssi": -37, "epc96": "e280116060000209e445ba0a", "doppler": 0, "phase": 1596, "antenna": 1, "rospecid": 1, "channelindex": 40, "tagseencount": 1, "accessspecid": 0, "inventoryparameterspecid": 1, "lastseentimestamp": 1696868707674699, "antennastate": "2"}</t>
  </si>
  <si>
    <t>1696868707689092</t>
  </si>
  <si>
    <t>{"rssi": -38, "epc96": "e280116060000209e445ba0a", "doppler": -117, "phase": 1576, "antenna": 1, "rospecid": 1, "channelindex": 40, "tagseencount": 1, "accessspecid": 0, "inventoryparameterspecid": 1, "lastseentimestamp": 1696868707689092, "antennastate": "2"}</t>
  </si>
  <si>
    <t>1696868707716196</t>
  </si>
  <si>
    <t>{"rssi": -37, "epc96": "e280116060000209e445ba0a", "doppler": -117, "phase": 1580, "antenna": 1, "rospecid": 1, "channelindex": 40, "tagseencount": 1, "accessspecid": 0, "inventoryparameterspecid": 1, "lastseentimestamp": 1696868707716196, "antennastate": "2"}</t>
  </si>
  <si>
    <t>1696868707745494</t>
  </si>
  <si>
    <t>{"rssi": -55, "epc96": "e280116060000209e4454c2a", "doppler": 625, "phase": 2636, "antenna": 1, "rospecid": 1, "channelindex": 40, "tagseencount": 1, "accessspecid": 0, "inventoryparameterspecid": 1, "lastseentimestamp": 1696868707745494, "antennastate": "2"}</t>
  </si>
  <si>
    <t>1696868707764933</t>
  </si>
  <si>
    <t>{"rssi": -37, "epc96": "e280116060000209e445ba0a", "doppler": 546, "phase": 1568, "antenna": 1, "rospecid": 1, "channelindex": 40, "tagseencount": 1, "accessspecid": 0, "inventoryparameterspecid": 1, "lastseentimestamp": 1696868707764933, "antennastate": "2"}</t>
  </si>
  <si>
    <t>1696868707784836</t>
  </si>
  <si>
    <t>{"rssi": -37, "epc96": "e280116060000209e445ba0a", "doppler": -429, "phase": 1592, "antenna": 1, "rospecid": 1, "channelindex": 40, "tagseencount": 1, "accessspecid": 0, "inventoryparameterspecid": 1, "lastseentimestamp": 1696868707784836, "antennastate": "2"}</t>
  </si>
  <si>
    <t>1696868707797338</t>
  </si>
  <si>
    <t>{"rssi": -38, "epc96": "e280116060000209e445ba0a", "doppler": 117, "phase": 1560, "antenna": 1, "rospecid": 1, "channelindex": 40, "tagseencount": 1, "accessspecid": 0, "inventoryparameterspecid": 1, "lastseentimestamp": 1696868707797338, "antennastate": "2"}</t>
  </si>
  <si>
    <t>1696868707824984</t>
  </si>
  <si>
    <t>{"rssi": -38, "epc96": "e280116060000209e445ba0a", "doppler": 546, "phase": 1568, "antenna": 1, "rospecid": 1, "channelindex": 40, "tagseencount": 1, "accessspecid": 0, "inventoryparameterspecid": 1, "lastseentimestamp": 1696868707824984, "antennastate": "2"}</t>
  </si>
  <si>
    <t>1696868707839256</t>
  </si>
  <si>
    <t>{"rssi": -37, "epc96": "e280116060000209e445ba0a", "doppler": 273, "phase": 1584, "antenna": 1, "rospecid": 1, "channelindex": 40, "tagseencount": 1, "accessspecid": 0, "inventoryparameterspecid": 1, "lastseentimestamp": 1696868707839256, "antennastate": "2"}</t>
  </si>
  <si>
    <t>1696868707880604</t>
  </si>
  <si>
    <t>{"rssi": -55, "epc96": "e280116060000209e4454c2a", "doppler": 546, "phase": 864, "antenna": 1, "rospecid": 1, "channelindex": 41, "tagseencount": 1, "accessspecid": 0, "inventoryparameterspecid": 1, "lastseentimestamp": 1696868707880604, "antennastate": "2"}</t>
  </si>
  <si>
    <t>1696868707904671</t>
  </si>
  <si>
    <t>{"rssi": -54, "epc96": "e280116060000209e445f01a", "doppler": -390, "phase": 3780, "antenna": 1, "rospecid": 1, "channelindex": 41, "tagseencount": 1, "accessspecid": 0, "inventoryparameterspecid": 1, "lastseentimestamp": 1696868707904671, "antennastate": "2"}</t>
  </si>
  <si>
    <t>1696868707917786</t>
  </si>
  <si>
    <t>{"rssi": -52, "epc96": "e280116060000209e4454a0a", "doppler": 1738, "phase": 1460, "antenna": 1, "rospecid": 1, "channelindex": 41, "tagseencount": 1, "accessspecid": 0, "inventoryparameterspecid": 1, "lastseentimestamp": 1696868707917786, "antennastate": "2"}</t>
  </si>
  <si>
    <t>1696868707945208</t>
  </si>
  <si>
    <t>{"rssi": -38, "epc96": "e280116060000209e445ba0a", "doppler": 156, "phase": 3304, "antenna": 1, "rospecid": 1, "channelindex": 41, "tagseencount": 1, "accessspecid": 0, "inventoryparameterspecid": 1, "lastseentimestamp": 1696868707945208, "antennastate": "2"}</t>
  </si>
  <si>
    <t>1696868707964723</t>
  </si>
  <si>
    <t>{"rssi": -55, "epc96": "e280116060000209e445f01a", "doppler": 2265, "phase": 3680, "antenna": 1, "rospecid": 1, "channelindex": 41, "tagseencount": 1, "accessspecid": 0, "inventoryparameterspecid": 1, "lastseentimestamp": 1696868707964723, "antennastate": "2"}</t>
  </si>
  <si>
    <t>1696868707977447</t>
  </si>
  <si>
    <t>{"rssi": -54, "epc96": "e280116060000209e4454c2a", "doppler": -117, "phase": 948, "antenna": 1, "rospecid": 1, "channelindex": 41, "tagseencount": 1, "accessspecid": 0, "inventoryparameterspecid": 1, "lastseentimestamp": 1696868707977447, "antennastate": "2"}</t>
  </si>
  <si>
    <t>1696868707990084</t>
  </si>
  <si>
    <t>{"rssi": -55, "epc96": "e280116060000209e445f01a", "doppler": -156, "phase": 3756, "antenna": 1, "rospecid": 1, "channelindex": 41, "tagseencount": 1, "accessspecid": 0, "inventoryparameterspecid": 1, "lastseentimestamp": 1696868707990084, "antennastate": "2"}</t>
  </si>
  <si>
    <t>1696868708014810</t>
  </si>
  <si>
    <t>{"rssi": -38, "epc96": "e280116060000209e445ba0a", "doppler": 195, "phase": 3304, "antenna": 1, "rospecid": 1, "channelindex": 41, "tagseencount": 1, "accessspecid": 0, "inventoryparameterspecid": 1, "lastseentimestamp": 1696868708014810, "antennastate": "2"}</t>
  </si>
  <si>
    <t>1696868708034765</t>
  </si>
  <si>
    <t>{"rssi": -38, "epc96": "e280116060000209e445ba0a", "doppler": 390, "phase": 3300, "antenna": 1, "rospecid": 1, "channelindex": 41, "tagseencount": 1, "accessspecid": 0, "inventoryparameterspecid": 1, "lastseentimestamp": 1696868708034765, "antennastate": "2"}</t>
  </si>
  <si>
    <t>1696868708048214</t>
  </si>
  <si>
    <t>{"rssi": -38, "epc96": "e280116060000209e445ba0a", "doppler": 0, "phase": 3312, "antenna": 1, "rospecid": 1, "channelindex": 41, "tagseencount": 1, "accessspecid": 0, "inventoryparameterspecid": 1, "lastseentimestamp": 1696868708048214, "antennastate": "2"}</t>
  </si>
  <si>
    <t>1696868708060849</t>
  </si>
  <si>
    <t>{"rssi": -55, "epc96": "e280116060000209e4454c2a", "doppler": 859, "phase": 752, "antenna": 1, "rospecid": 1, "channelindex": 41, "tagseencount": 1, "accessspecid": 0, "inventoryparameterspecid": 1, "lastseentimestamp": 1696868708060849, "antennastate": "2"}</t>
  </si>
  <si>
    <t>1696868708085097</t>
  </si>
  <si>
    <t>{"rssi": -38, "epc96": "e280116060000209e445ba0a", "doppler": -195, "phase": 1896, "antenna": 1, "rospecid": 1, "channelindex": 42, "tagseencount": 1, "accessspecid": 0, "inventoryparameterspecid": 1, "lastseentimestamp": 1696868708085097, "antennastate": "2"}</t>
  </si>
  <si>
    <t>1696868708097585</t>
  </si>
  <si>
    <t>{"rssi": -38, "epc96": "e280116060000209e445ba0a", "doppler": -234, "phase": 1900, "antenna": 1, "rospecid": 1, "channelindex": 42, "tagseencount": 1, "accessspecid": 0, "inventoryparameterspecid": 1, "lastseentimestamp": 1696868708097585, "antennastate": "2"}</t>
  </si>
  <si>
    <t>1696868708124840</t>
  </si>
  <si>
    <t>{"rssi": -54, "epc96": "e280116060000209e4454c2a", "doppler": 781, "phase": 3008, "antenna": 1, "rospecid": 1, "channelindex": 42, "tagseencount": 1, "accessspecid": 0, "inventoryparameterspecid": 1, "lastseentimestamp": 1696868708124840, "antennastate": "2"}</t>
  </si>
  <si>
    <t>1696868708145238</t>
  </si>
  <si>
    <t>{"rssi": -37, "epc96": "e280116060000209e445ba0a", "doppler": -273, "phase": 1916, "antenna": 1, "rospecid": 1, "channelindex": 42, "tagseencount": 1, "accessspecid": 0, "inventoryparameterspecid": 1, "lastseentimestamp": 1696868708145238, "antennastate": "2"}</t>
  </si>
  <si>
    <t>1696868708164999</t>
  </si>
  <si>
    <t>{"rssi": -37, "epc96": "e280116060000209e445ba0a", "doppler": 39, "phase": 1908, "antenna": 1, "rospecid": 1, "channelindex": 42, "tagseencount": 1, "accessspecid": 0, "inventoryparameterspecid": 1, "lastseentimestamp": 1696868708164999, "antennastate": "2"}</t>
  </si>
  <si>
    <t>1696868708177490</t>
  </si>
  <si>
    <t>{"rssi": -54, "epc96": "e280116060000209e4454c2a", "doppler": -3867, "phase": 3468, "antenna": 1, "rospecid": 1, "channelindex": 42, "tagseencount": 1, "accessspecid": 0, "inventoryparameterspecid": 1, "lastseentimestamp": 1696868708177490, "antennastate": "2"}</t>
  </si>
  <si>
    <t>1696868708189797</t>
  </si>
  <si>
    <t>{"rssi": -38, "epc96": "e280116060000209e445ba0a", "doppler": 429, "phase": 1888, "antenna": 1, "rospecid": 1, "channelindex": 42, "tagseencount": 1, "accessspecid": 0, "inventoryparameterspecid": 1, "lastseentimestamp": 1696868708189797, "antennastate": "2"}</t>
  </si>
  <si>
    <t>1696868708214948</t>
  </si>
  <si>
    <t>{"rssi": -37, "epc96": "e280116060000209e445ba0a", "doppler": 312, "phase": 1900, "antenna": 1, "rospecid": 1, "channelindex": 42, "tagseencount": 1, "accessspecid": 0, "inventoryparameterspecid": 1, "lastseentimestamp": 1696868708214948, "antennastate": "2"}</t>
  </si>
  <si>
    <t>1696868708236006</t>
  </si>
  <si>
    <t>{"rssi": -52, "epc96": "e280116060000209e445f01a", "doppler": -156, "phase": 2656, "antenna": 1, "rospecid": 1, "channelindex": 42, "tagseencount": 1, "accessspecid": 0, "inventoryparameterspecid": 1, "lastseentimestamp": 1696868708236006, "antennastate": "2"}</t>
  </si>
  <si>
    <t>1696868708254880</t>
  </si>
  <si>
    <t>{"rssi": -37, "epc96": "e280116060000209e445ba0a", "doppler": 546, "phase": 1888, "antenna": 1, "rospecid": 1, "channelindex": 42, "tagseencount": 1, "accessspecid": 0, "inventoryparameterspecid": 1, "lastseentimestamp": 1696868708254880, "antennastate": "2"}</t>
  </si>
  <si>
    <t>1696868708274909</t>
  </si>
  <si>
    <t>{"rssi": -38, "epc96": "e280116060000209e445ba0a", "doppler": -156, "phase": 1912, "antenna": 1, "rospecid": 1, "channelindex": 42, "tagseencount": 1, "accessspecid": 0, "inventoryparameterspecid": 1, "lastseentimestamp": 1696868708274909, "antennastate": "2"}</t>
  </si>
  <si>
    <t>1696868708294697</t>
  </si>
  <si>
    <t>{"rssi": -38, "epc96": "e280116060000209e445ba0a", "doppler": 117, "phase": 2136, "antenna": 1, "rospecid": 1, "channelindex": 43, "tagseencount": 1, "accessspecid": 0, "inventoryparameterspecid": 1, "lastseentimestamp": 1696868708294697, "antennastate": "2"}</t>
  </si>
  <si>
    <t>1696868708317071</t>
  </si>
  <si>
    <t>{"rssi": -38, "epc96": "e280116060000209e445ba0a", "doppler": -39, "phase": 2144, "antenna": 1, "rospecid": 1, "channelindex": 43, "tagseencount": 1, "accessspecid": 0, "inventoryparameterspecid": 1, "lastseentimestamp": 1696868708317071, "antennastate": "2"}</t>
  </si>
  <si>
    <t>1696868708345494</t>
  </si>
  <si>
    <t>{"rssi": -53, "epc96": "e280116060000209e445f01a", "doppler": 39, "phase": 2784, "antenna": 1, "rospecid": 1, "channelindex": 43, "tagseencount": 1, "accessspecid": 0, "inventoryparameterspecid": 1, "lastseentimestamp": 1696868708345494, "antennastate": "2"}</t>
  </si>
  <si>
    <t>1696868708374715</t>
  </si>
  <si>
    <t>{"rssi": -38, "epc96": "e280116060000209e445ba0a", "doppler": 585, "phase": 2120, "antenna": 1, "rospecid": 1, "channelindex": 43, "tagseencount": 1, "accessspecid": 0, "inventoryparameterspecid": 1, "lastseentimestamp": 1696868708374715, "antennastate": "2"}</t>
  </si>
  <si>
    <t>1696868708394839</t>
  </si>
  <si>
    <t>{"rssi": -37, "epc96": "e280116060000209e445ba0a", "doppler": -117, "phase": 2160, "antenna": 1, "rospecid": 1, "channelindex": 43, "tagseencount": 1, "accessspecid": 0, "inventoryparameterspecid": 1, "lastseentimestamp": 1696868708394839, "antennastate": "2"}</t>
  </si>
  <si>
    <t>1696868708407220</t>
  </si>
  <si>
    <t>{"rssi": -37, "epc96": "e280116060000209e445ba0a", "doppler": 156, "phase": 2164, "antenna": 1, "rospecid": 1, "channelindex": 43, "tagseencount": 1, "accessspecid": 0, "inventoryparameterspecid": 1, "lastseentimestamp": 1696868708407220, "antennastate": "2"}</t>
  </si>
  <si>
    <t>1696868708434767</t>
  </si>
  <si>
    <t>{"rssi": -38, "epc96": "e280116060000209e445ba0a", "doppler": 312, "phase": 2120, "antenna": 1, "rospecid": 1, "channelindex": 43, "tagseencount": 1, "accessspecid": 0, "inventoryparameterspecid": 1, "lastseentimestamp": 1696868708434767, "antennastate": "2"}</t>
  </si>
  <si>
    <t>1696868708455086</t>
  </si>
  <si>
    <t>{"rssi": -38, "epc96": "e280116060000209e445ba0a", "doppler": 234, "phase": 2140, "antenna": 1, "rospecid": 1, "channelindex": 43, "tagseencount": 1, "accessspecid": 0, "inventoryparameterspecid": 1, "lastseentimestamp": 1696868708455086, "antennastate": "2"}</t>
  </si>
  <si>
    <t>1696868708474818</t>
  </si>
  <si>
    <t>{"rssi": -38, "epc96": "e280116060000209e445ba0a", "doppler": 468, "phase": 2140, "antenna": 1, "rospecid": 1, "channelindex": 43, "tagseencount": 1, "accessspecid": 0, "inventoryparameterspecid": 1, "lastseentimestamp": 1696868708474818, "antennastate": "2"}</t>
  </si>
  <si>
    <t>1696868708500917</t>
  </si>
  <si>
    <t>{"rssi": -38, "epc96": "e280116060000209e445ba0a", "doppler": 312, "phase": 3892, "antenna": 1, "rospecid": 1, "channelindex": 44, "tagseencount": 1, "accessspecid": 0, "inventoryparameterspecid": 1, "lastseentimestamp": 1696868708500917, "antennastate": "2"}</t>
  </si>
  <si>
    <t>1696868708513348</t>
  </si>
  <si>
    <t>{"rssi": -38, "epc96": "e280116060000209e445ba0a", "doppler": -117, "phase": 3912, "antenna": 1, "rospecid": 1, "channelindex": 44, "tagseencount": 1, "accessspecid": 0, "inventoryparameterspecid": 1, "lastseentimestamp": 1696868708513348, "antennastate": "2"}</t>
  </si>
  <si>
    <t>1696868708534907</t>
  </si>
  <si>
    <t>{"rssi": -38, "epc96": "e280116060000209e445ba0a", "doppler": -195, "phase": 3916, "antenna": 1, "rospecid": 1, "channelindex": 44, "tagseencount": 1, "accessspecid": 0, "inventoryparameterspecid": 1, "lastseentimestamp": 1696868708534907, "antennastate": "2"}</t>
  </si>
  <si>
    <t>1696868708547422</t>
  </si>
  <si>
    <t>{"rssi": -56, "epc96": "e280116060000209e445f01a", "doppler": 273, "phase": 116, "antenna": 1, "rospecid": 1, "channelindex": 44, "tagseencount": 1, "accessspecid": 0, "inventoryparameterspecid": 1, "lastseentimestamp": 1696868708547422, "antennastate": "2"}</t>
  </si>
  <si>
    <t>1696868708574720</t>
  </si>
  <si>
    <t>{"rssi": -53, "epc96": "e280116060000209e4454a0a", "doppler": -1816, "phase": 2368, "antenna": 1, "rospecid": 1, "channelindex": 44, "tagseencount": 1, "accessspecid": 0, "inventoryparameterspecid": 1, "lastseentimestamp": 1696868708574720, "antennastate": "2"}</t>
  </si>
  <si>
    <t>1696868708594745</t>
  </si>
  <si>
    <t>{"rssi": -38, "epc96": "e280116060000209e445ba0a", "doppler": 39, "phase": 3928, "antenna": 1, "rospecid": 1, "channelindex": 44, "tagseencount": 1, "accessspecid": 0, "inventoryparameterspecid": 1, "lastseentimestamp": 1696868708594745, "antennastate": "2"}</t>
  </si>
  <si>
    <t>1696868708614761</t>
  </si>
  <si>
    <t>{"rssi": -56, "epc96": "e280116060000209e445f01a", "doppler": -1484, "phase": 112, "antenna": 1, "rospecid": 1, "channelindex": 44, "tagseencount": 1, "accessspecid": 0, "inventoryparameterspecid": 1, "lastseentimestamp": 1696868708614761, "antennastate": "2"}</t>
  </si>
  <si>
    <t>1696868708627866</t>
  </si>
  <si>
    <t>{"rssi": -38, "epc96": "e280116060000209e445ba0a", "doppler": 39, "phase": 3904, "antenna": 1, "rospecid": 1, "channelindex": 44, "tagseencount": 1, "accessspecid": 0, "inventoryparameterspecid": 1, "lastseentimestamp": 1696868708627866, "antennastate": "2"}</t>
  </si>
  <si>
    <t>1696868708655107</t>
  </si>
  <si>
    <t>{"rssi": -57, "epc96": "e280116060000209e4454c2a", "doppler": 625, "phase": 1656, "antenna": 1, "rospecid": 1, "channelindex": 44, "tagseencount": 1, "accessspecid": 0, "inventoryparameterspecid": 1, "lastseentimestamp": 1696868708655107, "antennastate": "2"}</t>
  </si>
  <si>
    <t>1696868708667337</t>
  </si>
  <si>
    <t>{"rssi": -38, "epc96": "e280116060000209e445ba0a", "doppler": -195, "phase": 3920, "antenna": 1, "rospecid": 1, "channelindex": 44, "tagseencount": 1, "accessspecid": 0, "inventoryparameterspecid": 1, "lastseentimestamp": 1696868708667337, "antennastate": "2"}</t>
  </si>
  <si>
    <t>1696868708705167</t>
  </si>
  <si>
    <t>{"rssi": -37, "epc96": "e280116060000209e445ba0a", "doppler": -273, "phase": 1748, "antenna": 1, "rospecid": 1, "channelindex": 45, "tagseencount": 1, "accessspecid": 0, "inventoryparameterspecid": 1, "lastseentimestamp": 1696868708705167, "antennastate": "2"}</t>
  </si>
  <si>
    <t>1696868708724688</t>
  </si>
  <si>
    <t>{"rssi": -37, "epc96": "e280116060000209e445ba0a", "doppler": 195, "phase": 1708, "antenna": 1, "rospecid": 1, "channelindex": 45, "tagseencount": 1, "accessspecid": 0, "inventoryparameterspecid": 1, "lastseentimestamp": 1696868708724688, "antennastate": "2"}</t>
  </si>
  <si>
    <t>1696868708739114</t>
  </si>
  <si>
    <t>{"rssi": -37, "epc96": "e280116060000209e445ba0a", "doppler": -78, "phase": 1728, "antenna": 1, "rospecid": 1, "channelindex": 45, "tagseencount": 1, "accessspecid": 0, "inventoryparameterspecid": 1, "lastseentimestamp": 1696868708739114, "antennastate": "2"}</t>
  </si>
  <si>
    <t>1696868708775076</t>
  </si>
  <si>
    <t>{"rssi": -53, "epc96": "e280116060000209e445f01a", "doppler": 312, "phase": 2504, "antenna": 1, "rospecid": 1, "channelindex": 45, "tagseencount": 1, "accessspecid": 0, "inventoryparameterspecid": 1, "lastseentimestamp": 1696868708775076, "antennastate": "2"}</t>
  </si>
  <si>
    <t>1696868708814698</t>
  </si>
  <si>
    <t>{"rssi": -37, "epc96": "e280116060000209e445ba0a", "doppler": -234, "phase": 1756, "antenna": 1, "rospecid": 1, "channelindex": 45, "tagseencount": 1, "accessspecid": 0, "inventoryparameterspecid": 1, "lastseentimestamp": 1696868708814698, "antennastate": "2"}</t>
  </si>
  <si>
    <t>1696868708828430</t>
  </si>
  <si>
    <t>{"rssi": -53, "epc96": "e280116060000209e4454c2a", "doppler": -507, "phase": 2988, "antenna": 1, "rospecid": 1, "channelindex": 45, "tagseencount": 1, "accessspecid": 0, "inventoryparameterspecid": 1, "lastseentimestamp": 1696868708828430, "antennastate": "2"}</t>
  </si>
  <si>
    <t>1696868708854852</t>
  </si>
  <si>
    <t>{"rssi": -37, "epc96": "e280116060000209e445ba0a", "doppler": 195, "phase": 1756, "antenna": 1, "rospecid": 1, "channelindex": 45, "tagseencount": 1, "accessspecid": 0, "inventoryparameterspecid": 1, "lastseentimestamp": 1696868708854852, "antennastate": "2"}</t>
  </si>
  <si>
    <t>1696868708874764</t>
  </si>
  <si>
    <t>{"rssi": -37, "epc96": "e280116060000209e445ba0a", "doppler": 273, "phase": 1724, "antenna": 1, "rospecid": 1, "channelindex": 45, "tagseencount": 1, "accessspecid": 0, "inventoryparameterspecid": 1, "lastseentimestamp": 1696868708874764, "antennastate": "2"}</t>
  </si>
  <si>
    <t>1696868708904117</t>
  </si>
  <si>
    <t>{"rssi": -37, "epc96": "e280116060000209e445ba0a", "doppler": -312, "phase": 1312, "antenna": 1, "rospecid": 1, "channelindex": 46, "tagseencount": 1, "accessspecid": 0, "inventoryparameterspecid": 1, "lastseentimestamp": 1696868708904117, "antennastate": "2"}</t>
  </si>
  <si>
    <t>1696868708936367</t>
  </si>
  <si>
    <t>{"rssi": -37, "epc96": "e280116060000209e445ba0a", "doppler": -390, "phase": 1312, "antenna": 1, "rospecid": 1, "channelindex": 46, "tagseencount": 1, "accessspecid": 0, "inventoryparameterspecid": 1, "lastseentimestamp": 1696868708936367, "antennastate": "2"}</t>
  </si>
  <si>
    <t>1696868708968157</t>
  </si>
  <si>
    <t>{"rssi": -37, "epc96": "e280116060000209e445ba0a", "doppler": 546, "phase": 1264, "antenna": 1, "rospecid": 1, "channelindex": 46, "tagseencount": 1, "accessspecid": 0, "inventoryparameterspecid": 1, "lastseentimestamp": 1696868708968157, "antennastate": "2"}</t>
  </si>
  <si>
    <t>1696868708999346</t>
  </si>
  <si>
    <t>{"rssi": -37, "epc96": "e280116060000209e445ba0a", "doppler": -78, "phase": 1328, "antenna": 1, "rospecid": 1, "channelindex": 46, "tagseencount": 1, "accessspecid": 0, "inventoryparameterspecid": 1, "lastseentimestamp": 1696868708999346, "antennastate": "2"}</t>
  </si>
  <si>
    <t>1696868709025950</t>
  </si>
  <si>
    <t>{"rssi": -37, "epc96": "e280116060000209e445ba0a", "doppler": 781, "phase": 1272, "antenna": 1, "rospecid": 1, "channelindex": 46, "tagseencount": 1, "accessspecid": 0, "inventoryparameterspecid": 1, "lastseentimestamp": 1696868709025950, "antennastate": "2"}</t>
  </si>
  <si>
    <t>1696868709040358</t>
  </si>
  <si>
    <t>{"rssi": -37, "epc96": "e280116060000209e445ba0a", "doppler": 390, "phase": 1304, "antenna": 1, "rospecid": 1, "channelindex": 46, "tagseencount": 1, "accessspecid": 0, "inventoryparameterspecid": 1, "lastseentimestamp": 1696868709040358, "antennastate": "2"}</t>
  </si>
  <si>
    <t>1696868709057543</t>
  </si>
  <si>
    <t>{"rssi": -37, "epc96": "e280116060000209e445ba0a", "doppler": -312, "phase": 1332, "antenna": 1, "rospecid": 1, "channelindex": 46, "tagseencount": 1, "accessspecid": 0, "inventoryparameterspecid": 1, "lastseentimestamp": 1696868709057543, "antennastate": "2"}</t>
  </si>
  <si>
    <t>1696868709086139</t>
  </si>
  <si>
    <t>{"rssi": -37, "epc96": "e280116060000209e445ba0a", "doppler": -156, "phase": 1304, "antenna": 1, "rospecid": 1, "channelindex": 46, "tagseencount": 1, "accessspecid": 0, "inventoryparameterspecid": 1, "lastseentimestamp": 1696868709086139, "antennastate": "2"}</t>
  </si>
  <si>
    <t>1696868709107372</t>
  </si>
  <si>
    <t>{"rssi": -38, "epc96": "e280116060000209e445ba0a", "doppler": -78, "phase": 2012, "antenna": 1, "rospecid": 1, "channelindex": 47, "tagseencount": 1, "accessspecid": 0, "inventoryparameterspecid": 1, "lastseentimestamp": 1696868709107372, "antennastate": "2"}</t>
  </si>
  <si>
    <t>1696868709145943</t>
  </si>
  <si>
    <t>{"rssi": -52, "epc96": "e280116060000209e445f01a", "doppler": 156, "phase": 2680, "antenna": 1, "rospecid": 1, "channelindex": 47, "tagseencount": 1, "accessspecid": 0, "inventoryparameterspecid": 1, "lastseentimestamp": 1696868709145943, "antennastate": "2"}</t>
  </si>
  <si>
    <t>1696868709159698</t>
  </si>
  <si>
    <t>{"rssi": -38, "epc96": "e280116060000209e445ba0a", "doppler": -117, "phase": 2004, "antenna": 1, "rospecid": 1, "channelindex": 47, "tagseencount": 1, "accessspecid": 0, "inventoryparameterspecid": 1, "lastseentimestamp": 1696868709159698, "antennastate": "2"}</t>
  </si>
  <si>
    <t>1696868709179396</t>
  </si>
  <si>
    <t>{"rssi": -54, "epc96": "e280116060000209e4454c2a", "doppler": 2148, "phase": 3252, "antenna": 1, "rospecid": 1, "channelindex": 47, "tagseencount": 1, "accessspecid": 0, "inventoryparameterspecid": 1, "lastseentimestamp": 1696868709179396, "antennastate": "2"}</t>
  </si>
  <si>
    <t>1696868709204875</t>
  </si>
  <si>
    <t>{"rssi": -38, "epc96": "e280116060000209e445ba0a", "doppler": 312, "phase": 1984, "antenna": 1, "rospecid": 1, "channelindex": 47, "tagseencount": 1, "accessspecid": 0, "inventoryparameterspecid": 1, "lastseentimestamp": 1696868709204875, "antennastate": "2"}</t>
  </si>
  <si>
    <t>1696868709225182</t>
  </si>
  <si>
    <t>{"rssi": -38, "epc96": "e280116060000209e445ba0a", "doppler": 351, "phase": 1980, "antenna": 1, "rospecid": 1, "channelindex": 47, "tagseencount": 1, "accessspecid": 0, "inventoryparameterspecid": 1, "lastseentimestamp": 1696868709225182, "antennastate": "2"}</t>
  </si>
  <si>
    <t>1696868709254814</t>
  </si>
  <si>
    <t>{"rssi": -38, "epc96": "e280116060000209e445ba0a", "doppler": 156, "phase": 1980, "antenna": 1, "rospecid": 1, "channelindex": 47, "tagseencount": 1, "accessspecid": 0, "inventoryparameterspecid": 1, "lastseentimestamp": 1696868709254814, "antennastate": "2"}</t>
  </si>
  <si>
    <t>1696868709267791</t>
  </si>
  <si>
    <t>{"rssi": -38, "epc96": "e280116060000209e445ba0a", "doppler": -195, "phase": 1996, "antenna": 1, "rospecid": 1, "channelindex": 47, "tagseencount": 1, "accessspecid": 0, "inventoryparameterspecid": 1, "lastseentimestamp": 1696868709267791, "antennastate": "2"}</t>
  </si>
  <si>
    <t>1696868709280437</t>
  </si>
  <si>
    <t>{"rssi": -38, "epc96": "e280116060000209e445ba0a", "doppler": 78, "phase": 1984, "antenna": 1, "rospecid": 1, "channelindex": 47, "tagseencount": 1, "accessspecid": 0, "inventoryparameterspecid": 1, "lastseentimestamp": 1696868709280437, "antennastate": "2"}</t>
  </si>
  <si>
    <t>1696868709310947</t>
  </si>
  <si>
    <t>{"rssi": -37, "epc96": "e280116060000209e445ba0a", "doppler": -39, "phase": 1216, "antenna": 1, "rospecid": 1, "channelindex": 48, "tagseencount": 1, "accessspecid": 0, "inventoryparameterspecid": 1, "lastseentimestamp": 1696868709310947, "antennastate": "2"}</t>
  </si>
  <si>
    <t>1696868709335003</t>
  </si>
  <si>
    <t>{"rssi": -37, "epc96": "e280116060000209e445ba0a", "doppler": 429, "phase": 1200, "antenna": 1, "rospecid": 1, "channelindex": 48, "tagseencount": 1, "accessspecid": 0, "inventoryparameterspecid": 1, "lastseentimestamp": 1696868709335003, "antennastate": "2"}</t>
  </si>
  <si>
    <t>1696868709355201</t>
  </si>
  <si>
    <t>{"rssi": -37, "epc96": "e280116060000209e445ba0a", "doppler": 234, "phase": 1212, "antenna": 1, "rospecid": 1, "channelindex": 48, "tagseencount": 1, "accessspecid": 0, "inventoryparameterspecid": 1, "lastseentimestamp": 1696868709355201, "antennastate": "2"}</t>
  </si>
  <si>
    <t>1696868709367462</t>
  </si>
  <si>
    <t>{"rssi": -37, "epc96": "e280116060000209e445ba0a", "doppler": 507, "phase": 1176, "antenna": 1, "rospecid": 1, "channelindex": 48, "tagseencount": 1, "accessspecid": 0, "inventoryparameterspecid": 1, "lastseentimestamp": 1696868709367462, "antennastate": "2"}</t>
  </si>
  <si>
    <t>1696868709379732</t>
  </si>
  <si>
    <t>{"rssi": -37, "epc96": "e280116060000209e445ba0a", "doppler": 39, "phase": 1204, "antenna": 1, "rospecid": 1, "channelindex": 48, "tagseencount": 1, "accessspecid": 0, "inventoryparameterspecid": 1, "lastseentimestamp": 1696868709379732, "antennastate": "2"}</t>
  </si>
  <si>
    <t>1696868709392370</t>
  </si>
  <si>
    <t>{"rssi": -37, "epc96": "e280116060000209e445ba0a", "doppler": 39, "phase": 1184, "antenna": 1, "rospecid": 1, "channelindex": 48, "tagseencount": 1, "accessspecid": 0, "inventoryparameterspecid": 1, "lastseentimestamp": 1696868709392370, "antennastate": "2"}</t>
  </si>
  <si>
    <t>1696868709414905</t>
  </si>
  <si>
    <t>{"rssi": -37, "epc96": "e280116060000209e445ba0a", "doppler": -351, "phase": 1248, "antenna": 1, "rospecid": 1, "channelindex": 48, "tagseencount": 1, "accessspecid": 0, "inventoryparameterspecid": 1, "lastseentimestamp": 1696868709414905, "antennastate": "2"}</t>
  </si>
  <si>
    <t>1696868709434685</t>
  </si>
  <si>
    <t>{"rssi": -37, "epc96": "e280116060000209e445ba0a", "doppler": 507, "phase": 1200, "antenna": 1, "rospecid": 1, "channelindex": 48, "tagseencount": 1, "accessspecid": 0, "inventoryparameterspecid": 1, "lastseentimestamp": 1696868709434685, "antennastate": "2"}</t>
  </si>
  <si>
    <t>1696868709447424</t>
  </si>
  <si>
    <t>{"rssi": -37, "epc96": "e280116060000209e445ba0a", "doppler": 117, "phase": 1220, "antenna": 1, "rospecid": 1, "channelindex": 48, "tagseencount": 1, "accessspecid": 0, "inventoryparameterspecid": 1, "lastseentimestamp": 1696868709447424, "antennastate": "2"}</t>
  </si>
  <si>
    <t>1696868709460760</t>
  </si>
  <si>
    <t>{"rssi": -37, "epc96": "e280116060000209e445ba0a", "doppler": -78, "phase": 1220, "antenna": 1, "rospecid": 1, "channelindex": 48, "tagseencount": 1, "accessspecid": 0, "inventoryparameterspecid": 1, "lastseentimestamp": 1696868709460760, "antennastate": "2"}</t>
  </si>
  <si>
    <t>1696868709481862</t>
  </si>
  <si>
    <t>{"rssi": -37, "epc96": "e280116060000209e445ba0a", "doppler": 273, "phase": 1196, "antenna": 1, "rospecid": 1, "channelindex": 48, "tagseencount": 1, "accessspecid": 0, "inventoryparameterspecid": 1, "lastseentimestamp": 1696868709481862, "antennastate": "2"}</t>
  </si>
  <si>
    <t>1696868709506341</t>
  </si>
  <si>
    <t>{"rssi": -37, "epc96": "e280116060000209e445ba0a", "doppler": 234, "phase": 1216, "antenna": 1, "rospecid": 1, "channelindex": 48, "tagseencount": 1, "accessspecid": 0, "inventoryparameterspecid": 1, "lastseentimestamp": 1696868709506341, "antennastate": "2"}</t>
  </si>
  <si>
    <t>1696868709524083</t>
  </si>
  <si>
    <t>{"rssi": -38, "epc96": "e280116060000209e445ba0a", "doppler": 39, "phase": 2684, "antenna": 1, "rospecid": 1, "channelindex": 49, "tagseencount": 1, "accessspecid": 0, "inventoryparameterspecid": 1, "lastseentimestamp": 1696868709524083, "antennastate": "2"}</t>
  </si>
  <si>
    <t>1696868709536027</t>
  </si>
  <si>
    <t>{"rssi": -38, "epc96": "e280116060000209e445ba0a", "doppler": 117, "phase": 2684, "antenna": 1, "rospecid": 1, "channelindex": 49, "tagseencount": 1, "accessspecid": 0, "inventoryparameterspecid": 1, "lastseentimestamp": 1696868709536027, "antennastate": "2"}</t>
  </si>
  <si>
    <t>1696868709548561</t>
  </si>
  <si>
    <t>{"rssi": -38, "epc96": "e280116060000209e445ba0a", "doppler": 234, "phase": 2664, "antenna": 1, "rospecid": 1, "channelindex": 49, "tagseencount": 1, "accessspecid": 0, "inventoryparameterspecid": 1, "lastseentimestamp": 1696868709548561, "antennastate": "2"}</t>
  </si>
  <si>
    <t>1696868709561247</t>
  </si>
  <si>
    <t>{"rssi": -38, "epc96": "e280116060000209e445ba0a", "doppler": 78, "phase": 2668, "antenna": 1, "rospecid": 1, "channelindex": 49, "tagseencount": 1, "accessspecid": 0, "inventoryparameterspecid": 1, "lastseentimestamp": 1696868709561247, "antennastate": "2"}</t>
  </si>
  <si>
    <t>1696868709573439</t>
  </si>
  <si>
    <t>{"rssi": -54, "epc96": "e280116060000209e4454c2a", "doppler": 234, "phase": 36, "antenna": 1, "rospecid": 1, "channelindex": 49, "tagseencount": 1, "accessspecid": 0, "inventoryparameterspecid": 1, "lastseentimestamp": 1696868709573439, "antennastate": "2"}</t>
  </si>
  <si>
    <t>1696868709594664</t>
  </si>
  <si>
    <t>{"rssi": -54, "epc96": "e280116060000209e4454a0a", "doppler": -742, "phase": 556, "antenna": 1, "rospecid": 1, "channelindex": 49, "tagseencount": 1, "accessspecid": 0, "inventoryparameterspecid": 1, "lastseentimestamp": 1696868709594664, "antennastate": "2"}</t>
  </si>
  <si>
    <t>1696868709614810</t>
  </si>
  <si>
    <t>{"rssi": -55, "epc96": "e280116060000209e4454c2a", "doppler": -39, "phase": 3944, "antenna": 1, "rospecid": 1, "channelindex": 49, "tagseencount": 1, "accessspecid": 0, "inventoryparameterspecid": 1, "lastseentimestamp": 1696868709614810, "antennastate": "2"}</t>
  </si>
  <si>
    <t>1696868709634950</t>
  </si>
  <si>
    <t>{"rssi": -54, "epc96": "e280116060000209e445f01a", "doppler": -468, "phase": 3340, "antenna": 1, "rospecid": 1, "channelindex": 49, "tagseencount": 1, "accessspecid": 0, "inventoryparameterspecid": 1, "lastseentimestamp": 1696868709634950, "antennastate": "2"}</t>
  </si>
  <si>
    <t>1696868709655136</t>
  </si>
  <si>
    <t>{"rssi": -38, "epc96": "e280116060000209e445ba0a", "doppler": 117, "phase": 2680, "antenna": 1, "rospecid": 1, "channelindex": 49, "tagseencount": 1, "accessspecid": 0, "inventoryparameterspecid": 1, "lastseentimestamp": 1696868709655136, "antennastate": "2"}</t>
  </si>
  <si>
    <t>1696868709674761</t>
  </si>
  <si>
    <t>{"rssi": -54, "epc96": "e280116060000209e4454c2a", "doppler": 2167, "phase": 4080, "antenna": 1, "rospecid": 1, "channelindex": 49, "tagseencount": 1, "accessspecid": 0, "inventoryparameterspecid": 1, "lastseentimestamp": 1696868709674761, "antennastate": "2"}</t>
  </si>
  <si>
    <t>1696868709694800</t>
  </si>
  <si>
    <t>{"rssi": -38, "epc96": "e280116060000209e445ba0a", "doppler": 234, "phase": 2672, "antenna": 1, "rospecid": 1, "channelindex": 49, "tagseencount": 1, "accessspecid": 0, "inventoryparameterspecid": 1, "lastseentimestamp": 1696868709694800, "antennastate": "2"}</t>
  </si>
  <si>
    <t>1696868709708013</t>
  </si>
  <si>
    <t>{"rssi": -54, "epc96": "e280116060000209e4454a0a", "doppler": -468, "phase": 528, "antenna": 1, "rospecid": 1, "channelindex": 49, "tagseencount": 1, "accessspecid": 0, "inventoryparameterspecid": 1, "lastseentimestamp": 1696868709708013, "antennastate": "2"}</t>
  </si>
  <si>
    <t>1696868709734966</t>
  </si>
  <si>
    <t>{"rssi": -38, "epc96": "e280116060000209e445ba0a", "doppler": 39, "phase": 2992, "antenna": 1, "rospecid": 1, "channelindex": 50, "tagseencount": 1, "accessspecid": 0, "inventoryparameterspecid": 1, "lastseentimestamp": 1696868709734966, "antennastate": "2"}</t>
  </si>
  <si>
    <t>1696868709747337</t>
  </si>
  <si>
    <t>{"rssi": -54, "epc96": "e280116060000209e4454a0a", "doppler": -78, "phase": 1008, "antenna": 1, "rospecid": 1, "channelindex": 50, "tagseencount": 1, "accessspecid": 0, "inventoryparameterspecid": 1, "lastseentimestamp": 1696868709747337, "antennastate": "2"}</t>
  </si>
  <si>
    <t>1696868709774797</t>
  </si>
  <si>
    <t>{"rssi": -38, "epc96": "e280116060000209e445ba0a", "doppler": -117, "phase": 3008, "antenna": 1, "rospecid": 1, "channelindex": 50, "tagseencount": 1, "accessspecid": 0, "inventoryparameterspecid": 1, "lastseentimestamp": 1696868709774797, "antennastate": "2"}</t>
  </si>
  <si>
    <t>1696868709794906</t>
  </si>
  <si>
    <t>{"rssi": -38, "epc96": "e280116060000209e445ba0a", "doppler": 0, "phase": 3000, "antenna": 1, "rospecid": 1, "channelindex": 50, "tagseencount": 1, "accessspecid": 0, "inventoryparameterspecid": 1, "lastseentimestamp": 1696868709794906, "antennastate": "2"}</t>
  </si>
  <si>
    <t>1696868709807397</t>
  </si>
  <si>
    <t>{"rssi": -52, "epc96": "e280116060000209e4454a0a", "doppler": -78, "phase": 988, "antenna": 1, "rospecid": 1, "channelindex": 50, "tagseencount": 1, "accessspecid": 0, "inventoryparameterspecid": 1, "lastseentimestamp": 1696868709807397, "antennastate": "2"}</t>
  </si>
  <si>
    <t>1696868709835244</t>
  </si>
  <si>
    <t>{"rssi": -38, "epc96": "e280116060000209e445ba0a", "doppler": 0, "phase": 3000, "antenna": 1, "rospecid": 1, "channelindex": 50, "tagseencount": 1, "accessspecid": 0, "inventoryparameterspecid": 1, "lastseentimestamp": 1696868709835244, "antennastate": "2"}</t>
  </si>
  <si>
    <t>1696868709847373</t>
  </si>
  <si>
    <t>{"rssi": -54, "epc96": "e280116060000209e4454c2a", "doppler": -546, "phase": 532, "antenna": 1, "rospecid": 1, "channelindex": 50, "tagseencount": 1, "accessspecid": 0, "inventoryparameterspecid": 1, "lastseentimestamp": 1696868709847373, "antennastate": "2"}</t>
  </si>
  <si>
    <t>1696868709874795</t>
  </si>
  <si>
    <t>{"rssi": -38, "epc96": "e280116060000209e445ba0a", "doppler": 78, "phase": 2992, "antenna": 1, "rospecid": 1, "channelindex": 50, "tagseencount": 1, "accessspecid": 0, "inventoryparameterspecid": 1, "lastseentimestamp": 1696868709874795, "antennastate": "2"}</t>
  </si>
  <si>
    <t>1696868709887429</t>
  </si>
  <si>
    <t>{"rssi": -38, "epc96": "e280116060000209e445ba0a", "doppler": 117, "phase": 2984, "antenna": 1, "rospecid": 1, "channelindex": 50, "tagseencount": 1, "accessspecid": 0, "inventoryparameterspecid": 1, "lastseentimestamp": 1696868709887429, "antennastate": "2"}</t>
  </si>
  <si>
    <t>1696868709899723</t>
  </si>
  <si>
    <t>{"rssi": -53, "epc96": "e280116060000209e4454a0a", "doppler": -527, "phase": 1000, "antenna": 1, "rospecid": 1, "channelindex": 50, "tagseencount": 1, "accessspecid": 0, "inventoryparameterspecid": 1, "lastseentimestamp": 1696868709899723, "antennastate": "2"}</t>
  </si>
  <si>
    <t>1696868709912540</t>
  </si>
  <si>
    <t>{"rssi": -53, "epc96": "e280116060000209e4454a0a", "doppler": 0, "phase": 964, "antenna": 1, "rospecid": 1, "channelindex": 50, "tagseencount": 1, "accessspecid": 0, "inventoryparameterspecid": 1, "lastseentimestamp": 1696868709912540, "antennastate": "2"}</t>
  </si>
  <si>
    <t>1696868709942014</t>
  </si>
  <si>
    <t>{"rssi": -38, "epc96": "e280116060000209e445ba0a", "doppler": -351, "phase": 488, "antenna": 1, "rospecid": 1, "channelindex": 1, "tagseencount": 1, "accessspecid": 0, "inventoryparameterspecid": 1, "lastseentimestamp": 1696868709942014, "antennastate": "2"}</t>
  </si>
  <si>
    <t>1696868709957887</t>
  </si>
  <si>
    <t>{"rssi": -38, "epc96": "e280116060000209e445ba0a", "doppler": 0, "phase": 488, "antenna": 1, "rospecid": 1, "channelindex": 1, "tagseencount": 1, "accessspecid": 0, "inventoryparameterspecid": 1, "lastseentimestamp": 1696868709957887, "antennastate": "2"}</t>
  </si>
  <si>
    <t>1696868709986317</t>
  </si>
  <si>
    <t>{"rssi": -38, "epc96": "e280116060000209e445ba0a", "doppler": 351, "phase": 484, "antenna": 1, "rospecid": 1, "channelindex": 1, "tagseencount": 1, "accessspecid": 0, "inventoryparameterspecid": 1, "lastseentimestamp": 1696868709986317, "antennastate": "2"}</t>
  </si>
  <si>
    <t>1696868710002020</t>
  </si>
  <si>
    <t>{"rssi": -38, "epc96": "e280116060000209e445ba0a", "doppler": 546, "phase": 464, "antenna": 1, "rospecid": 1, "channelindex": 1, "tagseencount": 1, "accessspecid": 0, "inventoryparameterspecid": 1, "lastseentimestamp": 1696868710002020, "antennastate": "2"}</t>
  </si>
  <si>
    <t>1696868710015173</t>
  </si>
  <si>
    <t>{"rssi": -38, "epc96": "e280116060000209e445ba0a", "doppler": -117, "phase": 516, "antenna": 1, "rospecid": 1, "channelindex": 1, "tagseencount": 1, "accessspecid": 0, "inventoryparameterspecid": 1, "lastseentimestamp": 1696868710015173, "antennastate": "2"}</t>
  </si>
  <si>
    <t>1696868710035178</t>
  </si>
  <si>
    <t>{"rssi": -38, "epc96": "e280116060000209e445ba0a", "doppler": -39, "phase": 476, "antenna": 1, "rospecid": 1, "channelindex": 1, "tagseencount": 1, "accessspecid": 0, "inventoryparameterspecid": 1, "lastseentimestamp": 1696868710035178, "antennastate": "2"}</t>
  </si>
  <si>
    <t>1696868710055094</t>
  </si>
  <si>
    <t>{"rssi": -38, "epc96": "e280116060000209e445ba0a", "doppler": 234, "phase": 492, "antenna": 1, "rospecid": 1, "channelindex": 1, "tagseencount": 1, "accessspecid": 0, "inventoryparameterspecid": 1, "lastseentimestamp": 1696868710055094, "antennastate": "2"}</t>
  </si>
  <si>
    <t>1696868710067422</t>
  </si>
  <si>
    <t>{"rssi": -38, "epc96": "e280116060000209e445ba0a", "doppler": 429, "phase": 480, "antenna": 1, "rospecid": 1, "channelindex": 1, "tagseencount": 1, "accessspecid": 0, "inventoryparameterspecid": 1, "lastseentimestamp": 1696868710067422, "antennastate": "2"}</t>
  </si>
  <si>
    <t>1696868710079869</t>
  </si>
  <si>
    <t>{"rssi": -38, "epc96": "e280116060000209e445ba0a", "doppler": 351, "phase": 484, "antenna": 1, "rospecid": 1, "channelindex": 1, "tagseencount": 1, "accessspecid": 0, "inventoryparameterspecid": 1, "lastseentimestamp": 1696868710079869, "antennastate": "2"}</t>
  </si>
  <si>
    <t>1696868710094930</t>
  </si>
  <si>
    <t>{"rssi": -38, "epc96": "e280116060000209e445ba0a", "doppler": 78, "phase": 488, "antenna": 1, "rospecid": 1, "channelindex": 1, "tagseencount": 1, "accessspecid": 0, "inventoryparameterspecid": 1, "lastseentimestamp": 1696868710094930, "antennastate": "2"}</t>
  </si>
  <si>
    <t>1696868710110580</t>
  </si>
  <si>
    <t>{"rssi": -38, "epc96": "e280116060000209e445ba0a", "doppler": -429, "phase": 492, "antenna": 1, "rospecid": 1, "channelindex": 1, "tagseencount": 1, "accessspecid": 0, "inventoryparameterspecid": 1, "lastseentimestamp": 1696868710110580, "antennastate": "2"}</t>
  </si>
  <si>
    <t>1696868710142945</t>
  </si>
  <si>
    <t>{"rssi": -37, "epc96": "e280116060000209e445ba0a", "doppler": -39, "phase": 816, "antenna": 1, "rospecid": 1, "channelindex": 2, "tagseencount": 1, "accessspecid": 0, "inventoryparameterspecid": 1, "lastseentimestamp": 1696868710142945, "antennastate": "2"}</t>
  </si>
  <si>
    <t>1696868710166467</t>
  </si>
  <si>
    <t>{"rssi": -37, "epc96": "e280116060000209e445ba0a", "doppler": 312, "phase": 800, "antenna": 1, "rospecid": 1, "channelindex": 2, "tagseencount": 1, "accessspecid": 0, "inventoryparameterspecid": 1, "lastseentimestamp": 1696868710166467, "antennastate": "2"}</t>
  </si>
  <si>
    <t>1696868710180519</t>
  </si>
  <si>
    <t>{"rssi": -37, "epc96": "e280116060000209e445ba0a", "doppler": 156, "phase": 824, "antenna": 1, "rospecid": 1, "channelindex": 2, "tagseencount": 1, "accessspecid": 0, "inventoryparameterspecid": 1, "lastseentimestamp": 1696868710180519, "antennastate": "2"}</t>
  </si>
  <si>
    <t>1696868710195042</t>
  </si>
  <si>
    <t>{"rssi": -37, "epc96": "e280116060000209e445ba0a", "doppler": 0, "phase": 808, "antenna": 1, "rospecid": 1, "channelindex": 2, "tagseencount": 1, "accessspecid": 0, "inventoryparameterspecid": 1, "lastseentimestamp": 1696868710195042, "antennastate": "2"}</t>
  </si>
  <si>
    <t>1696868710215996</t>
  </si>
  <si>
    <t>{"rssi": -37, "epc96": "e280116060000209e445ba0a", "doppler": 273, "phase": 828, "antenna": 1, "rospecid": 1, "channelindex": 2, "tagseencount": 1, "accessspecid": 0, "inventoryparameterspecid": 1, "lastseentimestamp": 1696868710215996, "antennastate": "2"}</t>
  </si>
  <si>
    <t>1696868710246709</t>
  </si>
  <si>
    <t>{"rssi": -37, "epc96": "e280116060000209e445ba0a", "doppler": -234, "phase": 844, "antenna": 1, "rospecid": 1, "channelindex": 2, "tagseencount": 1, "accessspecid": 0, "inventoryparameterspecid": 1, "lastseentimestamp": 1696868710246709, "antennastate": "2"}</t>
  </si>
  <si>
    <t>1696868710276069</t>
  </si>
  <si>
    <t>{"rssi": -37, "epc96": "e280116060000209e445ba0a", "doppler": 0, "phase": 836, "antenna": 1, "rospecid": 1, "channelindex": 2, "tagseencount": 1, "accessspecid": 0, "inventoryparameterspecid": 1, "lastseentimestamp": 1696868710276069, "antennastate": "2"}</t>
  </si>
  <si>
    <t>1696868710288055</t>
  </si>
  <si>
    <t>{"rssi": -37, "epc96": "e280116060000209e445ba0a", "doppler": 546, "phase": 792, "antenna": 1, "rospecid": 1, "channelindex": 2, "tagseencount": 1, "accessspecid": 0, "inventoryparameterspecid": 1, "lastseentimestamp": 1696868710288055, "antennastate": "2"}</t>
  </si>
  <si>
    <t>1696868710314687</t>
  </si>
  <si>
    <t>{"rssi": -37, "epc96": "e280116060000209e445ba0a", "doppler": 546, "phase": 808, "antenna": 1, "rospecid": 1, "channelindex": 2, "tagseencount": 1, "accessspecid": 0, "inventoryparameterspecid": 1, "lastseentimestamp": 1696868710314687, "antennastate": "2"}</t>
  </si>
  <si>
    <t>1696868710328743</t>
  </si>
  <si>
    <t>{"rssi": -37, "epc96": "e280116060000209e445ba0a", "doppler": 429, "phase": 816, "antenna": 1, "rospecid": 1, "channelindex": 2, "tagseencount": 1, "accessspecid": 0, "inventoryparameterspecid": 1, "lastseentimestamp": 1696868710328743, "antennastate": "2"}</t>
  </si>
  <si>
    <t>1696868710343679</t>
  </si>
  <si>
    <t>{"rssi": -38, "epc96": "e280116060000209e445ba0a", "doppler": 234, "phase": 3720, "antenna": 1, "rospecid": 1, "channelindex": 3, "tagseencount": 1, "accessspecid": 0, "inventoryparameterspecid": 1, "lastseentimestamp": 1696868710343679, "antennastate": "2"}</t>
  </si>
  <si>
    <t>1696868710364742</t>
  </si>
  <si>
    <t>{"rssi": -55, "epc96": "e280116060000209e445f01a", "doppler": 3554, "phase": 3816, "antenna": 1, "rospecid": 1, "channelindex": 3, "tagseencount": 1, "accessspecid": 0, "inventoryparameterspecid": 1, "lastseentimestamp": 1696868710364742, "antennastate": "2"}</t>
  </si>
  <si>
    <t>1696868710378280</t>
  </si>
  <si>
    <t>{"rssi": -38, "epc96": "e280116060000209e445ba0a", "doppler": 390, "phase": 3708, "antenna": 1, "rospecid": 1, "channelindex": 3, "tagseencount": 1, "accessspecid": 0, "inventoryparameterspecid": 1, "lastseentimestamp": 1696868710378280, "antennastate": "2"}</t>
  </si>
  <si>
    <t>1696868710405082</t>
  </si>
  <si>
    <t>{"rssi": -38, "epc96": "e280116060000209e445ba0a", "doppler": -117, "phase": 3736, "antenna": 1, "rospecid": 1, "channelindex": 3, "tagseencount": 1, "accessspecid": 0, "inventoryparameterspecid": 1, "lastseentimestamp": 1696868710405082, "antennastate": "2"}</t>
  </si>
  <si>
    <t>1696868710417699</t>
  </si>
  <si>
    <t>{"rssi": -38, "epc96": "e280116060000209e445ba0a", "doppler": -156, "phase": 3728, "antenna": 1, "rospecid": 1, "channelindex": 3, "tagseencount": 1, "accessspecid": 0, "inventoryparameterspecid": 1, "lastseentimestamp": 1696868710417699, "antennastate": "2"}</t>
  </si>
  <si>
    <t>1696868710444631</t>
  </si>
  <si>
    <t>{"rssi": -55, "epc96": "e280116060000209e445f01a", "doppler": -664, "phase": 4044, "antenna": 1, "rospecid": 1, "channelindex": 3, "tagseencount": 1, "accessspecid": 0, "inventoryparameterspecid": 1, "lastseentimestamp": 1696868710444631, "antennastate": "2"}</t>
  </si>
  <si>
    <t>1696868710465071</t>
  </si>
  <si>
    <t>{"rssi": -38, "epc96": "e280116060000209e445ba0a", "doppler": 117, "phase": 3716, "antenna": 1, "rospecid": 1, "channelindex": 3, "tagseencount": 1, "accessspecid": 0, "inventoryparameterspecid": 1, "lastseentimestamp": 1696868710465071, "antennastate": "2"}</t>
  </si>
  <si>
    <t>1696868710477598</t>
  </si>
  <si>
    <t>{"rssi": -55, "epc96": "e280116060000209e445f01a", "doppler": -1718, "phase": 16, "antenna": 1, "rospecid": 1, "channelindex": 3, "tagseencount": 1, "accessspecid": 0, "inventoryparameterspecid": 1, "lastseentimestamp": 1696868710477598, "antennastate": "2"}</t>
  </si>
  <si>
    <t>1696868710505026</t>
  </si>
  <si>
    <t>{"rssi": -38, "epc96": "e280116060000209e445ba0a", "doppler": 156, "phase": 3720, "antenna": 1, "rospecid": 1, "channelindex": 3, "tagseencount": 1, "accessspecid": 0, "inventoryparameterspecid": 1, "lastseentimestamp": 1696868710505026, "antennastate": "2"}</t>
  </si>
  <si>
    <t>1696868710517637</t>
  </si>
  <si>
    <t>{"rssi": -38, "epc96": "e280116060000209e445ba0a", "doppler": -234, "phase": 3756, "antenna": 1, "rospecid": 1, "channelindex": 3, "tagseencount": 1, "accessspecid": 0, "inventoryparameterspecid": 1, "lastseentimestamp": 1696868710517637, "antennastate": "2"}</t>
  </si>
  <si>
    <t>1696868710529858</t>
  </si>
  <si>
    <t>{"rssi": -55, "epc96": "e280116060000209e445f01a", "doppler": -2578, "phase": 56, "antenna": 1, "rospecid": 1, "channelindex": 3, "tagseencount": 1, "accessspecid": 0, "inventoryparameterspecid": 1, "lastseentimestamp": 1696868710529858, "antennastate": "2"}</t>
  </si>
  <si>
    <t>1696868710549534</t>
  </si>
  <si>
    <t>{"rssi": -37, "epc96": "e280116060000209e445ba0a", "doppler": -625, "phase": 1696, "antenna": 1, "rospecid": 1, "channelindex": 4, "tagseencount": 1, "accessspecid": 0, "inventoryparameterspecid": 1, "lastseentimestamp": 1696868710549534, "antennastate": "2"}</t>
  </si>
  <si>
    <t>1696868710581391</t>
  </si>
  <si>
    <t>{"rssi": -37, "epc96": "e280116060000209e445ba0a", "doppler": 351, "phase": 1664, "antenna": 1, "rospecid": 1, "channelindex": 4, "tagseencount": 1, "accessspecid": 0, "inventoryparameterspecid": 1, "lastseentimestamp": 1696868710581391, "antennastate": "2"}</t>
  </si>
  <si>
    <t>1696868710603994</t>
  </si>
  <si>
    <t>{"rssi": -53, "epc96": "e280116060000209e4454c2a", "doppler": 2109, "phase": 2708, "antenna": 1, "rospecid": 1, "channelindex": 4, "tagseencount": 1, "accessspecid": 0, "inventoryparameterspecid": 1, "lastseentimestamp": 1696868710603994, "antennastate": "2"}</t>
  </si>
  <si>
    <t>1696868710621537</t>
  </si>
  <si>
    <t>{"rssi": -37, "epc96": "e280116060000209e445ba0a", "doppler": 546, "phase": 1640, "antenna": 1, "rospecid": 1, "channelindex": 4, "tagseencount": 1, "accessspecid": 0, "inventoryparameterspecid": 1, "lastseentimestamp": 1696868710621537, "antennastate": "2"}</t>
  </si>
  <si>
    <t>1696868710636724</t>
  </si>
  <si>
    <t>{"rssi": -37, "epc96": "e280116060000209e445ba0a", "doppler": -117, "phase": 1660, "antenna": 1, "rospecid": 1, "channelindex": 4, "tagseencount": 1, "accessspecid": 0, "inventoryparameterspecid": 1, "lastseentimestamp": 1696868710636724, "antennastate": "3"}</t>
  </si>
  <si>
    <t>1696868710674836</t>
  </si>
  <si>
    <t>{"rssi": -37, "epc96": "e280116060000209e445ba0a", "doppler": -351, "phase": 1688, "antenna": 1, "rospecid": 1, "channelindex": 4, "tagseencount": 1, "accessspecid": 0, "inventoryparameterspecid": 1, "lastseentimestamp": 1696868710674836, "antennastate": "3"}</t>
  </si>
  <si>
    <t>1696868710699871</t>
  </si>
  <si>
    <t>{"rssi": -55, "epc96": "e280116060000209e4454c2a", "doppler": -2187, "phase": 2928, "antenna": 1, "rospecid": 1, "channelindex": 4, "tagseencount": 1, "accessspecid": 0, "inventoryparameterspecid": 1, "lastseentimestamp": 1696868710699871, "antennastate": "3"}</t>
  </si>
  <si>
    <t>1696868710725281</t>
  </si>
  <si>
    <t>{"rssi": -37, "epc96": "e280116060000209e445ba0a", "doppler": 195, "phase": 1636, "antenna": 1, "rospecid": 1, "channelindex": 4, "tagseencount": 1, "accessspecid": 0, "inventoryparameterspecid": 1, "lastseentimestamp": 1696868710725281, "antennastate": "3"}</t>
  </si>
  <si>
    <t>1696868710754956</t>
  </si>
  <si>
    <t>{"rssi": -53, "epc96": "e280116060000209e4454a0a", "doppler": 1484, "phase": 1376, "antenna": 1, "rospecid": 1, "channelindex": 5, "tagseencount": 1, "accessspecid": 0, "inventoryparameterspecid": 1, "lastseentimestamp": 1696868710754956, "antennastate": "3"}</t>
  </si>
  <si>
    <t>1696868710769279</t>
  </si>
  <si>
    <t>{"rssi": -54, "epc96": "e280116060000209e445f01a", "doppler": -156, "phase": 3736, "antenna": 1, "rospecid": 1, "channelindex": 5, "tagseencount": 1, "accessspecid": 0, "inventoryparameterspecid": 1, "lastseentimestamp": 1696868710769279, "antennastate": "3"}</t>
  </si>
  <si>
    <t>1696868710782553</t>
  </si>
  <si>
    <t>{"rssi": -38, "epc96": "e280116060000209e445ba0a", "doppler": 39, "phase": 3228, "antenna": 1, "rospecid": 1, "channelindex": 5, "tagseencount": 1, "accessspecid": 0, "inventoryparameterspecid": 1, "lastseentimestamp": 1696868710782553, "antennastate": "3"}</t>
  </si>
  <si>
    <t>1696868710805021</t>
  </si>
  <si>
    <t>{"rssi": -38, "epc96": "e280116060000209e445ba0a", "doppler": 78, "phase": 3220, "antenna": 1, "rospecid": 1, "channelindex": 5, "tagseencount": 1, "accessspecid": 0, "inventoryparameterspecid": 1, "lastseentimestamp": 1696868710805021, "antennastate": "3"}</t>
  </si>
  <si>
    <t>1696868710818302</t>
  </si>
  <si>
    <t>{"rssi": -38, "epc96": "e280116060000209e445ba0a", "doppler": 156, "phase": 3216, "antenna": 1, "rospecid": 1, "channelindex": 5, "tagseencount": 1, "accessspecid": 0, "inventoryparameterspecid": 1, "lastseentimestamp": 1696868710818302, "antennastate": "3"}</t>
  </si>
  <si>
    <t>1696868710831650</t>
  </si>
  <si>
    <t>{"rssi": -38, "epc96": "e280116060000209e445ba0a", "doppler": 156, "phase": 3228, "antenna": 1, "rospecid": 1, "channelindex": 5, "tagseencount": 1, "accessspecid": 0, "inventoryparameterspecid": 1, "lastseentimestamp": 1696868710831650, "antennastate": "3"}</t>
  </si>
  <si>
    <t>1696868710844442</t>
  </si>
  <si>
    <t>{"rssi": -38, "epc96": "e280116060000209e445ba0a", "doppler": 117, "phase": 3220, "antenna": 1, "rospecid": 1, "channelindex": 5, "tagseencount": 1, "accessspecid": 0, "inventoryparameterspecid": 1, "lastseentimestamp": 1696868710844442, "antennastate": "3"}</t>
  </si>
  <si>
    <t>1696868710857857</t>
  </si>
  <si>
    <t>{"rssi": -54, "epc96": "e280116060000209e445f01a", "doppler": 937, "phase": 3664, "antenna": 1, "rospecid": 1, "channelindex": 5, "tagseencount": 1, "accessspecid": 0, "inventoryparameterspecid": 1, "lastseentimestamp": 1696868710857857, "antennastate": "3"}</t>
  </si>
  <si>
    <t>1696868710870887</t>
  </si>
  <si>
    <t>{"rssi": -53, "epc96": "e280116060000209e445f01a", "doppler": 1601, "phase": 3600, "antenna": 1, "rospecid": 1, "channelindex": 5, "tagseencount": 1, "accessspecid": 0, "inventoryparameterspecid": 1, "lastseentimestamp": 1696868710870887, "antennastate": "3"}</t>
  </si>
  <si>
    <t>1696868710894930</t>
  </si>
  <si>
    <t>{"rssi": -53, "epc96": "e280116060000209e445f01a", "doppler": -1406, "phase": 3800, "antenna": 1, "rospecid": 1, "channelindex": 5, "tagseencount": 1, "accessspecid": 0, "inventoryparameterspecid": 1, "lastseentimestamp": 1696868710894930, "antennastate": "3"}</t>
  </si>
  <si>
    <t>1696868710915053</t>
  </si>
  <si>
    <t>{"rssi": -38, "epc96": "e280116060000209e445ba0a", "doppler": 117, "phase": 3224, "antenna": 1, "rospecid": 1, "channelindex": 5, "tagseencount": 1, "accessspecid": 0, "inventoryparameterspecid": 1, "lastseentimestamp": 1696868710915053, "antennastate": "3"}</t>
  </si>
  <si>
    <t>1696868710928055</t>
  </si>
  <si>
    <t>{"rssi": -38, "epc96": "e280116060000209e445ba0a", "doppler": 234, "phase": 3216, "antenna": 1, "rospecid": 1, "channelindex": 5, "tagseencount": 1, "accessspecid": 0, "inventoryparameterspecid": 1, "lastseentimestamp": 1696868710928055, "antennastate": "3"}</t>
  </si>
  <si>
    <t>1696868710941377</t>
  </si>
  <si>
    <t>{"rssi": -54, "epc96": "e280116060000209e445f01a", "doppler": -312, "phase": 3696, "antenna": 1, "rospecid": 1, "channelindex": 5, "tagseencount": 1, "accessspecid": 0, "inventoryparameterspecid": 1, "lastseentimestamp": 1696868710941377, "antennastate": "3"}</t>
  </si>
  <si>
    <t>1696868710960111</t>
  </si>
  <si>
    <t>{"rssi": -38, "epc96": "e280116060000209e445ba0a", "doppler": -39, "phase": 3544, "antenna": 1, "rospecid": 1, "channelindex": 6, "tagseencount": 1, "accessspecid": 0, "inventoryparameterspecid": 1, "lastseentimestamp": 1696868710960111, "antennastate": "3"}</t>
  </si>
  <si>
    <t>1696868710995326</t>
  </si>
  <si>
    <t>{"rssi": -53, "epc96": "e280116060000209e4454a0a", "doppler": 117, "phase": 1920, "antenna": 1, "rospecid": 1, "channelindex": 6, "tagseencount": 1, "accessspecid": 0, "inventoryparameterspecid": 1, "lastseentimestamp": 1696868710995326, "antennastate": "3"}</t>
  </si>
  <si>
    <t>1696868711008237</t>
  </si>
  <si>
    <t>{"rssi": -38, "epc96": "e280116060000209e445ba0a", "doppler": 39, "phase": 3540, "antenna": 1, "rospecid": 1, "channelindex": 6, "tagseencount": 1, "accessspecid": 0, "inventoryparameterspecid": 1, "lastseentimestamp": 1696868711008237, "antennastate": "3"}</t>
  </si>
  <si>
    <t>1696868711022164</t>
  </si>
  <si>
    <t>{"rssi": -53, "epc96": "e280116060000209e4454a0a", "doppler": -507, "phase": 1900, "antenna": 1, "rospecid": 1, "channelindex": 6, "tagseencount": 1, "accessspecid": 0, "inventoryparameterspecid": 1, "lastseentimestamp": 1696868711022164, "antennastate": "3"}</t>
  </si>
  <si>
    <t>1696868711035483</t>
  </si>
  <si>
    <t>{"rssi": -38, "epc96": "e280116060000209e445ba0a", "doppler": 78, "phase": 3560, "antenna": 1, "rospecid": 1, "channelindex": 6, "tagseencount": 1, "accessspecid": 0, "inventoryparameterspecid": 1, "lastseentimestamp": 1696868711035483, "antennastate": "3"}</t>
  </si>
  <si>
    <t>1696868711047940</t>
  </si>
  <si>
    <t>{"rssi": -38, "epc96": "e280116060000209e445ba0a", "doppler": 78, "phase": 3552, "antenna": 1, "rospecid": 1, "channelindex": 6, "tagseencount": 1, "accessspecid": 0, "inventoryparameterspecid": 1, "lastseentimestamp": 1696868711047940, "antennastate": "3"}</t>
  </si>
  <si>
    <t>1696868711075139</t>
  </si>
  <si>
    <t>{"rssi": -38, "epc96": "e280116060000209e445ba0a", "doppler": -78, "phase": 3556, "antenna": 1, "rospecid": 1, "channelindex": 6, "tagseencount": 1, "accessspecid": 0, "inventoryparameterspecid": 1, "lastseentimestamp": 1696868711075139, "antennastate": "3"}</t>
  </si>
  <si>
    <t>1696868711094987</t>
  </si>
  <si>
    <t>{"rssi": -38, "epc96": "e280116060000209e445ba0a", "doppler": -39, "phase": 3552, "antenna": 1, "rospecid": 1, "channelindex": 6, "tagseencount": 1, "accessspecid": 0, "inventoryparameterspecid": 1, "lastseentimestamp": 1696868711094987, "antennastate": "3"}</t>
  </si>
  <si>
    <t>1696868711114799</t>
  </si>
  <si>
    <t>{"rssi": -38, "epc96": "e280116060000209e445ba0a", "doppler": 195, "phase": 3544, "antenna": 1, "rospecid": 1, "channelindex": 6, "tagseencount": 1, "accessspecid": 0, "inventoryparameterspecid": 1, "lastseentimestamp": 1696868711114799, "antennastate": "3"}</t>
  </si>
  <si>
    <t>1696868711127177</t>
  </si>
  <si>
    <t>{"rssi": -56, "epc96": "e280116060000209e4454c2a", "doppler": 468, "phase": 1308, "antenna": 1, "rospecid": 1, "channelindex": 6, "tagseencount": 1, "accessspecid": 0, "inventoryparameterspecid": 1, "lastseentimestamp": 1696868711127177, "antennastate": "3"}</t>
  </si>
  <si>
    <t>1696868711160722</t>
  </si>
  <si>
    <t>{"rssi": -37, "epc96": "e280116060000209e445ba0a", "doppler": 546, "phase": 1072, "antenna": 1, "rospecid": 1, "channelindex": 7, "tagseencount": 1, "accessspecid": 0, "inventoryparameterspecid": 1, "lastseentimestamp": 1696868711160722, "antennastate": "3"}</t>
  </si>
  <si>
    <t>1696868711184898</t>
  </si>
  <si>
    <t>{"rssi": -37, "epc96": "e280116060000209e445ba0a", "doppler": 742, "phase": 1068, "antenna": 1, "rospecid": 1, "channelindex": 7, "tagseencount": 1, "accessspecid": 0, "inventoryparameterspecid": 1, "lastseentimestamp": 1696868711184898, "antennastate": "3"}</t>
  </si>
  <si>
    <t>1696868711205075</t>
  </si>
  <si>
    <t>{"rssi": -37, "epc96": "e280116060000209e445ba0a", "doppler": -78, "phase": 1112, "antenna": 1, "rospecid": 1, "channelindex": 7, "tagseencount": 1, "accessspecid": 0, "inventoryparameterspecid": 1, "lastseentimestamp": 1696868711205075, "antennastate": "3"}</t>
  </si>
  <si>
    <t>1696868711218713</t>
  </si>
  <si>
    <t>{"rssi": -37, "epc96": "e280116060000209e445ba0a", "doppler": 351, "phase": 1092, "antenna": 1, "rospecid": 1, "channelindex": 7, "tagseencount": 1, "accessspecid": 0, "inventoryparameterspecid": 1, "lastseentimestamp": 1696868711218713, "antennastate": "3"}</t>
  </si>
  <si>
    <t>1696868711246353</t>
  </si>
  <si>
    <t>{"rssi": -37, "epc96": "e280116060000209e445ba0a", "doppler": -39, "phase": 1124, "antenna": 1, "rospecid": 1, "channelindex": 7, "tagseencount": 1, "accessspecid": 0, "inventoryparameterspecid": 1, "lastseentimestamp": 1696868711246353, "antennastate": "3"}</t>
  </si>
  <si>
    <t>1696868711276345</t>
  </si>
  <si>
    <t>{"rssi": -37, "epc96": "e280116060000209e445ba0a", "doppler": 156, "phase": 1072, "antenna": 1, "rospecid": 1, "channelindex": 7, "tagseencount": 1, "accessspecid": 0, "inventoryparameterspecid": 1, "lastseentimestamp": 1696868711276345, "antennastate": "3"}</t>
  </si>
  <si>
    <t>1696868711306127</t>
  </si>
  <si>
    <t>{"rssi": -37, "epc96": "e280116060000209e445ba0a", "doppler": -312, "phase": 1128, "antenna": 1, "rospecid": 1, "channelindex": 7, "tagseencount": 1, "accessspecid": 0, "inventoryparameterspecid": 1, "lastseentimestamp": 1696868711306127, "antennastate": "3"}</t>
  </si>
  <si>
    <t>1696868711336435</t>
  </si>
  <si>
    <t>{"rssi": -37, "epc96": "e280116060000209e445ba0a", "doppler": 156, "phase": 1096, "antenna": 1, "rospecid": 1, "channelindex": 7, "tagseencount": 1, "accessspecid": 0, "inventoryparameterspecid": 1, "lastseentimestamp": 1696868711336435, "antennastate": "3"}</t>
  </si>
  <si>
    <t>1696868711351341</t>
  </si>
  <si>
    <t>{"rssi": -37, "epc96": "e280116060000209e445ba0a", "doppler": 625, "phase": 1096, "antenna": 1, "rospecid": 1, "channelindex": 7, "tagseencount": 1, "accessspecid": 0, "inventoryparameterspecid": 1, "lastseentimestamp": 1696868711351341, "antennastate": "3"}</t>
  </si>
  <si>
    <t>1696868711377377</t>
  </si>
  <si>
    <t>{"rssi": -37, "epc96": "e280116060000209e445ba0a", "doppler": 312, "phase": 1368, "antenna": 1, "rospecid": 1, "channelindex": 8, "tagseencount": 1, "accessspecid": 0, "inventoryparameterspecid": 1, "lastseentimestamp": 1696868711377377, "antennastate": "3"}</t>
  </si>
  <si>
    <t>1696868711406276</t>
  </si>
  <si>
    <t>{"rssi": -37, "epc96": "e280116060000209e445ba0a", "doppler": -312, "phase": 1424, "antenna": 1, "rospecid": 1, "channelindex": 8, "tagseencount": 1, "accessspecid": 0, "inventoryparameterspecid": 1, "lastseentimestamp": 1696868711406276, "antennastate": "3"}</t>
  </si>
  <si>
    <t>1696868711436179</t>
  </si>
  <si>
    <t>{"rssi": -37, "epc96": "e280116060000209e445ba0a", "doppler": -117, "phase": 1392, "antenna": 1, "rospecid": 1, "channelindex": 8, "tagseencount": 1, "accessspecid": 0, "inventoryparameterspecid": 1, "lastseentimestamp": 1696868711436179, "antennastate": "3"}</t>
  </si>
  <si>
    <t>1696868711466666</t>
  </si>
  <si>
    <t>{"rssi": -37, "epc96": "e280116060000209e445ba0a", "doppler": -195, "phase": 1392, "antenna": 1, "rospecid": 1, "channelindex": 8, "tagseencount": 1, "accessspecid": 0, "inventoryparameterspecid": 1, "lastseentimestamp": 1696868711466666, "antennastate": "3"}</t>
  </si>
  <si>
    <t>1696868711506522</t>
  </si>
  <si>
    <t>{"rssi": -37, "epc96": "e280116060000209e445ba0a", "doppler": 273, "phase": 1376, "antenna": 1, "rospecid": 1, "channelindex": 8, "tagseencount": 1, "accessspecid": 0, "inventoryparameterspecid": 1, "lastseentimestamp": 1696868711506522, "antennastate": "3"}</t>
  </si>
  <si>
    <t>1696868711520959</t>
  </si>
  <si>
    <t>{"rssi": -37, "epc96": "e280116060000209e445ba0a", "doppler": -195, "phase": 1380, "antenna": 1, "rospecid": 1, "channelindex": 8, "tagseencount": 1, "accessspecid": 0, "inventoryparameterspecid": 1, "lastseentimestamp": 1696868711520959, "antennastate": "3"}</t>
  </si>
  <si>
    <t>1696868711539820</t>
  </si>
  <si>
    <t>{"rssi": -37, "epc96": "e280116060000209e445ba0a", "doppler": 0, "phase": 1384, "antenna": 1, "rospecid": 1, "channelindex": 8, "tagseencount": 1, "accessspecid": 0, "inventoryparameterspecid": 1, "lastseentimestamp": 1696868711539820, "antennastate": "3"}</t>
  </si>
  <si>
    <t>1696868711566139</t>
  </si>
  <si>
    <t>{"rssi": -37, "epc96": "e280116060000209e445ba0a", "doppler": 1015, "phase": 1356, "antenna": 1, "rospecid": 1, "channelindex": 8, "tagseencount": 1, "accessspecid": 0, "inventoryparameterspecid": 1, "lastseentimestamp": 1696868711566139, "antennastate": "3"}</t>
  </si>
  <si>
    <t>1696868711587758</t>
  </si>
  <si>
    <t>{"rssi": -37, "epc96": "e280116060000209e445ba0a", "doppler": -234, "phase": 636, "antenna": 1, "rospecid": 1, "channelindex": 9, "tagseencount": 1, "accessspecid": 0, "inventoryparameterspecid": 1, "lastseentimestamp": 1696868711587758, "antennastate": "3"}</t>
  </si>
  <si>
    <t>1696868711615042</t>
  </si>
  <si>
    <t>{"rssi": -37, "epc96": "e280116060000209e445ba0a", "doppler": 312, "phase": 628, "antenna": 1, "rospecid": 1, "channelindex": 9, "tagseencount": 1, "accessspecid": 0, "inventoryparameterspecid": 1, "lastseentimestamp": 1696868711615042, "antennastate": "3"}</t>
  </si>
  <si>
    <t>1696868711635065</t>
  </si>
  <si>
    <t>{"rssi": -37, "epc96": "e280116060000209e445ba0a", "doppler": 156, "phase": 644, "antenna": 1, "rospecid": 1, "channelindex": 9, "tagseencount": 1, "accessspecid": 0, "inventoryparameterspecid": 1, "lastseentimestamp": 1696868711635065, "antennastate": "3"}</t>
  </si>
  <si>
    <t>1696868711647097</t>
  </si>
  <si>
    <t>{"rssi": -37, "epc96": "e280116060000209e445ba0a", "doppler": -39, "phase": 684, "antenna": 1, "rospecid": 1, "channelindex": 9, "tagseencount": 1, "accessspecid": 0, "inventoryparameterspecid": 1, "lastseentimestamp": 1696868711647097, "antennastate": "3"}</t>
  </si>
  <si>
    <t>1696868711675227</t>
  </si>
  <si>
    <t>{"rssi": -37, "epc96": "e280116060000209e445ba0a", "doppler": -312, "phase": 644, "antenna": 1, "rospecid": 1, "channelindex": 9, "tagseencount": 1, "accessspecid": 0, "inventoryparameterspecid": 1, "lastseentimestamp": 1696868711675227, "antennastate": "3"}</t>
  </si>
  <si>
    <t>1696868711694857</t>
  </si>
  <si>
    <t>{"rssi": -37, "epc96": "e280116060000209e445ba0a", "doppler": -468, "phase": 660, "antenna": 1, "rospecid": 1, "channelindex": 9, "tagseencount": 1, "accessspecid": 0, "inventoryparameterspecid": 1, "lastseentimestamp": 1696868711694857, "antennastate": "3"}</t>
  </si>
  <si>
    <t>1696868711714884</t>
  </si>
  <si>
    <t>{"rssi": -37, "epc96": "e280116060000209e445ba0a", "doppler": 468, "phase": 628, "antenna": 1, "rospecid": 1, "channelindex": 9, "tagseencount": 1, "accessspecid": 0, "inventoryparameterspecid": 1, "lastseentimestamp": 1696868711714884, "antennastate": "3"}</t>
  </si>
  <si>
    <t>1696868711734794</t>
  </si>
  <si>
    <t>{"rssi": -37, "epc96": "e280116060000209e445ba0a", "doppler": -156, "phase": 684, "antenna": 1, "rospecid": 1, "channelindex": 9, "tagseencount": 1, "accessspecid": 0, "inventoryparameterspecid": 1, "lastseentimestamp": 1696868711734794, "antennastate": "3"}</t>
  </si>
  <si>
    <t>1696868711748071</t>
  </si>
  <si>
    <t>{"rssi": -37, "epc96": "e280116060000209e445ba0a", "doppler": 78, "phase": 668, "antenna": 1, "rospecid": 1, "channelindex": 9, "tagseencount": 1, "accessspecid": 0, "inventoryparameterspecid": 1, "lastseentimestamp": 1696868711748071, "antennastate": "3"}</t>
  </si>
  <si>
    <t>1696868711774638</t>
  </si>
  <si>
    <t>{"rssi": -37, "epc96": "e280116060000209e445ba0a", "doppler": 195, "phase": 628, "antenna": 1, "rospecid": 1, "channelindex": 9, "tagseencount": 1, "accessspecid": 0, "inventoryparameterspecid": 1, "lastseentimestamp": 1696868711774638, "antennastate": "3"}</t>
  </si>
  <si>
    <t>1696868711792597</t>
  </si>
  <si>
    <t>{"rssi": -38, "epc96": "e280116060000209e445ba0a", "doppler": 78, "phase": 2596, "antenna": 1, "rospecid": 1, "channelindex": 10, "tagseencount": 1, "accessspecid": 0, "inventoryparameterspecid": 1, "lastseentimestamp": 1696868711792597, "antennastate": "3"}</t>
  </si>
  <si>
    <t>1696868711814672</t>
  </si>
  <si>
    <t>{"rssi": -54, "epc96": "e280116060000209e4454c2a", "doppler": -2148, "phase": 224, "antenna": 1, "rospecid": 1, "channelindex": 10, "tagseencount": 1, "accessspecid": 0, "inventoryparameterspecid": 1, "lastseentimestamp": 1696868711814672, "antennastate": "3"}</t>
  </si>
  <si>
    <t>1696868711834820</t>
  </si>
  <si>
    <t>{"rssi": -38, "epc96": "e280116060000209e445ba0a", "doppler": 78, "phase": 2600, "antenna": 1, "rospecid": 1, "channelindex": 10, "tagseencount": 1, "accessspecid": 0, "inventoryparameterspecid": 1, "lastseentimestamp": 1696868711834820, "antennastate": "3"}</t>
  </si>
  <si>
    <t>1696868711847814</t>
  </si>
  <si>
    <t>{"rssi": -38, "epc96": "e280116060000209e445ba0a", "doppler": 273, "phase": 2588, "antenna": 1, "rospecid": 1, "channelindex": 10, "tagseencount": 1, "accessspecid": 0, "inventoryparameterspecid": 1, "lastseentimestamp": 1696868711847814, "antennastate": "3"}</t>
  </si>
  <si>
    <t>1696868711860326</t>
  </si>
  <si>
    <t>{"rssi": -54, "epc96": "e280116060000209e445f01a", "doppler": -156, "phase": 2972, "antenna": 1, "rospecid": 1, "channelindex": 10, "tagseencount": 1, "accessspecid": 0, "inventoryparameterspecid": 1, "lastseentimestamp": 1696868711860326, "antennastate": "3"}</t>
  </si>
  <si>
    <t>1696868711885063</t>
  </si>
  <si>
    <t>{"rssi": -38, "epc96": "e280116060000209e445ba0a", "doppler": 39, "phase": 2596, "antenna": 1, "rospecid": 1, "channelindex": 10, "tagseencount": 1, "accessspecid": 0, "inventoryparameterspecid": 1, "lastseentimestamp": 1696868711885063, "antennastate": "3"}</t>
  </si>
  <si>
    <t>1696868711897224</t>
  </si>
  <si>
    <t>{"rssi": -53, "epc96": "e280116060000209e445f01a", "doppler": -156, "phase": 3032, "antenna": 1, "rospecid": 1, "channelindex": 10, "tagseencount": 1, "accessspecid": 0, "inventoryparameterspecid": 1, "lastseentimestamp": 1696868711897224, "antennastate": "3"}</t>
  </si>
  <si>
    <t>1696868711909486</t>
  </si>
  <si>
    <t>{"rssi": -38, "epc96": "e280116060000209e445ba0a", "doppler": 156, "phase": 2588, "antenna": 1, "rospecid": 1, "channelindex": 10, "tagseencount": 1, "accessspecid": 0, "inventoryparameterspecid": 1, "lastseentimestamp": 1696868711909486, "antennastate": "3"}</t>
  </si>
  <si>
    <t>1696868711934712</t>
  </si>
  <si>
    <t>{"rssi": -38, "epc96": "e280116060000209e445ba0a", "doppler": 156, "phase": 2584, "antenna": 1, "rospecid": 1, "channelindex": 10, "tagseencount": 1, "accessspecid": 0, "inventoryparameterspecid": 1, "lastseentimestamp": 1696868711934712, "antennastate": "3"}</t>
  </si>
  <si>
    <t>1696868711947440</t>
  </si>
  <si>
    <t>{"rssi": -38, "epc96": "e280116060000209e445ba0a", "doppler": 117, "phase": 2584, "antenna": 1, "rospecid": 1, "channelindex": 10, "tagseencount": 1, "accessspecid": 0, "inventoryparameterspecid": 1, "lastseentimestamp": 1696868711947440, "antennastate": "3"}</t>
  </si>
  <si>
    <t>1696868711980862</t>
  </si>
  <si>
    <t>{"rssi": -37, "epc96": "e280116060000209e445ba0a", "doppler": 117, "phase": 1496, "antenna": 1, "rospecid": 1, "channelindex": 11, "tagseencount": 1, "accessspecid": 0, "inventoryparameterspecid": 1, "lastseentimestamp": 1696868711980862, "antennastate": "3"}</t>
  </si>
  <si>
    <t>1696868712005205</t>
  </si>
  <si>
    <t>{"rssi": -37, "epc96": "e280116060000209e445ba0a", "doppler": 117, "phase": 1492, "antenna": 1, "rospecid": 1, "channelindex": 11, "tagseencount": 1, "accessspecid": 0, "inventoryparameterspecid": 1, "lastseentimestamp": 1696868712005205, "antennastate": "3"}</t>
  </si>
  <si>
    <t>1696868712024710</t>
  </si>
  <si>
    <t>{"rssi": -37, "epc96": "e280116060000209e445ba0a", "doppler": -273, "phase": 1500, "antenna": 1, "rospecid": 1, "channelindex": 11, "tagseencount": 1, "accessspecid": 0, "inventoryparameterspecid": 1, "lastseentimestamp": 1696868712024710, "antennastate": "3"}</t>
  </si>
  <si>
    <t>1696868712044735</t>
  </si>
  <si>
    <t>{"rssi": -37, "epc96": "e280116060000209e445ba0a", "doppler": 390, "phase": 1456, "antenna": 1, "rospecid": 1, "channelindex": 11, "tagseencount": 1, "accessspecid": 0, "inventoryparameterspecid": 1, "lastseentimestamp": 1696868712044735, "antennastate": "3"}</t>
  </si>
  <si>
    <t>1696868712064741</t>
  </si>
  <si>
    <t>{"rssi": -37, "epc96": "e280116060000209e445ba0a", "doppler": 273, "phase": 1504, "antenna": 1, "rospecid": 1, "channelindex": 11, "tagseencount": 1, "accessspecid": 0, "inventoryparameterspecid": 1, "lastseentimestamp": 1696868712064741, "antennastate": "3"}</t>
  </si>
  <si>
    <t>1696868712078071</t>
  </si>
  <si>
    <t>{"rssi": -37, "epc96": "e280116060000209e445ba0a", "doppler": 351, "phase": 1480, "antenna": 1, "rospecid": 1, "channelindex": 11, "tagseencount": 1, "accessspecid": 0, "inventoryparameterspecid": 1, "lastseentimestamp": 1696868712078071, "antennastate": "3"}</t>
  </si>
  <si>
    <t>1696868712114739</t>
  </si>
  <si>
    <t>{"rssi": -37, "epc96": "e280116060000209e445ba0a", "doppler": 117, "phase": 1488, "antenna": 1, "rospecid": 1, "channelindex": 11, "tagseencount": 1, "accessspecid": 0, "inventoryparameterspecid": 1, "lastseentimestamp": 1696868712114739, "antennastate": "3"}</t>
  </si>
  <si>
    <t>1696868712134849</t>
  </si>
  <si>
    <t>{"rssi": -37, "epc96": "e280116060000209e445ba0a", "doppler": 546, "phase": 1468, "antenna": 1, "rospecid": 1, "channelindex": 11, "tagseencount": 1, "accessspecid": 0, "inventoryparameterspecid": 1, "lastseentimestamp": 1696868712134849, "antennastate": "3"}</t>
  </si>
  <si>
    <t>1696868712155270</t>
  </si>
  <si>
    <t>{"rssi": -37, "epc96": "e280116060000209e445ba0a", "doppler": 625, "phase": 1460, "antenna": 1, "rospecid": 1, "channelindex": 11, "tagseencount": 1, "accessspecid": 0, "inventoryparameterspecid": 1, "lastseentimestamp": 1696868712155270, "antennastate": "3"}</t>
  </si>
  <si>
    <t>1696868712174681</t>
  </si>
  <si>
    <t>{"rssi": -37, "epc96": "e280116060000209e445ba0a", "doppler": -195, "phase": 1472, "antenna": 1, "rospecid": 1, "channelindex": 11, "tagseencount": 1, "accessspecid": 0, "inventoryparameterspecid": 1, "lastseentimestamp": 1696868712174681, "antennastate": "3"}</t>
  </si>
  <si>
    <t>1696868712194290</t>
  </si>
  <si>
    <t>{"rssi": -38, "epc96": "e280116060000209e445ba0a", "doppler": 78, "phase": 3148, "antenna": 1, "rospecid": 1, "channelindex": 12, "tagseencount": 1, "accessspecid": 0, "inventoryparameterspecid": 1, "lastseentimestamp": 1696868712194290, "antennastate": "3"}</t>
  </si>
  <si>
    <t>1696868712224693</t>
  </si>
  <si>
    <t>{"rssi": -52, "epc96": "e280116060000209e4454a0a", "doppler": 195, "phase": 1212, "antenna": 1, "rospecid": 1, "channelindex": 12, "tagseencount": 1, "accessspecid": 0, "inventoryparameterspecid": 1, "lastseentimestamp": 1696868712224693, "antennastate": "3"}</t>
  </si>
  <si>
    <t>1696868712238149</t>
  </si>
  <si>
    <t>{"rssi": -38, "epc96": "e280116060000209e445ba0a", "doppler": 78, "phase": 3144, "antenna": 1, "rospecid": 1, "channelindex": 12, "tagseencount": 1, "accessspecid": 0, "inventoryparameterspecid": 1, "lastseentimestamp": 1696868712238149, "antennastate": "3"}</t>
  </si>
  <si>
    <t>1696868712250078</t>
  </si>
  <si>
    <t>{"rssi": -52, "epc96": "e280116060000209e4454a0a", "doppler": 820, "phase": 1220, "antenna": 1, "rospecid": 1, "channelindex": 12, "tagseencount": 1, "accessspecid": 0, "inventoryparameterspecid": 1, "lastseentimestamp": 1696868712250078, "antennastate": "3"}</t>
  </si>
  <si>
    <t>1696868712274688</t>
  </si>
  <si>
    <t>{"rssi": -38, "epc96": "e280116060000209e445ba0a", "doppler": 117, "phase": 3140, "antenna": 1, "rospecid": 1, "channelindex": 12, "tagseencount": 1, "accessspecid": 0, "inventoryparameterspecid": 1, "lastseentimestamp": 1696868712274688, "antennastate": "3"}</t>
  </si>
  <si>
    <t>1696868712294955</t>
  </si>
  <si>
    <t>{"rssi": -55, "epc96": "e280116060000209e4454c2a", "doppler": -312, "phase": 736, "antenna": 1, "rospecid": 1, "channelindex": 12, "tagseencount": 1, "accessspecid": 0, "inventoryparameterspecid": 1, "lastseentimestamp": 1696868712294955, "antennastate": "3"}</t>
  </si>
  <si>
    <t>1696868712307620</t>
  </si>
  <si>
    <t>{"rssi": -54, "epc96": "e280116060000209e445f01a", "doppler": -390, "phase": 3660, "antenna": 1, "rospecid": 1, "channelindex": 12, "tagseencount": 1, "accessspecid": 0, "inventoryparameterspecid": 1, "lastseentimestamp": 1696868712307620, "antennastate": "3"}</t>
  </si>
  <si>
    <t>1696868712335170</t>
  </si>
  <si>
    <t>{"rssi": -38, "epc96": "e280116060000209e445ba0a", "doppler": 195, "phase": 3144, "antenna": 1, "rospecid": 1, "channelindex": 12, "tagseencount": 1, "accessspecid": 0, "inventoryparameterspecid": 1, "lastseentimestamp": 1696868712335170, "antennastate": "3"}</t>
  </si>
  <si>
    <t>1696868712347314</t>
  </si>
  <si>
    <t>{"rssi": -38, "epc96": "e280116060000209e445ba0a", "doppler": 78, "phase": 3148, "antenna": 1, "rospecid": 1, "channelindex": 12, "tagseencount": 1, "accessspecid": 0, "inventoryparameterspecid": 1, "lastseentimestamp": 1696868712347314, "antennastate": "3"}</t>
  </si>
  <si>
    <t>1696868712359734</t>
  </si>
  <si>
    <t>{"rssi": -55, "epc96": "e280116060000209e445f01a", "doppler": -859, "phase": 3604, "antenna": 1, "rospecid": 1, "channelindex": 12, "tagseencount": 1, "accessspecid": 0, "inventoryparameterspecid": 1, "lastseentimestamp": 1696868712359734, "antennastate": "3"}</t>
  </si>
  <si>
    <t>1696868712373235</t>
  </si>
  <si>
    <t>{"rssi": -54, "epc96": "e280116060000209e445f01a", "doppler": -1562, "phase": 3748, "antenna": 1, "rospecid": 1, "channelindex": 12, "tagseencount": 1, "accessspecid": 0, "inventoryparameterspecid": 1, "lastseentimestamp": 1696868712373235, "antennastate": "3"}</t>
  </si>
  <si>
    <t>1696868712398055</t>
  </si>
  <si>
    <t>{"rssi": -37, "epc96": "e280116060000209e445ba0a", "doppler": -78, "phase": 892, "antenna": 1, "rospecid": 1, "channelindex": 13, "tagseencount": 1, "accessspecid": 0, "inventoryparameterspecid": 1, "lastseentimestamp": 1696868712398055, "antennastate": "3"}</t>
  </si>
  <si>
    <t>1696868712426136</t>
  </si>
  <si>
    <t>{"rssi": -37, "epc96": "e280116060000209e445ba0a", "doppler": 585, "phase": 884, "antenna": 1, "rospecid": 1, "channelindex": 13, "tagseencount": 1, "accessspecid": 0, "inventoryparameterspecid": 1, "lastseentimestamp": 1696868712426136, "antennastate": "3"}</t>
  </si>
  <si>
    <t>1696868712457678</t>
  </si>
  <si>
    <t>{"rssi": -37, "epc96": "e280116060000209e445ba0a", "doppler": 937, "phase": 868, "antenna": 1, "rospecid": 1, "channelindex": 13, "tagseencount": 1, "accessspecid": 0, "inventoryparameterspecid": 1, "lastseentimestamp": 1696868712457678, "antennastate": "3"}</t>
  </si>
  <si>
    <t>1696868712488534</t>
  </si>
  <si>
    <t>{"rssi": -37, "epc96": "e280116060000209e445ba0a", "doppler": 390, "phase": 888, "antenna": 1, "rospecid": 1, "channelindex": 13, "tagseencount": 1, "accessspecid": 0, "inventoryparameterspecid": 1, "lastseentimestamp": 1696868712488534, "antennastate": "3"}</t>
  </si>
  <si>
    <t>1696868712517202</t>
  </si>
  <si>
    <t>{"rssi": -37, "epc96": "e280116060000209e445ba0a", "doppler": -39, "phase": 904, "antenna": 1, "rospecid": 1, "channelindex": 13, "tagseencount": 1, "accessspecid": 0, "inventoryparameterspecid": 1, "lastseentimestamp": 1696868712517202, "antennastate": "3"}</t>
  </si>
  <si>
    <t>1696868712547531</t>
  </si>
  <si>
    <t>{"rssi": -37, "epc96": "e280116060000209e445ba0a", "doppler": -273, "phase": 924, "antenna": 1, "rospecid": 1, "channelindex": 13, "tagseencount": 1, "accessspecid": 0, "inventoryparameterspecid": 1, "lastseentimestamp": 1696868712547531, "antennastate": "3"}</t>
  </si>
  <si>
    <t>1696868712560538</t>
  </si>
  <si>
    <t>{"rssi": -37, "epc96": "e280116060000209e445ba0a", "doppler": -585, "phase": 944, "antenna": 1, "rospecid": 1, "channelindex": 13, "tagseencount": 1, "accessspecid": 0, "inventoryparameterspecid": 1, "lastseentimestamp": 1696868712560538, "antennastate": "3"}</t>
  </si>
  <si>
    <t>1696868712584876</t>
  </si>
  <si>
    <t>{"rssi": -37, "epc96": "e280116060000209e445ba0a", "doppler": 234, "phase": 924, "antenna": 1, "rospecid": 1, "channelindex": 13, "tagseencount": 1, "accessspecid": 0, "inventoryparameterspecid": 1, "lastseentimestamp": 1696868712584876, "antennastate": "3"}</t>
  </si>
  <si>
    <t>1696868712606291</t>
  </si>
  <si>
    <t>{"rssi": -54, "epc96": "e280116060000209e4454a0a", "doppler": -1601, "phase": 192, "antenna": 1, "rospecid": 1, "channelindex": 14, "tagseencount": 1, "accessspecid": 0, "inventoryparameterspecid": 1, "lastseentimestamp": 1696868712606291, "antennastate": "3"}</t>
  </si>
  <si>
    <t>1696868712619266</t>
  </si>
  <si>
    <t>{"rssi": -38, "epc96": "e280116060000209e445ba0a", "doppler": 0, "phase": 2520, "antenna": 1, "rospecid": 1, "channelindex": 14, "tagseencount": 1, "accessspecid": 0, "inventoryparameterspecid": 1, "lastseentimestamp": 1696868712619266, "antennastate": "3"}</t>
  </si>
  <si>
    <t>1696868712631594</t>
  </si>
  <si>
    <t>{"rssi": -53, "epc96": "e280116060000209e445f01a", "doppler": -351, "phase": 3112, "antenna": 1, "rospecid": 1, "channelindex": 14, "tagseencount": 1, "accessspecid": 0, "inventoryparameterspecid": 1, "lastseentimestamp": 1696868712631594, "antennastate": "3"}</t>
  </si>
  <si>
    <t>1696868712643917</t>
  </si>
  <si>
    <t>{"rssi": -53, "epc96": "e280116060000209e445f01a", "doppler": -546, "phase": 3084, "antenna": 1, "rospecid": 1, "channelindex": 14, "tagseencount": 1, "accessspecid": 0, "inventoryparameterspecid": 1, "lastseentimestamp": 1696868712643917, "antennastate": "3"}</t>
  </si>
  <si>
    <t>1696868712664864</t>
  </si>
  <si>
    <t>{"rssi": -54, "epc96": "e280116060000209e445f01a", "doppler": -117, "phase": 3116, "antenna": 1, "rospecid": 1, "channelindex": 14, "tagseencount": 1, "accessspecid": 0, "inventoryparameterspecid": 1, "lastseentimestamp": 1696868712664864, "antennastate": "3"}</t>
  </si>
  <si>
    <t>1696868712678104</t>
  </si>
  <si>
    <t>{"rssi": -38, "epc96": "e280116060000209e445ba0a", "doppler": 156, "phase": 2508, "antenna": 1, "rospecid": 1, "channelindex": 14, "tagseencount": 1, "accessspecid": 0, "inventoryparameterspecid": 1, "lastseentimestamp": 1696868712678104, "antennastate": "3"}</t>
  </si>
  <si>
    <t>1696868712705096</t>
  </si>
  <si>
    <t>{"rssi": -53, "epc96": "e280116060000209e445f01a", "doppler": -1640, "phase": 3116, "antenna": 1, "rospecid": 1, "channelindex": 14, "tagseencount": 1, "accessspecid": 0, "inventoryparameterspecid": 1, "lastseentimestamp": 1696868712705096, "antennastate": "3"}</t>
  </si>
  <si>
    <t>1696868712724938</t>
  </si>
  <si>
    <t>{"rssi": -38, "epc96": "e280116060000209e445ba0a", "doppler": 234, "phase": 2504, "antenna": 1, "rospecid": 1, "channelindex": 14, "tagseencount": 1, "accessspecid": 0, "inventoryparameterspecid": 1, "lastseentimestamp": 1696868712724938, "antennastate": "3"}</t>
  </si>
  <si>
    <t>1696868712745139</t>
  </si>
  <si>
    <t>{"rssi": -53, "epc96": "e280116060000209e445f01a", "doppler": 78, "phase": 2924, "antenna": 1, "rospecid": 1, "channelindex": 14, "tagseencount": 1, "accessspecid": 0, "inventoryparameterspecid": 1, "lastseentimestamp": 1696868712745139, "antennastate": "3"}</t>
  </si>
  <si>
    <t>1696868712764924</t>
  </si>
  <si>
    <t>{"rssi": -54, "epc96": "e280116060000209e445f01a", "doppler": -1171, "phase": 3160, "antenna": 1, "rospecid": 1, "channelindex": 14, "tagseencount": 1, "accessspecid": 0, "inventoryparameterspecid": 1, "lastseentimestamp": 1696868712764924, "antennastate": "3"}</t>
  </si>
  <si>
    <t>1696868712784755</t>
  </si>
  <si>
    <t>{"rssi": -54, "epc96": "e280116060000209e4454c2a", "doppler": 312, "phase": 3868, "antenna": 1, "rospecid": 1, "channelindex": 14, "tagseencount": 1, "accessspecid": 0, "inventoryparameterspecid": 1, "lastseentimestamp": 1696868712784755, "antennastate": "3"}</t>
  </si>
  <si>
    <t>1696868712798393</t>
  </si>
  <si>
    <t>{"rssi": -38, "epc96": "e280116060000209e445ba0a", "doppler": -78, "phase": 2324, "antenna": 1, "rospecid": 1, "channelindex": 15, "tagseencount": 1, "accessspecid": 0, "inventoryparameterspecid": 1, "lastseentimestamp": 1696868712798393, "antennastate": "3"}</t>
  </si>
  <si>
    <t>1696868712810742</t>
  </si>
  <si>
    <t>{"rssi": -55, "epc96": "e280116060000209e4454a0a", "doppler": 1406, "phase": 3912, "antenna": 1, "rospecid": 1, "channelindex": 15, "tagseencount": 1, "accessspecid": 0, "inventoryparameterspecid": 1, "lastseentimestamp": 1696868712810742, "antennastate": "3"}</t>
  </si>
  <si>
    <t>1696868712822864</t>
  </si>
  <si>
    <t>{"rssi": -53, "epc96": "e280116060000209e445f01a", "doppler": -1054, "phase": 2996, "antenna": 1, "rospecid": 1, "channelindex": 15, "tagseencount": 1, "accessspecid": 0, "inventoryparameterspecid": 1, "lastseentimestamp": 1696868712822864, "antennastate": "3"}</t>
  </si>
  <si>
    <t>1696868712835116</t>
  </si>
  <si>
    <t>{"rssi": -37, "epc96": "e280116060000209e445ba0a", "doppler": 156, "phase": 2328, "antenna": 1, "rospecid": 1, "channelindex": 15, "tagseencount": 1, "accessspecid": 0, "inventoryparameterspecid": 1, "lastseentimestamp": 1696868712835116, "antennastate": "3"}</t>
  </si>
  <si>
    <t>1696868712847752</t>
  </si>
  <si>
    <t>{"rssi": -54, "epc96": "e280116060000209e4454c2a", "doppler": -195, "phase": 3848, "antenna": 1, "rospecid": 1, "channelindex": 15, "tagseencount": 1, "accessspecid": 0, "inventoryparameterspecid": 1, "lastseentimestamp": 1696868712847752, "antennastate": "3"}</t>
  </si>
  <si>
    <t>1696868712860049</t>
  </si>
  <si>
    <t>{"rssi": -38, "epc96": "e280116060000209e445ba0a", "doppler": 39, "phase": 2324, "antenna": 1, "rospecid": 1, "channelindex": 15, "tagseencount": 1, "accessspecid": 0, "inventoryparameterspecid": 1, "lastseentimestamp": 1696868712860049, "antennastate": "3"}</t>
  </si>
  <si>
    <t>1696868712885192</t>
  </si>
  <si>
    <t>{"rssi": -54, "epc96": "e280116060000209e4454c2a", "doppler": -2265, "phase": 3880, "antenna": 1, "rospecid": 1, "channelindex": 15, "tagseencount": 1, "accessspecid": 0, "inventoryparameterspecid": 1, "lastseentimestamp": 1696868712885192, "antennastate": "3"}</t>
  </si>
  <si>
    <t>1696868712904709</t>
  </si>
  <si>
    <t>{"rssi": -37, "epc96": "e280116060000209e445ba0a", "doppler": -78, "phase": 2336, "antenna": 1, "rospecid": 1, "channelindex": 15, "tagseencount": 1, "accessspecid": 0, "inventoryparameterspecid": 1, "lastseentimestamp": 1696868712904709, "antennastate": "3"}</t>
  </si>
  <si>
    <t>1696868712917447</t>
  </si>
  <si>
    <t>{"rssi": -55, "epc96": "e280116060000209e4454c2a", "doppler": 351, "phase": 3652, "antenna": 1, "rospecid": 1, "channelindex": 15, "tagseencount": 1, "accessspecid": 0, "inventoryparameterspecid": 1, "lastseentimestamp": 1696868712917447, "antennastate": "3"}</t>
  </si>
  <si>
    <t>1696868712944873</t>
  </si>
  <si>
    <t>{"rssi": -54, "epc96": "e280116060000209e4454a0a", "doppler": 1367, "phase": 4076, "antenna": 1, "rospecid": 1, "channelindex": 15, "tagseencount": 1, "accessspecid": 0, "inventoryparameterspecid": 1, "lastseentimestamp": 1696868712944873, "antennastate": "3"}</t>
  </si>
  <si>
    <t>1696868712964890</t>
  </si>
  <si>
    <t>{"rssi": -37, "epc96": "e280116060000209e445ba0a", "doppler": 429, "phase": 2316, "antenna": 1, "rospecid": 1, "channelindex": 15, "tagseencount": 1, "accessspecid": 0, "inventoryparameterspecid": 1, "lastseentimestamp": 1696868712964890, "antennastate": "3"}</t>
  </si>
  <si>
    <t>1696868712984936</t>
  </si>
  <si>
    <t>{"rssi": -37, "epc96": "e280116060000209e445ba0a", "doppler": 117, "phase": 2332, "antenna": 1, "rospecid": 1, "channelindex": 15, "tagseencount": 1, "accessspecid": 0, "inventoryparameterspecid": 1, "lastseentimestamp": 1696868712984936, "antennastate": "3"}</t>
  </si>
  <si>
    <t>1696868713005122</t>
  </si>
  <si>
    <t>{"rssi": -38, "epc96": "e280116060000209e445ba0a", "doppler": 78, "phase": 3640, "antenna": 1, "rospecid": 1, "channelindex": 16, "tagseencount": 1, "accessspecid": 0, "inventoryparameterspecid": 1, "lastseentimestamp": 1696868713005122, "antennastate": "3"}</t>
  </si>
  <si>
    <t>1696868713024979</t>
  </si>
  <si>
    <t>{"rssi": -56, "epc96": "e280116060000209e445f01a", "doppler": -1875, "phase": 44, "antenna": 1, "rospecid": 1, "channelindex": 16, "tagseencount": 1, "accessspecid": 0, "inventoryparameterspecid": 1, "lastseentimestamp": 1696868713024979, "antennastate": "3"}</t>
  </si>
  <si>
    <t>1696868713038263</t>
  </si>
  <si>
    <t>{"rssi": -38, "epc96": "e280116060000209e445ba0a", "doppler": 39, "phase": 3640, "antenna": 1, "rospecid": 1, "channelindex": 16, "tagseencount": 1, "accessspecid": 0, "inventoryparameterspecid": 1, "lastseentimestamp": 1696868713038263, "antennastate": "3"}</t>
  </si>
  <si>
    <t>1696868713065421</t>
  </si>
  <si>
    <t>{"rssi": -53, "epc96": "e280116060000209e4454a0a", "doppler": -1523, "phase": 2064, "antenna": 1, "rospecid": 1, "channelindex": 16, "tagseencount": 1, "accessspecid": 0, "inventoryparameterspecid": 1, "lastseentimestamp": 1696868713065421, "antennastate": "3"}</t>
  </si>
  <si>
    <t>1696868713084938</t>
  </si>
  <si>
    <t>{"rssi": -38, "epc96": "e280116060000209e445ba0a", "doppler": 117, "phase": 3636, "antenna": 1, "rospecid": 1, "channelindex": 16, "tagseencount": 1, "accessspecid": 0, "inventoryparameterspecid": 1, "lastseentimestamp": 1696868713084938, "antennastate": "3"}</t>
  </si>
  <si>
    <t>1696868713097441</t>
  </si>
  <si>
    <t>{"rssi": -53, "epc96": "e280116060000209e4454a0a", "doppler": 2773, "phase": 1916, "antenna": 1, "rospecid": 1, "channelindex": 16, "tagseencount": 1, "accessspecid": 0, "inventoryparameterspecid": 1, "lastseentimestamp": 1696868713097441, "antennastate": "3"}</t>
  </si>
  <si>
    <t>1696868713110150</t>
  </si>
  <si>
    <t>{"rssi": -38, "epc96": "e280116060000209e445ba0a", "doppler": -78, "phase": 3660, "antenna": 1, "rospecid": 1, "channelindex": 16, "tagseencount": 1, "accessspecid": 0, "inventoryparameterspecid": 1, "lastseentimestamp": 1696868713110150, "antennastate": "3"}</t>
  </si>
  <si>
    <t>1696868713134900</t>
  </si>
  <si>
    <t>{"rssi": -55, "epc96": "e280116060000209e445f01a", "doppler": 1328, "phase": 3992, "antenna": 1, "rospecid": 1, "channelindex": 16, "tagseencount": 1, "accessspecid": 0, "inventoryparameterspecid": 1, "lastseentimestamp": 1696868713134900, "antennastate": "3"}</t>
  </si>
  <si>
    <t>1696868713147277</t>
  </si>
  <si>
    <t>{"rssi": -38, "epc96": "e280116060000209e445ba0a", "doppler": 0, "phase": 3632, "antenna": 1, "rospecid": 1, "channelindex": 16, "tagseencount": 1, "accessspecid": 0, "inventoryparameterspecid": 1, "lastseentimestamp": 1696868713147277, "antennastate": "3"}</t>
  </si>
  <si>
    <t>1696868713174939</t>
  </si>
  <si>
    <t>{"rssi": -55, "epc96": "e280116060000209e445f01a", "doppler": 2070, "phase": 3928, "antenna": 1, "rospecid": 1, "channelindex": 16, "tagseencount": 1, "accessspecid": 0, "inventoryparameterspecid": 1, "lastseentimestamp": 1696868713174939, "antennastate": "3"}</t>
  </si>
  <si>
    <t>1696868713195247</t>
  </si>
  <si>
    <t>{"rssi": -38, "epc96": "e280116060000209e445ba0a", "doppler": 0, "phase": 3644, "antenna": 1, "rospecid": 1, "channelindex": 16, "tagseencount": 1, "accessspecid": 0, "inventoryparameterspecid": 1, "lastseentimestamp": 1696868713195247, "antennastate": "3"}</t>
  </si>
  <si>
    <t>1696868713214999</t>
  </si>
  <si>
    <t>{"rssi": -38, "epc96": "e280116060000209e445ba0a", "doppler": -39, "phase": 260, "antenna": 1, "rospecid": 1, "channelindex": 17, "tagseencount": 1, "accessspecid": 0, "inventoryparameterspecid": 1, "lastseentimestamp": 1696868713214999, "antennastate": "3"}</t>
  </si>
  <si>
    <t>1696868713227397</t>
  </si>
  <si>
    <t>{"rssi": -38, "epc96": "e280116060000209e445ba0a", "doppler": -117, "phase": 268, "antenna": 1, "rospecid": 1, "channelindex": 17, "tagseencount": 1, "accessspecid": 0, "inventoryparameterspecid": 1, "lastseentimestamp": 1696868713227397, "antennastate": "3"}</t>
  </si>
  <si>
    <t>1696868713240209</t>
  </si>
  <si>
    <t>{"rssi": -38, "epc96": "e280116060000209e445ba0a", "doppler": -117, "phase": 260, "antenna": 1, "rospecid": 1, "channelindex": 17, "tagseencount": 1, "accessspecid": 0, "inventoryparameterspecid": 1, "lastseentimestamp": 1696868713240209, "antennastate": "3"}</t>
  </si>
  <si>
    <t>1696868713253004</t>
  </si>
  <si>
    <t>{"rssi": -38, "epc96": "e280116060000209e445ba0a", "doppler": 390, "phase": 252, "antenna": 1, "rospecid": 1, "channelindex": 17, "tagseencount": 1, "accessspecid": 0, "inventoryparameterspecid": 1, "lastseentimestamp": 1696868713253004, "antennastate": "3"}</t>
  </si>
  <si>
    <t>1696868713275124</t>
  </si>
  <si>
    <t>{"rssi": -38, "epc96": "e280116060000209e445ba0a", "doppler": 117, "phase": 232, "antenna": 1, "rospecid": 1, "channelindex": 17, "tagseencount": 1, "accessspecid": 0, "inventoryparameterspecid": 1, "lastseentimestamp": 1696868713275124, "antennastate": "3"}</t>
  </si>
  <si>
    <t>1696868713294739</t>
  </si>
  <si>
    <t>{"rssi": -38, "epc96": "e280116060000209e445ba0a", "doppler": 39, "phase": 280, "antenna": 1, "rospecid": 1, "channelindex": 17, "tagseencount": 1, "accessspecid": 0, "inventoryparameterspecid": 1, "lastseentimestamp": 1696868713294739, "antennastate": "3"}</t>
  </si>
  <si>
    <t>1696868713307483</t>
  </si>
  <si>
    <t>{"rssi": -38, "epc96": "e280116060000209e445ba0a", "doppler": 0, "phase": 272, "antenna": 1, "rospecid": 1, "channelindex": 17, "tagseencount": 1, "accessspecid": 0, "inventoryparameterspecid": 1, "lastseentimestamp": 1696868713307483, "antennastate": "3"}</t>
  </si>
  <si>
    <t>1696868713334925</t>
  </si>
  <si>
    <t>{"rssi": -38, "epc96": "e280116060000209e445ba0a", "doppler": 78, "phase": 232, "antenna": 1, "rospecid": 1, "channelindex": 17, "tagseencount": 1, "accessspecid": 0, "inventoryparameterspecid": 1, "lastseentimestamp": 1696868713334925, "antennastate": "3"}</t>
  </si>
  <si>
    <t>1696868713354952</t>
  </si>
  <si>
    <t>{"rssi": -38, "epc96": "e280116060000209e445ba0a", "doppler": -78, "phase": 252, "antenna": 1, "rospecid": 1, "channelindex": 17, "tagseencount": 1, "accessspecid": 0, "inventoryparameterspecid": 1, "lastseentimestamp": 1696868713354952, "antennastate": "3"}</t>
  </si>
  <si>
    <t>1696868713374849</t>
  </si>
  <si>
    <t>{"rssi": -38, "epc96": "e280116060000209e445ba0a", "doppler": 429, "phase": 236, "antenna": 1, "rospecid": 1, "channelindex": 17, "tagseencount": 1, "accessspecid": 0, "inventoryparameterspecid": 1, "lastseentimestamp": 1696868713374849, "antennastate": "3"}</t>
  </si>
  <si>
    <t>1696868713387346</t>
  </si>
  <si>
    <t>{"rssi": -38, "epc96": "e280116060000209e445ba0a", "doppler": 156, "phase": 236, "antenna": 1, "rospecid": 1, "channelindex": 17, "tagseencount": 1, "accessspecid": 0, "inventoryparameterspecid": 1, "lastseentimestamp": 1696868713387346, "antennastate": "3"}</t>
  </si>
  <si>
    <t>1696868713415004</t>
  </si>
  <si>
    <t>{"rssi": -38, "epc96": "e280116060000209e445ba0a", "doppler": 78, "phase": 12, "antenna": 1, "rospecid": 1, "channelindex": 18, "tagseencount": 1, "accessspecid": 0, "inventoryparameterspecid": 1, "lastseentimestamp": 1696868713415004, "antennastate": "3"}</t>
  </si>
  <si>
    <t>1696868713428295</t>
  </si>
  <si>
    <t>{"rssi": -56, "epc96": "e280116060000209e445f01a", "doppler": 1367, "phase": 112, "antenna": 1, "rospecid": 1, "channelindex": 18, "tagseencount": 1, "accessspecid": 0, "inventoryparameterspecid": 1, "lastseentimestamp": 1696868713428295, "antennastate": "3"}</t>
  </si>
  <si>
    <t>1696868713454725</t>
  </si>
  <si>
    <t>{"rssi": -54, "epc96": "e280116060000209e4454a0a", "doppler": -585, "phase": 2424, "antenna": 1, "rospecid": 1, "channelindex": 18, "tagseencount": 1, "accessspecid": 0, "inventoryparameterspecid": 1, "lastseentimestamp": 1696868713454725, "antennastate": "3"}</t>
  </si>
  <si>
    <t>1696868713474854</t>
  </si>
  <si>
    <t>{"rssi": -38, "epc96": "e280116060000209e445ba0a", "doppler": -78, "phase": 32, "antenna": 1, "rospecid": 1, "channelindex": 18, "tagseencount": 1, "accessspecid": 0, "inventoryparameterspecid": 1, "lastseentimestamp": 1696868713474854, "antennastate": "3"}</t>
  </si>
  <si>
    <t>1696868713494890</t>
  </si>
  <si>
    <t>{"rssi": -56, "epc96": "e280116060000209e445f01a", "doppler": -976, "phase": 32, "antenna": 1, "rospecid": 1, "channelindex": 18, "tagseencount": 1, "accessspecid": 0, "inventoryparameterspecid": 1, "lastseentimestamp": 1696868713494890, "antennastate": "3"}</t>
  </si>
  <si>
    <t>1696868713515619</t>
  </si>
  <si>
    <t>{"rssi": -53, "epc96": "e280116060000209e4454a0a", "doppler": -332, "phase": 2456, "antenna": 1, "rospecid": 1, "channelindex": 18, "tagseencount": 1, "accessspecid": 0, "inventoryparameterspecid": 1, "lastseentimestamp": 1696868713515619, "antennastate": "3"}</t>
  </si>
  <si>
    <t>1696868713528718</t>
  </si>
  <si>
    <t>{"rssi": -38, "epc96": "e280116060000209e445ba0a", "doppler": 78, "phase": 28, "antenna": 1, "rospecid": 1, "channelindex": 18, "tagseencount": 1, "accessspecid": 0, "inventoryparameterspecid": 1, "lastseentimestamp": 1696868713528718, "antennastate": "3"}</t>
  </si>
  <si>
    <t>1696868713541131</t>
  </si>
  <si>
    <t>{"rssi": -38, "epc96": "e280116060000209e445ba0a", "doppler": 546, "phase": 0, "antenna": 1, "rospecid": 1, "channelindex": 18, "tagseencount": 1, "accessspecid": 0, "inventoryparameterspecid": 1, "lastseentimestamp": 1696868713541131, "antennastate": "3"}</t>
  </si>
  <si>
    <t>1696868713553057</t>
  </si>
  <si>
    <t>{"rssi": -56, "epc96": "e280116060000209e445f01a", "doppler": 195, "phase": 84, "antenna": 1, "rospecid": 1, "channelindex": 18, "tagseencount": 1, "accessspecid": 0, "inventoryparameterspecid": 1, "lastseentimestamp": 1696868713553057, "antennastate": "3"}</t>
  </si>
  <si>
    <t>1696868713574984</t>
  </si>
  <si>
    <t>{"rssi": -38, "epc96": "e280116060000209e445ba0a", "doppler": 390, "phase": 4092, "antenna": 1, "rospecid": 1, "channelindex": 18, "tagseencount": 1, "accessspecid": 0, "inventoryparameterspecid": 1, "lastseentimestamp": 1696868713574984, "antennastate": "3"}</t>
  </si>
  <si>
    <t>1696868713587657</t>
  </si>
  <si>
    <t>{"rssi": -38, "epc96": "e280116060000209e445ba0a", "doppler": 351, "phase": 4088, "antenna": 1, "rospecid": 1, "channelindex": 18, "tagseencount": 1, "accessspecid": 0, "inventoryparameterspecid": 1, "lastseentimestamp": 1696868713587657, "antennastate": "3"}</t>
  </si>
  <si>
    <t>1696868713620791</t>
  </si>
  <si>
    <t>{"rssi": -53, "epc96": "e280116060000209e445f01a", "doppler": 117, "phase": 3284, "antenna": 1, "rospecid": 1, "channelindex": 19, "tagseencount": 1, "accessspecid": 0, "inventoryparameterspecid": 1, "lastseentimestamp": 1696868713620791, "antennastate": "3"}</t>
  </si>
  <si>
    <t>1696868713645159</t>
  </si>
  <si>
    <t>{"rssi": -38, "epc96": "e280116060000209e445ba0a", "doppler": 117, "phase": 2756, "antenna": 1, "rospecid": 1, "channelindex": 19, "tagseencount": 1, "accessspecid": 0, "inventoryparameterspecid": 1, "lastseentimestamp": 1696868713645159, "antennastate": "3"}</t>
  </si>
  <si>
    <t>1696868713664670</t>
  </si>
  <si>
    <t>{"rssi": -38, "epc96": "e280116060000209e445ba0a", "doppler": 234, "phase": 2748, "antenna": 1, "rospecid": 1, "channelindex": 19, "tagseencount": 1, "accessspecid": 0, "inventoryparameterspecid": 1, "lastseentimestamp": 1696868713664670, "antennastate": "3"}</t>
  </si>
  <si>
    <t>1696868713684792</t>
  </si>
  <si>
    <t>{"rssi": -53, "epc96": "e280116060000209e4454a0a", "doppler": 195, "phase": 472, "antenna": 1, "rospecid": 1, "channelindex": 19, "tagseencount": 1, "accessspecid": 0, "inventoryparameterspecid": 1, "lastseentimestamp": 1696868713684792, "antennastate": "3"}</t>
  </si>
  <si>
    <t>1696868713704831</t>
  </si>
  <si>
    <t>{"rssi": -38, "epc96": "e280116060000209e445ba0a", "doppler": 39, "phase": 2764, "antenna": 1, "rospecid": 1, "channelindex": 19, "tagseencount": 1, "accessspecid": 0, "inventoryparameterspecid": 1, "lastseentimestamp": 1696868713704831, "antennastate": "3"}</t>
  </si>
  <si>
    <t>1696868713724840</t>
  </si>
  <si>
    <t>{"rssi": -38, "epc96": "e280116060000209e445ba0a", "doppler": 156, "phase": 2744, "antenna": 1, "rospecid": 1, "channelindex": 19, "tagseencount": 1, "accessspecid": 0, "inventoryparameterspecid": 1, "lastseentimestamp": 1696868713724840, "antennastate": "3"}</t>
  </si>
  <si>
    <t>1696868713744761</t>
  </si>
  <si>
    <t>{"rssi": -55, "epc96": "e280116060000209e4454a0a", "doppler": -371, "phase": 612, "antenna": 1, "rospecid": 1, "channelindex": 19, "tagseencount": 1, "accessspecid": 0, "inventoryparameterspecid": 1, "lastseentimestamp": 1696868713744761, "antennastate": "3"}</t>
  </si>
  <si>
    <t>1696868713758011</t>
  </si>
  <si>
    <t>{"rssi": -52, "epc96": "e280116060000209e445f01a", "doppler": 1289, "phase": 3192, "antenna": 1, "rospecid": 1, "channelindex": 19, "tagseencount": 1, "accessspecid": 0, "inventoryparameterspecid": 1, "lastseentimestamp": 1696868713758011, "antennastate": "3"}</t>
  </si>
  <si>
    <t>1696868713770648</t>
  </si>
  <si>
    <t>{"rssi": -38, "epc96": "e280116060000209e445ba0a", "doppler": 234, "phase": 2748, "antenna": 1, "rospecid": 1, "channelindex": 19, "tagseencount": 1, "accessspecid": 0, "inventoryparameterspecid": 1, "lastseentimestamp": 1696868713770648, "antennastate": "3"}</t>
  </si>
  <si>
    <t>1696868713804727</t>
  </si>
  <si>
    <t>{"rssi": -53, "epc96": "e280116060000209e445f01a", "doppler": -1054, "phase": 3276, "antenna": 1, "rospecid": 1, "channelindex": 19, "tagseencount": 1, "accessspecid": 0, "inventoryparameterspecid": 1, "lastseentimestamp": 1696868713804727, "antennastate": "3"}</t>
  </si>
  <si>
    <t>1696868713825354</t>
  </si>
  <si>
    <t>{"rssi": -56, "epc96": "e280116060000209e4454c2a", "doppler": 5644, "phase": 828, "antenna": 1, "rospecid": 1, "channelindex": 20, "tagseencount": 1, "accessspecid": 0, "inventoryparameterspecid": 1, "lastseentimestamp": 1696868713825354, "antennastate": "3"}</t>
  </si>
  <si>
    <t>1696868713860847</t>
  </si>
  <si>
    <t>{"rssi": -38, "epc96": "e280116060000209e445ba0a", "doppler": 156, "phase": 96, "antenna": 1, "rospecid": 1, "channelindex": 20, "tagseencount": 1, "accessspecid": 0, "inventoryparameterspecid": 1, "lastseentimestamp": 1696868713860847, "antennastate": "3"}</t>
  </si>
  <si>
    <t>1696868713879433</t>
  </si>
  <si>
    <t>{"rssi": -38, "epc96": "e280116060000209e445ba0a", "doppler": -195, "phase": 128, "antenna": 1, "rospecid": 1, "channelindex": 20, "tagseencount": 1, "accessspecid": 0, "inventoryparameterspecid": 1, "lastseentimestamp": 1696868713879433, "antennastate": "3"}</t>
  </si>
  <si>
    <t>1696868713896555</t>
  </si>
  <si>
    <t>{"rssi": -38, "epc96": "e280116060000209e445ba0a", "doppler": 507, "phase": 100, "antenna": 1, "rospecid": 1, "channelindex": 20, "tagseencount": 1, "accessspecid": 0, "inventoryparameterspecid": 1, "lastseentimestamp": 1696868713896555, "antennastate": "3"}</t>
  </si>
  <si>
    <t>1696868713930843</t>
  </si>
  <si>
    <t>{"rssi": -55, "epc96": "e280116060000209e4454c2a", "doppler": 2070, "phase": 928, "antenna": 1, "rospecid": 1, "channelindex": 20, "tagseencount": 1, "accessspecid": 0, "inventoryparameterspecid": 1, "lastseentimestamp": 1696868713930843, "antennastate": "3"}</t>
  </si>
  <si>
    <t>1696868713942992</t>
  </si>
  <si>
    <t>{"rssi": -38, "epc96": "e280116060000209e445ba0a", "doppler": 312, "phase": 104, "antenna": 1, "rospecid": 1, "channelindex": 20, "tagseencount": 1, "accessspecid": 0, "inventoryparameterspecid": 1, "lastseentimestamp": 1696868713942992, "antennastate": "3"}</t>
  </si>
  <si>
    <t>1696868713964818</t>
  </si>
  <si>
    <t>{"rssi": -38, "epc96": "e280116060000209e445ba0a", "doppler": 156, "phase": 96, "antenna": 1, "rospecid": 1, "channelindex": 20, "tagseencount": 1, "accessspecid": 0, "inventoryparameterspecid": 1, "lastseentimestamp": 1696868713964818, "antennastate": "3"}</t>
  </si>
  <si>
    <t>1696868713985132</t>
  </si>
  <si>
    <t>{"rssi": -38, "epc96": "e280116060000209e445ba0a", "doppler": -117, "phase": 108, "antenna": 1, "rospecid": 1, "channelindex": 20, "tagseencount": 1, "accessspecid": 0, "inventoryparameterspecid": 1, "lastseentimestamp": 1696868713985132, "antennastate": "3"}</t>
  </si>
  <si>
    <t>1696868714004864</t>
  </si>
  <si>
    <t>{"rssi": -38, "epc96": "e280116060000209e445ba0a", "doppler": -156, "phase": 104, "antenna": 1, "rospecid": 1, "channelindex": 20, "tagseencount": 1, "accessspecid": 0, "inventoryparameterspecid": 1, "lastseentimestamp": 1696868714004864, "antennastate": "3"}</t>
  </si>
  <si>
    <t>1696868714027723</t>
  </si>
  <si>
    <t>{"rssi": -38, "epc96": "e280116060000209e445ba0a", "doppler": 312, "phase": 2416, "antenna": 1, "rospecid": 1, "channelindex": 21, "tagseencount": 1, "accessspecid": 0, "inventoryparameterspecid": 1, "lastseentimestamp": 1696868714027723, "antennastate": "3"}</t>
  </si>
  <si>
    <t>1696868714055213</t>
  </si>
  <si>
    <t>{"rssi": -38, "epc96": "e280116060000209e445ba0a", "doppler": 273, "phase": 2396, "antenna": 1, "rospecid": 1, "channelindex": 21, "tagseencount": 1, "accessspecid": 0, "inventoryparameterspecid": 1, "lastseentimestamp": 1696868714055213, "antennastate": "3"}</t>
  </si>
  <si>
    <t>1696868714069429</t>
  </si>
  <si>
    <t>{"rssi": -53, "epc96": "e280116060000209e445f01a", "doppler": 195, "phase": 2940, "antenna": 1, "rospecid": 1, "channelindex": 21, "tagseencount": 1, "accessspecid": 0, "inventoryparameterspecid": 1, "lastseentimestamp": 1696868714069429, "antennastate": "3"}</t>
  </si>
  <si>
    <t>1696868714081349</t>
  </si>
  <si>
    <t>{"rssi": -38, "epc96": "e280116060000209e445ba0a", "doppler": 273, "phase": 2404, "antenna": 1, "rospecid": 1, "channelindex": 21, "tagseencount": 1, "accessspecid": 0, "inventoryparameterspecid": 1, "lastseentimestamp": 1696868714081349, "antennastate": "3"}</t>
  </si>
  <si>
    <t>1696868714104973</t>
  </si>
  <si>
    <t>{"rssi": -54, "epc96": "e280116060000209e445f01a", "doppler": -312, "phase": 2852, "antenna": 1, "rospecid": 1, "channelindex": 21, "tagseencount": 1, "accessspecid": 0, "inventoryparameterspecid": 1, "lastseentimestamp": 1696868714104973, "antennastate": "3"}</t>
  </si>
  <si>
    <t>1696868714124908</t>
  </si>
  <si>
    <t>{"rssi": -38, "epc96": "e280116060000209e445ba0a", "doppler": 312, "phase": 2412, "antenna": 1, "rospecid": 1, "channelindex": 21, "tagseencount": 1, "accessspecid": 0, "inventoryparameterspecid": 1, "lastseentimestamp": 1696868714124908, "antennastate": "3"}</t>
  </si>
  <si>
    <t>1696868714144712</t>
  </si>
  <si>
    <t>{"rssi": -38, "epc96": "e280116060000209e445ba0a", "doppler": 468, "phase": 2400, "antenna": 1, "rospecid": 1, "channelindex": 21, "tagseencount": 1, "accessspecid": 0, "inventoryparameterspecid": 1, "lastseentimestamp": 1696868714144712, "antennastate": "3"}</t>
  </si>
  <si>
    <t>1696868714164955</t>
  </si>
  <si>
    <t>{"rssi": -38, "epc96": "e280116060000209e445ba0a", "doppler": 234, "phase": 2404, "antenna": 1, "rospecid": 1, "channelindex": 21, "tagseencount": 1, "accessspecid": 0, "inventoryparameterspecid": 1, "lastseentimestamp": 1696868714164955, "antennastate": "3"}</t>
  </si>
  <si>
    <t>1696868714177618</t>
  </si>
  <si>
    <t>{"rssi": -38, "epc96": "e280116060000209e445ba0a", "doppler": 39, "phase": 2420, "antenna": 1, "rospecid": 1, "channelindex": 21, "tagseencount": 1, "accessspecid": 0, "inventoryparameterspecid": 1, "lastseentimestamp": 1696868714177618, "antennastate": "3"}</t>
  </si>
  <si>
    <t>1696868714204782</t>
  </si>
  <si>
    <t>{"rssi": -38, "epc96": "e280116060000209e445ba0a", "doppler": 195, "phase": 2424, "antenna": 1, "rospecid": 1, "channelindex": 21, "tagseencount": 1, "accessspecid": 0, "inventoryparameterspecid": 1, "lastseentimestamp": 1696868714204782, "antennastate": "3"}</t>
  </si>
  <si>
    <t>1696868714230901</t>
  </si>
  <si>
    <t>{"rssi": -38, "epc96": "e280116060000209e445ba0a", "doppler": 234, "phase": 212, "antenna": 1, "rospecid": 1, "channelindex": 22, "tagseencount": 1, "accessspecid": 0, "inventoryparameterspecid": 1, "lastseentimestamp": 1696868714230901, "antennastate": "3"}</t>
  </si>
  <si>
    <t>1696868714243254</t>
  </si>
  <si>
    <t>{"rssi": -56, "epc96": "e280116060000209e445f01a", "doppler": -1601, "phase": 128, "antenna": 1, "rospecid": 1, "channelindex": 22, "tagseencount": 1, "accessspecid": 0, "inventoryparameterspecid": 1, "lastseentimestamp": 1696868714243254, "antennastate": "3"}</t>
  </si>
  <si>
    <t>1696868714255857</t>
  </si>
  <si>
    <t>{"rssi": -38, "epc96": "e280116060000209e445ba0a", "doppler": -39, "phase": 216, "antenna": 1, "rospecid": 1, "channelindex": 22, "tagseencount": 1, "accessspecid": 0, "inventoryparameterspecid": 1, "lastseentimestamp": 1696868714255857, "antennastate": "3"}</t>
  </si>
  <si>
    <t>1696868714274809</t>
  </si>
  <si>
    <t>{"rssi": -37, "epc96": "e280116060000209e445ba0a", "doppler": 234, "phase": 212, "antenna": 1, "rospecid": 1, "channelindex": 22, "tagseencount": 1, "accessspecid": 0, "inventoryparameterspecid": 1, "lastseentimestamp": 1696868714274809, "antennastate": "3"}</t>
  </si>
  <si>
    <t>1696868714287989</t>
  </si>
  <si>
    <t>{"rssi": -56, "epc96": "e280116060000209e445f01a", "doppler": -625, "phase": 44, "antenna": 1, "rospecid": 1, "channelindex": 22, "tagseencount": 1, "accessspecid": 0, "inventoryparameterspecid": 1, "lastseentimestamp": 1696868714287989, "antennastate": "3"}</t>
  </si>
  <si>
    <t>1696868714314710</t>
  </si>
  <si>
    <t>{"rssi": -38, "epc96": "e280116060000209e445ba0a", "doppler": 273, "phase": 232, "antenna": 1, "rospecid": 1, "channelindex": 22, "tagseencount": 1, "accessspecid": 0, "inventoryparameterspecid": 1, "lastseentimestamp": 1696868714314710, "antennastate": "3"}</t>
  </si>
  <si>
    <t>1696868714334942</t>
  </si>
  <si>
    <t>{"rssi": -53, "epc96": "e280116060000209e4454a0a", "doppler": -703, "phase": 2568, "antenna": 1, "rospecid": 1, "channelindex": 22, "tagseencount": 1, "accessspecid": 0, "inventoryparameterspecid": 1, "lastseentimestamp": 1696868714334942, "antennastate": "3"}</t>
  </si>
  <si>
    <t>1696868714347851</t>
  </si>
  <si>
    <t>{"rssi": -38, "epc96": "e280116060000209e445ba0a", "doppler": 156, "phase": 212, "antenna": 1, "rospecid": 1, "channelindex": 22, "tagseencount": 1, "accessspecid": 0, "inventoryparameterspecid": 1, "lastseentimestamp": 1696868714347851, "antennastate": "3"}</t>
  </si>
  <si>
    <t>1696868714360259</t>
  </si>
  <si>
    <t>{"rssi": -38, "epc96": "e280116060000209e445ba0a", "doppler": -78, "phase": 228, "antenna": 1, "rospecid": 1, "channelindex": 22, "tagseencount": 1, "accessspecid": 0, "inventoryparameterspecid": 1, "lastseentimestamp": 1696868714360259, "antennastate": "3"}</t>
  </si>
  <si>
    <t>1696868714372682</t>
  </si>
  <si>
    <t>{"rssi": -38, "epc96": "e280116060000209e445ba0a", "doppler": 78, "phase": 236, "antenna": 1, "rospecid": 1, "channelindex": 22, "tagseencount": 1, "accessspecid": 0, "inventoryparameterspecid": 1, "lastseentimestamp": 1696868714372682, "antennastate": "3"}</t>
  </si>
  <si>
    <t>1696868714385070</t>
  </si>
  <si>
    <t>{"rssi": -37, "epc96": "e280116060000209e445ba0a", "doppler": 39, "phase": 248, "antenna": 1, "rospecid": 1, "channelindex": 22, "tagseencount": 1, "accessspecid": 0, "inventoryparameterspecid": 1, "lastseentimestamp": 1696868714385070, "antennastate": "3"}</t>
  </si>
  <si>
    <t>1696868714397578</t>
  </si>
  <si>
    <t>{"rssi": -56, "epc96": "e280116060000209e445f01a", "doppler": -2773, "phase": 280, "antenna": 1, "rospecid": 1, "channelindex": 22, "tagseencount": 1, "accessspecid": 0, "inventoryparameterspecid": 1, "lastseentimestamp": 1696868714397578, "antennastate": "3"}</t>
  </si>
  <si>
    <t>1696868714430606</t>
  </si>
  <si>
    <t>{"rssi": -38, "epc96": "e280116060000209e445ba0a", "doppler": -390, "phase": 200, "antenna": 1, "rospecid": 1, "channelindex": 23, "tagseencount": 1, "accessspecid": 0, "inventoryparameterspecid": 1, "lastseentimestamp": 1696868714430606, "antennastate": "3"}</t>
  </si>
  <si>
    <t>1696868714455167</t>
  </si>
  <si>
    <t>{"rssi": -37, "epc96": "e280116060000209e445ba0a", "doppler": 312, "phase": 164, "antenna": 1, "rospecid": 1, "channelindex": 23, "tagseencount": 1, "accessspecid": 0, "inventoryparameterspecid": 1, "lastseentimestamp": 1696868714455167, "antennastate": "3"}</t>
  </si>
  <si>
    <t>1696868714467591</t>
  </si>
  <si>
    <t>{"rssi": -37, "epc96": "e280116060000209e445ba0a", "doppler": -234, "phase": 184, "antenna": 1, "rospecid": 1, "channelindex": 23, "tagseencount": 1, "accessspecid": 0, "inventoryparameterspecid": 1, "lastseentimestamp": 1696868714467591, "antennastate": "3"}</t>
  </si>
  <si>
    <t>1696868714494742</t>
  </si>
  <si>
    <t>{"rssi": -38, "epc96": "e280116060000209e445ba0a", "doppler": 468, "phase": 144, "antenna": 1, "rospecid": 1, "channelindex": 23, "tagseencount": 1, "accessspecid": 0, "inventoryparameterspecid": 1, "lastseentimestamp": 1696868714494742, "antennastate": "3"}</t>
  </si>
  <si>
    <t>1696868714515747</t>
  </si>
  <si>
    <t>{"rssi": -54, "epc96": "e280116060000209e4454c2a", "doppler": -1171, "phase": 1200, "antenna": 1, "rospecid": 1, "channelindex": 23, "tagseencount": 1, "accessspecid": 0, "inventoryparameterspecid": 1, "lastseentimestamp": 1696868714515747, "antennastate": "3"}</t>
  </si>
  <si>
    <t>1696868714527863</t>
  </si>
  <si>
    <t>{"rssi": -38, "epc96": "e280116060000209e445ba0a", "doppler": 0, "phase": 200, "antenna": 1, "rospecid": 1, "channelindex": 23, "tagseencount": 1, "accessspecid": 0, "inventoryparameterspecid": 1, "lastseentimestamp": 1696868714527863, "antennastate": "3"}</t>
  </si>
  <si>
    <t>1696868714554971</t>
  </si>
  <si>
    <t>{"rssi": -38, "epc96": "e280116060000209e445ba0a", "doppler": -390, "phase": 196, "antenna": 1, "rospecid": 1, "channelindex": 23, "tagseencount": 1, "accessspecid": 0, "inventoryparameterspecid": 1, "lastseentimestamp": 1696868714554971, "antennastate": "3"}</t>
  </si>
  <si>
    <t>1696868714567971</t>
  </si>
  <si>
    <t>{"rssi": -54, "epc96": "e280116060000209e4454c2a", "doppler": 0, "phase": 1100, "antenna": 1, "rospecid": 1, "channelindex": 23, "tagseencount": 1, "accessspecid": 0, "inventoryparameterspecid": 1, "lastseentimestamp": 1696868714567971, "antennastate": "3"}</t>
  </si>
  <si>
    <t>1696868714580300</t>
  </si>
  <si>
    <t>{"rssi": -38, "epc96": "e280116060000209e445ba0a", "doppler": 468, "phase": 156, "antenna": 1, "rospecid": 1, "channelindex": 23, "tagseencount": 1, "accessspecid": 0, "inventoryparameterspecid": 1, "lastseentimestamp": 1696868714580300, "antennastate": "3"}</t>
  </si>
  <si>
    <t>1696868714604631</t>
  </si>
  <si>
    <t>{"rssi": -37, "epc96": "e280116060000209e445ba0a", "doppler": 312, "phase": 160, "antenna": 1, "rospecid": 1, "channelindex": 23, "tagseencount": 1, "accessspecid": 0, "inventoryparameterspecid": 1, "lastseentimestamp": 1696868714604631, "antennastate": "3"}</t>
  </si>
  <si>
    <t>1696868714624738</t>
  </si>
  <si>
    <t>{"rssi": -38, "epc96": "e280116060000209e445ba0a", "doppler": 273, "phase": 200, "antenna": 1, "rospecid": 1, "channelindex": 23, "tagseencount": 1, "accessspecid": 0, "inventoryparameterspecid": 1, "lastseentimestamp": 1696868714624738, "antennastate": "3"}</t>
  </si>
  <si>
    <t>1696868714643831</t>
  </si>
  <si>
    <t>{"rssi": -37, "epc96": "e280116060000209e445ba0a", "doppler": -39, "phase": 548, "antenna": 1, "rospecid": 1, "channelindex": 24, "tagseencount": 1, "accessspecid": 0, "inventoryparameterspecid": 1, "lastseentimestamp": 1696868714643831, "antennastate": "3"}</t>
  </si>
  <si>
    <t>1696868714676149</t>
  </si>
  <si>
    <t>{"rssi": -37, "epc96": "e280116060000209e445ba0a", "doppler": 195, "phase": 560, "antenna": 1, "rospecid": 1, "channelindex": 24, "tagseencount": 1, "accessspecid": 0, "inventoryparameterspecid": 1, "lastseentimestamp": 1696868714676149, "antennastate": "3"}</t>
  </si>
  <si>
    <t>1696868714706423</t>
  </si>
  <si>
    <t>{"rssi": -37, "epc96": "e280116060000209e445ba0a", "doppler": 468, "phase": 536, "antenna": 1, "rospecid": 1, "channelindex": 24, "tagseencount": 1, "accessspecid": 0, "inventoryparameterspecid": 1, "lastseentimestamp": 1696868714706423, "antennastate": "3"}</t>
  </si>
  <si>
    <t>1696868714736224</t>
  </si>
  <si>
    <t>{"rssi": -37, "epc96": "e280116060000209e445ba0a", "doppler": 195, "phase": 552, "antenna": 1, "rospecid": 1, "channelindex": 24, "tagseencount": 1, "accessspecid": 0, "inventoryparameterspecid": 1, "lastseentimestamp": 1696868714736224, "antennastate": "3"}</t>
  </si>
  <si>
    <t>1696868714766384</t>
  </si>
  <si>
    <t>{"rssi": -38, "epc96": "e280116060000209e445ba0a", "doppler": -195, "phase": 560, "antenna": 1, "rospecid": 1, "channelindex": 24, "tagseencount": 1, "accessspecid": 0, "inventoryparameterspecid": 1, "lastseentimestamp": 1696868714766384, "antennastate": "3"}</t>
  </si>
  <si>
    <t>1696868714796164</t>
  </si>
  <si>
    <t>{"rssi": -38, "epc96": "e280116060000209e445ba0a", "doppler": 351, "phase": 564, "antenna": 1, "rospecid": 1, "channelindex": 24, "tagseencount": 1, "accessspecid": 0, "inventoryparameterspecid": 1, "lastseentimestamp": 1696868714796164, "antennastate": "3"}</t>
  </si>
  <si>
    <t>1696868714820086</t>
  </si>
  <si>
    <t>{"rssi": -38, "epc96": "e280116060000209e445ba0a", "doppler": 78, "phase": 580, "antenna": 1, "rospecid": 1, "channelindex": 24, "tagseencount": 1, "accessspecid": 0, "inventoryparameterspecid": 1, "lastseentimestamp": 1696868714820086, "antennastate": "3"}</t>
  </si>
  <si>
    <t>1696868714856559</t>
  </si>
  <si>
    <t>{"rssi": -38, "epc96": "e280116060000209e445ba0a", "doppler": -156, "phase": 392, "antenna": 1, "rospecid": 1, "channelindex": 25, "tagseencount": 1, "accessspecid": 0, "inventoryparameterspecid": 1, "lastseentimestamp": 1696868714856559, "antennastate": "3"}</t>
  </si>
  <si>
    <t>1696868714885843</t>
  </si>
  <si>
    <t>{"rssi": -38, "epc96": "e280116060000209e445ba0a", "doppler": -78, "phase": 392, "antenna": 1, "rospecid": 1, "channelindex": 25, "tagseencount": 1, "accessspecid": 0, "inventoryparameterspecid": 1, "lastseentimestamp": 1696868714885843, "antennastate": "3"}</t>
  </si>
  <si>
    <t>1696868714899672</t>
  </si>
  <si>
    <t>{"rssi": -38, "epc96": "e280116060000209e445ba0a", "doppler": 78, "phase": 420, "antenna": 1, "rospecid": 1, "channelindex": 25, "tagseencount": 1, "accessspecid": 0, "inventoryparameterspecid": 1, "lastseentimestamp": 1696868714899672, "antennastate": "3"}</t>
  </si>
  <si>
    <t>1696868714926659</t>
  </si>
  <si>
    <t>{"rssi": -38, "epc96": "e280116060000209e445ba0a", "doppler": 312, "phase": 396, "antenna": 1, "rospecid": 1, "channelindex": 25, "tagseencount": 1, "accessspecid": 0, "inventoryparameterspecid": 1, "lastseentimestamp": 1696868714926659, "antennastate": "3"}</t>
  </si>
  <si>
    <t>1696868714939909</t>
  </si>
  <si>
    <t>{"rssi": -38, "epc96": "e280116060000209e445ba0a", "doppler": 234, "phase": 400, "antenna": 1, "rospecid": 1, "channelindex": 25, "tagseencount": 1, "accessspecid": 0, "inventoryparameterspecid": 1, "lastseentimestamp": 1696868714939909, "antennastate": "3"}</t>
  </si>
  <si>
    <t>1696868714955622</t>
  </si>
  <si>
    <t>{"rssi": -38, "epc96": "e280116060000209e445ba0a", "doppler": 625, "phase": 372, "antenna": 1, "rospecid": 1, "channelindex": 25, "tagseencount": 1, "accessspecid": 0, "inventoryparameterspecid": 1, "lastseentimestamp": 1696868714955622, "antennastate": "3"}</t>
  </si>
  <si>
    <t>1696868714986233</t>
  </si>
  <si>
    <t>{"rssi": -38, "epc96": "e280116060000209e445ba0a", "doppler": 195, "phase": 392, "antenna": 1, "rospecid": 1, "channelindex": 25, "tagseencount": 1, "accessspecid": 0, "inventoryparameterspecid": 1, "lastseentimestamp": 1696868714986233, "antennastate": "3"}</t>
  </si>
  <si>
    <t>1696868715000961</t>
  </si>
  <si>
    <t>{"rssi": -37, "epc96": "e280116060000209e445ba0a", "doppler": 195, "phase": 372, "antenna": 1, "rospecid": 1, "channelindex": 25, "tagseencount": 1, "accessspecid": 0, "inventoryparameterspecid": 1, "lastseentimestamp": 1696868715000961, "antennastate": "3"}</t>
  </si>
  <si>
    <t>1696868715025916</t>
  </si>
  <si>
    <t>{"rssi": -38, "epc96": "e280116060000209e445ba0a", "doppler": -429, "phase": 428, "antenna": 1, "rospecid": 1, "channelindex": 25, "tagseencount": 1, "accessspecid": 0, "inventoryparameterspecid": 1, "lastseentimestamp": 1696868715025916, "antennastate": "3"}</t>
  </si>
  <si>
    <t>1696868715057970</t>
  </si>
  <si>
    <t>{"rssi": -37, "epc96": "e280116060000209e445ba0a", "doppler": 742, "phase": 972, "antenna": 1, "rospecid": 1, "channelindex": 26, "tagseencount": 1, "accessspecid": 0, "inventoryparameterspecid": 1, "lastseentimestamp": 1696868715057970, "antennastate": "3"}</t>
  </si>
  <si>
    <t>1696868715086372</t>
  </si>
  <si>
    <t>{"rssi": -37, "epc96": "e280116060000209e445ba0a", "doppler": 234, "phase": 980, "antenna": 1, "rospecid": 1, "channelindex": 26, "tagseencount": 1, "accessspecid": 0, "inventoryparameterspecid": 1, "lastseentimestamp": 1696868715086372, "antennastate": "3"}</t>
  </si>
  <si>
    <t>1696868715116367</t>
  </si>
  <si>
    <t>{"rssi": -37, "epc96": "e280116060000209e445ba0a", "doppler": 0, "phase": 984, "antenna": 1, "rospecid": 1, "channelindex": 26, "tagseencount": 1, "accessspecid": 0, "inventoryparameterspecid": 1, "lastseentimestamp": 1696868715116367, "antennastate": "3"}</t>
  </si>
  <si>
    <t>1696868715132502</t>
  </si>
  <si>
    <t>{"rssi": -37, "epc96": "e280116060000209e445ba0a", "doppler": 0, "phase": 984, "antenna": 1, "rospecid": 1, "channelindex": 26, "tagseencount": 1, "accessspecid": 0, "inventoryparameterspecid": 1, "lastseentimestamp": 1696868715132502, "antennastate": "3"}</t>
  </si>
  <si>
    <t>1696868715156400</t>
  </si>
  <si>
    <t>{"rssi": -37, "epc96": "e280116060000209e445ba0a", "doppler": 234, "phase": 1012, "antenna": 1, "rospecid": 1, "channelindex": 26, "tagseencount": 1, "accessspecid": 0, "inventoryparameterspecid": 1, "lastseentimestamp": 1696868715156400, "antennastate": "3"}</t>
  </si>
  <si>
    <t>1696868715170992</t>
  </si>
  <si>
    <t>{"rssi": -37, "epc96": "e280116060000209e445ba0a", "doppler": 156, "phase": 1032, "antenna": 1, "rospecid": 1, "channelindex": 26, "tagseencount": 1, "accessspecid": 0, "inventoryparameterspecid": 1, "lastseentimestamp": 1696868715170992, "antennastate": "3"}</t>
  </si>
  <si>
    <t>1696868715206142</t>
  </si>
  <si>
    <t>{"rssi": -37, "epc96": "e280116060000209e445ba0a", "doppler": 234, "phase": 972, "antenna": 1, "rospecid": 1, "channelindex": 26, "tagseencount": 1, "accessspecid": 0, "inventoryparameterspecid": 1, "lastseentimestamp": 1696868715206142, "antennastate": "3"}</t>
  </si>
  <si>
    <t>1696868715220179</t>
  </si>
  <si>
    <t>{"rssi": -37, "epc96": "e280116060000209e445ba0a", "doppler": 429, "phase": 1020, "antenna": 1, "rospecid": 1, "channelindex": 26, "tagseencount": 1, "accessspecid": 0, "inventoryparameterspecid": 1, "lastseentimestamp": 1696868715220179, "antennastate": "3"}</t>
  </si>
  <si>
    <t>1696868715262065</t>
  </si>
  <si>
    <t>{"rssi": -38, "epc96": "e280116060000209e445ba0a", "doppler": 156, "phase": 3808, "antenna": 1, "rospecid": 1, "channelindex": 27, "tagseencount": 1, "accessspecid": 0, "inventoryparameterspecid": 1, "lastseentimestamp": 1696868715262065, "antennastate": "3"}</t>
  </si>
  <si>
    <t>1696868715284690</t>
  </si>
  <si>
    <t>{"rssi": -53, "epc96": "e280116060000209e4454a0a", "doppler": 2031, "phase": 2168, "antenna": 1, "rospecid": 1, "channelindex": 27, "tagseencount": 1, "accessspecid": 0, "inventoryparameterspecid": 1, "lastseentimestamp": 1696868715284690, "antennastate": "3"}</t>
  </si>
  <si>
    <t>1696868715304701</t>
  </si>
  <si>
    <t>{"rssi": -55, "epc96": "e280116060000209e445f01a", "doppler": -234, "phase": 32, "antenna": 1, "rospecid": 1, "channelindex": 27, "tagseencount": 1, "accessspecid": 0, "inventoryparameterspecid": 1, "lastseentimestamp": 1696868715304701, "antennastate": "3"}</t>
  </si>
  <si>
    <t>1696868715317888</t>
  </si>
  <si>
    <t>{"rssi": -56, "epc96": "e280116060000209e4454c2a", "doppler": -1640, "phase": 1720, "antenna": 1, "rospecid": 1, "channelindex": 27, "tagseencount": 1, "accessspecid": 0, "inventoryparameterspecid": 1, "lastseentimestamp": 1696868715317888, "antennastate": "3"}</t>
  </si>
  <si>
    <t>1696868715344782</t>
  </si>
  <si>
    <t>{"rssi": -38, "epc96": "e280116060000209e445ba0a", "doppler": -117, "phase": 3828, "antenna": 1, "rospecid": 1, "channelindex": 27, "tagseencount": 1, "accessspecid": 0, "inventoryparameterspecid": 1, "lastseentimestamp": 1696868715344782, "antennastate": "3"}</t>
  </si>
  <si>
    <t>1696868715357432</t>
  </si>
  <si>
    <t>{"rssi": -38, "epc96": "e280116060000209e445ba0a", "doppler": 390, "phase": 3820, "antenna": 1, "rospecid": 1, "channelindex": 27, "tagseencount": 1, "accessspecid": 0, "inventoryparameterspecid": 1, "lastseentimestamp": 1696868715357432, "antennastate": "3"}</t>
  </si>
  <si>
    <t>1696868715369711</t>
  </si>
  <si>
    <t>{"rssi": -53, "epc96": "e280116060000209e4454a0a", "doppler": -742, "phase": 2048, "antenna": 1, "rospecid": 1, "channelindex": 27, "tagseencount": 1, "accessspecid": 0, "inventoryparameterspecid": 1, "lastseentimestamp": 1696868715369711, "antennastate": "3"}</t>
  </si>
  <si>
    <t>1696868715395123</t>
  </si>
  <si>
    <t>{"rssi": -38, "epc96": "e280116060000209e445ba0a", "doppler": -117, "phase": 3832, "antenna": 1, "rospecid": 1, "channelindex": 27, "tagseencount": 1, "accessspecid": 0, "inventoryparameterspecid": 1, "lastseentimestamp": 1696868715395123, "antennastate": "3"}</t>
  </si>
  <si>
    <t>1696868715407487</t>
  </si>
  <si>
    <t>{"rssi": -38, "epc96": "e280116060000209e445ba0a", "doppler": -156, "phase": 3828, "antenna": 1, "rospecid": 1, "channelindex": 27, "tagseencount": 1, "accessspecid": 0, "inventoryparameterspecid": 1, "lastseentimestamp": 1696868715407487, "antennastate": "3"}</t>
  </si>
  <si>
    <t>1696868715419569</t>
  </si>
  <si>
    <t>{"rssi": -55, "epc96": "e280116060000209e445f01a", "doppler": -2812, "phase": 216, "antenna": 1, "rospecid": 1, "channelindex": 27, "tagseencount": 1, "accessspecid": 0, "inventoryparameterspecid": 1, "lastseentimestamp": 1696868715419569, "antennastate": "3"}</t>
  </si>
  <si>
    <t>1696868715431981</t>
  </si>
  <si>
    <t>{"rssi": -38, "epc96": "e280116060000209e445ba0a", "doppler": 429, "phase": 3816, "antenna": 1, "rospecid": 1, "channelindex": 27, "tagseencount": 1, "accessspecid": 0, "inventoryparameterspecid": 1, "lastseentimestamp": 1696868715431981, "antennastate": "3"}</t>
  </si>
  <si>
    <t>1696868715455081</t>
  </si>
  <si>
    <t>{"rssi": -56, "epc96": "e280116060000209e445f01a", "doppler": 39, "phase": 52, "antenna": 1, "rospecid": 1, "channelindex": 27, "tagseencount": 1, "accessspecid": 0, "inventoryparameterspecid": 1, "lastseentimestamp": 1696868715455081, "antennastate": "3"}</t>
  </si>
  <si>
    <t>1696868715474728</t>
  </si>
  <si>
    <t>{"rssi": -38, "epc96": "e280116060000209e445ba0a", "doppler": 390, "phase": 2060, "antenna": 1, "rospecid": 1, "channelindex": 28, "tagseencount": 1, "accessspecid": 0, "inventoryparameterspecid": 1, "lastseentimestamp": 1696868715474728, "antennastate": "3"}</t>
  </si>
  <si>
    <t>1696868715487428</t>
  </si>
  <si>
    <t>{"rssi": -54, "epc96": "e280116060000209e4454c2a", "doppler": -1621, "phase": 3464, "antenna": 1, "rospecid": 1, "channelindex": 28, "tagseencount": 1, "accessspecid": 0, "inventoryparameterspecid": 1, "lastseentimestamp": 1696868715487428, "antennastate": "3"}</t>
  </si>
  <si>
    <t>1696868715499839</t>
  </si>
  <si>
    <t>{"rssi": -38, "epc96": "e280116060000209e445ba0a", "doppler": 390, "phase": 2068, "antenna": 1, "rospecid": 1, "channelindex": 28, "tagseencount": 1, "accessspecid": 0, "inventoryparameterspecid": 1, "lastseentimestamp": 1696868715499839, "antennastate": "3"}</t>
  </si>
  <si>
    <t>1696868715524664</t>
  </si>
  <si>
    <t>{"rssi": -53, "epc96": "e280116060000209e4454c2a", "doppler": 1601, "phase": 3312, "antenna": 1, "rospecid": 1, "channelindex": 28, "tagseencount": 1, "accessspecid": 0, "inventoryparameterspecid": 1, "lastseentimestamp": 1696868715524664, "antennastate": "3"}</t>
  </si>
  <si>
    <t>1696868715544792</t>
  </si>
  <si>
    <t>{"rssi": -38, "epc96": "e280116060000209e445ba0a", "doppler": 117, "phase": 2080, "antenna": 1, "rospecid": 1, "channelindex": 28, "tagseencount": 1, "accessspecid": 0, "inventoryparameterspecid": 1, "lastseentimestamp": 1696868715544792, "antennastate": "3"}</t>
  </si>
  <si>
    <t>1696868715557191</t>
  </si>
  <si>
    <t>{"rssi": -38, "epc96": "e280116060000209e445ba0a", "doppler": -156, "phase": 2076, "antenna": 1, "rospecid": 1, "channelindex": 28, "tagseencount": 1, "accessspecid": 0, "inventoryparameterspecid": 1, "lastseentimestamp": 1696868715557191, "antennastate": "3"}</t>
  </si>
  <si>
    <t>1696868715585145</t>
  </si>
  <si>
    <t>{"rssi": -54, "epc96": "e280116060000209e4454c2a", "doppler": 195, "phase": 3568, "antenna": 1, "rospecid": 1, "channelindex": 28, "tagseencount": 1, "accessspecid": 0, "inventoryparameterspecid": 1, "lastseentimestamp": 1696868715585145, "antennastate": "3"}</t>
  </si>
  <si>
    <t>1696868715597884</t>
  </si>
  <si>
    <t>{"rssi": -54, "epc96": "e280116060000209e4454c2a", "doppler": -429, "phase": 3496, "antenna": 1, "rospecid": 1, "channelindex": 28, "tagseencount": 1, "accessspecid": 0, "inventoryparameterspecid": 1, "lastseentimestamp": 1696868715597884, "antennastate": "3"}</t>
  </si>
  <si>
    <t>1696868715624899</t>
  </si>
  <si>
    <t>{"rssi": -54, "epc96": "e280116060000209e4454c2a", "doppler": 1210, "phase": 3464, "antenna": 1, "rospecid": 1, "channelindex": 28, "tagseencount": 1, "accessspecid": 0, "inventoryparameterspecid": 1, "lastseentimestamp": 1696868715624899, "antennastate": "3"}</t>
  </si>
  <si>
    <t>1696868715637695</t>
  </si>
  <si>
    <t>{"rssi": -38, "epc96": "e280116060000209e445ba0a", "doppler": 312, "phase": 2072, "antenna": 1, "rospecid": 1, "channelindex": 28, "tagseencount": 1, "accessspecid": 0, "inventoryparameterspecid": 1, "lastseentimestamp": 1696868715637695, "antennastate": "3"}</t>
  </si>
  <si>
    <t>1696868715665132</t>
  </si>
  <si>
    <t>{"rssi": -38, "epc96": "e280116060000209e445ba0a", "doppler": -78, "phase": 2096, "antenna": 1, "rospecid": 1, "channelindex": 28, "tagseencount": 1, "accessspecid": 0, "inventoryparameterspecid": 1, "lastseentimestamp": 1696868715665132, "antennastate": "3"}</t>
  </si>
  <si>
    <t>1696868715683526</t>
  </si>
  <si>
    <t>{"rssi": -54, "epc96": "e280116060000209e4454c2a", "doppler": 78, "phase": 992, "antenna": 1, "rospecid": 1, "channelindex": 29, "tagseencount": 1, "accessspecid": 0, "inventoryparameterspecid": 1, "lastseentimestamp": 1696868715683526, "antennastate": "3"}</t>
  </si>
  <si>
    <t>1696868715696296</t>
  </si>
  <si>
    <t>{"rssi": -38, "epc96": "e280116060000209e445ba0a", "doppler": 0, "phase": 3500, "antenna": 1, "rospecid": 1, "channelindex": 29, "tagseencount": 1, "accessspecid": 0, "inventoryparameterspecid": 1, "lastseentimestamp": 1696868715696296, "antennastate": "3"}</t>
  </si>
  <si>
    <t>1696868715708694</t>
  </si>
  <si>
    <t>{"rssi": -38, "epc96": "e280116060000209e445ba0a", "doppler": 156, "phase": 3504, "antenna": 1, "rospecid": 1, "channelindex": 29, "tagseencount": 1, "accessspecid": 0, "inventoryparameterspecid": 1, "lastseentimestamp": 1696868715708694, "antennastate": "3"}</t>
  </si>
  <si>
    <t>1696868715735219</t>
  </si>
  <si>
    <t>{"rssi": -52, "epc96": "e280116060000209e4454a0a", "doppler": 507, "phase": 1664, "antenna": 1, "rospecid": 1, "channelindex": 29, "tagseencount": 1, "accessspecid": 0, "inventoryparameterspecid": 1, "lastseentimestamp": 1696868715735219, "antennastate": "3"}</t>
  </si>
  <si>
    <t>1696868715747429</t>
  </si>
  <si>
    <t>{"rssi": -38, "epc96": "e280116060000209e445ba0a", "doppler": -78, "phase": 3508, "antenna": 1, "rospecid": 1, "channelindex": 29, "tagseencount": 1, "accessspecid": 0, "inventoryparameterspecid": 1, "lastseentimestamp": 1696868715747429, "antennastate": "3"}</t>
  </si>
  <si>
    <t>1696868715774859</t>
  </si>
  <si>
    <t>{"rssi": -38, "epc96": "e280116060000209e445ba0a", "doppler": 39, "phase": 3508, "antenna": 1, "rospecid": 1, "channelindex": 29, "tagseencount": 1, "accessspecid": 0, "inventoryparameterspecid": 1, "lastseentimestamp": 1696868715774859, "antennastate": "3"}</t>
  </si>
  <si>
    <t>1696868715795139</t>
  </si>
  <si>
    <t>{"rssi": -38, "epc96": "e280116060000209e445ba0a", "doppler": -195, "phase": 3532, "antenna": 1, "rospecid": 1, "channelindex": 29, "tagseencount": 1, "accessspecid": 0, "inventoryparameterspecid": 1, "lastseentimestamp": 1696868715795139, "antennastate": "3"}</t>
  </si>
  <si>
    <t>1696868715815271</t>
  </si>
  <si>
    <t>{"rssi": -38, "epc96": "e280116060000209e445ba0a", "doppler": 39, "phase": 3508, "antenna": 1, "rospecid": 1, "channelindex": 29, "tagseencount": 1, "accessspecid": 0, "inventoryparameterspecid": 1, "lastseentimestamp": 1696868715815271, "antennastate": "3"}</t>
  </si>
  <si>
    <t>1696868715834703</t>
  </si>
  <si>
    <t>{"rssi": -52, "epc96": "e280116060000209e4454a0a", "doppler": 449, "phase": 1728, "antenna": 1, "rospecid": 1, "channelindex": 29, "tagseencount": 1, "accessspecid": 0, "inventoryparameterspecid": 1, "lastseentimestamp": 1696868715834703, "antennastate": "3"}</t>
  </si>
  <si>
    <t>1696868715854911</t>
  </si>
  <si>
    <t>{"rssi": -38, "epc96": "e280116060000209e445ba0a", "doppler": 195, "phase": 3496, "antenna": 1, "rospecid": 1, "channelindex": 29, "tagseencount": 1, "accessspecid": 0, "inventoryparameterspecid": 1, "lastseentimestamp": 1696868715854911, "antennastate": "3"}</t>
  </si>
  <si>
    <t>1696868715870031</t>
  </si>
  <si>
    <t>{"rssi": -38, "epc96": "e280116060000209e445ba0a", "doppler": -195, "phase": 3520, "antenna": 1, "rospecid": 1, "channelindex": 29, "tagseencount": 1, "accessspecid": 0, "inventoryparameterspecid": 1, "lastseentimestamp": 1696868715870031, "antennastate": "3"}</t>
  </si>
  <si>
    <t>1696868715895209</t>
  </si>
  <si>
    <t>{"rssi": -37, "epc96": "e280116060000209e445ba0a", "doppler": 156, "phase": 320, "antenna": 1, "rospecid": 1, "channelindex": 30, "tagseencount": 1, "accessspecid": 0, "inventoryparameterspecid": 1, "lastseentimestamp": 1696868715895209, "antennastate": "3"}</t>
  </si>
  <si>
    <t>1696868715915114</t>
  </si>
  <si>
    <t>{"rssi": -37, "epc96": "e280116060000209e445ba0a", "doppler": 390, "phase": 308, "antenna": 1, "rospecid": 1, "channelindex": 30, "tagseencount": 1, "accessspecid": 0, "inventoryparameterspecid": 1, "lastseentimestamp": 1696868715915114, "antennastate": "3"}</t>
  </si>
  <si>
    <t>1696868715934837</t>
  </si>
  <si>
    <t>{"rssi": -38, "epc96": "e280116060000209e445ba0a", "doppler": -195, "phase": 332, "antenna": 1, "rospecid": 1, "channelindex": 30, "tagseencount": 1, "accessspecid": 0, "inventoryparameterspecid": 1, "lastseentimestamp": 1696868715934837, "antennastate": "3"}</t>
  </si>
  <si>
    <t>1696868715954873</t>
  </si>
  <si>
    <t>{"rssi": -37, "epc96": "e280116060000209e445ba0a", "doppler": 390, "phase": 296, "antenna": 1, "rospecid": 1, "channelindex": 30, "tagseencount": 1, "accessspecid": 0, "inventoryparameterspecid": 1, "lastseentimestamp": 1696868715954873, "antennastate": "3"}</t>
  </si>
  <si>
    <t>1696868715967498</t>
  </si>
  <si>
    <t>{"rssi": -37, "epc96": "e280116060000209e445ba0a", "doppler": 78, "phase": 304, "antenna": 1, "rospecid": 1, "channelindex": 30, "tagseencount": 1, "accessspecid": 0, "inventoryparameterspecid": 1, "lastseentimestamp": 1696868715967498, "antennastate": "3"}</t>
  </si>
  <si>
    <t>1696868715994838</t>
  </si>
  <si>
    <t>{"rssi": -37, "epc96": "e280116060000209e445ba0a", "doppler": 195, "phase": 296, "antenna": 1, "rospecid": 1, "channelindex": 30, "tagseencount": 1, "accessspecid": 0, "inventoryparameterspecid": 1, "lastseentimestamp": 1696868715994838, "antennastate": "3"}</t>
  </si>
  <si>
    <t>1696868716007647</t>
  </si>
  <si>
    <t>{"rssi": -54, "epc96": "e280116060000209e4454c2a", "doppler": -703, "phase": 1380, "antenna": 1, "rospecid": 1, "channelindex": 30, "tagseencount": 1, "accessspecid": 0, "inventoryparameterspecid": 1, "lastseentimestamp": 1696868716007647, "antennastate": "3"}</t>
  </si>
  <si>
    <t>1696868716034762</t>
  </si>
  <si>
    <t>{"rssi": -37, "epc96": "e280116060000209e445ba0a", "doppler": 585, "phase": 304, "antenna": 1, "rospecid": 1, "channelindex": 30, "tagseencount": 1, "accessspecid": 0, "inventoryparameterspecid": 1, "lastseentimestamp": 1696868716034762, "antennastate": "3"}</t>
  </si>
  <si>
    <t>1696868716055220</t>
  </si>
  <si>
    <t>{"rssi": -37, "epc96": "e280116060000209e445ba0a", "doppler": 664, "phase": 300, "antenna": 1, "rospecid": 1, "channelindex": 30, "tagseencount": 1, "accessspecid": 0, "inventoryparameterspecid": 1, "lastseentimestamp": 1696868716055220, "antennastate": "3"}</t>
  </si>
  <si>
    <t>1696868716068338</t>
  </si>
  <si>
    <t>{"rssi": -54, "epc96": "e280116060000209e4454c2a", "doppler": -898, "phase": 1492, "antenna": 1, "rospecid": 1, "channelindex": 30, "tagseencount": 1, "accessspecid": 0, "inventoryparameterspecid": 1, "lastseentimestamp": 1696868716068338, "antennastate": "3"}</t>
  </si>
  <si>
    <t>1696868716080564</t>
  </si>
  <si>
    <t>{"rssi": -37, "epc96": "e280116060000209e445ba0a", "doppler": 234, "phase": 336, "antenna": 1, "rospecid": 1, "channelindex": 30, "tagseencount": 1, "accessspecid": 0, "inventoryparameterspecid": 1, "lastseentimestamp": 1696868716080564, "antennastate": "3"}</t>
  </si>
  <si>
    <t>1696868716100186</t>
  </si>
  <si>
    <t>{"rssi": -37, "epc96": "e280116060000209e445ba0a", "doppler": 39, "phase": 748, "antenna": 1, "rospecid": 1, "channelindex": 31, "tagseencount": 1, "accessspecid": 0, "inventoryparameterspecid": 1, "lastseentimestamp": 1696868716100186, "antennastate": "3"}</t>
  </si>
  <si>
    <t>1696868716113385</t>
  </si>
  <si>
    <t>{"rssi": -37, "epc96": "e280116060000209e445ba0a", "doppler": -39, "phase": 732, "antenna": 1, "rospecid": 1, "channelindex": 31, "tagseencount": 1, "accessspecid": 0, "inventoryparameterspecid": 1, "lastseentimestamp": 1696868716113385, "antennastate": "3"}</t>
  </si>
  <si>
    <t>1696868716128324</t>
  </si>
  <si>
    <t>{"rssi": -37, "epc96": "e280116060000209e445ba0a", "doppler": 312, "phase": 708, "antenna": 1, "rospecid": 1, "channelindex": 31, "tagseencount": 1, "accessspecid": 0, "inventoryparameterspecid": 1, "lastseentimestamp": 1696868716128324, "antennastate": "3"}</t>
  </si>
  <si>
    <t>1696868716156357</t>
  </si>
  <si>
    <t>{"rssi": -37, "epc96": "e280116060000209e445ba0a", "doppler": 742, "phase": 720, "antenna": 1, "rospecid": 1, "channelindex": 31, "tagseencount": 1, "accessspecid": 0, "inventoryparameterspecid": 1, "lastseentimestamp": 1696868716156357, "antennastate": "3"}</t>
  </si>
  <si>
    <t>1696868716178951</t>
  </si>
  <si>
    <t>{"rssi": -37, "epc96": "e280116060000209e445ba0a", "doppler": 468, "phase": 732, "antenna": 1, "rospecid": 1, "channelindex": 31, "tagseencount": 1, "accessspecid": 0, "inventoryparameterspecid": 1, "lastseentimestamp": 1696868716178951, "antennastate": "3"}</t>
  </si>
  <si>
    <t>1696868716206524</t>
  </si>
  <si>
    <t>{"rssi": -37, "epc96": "e280116060000209e445ba0a", "doppler": -312, "phase": 752, "antenna": 1, "rospecid": 1, "channelindex": 31, "tagseencount": 1, "accessspecid": 0, "inventoryparameterspecid": 1, "lastseentimestamp": 1696868716206524, "antennastate": "3"}</t>
  </si>
  <si>
    <t>1696868716224735</t>
  </si>
  <si>
    <t>{"rssi": -37, "epc96": "e280116060000209e445ba0a", "doppler": 195, "phase": 716, "antenna": 1, "rospecid": 1, "channelindex": 31, "tagseencount": 1, "accessspecid": 0, "inventoryparameterspecid": 1, "lastseentimestamp": 1696868716224735, "antennastate": "3"}</t>
  </si>
  <si>
    <t>1696868716246096</t>
  </si>
  <si>
    <t>{"rssi": -37, "epc96": "e280116060000209e445ba0a", "doppler": 39, "phase": 732, "antenna": 1, "rospecid": 1, "channelindex": 31, "tagseencount": 1, "accessspecid": 0, "inventoryparameterspecid": 1, "lastseentimestamp": 1696868716246096, "antennastate": "3"}</t>
  </si>
  <si>
    <t>1696868716266294</t>
  </si>
  <si>
    <t>{"rssi": -37, "epc96": "e280116060000209e445ba0a", "doppler": -78, "phase": 716, "antenna": 1, "rospecid": 1, "channelindex": 31, "tagseencount": 1, "accessspecid": 0, "inventoryparameterspecid": 1, "lastseentimestamp": 1696868716266294, "antennastate": "3"}</t>
  </si>
  <si>
    <t>1696868716282260</t>
  </si>
  <si>
    <t>{"rssi": -37, "epc96": "e280116060000209e445ba0a", "doppler": 468, "phase": 724, "antenna": 1, "rospecid": 1, "channelindex": 31, "tagseencount": 1, "accessspecid": 0, "inventoryparameterspecid": 1, "lastseentimestamp": 1696868716282260, "antennastate": "3"}</t>
  </si>
  <si>
    <t>1696868716302159</t>
  </si>
  <si>
    <t>{"rssi": -38, "epc96": "e280116060000209e445ba0a", "doppler": 625, "phase": 4012, "antenna": 1, "rospecid": 1, "channelindex": 32, "tagseencount": 1, "accessspecid": 0, "inventoryparameterspecid": 1, "lastseentimestamp": 1696868716302159, "antennastate": "3"}</t>
  </si>
  <si>
    <t>1696868716316440</t>
  </si>
  <si>
    <t>{"rssi": -55, "epc96": "e280116060000209e4454c2a", "doppler": -78, "phase": 1856, "antenna": 1, "rospecid": 1, "channelindex": 32, "tagseencount": 1, "accessspecid": 0, "inventoryparameterspecid": 1, "lastseentimestamp": 1696868716316440, "antennastate": "3"}</t>
  </si>
  <si>
    <t>1696868716330549</t>
  </si>
  <si>
    <t>{"rssi": -38, "epc96": "e280116060000209e445ba0a", "doppler": 234, "phase": 4032, "antenna": 1, "rospecid": 1, "channelindex": 32, "tagseencount": 1, "accessspecid": 0, "inventoryparameterspecid": 1, "lastseentimestamp": 1696868716330549, "antennastate": "3"}</t>
  </si>
  <si>
    <t>1696868716343956</t>
  </si>
  <si>
    <t>{"rssi": -38, "epc96": "e280116060000209e445ba0a", "doppler": 195, "phase": 4052, "antenna": 1, "rospecid": 1, "channelindex": 32, "tagseencount": 1, "accessspecid": 0, "inventoryparameterspecid": 1, "lastseentimestamp": 1696868716343956, "antennastate": "3"}</t>
  </si>
  <si>
    <t>1696868716357249</t>
  </si>
  <si>
    <t>{"rssi": -38, "epc96": "e280116060000209e445ba0a", "doppler": -273, "phase": 4056, "antenna": 1, "rospecid": 1, "channelindex": 32, "tagseencount": 1, "accessspecid": 0, "inventoryparameterspecid": 1, "lastseentimestamp": 1696868716357249, "antennastate": "3"}</t>
  </si>
  <si>
    <t>1696868716369626</t>
  </si>
  <si>
    <t>{"rssi": -38, "epc96": "e280116060000209e445ba0a", "doppler": 234, "phase": 4024, "antenna": 1, "rospecid": 1, "channelindex": 32, "tagseencount": 1, "accessspecid": 0, "inventoryparameterspecid": 1, "lastseentimestamp": 1696868716369626, "antennastate": "3"}</t>
  </si>
  <si>
    <t>1696868716394878</t>
  </si>
  <si>
    <t>{"rssi": -38, "epc96": "e280116060000209e445ba0a", "doppler": 156, "phase": 4024, "antenna": 1, "rospecid": 1, "channelindex": 32, "tagseencount": 1, "accessspecid": 0, "inventoryparameterspecid": 1, "lastseentimestamp": 1696868716394878, "antennastate": "3"}</t>
  </si>
  <si>
    <t>1696868716416738</t>
  </si>
  <si>
    <t>{"rssi": -56, "epc96": "e280116060000209e4454c2a", "doppler": -273, "phase": 1928, "antenna": 1, "rospecid": 1, "channelindex": 32, "tagseencount": 1, "accessspecid": 0, "inventoryparameterspecid": 1, "lastseentimestamp": 1696868716416738, "antennastate": "3"}</t>
  </si>
  <si>
    <t>1696868716429418</t>
  </si>
  <si>
    <t>{"rssi": -38, "epc96": "e280116060000209e445ba0a", "doppler": 195, "phase": 4028, "antenna": 1, "rospecid": 1, "channelindex": 32, "tagseencount": 1, "accessspecid": 0, "inventoryparameterspecid": 1, "lastseentimestamp": 1696868716429418, "antennastate": "3"}</t>
  </si>
  <si>
    <t>1696868716454940</t>
  </si>
  <si>
    <t>{"rssi": -38, "epc96": "e280116060000209e445ba0a", "doppler": 273, "phase": 4040, "antenna": 1, "rospecid": 1, "channelindex": 32, "tagseencount": 1, "accessspecid": 0, "inventoryparameterspecid": 1, "lastseentimestamp": 1696868716454940, "antennastate": "3"}</t>
  </si>
  <si>
    <t>1696868716474954</t>
  </si>
  <si>
    <t>{"rssi": -54, "epc96": "e280116060000209e4454c2a", "doppler": 1210, "phase": 1876, "antenna": 1, "rospecid": 1, "channelindex": 32, "tagseencount": 1, "accessspecid": 0, "inventoryparameterspecid": 1, "lastseentimestamp": 1696868716474954, "antennastate": "3"}</t>
  </si>
  <si>
    <t>1696868716495161</t>
  </si>
  <si>
    <t>{"rssi": -54, "epc96": "e280116060000209e4454a0a", "doppler": 1250, "phase": 2376, "antenna": 1, "rospecid": 1, "channelindex": 32, "tagseencount": 1, "accessspecid": 0, "inventoryparameterspecid": 1, "lastseentimestamp": 1696868716495161, "antennastate": "3"}</t>
  </si>
  <si>
    <t>1696868716514015</t>
  </si>
  <si>
    <t>{"rssi": -38, "epc96": "e280116060000209e445ba0a", "doppler": 117, "phase": 2916, "antenna": 1, "rospecid": 1, "channelindex": 33, "tagseencount": 1, "accessspecid": 0, "inventoryparameterspecid": 1, "lastseentimestamp": 1696868716514015, "antennastate": "3"}</t>
  </si>
  <si>
    <t>1696868716528654</t>
  </si>
  <si>
    <t>{"rssi": -55, "epc96": "e280116060000209e4454c2a", "doppler": -78, "phase": 476, "antenna": 1, "rospecid": 1, "channelindex": 33, "tagseencount": 1, "accessspecid": 0, "inventoryparameterspecid": 1, "lastseentimestamp": 1696868716528654, "antennastate": "3"}</t>
  </si>
  <si>
    <t>1696868716544626</t>
  </si>
  <si>
    <t>{"rssi": -53, "epc96": "e280116060000209e445f01a", "doppler": 390, "phase": 3256, "antenna": 1, "rospecid": 1, "channelindex": 33, "tagseencount": 1, "accessspecid": 0, "inventoryparameterspecid": 1, "lastseentimestamp": 1696868716544626, "antennastate": "3"}</t>
  </si>
  <si>
    <t>1696868716556759</t>
  </si>
  <si>
    <t>{"rssi": -51, "epc96": "e280116060000209e4454a0a", "doppler": 78, "phase": 756, "antenna": 1, "rospecid": 1, "channelindex": 33, "tagseencount": 1, "accessspecid": 0, "inventoryparameterspecid": 1, "lastseentimestamp": 1696868716556759, "antennastate": "3"}</t>
  </si>
  <si>
    <t>1696868716569638</t>
  </si>
  <si>
    <t>{"rssi": -54, "epc96": "e280116060000209e445f01a", "doppler": -1523, "phase": 3388, "antenna": 1, "rospecid": 1, "channelindex": 33, "tagseencount": 1, "accessspecid": 0, "inventoryparameterspecid": 1, "lastseentimestamp": 1696868716569638, "antennastate": "3"}</t>
  </si>
  <si>
    <t>1696868716594666</t>
  </si>
  <si>
    <t>{"rssi": -54, "epc96": "e280116060000209e4454c2a", "doppler": 1796, "phase": 352, "antenna": 1, "rospecid": 1, "channelindex": 33, "tagseencount": 1, "accessspecid": 0, "inventoryparameterspecid": 1, "lastseentimestamp": 1696868716594666, "antennastate": "3"}</t>
  </si>
  <si>
    <t>1696868716614934</t>
  </si>
  <si>
    <t>{"rssi": -54, "epc96": "e280116060000209e4454c2a", "doppler": -117, "phase": 436, "antenna": 1, "rospecid": 1, "channelindex": 33, "tagseencount": 1, "accessspecid": 0, "inventoryparameterspecid": 1, "lastseentimestamp": 1696868716614934, "antennastate": "3"}</t>
  </si>
  <si>
    <t>1696868716634955</t>
  </si>
  <si>
    <t>{"rssi": -54, "epc96": "e280116060000209e445f01a", "doppler": 312, "phase": 3420, "antenna": 1, "rospecid": 1, "channelindex": 33, "tagseencount": 1, "accessspecid": 0, "inventoryparameterspecid": 1, "lastseentimestamp": 1696868716634955, "antennastate": "3"}</t>
  </si>
  <si>
    <t>1696868716647835</t>
  </si>
  <si>
    <t>{"rssi": -38, "epc96": "e280116060000209e445ba0a", "doppler": 78, "phase": 2920, "antenna": 1, "rospecid": 1, "channelindex": 33, "tagseencount": 1, "accessspecid": 0, "inventoryparameterspecid": 1, "lastseentimestamp": 1696868716647835, "antennastate": "3"}</t>
  </si>
  <si>
    <t>1696868716660656</t>
  </si>
  <si>
    <t>{"rssi": -52, "epc96": "e280116060000209e4454a0a", "doppler": -39, "phase": 740, "antenna": 1, "rospecid": 1, "channelindex": 33, "tagseencount": 1, "accessspecid": 0, "inventoryparameterspecid": 1, "lastseentimestamp": 1696868716660656, "antennastate": "3"}</t>
  </si>
  <si>
    <t>1696868716672873</t>
  </si>
  <si>
    <t>{"rssi": -38, "epc96": "e280116060000209e445ba0a", "doppler": 195, "phase": 2912, "antenna": 1, "rospecid": 1, "channelindex": 33, "tagseencount": 1, "accessspecid": 0, "inventoryparameterspecid": 1, "lastseentimestamp": 1696868716672873, "antennastate": "3"}</t>
  </si>
  <si>
    <t>1696868716700793</t>
  </si>
  <si>
    <t>{"rssi": -38, "epc96": "e280116060000209e445ba0a", "doppler": 195, "phase": 2836, "antenna": 1, "rospecid": 1, "channelindex": 34, "tagseencount": 1, "accessspecid": 0, "inventoryparameterspecid": 1, "lastseentimestamp": 1696868716700793, "antennastate": "3"}</t>
  </si>
  <si>
    <t>1696868716724737</t>
  </si>
  <si>
    <t>{"rssi": -38, "epc96": "e280116060000209e445ba0a", "doppler": 156, "phase": 2836, "antenna": 1, "rospecid": 1, "channelindex": 34, "tagseencount": 1, "accessspecid": 0, "inventoryparameterspecid": 1, "lastseentimestamp": 1696868716724737, "antennastate": "3"}</t>
  </si>
  <si>
    <t>1696868716744736</t>
  </si>
  <si>
    <t>{"rssi": -52, "epc96": "e280116060000209e4454a0a", "doppler": -117, "phase": 620, "antenna": 1, "rospecid": 1, "channelindex": 34, "tagseencount": 1, "accessspecid": 0, "inventoryparameterspecid": 1, "lastseentimestamp": 1696868716744736, "antennastate": "3"}</t>
  </si>
  <si>
    <t>1696868716764874</t>
  </si>
  <si>
    <t>{"rssi": -38, "epc96": "e280116060000209e445ba0a", "doppler": 78, "phase": 2840, "antenna": 1, "rospecid": 1, "channelindex": 34, "tagseencount": 1, "accessspecid": 0, "inventoryparameterspecid": 1, "lastseentimestamp": 1696868716764874, "antennastate": "3"}</t>
  </si>
  <si>
    <t>1696868716784778</t>
  </si>
  <si>
    <t>{"rssi": -38, "epc96": "e280116060000209e445ba0a", "doppler": 117, "phase": 2836, "antenna": 1, "rospecid": 1, "channelindex": 34, "tagseencount": 1, "accessspecid": 0, "inventoryparameterspecid": 1, "lastseentimestamp": 1696868716784778, "antennastate": "3"}</t>
  </si>
  <si>
    <t>1696868716804881</t>
  </si>
  <si>
    <t>{"rssi": -38, "epc96": "e280116060000209e445ba0a", "doppler": 39, "phase": 2848, "antenna": 1, "rospecid": 1, "channelindex": 34, "tagseencount": 1, "accessspecid": 0, "inventoryparameterspecid": 1, "lastseentimestamp": 1696868716804881, "antennastate": "3"}</t>
  </si>
  <si>
    <t>1696868716825041</t>
  </si>
  <si>
    <t>{"rssi": -55, "epc96": "e280116060000209e4454c2a", "doppler": 820, "phase": 236, "antenna": 1, "rospecid": 1, "channelindex": 34, "tagseencount": 1, "accessspecid": 0, "inventoryparameterspecid": 1, "lastseentimestamp": 1696868716825041, "antennastate": "3"}</t>
  </si>
  <si>
    <t>1696868716846171</t>
  </si>
  <si>
    <t>{"rssi": -54, "epc96": "e280116060000209e4454c2a", "doppler": -39, "phase": 472, "antenna": 1, "rospecid": 1, "channelindex": 34, "tagseencount": 1, "accessspecid": 0, "inventoryparameterspecid": 1, "lastseentimestamp": 1696868716846171, "antennastate": "3"}</t>
  </si>
  <si>
    <t>1696868716865300</t>
  </si>
  <si>
    <t>{"rssi": -38, "epc96": "e280116060000209e445ba0a", "doppler": 156, "phase": 2840, "antenna": 1, "rospecid": 1, "channelindex": 34, "tagseencount": 1, "accessspecid": 0, "inventoryparameterspecid": 1, "lastseentimestamp": 1696868716865300, "antennastate": "3"}</t>
  </si>
  <si>
    <t>1696868716885218</t>
  </si>
  <si>
    <t>{"rssi": -38, "epc96": "e280116060000209e445ba0a", "doppler": 78, "phase": 2836, "antenna": 1, "rospecid": 1, "channelindex": 34, "tagseencount": 1, "accessspecid": 0, "inventoryparameterspecid": 1, "lastseentimestamp": 1696868716885218, "antennastate": "3"}</t>
  </si>
  <si>
    <t>1696868716905050</t>
  </si>
  <si>
    <t>{"rssi": -54, "epc96": "e280116060000209e445f01a", "doppler": -1250, "phase": 3600, "antenna": 1, "rospecid": 1, "channelindex": 35, "tagseencount": 1, "accessspecid": 0, "inventoryparameterspecid": 1, "lastseentimestamp": 1696868716905050, "antennastate": "3"}</t>
  </si>
  <si>
    <t>1696868716917522</t>
  </si>
  <si>
    <t>{"rssi": -38, "epc96": "e280116060000209e445ba0a", "doppler": 156, "phase": 3080, "antenna": 1, "rospecid": 1, "channelindex": 35, "tagseencount": 1, "accessspecid": 0, "inventoryparameterspecid": 1, "lastseentimestamp": 1696868716917522, "antennastate": "3"}</t>
  </si>
  <si>
    <t>1696868716930180</t>
  </si>
  <si>
    <t>{"rssi": -38, "epc96": "e280116060000209e445ba0a", "doppler": 78, "phase": 3092, "antenna": 1, "rospecid": 1, "channelindex": 35, "tagseencount": 1, "accessspecid": 0, "inventoryparameterspecid": 1, "lastseentimestamp": 1696868716930180, "antennastate": "3"}</t>
  </si>
  <si>
    <t>1696868716954919</t>
  </si>
  <si>
    <t>{"rssi": -38, "epc96": "e280116060000209e445ba0a", "doppler": 156, "phase": 3084, "antenna": 1, "rospecid": 1, "channelindex": 35, "tagseencount": 1, "accessspecid": 0, "inventoryparameterspecid": 1, "lastseentimestamp": 1696868716954919, "antennastate": "3"}</t>
  </si>
  <si>
    <t>1696868716967688</t>
  </si>
  <si>
    <t>{"rssi": -38, "epc96": "e280116060000209e445ba0a", "doppler": 39, "phase": 3088, "antenna": 1, "rospecid": 1, "channelindex": 35, "tagseencount": 1, "accessspecid": 0, "inventoryparameterspecid": 1, "lastseentimestamp": 1696868716967688, "antennastate": "3"}</t>
  </si>
  <si>
    <t>1696868716994962</t>
  </si>
  <si>
    <t>{"rssi": -53, "epc96": "e280116060000209e4454a0a", "doppler": -156, "phase": 1024, "antenna": 1, "rospecid": 1, "channelindex": 35, "tagseencount": 1, "accessspecid": 0, "inventoryparameterspecid": 1, "lastseentimestamp": 1696868716994962, "antennastate": "3"}</t>
  </si>
  <si>
    <t>1696868717009514</t>
  </si>
  <si>
    <t>{"rssi": -38, "epc96": "e280116060000209e445ba0a", "doppler": 78, "phase": 3088, "antenna": 1, "rospecid": 1, "channelindex": 35, "tagseencount": 1, "accessspecid": 0, "inventoryparameterspecid": 1, "lastseentimestamp": 1696868717009514, "antennastate": "3"}</t>
  </si>
  <si>
    <t>1696868717043129</t>
  </si>
  <si>
    <t>{"rssi": -58, "epc96": "e280116060000209e445ba0a", "doppler": -8007, "phase": 4084, "antenna": 1, "rospecid": 1, "channelindex": 35, "tagseencount": 1, "accessspecid": 0, "inventoryparameterspecid": 1, "lastseentimestamp": 1696868717043129, "antennastate": "3"}</t>
  </si>
  <si>
    <t>1696868717057552</t>
  </si>
  <si>
    <t>{"rssi": -38, "epc96": "e280116060000209e445ba0a", "doppler": 39, "phase": 3088, "antenna": 1, "rospecid": 1, "channelindex": 35, "tagseencount": 1, "accessspecid": 0, "inventoryparameterspecid": 1, "lastseentimestamp": 1696868717057552, "antennastate": "3"}</t>
  </si>
  <si>
    <t>1696868717070400</t>
  </si>
  <si>
    <t>{"rssi": -55, "epc96": "e280116060000209e4454c2a", "doppler": -937, "phase": 724, "antenna": 1, "rospecid": 1, "channelindex": 35, "tagseencount": 1, "accessspecid": 0, "inventoryparameterspecid": 1, "lastseentimestamp": 1696868717070400, "antennastate": "3"}</t>
  </si>
  <si>
    <t>1696868717105365</t>
  </si>
  <si>
    <t>{"rssi": -37, "epc96": "e280116060000209e445ba0a", "doppler": -39, "phase": 2236, "antenna": 1, "rospecid": 1, "channelindex": 36, "tagseencount": 1, "accessspecid": 0, "inventoryparameterspecid": 1, "lastseentimestamp": 1696868717105365, "antennastate": "3"}</t>
  </si>
  <si>
    <t>1696868717124790</t>
  </si>
  <si>
    <t>{"rssi": -55, "epc96": "e280116060000209e4454a0a", "doppler": -3281, "phase": 4060, "antenna": 1, "rospecid": 1, "channelindex": 36, "tagseencount": 1, "accessspecid": 0, "inventoryparameterspecid": 1, "lastseentimestamp": 1696868717124790, "antennastate": "3"}</t>
  </si>
  <si>
    <t>1696868717138318</t>
  </si>
  <si>
    <t>{"rssi": -56, "epc96": "e280116060000209e4454a0a", "doppler": -3554, "phase": 16, "antenna": 1, "rospecid": 1, "channelindex": 36, "tagseencount": 1, "accessspecid": 0, "inventoryparameterspecid": 1, "lastseentimestamp": 1696868717138318, "antennastate": "3"}</t>
  </si>
  <si>
    <t>1696868717164833</t>
  </si>
  <si>
    <t>{"rssi": -38, "epc96": "e280116060000209e445ba0a", "doppler": 78, "phase": 2224, "antenna": 1, "rospecid": 1, "channelindex": 36, "tagseencount": 1, "accessspecid": 0, "inventoryparameterspecid": 1, "lastseentimestamp": 1696868717164833, "antennastate": "3"}</t>
  </si>
  <si>
    <t>1696868717178856</t>
  </si>
  <si>
    <t>{"rssi": -52, "epc96": "e280116060000209e445f01a", "doppler": -1367, "phase": 2964, "antenna": 1, "rospecid": 1, "channelindex": 36, "tagseencount": 1, "accessspecid": 0, "inventoryparameterspecid": 1, "lastseentimestamp": 1696868717178856, "antennastate": "3"}</t>
  </si>
  <si>
    <t>1696868717192147</t>
  </si>
  <si>
    <t>{"rssi": -52, "epc96": "e280116060000209e445f01a", "doppler": 351, "phase": 2820, "antenna": 1, "rospecid": 1, "channelindex": 36, "tagseencount": 1, "accessspecid": 0, "inventoryparameterspecid": 1, "lastseentimestamp": 1696868717192147, "antennastate": "3"}</t>
  </si>
  <si>
    <t>1696868717204266</t>
  </si>
  <si>
    <t>{"rssi": -52, "epc96": "e280116060000209e445f01a", "doppler": -585, "phase": 2912, "antenna": 1, "rospecid": 1, "channelindex": 36, "tagseencount": 1, "accessspecid": 0, "inventoryparameterspecid": 1, "lastseentimestamp": 1696868717204266, "antennastate": "3"}</t>
  </si>
  <si>
    <t>1696868717224793</t>
  </si>
  <si>
    <t>{"rssi": -53, "epc96": "e280116060000209e4454c2a", "doppler": 1523, "phase": 3704, "antenna": 1, "rospecid": 1, "channelindex": 36, "tagseencount": 1, "accessspecid": 0, "inventoryparameterspecid": 1, "lastseentimestamp": 1696868717224793, "antennastate": "3"}</t>
  </si>
  <si>
    <t>1696868717237858</t>
  </si>
  <si>
    <t>{"rssi": -38, "epc96": "e280116060000209e445ba0a", "doppler": 351, "phase": 2220, "antenna": 1, "rospecid": 1, "channelindex": 36, "tagseencount": 1, "accessspecid": 0, "inventoryparameterspecid": 1, "lastseentimestamp": 1696868717237858, "antennastate": "3"}</t>
  </si>
  <si>
    <t>1696868717265234</t>
  </si>
  <si>
    <t>{"rssi": -37, "epc96": "e280116060000209e445ba0a", "doppler": 39, "phase": 2232, "antenna": 1, "rospecid": 1, "channelindex": 36, "tagseencount": 1, "accessspecid": 0, "inventoryparameterspecid": 1, "lastseentimestamp": 1696868717265234, "antennastate": "3"}</t>
  </si>
  <si>
    <t>1696868717284747</t>
  </si>
  <si>
    <t>{"rssi": -37, "epc96": "e280116060000209e445ba0a", "doppler": 0, "phase": 2232, "antenna": 1, "rospecid": 1, "channelindex": 36, "tagseencount": 1, "accessspecid": 0, "inventoryparameterspecid": 1, "lastseentimestamp": 1696868717284747, "antennastate": "3"}</t>
  </si>
  <si>
    <t>1696868717311300</t>
  </si>
  <si>
    <t>{"rssi": -37, "epc96": "e280116060000209e445ba0a", "doppler": 78, "phase": 1820, "antenna": 1, "rospecid": 1, "channelindex": 37, "tagseencount": 1, "accessspecid": 0, "inventoryparameterspecid": 1, "lastseentimestamp": 1696868717311300, "antennastate": "3"}</t>
  </si>
  <si>
    <t>1696868717348508</t>
  </si>
  <si>
    <t>{"rssi": -38, "epc96": "e280116060000209e445ba0a", "doppler": 117, "phase": 1752, "antenna": 1, "rospecid": 1, "channelindex": 37, "tagseencount": 1, "accessspecid": 0, "inventoryparameterspecid": 1, "lastseentimestamp": 1696868717348508, "antennastate": "3"}</t>
  </si>
  <si>
    <t>1696868717375167</t>
  </si>
  <si>
    <t>{"rssi": -38, "epc96": "e280116060000209e445ba0a", "doppler": 351, "phase": 1732, "antenna": 1, "rospecid": 1, "channelindex": 37, "tagseencount": 1, "accessspecid": 0, "inventoryparameterspecid": 1, "lastseentimestamp": 1696868717375167, "antennastate": "3"}</t>
  </si>
  <si>
    <t>1696868717394951</t>
  </si>
  <si>
    <t>{"rssi": -38, "epc96": "e280116060000209e445ba0a", "doppler": -546, "phase": 2036, "antenna": 1, "rospecid": 1, "channelindex": 37, "tagseencount": 1, "accessspecid": 0, "inventoryparameterspecid": 1, "lastseentimestamp": 1696868717394951, "antennastate": "3"}</t>
  </si>
  <si>
    <t>1696868717415266</t>
  </si>
  <si>
    <t>{"rssi": -53, "epc96": "e280116060000209e4454c2a", "doppler": 585, "phase": 3380, "antenna": 1, "rospecid": 1, "channelindex": 37, "tagseencount": 1, "accessspecid": 0, "inventoryparameterspecid": 1, "lastseentimestamp": 1696868717415266, "antennastate": "3"}</t>
  </si>
  <si>
    <t>1696868717434654</t>
  </si>
  <si>
    <t>{"rssi": -54, "epc96": "e280116060000209e4454c2a", "doppler": 1718, "phase": 3232, "antenna": 1, "rospecid": 1, "channelindex": 37, "tagseencount": 1, "accessspecid": 0, "inventoryparameterspecid": 1, "lastseentimestamp": 1696868717434654, "antennastate": "3"}</t>
  </si>
  <si>
    <t>1696868717447519</t>
  </si>
  <si>
    <t>{"rssi": -37, "epc96": "e280116060000209e445ba0a", "doppler": 234, "phase": 1820, "antenna": 1, "rospecid": 1, "channelindex": 37, "tagseencount": 1, "accessspecid": 0, "inventoryparameterspecid": 1, "lastseentimestamp": 1696868717447519, "antennastate": "3"}</t>
  </si>
  <si>
    <t>1696868717459763</t>
  </si>
  <si>
    <t>{"rssi": -53, "epc96": "e280116060000209e4454c2a", "doppler": 2187, "phase": 3208, "antenna": 1, "rospecid": 1, "channelindex": 37, "tagseencount": 1, "accessspecid": 0, "inventoryparameterspecid": 1, "lastseentimestamp": 1696868717459763, "antennastate": "3"}</t>
  </si>
  <si>
    <t>1696868717484918</t>
  </si>
  <si>
    <t>{"rssi": -37, "epc96": "e280116060000209e445ba0a", "doppler": 234, "phase": 1800, "antenna": 1, "rospecid": 1, "channelindex": 37, "tagseencount": 1, "accessspecid": 0, "inventoryparameterspecid": 1, "lastseentimestamp": 1696868717484918, "antennastate": "3"}</t>
  </si>
  <si>
    <t>1696868717504932</t>
  </si>
  <si>
    <t>{"rssi": -37, "epc96": "e280116060000209e445ba0a", "doppler": 351, "phase": 1792, "antenna": 1, "rospecid": 1, "channelindex": 37, "tagseencount": 1, "accessspecid": 0, "inventoryparameterspecid": 1, "lastseentimestamp": 1696868717504932, "antennastate": "3"}</t>
  </si>
  <si>
    <t>1696868717524057</t>
  </si>
  <si>
    <t>{"rssi": -56, "epc96": "e280116060000209e4454c2a", "doppler": -625, "phase": 2172, "antenna": 1, "rospecid": 1, "channelindex": 38, "tagseencount": 1, "accessspecid": 0, "inventoryparameterspecid": 1, "lastseentimestamp": 1696868717524057, "antennastate": "3"}</t>
  </si>
  <si>
    <t>1696868717544644</t>
  </si>
  <si>
    <t>{"rssi": -38, "epc96": "e280116060000209e445ba0a", "doppler": 273, "phase": 132, "antenna": 1, "rospecid": 1, "channelindex": 38, "tagseencount": 1, "accessspecid": 0, "inventoryparameterspecid": 1, "lastseentimestamp": 1696868717544644, "antennastate": "3"}</t>
  </si>
  <si>
    <t>1696868717558360</t>
  </si>
  <si>
    <t>{"rssi": -54, "epc96": "e280116060000209e4454a0a", "doppler": -1914, "phase": 2568, "antenna": 1, "rospecid": 1, "channelindex": 38, "tagseencount": 1, "accessspecid": 0, "inventoryparameterspecid": 1, "lastseentimestamp": 1696868717558360, "antennastate": "3"}</t>
  </si>
  <si>
    <t>1696868717584814</t>
  </si>
  <si>
    <t>{"rssi": -56, "epc96": "e280116060000209e4454c2a", "doppler": 937, "phase": 2108, "antenna": 1, "rospecid": 1, "channelindex": 38, "tagseencount": 1, "accessspecid": 0, "inventoryparameterspecid": 1, "lastseentimestamp": 1696868717584814, "antennastate": "3"}</t>
  </si>
  <si>
    <t>1696868717604715</t>
  </si>
  <si>
    <t>{"rssi": -38, "epc96": "e280116060000209e445ba0a", "doppler": 39, "phase": 144, "antenna": 1, "rospecid": 1, "channelindex": 38, "tagseencount": 1, "accessspecid": 0, "inventoryparameterspecid": 1, "lastseentimestamp": 1696868717604715, "antennastate": "3"}</t>
  </si>
  <si>
    <t>1696868717624844</t>
  </si>
  <si>
    <t>{"rssi": -54, "epc96": "e280116060000209e4454a0a", "doppler": -1210, "phase": 2432, "antenna": 1, "rospecid": 1, "channelindex": 38, "tagseencount": 1, "accessspecid": 0, "inventoryparameterspecid": 1, "lastseentimestamp": 1696868717624844, "antennastate": "3"}</t>
  </si>
  <si>
    <t>1696868717644757</t>
  </si>
  <si>
    <t>{"rssi": -38, "epc96": "e280116060000209e445ba0a", "doppler": 468, "phase": 120, "antenna": 1, "rospecid": 1, "channelindex": 38, "tagseencount": 1, "accessspecid": 0, "inventoryparameterspecid": 1, "lastseentimestamp": 1696868717644757, "antennastate": "3"}</t>
  </si>
  <si>
    <t>1696868717657890</t>
  </si>
  <si>
    <t>{"rssi": -38, "epc96": "e280116060000209e445ba0a", "doppler": 78, "phase": 140, "antenna": 1, "rospecid": 1, "channelindex": 38, "tagseencount": 1, "accessspecid": 0, "inventoryparameterspecid": 1, "lastseentimestamp": 1696868717657890, "antennastate": "3"}</t>
  </si>
  <si>
    <t>1696868717684938</t>
  </si>
  <si>
    <t>{"rssi": -38, "epc96": "e280116060000209e445ba0a", "doppler": 117, "phase": 152, "antenna": 1, "rospecid": 1, "channelindex": 38, "tagseencount": 1, "accessspecid": 0, "inventoryparameterspecid": 1, "lastseentimestamp": 1696868717684938, "antennastate": "3"}</t>
  </si>
  <si>
    <t>1696868717705116</t>
  </si>
  <si>
    <t>{"rssi": -38, "epc96": "e280116060000209e445ba0a", "doppler": 39, "phase": 156, "antenna": 1, "rospecid": 1, "channelindex": 38, "tagseencount": 1, "accessspecid": 0, "inventoryparameterspecid": 1, "lastseentimestamp": 1696868717705116, "antennastate": "3"}</t>
  </si>
  <si>
    <t>1696868717723983</t>
  </si>
  <si>
    <t>{"rssi": -56, "epc96": "e280116060000209e4454c2a", "doppler": -117, "phase": 1088, "antenna": 1, "rospecid": 1, "channelindex": 39, "tagseencount": 1, "accessspecid": 0, "inventoryparameterspecid": 1, "lastseentimestamp": 1696868717723983, "antennastate": "3"}</t>
  </si>
  <si>
    <t>1696868717744787</t>
  </si>
  <si>
    <t>{"rssi": -55, "epc96": "e280116060000209e445f01a", "doppler": -2070, "phase": 4008, "antenna": 1, "rospecid": 1, "channelindex": 39, "tagseencount": 1, "accessspecid": 0, "inventoryparameterspecid": 1, "lastseentimestamp": 1696868717744787, "antennastate": "3"}</t>
  </si>
  <si>
    <t>1696868717764812</t>
  </si>
  <si>
    <t>{"rssi": -38, "epc96": "e280116060000209e445ba0a", "doppler": 390, "phase": 3384, "antenna": 1, "rospecid": 1, "channelindex": 39, "tagseencount": 1, "accessspecid": 0, "inventoryparameterspecid": 1, "lastseentimestamp": 1696868717764812, "antennastate": "3"}</t>
  </si>
  <si>
    <t>1696868717778310</t>
  </si>
  <si>
    <t>{"rssi": -52, "epc96": "e280116060000209e4454a0a", "doppler": -312, "phase": 1600, "antenna": 1, "rospecid": 1, "channelindex": 39, "tagseencount": 1, "accessspecid": 0, "inventoryparameterspecid": 1, "lastseentimestamp": 1696868717778310, "antennastate": "3"}</t>
  </si>
  <si>
    <t>1696868717805031</t>
  </si>
  <si>
    <t>{"rssi": -56, "epc96": "e280116060000209e4454c2a", "doppler": -117, "phase": 1060, "antenna": 1, "rospecid": 1, "channelindex": 39, "tagseencount": 1, "accessspecid": 0, "inventoryparameterspecid": 1, "lastseentimestamp": 1696868717805031, "antennastate": "3"}</t>
  </si>
  <si>
    <t>1696868717824919</t>
  </si>
  <si>
    <t>{"rssi": -53, "epc96": "e280116060000209e4454a0a", "doppler": -664, "phase": 1732, "antenna": 1, "rospecid": 1, "channelindex": 39, "tagseencount": 1, "accessspecid": 0, "inventoryparameterspecid": 1, "lastseentimestamp": 1696868717824919, "antennastate": "3"}</t>
  </si>
  <si>
    <t>1696868717844691</t>
  </si>
  <si>
    <t>{"rssi": -55, "epc96": "e280116060000209e445f01a", "doppler": -2617, "phase": 4040, "antenna": 1, "rospecid": 1, "channelindex": 39, "tagseencount": 1, "accessspecid": 0, "inventoryparameterspecid": 1, "lastseentimestamp": 1696868717844691, "antennastate": "3"}</t>
  </si>
  <si>
    <t>1696868717858738</t>
  </si>
  <si>
    <t>{"rssi": -38, "epc96": "e280116060000209e445ba0a", "doppler": 78, "phase": 3396, "antenna": 1, "rospecid": 1, "channelindex": 39, "tagseencount": 1, "accessspecid": 0, "inventoryparameterspecid": 1, "lastseentimestamp": 1696868717858738, "antennastate": "3"}</t>
  </si>
  <si>
    <t>1696868717885032</t>
  </si>
  <si>
    <t>{"rssi": -38, "epc96": "e280116060000209e445ba0a", "doppler": 195, "phase": 3400, "antenna": 1, "rospecid": 1, "channelindex": 39, "tagseencount": 1, "accessspecid": 0, "inventoryparameterspecid": 1, "lastseentimestamp": 1696868717885032, "antennastate": "3"}</t>
  </si>
  <si>
    <t>1696868717904748</t>
  </si>
  <si>
    <t>{"rssi": -38, "epc96": "e280116060000209e445ba0a", "doppler": 234, "phase": 3400, "antenna": 1, "rospecid": 1, "channelindex": 39, "tagseencount": 1, "accessspecid": 0, "inventoryparameterspecid": 1, "lastseentimestamp": 1696868717904748, "antennastate": "3"}</t>
  </si>
  <si>
    <t>1696868717924812</t>
  </si>
  <si>
    <t>{"rssi": -38, "epc96": "e280116060000209e445ba0a", "doppler": -351, "phase": 1596, "antenna": 1, "rospecid": 1, "channelindex": 40, "tagseencount": 1, "accessspecid": 0, "inventoryparameterspecid": 1, "lastseentimestamp": 1696868717924812, "antennastate": "3"}</t>
  </si>
  <si>
    <t>1696868717944941</t>
  </si>
  <si>
    <t>{"rssi": -38, "epc96": "e280116060000209e445ba0a", "doppler": 273, "phase": 1576, "antenna": 1, "rospecid": 1, "channelindex": 40, "tagseencount": 1, "accessspecid": 0, "inventoryparameterspecid": 1, "lastseentimestamp": 1696868717944941, "antennastate": "3"}</t>
  </si>
  <si>
    <t>1696868717965114</t>
  </si>
  <si>
    <t>{"rssi": -53, "epc96": "e280116060000209e4454c2a", "doppler": -546, "phase": 2972, "antenna": 1, "rospecid": 1, "channelindex": 40, "tagseencount": 1, "accessspecid": 0, "inventoryparameterspecid": 1, "lastseentimestamp": 1696868717965114, "antennastate": "3"}</t>
  </si>
  <si>
    <t>1696868717977108</t>
  </si>
  <si>
    <t>{"rssi": -38, "epc96": "e280116060000209e445ba0a", "doppler": 546, "phase": 1568, "antenna": 1, "rospecid": 1, "channelindex": 40, "tagseencount": 1, "accessspecid": 0, "inventoryparameterspecid": 1, "lastseentimestamp": 1696868717977108, "antennastate": "3"}</t>
  </si>
  <si>
    <t>1696868718005178</t>
  </si>
  <si>
    <t>{"rssi": -37, "epc96": "e280116060000209e445ba0a", "doppler": -39, "phase": 1596, "antenna": 1, "rospecid": 1, "channelindex": 40, "tagseencount": 1, "accessspecid": 0, "inventoryparameterspecid": 1, "lastseentimestamp": 1696868718005178, "antennastate": "3"}</t>
  </si>
  <si>
    <t>1696868718025596</t>
  </si>
  <si>
    <t>{"rssi": -53, "epc96": "e280116060000209e445f01a", "doppler": 273, "phase": 2376, "antenna": 1, "rospecid": 1, "channelindex": 40, "tagseencount": 1, "accessspecid": 0, "inventoryparameterspecid": 1, "lastseentimestamp": 1696868718025596, "antennastate": "3"}</t>
  </si>
  <si>
    <t>1696868718045218</t>
  </si>
  <si>
    <t>{"rssi": -37, "epc96": "e280116060000209e445ba0a", "doppler": -351, "phase": 1604, "antenna": 1, "rospecid": 1, "channelindex": 40, "tagseencount": 1, "accessspecid": 0, "inventoryparameterspecid": 1, "lastseentimestamp": 1696868718045218, "antennastate": "3"}</t>
  </si>
  <si>
    <t>1696868718057131</t>
  </si>
  <si>
    <t>{"rssi": -37, "epc96": "e280116060000209e445ba0a", "doppler": -273, "phase": 1600, "antenna": 1, "rospecid": 1, "channelindex": 40, "tagseencount": 1, "accessspecid": 0, "inventoryparameterspecid": 1, "lastseentimestamp": 1696868718057131, "antennastate": "3"}</t>
  </si>
  <si>
    <t>1696868718084908</t>
  </si>
  <si>
    <t>{"rssi": -37, "epc96": "e280116060000209e445ba0a", "doppler": -195, "phase": 1616, "antenna": 1, "rospecid": 1, "channelindex": 40, "tagseencount": 1, "accessspecid": 0, "inventoryparameterspecid": 1, "lastseentimestamp": 1696868718084908, "antennastate": "3"}</t>
  </si>
  <si>
    <t>1696868718104771</t>
  </si>
  <si>
    <t>{"rssi": -37, "epc96": "e280116060000209e445ba0a", "doppler": 0, "phase": 1560, "antenna": 1, "rospecid": 1, "channelindex": 40, "tagseencount": 1, "accessspecid": 0, "inventoryparameterspecid": 1, "lastseentimestamp": 1696868718104771, "antennastate": "3"}</t>
  </si>
  <si>
    <t>1696868718117616</t>
  </si>
  <si>
    <t>{"rssi": -37, "epc96": "e280116060000209e445ba0a", "doppler": 156, "phase": 1584, "antenna": 1, "rospecid": 1, "channelindex": 40, "tagseencount": 1, "accessspecid": 0, "inventoryparameterspecid": 1, "lastseentimestamp": 1696868718117616, "antennastate": "3"}</t>
  </si>
  <si>
    <t>1696868718136002</t>
  </si>
  <si>
    <t>{"rssi": -53, "epc96": "e280116060000209e445f01a", "doppler": 976, "phase": 3708, "antenna": 1, "rospecid": 1, "channelindex": 41, "tagseencount": 1, "accessspecid": 0, "inventoryparameterspecid": 1, "lastseentimestamp": 1696868718136002, "antennastate": "3"}</t>
  </si>
  <si>
    <t>1696868718165190</t>
  </si>
  <si>
    <t>{"rssi": -55, "epc96": "e280116060000209e445f01a", "doppler": -1562, "phase": 3960, "antenna": 1, "rospecid": 1, "channelindex": 41, "tagseencount": 1, "accessspecid": 0, "inventoryparameterspecid": 1, "lastseentimestamp": 1696868718165190, "antennastate": "3"}</t>
  </si>
  <si>
    <t>1696868718184873</t>
  </si>
  <si>
    <t>{"rssi": -52, "epc96": "e280116060000209e4454a0a", "doppler": 468, "phase": 1448, "antenna": 1, "rospecid": 1, "channelindex": 41, "tagseencount": 1, "accessspecid": 0, "inventoryparameterspecid": 1, "lastseentimestamp": 1696868718184873, "antennastate": "3"}</t>
  </si>
  <si>
    <t>1696868718198182</t>
  </si>
  <si>
    <t>{"rssi": -56, "epc96": "e280116060000209e4454c2a", "doppler": 507, "phase": 1080, "antenna": 1, "rospecid": 1, "channelindex": 41, "tagseencount": 1, "accessspecid": 0, "inventoryparameterspecid": 1, "lastseentimestamp": 1696868718198182, "antennastate": "3"}</t>
  </si>
  <si>
    <t>1696868718224937</t>
  </si>
  <si>
    <t>{"rssi": -55, "epc96": "e280116060000209e445f01a", "doppler": 507, "phase": 3844, "antenna": 1, "rospecid": 1, "channelindex": 41, "tagseencount": 1, "accessspecid": 0, "inventoryparameterspecid": 1, "lastseentimestamp": 1696868718224937, "antennastate": "3"}</t>
  </si>
  <si>
    <t>1696868718237328</t>
  </si>
  <si>
    <t>{"rssi": -54, "epc96": "e280116060000209e445f01a", "doppler": -156, "phase": 3744, "antenna": 1, "rospecid": 1, "channelindex": 41, "tagseencount": 1, "accessspecid": 0, "inventoryparameterspecid": 1, "lastseentimestamp": 1696868718237328, "antennastate": "3"}</t>
  </si>
  <si>
    <t>1696868718249766</t>
  </si>
  <si>
    <t>{"rssi": -54, "epc96": "e280116060000209e445f01a", "doppler": -390, "phase": 3912, "antenna": 1, "rospecid": 1, "channelindex": 41, "tagseencount": 1, "accessspecid": 0, "inventoryparameterspecid": 1, "lastseentimestamp": 1696868718249766, "antennastate": "3"}</t>
  </si>
  <si>
    <t>1696868718275171</t>
  </si>
  <si>
    <t>{"rssi": -38, "epc96": "e280116060000209e445ba0a", "doppler": 234, "phase": 3308, "antenna": 1, "rospecid": 1, "channelindex": 41, "tagseencount": 1, "accessspecid": 0, "inventoryparameterspecid": 1, "lastseentimestamp": 1696868718275171, "antennastate": "3"}</t>
  </si>
  <si>
    <t>1696868718287495</t>
  </si>
  <si>
    <t>{"rssi": -51, "epc96": "e280116060000209e4454a0a", "doppler": 1171, "phase": 1412, "antenna": 1, "rospecid": 1, "channelindex": 41, "tagseencount": 1, "accessspecid": 0, "inventoryparameterspecid": 1, "lastseentimestamp": 1696868718287495, "antennastate": "3"}</t>
  </si>
  <si>
    <t>1696868718331789</t>
  </si>
  <si>
    <t>{"rssi": -53, "epc96": "e280116060000209e445f01a", "doppler": -195, "phase": 2652, "antenna": 1, "rospecid": 1, "channelindex": 42, "tagseencount": 1, "accessspecid": 0, "inventoryparameterspecid": 1, "lastseentimestamp": 1696868718331789, "antennastate": "3"}</t>
  </si>
  <si>
    <t>1696868718355052</t>
  </si>
  <si>
    <t>{"rssi": -38, "epc96": "e280116060000209e445ba0a", "doppler": 468, "phase": 1884, "antenna": 1, "rospecid": 1, "channelindex": 42, "tagseencount": 1, "accessspecid": 0, "inventoryparameterspecid": 1, "lastseentimestamp": 1696868718355052, "antennastate": "3"}</t>
  </si>
  <si>
    <t>1696868718367478</t>
  </si>
  <si>
    <t>{"rssi": -54, "epc96": "e280116060000209e4454c2a", "doppler": 351, "phase": 3516, "antenna": 1, "rospecid": 1, "channelindex": 42, "tagseencount": 1, "accessspecid": 0, "inventoryparameterspecid": 1, "lastseentimestamp": 1696868718367478, "antennastate": "3"}</t>
  </si>
  <si>
    <t>1696868718379497</t>
  </si>
  <si>
    <t>{"rssi": -38, "epc96": "e280116060000209e445ba0a", "doppler": 507, "phase": 1880, "antenna": 1, "rospecid": 1, "channelindex": 42, "tagseencount": 1, "accessspecid": 0, "inventoryparameterspecid": 1, "lastseentimestamp": 1696868718379497, "antennastate": "3"}</t>
  </si>
  <si>
    <t>1696868718404612</t>
  </si>
  <si>
    <t>{"rssi": -53, "epc96": "e280116060000209e4454c2a", "doppler": 1757, "phase": 3236, "antenna": 1, "rospecid": 1, "channelindex": 42, "tagseencount": 1, "accessspecid": 0, "inventoryparameterspecid": 1, "lastseentimestamp": 1696868718404612, "antennastate": "3"}</t>
  </si>
  <si>
    <t>1696868718417634</t>
  </si>
  <si>
    <t>{"rssi": -38, "epc96": "e280116060000209e445ba0a", "doppler": 78, "phase": 1908, "antenna": 1, "rospecid": 1, "channelindex": 42, "tagseencount": 1, "accessspecid": 0, "inventoryparameterspecid": 1, "lastseentimestamp": 1696868718417634, "antennastate": "3"}</t>
  </si>
  <si>
    <t>1696868718429686</t>
  </si>
  <si>
    <t>{"rssi": -54, "epc96": "e280116060000209e4454c2a", "doppler": -1406, "phase": 3488, "antenna": 1, "rospecid": 1, "channelindex": 42, "tagseencount": 1, "accessspecid": 0, "inventoryparameterspecid": 1, "lastseentimestamp": 1696868718429686, "antennastate": "3"}</t>
  </si>
  <si>
    <t>1696868718455071</t>
  </si>
  <si>
    <t>{"rssi": -38, "epc96": "e280116060000209e445ba0a", "doppler": 273, "phase": 1904, "antenna": 1, "rospecid": 1, "channelindex": 42, "tagseencount": 1, "accessspecid": 0, "inventoryparameterspecid": 1, "lastseentimestamp": 1696868718455071, "antennastate": "3"}</t>
  </si>
  <si>
    <t>1696868718474804</t>
  </si>
  <si>
    <t>{"rssi": -37, "epc96": "e280116060000209e445ba0a", "doppler": 195, "phase": 1912, "antenna": 1, "rospecid": 1, "channelindex": 42, "tagseencount": 1, "accessspecid": 0, "inventoryparameterspecid": 1, "lastseentimestamp": 1696868718474804, "antennastate": "3"}</t>
  </si>
  <si>
    <t>1696868718494710</t>
  </si>
  <si>
    <t>{"rssi": -38, "epc96": "e280116060000209e445ba0a", "doppler": 468, "phase": 1896, "antenna": 1, "rospecid": 1, "channelindex": 42, "tagseencount": 1, "accessspecid": 0, "inventoryparameterspecid": 1, "lastseentimestamp": 1696868718494710, "antennastate": "3"}</t>
  </si>
  <si>
    <t>1696868718507556</t>
  </si>
  <si>
    <t>{"rssi": -37, "epc96": "e280116060000209e445ba0a", "doppler": 507, "phase": 1880, "antenna": 1, "rospecid": 1, "channelindex": 42, "tagseencount": 1, "accessspecid": 0, "inventoryparameterspecid": 1, "lastseentimestamp": 1696868718507556, "antennastate": "3"}</t>
  </si>
  <si>
    <t>1696868718535374</t>
  </si>
  <si>
    <t>{"rssi": -38, "epc96": "e280116060000209e445ba0a", "doppler": 312, "phase": 2148, "antenna": 1, "rospecid": 1, "channelindex": 43, "tagseencount": 1, "accessspecid": 0, "inventoryparameterspecid": 1, "lastseentimestamp": 1696868718535374, "antennastate": "3"}</t>
  </si>
  <si>
    <t>1696868718548736</t>
  </si>
  <si>
    <t>{"rssi": -54, "epc96": "e280116060000209e4454a0a", "doppler": 781, "phase": 4036, "antenna": 1, "rospecid": 1, "channelindex": 43, "tagseencount": 1, "accessspecid": 0, "inventoryparameterspecid": 1, "lastseentimestamp": 1696868718548736, "antennastate": "3"}</t>
  </si>
  <si>
    <t>1696868718564705</t>
  </si>
  <si>
    <t>{"rssi": -55, "epc96": "e280116060000209e4454a0a", "doppler": -1015, "phase": 3952, "antenna": 1, "rospecid": 1, "channelindex": 43, "tagseencount": 1, "accessspecid": 0, "inventoryparameterspecid": 1, "lastseentimestamp": 1696868718564705, "antennastate": "3"}</t>
  </si>
  <si>
    <t>1696868718584825</t>
  </si>
  <si>
    <t>{"rssi": -38, "epc96": "e280116060000209e445ba0a", "doppler": 0, "phase": 2084, "antenna": 1, "rospecid": 1, "channelindex": 43, "tagseencount": 1, "accessspecid": 0, "inventoryparameterspecid": 1, "lastseentimestamp": 1696868718584825, "antennastate": "3"}</t>
  </si>
  <si>
    <t>1696868718604738</t>
  </si>
  <si>
    <t>{"rssi": -38, "epc96": "e280116060000209e445ba0a", "doppler": 273, "phase": 2060, "antenna": 1, "rospecid": 1, "channelindex": 43, "tagseencount": 1, "accessspecid": 0, "inventoryparameterspecid": 1, "lastseentimestamp": 1696868718604738, "antennastate": "3"}</t>
  </si>
  <si>
    <t>1696868718624282</t>
  </si>
  <si>
    <t>{"rssi": -38, "epc96": "e280116060000209e445ba0a", "doppler": 312, "phase": 2144, "antenna": 1, "rospecid": 1, "channelindex": 43, "tagseencount": 1, "accessspecid": 0, "inventoryparameterspecid": 1, "lastseentimestamp": 1696868718624282, "antennastate": "3"}</t>
  </si>
  <si>
    <t>1696868718636977</t>
  </si>
  <si>
    <t>{"rssi": -53, "epc96": "e280116060000209e445f01a", "doppler": -78, "phase": 2824, "antenna": 1, "rospecid": 1, "channelindex": 43, "tagseencount": 1, "accessspecid": 0, "inventoryparameterspecid": 1, "lastseentimestamp": 1696868718636977, "antennastate": "3"}</t>
  </si>
  <si>
    <t>1696868718664708</t>
  </si>
  <si>
    <t>{"rssi": -38, "epc96": "e280116060000209e445ba0a", "doppler": 0, "phase": 2164, "antenna": 1, "rospecid": 1, "channelindex": 43, "tagseencount": 1, "accessspecid": 0, "inventoryparameterspecid": 1, "lastseentimestamp": 1696868718664708, "antennastate": "3"}</t>
  </si>
  <si>
    <t>1696868718684850</t>
  </si>
  <si>
    <t>{"rssi": -37, "epc96": "e280116060000209e445ba0a", "doppler": 39, "phase": 2164, "antenna": 1, "rospecid": 1, "channelindex": 43, "tagseencount": 1, "accessspecid": 0, "inventoryparameterspecid": 1, "lastseentimestamp": 1696868718684850, "antennastate": "3"}</t>
  </si>
  <si>
    <t>1696868718698477</t>
  </si>
  <si>
    <t>{"rssi": -54, "epc96": "e280116060000209e4454c2a", "doppler": -2148, "phase": 3820, "antenna": 1, "rospecid": 1, "channelindex": 43, "tagseencount": 1, "accessspecid": 0, "inventoryparameterspecid": 1, "lastseentimestamp": 1696868718698477, "antennastate": "3"}</t>
  </si>
  <si>
    <t>1696868718724902</t>
  </si>
  <si>
    <t>{"rssi": -54, "epc96": "e280116060000209e4454c2a", "doppler": 937, "phase": 3708, "antenna": 1, "rospecid": 1, "channelindex": 43, "tagseencount": 1, "accessspecid": 0, "inventoryparameterspecid": 1, "lastseentimestamp": 1696868718724902, "antennastate": "3"}</t>
  </si>
  <si>
    <t>1696868718737113</t>
  </si>
  <si>
    <t>{"rssi": -56, "epc96": "e280116060000209e4454c2a", "doppler": 2265, "phase": 1744, "antenna": 1, "rospecid": 1, "channelindex": 44, "tagseencount": 1, "accessspecid": 0, "inventoryparameterspecid": 1, "lastseentimestamp": 1696868718737113, "antennastate": "3"}</t>
  </si>
  <si>
    <t>1696868718749810</t>
  </si>
  <si>
    <t>{"rssi": -56, "epc96": "e280116060000209e4454c2a", "doppler": -1679, "phase": 1996, "antenna": 1, "rospecid": 1, "channelindex": 44, "tagseencount": 1, "accessspecid": 0, "inventoryparameterspecid": 1, "lastseentimestamp": 1696868718749810, "antennastate": "3"}</t>
  </si>
  <si>
    <t>1696868718762231</t>
  </si>
  <si>
    <t>{"rssi": -56, "epc96": "e280116060000209e445f01a", "doppler": -507, "phase": 16, "antenna": 1, "rospecid": 1, "channelindex": 44, "tagseencount": 1, "accessspecid": 0, "inventoryparameterspecid": 1, "lastseentimestamp": 1696868718762231, "antennastate": "3"}</t>
  </si>
  <si>
    <t>1696868718774354</t>
  </si>
  <si>
    <t>{"rssi": -38, "epc96": "e280116060000209e445ba0a", "doppler": 117, "phase": 3956, "antenna": 1, "rospecid": 1, "channelindex": 44, "tagseencount": 1, "accessspecid": 0, "inventoryparameterspecid": 1, "lastseentimestamp": 1696868718774354, "antennastate": "3"}</t>
  </si>
  <si>
    <t>1696868718794781</t>
  </si>
  <si>
    <t>{"rssi": -56, "epc96": "e280116060000209e445f01a", "doppler": -2382, "phase": 188, "antenna": 1, "rospecid": 1, "channelindex": 44, "tagseencount": 1, "accessspecid": 0, "inventoryparameterspecid": 1, "lastseentimestamp": 1696868718794781, "antennastate": "3"}</t>
  </si>
  <si>
    <t>1696868718807996</t>
  </si>
  <si>
    <t>{"rssi": -38, "epc96": "e280116060000209e445ba0a", "doppler": -234, "phase": 3952, "antenna": 1, "rospecid": 1, "channelindex": 44, "tagseencount": 1, "accessspecid": 0, "inventoryparameterspecid": 1, "lastseentimestamp": 1696868718807996, "antennastate": "3"}</t>
  </si>
  <si>
    <t>1696868718820579</t>
  </si>
  <si>
    <t>{"rssi": -56, "epc96": "e280116060000209e445f01a", "doppler": -2460, "phase": 248, "antenna": 1, "rospecid": 1, "channelindex": 44, "tagseencount": 1, "accessspecid": 0, "inventoryparameterspecid": 1, "lastseentimestamp": 1696868718820579, "antennastate": "3"}</t>
  </si>
  <si>
    <t>1696868718833053</t>
  </si>
  <si>
    <t>{"rssi": -38, "epc96": "e280116060000209e445ba0a", "doppler": -273, "phase": 3960, "antenna": 1, "rospecid": 1, "channelindex": 44, "tagseencount": 1, "accessspecid": 0, "inventoryparameterspecid": 1, "lastseentimestamp": 1696868718833053, "antennastate": "3"}</t>
  </si>
  <si>
    <t>1696868718845517</t>
  </si>
  <si>
    <t>{"rssi": -53, "epc96": "e280116060000209e4454a0a", "doppler": -1367, "phase": 2224, "antenna": 1, "rospecid": 1, "channelindex": 44, "tagseencount": 1, "accessspecid": 0, "inventoryparameterspecid": 1, "lastseentimestamp": 1696868718845517, "antennastate": "3"}</t>
  </si>
  <si>
    <t>1696868718857615</t>
  </si>
  <si>
    <t>{"rssi": -38, "epc96": "e280116060000209e445ba0a", "doppler": 468, "phase": 3924, "antenna": 1, "rospecid": 1, "channelindex": 44, "tagseencount": 1, "accessspecid": 0, "inventoryparameterspecid": 1, "lastseentimestamp": 1696868718857615, "antennastate": "3"}</t>
  </si>
  <si>
    <t>1696868718870077</t>
  </si>
  <si>
    <t>{"rssi": -56, "epc96": "e280116060000209e445f01a", "doppler": 117, "phase": 60, "antenna": 1, "rospecid": 1, "channelindex": 44, "tagseencount": 1, "accessspecid": 0, "inventoryparameterspecid": 1, "lastseentimestamp": 1696868718870077, "antennastate": "3"}</t>
  </si>
  <si>
    <t>1696868718882488</t>
  </si>
  <si>
    <t>{"rssi": -57, "epc96": "e280116060000209e4454c2a", "doppler": -1523, "phase": 2004, "antenna": 1, "rospecid": 1, "channelindex": 44, "tagseencount": 1, "accessspecid": 0, "inventoryparameterspecid": 1, "lastseentimestamp": 1696868718882488, "antennastate": "3"}</t>
  </si>
  <si>
    <t>1696868718904674</t>
  </si>
  <si>
    <t>{"rssi": -38, "epc96": "e280116060000209e445ba0a", "doppler": -117, "phase": 3944, "antenna": 1, "rospecid": 1, "channelindex": 44, "tagseencount": 1, "accessspecid": 0, "inventoryparameterspecid": 1, "lastseentimestamp": 1696868718904674, "antennastate": "3"}</t>
  </si>
  <si>
    <t>1696868718917411</t>
  </si>
  <si>
    <t>{"rssi": -38, "epc96": "e280116060000209e445ba0a", "doppler": 156, "phase": 3936, "antenna": 1, "rospecid": 1, "channelindex": 44, "tagseencount": 1, "accessspecid": 0, "inventoryparameterspecid": 1, "lastseentimestamp": 1696868718917411, "antennastate": "3"}</t>
  </si>
  <si>
    <t>1696868718929716</t>
  </si>
  <si>
    <t>{"rssi": -38, "epc96": "e280116060000209e445ba0a", "doppler": -39, "phase": 3936, "antenna": 1, "rospecid": 1, "channelindex": 44, "tagseencount": 1, "accessspecid": 0, "inventoryparameterspecid": 1, "lastseentimestamp": 1696868718929716, "antennastate": "3"}</t>
  </si>
  <si>
    <t>1696868718942241</t>
  </si>
  <si>
    <t>{"rssi": -54, "epc96": "e280116060000209e4454c2a", "doppler": -546, "phase": 3172, "antenna": 1, "rospecid": 1, "channelindex": 45, "tagseencount": 1, "accessspecid": 0, "inventoryparameterspecid": 1, "lastseentimestamp": 1696868718942241, "antennastate": "3"}</t>
  </si>
  <si>
    <t>1696868718965043</t>
  </si>
  <si>
    <t>{"rssi": -37, "epc96": "e280116060000209e445ba0a", "doppler": -78, "phase": 1760, "antenna": 1, "rospecid": 1, "channelindex": 45, "tagseencount": 1, "accessspecid": 0, "inventoryparameterspecid": 1, "lastseentimestamp": 1696868718965043, "antennastate": "3"}</t>
  </si>
  <si>
    <t>1696868718977082</t>
  </si>
  <si>
    <t>{"rssi": -53, "epc96": "e280116060000209e4454c2a", "doppler": -351, "phase": 3244, "antenna": 1, "rospecid": 1, "channelindex": 45, "tagseencount": 1, "accessspecid": 0, "inventoryparameterspecid": 1, "lastseentimestamp": 1696868718977082, "antennastate": "3"}</t>
  </si>
  <si>
    <t>1696868718989917</t>
  </si>
  <si>
    <t>{"rssi": -53, "epc96": "e280116060000209e4454c2a", "doppler": 156, "phase": 3152, "antenna": 1, "rospecid": 1, "channelindex": 45, "tagseencount": 1, "accessspecid": 0, "inventoryparameterspecid": 1, "lastseentimestamp": 1696868718989917, "antennastate": "3"}</t>
  </si>
  <si>
    <t>1696868719014951</t>
  </si>
  <si>
    <t>{"rssi": -37, "epc96": "e280116060000209e445ba0a", "doppler": 625, "phase": 1728, "antenna": 1, "rospecid": 1, "channelindex": 45, "tagseencount": 1, "accessspecid": 0, "inventoryparameterspecid": 1, "lastseentimestamp": 1696868719014951, "antennastate": "3"}</t>
  </si>
  <si>
    <t>1696868719027422</t>
  </si>
  <si>
    <t>{"rssi": -37, "epc96": "e280116060000209e445ba0a", "doppler": -351, "phase": 1752, "antenna": 1, "rospecid": 1, "channelindex": 45, "tagseencount": 1, "accessspecid": 0, "inventoryparameterspecid": 1, "lastseentimestamp": 1696868719027422, "antennastate": "3"}</t>
  </si>
  <si>
    <t>1696868719055351</t>
  </si>
  <si>
    <t>{"rssi": -37, "epc96": "e280116060000209e445ba0a", "doppler": 156, "phase": 1772, "antenna": 1, "rospecid": 1, "channelindex": 45, "tagseencount": 1, "accessspecid": 0, "inventoryparameterspecid": 1, "lastseentimestamp": 1696868719055351, "antennastate": "3"}</t>
  </si>
  <si>
    <t>1696868719067756</t>
  </si>
  <si>
    <t>{"rssi": -37, "epc96": "e280116060000209e445ba0a", "doppler": 390, "phase": 1732, "antenna": 1, "rospecid": 1, "channelindex": 45, "tagseencount": 1, "accessspecid": 0, "inventoryparameterspecid": 1, "lastseentimestamp": 1696868719067756, "antennastate": "3"}</t>
  </si>
  <si>
    <t>1696868719095257</t>
  </si>
  <si>
    <t>{"rssi": -53, "epc96": "e280116060000209e4454c2a", "doppler": 195, "phase": 3056, "antenna": 1, "rospecid": 1, "channelindex": 45, "tagseencount": 1, "accessspecid": 0, "inventoryparameterspecid": 1, "lastseentimestamp": 1696868719095257, "antennastate": "3"}</t>
  </si>
  <si>
    <t>1696868719107238</t>
  </si>
  <si>
    <t>{"rssi": -53, "epc96": "e280116060000209e4454c2a", "doppler": -468, "phase": 3248, "antenna": 1, "rospecid": 1, "channelindex": 45, "tagseencount": 1, "accessspecid": 0, "inventoryparameterspecid": 1, "lastseentimestamp": 1696868719107238, "antennastate": "3"}</t>
  </si>
  <si>
    <t>1696868719135174</t>
  </si>
  <si>
    <t>{"rssi": -53, "epc96": "e280116060000209e4454c2a", "doppler": 585, "phase": 3108, "antenna": 1, "rospecid": 1, "channelindex": 45, "tagseencount": 1, "accessspecid": 0, "inventoryparameterspecid": 1, "lastseentimestamp": 1696868719135174, "antennastate": "3"}</t>
  </si>
  <si>
    <t>1696868719147670</t>
  </si>
  <si>
    <t>{"rssi": -37, "epc96": "e280116060000209e445ba0a", "doppler": -351, "phase": 1344, "antenna": 1, "rospecid": 1, "channelindex": 46, "tagseencount": 1, "accessspecid": 0, "inventoryparameterspecid": 1, "lastseentimestamp": 1696868719147670, "antennastate": "3"}</t>
  </si>
  <si>
    <t>1696868719160196</t>
  </si>
  <si>
    <t>{"rssi": -37, "epc96": "e280116060000209e445ba0a", "doppler": 585, "phase": 1292, "antenna": 1, "rospecid": 1, "channelindex": 46, "tagseencount": 1, "accessspecid": 0, "inventoryparameterspecid": 1, "lastseentimestamp": 1696868719160196, "antennastate": "3"}</t>
  </si>
  <si>
    <t>1696868719173629</t>
  </si>
  <si>
    <t>{"rssi": -37, "epc96": "e280116060000209e445ba0a", "doppler": 117, "phase": 1292, "antenna": 1, "rospecid": 1, "channelindex": 46, "tagseencount": 1, "accessspecid": 0, "inventoryparameterspecid": 1, "lastseentimestamp": 1696868719173629, "antennastate": "3"}</t>
  </si>
  <si>
    <t>1696868719194309</t>
  </si>
  <si>
    <t>{"rssi": -37, "epc96": "e280116060000209e445ba0a", "doppler": -117, "phase": 1312, "antenna": 1, "rospecid": 1, "channelindex": 46, "tagseencount": 1, "accessspecid": 0, "inventoryparameterspecid": 1, "lastseentimestamp": 1696868719194309, "antennastate": "3"}</t>
  </si>
  <si>
    <t>1696868719207444</t>
  </si>
  <si>
    <t>{"rssi": -37, "epc96": "e280116060000209e445ba0a", "doppler": 117, "phase": 1296, "antenna": 1, "rospecid": 1, "channelindex": 46, "tagseencount": 1, "accessspecid": 0, "inventoryparameterspecid": 1, "lastseentimestamp": 1696868719207444, "antennastate": "3"}</t>
  </si>
  <si>
    <t>1696868719219872</t>
  </si>
  <si>
    <t>{"rssi": -37, "epc96": "e280116060000209e445ba0a", "doppler": 195, "phase": 1312, "antenna": 1, "rospecid": 1, "channelindex": 46, "tagseencount": 1, "accessspecid": 0, "inventoryparameterspecid": 1, "lastseentimestamp": 1696868719219872, "antennastate": "3"}</t>
  </si>
  <si>
    <t>1696868719245045</t>
  </si>
  <si>
    <t>{"rssi": -37, "epc96": "e280116060000209e445ba0a", "doppler": 390, "phase": 1272, "antenna": 1, "rospecid": 1, "channelindex": 46, "tagseencount": 1, "accessspecid": 0, "inventoryparameterspecid": 1, "lastseentimestamp": 1696868719245045, "antennastate": "3"}</t>
  </si>
  <si>
    <t>1696868719264670</t>
  </si>
  <si>
    <t>{"rssi": -37, "epc96": "e280116060000209e445ba0a", "doppler": -39, "phase": 1336, "antenna": 1, "rospecid": 1, "channelindex": 46, "tagseencount": 1, "accessspecid": 0, "inventoryparameterspecid": 1, "lastseentimestamp": 1696868719264670, "antennastate": "3"}</t>
  </si>
  <si>
    <t>1696868719284941</t>
  </si>
  <si>
    <t>{"rssi": -37, "epc96": "e280116060000209e445ba0a", "doppler": 312, "phase": 1308, "antenna": 1, "rospecid": 1, "channelindex": 46, "tagseencount": 1, "accessspecid": 0, "inventoryparameterspecid": 1, "lastseentimestamp": 1696868719284941, "antennastate": "3"}</t>
  </si>
  <si>
    <t>1696868719309214</t>
  </si>
  <si>
    <t>{"rssi": -37, "epc96": "e280116060000209e445ba0a", "doppler": 742, "phase": 1284, "antenna": 1, "rospecid": 1, "channelindex": 46, "tagseencount": 1, "accessspecid": 0, "inventoryparameterspecid": 1, "lastseentimestamp": 1696868719309214, "antennastate": "3"}</t>
  </si>
  <si>
    <t>1696868719334778</t>
  </si>
  <si>
    <t>{"rssi": -37, "epc96": "e280116060000209e445ba0a", "doppler": 585, "phase": 1296, "antenna": 1, "rospecid": 1, "channelindex": 46, "tagseencount": 1, "accessspecid": 0, "inventoryparameterspecid": 1, "lastseentimestamp": 1696868719334778, "antennastate": "3"}</t>
  </si>
  <si>
    <t>1696868719354699</t>
  </si>
  <si>
    <t>{"rssi": -38, "epc96": "e280116060000209e445ba0a", "doppler": 390, "phase": 2000, "antenna": 1, "rospecid": 1, "channelindex": 47, "tagseencount": 1, "accessspecid": 0, "inventoryparameterspecid": 1, "lastseentimestamp": 1696868719354699, "antennastate": "3"}</t>
  </si>
  <si>
    <t>1696868719375036</t>
  </si>
  <si>
    <t>{"rssi": -54, "epc96": "e280116060000209e445f01a", "doppler": -351, "phase": 2696, "antenna": 1, "rospecid": 1, "channelindex": 47, "tagseencount": 1, "accessspecid": 0, "inventoryparameterspecid": 1, "lastseentimestamp": 1696868719375036, "antennastate": "3"}</t>
  </si>
  <si>
    <t>1696868719394846</t>
  </si>
  <si>
    <t>{"rssi": -38, "epc96": "e280116060000209e445ba0a", "doppler": 273, "phase": 2000, "antenna": 1, "rospecid": 1, "channelindex": 47, "tagseencount": 1, "accessspecid": 0, "inventoryparameterspecid": 1, "lastseentimestamp": 1696868719394846, "antennastate": "3"}</t>
  </si>
  <si>
    <t>1696868719407363</t>
  </si>
  <si>
    <t>{"rssi": -38, "epc96": "e280116060000209e445ba0a", "doppler": -312, "phase": 2020, "antenna": 1, "rospecid": 1, "channelindex": 47, "tagseencount": 1, "accessspecid": 0, "inventoryparameterspecid": 1, "lastseentimestamp": 1696868719407363, "antennastate": "3"}</t>
  </si>
  <si>
    <t>1696868719420659</t>
  </si>
  <si>
    <t>{"rssi": -38, "epc96": "e280116060000209e445ba0a", "doppler": 390, "phase": 1976, "antenna": 1, "rospecid": 1, "channelindex": 47, "tagseencount": 1, "accessspecid": 0, "inventoryparameterspecid": 1, "lastseentimestamp": 1696868719420659, "antennastate": "3"}</t>
  </si>
  <si>
    <t>1696868719444921</t>
  </si>
  <si>
    <t>{"rssi": -38, "epc96": "e280116060000209e445ba0a", "doppler": 0, "phase": 2008, "antenna": 1, "rospecid": 1, "channelindex": 47, "tagseencount": 1, "accessspecid": 0, "inventoryparameterspecid": 1, "lastseentimestamp": 1696868719444921, "antennastate": "3"}</t>
  </si>
  <si>
    <t>1696868719464716</t>
  </si>
  <si>
    <t>{"rssi": -38, "epc96": "e280116060000209e445ba0a", "doppler": -234, "phase": 2012, "antenna": 1, "rospecid": 1, "channelindex": 47, "tagseencount": 1, "accessspecid": 0, "inventoryparameterspecid": 1, "lastseentimestamp": 1696868719464716, "antennastate": "3"}</t>
  </si>
  <si>
    <t>1696868719477878</t>
  </si>
  <si>
    <t>{"rssi": -38, "epc96": "e280116060000209e445ba0a", "doppler": 156, "phase": 1976, "antenna": 1, "rospecid": 1, "channelindex": 47, "tagseencount": 1, "accessspecid": 0, "inventoryparameterspecid": 1, "lastseentimestamp": 1696868719477878, "antennastate": "3"}</t>
  </si>
  <si>
    <t>1696868719504889</t>
  </si>
  <si>
    <t>{"rssi": -54, "epc96": "e280116060000209e4454c2a", "doppler": -429, "phase": 3672, "antenna": 1, "rospecid": 1, "channelindex": 47, "tagseencount": 1, "accessspecid": 0, "inventoryparameterspecid": 1, "lastseentimestamp": 1696868719504889, "antennastate": "3"}</t>
  </si>
  <si>
    <t>1696868719526403</t>
  </si>
  <si>
    <t>{"rssi": -56, "epc96": "e280116060000209e4454a0a", "doppler": 507, "phase": 3412, "antenna": 1, "rospecid": 1, "channelindex": 47, "tagseencount": 1, "accessspecid": 0, "inventoryparameterspecid": 1, "lastseentimestamp": 1696868719526403, "antennastate": "3"}</t>
  </si>
  <si>
    <t>1696868719541105</t>
  </si>
  <si>
    <t>{"rssi": -52, "epc96": "e280116060000209e445f01a", "doppler": 351, "phase": 2640, "antenna": 1, "rospecid": 1, "channelindex": 47, "tagseencount": 1, "accessspecid": 0, "inventoryparameterspecid": 1, "lastseentimestamp": 1696868719541105, "antennastate": "3"}</t>
  </si>
  <si>
    <t>1696868719565271</t>
  </si>
  <si>
    <t>{"rssi": -37, "epc96": "e280116060000209e445ba0a", "doppler": -156, "phase": 1232, "antenna": 1, "rospecid": 1, "channelindex": 48, "tagseencount": 1, "accessspecid": 0, "inventoryparameterspecid": 1, "lastseentimestamp": 1696868719565271, "antennastate": "3"}</t>
  </si>
  <si>
    <t>1696868719594771</t>
  </si>
  <si>
    <t>{"rssi": -37, "epc96": "e280116060000209e445ba0a", "doppler": 156, "phase": 1224, "antenna": 1, "rospecid": 1, "channelindex": 48, "tagseencount": 1, "accessspecid": 0, "inventoryparameterspecid": 1, "lastseentimestamp": 1696868719594771, "antennastate": "3"}</t>
  </si>
  <si>
    <t>1696868719614784</t>
  </si>
  <si>
    <t>{"rssi": -37, "epc96": "e280116060000209e445ba0a", "doppler": -507, "phase": 1248, "antenna": 1, "rospecid": 1, "channelindex": 48, "tagseencount": 1, "accessspecid": 0, "inventoryparameterspecid": 1, "lastseentimestamp": 1696868719614784, "antennastate": "3"}</t>
  </si>
  <si>
    <t>1696868719630211</t>
  </si>
  <si>
    <t>{"rssi": -37, "epc96": "e280116060000209e445ba0a", "doppler": 156, "phase": 1200, "antenna": 1, "rospecid": 1, "channelindex": 48, "tagseencount": 1, "accessspecid": 0, "inventoryparameterspecid": 1, "lastseentimestamp": 1696868719630211, "antennastate": "3"}</t>
  </si>
  <si>
    <t>1696868719645163</t>
  </si>
  <si>
    <t>{"rssi": -37, "epc96": "e280116060000209e445ba0a", "doppler": -117, "phase": 1208, "antenna": 1, "rospecid": 1, "channelindex": 48, "tagseencount": 1, "accessspecid": 0, "inventoryparameterspecid": 1, "lastseentimestamp": 1696868719645163, "antennastate": "3"}</t>
  </si>
  <si>
    <t>1696868719669201</t>
  </si>
  <si>
    <t>{"rssi": -53, "epc96": "e280116060000209e4454c2a", "doppler": -1250, "phase": 2684, "antenna": 1, "rospecid": 1, "channelindex": 48, "tagseencount": 1, "accessspecid": 0, "inventoryparameterspecid": 1, "lastseentimestamp": 1696868719669201, "antennastate": "3"}</t>
  </si>
  <si>
    <t>1696868719694677</t>
  </si>
  <si>
    <t>{"rssi": -37, "epc96": "e280116060000209e445ba0a", "doppler": 390, "phase": 1200, "antenna": 1, "rospecid": 1, "channelindex": 48, "tagseencount": 1, "accessspecid": 0, "inventoryparameterspecid": 1, "lastseentimestamp": 1696868719694677, "antennastate": "3"}</t>
  </si>
  <si>
    <t>1696868719707282</t>
  </si>
  <si>
    <t>{"rssi": -37, "epc96": "e280116060000209e445ba0a", "doppler": -195, "phase": 1216, "antenna": 1, "rospecid": 1, "channelindex": 48, "tagseencount": 1, "accessspecid": 0, "inventoryparameterspecid": 1, "lastseentimestamp": 1696868719707282, "antennastate": "3"}</t>
  </si>
  <si>
    <t>1696868719734822</t>
  </si>
  <si>
    <t>{"rssi": -37, "epc96": "e280116060000209e445ba0a", "doppler": 78, "phase": 1236, "antenna": 1, "rospecid": 1, "channelindex": 48, "tagseencount": 1, "accessspecid": 0, "inventoryparameterspecid": 1, "lastseentimestamp": 1696868719734822, "antennastate": "3"}</t>
  </si>
  <si>
    <t>1696868719747446</t>
  </si>
  <si>
    <t>{"rssi": -37, "epc96": "e280116060000209e445ba0a", "doppler": 351, "phase": 1192, "antenna": 1, "rospecid": 1, "channelindex": 48, "tagseencount": 1, "accessspecid": 0, "inventoryparameterspecid": 1, "lastseentimestamp": 1696868719747446, "antennastate": "3"}</t>
  </si>
  <si>
    <t>1696868719774901</t>
  </si>
  <si>
    <t>{"rssi": -53, "epc96": "e280116060000209e4454a0a", "doppler": 1328, "phase": 328, "antenna": 1, "rospecid": 1, "channelindex": 49, "tagseencount": 1, "accessspecid": 0, "inventoryparameterspecid": 1, "lastseentimestamp": 1696868719774901, "antennastate": "3"}</t>
  </si>
  <si>
    <t>1696868719794916</t>
  </si>
  <si>
    <t>{"rssi": -38, "epc96": "e280116060000209e445ba0a", "doppler": 39, "phase": 2688, "antenna": 1, "rospecid": 1, "channelindex": 49, "tagseencount": 1, "accessspecid": 0, "inventoryparameterspecid": 1, "lastseentimestamp": 1696868719794916, "antennastate": "3"}</t>
  </si>
  <si>
    <t>1696868719814702</t>
  </si>
  <si>
    <t>{"rssi": -54, "epc96": "e280116060000209e4454c2a", "doppler": 2382, "phase": 196, "antenna": 1, "rospecid": 1, "channelindex": 49, "tagseencount": 1, "accessspecid": 0, "inventoryparameterspecid": 1, "lastseentimestamp": 1696868719814702, "antennastate": "3"}</t>
  </si>
  <si>
    <t>1696868719844685</t>
  </si>
  <si>
    <t>{"rssi": -38, "epc96": "e280116060000209e445ba0a", "doppler": 195, "phase": 2676, "antenna": 1, "rospecid": 1, "channelindex": 49, "tagseencount": 1, "accessspecid": 0, "inventoryparameterspecid": 1, "lastseentimestamp": 1696868719844685, "antennastate": "3"}</t>
  </si>
  <si>
    <t>1696868719857868</t>
  </si>
  <si>
    <t>{"rssi": -54, "epc96": "e280116060000209e4454a0a", "doppler": -742, "phase": 488, "antenna": 1, "rospecid": 1, "channelindex": 49, "tagseencount": 1, "accessspecid": 0, "inventoryparameterspecid": 1, "lastseentimestamp": 1696868719857868, "antennastate": "3"}</t>
  </si>
  <si>
    <t>1696868719885202</t>
  </si>
  <si>
    <t>{"rssi": -38, "epc96": "e280116060000209e445ba0a", "doppler": 156, "phase": 2684, "antenna": 1, "rospecid": 1, "channelindex": 49, "tagseencount": 1, "accessspecid": 0, "inventoryparameterspecid": 1, "lastseentimestamp": 1696868719885202, "antennastate": "3"}</t>
  </si>
  <si>
    <t>1696868719897432</t>
  </si>
  <si>
    <t>{"rssi": -52, "epc96": "e280116060000209e4454a0a", "doppler": 976, "phase": 436, "antenna": 1, "rospecid": 1, "channelindex": 49, "tagseencount": 1, "accessspecid": 0, "inventoryparameterspecid": 1, "lastseentimestamp": 1696868719897432, "antennastate": "3"}</t>
  </si>
  <si>
    <t>1696868719909613</t>
  </si>
  <si>
    <t>{"rssi": -38, "epc96": "e280116060000209e445ba0a", "doppler": 78, "phase": 2684, "antenna": 1, "rospecid": 1, "channelindex": 49, "tagseencount": 1, "accessspecid": 0, "inventoryparameterspecid": 1, "lastseentimestamp": 1696868719909613, "antennastate": "3"}</t>
  </si>
  <si>
    <t>1696868719934876</t>
  </si>
  <si>
    <t>{"rssi": -54, "epc96": "e280116060000209e4454a0a", "doppler": -1562, "phase": 348, "antenna": 1, "rospecid": 1, "channelindex": 49, "tagseencount": 1, "accessspecid": 0, "inventoryparameterspecid": 1, "lastseentimestamp": 1696868719934876, "antennastate": "3"}</t>
  </si>
  <si>
    <t>1696868719947546</t>
  </si>
  <si>
    <t>{"rssi": -54, "epc96": "e280116060000209e445f01a", "doppler": -898, "phase": 3396, "antenna": 1, "rospecid": 1, "channelindex": 49, "tagseencount": 1, "accessspecid": 0, "inventoryparameterspecid": 1, "lastseentimestamp": 1696868719947546, "antennastate": "3"}</t>
  </si>
  <si>
    <t>1696868719959468</t>
  </si>
  <si>
    <t>{"rssi": -38, "epc96": "e280116060000209e445ba0a", "doppler": 117, "phase": 2688, "antenna": 1, "rospecid": 1, "channelindex": 49, "tagseencount": 1, "accessspecid": 0, "inventoryparameterspecid": 1, "lastseentimestamp": 1696868719959468, "antennastate": "3"}</t>
  </si>
  <si>
    <t>1696868719977990</t>
  </si>
  <si>
    <t>{"rssi": -39, "epc96": "e280116060000209e445ba0a", "doppler": -117, "phase": 3032, "antenna": 1, "rospecid": 1, "channelindex": 50, "tagseencount": 1, "accessspecid": 0, "inventoryparameterspecid": 1, "lastseentimestamp": 1696868719977990, "antennastate": "3"}</t>
  </si>
  <si>
    <t>1696868719990915</t>
  </si>
  <si>
    <t>{"rssi": -53, "epc96": "e280116060000209e4454c2a", "doppler": 1093, "phase": 584, "antenna": 1, "rospecid": 1, "channelindex": 50, "tagseencount": 1, "accessspecid": 0, "inventoryparameterspecid": 1, "lastseentimestamp": 1696868719990915, "antennastate": "3"}</t>
  </si>
  <si>
    <t>1696868720002734</t>
  </si>
  <si>
    <t>{"rssi": -38, "epc96": "e280116060000209e445ba0a", "doppler": -39, "phase": 3028, "antenna": 1, "rospecid": 1, "channelindex": 50, "tagseencount": 1, "accessspecid": 0, "inventoryparameterspecid": 1, "lastseentimestamp": 1696868720002734, "antennastate": "3"}</t>
  </si>
  <si>
    <t>1696868720015480</t>
  </si>
  <si>
    <t>{"rssi": -38, "epc96": "e280116060000209e445ba0a", "doppler": 39, "phase": 3020, "antenna": 1, "rospecid": 1, "channelindex": 50, "tagseencount": 1, "accessspecid": 0, "inventoryparameterspecid": 1, "lastseentimestamp": 1696868720015480, "antennastate": "3"}</t>
  </si>
  <si>
    <t>1696868720028039</t>
  </si>
  <si>
    <t>{"rssi": -38, "epc96": "e280116060000209e445ba0a", "doppler": 39, "phase": 3020, "antenna": 1, "rospecid": 1, "channelindex": 50, "tagseencount": 1, "accessspecid": 0, "inventoryparameterspecid": 1, "lastseentimestamp": 1696868720028039, "antennastate": "3"}</t>
  </si>
  <si>
    <t>1696868720040187</t>
  </si>
  <si>
    <t>{"rssi": -38, "epc96": "e280116060000209e445ba0a", "doppler": -39, "phase": 3032, "antenna": 1, "rospecid": 1, "channelindex": 50, "tagseencount": 1, "accessspecid": 0, "inventoryparameterspecid": 1, "lastseentimestamp": 1696868720040187, "antennastate": "3"}</t>
  </si>
  <si>
    <t>1696868720065198</t>
  </si>
  <si>
    <t>{"rssi": -39, "epc96": "e280116060000209e445ba0a", "doppler": -78, "phase": 3028, "antenna": 1, "rospecid": 1, "channelindex": 50, "tagseencount": 1, "accessspecid": 0, "inventoryparameterspecid": 1, "lastseentimestamp": 1696868720065198, "antennastate": "3"}</t>
  </si>
  <si>
    <t>1696868720077106</t>
  </si>
  <si>
    <t>{"rssi": -38, "epc96": "e280116060000209e445ba0a", "doppler": 117, "phase": 3020, "antenna": 1, "rospecid": 1, "channelindex": 50, "tagseencount": 1, "accessspecid": 0, "inventoryparameterspecid": 1, "lastseentimestamp": 1696868720077106, "antennastate": "3"}</t>
  </si>
  <si>
    <t>1696868720104855</t>
  </si>
  <si>
    <t>{"rssi": -53, "epc96": "e280116060000209e4454a0a", "doppler": 351, "phase": 944, "antenna": 1, "rospecid": 1, "channelindex": 50, "tagseencount": 1, "accessspecid": 0, "inventoryparameterspecid": 1, "lastseentimestamp": 1696868720104855, "antennastate": "3"}</t>
  </si>
  <si>
    <t>1696868720124763</t>
  </si>
  <si>
    <t>{"rssi": -53, "epc96": "e280116060000209e4454c2a", "doppler": 1015, "phase": 564, "antenna": 1, "rospecid": 1, "channelindex": 50, "tagseencount": 1, "accessspecid": 0, "inventoryparameterspecid": 1, "lastseentimestamp": 1696868720124763, "antennastate": "3"}</t>
  </si>
  <si>
    <t>1696868720137884</t>
  </si>
  <si>
    <t>{"rssi": -38, "epc96": "e280116060000209e445ba0a", "doppler": -78, "phase": 3024, "antenna": 1, "rospecid": 1, "channelindex": 50, "tagseencount": 1, "accessspecid": 0, "inventoryparameterspecid": 1, "lastseentimestamp": 1696868720137884, "antennastate": "3"}</t>
  </si>
  <si>
    <t>1696868720164806</t>
  </si>
  <si>
    <t>{"rssi": -39, "epc96": "e280116060000209e445ba0a", "doppler": -39, "phase": 3020, "antenna": 1, "rospecid": 1, "channelindex": 50, "tagseencount": 1, "accessspecid": 0, "inventoryparameterspecid": 1, "lastseentimestamp": 1696868720164806, "antennastate": "3"}</t>
  </si>
  <si>
    <t>1696868720179754</t>
  </si>
  <si>
    <t>{"rssi": -38, "epc96": "e280116060000209e445ba0a", "doppler": 78, "phase": 508, "antenna": 1, "rospecid": 1, "channelindex": 1, "tagseencount": 1, "accessspecid": 0, "inventoryparameterspecid": 1, "lastseentimestamp": 1696868720179754, "antennastate": "3"}</t>
  </si>
  <si>
    <t>1696868720197061</t>
  </si>
  <si>
    <t>{"rssi": -38, "epc96": "e280116060000209e445ba0a", "doppler": 234, "phase": 500, "antenna": 1, "rospecid": 1, "channelindex": 1, "tagseencount": 1, "accessspecid": 0, "inventoryparameterspecid": 1, "lastseentimestamp": 1696868720197061, "antennastate": "3"}</t>
  </si>
  <si>
    <t>1696868720217643</t>
  </si>
  <si>
    <t>{"rssi": -38, "epc96": "e280116060000209e445ba0a", "doppler": -39, "phase": 488, "antenna": 1, "rospecid": 1, "channelindex": 1, "tagseencount": 1, "accessspecid": 0, "inventoryparameterspecid": 1, "lastseentimestamp": 1696868720217643, "antennastate": "3"}</t>
  </si>
  <si>
    <t>1696868720246586</t>
  </si>
  <si>
    <t>{"rssi": -38, "epc96": "e280116060000209e445ba0a", "doppler": 156, "phase": 484, "antenna": 1, "rospecid": 1, "channelindex": 1, "tagseencount": 1, "accessspecid": 0, "inventoryparameterspecid": 1, "lastseentimestamp": 1696868720246586, "antennastate": "3"}</t>
  </si>
  <si>
    <t>1696868720276981</t>
  </si>
  <si>
    <t>{"rssi": -38, "epc96": "e280116060000209e445ba0a", "doppler": -117, "phase": 520, "antenna": 1, "rospecid": 1, "channelindex": 1, "tagseencount": 1, "accessspecid": 0, "inventoryparameterspecid": 1, "lastseentimestamp": 1696868720276981, "antennastate": "3"}</t>
  </si>
  <si>
    <t>1696868720306091</t>
  </si>
  <si>
    <t>{"rssi": -38, "epc96": "e280116060000209e445ba0a", "doppler": 234, "phase": 512, "antenna": 1, "rospecid": 1, "channelindex": 1, "tagseencount": 1, "accessspecid": 0, "inventoryparameterspecid": 1, "lastseentimestamp": 1696868720306091, "antennastate": "3"}</t>
  </si>
  <si>
    <t>1696868720336368</t>
  </si>
  <si>
    <t>{"rssi": -38, "epc96": "e280116060000209e445ba0a", "doppler": 78, "phase": 508, "antenna": 1, "rospecid": 1, "channelindex": 1, "tagseencount": 1, "accessspecid": 0, "inventoryparameterspecid": 1, "lastseentimestamp": 1696868720336368, "antennastate": "3"}</t>
  </si>
  <si>
    <t>1696868720366436</t>
  </si>
  <si>
    <t>{"rssi": -38, "epc96": "e280116060000209e445ba0a", "doppler": -195, "phase": 500, "antenna": 1, "rospecid": 1, "channelindex": 1, "tagseencount": 1, "accessspecid": 0, "inventoryparameterspecid": 1, "lastseentimestamp": 1696868720366436, "antennastate": "3"}</t>
  </si>
  <si>
    <t>1696868720389363</t>
  </si>
  <si>
    <t>{"rssi": -37, "epc96": "e280116060000209e445ba0a", "doppler": 312, "phase": 836, "antenna": 1, "rospecid": 1, "channelindex": 2, "tagseencount": 1, "accessspecid": 0, "inventoryparameterspecid": 1, "lastseentimestamp": 1696868720389363, "antennastate": "3"}</t>
  </si>
  <si>
    <t>1696868720414692</t>
  </si>
  <si>
    <t>{"rssi": -37, "epc96": "e280116060000209e445ba0a", "doppler": 156, "phase": 832, "antenna": 1, "rospecid": 1, "channelindex": 2, "tagseencount": 1, "accessspecid": 0, "inventoryparameterspecid": 1, "lastseentimestamp": 1696868720414692, "antennastate": "3"}</t>
  </si>
  <si>
    <t>1696868720435097</t>
  </si>
  <si>
    <t>{"rssi": -37, "epc96": "e280116060000209e445ba0a", "doppler": 117, "phase": 824, "antenna": 1, "rospecid": 1, "channelindex": 2, "tagseencount": 1, "accessspecid": 0, "inventoryparameterspecid": 1, "lastseentimestamp": 1696868720435097, "antennastate": "3"}</t>
  </si>
  <si>
    <t>1696868720454845</t>
  </si>
  <si>
    <t>{"rssi": -37, "epc96": "e280116060000209e445ba0a", "doppler": -312, "phase": 848, "antenna": 1, "rospecid": 1, "channelindex": 2, "tagseencount": 1, "accessspecid": 0, "inventoryparameterspecid": 1, "lastseentimestamp": 1696868720454845, "antennastate": "3"}</t>
  </si>
  <si>
    <t>1696868720467743</t>
  </si>
  <si>
    <t>{"rssi": -37, "epc96": "e280116060000209e445ba0a", "doppler": -156, "phase": 840, "antenna": 1, "rospecid": 1, "channelindex": 2, "tagseencount": 1, "accessspecid": 0, "inventoryparameterspecid": 1, "lastseentimestamp": 1696868720467743, "antennastate": "3"}</t>
  </si>
  <si>
    <t>1696868720494897</t>
  </si>
  <si>
    <t>{"rssi": -37, "epc96": "e280116060000209e445ba0a", "doppler": 351, "phase": 800, "antenna": 1, "rospecid": 1, "channelindex": 2, "tagseencount": 1, "accessspecid": 0, "inventoryparameterspecid": 1, "lastseentimestamp": 1696868720494897, "antennastate": "3"}</t>
  </si>
  <si>
    <t>1696868720507294</t>
  </si>
  <si>
    <t>{"rssi": -37, "epc96": "e280116060000209e445ba0a", "doppler": -78, "phase": 820, "antenna": 1, "rospecid": 1, "channelindex": 2, "tagseencount": 1, "accessspecid": 0, "inventoryparameterspecid": 1, "lastseentimestamp": 1696868720507294, "antennastate": "3"}</t>
  </si>
  <si>
    <t>1696868720519740</t>
  </si>
  <si>
    <t>{"rssi": -37, "epc96": "e280116060000209e445ba0a", "doppler": 234, "phase": 756, "antenna": 1, "rospecid": 1, "channelindex": 2, "tagseencount": 1, "accessspecid": 0, "inventoryparameterspecid": 1, "lastseentimestamp": 1696868720519740, "antennastate": "3"}</t>
  </si>
  <si>
    <t>1696868720532547</t>
  </si>
  <si>
    <t>{"rssi": -37, "epc96": "e280116060000209e445ba0a", "doppler": 117, "phase": 728, "antenna": 1, "rospecid": 1, "channelindex": 2, "tagseencount": 1, "accessspecid": 0, "inventoryparameterspecid": 1, "lastseentimestamp": 1696868720532547, "antennastate": "3"}</t>
  </si>
  <si>
    <t>1696868720546080</t>
  </si>
  <si>
    <t>{"rssi": -37, "epc96": "e280116060000209e445ba0a", "doppler": 234, "phase": 748, "antenna": 1, "rospecid": 1, "channelindex": 2, "tagseencount": 1, "accessspecid": 0, "inventoryparameterspecid": 1, "lastseentimestamp": 1696868720546080, "antennastate": "3"}</t>
  </si>
  <si>
    <t>1696868720582992</t>
  </si>
  <si>
    <t>{"rssi": -38, "epc96": "e280116060000209e445ba0a", "doppler": 195, "phase": 3712, "antenna": 1, "rospecid": 1, "channelindex": 3, "tagseencount": 1, "accessspecid": 0, "inventoryparameterspecid": 1, "lastseentimestamp": 1696868720582992, "antennastate": "3"}</t>
  </si>
  <si>
    <t>1696868720597189</t>
  </si>
  <si>
    <t>{"rssi": -38, "epc96": "e280116060000209e445ba0a", "doppler": 664, "phase": 3676, "antenna": 1, "rospecid": 1, "channelindex": 3, "tagseencount": 1, "accessspecid": 0, "inventoryparameterspecid": 1, "lastseentimestamp": 1696868720597189, "antennastate": "3"}</t>
  </si>
  <si>
    <t>1696868720613802</t>
  </si>
  <si>
    <t>{"rssi": -38, "epc96": "e280116060000209e445ba0a", "doppler": 195, "phase": 3708, "antenna": 1, "rospecid": 1, "channelindex": 3, "tagseencount": 1, "accessspecid": 0, "inventoryparameterspecid": 1, "lastseentimestamp": 1696868720613802, "antennastate": "3"}</t>
  </si>
  <si>
    <t>1696868720626324</t>
  </si>
  <si>
    <t>{"rssi": -56, "epc96": "e280116060000209e445f01a", "doppler": -1562, "phase": 4072, "antenna": 1, "rospecid": 1, "channelindex": 3, "tagseencount": 1, "accessspecid": 0, "inventoryparameterspecid": 1, "lastseentimestamp": 1696868720626324, "antennastate": "3"}</t>
  </si>
  <si>
    <t>1696868720654884</t>
  </si>
  <si>
    <t>{"rssi": -38, "epc96": "e280116060000209e445ba0a", "doppler": -78, "phase": 3740, "antenna": 1, "rospecid": 1, "channelindex": 3, "tagseencount": 1, "accessspecid": 0, "inventoryparameterspecid": 1, "lastseentimestamp": 1696868720654884, "antennastate": "3"}</t>
  </si>
  <si>
    <t>1696868720667664</t>
  </si>
  <si>
    <t>{"rssi": -38, "epc96": "e280116060000209e445ba0a", "doppler": 39, "phase": 3760, "antenna": 1, "rospecid": 1, "channelindex": 3, "tagseencount": 1, "accessspecid": 0, "inventoryparameterspecid": 1, "lastseentimestamp": 1696868720667664, "antennastate": "3"}</t>
  </si>
  <si>
    <t>1696868720679790</t>
  </si>
  <si>
    <t>{"rssi": -38, "epc96": "e280116060000209e445ba0a", "doppler": 117, "phase": 3752, "antenna": 1, "rospecid": 1, "channelindex": 3, "tagseencount": 1, "accessspecid": 0, "inventoryparameterspecid": 1, "lastseentimestamp": 1696868720679790, "antennastate": "3"}</t>
  </si>
  <si>
    <t>1696868720692097</t>
  </si>
  <si>
    <t>{"rssi": -56, "epc96": "e280116060000209e4454c2a", "doppler": -429, "phase": 1556, "antenna": 1, "rospecid": 1, "channelindex": 3, "tagseencount": 1, "accessspecid": 0, "inventoryparameterspecid": 1, "lastseentimestamp": 1696868720692097, "antennastate": "3"}</t>
  </si>
  <si>
    <t>1696868720714950</t>
  </si>
  <si>
    <t>{"rssi": -38, "epc96": "e280116060000209e445ba0a", "doppler": 429, "phase": 3740, "antenna": 1, "rospecid": 1, "channelindex": 3, "tagseencount": 1, "accessspecid": 0, "inventoryparameterspecid": 1, "lastseentimestamp": 1696868720714950, "antennastate": "3"}</t>
  </si>
  <si>
    <t>1696868720727222</t>
  </si>
  <si>
    <t>{"rssi": -38, "epc96": "e280116060000209e445ba0a", "doppler": 351, "phase": 3716, "antenna": 1, "rospecid": 1, "channelindex": 3, "tagseencount": 1, "accessspecid": 0, "inventoryparameterspecid": 1, "lastseentimestamp": 1696868720727222, "antennastate": "3"}</t>
  </si>
  <si>
    <t>1696868720739918</t>
  </si>
  <si>
    <t>{"rssi": -56, "epc96": "e280116060000209e445f01a", "doppler": -664, "phase": 44, "antenna": 1, "rospecid": 1, "channelindex": 3, "tagseencount": 1, "accessspecid": 0, "inventoryparameterspecid": 1, "lastseentimestamp": 1696868720739918, "antennastate": "3"}</t>
  </si>
  <si>
    <t>1696868720765067</t>
  </si>
  <si>
    <t>{"rssi": -38, "epc96": "e280116060000209e445ba0a", "doppler": 390, "phase": 3724, "antenna": 1, "rospecid": 1, "channelindex": 3, "tagseencount": 1, "accessspecid": 0, "inventoryparameterspecid": 1, "lastseentimestamp": 1696868720765067, "antennastate": "3"}</t>
  </si>
  <si>
    <t>1696868720783298</t>
  </si>
  <si>
    <t>{"rssi": -37, "epc96": "e280116060000209e445ba0a", "doppler": 195, "phase": 1648, "antenna": 1, "rospecid": 1, "channelindex": 4, "tagseencount": 1, "accessspecid": 0, "inventoryparameterspecid": 1, "lastseentimestamp": 1696868720783298, "antennastate": "0"}</t>
  </si>
  <si>
    <t>1696868720795840</t>
  </si>
  <si>
    <t>{"rssi": -38, "epc96": "e280116060000209e445ba0a", "doppler": 78, "phase": 1596, "antenna": 1, "rospecid": 1, "channelindex": 4, "tagseencount": 1, "accessspecid": 0, "inventoryparameterspecid": 1, "lastseentimestamp": 1696868720795840, "antennastate": "0"}</t>
  </si>
  <si>
    <t>1696868720814966</t>
  </si>
  <si>
    <t>{"rssi": -38, "epc96": "e280116060000209e445ba0a", "doppler": 117, "phase": 1604, "antenna": 1, "rospecid": 1, "channelindex": 4, "tagseencount": 1, "accessspecid": 0, "inventoryparameterspecid": 1, "lastseentimestamp": 1696868720814966, "antennastate": "0"}</t>
  </si>
  <si>
    <t>1696868720834872</t>
  </si>
  <si>
    <t>{"rssi": -38, "epc96": "e280116060000209e445ba0a", "doppler": 195, "phase": 1560, "antenna": 1, "rospecid": 1, "channelindex": 4, "tagseencount": 1, "accessspecid": 0, "inventoryparameterspecid": 1, "lastseentimestamp": 1696868720834872, "antennastate": "0"}</t>
  </si>
  <si>
    <t>1696868720847261</t>
  </si>
  <si>
    <t>{"rssi": -38, "epc96": "e280116060000209e445ba0a", "doppler": 0, "phase": 1624, "antenna": 1, "rospecid": 1, "channelindex": 4, "tagseencount": 1, "accessspecid": 0, "inventoryparameterspecid": 1, "lastseentimestamp": 1696868720847261, "antennastate": "0"}</t>
  </si>
  <si>
    <t>1696868720875220</t>
  </si>
  <si>
    <t>{"rssi": -37, "epc96": "e280116060000209e445ba0a", "doppler": -273, "phase": 1676, "antenna": 1, "rospecid": 1, "channelindex": 4, "tagseencount": 1, "accessspecid": 0, "inventoryparameterspecid": 1, "lastseentimestamp": 1696868720875220, "antennastate": "0"}</t>
  </si>
  <si>
    <t>1696868720894949</t>
  </si>
  <si>
    <t>{"rssi": -37, "epc96": "e280116060000209e445ba0a", "doppler": 507, "phase": 1640, "antenna": 1, "rospecid": 1, "channelindex": 4, "tagseencount": 1, "accessspecid": 0, "inventoryparameterspecid": 1, "lastseentimestamp": 1696868720894949, "antennastate": "0"}</t>
  </si>
  <si>
    <t>1696868720914864</t>
  </si>
  <si>
    <t>{"rssi": -37, "epc96": "e280116060000209e445ba0a", "doppler": 312, "phase": 1656, "antenna": 1, "rospecid": 1, "channelindex": 4, "tagseencount": 1, "accessspecid": 0, "inventoryparameterspecid": 1, "lastseentimestamp": 1696868720914864, "antennastate": "0"}</t>
  </si>
  <si>
    <t>1696868720927245</t>
  </si>
  <si>
    <t>{"rssi": -37, "epc96": "e280116060000209e445ba0a", "doppler": 39, "phase": 1672, "antenna": 1, "rospecid": 1, "channelindex": 4, "tagseencount": 1, "accessspecid": 0, "inventoryparameterspecid": 1, "lastseentimestamp": 1696868720927245, "antennastate": "0"}</t>
  </si>
  <si>
    <t>1696868720954929</t>
  </si>
  <si>
    <t>{"rssi": -37, "epc96": "e280116060000209e445ba0a", "doppler": 195, "phase": 1684, "antenna": 1, "rospecid": 1, "channelindex": 4, "tagseencount": 1, "accessspecid": 0, "inventoryparameterspecid": 1, "lastseentimestamp": 1696868720954929, "antennastate": "0"}</t>
  </si>
  <si>
    <t>1696868720975116</t>
  </si>
  <si>
    <t>{"rssi": -53, "epc96": "e280116060000209e4454c2a", "doppler": -1796, "phase": 3220, "antenna": 1, "rospecid": 1, "channelindex": 4, "tagseencount": 1, "accessspecid": 0, "inventoryparameterspecid": 1, "lastseentimestamp": 1696868720975116, "antennastate": "0"}</t>
  </si>
  <si>
    <t>1696868720987832</t>
  </si>
  <si>
    <t>{"rssi": -38, "epc96": "e280116060000209e445ba0a", "doppler": 312, "phase": 3244, "antenna": 1, "rospecid": 1, "channelindex": 5, "tagseencount": 1, "accessspecid": 0, "inventoryparameterspecid": 1, "lastseentimestamp": 1696868720987832, "antennastate": "0"}</t>
  </si>
  <si>
    <t>1696868721000137</t>
  </si>
  <si>
    <t>{"rssi": -53, "epc96": "e280116060000209e4454a0a", "doppler": 820, "phase": 1356, "antenna": 1, "rospecid": 1, "channelindex": 5, "tagseencount": 1, "accessspecid": 0, "inventoryparameterspecid": 1, "lastseentimestamp": 1696868721000137, "antennastate": "0"}</t>
  </si>
  <si>
    <t>1696868721012085</t>
  </si>
  <si>
    <t>{"rssi": -53, "epc96": "e280116060000209e445f01a", "doppler": 2890, "phase": 3720, "antenna": 1, "rospecid": 1, "channelindex": 5, "tagseencount": 1, "accessspecid": 0, "inventoryparameterspecid": 1, "lastseentimestamp": 1696868721012085, "antennastate": "0"}</t>
  </si>
  <si>
    <t>1696868721024873</t>
  </si>
  <si>
    <t>{"rssi": -52, "epc96": "e280116060000209e4454a0a", "doppler": 820, "phase": 1304, "antenna": 1, "rospecid": 1, "channelindex": 5, "tagseencount": 1, "accessspecid": 0, "inventoryparameterspecid": 1, "lastseentimestamp": 1696868721024873, "antennastate": "0"}</t>
  </si>
  <si>
    <t>1696868721044701</t>
  </si>
  <si>
    <t>{"rssi": -51, "epc96": "e280116060000209e4454a0a", "doppler": 917, "phase": 1332, "antenna": 1, "rospecid": 1, "channelindex": 5, "tagseencount": 1, "accessspecid": 0, "inventoryparameterspecid": 1, "lastseentimestamp": 1696868721044701, "antennastate": "0"}</t>
  </si>
  <si>
    <t>1696868721064941</t>
  </si>
  <si>
    <t>{"rssi": -38, "epc96": "e280116060000209e445ba0a", "doppler": 0, "phase": 3244, "antenna": 1, "rospecid": 1, "channelindex": 5, "tagseencount": 1, "accessspecid": 0, "inventoryparameterspecid": 1, "lastseentimestamp": 1696868721064941, "antennastate": "0"}</t>
  </si>
  <si>
    <t>1696868721084872</t>
  </si>
  <si>
    <t>{"rssi": -38, "epc96": "e280116060000209e445ba0a", "doppler": 78, "phase": 3252, "antenna": 1, "rospecid": 1, "channelindex": 5, "tagseencount": 1, "accessspecid": 0, "inventoryparameterspecid": 1, "lastseentimestamp": 1696868721084872, "antennastate": "0"}</t>
  </si>
  <si>
    <t>1696868721098074</t>
  </si>
  <si>
    <t>{"rssi": -38, "epc96": "e280116060000209e445ba0a", "doppler": 156, "phase": 3204, "antenna": 1, "rospecid": 1, "channelindex": 5, "tagseencount": 1, "accessspecid": 0, "inventoryparameterspecid": 1, "lastseentimestamp": 1696868721098074, "antennastate": "0"}</t>
  </si>
  <si>
    <t>1696868721124806</t>
  </si>
  <si>
    <t>{"rssi": -55, "epc96": "e280116060000209e4454c2a", "doppler": -273, "phase": 996, "antenna": 1, "rospecid": 1, "channelindex": 5, "tagseencount": 1, "accessspecid": 0, "inventoryparameterspecid": 1, "lastseentimestamp": 1696868721124806, "antennastate": "0"}</t>
  </si>
  <si>
    <t>1696868721144940</t>
  </si>
  <si>
    <t>{"rssi": -53, "epc96": "e280116060000209e445f01a", "doppler": 1093, "phase": 3656, "antenna": 1, "rospecid": 1, "channelindex": 5, "tagseencount": 1, "accessspecid": 0, "inventoryparameterspecid": 1, "lastseentimestamp": 1696868721144940, "antennastate": "0"}</t>
  </si>
  <si>
    <t>1696868721164724</t>
  </si>
  <si>
    <t>{"rssi": -38, "epc96": "e280116060000209e445ba0a", "doppler": -78, "phase": 3256, "antenna": 1, "rospecid": 1, "channelindex": 5, "tagseencount": 1, "accessspecid": 0, "inventoryparameterspecid": 1, "lastseentimestamp": 1696868721164724, "antennastate": "0"}</t>
  </si>
  <si>
    <t>1696868721191109</t>
  </si>
  <si>
    <t>{"rssi": -53, "epc96": "e280116060000209e4454a0a", "doppler": -1914, "phase": 1896, "antenna": 1, "rospecid": 1, "channelindex": 6, "tagseencount": 1, "accessspecid": 0, "inventoryparameterspecid": 1, "lastseentimestamp": 1696868721191109, "antennastate": "0"}</t>
  </si>
  <si>
    <t>1696868721214701</t>
  </si>
  <si>
    <t>{"rssi": -53, "epc96": "e280116060000209e4454a0a", "doppler": 3261, "phase": 1532, "antenna": 1, "rospecid": 1, "channelindex": 6, "tagseencount": 1, "accessspecid": 0, "inventoryparameterspecid": 1, "lastseentimestamp": 1696868721214701, "antennastate": "0"}</t>
  </si>
  <si>
    <t>1696868721234717</t>
  </si>
  <si>
    <t>{"rssi": -53, "epc96": "e280116060000209e4454a0a", "doppler": 2656, "phase": 1752, "antenna": 1, "rospecid": 1, "channelindex": 6, "tagseencount": 1, "accessspecid": 0, "inventoryparameterspecid": 1, "lastseentimestamp": 1696868721234717, "antennastate": "0"}</t>
  </si>
  <si>
    <t>1696868721247452</t>
  </si>
  <si>
    <t>{"rssi": -55, "epc96": "e280116060000209e4454c2a", "doppler": -742, "phase": 1456, "antenna": 1, "rospecid": 1, "channelindex": 6, "tagseencount": 1, "accessspecid": 0, "inventoryparameterspecid": 1, "lastseentimestamp": 1696868721247452, "antennastate": "0"}</t>
  </si>
  <si>
    <t>1696868721259741</t>
  </si>
  <si>
    <t>{"rssi": -55, "epc96": "e280116060000209e4454c2a", "doppler": -117, "phase": 1472, "antenna": 1, "rospecid": 1, "channelindex": 6, "tagseencount": 1, "accessspecid": 0, "inventoryparameterspecid": 1, "lastseentimestamp": 1696868721259741, "antennastate": "0"}</t>
  </si>
  <si>
    <t>1696868721272169</t>
  </si>
  <si>
    <t>{"rssi": -53, "epc96": "e280116060000209e4454a0a", "doppler": 1777, "phase": 1796, "antenna": 1, "rospecid": 1, "channelindex": 6, "tagseencount": 1, "accessspecid": 0, "inventoryparameterspecid": 1, "lastseentimestamp": 1696868721272169, "antennastate": "0"}</t>
  </si>
  <si>
    <t>1696868721294792</t>
  </si>
  <si>
    <t>{"rssi": -38, "epc96": "e280116060000209e445ba0a", "doppler": -351, "phase": 3600, "antenna": 1, "rospecid": 1, "channelindex": 6, "tagseencount": 1, "accessspecid": 0, "inventoryparameterspecid": 1, "lastseentimestamp": 1696868721294792, "antennastate": "0"}</t>
  </si>
  <si>
    <t>1696868721307612</t>
  </si>
  <si>
    <t>{"rssi": -39, "epc96": "e280116060000209e445ba0a", "doppler": -156, "phase": 3588, "antenna": 1, "rospecid": 1, "channelindex": 6, "tagseencount": 1, "accessspecid": 0, "inventoryparameterspecid": 1, "lastseentimestamp": 1696868721307612, "antennastate": "0"}</t>
  </si>
  <si>
    <t>1696868721335117</t>
  </si>
  <si>
    <t>{"rssi": -54, "epc96": "e280116060000209e4454c2a", "doppler": 820, "phase": 1416, "antenna": 1, "rospecid": 1, "channelindex": 6, "tagseencount": 1, "accessspecid": 0, "inventoryparameterspecid": 1, "lastseentimestamp": 1696868721335117, "antennastate": "0"}</t>
  </si>
  <si>
    <t>1696868721355210</t>
  </si>
  <si>
    <t>{"rssi": -53, "epc96": "e280116060000209e4454a0a", "doppler": 2773, "phase": 1708, "antenna": 1, "rospecid": 1, "channelindex": 6, "tagseencount": 1, "accessspecid": 0, "inventoryparameterspecid": 1, "lastseentimestamp": 1696868721355210, "antennastate": "0"}</t>
  </si>
  <si>
    <t>1696868721368016</t>
  </si>
  <si>
    <t>{"rssi": -54, "epc96": "e280116060000209e4454c2a", "doppler": -664, "phase": 1620, "antenna": 1, "rospecid": 1, "channelindex": 6, "tagseencount": 1, "accessspecid": 0, "inventoryparameterspecid": 1, "lastseentimestamp": 1696868721368016, "antennastate": "0"}</t>
  </si>
  <si>
    <t>1696868721381255</t>
  </si>
  <si>
    <t>{"rssi": -38, "epc96": "e280116060000209e445ba0a", "doppler": -78, "phase": 3580, "antenna": 1, "rospecid": 1, "channelindex": 6, "tagseencount": 1, "accessspecid": 0, "inventoryparameterspecid": 1, "lastseentimestamp": 1696868721381255, "antennastate": "0"}</t>
  </si>
  <si>
    <t>1696868721401635</t>
  </si>
  <si>
    <t>{"rssi": -37, "epc96": "e280116060000209e445ba0a", "doppler": 78, "phase": 1104, "antenna": 1, "rospecid": 1, "channelindex": 7, "tagseencount": 1, "accessspecid": 0, "inventoryparameterspecid": 1, "lastseentimestamp": 1696868721401635, "antennastate": "0"}</t>
  </si>
  <si>
    <t>1696868721419116</t>
  </si>
  <si>
    <t>{"rssi": -37, "epc96": "e280116060000209e445ba0a", "doppler": -78, "phase": 1128, "antenna": 1, "rospecid": 1, "channelindex": 7, "tagseencount": 1, "accessspecid": 0, "inventoryparameterspecid": 1, "lastseentimestamp": 1696868721419116, "antennastate": "0"}</t>
  </si>
  <si>
    <t>1696868721438316</t>
  </si>
  <si>
    <t>{"rssi": -37, "epc96": "e280116060000209e445ba0a", "doppler": 507, "phase": 1100, "antenna": 1, "rospecid": 1, "channelindex": 7, "tagseencount": 1, "accessspecid": 0, "inventoryparameterspecid": 1, "lastseentimestamp": 1696868721438316, "antennastate": "0"}</t>
  </si>
  <si>
    <t>1696868721467120</t>
  </si>
  <si>
    <t>{"rssi": -37, "epc96": "e280116060000209e445ba0a", "doppler": 351, "phase": 1128, "antenna": 1, "rospecid": 1, "channelindex": 7, "tagseencount": 1, "accessspecid": 0, "inventoryparameterspecid": 1, "lastseentimestamp": 1696868721467120, "antennastate": "0"}</t>
  </si>
  <si>
    <t>1696868721483837</t>
  </si>
  <si>
    <t>{"rssi": -37, "epc96": "e280116060000209e445ba0a", "doppler": 117, "phase": 1116, "antenna": 1, "rospecid": 1, "channelindex": 7, "tagseencount": 1, "accessspecid": 0, "inventoryparameterspecid": 1, "lastseentimestamp": 1696868721483837, "antennastate": "0"}</t>
  </si>
  <si>
    <t>1696868721506648</t>
  </si>
  <si>
    <t>{"rssi": -37, "epc96": "e280116060000209e445ba0a", "doppler": 39, "phase": 1096, "antenna": 1, "rospecid": 1, "channelindex": 7, "tagseencount": 1, "accessspecid": 0, "inventoryparameterspecid": 1, "lastseentimestamp": 1696868721506648, "antennastate": "0"}</t>
  </si>
  <si>
    <t>1696868721526607</t>
  </si>
  <si>
    <t>{"rssi": -37, "epc96": "e280116060000209e445ba0a", "doppler": -195, "phase": 1104, "antenna": 1, "rospecid": 1, "channelindex": 7, "tagseencount": 1, "accessspecid": 0, "inventoryparameterspecid": 1, "lastseentimestamp": 1696868721526607, "antennastate": "0"}</t>
  </si>
  <si>
    <t>1696868721542078</t>
  </si>
  <si>
    <t>{"rssi": -37, "epc96": "e280116060000209e445ba0a", "doppler": -39, "phase": 1108, "antenna": 1, "rospecid": 1, "channelindex": 7, "tagseencount": 1, "accessspecid": 0, "inventoryparameterspecid": 1, "lastseentimestamp": 1696868721542078, "antennastate": "0"}</t>
  </si>
  <si>
    <t>1696868721561916</t>
  </si>
  <si>
    <t>{"rssi": -37, "epc96": "e280116060000209e445ba0a", "doppler": -273, "phase": 1132, "antenna": 1, "rospecid": 1, "channelindex": 7, "tagseencount": 1, "accessspecid": 0, "inventoryparameterspecid": 1, "lastseentimestamp": 1696868721561916, "antennastate": "0"}</t>
  </si>
  <si>
    <t>1696868721596733</t>
  </si>
  <si>
    <t>{"rssi": -37, "epc96": "e280116060000209e445ba0a", "doppler": 273, "phase": 1368, "antenna": 1, "rospecid": 1, "channelindex": 8, "tagseencount": 1, "accessspecid": 0, "inventoryparameterspecid": 1, "lastseentimestamp": 1696868721596733, "antennastate": "0"}</t>
  </si>
  <si>
    <t>1696868721615997</t>
  </si>
  <si>
    <t>{"rssi": -53, "epc96": "e280116060000209e4454c2a", "doppler": -117, "phase": 2716, "antenna": 1, "rospecid": 1, "channelindex": 8, "tagseencount": 1, "accessspecid": 0, "inventoryparameterspecid": 1, "lastseentimestamp": 1696868721615997, "antennastate": "0"}</t>
  </si>
  <si>
    <t>1696868721631358</t>
  </si>
  <si>
    <t>{"rssi": -37, "epc96": "e280116060000209e445ba0a", "doppler": -39, "phase": 1408, "antenna": 1, "rospecid": 1, "channelindex": 8, "tagseencount": 1, "accessspecid": 0, "inventoryparameterspecid": 1, "lastseentimestamp": 1696868721631358, "antennastate": "0"}</t>
  </si>
  <si>
    <t>1696868721666244</t>
  </si>
  <si>
    <t>{"rssi": -37, "epc96": "e280116060000209e445ba0a", "doppler": 117, "phase": 1304, "antenna": 1, "rospecid": 1, "channelindex": 8, "tagseencount": 1, "accessspecid": 0, "inventoryparameterspecid": 1, "lastseentimestamp": 1696868721666244, "antennastate": "0"}</t>
  </si>
  <si>
    <t>1696868721696189</t>
  </si>
  <si>
    <t>{"rssi": -37, "epc96": "e280116060000209e445ba0a", "doppler": 195, "phase": 1396, "antenna": 1, "rospecid": 1, "channelindex": 8, "tagseencount": 1, "accessspecid": 0, "inventoryparameterspecid": 1, "lastseentimestamp": 1696868721696189, "antennastate": "0"}</t>
  </si>
  <si>
    <t>1696868721719173</t>
  </si>
  <si>
    <t>{"rssi": -55, "epc96": "e280116060000209e4454c2a", "doppler": -1289, "phase": 2788, "antenna": 1, "rospecid": 1, "channelindex": 8, "tagseencount": 1, "accessspecid": 0, "inventoryparameterspecid": 1, "lastseentimestamp": 1696868721719173, "antennastate": "0"}</t>
  </si>
  <si>
    <t>1696868721744694</t>
  </si>
  <si>
    <t>{"rssi": -37, "epc96": "e280116060000209e445ba0a", "doppler": 585, "phase": 1380, "antenna": 1, "rospecid": 1, "channelindex": 8, "tagseencount": 1, "accessspecid": 0, "inventoryparameterspecid": 1, "lastseentimestamp": 1696868721744694, "antennastate": "0"}</t>
  </si>
  <si>
    <t>1696868721764944</t>
  </si>
  <si>
    <t>{"rssi": -37, "epc96": "e280116060000209e445ba0a", "doppler": 0, "phase": 1424, "antenna": 1, "rospecid": 1, "channelindex": 8, "tagseencount": 1, "accessspecid": 0, "inventoryparameterspecid": 1, "lastseentimestamp": 1696868721764944, "antennastate": "0"}</t>
  </si>
  <si>
    <t>1696868721777435</t>
  </si>
  <si>
    <t>{"rssi": -37, "epc96": "e280116060000209e445ba0a", "doppler": 390, "phase": 1396, "antenna": 1, "rospecid": 1, "channelindex": 8, "tagseencount": 1, "accessspecid": 0, "inventoryparameterspecid": 1, "lastseentimestamp": 1696868721777435, "antennastate": "0"}</t>
  </si>
  <si>
    <t>1696868721789537</t>
  </si>
  <si>
    <t>{"rssi": -37, "epc96": "e280116060000209e445ba0a", "doppler": 625, "phase": 1352, "antenna": 1, "rospecid": 1, "channelindex": 8, "tagseencount": 1, "accessspecid": 0, "inventoryparameterspecid": 1, "lastseentimestamp": 1696868721789537, "antennastate": "0"}</t>
  </si>
  <si>
    <t>1696868721808459</t>
  </si>
  <si>
    <t>{"rssi": -37, "epc96": "e280116060000209e445ba0a", "doppler": 312, "phase": 672, "antenna": 1, "rospecid": 1, "channelindex": 9, "tagseencount": 1, "accessspecid": 0, "inventoryparameterspecid": 1, "lastseentimestamp": 1696868721808459, "antennastate": "0"}</t>
  </si>
  <si>
    <t>1696868721836613</t>
  </si>
  <si>
    <t>{"rssi": -37, "epc96": "e280116060000209e445ba0a", "doppler": -195, "phase": 664, "antenna": 1, "rospecid": 1, "channelindex": 9, "tagseencount": 1, "accessspecid": 0, "inventoryparameterspecid": 1, "lastseentimestamp": 1696868721836613, "antennastate": "0"}</t>
  </si>
  <si>
    <t>1696868721856148</t>
  </si>
  <si>
    <t>{"rssi": -37, "epc96": "e280116060000209e445ba0a", "doppler": 234, "phase": 668, "antenna": 1, "rospecid": 1, "channelindex": 9, "tagseencount": 1, "accessspecid": 0, "inventoryparameterspecid": 1, "lastseentimestamp": 1696868721856148, "antennastate": "0"}</t>
  </si>
  <si>
    <t>1696868721888764</t>
  </si>
  <si>
    <t>{"rssi": -37, "epc96": "e280116060000209e445ba0a", "doppler": -78, "phase": 664, "antenna": 1, "rospecid": 1, "channelindex": 9, "tagseencount": 1, "accessspecid": 0, "inventoryparameterspecid": 1, "lastseentimestamp": 1696868721888764, "antennastate": "0"}</t>
  </si>
  <si>
    <t>1696868721903687</t>
  </si>
  <si>
    <t>{"rssi": -37, "epc96": "e280116060000209e445ba0a", "doppler": 546, "phase": 632, "antenna": 1, "rospecid": 1, "channelindex": 9, "tagseencount": 1, "accessspecid": 0, "inventoryparameterspecid": 1, "lastseentimestamp": 1696868721903687, "antennastate": "0"}</t>
  </si>
  <si>
    <t>1696868721922032</t>
  </si>
  <si>
    <t>{"rssi": -37, "epc96": "e280116060000209e445ba0a", "doppler": 195, "phase": 636, "antenna": 1, "rospecid": 1, "channelindex": 9, "tagseencount": 1, "accessspecid": 0, "inventoryparameterspecid": 1, "lastseentimestamp": 1696868721922032, "antennastate": "0"}</t>
  </si>
  <si>
    <t>1696868721959963</t>
  </si>
  <si>
    <t>{"rssi": -43, "epc96": "e280116060000209e445ba0a", "doppler": -117, "phase": 4088, "antenna": 1, "rospecid": 1, "channelindex": 9, "tagseencount": 1, "accessspecid": 0, "inventoryparameterspecid": 1, "lastseentimestamp": 1696868721959963, "antennastate": "0"}</t>
  </si>
  <si>
    <t>1696868722216074</t>
  </si>
  <si>
    <t>{"rssi": -38, "epc96": "e280116060000209e445ba0a", "doppler": 312, "phase": 1492, "antenna": 1, "rospecid": 1, "channelindex": 11, "tagseencount": 1, "accessspecid": 0, "inventoryparameterspecid": 1, "lastseentimestamp": 1696868722216074, "antennastate": "0"}</t>
  </si>
  <si>
    <t>1696868722244880</t>
  </si>
  <si>
    <t>{"rssi": -37, "epc96": "e280116060000209e445ba0a", "doppler": -429, "phase": 1516, "antenna": 1, "rospecid": 1, "channelindex": 11, "tagseencount": 1, "accessspecid": 0, "inventoryparameterspecid": 1, "lastseentimestamp": 1696868722244880, "antennastate": "0"}</t>
  </si>
  <si>
    <t>1696868722264828</t>
  </si>
  <si>
    <t>{"rssi": -37, "epc96": "e280116060000209e445ba0a", "doppler": 273, "phase": 1500, "antenna": 1, "rospecid": 1, "channelindex": 11, "tagseencount": 1, "accessspecid": 0, "inventoryparameterspecid": 1, "lastseentimestamp": 1696868722264828, "antennastate": "0"}</t>
  </si>
  <si>
    <t>1696868722284692</t>
  </si>
  <si>
    <t>{"rssi": -37, "epc96": "e280116060000209e445ba0a", "doppler": -39, "phase": 1536, "antenna": 1, "rospecid": 1, "channelindex": 11, "tagseencount": 1, "accessspecid": 0, "inventoryparameterspecid": 1, "lastseentimestamp": 1696868722284692, "antennastate": "0"}</t>
  </si>
  <si>
    <t>1696868722297320</t>
  </si>
  <si>
    <t>{"rssi": -37, "epc96": "e280116060000209e445ba0a", "doppler": 507, "phase": 1492, "antenna": 1, "rospecid": 1, "channelindex": 11, "tagseencount": 1, "accessspecid": 0, "inventoryparameterspecid": 1, "lastseentimestamp": 1696868722297320, "antennastate": "0"}</t>
  </si>
  <si>
    <t>1696868722309744</t>
  </si>
  <si>
    <t>{"rssi": -37, "epc96": "e280116060000209e445ba0a", "doppler": -312, "phase": 1500, "antenna": 1, "rospecid": 1, "channelindex": 11, "tagseencount": 1, "accessspecid": 0, "inventoryparameterspecid": 1, "lastseentimestamp": 1696868722309744, "antennastate": "0"}</t>
  </si>
  <si>
    <t>1696868722322365</t>
  </si>
  <si>
    <t>{"rssi": -37, "epc96": "e280116060000209e445ba0a", "doppler": 78, "phase": 1496, "antenna": 1, "rospecid": 1, "channelindex": 11, "tagseencount": 1, "accessspecid": 0, "inventoryparameterspecid": 1, "lastseentimestamp": 1696868722322365, "antennastate": "0"}</t>
  </si>
  <si>
    <t>1696868722336731</t>
  </si>
  <si>
    <t>{"rssi": -54, "epc96": "e280116060000209e4454c2a", "doppler": 664, "phase": 2772, "antenna": 1, "rospecid": 1, "channelindex": 11, "tagseencount": 1, "accessspecid": 0, "inventoryparameterspecid": 1, "lastseentimestamp": 1696868722336731, "antennastate": "0"}</t>
  </si>
  <si>
    <t>1696868722370263</t>
  </si>
  <si>
    <t>{"rssi": -52, "epc96": "e280116060000209e445f01a", "doppler": 117, "phase": 2324, "antenna": 1, "rospecid": 1, "channelindex": 11, "tagseencount": 1, "accessspecid": 0, "inventoryparameterspecid": 1, "lastseentimestamp": 1696868722370263, "antennastate": "0"}</t>
  </si>
  <si>
    <t>1696868722394618</t>
  </si>
  <si>
    <t>{"rssi": -37, "epc96": "e280116060000209e445ba0a", "doppler": 78, "phase": 1528, "antenna": 1, "rospecid": 1, "channelindex": 11, "tagseencount": 1, "accessspecid": 0, "inventoryparameterspecid": 1, "lastseentimestamp": 1696868722394618, "antennastate": "0"}</t>
  </si>
  <si>
    <t>1696868722407829</t>
  </si>
  <si>
    <t>{"rssi": -38, "epc96": "e280116060000209e445ba0a", "doppler": 0, "phase": 3172, "antenna": 1, "rospecid": 1, "channelindex": 12, "tagseencount": 1, "accessspecid": 0, "inventoryparameterspecid": 1, "lastseentimestamp": 1696868722407829, "antennastate": "0"}</t>
  </si>
  <si>
    <t>1696868722421090</t>
  </si>
  <si>
    <t>{"rssi": -38, "epc96": "e280116060000209e445ba0a", "doppler": 78, "phase": 3164, "antenna": 1, "rospecid": 1, "channelindex": 12, "tagseencount": 1, "accessspecid": 0, "inventoryparameterspecid": 1, "lastseentimestamp": 1696868722421090, "antennastate": "0"}</t>
  </si>
  <si>
    <t>1696868722436162</t>
  </si>
  <si>
    <t>{"rssi": -52, "epc96": "e280116060000209e4454a0a", "doppler": 878, "phase": 1192, "antenna": 1, "rospecid": 1, "channelindex": 12, "tagseencount": 1, "accessspecid": 0, "inventoryparameterspecid": 1, "lastseentimestamp": 1696868722436162, "antennastate": "0"}</t>
  </si>
  <si>
    <t>1696868722464708</t>
  </si>
  <si>
    <t>{"rssi": -38, "epc96": "e280116060000209e445ba0a", "doppler": 117, "phase": 3160, "antenna": 1, "rospecid": 1, "channelindex": 12, "tagseencount": 1, "accessspecid": 0, "inventoryparameterspecid": 1, "lastseentimestamp": 1696868722464708, "antennastate": "0"}</t>
  </si>
  <si>
    <t>1696868722484960</t>
  </si>
  <si>
    <t>{"rssi": -52, "epc96": "e280116060000209e4454a0a", "doppler": -410, "phase": 1264, "antenna": 1, "rospecid": 1, "channelindex": 12, "tagseencount": 1, "accessspecid": 0, "inventoryparameterspecid": 1, "lastseentimestamp": 1696868722484960, "antennastate": "0"}</t>
  </si>
  <si>
    <t>1696868722497942</t>
  </si>
  <si>
    <t>{"rssi": -38, "epc96": "e280116060000209e445ba0a", "doppler": 117, "phase": 3164, "antenna": 1, "rospecid": 1, "channelindex": 12, "tagseencount": 1, "accessspecid": 0, "inventoryparameterspecid": 1, "lastseentimestamp": 1696868722497942, "antennastate": "0"}</t>
  </si>
  <si>
    <t>1696868722510566</t>
  </si>
  <si>
    <t>{"rssi": -53, "epc96": "e280116060000209e445f01a", "doppler": 429, "phase": 3660, "antenna": 1, "rospecid": 1, "channelindex": 12, "tagseencount": 1, "accessspecid": 0, "inventoryparameterspecid": 1, "lastseentimestamp": 1696868722510566, "antennastate": "0"}</t>
  </si>
  <si>
    <t>1696868722534907</t>
  </si>
  <si>
    <t>{"rssi": -53, "epc96": "e280116060000209e4454a0a", "doppler": 312, "phase": 1220, "antenna": 1, "rospecid": 1, "channelindex": 12, "tagseencount": 1, "accessspecid": 0, "inventoryparameterspecid": 1, "lastseentimestamp": 1696868722534907, "antennastate": "0"}</t>
  </si>
  <si>
    <t>1696868722547301</t>
  </si>
  <si>
    <t>{"rssi": -38, "epc96": "e280116060000209e445ba0a", "doppler": 195, "phase": 3164, "antenna": 1, "rospecid": 1, "channelindex": 12, "tagseencount": 1, "accessspecid": 0, "inventoryparameterspecid": 1, "lastseentimestamp": 1696868722547301, "antennastate": "0"}</t>
  </si>
  <si>
    <t>1696868722574745</t>
  </si>
  <si>
    <t>{"rssi": -55, "epc96": "e280116060000209e4454c2a", "doppler": 234, "phase": 788, "antenna": 1, "rospecid": 1, "channelindex": 12, "tagseencount": 1, "accessspecid": 0, "inventoryparameterspecid": 1, "lastseentimestamp": 1696868722574745, "antennastate": "0"}</t>
  </si>
  <si>
    <t>1696868722587126</t>
  </si>
  <si>
    <t>{"rssi": -38, "epc96": "e280116060000209e445ba0a", "doppler": 39, "phase": 3172, "antenna": 1, "rospecid": 1, "channelindex": 12, "tagseencount": 1, "accessspecid": 0, "inventoryparameterspecid": 1, "lastseentimestamp": 1696868722587126, "antennastate": "0"}</t>
  </si>
  <si>
    <t>1696868722600195</t>
  </si>
  <si>
    <t>{"rssi": -54, "epc96": "e280116060000209e445f01a", "doppler": -1601, "phase": 3724, "antenna": 1, "rospecid": 1, "channelindex": 12, "tagseencount": 1, "accessspecid": 0, "inventoryparameterspecid": 1, "lastseentimestamp": 1696868722600195, "antennastate": "0"}</t>
  </si>
  <si>
    <t>1696868722614165</t>
  </si>
  <si>
    <t>{"rssi": -37, "epc96": "e280116060000209e445ba0a", "doppler": -195, "phase": 940, "antenna": 1, "rospecid": 1, "channelindex": 13, "tagseencount": 1, "accessspecid": 0, "inventoryparameterspecid": 1, "lastseentimestamp": 1696868722614165, "antennastate": "0"}</t>
  </si>
  <si>
    <t>1696868722636158</t>
  </si>
  <si>
    <t>{"rssi": -37, "epc96": "e280116060000209e445ba0a", "doppler": 703, "phase": 896, "antenna": 1, "rospecid": 1, "channelindex": 13, "tagseencount": 1, "accessspecid": 0, "inventoryparameterspecid": 1, "lastseentimestamp": 1696868722636158, "antennastate": "0"}</t>
  </si>
  <si>
    <t>1696868722666348</t>
  </si>
  <si>
    <t>{"rssi": -37, "epc96": "e280116060000209e445ba0a", "doppler": 859, "phase": 904, "antenna": 1, "rospecid": 1, "channelindex": 13, "tagseencount": 1, "accessspecid": 0, "inventoryparameterspecid": 1, "lastseentimestamp": 1696868722666348, "antennastate": "0"}</t>
  </si>
  <si>
    <t>1696868722696309</t>
  </si>
  <si>
    <t>{"rssi": -37, "epc96": "e280116060000209e445ba0a", "doppler": 546, "phase": 896, "antenna": 1, "rospecid": 1, "channelindex": 13, "tagseencount": 1, "accessspecid": 0, "inventoryparameterspecid": 1, "lastseentimestamp": 1696868722696309, "antennastate": "0"}</t>
  </si>
  <si>
    <t>1696868722709104</t>
  </si>
  <si>
    <t>{"rssi": -37, "epc96": "e280116060000209e445ba0a", "doppler": 234, "phase": 912, "antenna": 1, "rospecid": 1, "channelindex": 13, "tagseencount": 1, "accessspecid": 0, "inventoryparameterspecid": 1, "lastseentimestamp": 1696868722709104, "antennastate": "0"}</t>
  </si>
  <si>
    <t>1696868722723092</t>
  </si>
  <si>
    <t>{"rssi": -37, "epc96": "e280116060000209e445ba0a", "doppler": 117, "phase": 944, "antenna": 1, "rospecid": 1, "channelindex": 13, "tagseencount": 1, "accessspecid": 0, "inventoryparameterspecid": 1, "lastseentimestamp": 1696868722723092, "antennastate": "0"}</t>
  </si>
  <si>
    <t>1696868722747837</t>
  </si>
  <si>
    <t>{"rssi": -37, "epc96": "e280116060000209e445ba0a", "doppler": -117, "phase": 912, "antenna": 1, "rospecid": 1, "channelindex": 13, "tagseencount": 1, "accessspecid": 0, "inventoryparameterspecid": 1, "lastseentimestamp": 1696868722747837, "antennastate": "0"}</t>
  </si>
  <si>
    <t>1696868722760723</t>
  </si>
  <si>
    <t>{"rssi": -37, "epc96": "e280116060000209e445ba0a", "doppler": -273, "phase": 936, "antenna": 1, "rospecid": 1, "channelindex": 13, "tagseencount": 1, "accessspecid": 0, "inventoryparameterspecid": 1, "lastseentimestamp": 1696868722760723, "antennastate": "0"}</t>
  </si>
  <si>
    <t>1696868722784658</t>
  </si>
  <si>
    <t>{"rssi": -37, "epc96": "e280116060000209e445ba0a", "doppler": 507, "phase": 900, "antenna": 1, "rospecid": 1, "channelindex": 13, "tagseencount": 1, "accessspecid": 0, "inventoryparameterspecid": 1, "lastseentimestamp": 1696868722784658, "antennastate": "0"}</t>
  </si>
  <si>
    <t>1696868722804889</t>
  </si>
  <si>
    <t>{"rssi": -37, "epc96": "e280116060000209e445ba0a", "doppler": -429, "phase": 936, "antenna": 1, "rospecid": 1, "channelindex": 13, "tagseencount": 1, "accessspecid": 0, "inventoryparameterspecid": 1, "lastseentimestamp": 1696868722804889, "antennastate": "0"}</t>
  </si>
  <si>
    <t>1696868722817137</t>
  </si>
  <si>
    <t>{"rssi": -38, "epc96": "e280116060000209e445ba0a", "doppler": -78, "phase": 2516, "antenna": 1, "rospecid": 1, "channelindex": 14, "tagseencount": 1, "accessspecid": 0, "inventoryparameterspecid": 1, "lastseentimestamp": 1696868722817137, "antennastate": "0"}</t>
  </si>
  <si>
    <t>1696868722830730</t>
  </si>
  <si>
    <t>{"rssi": -55, "epc96": "e280116060000209e4454a0a", "doppler": 1875, "phase": 152, "antenna": 1, "rospecid": 1, "channelindex": 14, "tagseencount": 1, "accessspecid": 0, "inventoryparameterspecid": 1, "lastseentimestamp": 1696868722830730, "antennastate": "0"}</t>
  </si>
  <si>
    <t>1696868722854864</t>
  </si>
  <si>
    <t>{"rssi": -38, "epc96": "e280116060000209e445ba0a", "doppler": 234, "phase": 2500, "antenna": 1, "rospecid": 1, "channelindex": 14, "tagseencount": 1, "accessspecid": 0, "inventoryparameterspecid": 1, "lastseentimestamp": 1696868722854864, "antennastate": "0"}</t>
  </si>
  <si>
    <t>1696868722867268</t>
  </si>
  <si>
    <t>{"rssi": -38, "epc96": "e280116060000209e445ba0a", "doppler": 195, "phase": 2508, "antenna": 1, "rospecid": 1, "channelindex": 14, "tagseencount": 1, "accessspecid": 0, "inventoryparameterspecid": 1, "lastseentimestamp": 1696868722867268, "antennastate": "0"}</t>
  </si>
  <si>
    <t>1696868722895184</t>
  </si>
  <si>
    <t>{"rssi": -38, "epc96": "e280116060000209e445ba0a", "doppler": 156, "phase": 2500, "antenna": 1, "rospecid": 1, "channelindex": 14, "tagseencount": 1, "accessspecid": 0, "inventoryparameterspecid": 1, "lastseentimestamp": 1696868722895184, "antennastate": "0"}</t>
  </si>
  <si>
    <t>1696868722917523</t>
  </si>
  <si>
    <t>{"rssi": -54, "epc96": "e280116060000209e4454c2a", "doppler": 898, "phase": 4000, "antenna": 1, "rospecid": 1, "channelindex": 14, "tagseencount": 1, "accessspecid": 0, "inventoryparameterspecid": 1, "lastseentimestamp": 1696868722917523, "antennastate": "0"}</t>
  </si>
  <si>
    <t>1696868722954648</t>
  </si>
  <si>
    <t>{"rssi": -38, "epc96": "e280116060000209e445ba0a", "doppler": 156, "phase": 2500, "antenna": 1, "rospecid": 1, "channelindex": 14, "tagseencount": 1, "accessspecid": 0, "inventoryparameterspecid": 1, "lastseentimestamp": 1696868722954648, "antennastate": "0"}</t>
  </si>
  <si>
    <t>1696868722975536</t>
  </si>
  <si>
    <t>{"rssi": -55, "epc96": "e280116060000209e4454c2a", "doppler": 2109, "phase": 3980, "antenna": 1, "rospecid": 1, "channelindex": 14, "tagseencount": 1, "accessspecid": 0, "inventoryparameterspecid": 1, "lastseentimestamp": 1696868722975536, "antennastate": "0"}</t>
  </si>
  <si>
    <t>1696868722988501</t>
  </si>
  <si>
    <t>{"rssi": -54, "epc96": "e280116060000209e445f01a", "doppler": -2500, "phase": 3316, "antenna": 1, "rospecid": 1, "channelindex": 14, "tagseencount": 1, "accessspecid": 0, "inventoryparameterspecid": 1, "lastseentimestamp": 1696868722988501, "antennastate": "0"}</t>
  </si>
  <si>
    <t>1696868723020799</t>
  </si>
  <si>
    <t>{"rssi": -37, "epc96": "e280116060000209e445ba0a", "doppler": 273, "phase": 2324, "antenna": 1, "rospecid": 1, "channelindex": 15, "tagseencount": 1, "accessspecid": 0, "inventoryparameterspecid": 1, "lastseentimestamp": 1696868723020799, "antennastate": "0"}</t>
  </si>
  <si>
    <t>1696868723044894</t>
  </si>
  <si>
    <t>{"rssi": -54, "epc96": "e280116060000209e4454c2a", "doppler": 703, "phase": 3844, "antenna": 1, "rospecid": 1, "channelindex": 15, "tagseencount": 1, "accessspecid": 0, "inventoryparameterspecid": 1, "lastseentimestamp": 1696868723044894, "antennastate": "0"}</t>
  </si>
  <si>
    <t>1696868723064670</t>
  </si>
  <si>
    <t>{"rssi": -54, "epc96": "e280116060000209e4454c2a", "doppler": -468, "phase": 3908, "antenna": 1, "rospecid": 1, "channelindex": 15, "tagseencount": 1, "accessspecid": 0, "inventoryparameterspecid": 1, "lastseentimestamp": 1696868723064670, "antennastate": "0"}</t>
  </si>
  <si>
    <t>1696868723085085</t>
  </si>
  <si>
    <t>{"rssi": -37, "epc96": "e280116060000209e445ba0a", "doppler": -78, "phase": 2344, "antenna": 1, "rospecid": 1, "channelindex": 15, "tagseencount": 1, "accessspecid": 0, "inventoryparameterspecid": 1, "lastseentimestamp": 1696868723085085, "antennastate": "0"}</t>
  </si>
  <si>
    <t>1696868723104822</t>
  </si>
  <si>
    <t>{"rssi": -37, "epc96": "e280116060000209e445ba0a", "doppler": 0, "phase": 2332, "antenna": 1, "rospecid": 1, "channelindex": 15, "tagseencount": 1, "accessspecid": 0, "inventoryparameterspecid": 1, "lastseentimestamp": 1696868723104822, "antennastate": "0"}</t>
  </si>
  <si>
    <t>1696868723125136</t>
  </si>
  <si>
    <t>{"rssi": -54, "epc96": "e280116060000209e4454c2a", "doppler": 1445, "phase": 3896, "antenna": 1, "rospecid": 1, "channelindex": 15, "tagseencount": 1, "accessspecid": 0, "inventoryparameterspecid": 1, "lastseentimestamp": 1696868723125136, "antennastate": "0"}</t>
  </si>
  <si>
    <t>1696868723137552</t>
  </si>
  <si>
    <t>{"rssi": -37, "epc96": "e280116060000209e445ba0a", "doppler": 117, "phase": 2324, "antenna": 1, "rospecid": 1, "channelindex": 15, "tagseencount": 1, "accessspecid": 0, "inventoryparameterspecid": 1, "lastseentimestamp": 1696868723137552, "antennastate": "0"}</t>
  </si>
  <si>
    <t>1696868723149984</t>
  </si>
  <si>
    <t>{"rssi": -37, "epc96": "e280116060000209e445ba0a", "doppler": 351, "phase": 2320, "antenna": 1, "rospecid": 1, "channelindex": 15, "tagseencount": 1, "accessspecid": 0, "inventoryparameterspecid": 1, "lastseentimestamp": 1696868723149984, "antennastate": "0"}</t>
  </si>
  <si>
    <t>1696868723175736</t>
  </si>
  <si>
    <t>{"rssi": -55, "epc96": "e280116060000209e4454a0a", "doppler": 1328, "phase": 20, "antenna": 1, "rospecid": 1, "channelindex": 15, "tagseencount": 1, "accessspecid": 0, "inventoryparameterspecid": 1, "lastseentimestamp": 1696868723175736, "antennastate": "0"}</t>
  </si>
  <si>
    <t>1696868723187846</t>
  </si>
  <si>
    <t>{"rssi": -38, "epc96": "e280116060000209e445ba0a", "doppler": 312, "phase": 2312, "antenna": 1, "rospecid": 1, "channelindex": 15, "tagseencount": 1, "accessspecid": 0, "inventoryparameterspecid": 1, "lastseentimestamp": 1696868723187846, "antennastate": "0"}</t>
  </si>
  <si>
    <t>1696868723200024</t>
  </si>
  <si>
    <t>{"rssi": -37, "epc96": "e280116060000209e445ba0a", "doppler": 117, "phase": 2332, "antenna": 1, "rospecid": 1, "channelindex": 15, "tagseencount": 1, "accessspecid": 0, "inventoryparameterspecid": 1, "lastseentimestamp": 1696868723200024, "antennastate": "0"}</t>
  </si>
  <si>
    <t>1696868723212839</t>
  </si>
  <si>
    <t>{"rssi": -53, "epc96": "e280116060000209e4454c2a", "doppler": -1171, "phase": 4052, "antenna": 1, "rospecid": 1, "channelindex": 15, "tagseencount": 1, "accessspecid": 0, "inventoryparameterspecid": 1, "lastseentimestamp": 1696868723212839, "antennastate": "0"}</t>
  </si>
  <si>
    <t>1696868723225197</t>
  </si>
  <si>
    <t>{"rssi": -38, "epc96": "e280116060000209e445ba0a", "doppler": 195, "phase": 3660, "antenna": 1, "rospecid": 1, "channelindex": 16, "tagseencount": 1, "accessspecid": 0, "inventoryparameterspecid": 1, "lastseentimestamp": 1696868723225197, "antennastate": "0"}</t>
  </si>
  <si>
    <t>1696868723237533</t>
  </si>
  <si>
    <t>{"rssi": -38, "epc96": "e280116060000209e445ba0a", "doppler": 273, "phase": 3652, "antenna": 1, "rospecid": 1, "channelindex": 16, "tagseencount": 1, "accessspecid": 0, "inventoryparameterspecid": 1, "lastseentimestamp": 1696868723237533, "antennastate": "0"}</t>
  </si>
  <si>
    <t>1696868723250219</t>
  </si>
  <si>
    <t>{"rssi": -53, "epc96": "e280116060000209e4454a0a", "doppler": -2382, "phase": 2032, "antenna": 1, "rospecid": 1, "channelindex": 16, "tagseencount": 1, "accessspecid": 0, "inventoryparameterspecid": 1, "lastseentimestamp": 1696868723250219, "antennastate": "0"}</t>
  </si>
  <si>
    <t>1696868723262510</t>
  </si>
  <si>
    <t>{"rssi": -38, "epc96": "e280116060000209e445ba0a", "doppler": 78, "phase": 3652, "antenna": 1, "rospecid": 1, "channelindex": 16, "tagseencount": 1, "accessspecid": 0, "inventoryparameterspecid": 1, "lastseentimestamp": 1696868723262510, "antennastate": "0"}</t>
  </si>
  <si>
    <t>1696868723274905</t>
  </si>
  <si>
    <t>{"rssi": -38, "epc96": "e280116060000209e445ba0a", "doppler": 0, "phase": 3648, "antenna": 1, "rospecid": 1, "channelindex": 16, "tagseencount": 1, "accessspecid": 0, "inventoryparameterspecid": 1, "lastseentimestamp": 1696868723274905, "antennastate": "0"}</t>
  </si>
  <si>
    <t>1696868723287730</t>
  </si>
  <si>
    <t>{"rssi": -38, "epc96": "e280116060000209e445ba0a", "doppler": 0, "phase": 3652, "antenna": 1, "rospecid": 1, "channelindex": 16, "tagseencount": 1, "accessspecid": 0, "inventoryparameterspecid": 1, "lastseentimestamp": 1696868723287730, "antennastate": "0"}</t>
  </si>
  <si>
    <t>1696868723300181</t>
  </si>
  <si>
    <t>{"rssi": -54, "epc96": "e280116060000209e4454c2a", "doppler": 0, "phase": 1536, "antenna": 1, "rospecid": 1, "channelindex": 16, "tagseencount": 1, "accessspecid": 0, "inventoryparameterspecid": 1, "lastseentimestamp": 1696868723300181, "antennastate": "0"}</t>
  </si>
  <si>
    <t>1696868723312573</t>
  </si>
  <si>
    <t>{"rssi": -38, "epc96": "e280116060000209e445ba0a", "doppler": -117, "phase": 3652, "antenna": 1, "rospecid": 1, "channelindex": 16, "tagseencount": 1, "accessspecid": 0, "inventoryparameterspecid": 1, "lastseentimestamp": 1696868723312573, "antennastate": "0"}</t>
  </si>
  <si>
    <t>1696868723325284</t>
  </si>
  <si>
    <t>{"rssi": -54, "epc96": "e280116060000209e4454c2a", "doppler": 742, "phase": 1484, "antenna": 1, "rospecid": 1, "channelindex": 16, "tagseencount": 1, "accessspecid": 0, "inventoryparameterspecid": 1, "lastseentimestamp": 1696868723325284, "antennastate": "0"}</t>
  </si>
  <si>
    <t>1696868723338011</t>
  </si>
  <si>
    <t>{"rssi": -38, "epc96": "e280116060000209e445ba0a", "doppler": 195, "phase": 3644, "antenna": 1, "rospecid": 1, "channelindex": 16, "tagseencount": 1, "accessspecid": 0, "inventoryparameterspecid": 1, "lastseentimestamp": 1696868723338011, "antennastate": "0"}</t>
  </si>
  <si>
    <t>1696868723365109</t>
  </si>
  <si>
    <t>{"rssi": -38, "epc96": "e280116060000209e445ba0a", "doppler": 273, "phase": 3640, "antenna": 1, "rospecid": 1, "channelindex": 16, "tagseencount": 1, "accessspecid": 0, "inventoryparameterspecid": 1, "lastseentimestamp": 1696868723365109, "antennastate": "0"}</t>
  </si>
  <si>
    <t>1696868723384738</t>
  </si>
  <si>
    <t>{"rssi": -55, "epc96": "e280116060000209e445f01a", "doppler": 234, "phase": 4080, "antenna": 1, "rospecid": 1, "channelindex": 16, "tagseencount": 1, "accessspecid": 0, "inventoryparameterspecid": 1, "lastseentimestamp": 1696868723384738, "antennastate": "0"}</t>
  </si>
  <si>
    <t>1696868723404863</t>
  </si>
  <si>
    <t>{"rssi": -53, "epc96": "e280116060000209e4454a0a", "doppler": 2226, "phase": 1840, "antenna": 1, "rospecid": 1, "channelindex": 16, "tagseencount": 1, "accessspecid": 0, "inventoryparameterspecid": 1, "lastseentimestamp": 1696868723404863, "antennastate": "0"}</t>
  </si>
  <si>
    <t>1696868723418001</t>
  </si>
  <si>
    <t>{"rssi": -38, "epc96": "e280116060000209e445ba0a", "doppler": -195, "phase": 3664, "antenna": 1, "rospecid": 1, "channelindex": 16, "tagseencount": 1, "accessspecid": 0, "inventoryparameterspecid": 1, "lastseentimestamp": 1696868723418001, "antennastate": "0"}</t>
  </si>
  <si>
    <t>1696868723454623</t>
  </si>
  <si>
    <t>{"rssi": -38, "epc96": "e280116060000209e445ba0a", "doppler": 468, "phase": 244, "antenna": 1, "rospecid": 1, "channelindex": 17, "tagseencount": 1, "accessspecid": 0, "inventoryparameterspecid": 1, "lastseentimestamp": 1696868723454623, "antennastate": "0"}</t>
  </si>
  <si>
    <t>1696868723467350</t>
  </si>
  <si>
    <t>{"rssi": -38, "epc96": "e280116060000209e445ba0a", "doppler": 39, "phase": 264, "antenna": 1, "rospecid": 1, "channelindex": 17, "tagseencount": 1, "accessspecid": 0, "inventoryparameterspecid": 1, "lastseentimestamp": 1696868723467350, "antennastate": "0"}</t>
  </si>
  <si>
    <t>1696868723494773</t>
  </si>
  <si>
    <t>{"rssi": -37, "epc96": "e280116060000209e445ba0a", "doppler": 390, "phase": 252, "antenna": 1, "rospecid": 1, "channelindex": 17, "tagseencount": 1, "accessspecid": 0, "inventoryparameterspecid": 1, "lastseentimestamp": 1696868723494773, "antennastate": "0"}</t>
  </si>
  <si>
    <t>1696868723514955</t>
  </si>
  <si>
    <t>{"rssi": -37, "epc96": "e280116060000209e445ba0a", "doppler": 117, "phase": 272, "antenna": 1, "rospecid": 1, "channelindex": 17, "tagseencount": 1, "accessspecid": 0, "inventoryparameterspecid": 1, "lastseentimestamp": 1696868723514955, "antennastate": "0"}</t>
  </si>
  <si>
    <t>1696868723535123</t>
  </si>
  <si>
    <t>{"rssi": -55, "epc96": "e280116060000209e4454c2a", "doppler": -2812, "phase": 1280, "antenna": 1, "rospecid": 1, "channelindex": 17, "tagseencount": 1, "accessspecid": 0, "inventoryparameterspecid": 1, "lastseentimestamp": 1696868723535123, "antennastate": "0"}</t>
  </si>
  <si>
    <t>1696868723547225</t>
  </si>
  <si>
    <t>{"rssi": -38, "epc96": "e280116060000209e445ba0a", "doppler": 39, "phase": 256, "antenna": 1, "rospecid": 1, "channelindex": 17, "tagseencount": 1, "accessspecid": 0, "inventoryparameterspecid": 1, "lastseentimestamp": 1696868723547225, "antennastate": "0"}</t>
  </si>
  <si>
    <t>1696868723561308</t>
  </si>
  <si>
    <t>{"rssi": -38, "epc96": "e280116060000209e445ba0a", "doppler": 546, "phase": 248, "antenna": 1, "rospecid": 1, "channelindex": 17, "tagseencount": 1, "accessspecid": 0, "inventoryparameterspecid": 1, "lastseentimestamp": 1696868723561308, "antennastate": "0"}</t>
  </si>
  <si>
    <t>1696868723585647</t>
  </si>
  <si>
    <t>{"rssi": -55, "epc96": "e280116060000209e4454c2a", "doppler": -1796, "phase": 1432, "antenna": 1, "rospecid": 1, "channelindex": 17, "tagseencount": 1, "accessspecid": 0, "inventoryparameterspecid": 1, "lastseentimestamp": 1696868723585647, "antennastate": "0"}</t>
  </si>
  <si>
    <t>1696868723604786</t>
  </si>
  <si>
    <t>{"rssi": -37, "epc96": "e280116060000209e445ba0a", "doppler": 546, "phase": 244, "antenna": 1, "rospecid": 1, "channelindex": 17, "tagseencount": 1, "accessspecid": 0, "inventoryparameterspecid": 1, "lastseentimestamp": 1696868723604786, "antennastate": "0"}</t>
  </si>
  <si>
    <t>1696868723624817</t>
  </si>
  <si>
    <t>{"rssi": -38, "epc96": "e280116060000209e445ba0a", "doppler": 39, "phase": 268, "antenna": 1, "rospecid": 1, "channelindex": 17, "tagseencount": 1, "accessspecid": 0, "inventoryparameterspecid": 1, "lastseentimestamp": 1696868723624817, "antennastate": "0"}</t>
  </si>
  <si>
    <t>1696868723637376</t>
  </si>
  <si>
    <t>{"rssi": -37, "epc96": "e280116060000209e445ba0a", "doppler": 78, "phase": 276, "antenna": 1, "rospecid": 1, "channelindex": 17, "tagseencount": 1, "accessspecid": 0, "inventoryparameterspecid": 1, "lastseentimestamp": 1696868723637376, "antennastate": "0"}</t>
  </si>
  <si>
    <t>1696868723674898</t>
  </si>
  <si>
    <t>{"rssi": -38, "epc96": "e280116060000209e445ba0a", "doppler": -39, "phase": 68, "antenna": 1, "rospecid": 1, "channelindex": 18, "tagseencount": 1, "accessspecid": 0, "inventoryparameterspecid": 1, "lastseentimestamp": 1696868723674898, "antennastate": "0"}</t>
  </si>
  <si>
    <t>1696868723694926</t>
  </si>
  <si>
    <t>{"rssi": -38, "epc96": "e280116060000209e445ba0a", "doppler": 351, "phase": 40, "antenna": 1, "rospecid": 1, "channelindex": 18, "tagseencount": 1, "accessspecid": 0, "inventoryparameterspecid": 1, "lastseentimestamp": 1696868723694926, "antennastate": "0"}</t>
  </si>
  <si>
    <t>1696868723707425</t>
  </si>
  <si>
    <t>{"rssi": -38, "epc96": "e280116060000209e445ba0a", "doppler": 312, "phase": 24, "antenna": 1, "rospecid": 1, "channelindex": 18, "tagseencount": 1, "accessspecid": 0, "inventoryparameterspecid": 1, "lastseentimestamp": 1696868723707425, "antennastate": "0"}</t>
  </si>
  <si>
    <t>1696868723719726</t>
  </si>
  <si>
    <t>{"rssi": -54, "epc96": "e280116060000209e4454a0a", "doppler": 1523, "phase": 2348, "antenna": 1, "rospecid": 1, "channelindex": 18, "tagseencount": 1, "accessspecid": 0, "inventoryparameterspecid": 1, "lastseentimestamp": 1696868723719726, "antennastate": "0"}</t>
  </si>
  <si>
    <t>1696868723732265</t>
  </si>
  <si>
    <t>{"rssi": -56, "epc96": "e280116060000209e445f01a", "doppler": -2304, "phase": 296, "antenna": 1, "rospecid": 1, "channelindex": 18, "tagseencount": 1, "accessspecid": 0, "inventoryparameterspecid": 1, "lastseentimestamp": 1696868723732265, "antennastate": "0"}</t>
  </si>
  <si>
    <t>1696868723754883</t>
  </si>
  <si>
    <t>{"rssi": -56, "epc96": "e280116060000209e445f01a", "doppler": -351, "phase": 128, "antenna": 1, "rospecid": 1, "channelindex": 18, "tagseencount": 1, "accessspecid": 0, "inventoryparameterspecid": 1, "lastseentimestamp": 1696868723754883, "antennastate": "0"}</t>
  </si>
  <si>
    <t>1696868723767151</t>
  </si>
  <si>
    <t>{"rssi": -54, "epc96": "e280116060000209e4454a0a", "doppler": -351, "phase": 2468, "antenna": 1, "rospecid": 1, "channelindex": 18, "tagseencount": 1, "accessspecid": 0, "inventoryparameterspecid": 1, "lastseentimestamp": 1696868723767151, "antennastate": "0"}</t>
  </si>
  <si>
    <t>1696868723779697</t>
  </si>
  <si>
    <t>{"rssi": -38, "epc96": "e280116060000209e445ba0a", "doppler": 351, "phase": 24, "antenna": 1, "rospecid": 1, "channelindex": 18, "tagseencount": 1, "accessspecid": 0, "inventoryparameterspecid": 1, "lastseentimestamp": 1696868723779697, "antennastate": "0"}</t>
  </si>
  <si>
    <t>1696868723792513</t>
  </si>
  <si>
    <t>{"rssi": -56, "epc96": "e280116060000209e4454c2a", "doppler": 664, "phase": 2004, "antenna": 1, "rospecid": 1, "channelindex": 18, "tagseencount": 1, "accessspecid": 0, "inventoryparameterspecid": 1, "lastseentimestamp": 1696868723792513, "antennastate": "0"}</t>
  </si>
  <si>
    <t>1696868723814715</t>
  </si>
  <si>
    <t>{"rssi": -38, "epc96": "e280116060000209e445ba0a", "doppler": 195, "phase": 44, "antenna": 1, "rospecid": 1, "channelindex": 18, "tagseencount": 1, "accessspecid": 0, "inventoryparameterspecid": 1, "lastseentimestamp": 1696868723814715, "antennastate": "0"}</t>
  </si>
  <si>
    <t>1696868723834858</t>
  </si>
  <si>
    <t>{"rssi": -53, "epc96": "e280116060000209e4454a0a", "doppler": -898, "phase": 2472, "antenna": 1, "rospecid": 1, "channelindex": 18, "tagseencount": 1, "accessspecid": 0, "inventoryparameterspecid": 1, "lastseentimestamp": 1696868723834858, "antennastate": "0"}</t>
  </si>
  <si>
    <t>1696868723847959</t>
  </si>
  <si>
    <t>{"rssi": -56, "epc96": "e280116060000209e4454c2a", "doppler": -1875, "phase": 2232, "antenna": 1, "rospecid": 1, "channelindex": 18, "tagseencount": 1, "accessspecid": 0, "inventoryparameterspecid": 1, "lastseentimestamp": 1696868723847959, "antennastate": "0"}</t>
  </si>
  <si>
    <t>1696868723881080</t>
  </si>
  <si>
    <t>{"rssi": -38, "epc96": "e280116060000209e445ba0a", "doppler": 117, "phase": 2776, "antenna": 1, "rospecid": 1, "channelindex": 19, "tagseencount": 1, "accessspecid": 0, "inventoryparameterspecid": 1, "lastseentimestamp": 1696868723881080, "antennastate": "0"}</t>
  </si>
  <si>
    <t>1696868723894206</t>
  </si>
  <si>
    <t>{"rssi": -38, "epc96": "e280116060000209e445ba0a", "doppler": 78, "phase": 2768, "antenna": 1, "rospecid": 1, "channelindex": 19, "tagseencount": 1, "accessspecid": 0, "inventoryparameterspecid": 1, "lastseentimestamp": 1696868723894206, "antennastate": "0"}</t>
  </si>
  <si>
    <t>1696868723907123</t>
  </si>
  <si>
    <t>{"rssi": -38, "epc96": "e280116060000209e445ba0a", "doppler": 78, "phase": 2764, "antenna": 1, "rospecid": 1, "channelindex": 19, "tagseencount": 1, "accessspecid": 0, "inventoryparameterspecid": 1, "lastseentimestamp": 1696868723907123, "antennastate": "0"}</t>
  </si>
  <si>
    <t>1696868723934769</t>
  </si>
  <si>
    <t>{"rssi": -37, "epc96": "e280116060000209e445ba0a", "doppler": 39, "phase": 2772, "antenna": 1, "rospecid": 1, "channelindex": 19, "tagseencount": 1, "accessspecid": 0, "inventoryparameterspecid": 1, "lastseentimestamp": 1696868723934769, "antennastate": "0"}</t>
  </si>
  <si>
    <t>1696868723947158</t>
  </si>
  <si>
    <t>{"rssi": -38, "epc96": "e280116060000209e445ba0a", "doppler": 156, "phase": 2764, "antenna": 1, "rospecid": 1, "channelindex": 19, "tagseencount": 1, "accessspecid": 0, "inventoryparameterspecid": 1, "lastseentimestamp": 1696868723947158, "antennastate": "0"}</t>
  </si>
  <si>
    <t>1696868723974609</t>
  </si>
  <si>
    <t>{"rssi": -38, "epc96": "e280116060000209e445ba0a", "doppler": 39, "phase": 2776, "antenna": 1, "rospecid": 1, "channelindex": 19, "tagseencount": 1, "accessspecid": 0, "inventoryparameterspecid": 1, "lastseentimestamp": 1696868723974609, "antennastate": "0"}</t>
  </si>
  <si>
    <t>1696868723995190</t>
  </si>
  <si>
    <t>{"rssi": -37, "epc96": "e280116060000209e445ba0a", "doppler": 78, "phase": 2768, "antenna": 1, "rospecid": 1, "channelindex": 19, "tagseencount": 1, "accessspecid": 0, "inventoryparameterspecid": 1, "lastseentimestamp": 1696868723995190, "antennastate": "0"}</t>
  </si>
  <si>
    <t>1696868724014880</t>
  </si>
  <si>
    <t>{"rssi": -54, "epc96": "e280116060000209e445f01a", "doppler": -507, "phase": 3444, "antenna": 1, "rospecid": 1, "channelindex": 19, "tagseencount": 1, "accessspecid": 0, "inventoryparameterspecid": 1, "lastseentimestamp": 1696868724014880, "antennastate": "0"}</t>
  </si>
  <si>
    <t>1696868724034997</t>
  </si>
  <si>
    <t>{"rssi": -38, "epc96": "e280116060000209e445ba0a", "doppler": 156, "phase": 2768, "antenna": 1, "rospecid": 1, "channelindex": 19, "tagseencount": 1, "accessspecid": 0, "inventoryparameterspecid": 1, "lastseentimestamp": 1696868724034997, "antennastate": "0"}</t>
  </si>
  <si>
    <t>1696868724047788</t>
  </si>
  <si>
    <t>{"rssi": -38, "epc96": "e280116060000209e445ba0a", "doppler": 117, "phase": 2760, "antenna": 1, "rospecid": 1, "channelindex": 19, "tagseencount": 1, "accessspecid": 0, "inventoryparameterspecid": 1, "lastseentimestamp": 1696868724047788, "antennastate": "0"}</t>
  </si>
  <si>
    <t>1696868724060709</t>
  </si>
  <si>
    <t>{"rssi": -53, "epc96": "e280116060000209e4454a0a", "doppler": 566, "phase": 612, "antenna": 1, "rospecid": 1, "channelindex": 19, "tagseencount": 1, "accessspecid": 0, "inventoryparameterspecid": 1, "lastseentimestamp": 1696868724060709, "antennastate": "0"}</t>
  </si>
  <si>
    <t>1696868724084726</t>
  </si>
  <si>
    <t>{"rssi": -38, "epc96": "e280116060000209e445ba0a", "doppler": 234, "phase": 92, "antenna": 1, "rospecid": 1, "channelindex": 20, "tagseencount": 1, "accessspecid": 0, "inventoryparameterspecid": 1, "lastseentimestamp": 1696868724084726, "antennastate": "0"}</t>
  </si>
  <si>
    <t>1696868724104867</t>
  </si>
  <si>
    <t>{"rssi": -38, "epc96": "e280116060000209e445ba0a", "doppler": -117, "phase": 100, "antenna": 1, "rospecid": 1, "channelindex": 20, "tagseencount": 1, "accessspecid": 0, "inventoryparameterspecid": 1, "lastseentimestamp": 1696868724104867, "antennastate": "0"}</t>
  </si>
  <si>
    <t>1696868724124765</t>
  </si>
  <si>
    <t>{"rssi": -38, "epc96": "e280116060000209e445ba0a", "doppler": 39, "phase": 92, "antenna": 1, "rospecid": 1, "channelindex": 20, "tagseencount": 1, "accessspecid": 0, "inventoryparameterspecid": 1, "lastseentimestamp": 1696868724124765, "antennastate": "0"}</t>
  </si>
  <si>
    <t>1696868724144697</t>
  </si>
  <si>
    <t>{"rssi": -38, "epc96": "e280116060000209e445ba0a", "doppler": 78, "phase": 100, "antenna": 1, "rospecid": 1, "channelindex": 20, "tagseencount": 1, "accessspecid": 0, "inventoryparameterspecid": 1, "lastseentimestamp": 1696868724144697, "antennastate": "0"}</t>
  </si>
  <si>
    <t>1696868724157203</t>
  </si>
  <si>
    <t>{"rssi": -54, "epc96": "e280116060000209e4454c2a", "doppler": 1132, "phase": 860, "antenna": 1, "rospecid": 1, "channelindex": 20, "tagseencount": 1, "accessspecid": 0, "inventoryparameterspecid": 1, "lastseentimestamp": 1696868724157203, "antennastate": "0"}</t>
  </si>
  <si>
    <t>1696868724184756</t>
  </si>
  <si>
    <t>{"rssi": -38, "epc96": "e280116060000209e445ba0a", "doppler": 468, "phase": 84, "antenna": 1, "rospecid": 1, "channelindex": 20, "tagseencount": 1, "accessspecid": 0, "inventoryparameterspecid": 1, "lastseentimestamp": 1696868724184756, "antennastate": "0"}</t>
  </si>
  <si>
    <t>1696868724197264</t>
  </si>
  <si>
    <t>{"rssi": -55, "epc96": "e280116060000209e4454c2a", "doppler": -820, "phase": 924, "antenna": 1, "rospecid": 1, "channelindex": 20, "tagseencount": 1, "accessspecid": 0, "inventoryparameterspecid": 1, "lastseentimestamp": 1696868724197264, "antennastate": "0"}</t>
  </si>
  <si>
    <t>1696868724225080</t>
  </si>
  <si>
    <t>{"rssi": -38, "epc96": "e280116060000209e445ba0a", "doppler": 195, "phase": 100, "antenna": 1, "rospecid": 1, "channelindex": 20, "tagseencount": 1, "accessspecid": 0, "inventoryparameterspecid": 1, "lastseentimestamp": 1696868724225080, "antennastate": "0"}</t>
  </si>
  <si>
    <t>1696868724238275</t>
  </si>
  <si>
    <t>{"rssi": -55, "epc96": "e280116060000209e4454c2a", "doppler": 1367, "phase": 712, "antenna": 1, "rospecid": 1, "channelindex": 20, "tagseencount": 1, "accessspecid": 0, "inventoryparameterspecid": 1, "lastseentimestamp": 1696868724238275, "antennastate": "0"}</t>
  </si>
  <si>
    <t>1696868724250433</t>
  </si>
  <si>
    <t>{"rssi": -38, "epc96": "e280116060000209e445ba0a", "doppler": 195, "phase": 124, "antenna": 1, "rospecid": 1, "channelindex": 20, "tagseencount": 1, "accessspecid": 0, "inventoryparameterspecid": 1, "lastseentimestamp": 1696868724250433, "antennastate": "0"}</t>
  </si>
  <si>
    <t>1696868724275154</t>
  </si>
  <si>
    <t>{"rssi": -38, "epc96": "e280116060000209e445ba0a", "doppler": 234, "phase": 112, "antenna": 1, "rospecid": 1, "channelindex": 20, "tagseencount": 1, "accessspecid": 0, "inventoryparameterspecid": 1, "lastseentimestamp": 1696868724275154, "antennastate": "0"}</t>
  </si>
  <si>
    <t>1696868724294881</t>
  </si>
  <si>
    <t>{"rssi": -38, "epc96": "e280116060000209e445ba0a", "doppler": 273, "phase": 2412, "antenna": 1, "rospecid": 1, "channelindex": 21, "tagseencount": 1, "accessspecid": 0, "inventoryparameterspecid": 1, "lastseentimestamp": 1696868724294881, "antennastate": "0"}</t>
  </si>
  <si>
    <t>1696868724314809</t>
  </si>
  <si>
    <t>{"rssi": -38, "epc96": "e280116060000209e445ba0a", "doppler": 195, "phase": 2420, "antenna": 1, "rospecid": 1, "channelindex": 21, "tagseencount": 1, "accessspecid": 0, "inventoryparameterspecid": 1, "lastseentimestamp": 1696868724314809, "antennastate": "0"}</t>
  </si>
  <si>
    <t>1696868724335017</t>
  </si>
  <si>
    <t>{"rssi": -37, "epc96": "e280116060000209e445ba0a", "doppler": 273, "phase": 2408, "antenna": 1, "rospecid": 1, "channelindex": 21, "tagseencount": 1, "accessspecid": 0, "inventoryparameterspecid": 1, "lastseentimestamp": 1696868724335017, "antennastate": "0"}</t>
  </si>
  <si>
    <t>1696868724355130</t>
  </si>
  <si>
    <t>{"rssi": -38, "epc96": "e280116060000209e445ba0a", "doppler": 117, "phase": 2412, "antenna": 1, "rospecid": 1, "channelindex": 21, "tagseencount": 1, "accessspecid": 0, "inventoryparameterspecid": 1, "lastseentimestamp": 1696868724355130, "antennastate": "0"}</t>
  </si>
  <si>
    <t>1696868724367134</t>
  </si>
  <si>
    <t>{"rssi": -38, "epc96": "e280116060000209e445ba0a", "doppler": 234, "phase": 2412, "antenna": 1, "rospecid": 1, "channelindex": 21, "tagseencount": 1, "accessspecid": 0, "inventoryparameterspecid": 1, "lastseentimestamp": 1696868724367134, "antennastate": "0"}</t>
  </si>
  <si>
    <t>1696868724394801</t>
  </si>
  <si>
    <t>{"rssi": -38, "epc96": "e280116060000209e445ba0a", "doppler": 156, "phase": 2420, "antenna": 1, "rospecid": 1, "channelindex": 21, "tagseencount": 1, "accessspecid": 0, "inventoryparameterspecid": 1, "lastseentimestamp": 1696868724394801, "antennastate": "0"}</t>
  </si>
  <si>
    <t>1696868724407573</t>
  </si>
  <si>
    <t>{"rssi": -38, "epc96": "e280116060000209e445ba0a", "doppler": 78, "phase": 2412, "antenna": 1, "rospecid": 1, "channelindex": 21, "tagseencount": 1, "accessspecid": 0, "inventoryparameterspecid": 1, "lastseentimestamp": 1696868724407573, "antennastate": "0"}</t>
  </si>
  <si>
    <t>1696868724434725</t>
  </si>
  <si>
    <t>{"rssi": -53, "epc96": "e280116060000209e445f01a", "doppler": 703, "phase": 2980, "antenna": 1, "rospecid": 1, "channelindex": 21, "tagseencount": 1, "accessspecid": 0, "inventoryparameterspecid": 1, "lastseentimestamp": 1696868724434725, "antennastate": "0"}</t>
  </si>
  <si>
    <t>1696868724447247</t>
  </si>
  <si>
    <t>{"rssi": -38, "epc96": "e280116060000209e445ba0a", "doppler": 273, "phase": 2412, "antenna": 1, "rospecid": 1, "channelindex": 21, "tagseencount": 1, "accessspecid": 0, "inventoryparameterspecid": 1, "lastseentimestamp": 1696868724447247, "antennastate": "0"}</t>
  </si>
  <si>
    <t>1696868724459797</t>
  </si>
  <si>
    <t>{"rssi": -53, "epc96": "e280116060000209e445f01a", "doppler": -664, "phase": 3056, "antenna": 1, "rospecid": 1, "channelindex": 21, "tagseencount": 1, "accessspecid": 0, "inventoryparameterspecid": 1, "lastseentimestamp": 1696868724459797, "antennastate": "0"}</t>
  </si>
  <si>
    <t>1696868724472086</t>
  </si>
  <si>
    <t>{"rssi": -38, "epc96": "e280116060000209e445ba0a", "doppler": 429, "phase": 2400, "antenna": 1, "rospecid": 1, "channelindex": 21, "tagseencount": 1, "accessspecid": 0, "inventoryparameterspecid": 1, "lastseentimestamp": 1696868724472086, "antennastate": "0"}</t>
  </si>
  <si>
    <t>1696868724500773</t>
  </si>
  <si>
    <t>{"rssi": -38, "epc96": "e280116060000209e445ba0a", "doppler": -195, "phase": 228, "antenna": 1, "rospecid": 1, "channelindex": 22, "tagseencount": 1, "accessspecid": 0, "inventoryparameterspecid": 1, "lastseentimestamp": 1696868724500773, "antennastate": "0"}</t>
  </si>
  <si>
    <t>1696868724513354</t>
  </si>
  <si>
    <t>{"rssi": -56, "epc96": "e280116060000209e445f01a", "doppler": -1171, "phase": 196, "antenna": 1, "rospecid": 1, "channelindex": 22, "tagseencount": 1, "accessspecid": 0, "inventoryparameterspecid": 1, "lastseentimestamp": 1696868724513354, "antennastate": "0"}</t>
  </si>
  <si>
    <t>1696868724526137</t>
  </si>
  <si>
    <t>{"rssi": -57, "epc96": "e280116060000209e4454c2a", "doppler": 703, "phase": 2020, "antenna": 1, "rospecid": 1, "channelindex": 22, "tagseencount": 1, "accessspecid": 0, "inventoryparameterspecid": 1, "lastseentimestamp": 1696868724526137, "antennastate": "0"}</t>
  </si>
  <si>
    <t>1696868724544854</t>
  </si>
  <si>
    <t>{"rssi": -38, "epc96": "e280116060000209e445ba0a", "doppler": 234, "phase": 200, "antenna": 1, "rospecid": 1, "channelindex": 22, "tagseencount": 1, "accessspecid": 0, "inventoryparameterspecid": 1, "lastseentimestamp": 1696868724544854, "antennastate": "0"}</t>
  </si>
  <si>
    <t>1696868724557353</t>
  </si>
  <si>
    <t>{"rssi": -38, "epc96": "e280116060000209e445ba0a", "doppler": -39, "phase": 236, "antenna": 1, "rospecid": 1, "channelindex": 22, "tagseencount": 1, "accessspecid": 0, "inventoryparameterspecid": 1, "lastseentimestamp": 1696868724557353, "antennastate": "0"}</t>
  </si>
  <si>
    <t>1696868724569907</t>
  </si>
  <si>
    <t>{"rssi": -53, "epc96": "e280116060000209e4454a0a", "doppler": -449, "phase": 2592, "antenna": 1, "rospecid": 1, "channelindex": 22, "tagseencount": 1, "accessspecid": 0, "inventoryparameterspecid": 1, "lastseentimestamp": 1696868724569907, "antennastate": "0"}</t>
  </si>
  <si>
    <t>1696868724595213</t>
  </si>
  <si>
    <t>{"rssi": -38, "epc96": "e280116060000209e445ba0a", "doppler": 429, "phase": 204, "antenna": 1, "rospecid": 1, "channelindex": 22, "tagseencount": 1, "accessspecid": 0, "inventoryparameterspecid": 1, "lastseentimestamp": 1696868724595213, "antennastate": "0"}</t>
  </si>
  <si>
    <t>1696868724607211</t>
  </si>
  <si>
    <t>{"rssi": -53, "epc96": "e280116060000209e4454a0a", "doppler": 234, "phase": 2656, "antenna": 1, "rospecid": 1, "channelindex": 22, "tagseencount": 1, "accessspecid": 0, "inventoryparameterspecid": 1, "lastseentimestamp": 1696868724607211, "antennastate": "0"}</t>
  </si>
  <si>
    <t>1696868724644900</t>
  </si>
  <si>
    <t>{"rssi": -54, "epc96": "e280116060000209e4454a0a", "doppler": 312, "phase": 2588, "antenna": 1, "rospecid": 1, "channelindex": 22, "tagseencount": 1, "accessspecid": 0, "inventoryparameterspecid": 1, "lastseentimestamp": 1696868724644900, "antennastate": "0"}</t>
  </si>
  <si>
    <t>1696868724664676</t>
  </si>
  <si>
    <t>{"rssi": -38, "epc96": "e280116060000209e445ba0a", "doppler": 234, "phase": 232, "antenna": 1, "rospecid": 1, "channelindex": 22, "tagseencount": 1, "accessspecid": 0, "inventoryparameterspecid": 1, "lastseentimestamp": 1696868724664676, "antennastate": "0"}</t>
  </si>
  <si>
    <t>1696868724677361</t>
  </si>
  <si>
    <t>{"rssi": -38, "epc96": "e280116060000209e445ba0a", "doppler": -156, "phase": 228, "antenna": 1, "rospecid": 1, "channelindex": 22, "tagseencount": 1, "accessspecid": 0, "inventoryparameterspecid": 1, "lastseentimestamp": 1696868724677361, "antennastate": "0"}</t>
  </si>
  <si>
    <t>1696868724689833</t>
  </si>
  <si>
    <t>{"rssi": -56, "epc96": "e280116060000209e445f01a", "doppler": 234, "phase": 288, "antenna": 1, "rospecid": 1, "channelindex": 22, "tagseencount": 1, "accessspecid": 0, "inventoryparameterspecid": 1, "lastseentimestamp": 1696868724689833, "antennastate": "0"}</t>
  </si>
  <si>
    <t>1696868724704690</t>
  </si>
  <si>
    <t>{"rssi": -54, "epc96": "e280116060000209e4454c2a", "doppler": 390, "phase": 1236, "antenna": 1, "rospecid": 1, "channelindex": 23, "tagseencount": 1, "accessspecid": 0, "inventoryparameterspecid": 1, "lastseentimestamp": 1696868724704690, "antennastate": "0"}</t>
  </si>
  <si>
    <t>1696868724724982</t>
  </si>
  <si>
    <t>{"rssi": -38, "epc96": "e280116060000209e445ba0a", "doppler": 390, "phase": 164, "antenna": 1, "rospecid": 1, "channelindex": 23, "tagseencount": 1, "accessspecid": 0, "inventoryparameterspecid": 1, "lastseentimestamp": 1696868724724982, "antennastate": "0"}</t>
  </si>
  <si>
    <t>1696868724737746</t>
  </si>
  <si>
    <t>{"rssi": -38, "epc96": "e280116060000209e445ba0a", "doppler": 312, "phase": 172, "antenna": 1, "rospecid": 1, "channelindex": 23, "tagseencount": 1, "accessspecid": 0, "inventoryparameterspecid": 1, "lastseentimestamp": 1696868724737746, "antennastate": "0"}</t>
  </si>
  <si>
    <t>1696868724764686</t>
  </si>
  <si>
    <t>{"rssi": -38, "epc96": "e280116060000209e445ba0a", "doppler": -117, "phase": 196, "antenna": 1, "rospecid": 1, "channelindex": 23, "tagseencount": 1, "accessspecid": 0, "inventoryparameterspecid": 1, "lastseentimestamp": 1696868724764686, "antennastate": "0"}</t>
  </si>
  <si>
    <t>1696868724784720</t>
  </si>
  <si>
    <t>{"rssi": -38, "epc96": "e280116060000209e445ba0a", "doppler": 117, "phase": 164, "antenna": 1, "rospecid": 1, "channelindex": 23, "tagseencount": 1, "accessspecid": 0, "inventoryparameterspecid": 1, "lastseentimestamp": 1696868724784720, "antennastate": "0"}</t>
  </si>
  <si>
    <t>1696868724798585</t>
  </si>
  <si>
    <t>{"rssi": -38, "epc96": "e280116060000209e445ba0a", "doppler": 117, "phase": 168, "antenna": 1, "rospecid": 1, "channelindex": 23, "tagseencount": 1, "accessspecid": 0, "inventoryparameterspecid": 1, "lastseentimestamp": 1696868724798585, "antennastate": "0"}</t>
  </si>
  <si>
    <t>1696868724826407</t>
  </si>
  <si>
    <t>{"rssi": -38, "epc96": "e280116060000209e445ba0a", "doppler": 195, "phase": 176, "antenna": 1, "rospecid": 1, "channelindex": 23, "tagseencount": 1, "accessspecid": 0, "inventoryparameterspecid": 1, "lastseentimestamp": 1696868724826407, "antennastate": "0"}</t>
  </si>
  <si>
    <t>1696868724856136</t>
  </si>
  <si>
    <t>{"rssi": -55, "epc96": "e280116060000209e4454c2a", "doppler": 781, "phase": 1128, "antenna": 1, "rospecid": 1, "channelindex": 23, "tagseencount": 1, "accessspecid": 0, "inventoryparameterspecid": 1, "lastseentimestamp": 1696868724856136, "antennastate": "0"}</t>
  </si>
  <si>
    <t>1696868724869225</t>
  </si>
  <si>
    <t>{"rssi": -54, "epc96": "e280116060000209e4454c2a", "doppler": -1484, "phase": 1164, "antenna": 1, "rospecid": 1, "channelindex": 23, "tagseencount": 1, "accessspecid": 0, "inventoryparameterspecid": 1, "lastseentimestamp": 1696868724869225, "antennastate": "0"}</t>
  </si>
  <si>
    <t>1696868724895212</t>
  </si>
  <si>
    <t>{"rssi": -37, "epc96": "e280116060000209e445ba0a", "doppler": 273, "phase": 180, "antenna": 1, "rospecid": 1, "channelindex": 23, "tagseencount": 1, "accessspecid": 0, "inventoryparameterspecid": 1, "lastseentimestamp": 1696868724895212, "antennastate": "0"}</t>
  </si>
  <si>
    <t>1696868724907482</t>
  </si>
  <si>
    <t>{"rssi": -38, "epc96": "e280116060000209e445ba0a", "doppler": 468, "phase": 540, "antenna": 1, "rospecid": 1, "channelindex": 24, "tagseencount": 1, "accessspecid": 0, "inventoryparameterspecid": 1, "lastseentimestamp": 1696868724907482, "antennastate": "0"}</t>
  </si>
  <si>
    <t>1696868724919669</t>
  </si>
  <si>
    <t>{"rssi": -38, "epc96": "e280116060000209e445ba0a", "doppler": 0, "phase": 572, "antenna": 1, "rospecid": 1, "channelindex": 24, "tagseencount": 1, "accessspecid": 0, "inventoryparameterspecid": 1, "lastseentimestamp": 1696868724919669, "antennastate": "0"}</t>
  </si>
  <si>
    <t>1696868724944683</t>
  </si>
  <si>
    <t>{"rssi": -38, "epc96": "e280116060000209e445ba0a", "doppler": -78, "phase": 568, "antenna": 1, "rospecid": 1, "channelindex": 24, "tagseencount": 1, "accessspecid": 0, "inventoryparameterspecid": 1, "lastseentimestamp": 1696868724944683, "antennastate": "0"}</t>
  </si>
  <si>
    <t>1696868724957427</t>
  </si>
  <si>
    <t>{"rssi": -38, "epc96": "e280116060000209e445ba0a", "doppler": 78, "phase": 560, "antenna": 1, "rospecid": 1, "channelindex": 24, "tagseencount": 1, "accessspecid": 0, "inventoryparameterspecid": 1, "lastseentimestamp": 1696868724957427, "antennastate": "0"}</t>
  </si>
  <si>
    <t>1696868724970881</t>
  </si>
  <si>
    <t>{"rssi": -38, "epc96": "e280116060000209e445ba0a", "doppler": -117, "phase": 596, "antenna": 1, "rospecid": 1, "channelindex": 24, "tagseencount": 1, "accessspecid": 0, "inventoryparameterspecid": 1, "lastseentimestamp": 1696868724970881, "antennastate": "0"}</t>
  </si>
  <si>
    <t>1696868724994418</t>
  </si>
  <si>
    <t>{"rssi": -38, "epc96": "e280116060000209e445ba0a", "doppler": -195, "phase": 552, "antenna": 1, "rospecid": 1, "channelindex": 24, "tagseencount": 1, "accessspecid": 0, "inventoryparameterspecid": 1, "lastseentimestamp": 1696868724994418, "antennastate": "0"}</t>
  </si>
  <si>
    <t>1696868725035911</t>
  </si>
  <si>
    <t>{"rssi": -38, "epc96": "e280116060000209e445ba0a", "doppler": 78, "phase": 580, "antenna": 1, "rospecid": 1, "channelindex": 24, "tagseencount": 1, "accessspecid": 0, "inventoryparameterspecid": 1, "lastseentimestamp": 1696868725035911, "antennastate": "0"}</t>
  </si>
  <si>
    <t>1696868725050563</t>
  </si>
  <si>
    <t>{"rssi": -53, "epc96": "e280116060000209e4454c2a", "doppler": -1523, "phase": 1728, "antenna": 1, "rospecid": 1, "channelindex": 24, "tagseencount": 1, "accessspecid": 0, "inventoryparameterspecid": 1, "lastseentimestamp": 1696868725050563, "antennastate": "0"}</t>
  </si>
  <si>
    <t>1696868725063690</t>
  </si>
  <si>
    <t>{"rssi": -38, "epc96": "e280116060000209e445ba0a", "doppler": 195, "phase": 588, "antenna": 1, "rospecid": 1, "channelindex": 24, "tagseencount": 1, "accessspecid": 0, "inventoryparameterspecid": 1, "lastseentimestamp": 1696868725063690, "antennastate": "0"}</t>
  </si>
  <si>
    <t>1696868725096341</t>
  </si>
  <si>
    <t>{"rssi": -38, "epc96": "e280116060000209e445ba0a", "doppler": -273, "phase": 580, "antenna": 1, "rospecid": 1, "channelindex": 24, "tagseencount": 1, "accessspecid": 0, "inventoryparameterspecid": 1, "lastseentimestamp": 1696868725096341, "antennastate": "0"}</t>
  </si>
  <si>
    <t>1696868725126267</t>
  </si>
  <si>
    <t>{"rssi": -38, "epc96": "e280116060000209e445ba0a", "doppler": 234, "phase": 424, "antenna": 1, "rospecid": 1, "channelindex": 25, "tagseencount": 1, "accessspecid": 0, "inventoryparameterspecid": 1, "lastseentimestamp": 1696868725126267, "antennastate": "0"}</t>
  </si>
  <si>
    <t>1696868725156190</t>
  </si>
  <si>
    <t>{"rssi": -38, "epc96": "e280116060000209e445ba0a", "doppler": 351, "phase": 424, "antenna": 1, "rospecid": 1, "channelindex": 25, "tagseencount": 1, "accessspecid": 0, "inventoryparameterspecid": 1, "lastseentimestamp": 1696868725156190, "antennastate": "0"}</t>
  </si>
  <si>
    <t>1696868725186109</t>
  </si>
  <si>
    <t>{"rssi": -38, "epc96": "e280116060000209e445ba0a", "doppler": 273, "phase": 420, "antenna": 1, "rospecid": 1, "channelindex": 25, "tagseencount": 1, "accessspecid": 0, "inventoryparameterspecid": 1, "lastseentimestamp": 1696868725186109, "antennastate": "0"}</t>
  </si>
  <si>
    <t>1696868725216547</t>
  </si>
  <si>
    <t>{"rssi": -38, "epc96": "e280116060000209e445ba0a", "doppler": -156, "phase": 416, "antenna": 1, "rospecid": 1, "channelindex": 25, "tagseencount": 1, "accessspecid": 0, "inventoryparameterspecid": 1, "lastseentimestamp": 1696868725216547, "antennastate": "0"}</t>
  </si>
  <si>
    <t>1696868725256076</t>
  </si>
  <si>
    <t>{"rssi": -38, "epc96": "e280116060000209e445ba0a", "doppler": 117, "phase": 416, "antenna": 1, "rospecid": 1, "channelindex": 25, "tagseencount": 1, "accessspecid": 0, "inventoryparameterspecid": 1, "lastseentimestamp": 1696868725256076, "antennastate": "0"}</t>
  </si>
  <si>
    <t>1696868725271828</t>
  </si>
  <si>
    <t>{"rssi": -38, "epc96": "e280116060000209e445ba0a", "doppler": 156, "phase": 404, "antenna": 1, "rospecid": 1, "channelindex": 25, "tagseencount": 1, "accessspecid": 0, "inventoryparameterspecid": 1, "lastseentimestamp": 1696868725271828, "antennastate": "0"}</t>
  </si>
  <si>
    <t>1696868725292585</t>
  </si>
  <si>
    <t>{"rssi": -38, "epc96": "e280116060000209e445ba0a", "doppler": 234, "phase": 400, "antenna": 1, "rospecid": 1, "channelindex": 25, "tagseencount": 1, "accessspecid": 0, "inventoryparameterspecid": 1, "lastseentimestamp": 1696868725292585, "antennastate": "0"}</t>
  </si>
  <si>
    <t>1696868725307329</t>
  </si>
  <si>
    <t>{"rssi": -38, "epc96": "e280116060000209e445ba0a", "doppler": 39, "phase": 388, "antenna": 1, "rospecid": 1, "channelindex": 25, "tagseencount": 1, "accessspecid": 0, "inventoryparameterspecid": 1, "lastseentimestamp": 1696868725307329, "antennastate": "0"}</t>
  </si>
  <si>
    <t>1696868725336311</t>
  </si>
  <si>
    <t>{"rssi": -37, "epc96": "e280116060000209e445ba0a", "doppler": -195, "phase": 976, "antenna": 1, "rospecid": 1, "channelindex": 26, "tagseencount": 1, "accessspecid": 0, "inventoryparameterspecid": 1, "lastseentimestamp": 1696868725336311, "antennastate": "0"}</t>
  </si>
  <si>
    <t>1696868725366787</t>
  </si>
  <si>
    <t>{"rssi": -37, "epc96": "e280116060000209e445ba0a", "doppler": 273, "phase": 972, "antenna": 1, "rospecid": 1, "channelindex": 26, "tagseencount": 1, "accessspecid": 0, "inventoryparameterspecid": 1, "lastseentimestamp": 1696868725366787, "antennastate": "0"}</t>
  </si>
  <si>
    <t>1696868725396274</t>
  </si>
  <si>
    <t>{"rssi": -37, "epc96": "e280116060000209e445ba0a", "doppler": -351, "phase": 1016, "antenna": 1, "rospecid": 1, "channelindex": 26, "tagseencount": 1, "accessspecid": 0, "inventoryparameterspecid": 1, "lastseentimestamp": 1696868725396274, "antennastate": "0"}</t>
  </si>
  <si>
    <t>1696868725426331</t>
  </si>
  <si>
    <t>{"rssi": -37, "epc96": "e280116060000209e445ba0a", "doppler": 625, "phase": 960, "antenna": 1, "rospecid": 1, "channelindex": 26, "tagseencount": 1, "accessspecid": 0, "inventoryparameterspecid": 1, "lastseentimestamp": 1696868725426331, "antennastate": "0"}</t>
  </si>
  <si>
    <t>1696868725456242</t>
  </si>
  <si>
    <t>{"rssi": -37, "epc96": "e280116060000209e445ba0a", "doppler": -234, "phase": 1004, "antenna": 1, "rospecid": 1, "channelindex": 26, "tagseencount": 1, "accessspecid": 0, "inventoryparameterspecid": 1, "lastseentimestamp": 1696868725456242, "antennastate": "0"}</t>
  </si>
  <si>
    <t>1696868725486278</t>
  </si>
  <si>
    <t>{"rssi": -37, "epc96": "e280116060000209e445ba0a", "doppler": 0, "phase": 992, "antenna": 1, "rospecid": 1, "channelindex": 26, "tagseencount": 1, "accessspecid": 0, "inventoryparameterspecid": 1, "lastseentimestamp": 1696868725486278, "antennastate": "0"}</t>
  </si>
  <si>
    <t>1696868725501786</t>
  </si>
  <si>
    <t>{"rssi": -37, "epc96": "e280116060000209e445ba0a", "doppler": 39, "phase": 1012, "antenna": 1, "rospecid": 1, "channelindex": 26, "tagseencount": 1, "accessspecid": 0, "inventoryparameterspecid": 1, "lastseentimestamp": 1696868725501786, "antennastate": "0"}</t>
  </si>
  <si>
    <t>1696868725542079</t>
  </si>
  <si>
    <t>{"rssi": -38, "epc96": "e280116060000209e445ba0a", "doppler": 39, "phase": 3808, "antenna": 1, "rospecid": 1, "channelindex": 27, "tagseencount": 1, "accessspecid": 0, "inventoryparameterspecid": 1, "lastseentimestamp": 1696868725542079, "antennastate": "0"}</t>
  </si>
  <si>
    <t>1696868725556564</t>
  </si>
  <si>
    <t>{"rssi": -55, "epc96": "e280116060000209e4454c2a", "doppler": -1601, "phase": 1660, "antenna": 1, "rospecid": 1, "channelindex": 27, "tagseencount": 1, "accessspecid": 0, "inventoryparameterspecid": 1, "lastseentimestamp": 1696868725556564, "antennastate": "0"}</t>
  </si>
  <si>
    <t>1696868725584617</t>
  </si>
  <si>
    <t>{"rssi": -38, "epc96": "e280116060000209e445ba0a", "doppler": 39, "phase": 3812, "antenna": 1, "rospecid": 1, "channelindex": 27, "tagseencount": 1, "accessspecid": 0, "inventoryparameterspecid": 1, "lastseentimestamp": 1696868725584617, "antennastate": "0"}</t>
  </si>
  <si>
    <t>1696868725597121</t>
  </si>
  <si>
    <t>{"rssi": -38, "epc96": "e280116060000209e445ba0a", "doppler": 273, "phase": 3812, "antenna": 1, "rospecid": 1, "channelindex": 27, "tagseencount": 1, "accessspecid": 0, "inventoryparameterspecid": 1, "lastseentimestamp": 1696868725597121, "antennastate": "0"}</t>
  </si>
  <si>
    <t>1696868725609531</t>
  </si>
  <si>
    <t>{"rssi": -38, "epc96": "e280116060000209e445ba0a", "doppler": 0, "phase": 3812, "antenna": 1, "rospecid": 1, "channelindex": 27, "tagseencount": 1, "accessspecid": 0, "inventoryparameterspecid": 1, "lastseentimestamp": 1696868725609531, "antennastate": "0"}</t>
  </si>
  <si>
    <t>1696868725644909</t>
  </si>
  <si>
    <t>{"rssi": -38, "epc96": "e280116060000209e445ba0a", "doppler": -39, "phase": 3808, "antenna": 1, "rospecid": 1, "channelindex": 27, "tagseencount": 1, "accessspecid": 0, "inventoryparameterspecid": 1, "lastseentimestamp": 1696868725644909, "antennastate": "0"}</t>
  </si>
  <si>
    <t>1696868725664708</t>
  </si>
  <si>
    <t>{"rssi": -38, "epc96": "e280116060000209e445ba0a", "doppler": 78, "phase": 3804, "antenna": 1, "rospecid": 1, "channelindex": 27, "tagseencount": 1, "accessspecid": 0, "inventoryparameterspecid": 1, "lastseentimestamp": 1696868725664708, "antennastate": "0"}</t>
  </si>
  <si>
    <t>1696868725685869</t>
  </si>
  <si>
    <t>{"rssi": -52, "epc96": "e280116060000209e4454a0a", "doppler": -468, "phase": 2200, "antenna": 1, "rospecid": 1, "channelindex": 27, "tagseencount": 1, "accessspecid": 0, "inventoryparameterspecid": 1, "lastseentimestamp": 1696868725685869, "antennastate": "0"}</t>
  </si>
  <si>
    <t>1696868725698567</t>
  </si>
  <si>
    <t>{"rssi": -38, "epc96": "e280116060000209e445ba0a", "doppler": 39, "phase": 3800, "antenna": 1, "rospecid": 1, "channelindex": 27, "tagseencount": 1, "accessspecid": 0, "inventoryparameterspecid": 1, "lastseentimestamp": 1696868725698567, "antennastate": "0"}</t>
  </si>
  <si>
    <t>1696868725725315</t>
  </si>
  <si>
    <t>{"rssi": -55, "epc96": "e280116060000209e445f01a", "doppler": 429, "phase": 64, "antenna": 1, "rospecid": 1, "channelindex": 27, "tagseencount": 1, "accessspecid": 0, "inventoryparameterspecid": 1, "lastseentimestamp": 1696868725725315, "antennastate": "0"}</t>
  </si>
  <si>
    <t>1696868725744839</t>
  </si>
  <si>
    <t>{"rssi": -38, "epc96": "e280116060000209e445ba0a", "doppler": 234, "phase": 2072, "antenna": 1, "rospecid": 1, "channelindex": 28, "tagseencount": 1, "accessspecid": 0, "inventoryparameterspecid": 1, "lastseentimestamp": 1696868725744839, "antennastate": "0"}</t>
  </si>
  <si>
    <t>1696868725757439</t>
  </si>
  <si>
    <t>{"rssi": -55, "epc96": "e280116060000209e4454a0a", "doppler": 3359, "phase": 3712, "antenna": 1, "rospecid": 1, "channelindex": 28, "tagseencount": 1, "accessspecid": 0, "inventoryparameterspecid": 1, "lastseentimestamp": 1696868725757439, "antennastate": "0"}</t>
  </si>
  <si>
    <t>1696868725770029</t>
  </si>
  <si>
    <t>{"rssi": -38, "epc96": "e280116060000209e445ba0a", "doppler": -156, "phase": 2080, "antenna": 1, "rospecid": 1, "channelindex": 28, "tagseencount": 1, "accessspecid": 0, "inventoryparameterspecid": 1, "lastseentimestamp": 1696868725770029, "antennastate": "0"}</t>
  </si>
  <si>
    <t>1696868725794701</t>
  </si>
  <si>
    <t>{"rssi": -54, "epc96": "e280116060000209e4454c2a", "doppler": 39, "phase": 3532, "antenna": 1, "rospecid": 1, "channelindex": 28, "tagseencount": 1, "accessspecid": 0, "inventoryparameterspecid": 1, "lastseentimestamp": 1696868725794701, "antennastate": "0"}</t>
  </si>
  <si>
    <t>1696868725807491</t>
  </si>
  <si>
    <t>{"rssi": -38, "epc96": "e280116060000209e445ba0a", "doppler": 585, "phase": 2048, "antenna": 1, "rospecid": 1, "channelindex": 28, "tagseencount": 1, "accessspecid": 0, "inventoryparameterspecid": 1, "lastseentimestamp": 1696868725807491, "antennastate": "0"}</t>
  </si>
  <si>
    <t>1696868725834807</t>
  </si>
  <si>
    <t>{"rssi": -38, "epc96": "e280116060000209e445ba0a", "doppler": 195, "phase": 2076, "antenna": 1, "rospecid": 1, "channelindex": 28, "tagseencount": 1, "accessspecid": 0, "inventoryparameterspecid": 1, "lastseentimestamp": 1696868725834807, "antennastate": "0"}</t>
  </si>
  <si>
    <t>1696868725854731</t>
  </si>
  <si>
    <t>{"rssi": -55, "epc96": "e280116060000209e445f01a", "doppler": -78, "phase": 2756, "antenna": 1, "rospecid": 1, "channelindex": 28, "tagseencount": 1, "accessspecid": 0, "inventoryparameterspecid": 1, "lastseentimestamp": 1696868725854731, "antennastate": "2"}</t>
  </si>
  <si>
    <t>1696868725868244</t>
  </si>
  <si>
    <t>{"rssi": -53, "epc96": "e280116060000209e4454c2a", "doppler": -1132, "phase": 3592, "antenna": 1, "rospecid": 1, "channelindex": 28, "tagseencount": 1, "accessspecid": 0, "inventoryparameterspecid": 1, "lastseentimestamp": 1696868725868244, "antennastate": "2"}</t>
  </si>
  <si>
    <t>1696868725894791</t>
  </si>
  <si>
    <t>{"rssi": -55, "epc96": "e280116060000209e4454a0a", "doppler": -3125, "phase": 3724, "antenna": 1, "rospecid": 1, "channelindex": 28, "tagseencount": 1, "accessspecid": 0, "inventoryparameterspecid": 1, "lastseentimestamp": 1696868725894791, "antennastate": "2"}</t>
  </si>
  <si>
    <t>1696868725907967</t>
  </si>
  <si>
    <t>{"rssi": -55, "epc96": "e280116060000209e4454a0a", "doppler": -2226, "phase": 3988, "antenna": 1, "rospecid": 1, "channelindex": 28, "tagseencount": 1, "accessspecid": 0, "inventoryparameterspecid": 1, "lastseentimestamp": 1696868725907967, "antennastate": "2"}</t>
  </si>
  <si>
    <t>1696868725920315</t>
  </si>
  <si>
    <t>{"rssi": -37, "epc96": "e280116060000209e445ba0a", "doppler": -156, "phase": 2088, "antenna": 1, "rospecid": 1, "channelindex": 28, "tagseencount": 1, "accessspecid": 0, "inventoryparameterspecid": 1, "lastseentimestamp": 1696868725920315, "antennastate": "2"}</t>
  </si>
  <si>
    <t>1696868725944854</t>
  </si>
  <si>
    <t>{"rssi": -38, "epc96": "e280116060000209e445ba0a", "doppler": 78, "phase": 3468, "antenna": 1, "rospecid": 1, "channelindex": 29, "tagseencount": 1, "accessspecid": 0, "inventoryparameterspecid": 1, "lastseentimestamp": 1696868725944854, "antennastate": "2"}</t>
  </si>
  <si>
    <t>1696868725964861</t>
  </si>
  <si>
    <t>{"rssi": -38, "epc96": "e280116060000209e445ba0a", "doppler": 273, "phase": 3472, "antenna": 1, "rospecid": 1, "channelindex": 29, "tagseencount": 1, "accessspecid": 0, "inventoryparameterspecid": 1, "lastseentimestamp": 1696868725964861, "antennastate": "2"}</t>
  </si>
  <si>
    <t>1696868725984762</t>
  </si>
  <si>
    <t>{"rssi": -38, "epc96": "e280116060000209e445ba0a", "doppler": 117, "phase": 3468, "antenna": 1, "rospecid": 1, "channelindex": 29, "tagseencount": 1, "accessspecid": 0, "inventoryparameterspecid": 1, "lastseentimestamp": 1696868725984762, "antennastate": "2"}</t>
  </si>
  <si>
    <t>1696868726004697</t>
  </si>
  <si>
    <t>{"rssi": -55, "epc96": "e280116060000209e445f01a", "doppler": -1953, "phase": 4032, "antenna": 1, "rospecid": 1, "channelindex": 29, "tagseencount": 1, "accessspecid": 0, "inventoryparameterspecid": 1, "lastseentimestamp": 1696868726004697, "antennastate": "2"}</t>
  </si>
  <si>
    <t>1696868726017584</t>
  </si>
  <si>
    <t>{"rssi": -52, "epc96": "e280116060000209e4454a0a", "doppler": -1210, "phase": 1712, "antenna": 1, "rospecid": 1, "channelindex": 29, "tagseencount": 1, "accessspecid": 0, "inventoryparameterspecid": 1, "lastseentimestamp": 1696868726017584, "antennastate": "2"}</t>
  </si>
  <si>
    <t>1696868726029520</t>
  </si>
  <si>
    <t>{"rssi": -51, "epc96": "e280116060000209e4454a0a", "doppler": 1093, "phase": 1648, "antenna": 1, "rospecid": 1, "channelindex": 29, "tagseencount": 1, "accessspecid": 0, "inventoryparameterspecid": 1, "lastseentimestamp": 1696868726029520, "antennastate": "2"}</t>
  </si>
  <si>
    <t>1696868726055041</t>
  </si>
  <si>
    <t>{"rssi": -54, "epc96": "e280116060000209e445f01a", "doppler": 546, "phase": 3816, "antenna": 1, "rospecid": 1, "channelindex": 29, "tagseencount": 1, "accessspecid": 0, "inventoryparameterspecid": 1, "lastseentimestamp": 1696868726055041, "antennastate": "2"}</t>
  </si>
  <si>
    <t>1696868726074766</t>
  </si>
  <si>
    <t>{"rssi": -38, "epc96": "e280116060000209e445ba0a", "doppler": 78, "phase": 3476, "antenna": 1, "rospecid": 1, "channelindex": 29, "tagseencount": 1, "accessspecid": 0, "inventoryparameterspecid": 1, "lastseentimestamp": 1696868726074766, "antennastate": "2"}</t>
  </si>
  <si>
    <t>1696868726087789</t>
  </si>
  <si>
    <t>{"rssi": -55, "epc96": "e280116060000209e445f01a", "doppler": -3437, "phase": 4080, "antenna": 1, "rospecid": 1, "channelindex": 29, "tagseencount": 1, "accessspecid": 0, "inventoryparameterspecid": 1, "lastseentimestamp": 1696868726087789, "antennastate": "2"}</t>
  </si>
  <si>
    <t>1696868726115346</t>
  </si>
  <si>
    <t>{"rssi": -38, "epc96": "e280116060000209e445ba0a", "doppler": -39, "phase": 3468, "antenna": 1, "rospecid": 1, "channelindex": 29, "tagseencount": 1, "accessspecid": 0, "inventoryparameterspecid": 1, "lastseentimestamp": 1696868726115346, "antennastate": "2"}</t>
  </si>
  <si>
    <t>1696868726127337</t>
  </si>
  <si>
    <t>{"rssi": -38, "epc96": "e280116060000209e445ba0a", "doppler": -78, "phase": 3480, "antenna": 1, "rospecid": 1, "channelindex": 29, "tagseencount": 1, "accessspecid": 0, "inventoryparameterspecid": 1, "lastseentimestamp": 1696868726127337, "antennastate": "2"}</t>
  </si>
  <si>
    <t>1696868726139759</t>
  </si>
  <si>
    <t>{"rssi": -52, "epc96": "e280116060000209e4454a0a", "doppler": 1875, "phase": 1672, "antenna": 1, "rospecid": 1, "channelindex": 29, "tagseencount": 1, "accessspecid": 0, "inventoryparameterspecid": 1, "lastseentimestamp": 1696868726139759, "antennastate": "2"}</t>
  </si>
  <si>
    <t>1696868726159447</t>
  </si>
  <si>
    <t>{"rssi": -53, "epc96": "e280116060000209e4454c2a", "doppler": 3125, "phase": 1152, "antenna": 1, "rospecid": 1, "channelindex": 30, "tagseencount": 1, "accessspecid": 0, "inventoryparameterspecid": 1, "lastseentimestamp": 1696868726159447, "antennastate": "2"}</t>
  </si>
  <si>
    <t>1696868726172922</t>
  </si>
  <si>
    <t>{"rssi": -38, "epc96": "e280116060000209e445ba0a", "doppler": -351, "phase": 356, "antenna": 1, "rospecid": 1, "channelindex": 30, "tagseencount": 1, "accessspecid": 0, "inventoryparameterspecid": 1, "lastseentimestamp": 1696868726172922, "antennastate": "2"}</t>
  </si>
  <si>
    <t>1696868726186730</t>
  </si>
  <si>
    <t>{"rssi": -38, "epc96": "e280116060000209e445ba0a", "doppler": -156, "phase": 336, "antenna": 1, "rospecid": 1, "channelindex": 30, "tagseencount": 1, "accessspecid": 0, "inventoryparameterspecid": 1, "lastseentimestamp": 1696868726186730, "antennastate": "2"}</t>
  </si>
  <si>
    <t>1696868726198901</t>
  </si>
  <si>
    <t>{"rssi": -38, "epc96": "e280116060000209e445ba0a", "doppler": 78, "phase": 324, "antenna": 1, "rospecid": 1, "channelindex": 30, "tagseencount": 1, "accessspecid": 0, "inventoryparameterspecid": 1, "lastseentimestamp": 1696868726198901, "antennastate": "2"}</t>
  </si>
  <si>
    <t>1696868726225024</t>
  </si>
  <si>
    <t>{"rssi": -38, "epc96": "e280116060000209e445ba0a", "doppler": -351, "phase": 344, "antenna": 1, "rospecid": 1, "channelindex": 30, "tagseencount": 1, "accessspecid": 0, "inventoryparameterspecid": 1, "lastseentimestamp": 1696868726225024, "antennastate": "2"}</t>
  </si>
  <si>
    <t>1696868726244995</t>
  </si>
  <si>
    <t>{"rssi": -38, "epc96": "e280116060000209e445ba0a", "doppler": 117, "phase": 332, "antenna": 1, "rospecid": 1, "channelindex": 30, "tagseencount": 1, "accessspecid": 0, "inventoryparameterspecid": 1, "lastseentimestamp": 1696868726244995, "antennastate": "2"}</t>
  </si>
  <si>
    <t>1696868726257511</t>
  </si>
  <si>
    <t>{"rssi": -38, "epc96": "e280116060000209e445ba0a", "doppler": 312, "phase": 340, "antenna": 1, "rospecid": 1, "channelindex": 30, "tagseencount": 1, "accessspecid": 0, "inventoryparameterspecid": 1, "lastseentimestamp": 1696868726257511, "antennastate": "2"}</t>
  </si>
  <si>
    <t>1696868726284999</t>
  </si>
  <si>
    <t>{"rssi": -38, "epc96": "e280116060000209e445ba0a", "doppler": 78, "phase": 336, "antenna": 1, "rospecid": 1, "channelindex": 30, "tagseencount": 1, "accessspecid": 0, "inventoryparameterspecid": 1, "lastseentimestamp": 1696868726284999, "antennastate": "2"}</t>
  </si>
  <si>
    <t>1696868726305127</t>
  </si>
  <si>
    <t>{"rssi": -38, "epc96": "e280116060000209e445ba0a", "doppler": 546, "phase": 316, "antenna": 1, "rospecid": 1, "channelindex": 30, "tagseencount": 1, "accessspecid": 0, "inventoryparameterspecid": 1, "lastseentimestamp": 1696868726305127, "antennastate": "2"}</t>
  </si>
  <si>
    <t>1696868726317391</t>
  </si>
  <si>
    <t>{"rssi": -38, "epc96": "e280116060000209e445ba0a", "doppler": -78, "phase": 352, "antenna": 1, "rospecid": 1, "channelindex": 30, "tagseencount": 1, "accessspecid": 0, "inventoryparameterspecid": 1, "lastseentimestamp": 1696868726317391, "antennastate": "2"}</t>
  </si>
  <si>
    <t>1696868726331151</t>
  </si>
  <si>
    <t>{"rssi": -37, "epc96": "e280116060000209e445ba0a", "doppler": -78, "phase": 324, "antenna": 1, "rospecid": 1, "channelindex": 30, "tagseencount": 1, "accessspecid": 0, "inventoryparameterspecid": 1, "lastseentimestamp": 1696868726331151, "antennastate": "2"}</t>
  </si>
  <si>
    <t>1696868726354008</t>
  </si>
  <si>
    <t>{"rssi": -37, "epc96": "e280116060000209e445ba0a", "doppler": -273, "phase": 764, "antenna": 1, "rospecid": 1, "channelindex": 31, "tagseencount": 1, "accessspecid": 0, "inventoryparameterspecid": 1, "lastseentimestamp": 1696868726354008, "antennastate": "2"}</t>
  </si>
  <si>
    <t>1696868726386649</t>
  </si>
  <si>
    <t>{"rssi": -37, "epc96": "e280116060000209e445ba0a", "doppler": 390, "phase": 720, "antenna": 1, "rospecid": 1, "channelindex": 31, "tagseencount": 1, "accessspecid": 0, "inventoryparameterspecid": 1, "lastseentimestamp": 1696868726386649, "antennastate": "2"}</t>
  </si>
  <si>
    <t>1696868726399833</t>
  </si>
  <si>
    <t>{"rssi": -37, "epc96": "e280116060000209e445ba0a", "doppler": 156, "phase": 716, "antenna": 1, "rospecid": 1, "channelindex": 31, "tagseencount": 1, "accessspecid": 0, "inventoryparameterspecid": 1, "lastseentimestamp": 1696868726399833, "antennastate": "2"}</t>
  </si>
  <si>
    <t>1696868726413685</t>
  </si>
  <si>
    <t>{"rssi": -37, "epc96": "e280116060000209e445ba0a", "doppler": -234, "phase": 720, "antenna": 1, "rospecid": 1, "channelindex": 31, "tagseencount": 1, "accessspecid": 0, "inventoryparameterspecid": 1, "lastseentimestamp": 1696868726413685, "antennastate": "2"}</t>
  </si>
  <si>
    <t>1696868726444810</t>
  </si>
  <si>
    <t>{"rssi": -37, "epc96": "e280116060000209e445ba0a", "doppler": 312, "phase": 704, "antenna": 1, "rospecid": 1, "channelindex": 31, "tagseencount": 1, "accessspecid": 0, "inventoryparameterspecid": 1, "lastseentimestamp": 1696868726444810, "antennastate": "2"}</t>
  </si>
  <si>
    <t>1696868726464823</t>
  </si>
  <si>
    <t>{"rssi": -37, "epc96": "e280116060000209e445ba0a", "doppler": 39, "phase": 692, "antenna": 1, "rospecid": 1, "channelindex": 31, "tagseencount": 1, "accessspecid": 0, "inventoryparameterspecid": 1, "lastseentimestamp": 1696868726464823, "antennastate": "2"}</t>
  </si>
  <si>
    <t>1696868726477408</t>
  </si>
  <si>
    <t>{"rssi": -37, "epc96": "e280116060000209e445ba0a", "doppler": 195, "phase": 732, "antenna": 1, "rospecid": 1, "channelindex": 31, "tagseencount": 1, "accessspecid": 0, "inventoryparameterspecid": 1, "lastseentimestamp": 1696868726477408, "antennastate": "2"}</t>
  </si>
  <si>
    <t>1696868726492139</t>
  </si>
  <si>
    <t>{"rssi": -37, "epc96": "e280116060000209e445ba0a", "doppler": 156, "phase": 704, "antenna": 1, "rospecid": 1, "channelindex": 31, "tagseencount": 1, "accessspecid": 0, "inventoryparameterspecid": 1, "lastseentimestamp": 1696868726492139, "antennastate": "2"}</t>
  </si>
  <si>
    <t>1696868726514659</t>
  </si>
  <si>
    <t>{"rssi": -37, "epc96": "e280116060000209e445ba0a", "doppler": 273, "phase": 720, "antenna": 1, "rospecid": 1, "channelindex": 31, "tagseencount": 1, "accessspecid": 0, "inventoryparameterspecid": 1, "lastseentimestamp": 1696868726514659, "antennastate": "2"}</t>
  </si>
  <si>
    <t>1696868726544930</t>
  </si>
  <si>
    <t>{"rssi": -37, "epc96": "e280116060000209e445ba0a", "doppler": -234, "phase": 748, "antenna": 1, "rospecid": 1, "channelindex": 31, "tagseencount": 1, "accessspecid": 0, "inventoryparameterspecid": 1, "lastseentimestamp": 1696868726544930, "antennastate": "2"}</t>
  </si>
  <si>
    <t>1696868726558056</t>
  </si>
  <si>
    <t>{"rssi": -56, "epc96": "e280116060000209e4454c2a", "doppler": -156, "phase": 1784, "antenna": 1, "rospecid": 1, "channelindex": 32, "tagseencount": 1, "accessspecid": 0, "inventoryparameterspecid": 1, "lastseentimestamp": 1696868726558056, "antennastate": "2"}</t>
  </si>
  <si>
    <t>1696868726584647</t>
  </si>
  <si>
    <t>{"rssi": -38, "epc96": "e280116060000209e445ba0a", "doppler": 78, "phase": 4004, "antenna": 1, "rospecid": 1, "channelindex": 32, "tagseencount": 1, "accessspecid": 0, "inventoryparameterspecid": 1, "lastseentimestamp": 1696868726584647, "antennastate": "2"}</t>
  </si>
  <si>
    <t>1696868726605473</t>
  </si>
  <si>
    <t>{"rssi": -53, "epc96": "e280116060000209e4454a0a", "doppler": -429, "phase": 2388, "antenna": 1, "rospecid": 1, "channelindex": 32, "tagseencount": 1, "accessspecid": 0, "inventoryparameterspecid": 1, "lastseentimestamp": 1696868726605473, "antennastate": "2"}</t>
  </si>
  <si>
    <t>1696868726624916</t>
  </si>
  <si>
    <t>{"rssi": -53, "epc96": "e280116060000209e4454a0a", "doppler": 1679, "phase": 2344, "antenna": 1, "rospecid": 1, "channelindex": 32, "tagseencount": 1, "accessspecid": 0, "inventoryparameterspecid": 1, "lastseentimestamp": 1696868726624916, "antennastate": "2"}</t>
  </si>
  <si>
    <t>1696868726645235</t>
  </si>
  <si>
    <t>{"rssi": -53, "epc96": "e280116060000209e4454a0a", "doppler": -664, "phase": 2292, "antenna": 1, "rospecid": 1, "channelindex": 32, "tagseencount": 1, "accessspecid": 0, "inventoryparameterspecid": 1, "lastseentimestamp": 1696868726645235, "antennastate": "2"}</t>
  </si>
  <si>
    <t>1696868726664927</t>
  </si>
  <si>
    <t>{"rssi": -53, "epc96": "e280116060000209e4454a0a", "doppler": -976, "phase": 2472, "antenna": 1, "rospecid": 1, "channelindex": 32, "tagseencount": 1, "accessspecid": 0, "inventoryparameterspecid": 1, "lastseentimestamp": 1696868726664927, "antennastate": "2"}</t>
  </si>
  <si>
    <t>1696868726678845</t>
  </si>
  <si>
    <t>{"rssi": -56, "epc96": "e280116060000209e445f01a", "doppler": 1640, "phase": 4032, "antenna": 1, "rospecid": 1, "channelindex": 32, "tagseencount": 1, "accessspecid": 0, "inventoryparameterspecid": 1, "lastseentimestamp": 1696868726678845, "antennastate": "2"}</t>
  </si>
  <si>
    <t>1696868726692325</t>
  </si>
  <si>
    <t>{"rssi": -38, "epc96": "e280116060000209e445ba0a", "doppler": 117, "phase": 4016, "antenna": 1, "rospecid": 1, "channelindex": 32, "tagseencount": 1, "accessspecid": 0, "inventoryparameterspecid": 1, "lastseentimestamp": 1696868726692325, "antennastate": "2"}</t>
  </si>
  <si>
    <t>1696868726706096</t>
  </si>
  <si>
    <t>{"rssi": -56, "epc96": "e280116060000209e4454c2a", "doppler": -1562, "phase": 1984, "antenna": 1, "rospecid": 1, "channelindex": 32, "tagseencount": 1, "accessspecid": 0, "inventoryparameterspecid": 1, "lastseentimestamp": 1696868726706096, "antennastate": "2"}</t>
  </si>
  <si>
    <t>1696868726720163</t>
  </si>
  <si>
    <t>{"rssi": -38, "epc96": "e280116060000209e445ba0a", "doppler": 39, "phase": 4012, "antenna": 1, "rospecid": 1, "channelindex": 32, "tagseencount": 1, "accessspecid": 0, "inventoryparameterspecid": 1, "lastseentimestamp": 1696868726720163, "antennastate": "2"}</t>
  </si>
  <si>
    <t>1696868726733828</t>
  </si>
  <si>
    <t>{"rssi": -56, "epc96": "e280116060000209e445f01a", "doppler": 1054, "phase": 204, "antenna": 1, "rospecid": 1, "channelindex": 32, "tagseencount": 1, "accessspecid": 0, "inventoryparameterspecid": 1, "lastseentimestamp": 1696868726733828, "antennastate": "2"}</t>
  </si>
  <si>
    <t>1696868726747690</t>
  </si>
  <si>
    <t>{"rssi": -56, "epc96": "e280116060000209e445f01a", "doppler": 429, "phase": 48, "antenna": 1, "rospecid": 1, "channelindex": 32, "tagseencount": 1, "accessspecid": 0, "inventoryparameterspecid": 1, "lastseentimestamp": 1696868726747690, "antennastate": "2"}</t>
  </si>
  <si>
    <t>1696868726761212</t>
  </si>
  <si>
    <t>{"rssi": -38, "epc96": "e280116060000209e445ba0a", "doppler": 0, "phase": 2924, "antenna": 1, "rospecid": 1, "channelindex": 33, "tagseencount": 1, "accessspecid": 0, "inventoryparameterspecid": 1, "lastseentimestamp": 1696868726761212, "antennastate": "2"}</t>
  </si>
  <si>
    <t>1696868726785063</t>
  </si>
  <si>
    <t>{"rssi": -38, "epc96": "e280116060000209e445ba0a", "doppler": 156, "phase": 2916, "antenna": 1, "rospecid": 1, "channelindex": 33, "tagseencount": 1, "accessspecid": 0, "inventoryparameterspecid": 1, "lastseentimestamp": 1696868726785063, "antennastate": "2"}</t>
  </si>
  <si>
    <t>1696868726805086</t>
  </si>
  <si>
    <t>{"rssi": -38, "epc96": "e280116060000209e445ba0a", "doppler": 117, "phase": 2916, "antenna": 1, "rospecid": 1, "channelindex": 33, "tagseencount": 1, "accessspecid": 0, "inventoryparameterspecid": 1, "lastseentimestamp": 1696868726805086, "antennastate": "2"}</t>
  </si>
  <si>
    <t>1696868726825000</t>
  </si>
  <si>
    <t>{"rssi": -38, "epc96": "e280116060000209e445ba0a", "doppler": 78, "phase": 2920, "antenna": 1, "rospecid": 1, "channelindex": 33, "tagseencount": 1, "accessspecid": 0, "inventoryparameterspecid": 1, "lastseentimestamp": 1696868726825000, "antennastate": "2"}</t>
  </si>
  <si>
    <t>1696868726844900</t>
  </si>
  <si>
    <t>{"rssi": -52, "epc96": "e280116060000209e4454a0a", "doppler": -312, "phase": 808, "antenna": 1, "rospecid": 1, "channelindex": 33, "tagseencount": 1, "accessspecid": 0, "inventoryparameterspecid": 1, "lastseentimestamp": 1696868726844900, "antennastate": "2"}</t>
  </si>
  <si>
    <t>1696868726865226</t>
  </si>
  <si>
    <t>{"rssi": -38, "epc96": "e280116060000209e445ba0a", "doppler": 0, "phase": 2924, "antenna": 1, "rospecid": 1, "channelindex": 33, "tagseencount": 1, "accessspecid": 0, "inventoryparameterspecid": 1, "lastseentimestamp": 1696868726865226, "antennastate": "2"}</t>
  </si>
  <si>
    <t>1696868726885347</t>
  </si>
  <si>
    <t>{"rssi": -53, "epc96": "e280116060000209e4454a0a", "doppler": 0, "phase": 800, "antenna": 1, "rospecid": 1, "channelindex": 33, "tagseencount": 1, "accessspecid": 0, "inventoryparameterspecid": 1, "lastseentimestamp": 1696868726885347, "antennastate": "2"}</t>
  </si>
  <si>
    <t>1696868726905376</t>
  </si>
  <si>
    <t>{"rssi": -38, "epc96": "e280116060000209e445ba0a", "doppler": 39, "phase": 2920, "antenna": 1, "rospecid": 1, "channelindex": 33, "tagseencount": 1, "accessspecid": 0, "inventoryparameterspecid": 1, "lastseentimestamp": 1696868726905376, "antennastate": "2"}</t>
  </si>
  <si>
    <t>1696868726918316</t>
  </si>
  <si>
    <t>{"rssi": -38, "epc96": "e280116060000209e445ba0a", "doppler": 117, "phase": 2916, "antenna": 1, "rospecid": 1, "channelindex": 33, "tagseencount": 1, "accessspecid": 0, "inventoryparameterspecid": 1, "lastseentimestamp": 1696868726918316, "antennastate": "2"}</t>
  </si>
  <si>
    <t>1696868726931997</t>
  </si>
  <si>
    <t>{"rssi": -52, "epc96": "e280116060000209e445f01a", "doppler": -78, "phase": 3404, "antenna": 1, "rospecid": 1, "channelindex": 33, "tagseencount": 1, "accessspecid": 0, "inventoryparameterspecid": 1, "lastseentimestamp": 1696868726931997, "antennastate": "2"}</t>
  </si>
  <si>
    <t>1696868726946141</t>
  </si>
  <si>
    <t>{"rssi": -38, "epc96": "e280116060000209e445ba0a", "doppler": -117, "phase": 2940, "antenna": 1, "rospecid": 1, "channelindex": 33, "tagseencount": 1, "accessspecid": 0, "inventoryparameterspecid": 1, "lastseentimestamp": 1696868726946141, "antennastate": "2"}</t>
  </si>
  <si>
    <t>1696868726965326</t>
  </si>
  <si>
    <t>{"rssi": -54, "epc96": "e280116060000209e4454c2a", "doppler": 1328, "phase": 184, "antenna": 1, "rospecid": 1, "channelindex": 34, "tagseencount": 1, "accessspecid": 0, "inventoryparameterspecid": 1, "lastseentimestamp": 1696868726965326, "antennastate": "2"}</t>
  </si>
  <si>
    <t>1696868726985114</t>
  </si>
  <si>
    <t>{"rssi": -51, "epc96": "e280116060000209e4454a0a", "doppler": -410, "phase": 708, "antenna": 1, "rospecid": 1, "channelindex": 34, "tagseencount": 1, "accessspecid": 0, "inventoryparameterspecid": 1, "lastseentimestamp": 1696868726985114, "antennastate": "2"}</t>
  </si>
  <si>
    <t>1696868727005131</t>
  </si>
  <si>
    <t>{"rssi": -38, "epc96": "e280116060000209e445ba0a", "doppler": 78, "phase": 2848, "antenna": 1, "rospecid": 1, "channelindex": 34, "tagseencount": 1, "accessspecid": 0, "inventoryparameterspecid": 1, "lastseentimestamp": 1696868727005131, "antennastate": "2"}</t>
  </si>
  <si>
    <t>1696868727024979</t>
  </si>
  <si>
    <t>{"rssi": -38, "epc96": "e280116060000209e445ba0a", "doppler": 195, "phase": 2832, "antenna": 1, "rospecid": 1, "channelindex": 34, "tagseencount": 1, "accessspecid": 0, "inventoryparameterspecid": 1, "lastseentimestamp": 1696868727024979, "antennastate": "2"}</t>
  </si>
  <si>
    <t>1696868727044989</t>
  </si>
  <si>
    <t>{"rssi": -38, "epc96": "e280116060000209e445ba0a", "doppler": 39, "phase": 2844, "antenna": 1, "rospecid": 1, "channelindex": 34, "tagseencount": 1, "accessspecid": 0, "inventoryparameterspecid": 1, "lastseentimestamp": 1696868727044989, "antennastate": "2"}</t>
  </si>
  <si>
    <t>1696868727064774</t>
  </si>
  <si>
    <t>{"rssi": -54, "epc96": "e280116060000209e445f01a", "doppler": -195, "phase": 3404, "antenna": 1, "rospecid": 1, "channelindex": 34, "tagseencount": 1, "accessspecid": 0, "inventoryparameterspecid": 1, "lastseentimestamp": 1696868727064774, "antennastate": "2"}</t>
  </si>
  <si>
    <t>1696868727095031</t>
  </si>
  <si>
    <t>{"rssi": -54, "epc96": "e280116060000209e4454c2a", "doppler": -507, "phase": 312, "antenna": 1, "rospecid": 1, "channelindex": 34, "tagseencount": 1, "accessspecid": 0, "inventoryparameterspecid": 1, "lastseentimestamp": 1696868727095031, "antennastate": "2"}</t>
  </si>
  <si>
    <t>1696868727114753</t>
  </si>
  <si>
    <t>{"rssi": -53, "epc96": "e280116060000209e445f01a", "doppler": -390, "phase": 3388, "antenna": 1, "rospecid": 1, "channelindex": 34, "tagseencount": 1, "accessspecid": 0, "inventoryparameterspecid": 1, "lastseentimestamp": 1696868727114753, "antennastate": "2"}</t>
  </si>
  <si>
    <t>1696868727127990</t>
  </si>
  <si>
    <t>{"rssi": -52, "epc96": "e280116060000209e4454a0a", "doppler": -156, "phase": 704, "antenna": 1, "rospecid": 1, "channelindex": 34, "tagseencount": 1, "accessspecid": 0, "inventoryparameterspecid": 1, "lastseentimestamp": 1696868727127990, "antennastate": "2"}</t>
  </si>
  <si>
    <t>1696868727140855</t>
  </si>
  <si>
    <t>{"rssi": -55, "epc96": "e280116060000209e4454c2a", "doppler": -1328, "phase": 464, "antenna": 1, "rospecid": 1, "channelindex": 34, "tagseencount": 1, "accessspecid": 0, "inventoryparameterspecid": 1, "lastseentimestamp": 1696868727140855, "antennastate": "2"}</t>
  </si>
  <si>
    <t>1696868727170817</t>
  </si>
  <si>
    <t>{"rssi": -53, "epc96": "e280116060000209e4454a0a", "doppler": 234, "phase": 1068, "antenna": 1, "rospecid": 1, "channelindex": 35, "tagseencount": 1, "accessspecid": 0, "inventoryparameterspecid": 1, "lastseentimestamp": 1696868727170817, "antennastate": "2"}</t>
  </si>
  <si>
    <t>1696868727182922</t>
  </si>
  <si>
    <t>{"rssi": -53, "epc96": "e280116060000209e4454a0a", "doppler": 332, "phase": 1052, "antenna": 1, "rospecid": 1, "channelindex": 35, "tagseencount": 1, "accessspecid": 0, "inventoryparameterspecid": 1, "lastseentimestamp": 1696868727182922, "antennastate": "2"}</t>
  </si>
  <si>
    <t>1696868727204983</t>
  </si>
  <si>
    <t>{"rssi": -39, "epc96": "e280116060000209e445ba0a", "doppler": 156, "phase": 3080, "antenna": 1, "rospecid": 1, "channelindex": 35, "tagseencount": 1, "accessspecid": 0, "inventoryparameterspecid": 1, "lastseentimestamp": 1696868727204983, "antennastate": "2"}</t>
  </si>
  <si>
    <t>1696868727224777</t>
  </si>
  <si>
    <t>{"rssi": -54, "epc96": "e280116060000209e445f01a", "doppler": 312, "phase": 3492, "antenna": 1, "rospecid": 1, "channelindex": 35, "tagseencount": 1, "accessspecid": 0, "inventoryparameterspecid": 1, "lastseentimestamp": 1696868727224777, "antennastate": "2"}</t>
  </si>
  <si>
    <t>1696868727245207</t>
  </si>
  <si>
    <t>{"rssi": -52, "epc96": "e280116060000209e4454a0a", "doppler": 234, "phase": 1076, "antenna": 1, "rospecid": 1, "channelindex": 35, "tagseencount": 1, "accessspecid": 0, "inventoryparameterspecid": 1, "lastseentimestamp": 1696868727245207, "antennastate": "2"}</t>
  </si>
  <si>
    <t>1696868727257210</t>
  </si>
  <si>
    <t>{"rssi": -39, "epc96": "e280116060000209e445ba0a", "doppler": 78, "phase": 3080, "antenna": 1, "rospecid": 1, "channelindex": 35, "tagseencount": 1, "accessspecid": 0, "inventoryparameterspecid": 1, "lastseentimestamp": 1696868727257210, "antennastate": "2"}</t>
  </si>
  <si>
    <t>1696868727284675</t>
  </si>
  <si>
    <t>{"rssi": -39, "epc96": "e280116060000209e445ba0a", "doppler": 195, "phase": 3076, "antenna": 1, "rospecid": 1, "channelindex": 35, "tagseencount": 1, "accessspecid": 0, "inventoryparameterspecid": 1, "lastseentimestamp": 1696868727284675, "antennastate": "2"}</t>
  </si>
  <si>
    <t>1696868727297460</t>
  </si>
  <si>
    <t>{"rssi": -55, "epc96": "e280116060000209e445f01a", "doppler": -664, "phase": 3596, "antenna": 1, "rospecid": 1, "channelindex": 35, "tagseencount": 1, "accessspecid": 0, "inventoryparameterspecid": 1, "lastseentimestamp": 1696868727297460, "antennastate": "2"}</t>
  </si>
  <si>
    <t>1696868727324975</t>
  </si>
  <si>
    <t>{"rssi": -38, "epc96": "e280116060000209e445ba0a", "doppler": 78, "phase": 3080, "antenna": 1, "rospecid": 1, "channelindex": 35, "tagseencount": 1, "accessspecid": 0, "inventoryparameterspecid": 1, "lastseentimestamp": 1696868727324975, "antennastate": "2"}</t>
  </si>
  <si>
    <t>1696868727337675</t>
  </si>
  <si>
    <t>{"rssi": -53, "epc96": "e280116060000209e445f01a", "doppler": -195, "phase": 3500, "antenna": 1, "rospecid": 1, "channelindex": 35, "tagseencount": 1, "accessspecid": 0, "inventoryparameterspecid": 1, "lastseentimestamp": 1696868727337675, "antennastate": "2"}</t>
  </si>
  <si>
    <t>1696868727364856</t>
  </si>
  <si>
    <t>{"rssi": -53, "epc96": "e280116060000209e4454a0a", "doppler": -117, "phase": 1052, "antenna": 1, "rospecid": 1, "channelindex": 35, "tagseencount": 1, "accessspecid": 0, "inventoryparameterspecid": 1, "lastseentimestamp": 1696868727364856, "antennastate": "2"}</t>
  </si>
  <si>
    <t>1696868727383534</t>
  </si>
  <si>
    <t>{"rssi": -55, "epc96": "e280116060000209e4454a0a", "doppler": -1171, "phase": 3896, "antenna": 1, "rospecid": 1, "channelindex": 36, "tagseencount": 1, "accessspecid": 0, "inventoryparameterspecid": 1, "lastseentimestamp": 1696868727383534, "antennastate": "2"}</t>
  </si>
  <si>
    <t>1696868727404914</t>
  </si>
  <si>
    <t>{"rssi": -38, "epc96": "e280116060000209e445ba0a", "doppler": -156, "phase": 2256, "antenna": 1, "rospecid": 1, "channelindex": 36, "tagseencount": 1, "accessspecid": 0, "inventoryparameterspecid": 1, "lastseentimestamp": 1696868727404914, "antennastate": "2"}</t>
  </si>
  <si>
    <t>1696868727417703</t>
  </si>
  <si>
    <t>{"rssi": -54, "epc96": "e280116060000209e4454a0a", "doppler": 742, "phase": 3724, "antenna": 1, "rospecid": 1, "channelindex": 36, "tagseencount": 1, "accessspecid": 0, "inventoryparameterspecid": 1, "lastseentimestamp": 1696868727417703, "antennastate": "2"}</t>
  </si>
  <si>
    <t>1696868727430113</t>
  </si>
  <si>
    <t>{"rssi": -38, "epc96": "e280116060000209e445ba0a", "doppler": -78, "phase": 2260, "antenna": 1, "rospecid": 1, "channelindex": 36, "tagseencount": 1, "accessspecid": 0, "inventoryparameterspecid": 1, "lastseentimestamp": 1696868727430113, "antennastate": "2"}</t>
  </si>
  <si>
    <t>1696868727442653</t>
  </si>
  <si>
    <t>{"rssi": -54, "epc96": "e280116060000209e4454a0a", "doppler": -3281, "phase": 96, "antenna": 1, "rospecid": 1, "channelindex": 36, "tagseencount": 1, "accessspecid": 0, "inventoryparameterspecid": 1, "lastseentimestamp": 1696868727442653, "antennastate": "2"}</t>
  </si>
  <si>
    <t>1696868727455050</t>
  </si>
  <si>
    <t>{"rssi": -53, "epc96": "e280116060000209e445f01a", "doppler": 195, "phase": 2852, "antenna": 1, "rospecid": 1, "channelindex": 36, "tagseencount": 1, "accessspecid": 0, "inventoryparameterspecid": 1, "lastseentimestamp": 1696868727455050, "antennastate": "2"}</t>
  </si>
  <si>
    <t>1696868727469025</t>
  </si>
  <si>
    <t>{"rssi": -54, "epc96": "e280116060000209e445f01a", "doppler": -1289, "phase": 2980, "antenna": 1, "rospecid": 1, "channelindex": 36, "tagseencount": 1, "accessspecid": 0, "inventoryparameterspecid": 1, "lastseentimestamp": 1696868727469025, "antennastate": "2"}</t>
  </si>
  <si>
    <t>1696868727494675</t>
  </si>
  <si>
    <t>{"rssi": -38, "epc96": "e280116060000209e445ba0a", "doppler": 312, "phase": 2224, "antenna": 1, "rospecid": 1, "channelindex": 36, "tagseencount": 1, "accessspecid": 0, "inventoryparameterspecid": 1, "lastseentimestamp": 1696868727494675, "antennastate": "2"}</t>
  </si>
  <si>
    <t>1696868727507574</t>
  </si>
  <si>
    <t>{"rssi": -37, "epc96": "e280116060000209e445ba0a", "doppler": 195, "phase": 2252, "antenna": 1, "rospecid": 1, "channelindex": 36, "tagseencount": 1, "accessspecid": 0, "inventoryparameterspecid": 1, "lastseentimestamp": 1696868727507574, "antennastate": "2"}</t>
  </si>
  <si>
    <t>1696868727534848</t>
  </si>
  <si>
    <t>{"rssi": -38, "epc96": "e280116060000209e445ba0a", "doppler": 390, "phase": 2232, "antenna": 1, "rospecid": 1, "channelindex": 36, "tagseencount": 1, "accessspecid": 0, "inventoryparameterspecid": 1, "lastseentimestamp": 1696868727534848, "antennastate": "2"}</t>
  </si>
  <si>
    <t>1696868727554749</t>
  </si>
  <si>
    <t>{"rssi": -54, "epc96": "e280116060000209e4454a0a", "doppler": -1875, "phase": 76, "antenna": 1, "rospecid": 1, "channelindex": 36, "tagseencount": 1, "accessspecid": 0, "inventoryparameterspecid": 1, "lastseentimestamp": 1696868727554749, "antennastate": "2"}</t>
  </si>
  <si>
    <t>1696868727573837</t>
  </si>
  <si>
    <t>{"rssi": -37, "epc96": "e280116060000209e445ba0a", "doppler": -312, "phase": 1844, "antenna": 1, "rospecid": 1, "channelindex": 37, "tagseencount": 1, "accessspecid": 0, "inventoryparameterspecid": 1, "lastseentimestamp": 1696868727573837, "antennastate": "2"}</t>
  </si>
  <si>
    <t>1696868727594927</t>
  </si>
  <si>
    <t>{"rssi": -54, "epc96": "e280116060000209e4454c2a", "doppler": -2812, "phase": 3316, "antenna": 1, "rospecid": 1, "channelindex": 37, "tagseencount": 1, "accessspecid": 0, "inventoryparameterspecid": 1, "lastseentimestamp": 1696868727594927, "antennastate": "2"}</t>
  </si>
  <si>
    <t>1696868727607424</t>
  </si>
  <si>
    <t>{"rssi": -53, "epc96": "e280116060000209e4454c2a", "doppler": -1015, "phase": 3284, "antenna": 1, "rospecid": 1, "channelindex": 37, "tagseencount": 1, "accessspecid": 0, "inventoryparameterspecid": 1, "lastseentimestamp": 1696868727607424, "antennastate": "2"}</t>
  </si>
  <si>
    <t>1696868727620131</t>
  </si>
  <si>
    <t>{"rssi": -54, "epc96": "e280116060000209e4454c2a", "doppler": -2304, "phase": 3240, "antenna": 1, "rospecid": 1, "channelindex": 37, "tagseencount": 1, "accessspecid": 0, "inventoryparameterspecid": 1, "lastseentimestamp": 1696868727620131, "antennastate": "2"}</t>
  </si>
  <si>
    <t>1696868727634983</t>
  </si>
  <si>
    <t>{"rssi": -55, "epc96": "e280116060000209e445f01a", "doppler": 0, "phase": 2540, "antenna": 1, "rospecid": 1, "channelindex": 37, "tagseencount": 1, "accessspecid": 0, "inventoryparameterspecid": 1, "lastseentimestamp": 1696868727634983, "antennastate": "2"}</t>
  </si>
  <si>
    <t>1696868727654777</t>
  </si>
  <si>
    <t>{"rssi": -37, "epc96": "e280116060000209e445ba0a", "doppler": -78, "phase": 1848, "antenna": 1, "rospecid": 1, "channelindex": 37, "tagseencount": 1, "accessspecid": 0, "inventoryparameterspecid": 1, "lastseentimestamp": 1696868727654777, "antennastate": "2"}</t>
  </si>
  <si>
    <t>1696868727668278</t>
  </si>
  <si>
    <t>{"rssi": -54, "epc96": "e280116060000209e4454c2a", "doppler": -2617, "phase": 3324, "antenna": 1, "rospecid": 1, "channelindex": 37, "tagseencount": 1, "accessspecid": 0, "inventoryparameterspecid": 1, "lastseentimestamp": 1696868727668278, "antennastate": "2"}</t>
  </si>
  <si>
    <t>1696868727694812</t>
  </si>
  <si>
    <t>{"rssi": -53, "epc96": "e280116060000209e4454c2a", "doppler": -664, "phase": 3040, "antenna": 1, "rospecid": 1, "channelindex": 37, "tagseencount": 1, "accessspecid": 0, "inventoryparameterspecid": 1, "lastseentimestamp": 1696868727694812, "antennastate": "2"}</t>
  </si>
  <si>
    <t>1696868727707913</t>
  </si>
  <si>
    <t>{"rssi": -53, "epc96": "e280116060000209e445f01a", "doppler": -234, "phase": 2548, "antenna": 1, "rospecid": 1, "channelindex": 37, "tagseencount": 1, "accessspecid": 0, "inventoryparameterspecid": 1, "lastseentimestamp": 1696868727707913, "antennastate": "2"}</t>
  </si>
  <si>
    <t>1696868727734874</t>
  </si>
  <si>
    <t>{"rssi": -53, "epc96": "e280116060000209e4454c2a", "doppler": -117, "phase": 3044, "antenna": 1, "rospecid": 1, "channelindex": 37, "tagseencount": 1, "accessspecid": 0, "inventoryparameterspecid": 1, "lastseentimestamp": 1696868727734874, "antennastate": "2"}</t>
  </si>
  <si>
    <t>1696868727747544</t>
  </si>
  <si>
    <t>{"rssi": -37, "epc96": "e280116060000209e445ba0a", "doppler": 351, "phase": 1828, "antenna": 1, "rospecid": 1, "channelindex": 37, "tagseencount": 1, "accessspecid": 0, "inventoryparameterspecid": 1, "lastseentimestamp": 1696868727747544, "antennastate": "2"}</t>
  </si>
  <si>
    <t>1696868727780772</t>
  </si>
  <si>
    <t>{"rssi": -57, "epc96": "e280116060000209e4454c2a", "doppler": 585, "phase": 2072, "antenna": 1, "rospecid": 1, "channelindex": 38, "tagseencount": 1, "accessspecid": 0, "inventoryparameterspecid": 1, "lastseentimestamp": 1696868727780772, "antennastate": "2"}</t>
  </si>
  <si>
    <t>1696868727804965</t>
  </si>
  <si>
    <t>{"rssi": -38, "epc96": "e280116060000209e445ba0a", "doppler": 195, "phase": 128, "antenna": 1, "rospecid": 1, "channelindex": 38, "tagseencount": 1, "accessspecid": 0, "inventoryparameterspecid": 1, "lastseentimestamp": 1696868727804965, "antennastate": "2"}</t>
  </si>
  <si>
    <t>1696868727825111</t>
  </si>
  <si>
    <t>{"rssi": -38, "epc96": "e280116060000209e445ba0a", "doppler": 39, "phase": 124, "antenna": 1, "rospecid": 1, "channelindex": 38, "tagseencount": 1, "accessspecid": 0, "inventoryparameterspecid": 1, "lastseentimestamp": 1696868727825111, "antennastate": "2"}</t>
  </si>
  <si>
    <t>1696868727844895</t>
  </si>
  <si>
    <t>{"rssi": -56, "epc96": "e280116060000209e445f01a", "doppler": 1367, "phase": 12, "antenna": 1, "rospecid": 1, "channelindex": 38, "tagseencount": 1, "accessspecid": 0, "inventoryparameterspecid": 1, "lastseentimestamp": 1696868727844895, "antennastate": "2"}</t>
  </si>
  <si>
    <t>1696868727858076</t>
  </si>
  <si>
    <t>{"rssi": -38, "epc96": "e280116060000209e445ba0a", "doppler": -117, "phase": 144, "antenna": 1, "rospecid": 1, "channelindex": 38, "tagseencount": 1, "accessspecid": 0, "inventoryparameterspecid": 1, "lastseentimestamp": 1696868727858076, "antennastate": "2"}</t>
  </si>
  <si>
    <t>1696868727870531</t>
  </si>
  <si>
    <t>{"rssi": -38, "epc96": "e280116060000209e445ba0a", "doppler": 234, "phase": 112, "antenna": 1, "rospecid": 1, "channelindex": 38, "tagseencount": 1, "accessspecid": 0, "inventoryparameterspecid": 1, "lastseentimestamp": 1696868727870531, "antennastate": "2"}</t>
  </si>
  <si>
    <t>1696868727882841</t>
  </si>
  <si>
    <t>{"rssi": -38, "epc96": "e280116060000209e445ba0a", "doppler": -156, "phase": 144, "antenna": 1, "rospecid": 1, "channelindex": 38, "tagseencount": 1, "accessspecid": 0, "inventoryparameterspecid": 1, "lastseentimestamp": 1696868727882841, "antennastate": "2"}</t>
  </si>
  <si>
    <t>1696868727895237</t>
  </si>
  <si>
    <t>{"rssi": -38, "epc96": "e280116060000209e445ba0a", "doppler": -78, "phase": 140, "antenna": 1, "rospecid": 1, "channelindex": 38, "tagseencount": 1, "accessspecid": 0, "inventoryparameterspecid": 1, "lastseentimestamp": 1696868727895237, "antennastate": "2"}</t>
  </si>
  <si>
    <t>1696868727908149</t>
  </si>
  <si>
    <t>{"rssi": -38, "epc96": "e280116060000209e445ba0a", "doppler": 312, "phase": 120, "antenna": 1, "rospecid": 1, "channelindex": 38, "tagseencount": 1, "accessspecid": 0, "inventoryparameterspecid": 1, "lastseentimestamp": 1696868727908149, "antennastate": "2"}</t>
  </si>
  <si>
    <t>1696868727920458</t>
  </si>
  <si>
    <t>{"rssi": -57, "epc96": "e280116060000209e4454c2a", "doppler": -488, "phase": 1932, "antenna": 1, "rospecid": 1, "channelindex": 38, "tagseencount": 1, "accessspecid": 0, "inventoryparameterspecid": 1, "lastseentimestamp": 1696868727920458, "antennastate": "2"}</t>
  </si>
  <si>
    <t>1696868727932667</t>
  </si>
  <si>
    <t>{"rssi": -54, "epc96": "e280116060000209e4454a0a", "doppler": 2421, "phase": 2432, "antenna": 1, "rospecid": 1, "channelindex": 38, "tagseencount": 1, "accessspecid": 0, "inventoryparameterspecid": 1, "lastseentimestamp": 1696868727932667, "antennastate": "2"}</t>
  </si>
  <si>
    <t>1696868727944989</t>
  </si>
  <si>
    <t>{"rssi": -56, "epc96": "e280116060000209e445f01a", "doppler": -156, "phase": 236, "antenna": 1, "rospecid": 1, "channelindex": 38, "tagseencount": 1, "accessspecid": 0, "inventoryparameterspecid": 1, "lastseentimestamp": 1696868727944989, "antennastate": "2"}</t>
  </si>
  <si>
    <t>1696868727964820</t>
  </si>
  <si>
    <t>{"rssi": -38, "epc96": "e280116060000209e445ba0a", "doppler": -78, "phase": 116, "antenna": 1, "rospecid": 1, "channelindex": 38, "tagseencount": 1, "accessspecid": 0, "inventoryparameterspecid": 1, "lastseentimestamp": 1696868727964820, "antennastate": "2"}</t>
  </si>
  <si>
    <t>1696868727984856</t>
  </si>
  <si>
    <t>{"rssi": -38, "epc96": "e280116060000209e445ba0a", "doppler": 195, "phase": 3388, "antenna": 1, "rospecid": 1, "channelindex": 39, "tagseencount": 1, "accessspecid": 0, "inventoryparameterspecid": 1, "lastseentimestamp": 1696868727984856, "antennastate": "2"}</t>
  </si>
  <si>
    <t>1696868727997346</t>
  </si>
  <si>
    <t>{"rssi": -52, "epc96": "e280116060000209e4454a0a", "doppler": 39, "phase": 1640, "antenna": 1, "rospecid": 1, "channelindex": 39, "tagseencount": 1, "accessspecid": 0, "inventoryparameterspecid": 1, "lastseentimestamp": 1696868727997346, "antennastate": "2"}</t>
  </si>
  <si>
    <t>1696868728024689</t>
  </si>
  <si>
    <t>{"rssi": -51, "epc96": "e280116060000209e4454a0a", "doppler": -195, "phase": 1528, "antenna": 1, "rospecid": 1, "channelindex": 39, "tagseencount": 1, "accessspecid": 0, "inventoryparameterspecid": 1, "lastseentimestamp": 1696868728024689, "antennastate": "2"}</t>
  </si>
  <si>
    <t>1696868728044707</t>
  </si>
  <si>
    <t>{"rssi": -54, "epc96": "e280116060000209e445f01a", "doppler": 1562, "phase": 3688, "antenna": 1, "rospecid": 1, "channelindex": 39, "tagseencount": 1, "accessspecid": 0, "inventoryparameterspecid": 1, "lastseentimestamp": 1696868728044707, "antennastate": "2"}</t>
  </si>
  <si>
    <t>1696868728057920</t>
  </si>
  <si>
    <t>{"rssi": -52, "epc96": "e280116060000209e4454a0a", "doppler": 507, "phase": 1600, "antenna": 1, "rospecid": 1, "channelindex": 39, "tagseencount": 1, "accessspecid": 0, "inventoryparameterspecid": 1, "lastseentimestamp": 1696868728057920, "antennastate": "2"}</t>
  </si>
  <si>
    <t>1696868728070218</t>
  </si>
  <si>
    <t>{"rssi": -54, "epc96": "e280116060000209e445f01a", "doppler": -39, "phase": 3796, "antenna": 1, "rospecid": 1, "channelindex": 39, "tagseencount": 1, "accessspecid": 0, "inventoryparameterspecid": 1, "lastseentimestamp": 1696868728070218, "antennastate": "2"}</t>
  </si>
  <si>
    <t>1696868728094882</t>
  </si>
  <si>
    <t>{"rssi": -38, "epc96": "e280116060000209e445ba0a", "doppler": -39, "phase": 3396, "antenna": 1, "rospecid": 1, "channelindex": 39, "tagseencount": 1, "accessspecid": 0, "inventoryparameterspecid": 1, "lastseentimestamp": 1696868728094882, "antennastate": "2"}</t>
  </si>
  <si>
    <t>1696868728114893</t>
  </si>
  <si>
    <t>{"rssi": -38, "epc96": "e280116060000209e445ba0a", "doppler": 0, "phase": 3392, "antenna": 1, "rospecid": 1, "channelindex": 39, "tagseencount": 1, "accessspecid": 0, "inventoryparameterspecid": 1, "lastseentimestamp": 1696868728114893, "antennastate": "2"}</t>
  </si>
  <si>
    <t>1696868728127917</t>
  </si>
  <si>
    <t>{"rssi": -52, "epc96": "e280116060000209e4454a0a", "doppler": 820, "phase": 1560, "antenna": 1, "rospecid": 1, "channelindex": 39, "tagseencount": 1, "accessspecid": 0, "inventoryparameterspecid": 1, "lastseentimestamp": 1696868728127917, "antennastate": "2"}</t>
  </si>
  <si>
    <t>1696868728155223</t>
  </si>
  <si>
    <t>{"rssi": -38, "epc96": "e280116060000209e445ba0a", "doppler": 273, "phase": 3396, "antenna": 1, "rospecid": 1, "channelindex": 39, "tagseencount": 1, "accessspecid": 0, "inventoryparameterspecid": 1, "lastseentimestamp": 1696868728155223, "antennastate": "2"}</t>
  </si>
  <si>
    <t>1696868728167235</t>
  </si>
  <si>
    <t>{"rssi": -38, "epc96": "e280116060000209e445ba0a", "doppler": 117, "phase": 3392, "antenna": 1, "rospecid": 1, "channelindex": 39, "tagseencount": 1, "accessspecid": 0, "inventoryparameterspecid": 1, "lastseentimestamp": 1696868728167235, "antennastate": "2"}</t>
  </si>
  <si>
    <t>1696868728179654</t>
  </si>
  <si>
    <t>{"rssi": -52, "epc96": "e280116060000209e4454a0a", "doppler": -39, "phase": 1548, "antenna": 1, "rospecid": 1, "channelindex": 39, "tagseencount": 1, "accessspecid": 0, "inventoryparameterspecid": 1, "lastseentimestamp": 1696868728179654, "antennastate": "2"}</t>
  </si>
  <si>
    <t>1696868728199269</t>
  </si>
  <si>
    <t>{"rssi": -37, "epc96": "e280116060000209e445ba0a", "doppler": -78, "phase": 1568, "antenna": 1, "rospecid": 1, "channelindex": 40, "tagseencount": 1, "accessspecid": 0, "inventoryparameterspecid": 1, "lastseentimestamp": 1696868728199269, "antennastate": "2"}</t>
  </si>
  <si>
    <t>1696868728224698</t>
  </si>
  <si>
    <t>{"rssi": -53, "epc96": "e280116060000209e4454c2a", "doppler": 0, "phase": 2656, "antenna": 1, "rospecid": 1, "channelindex": 40, "tagseencount": 1, "accessspecid": 0, "inventoryparameterspecid": 1, "lastseentimestamp": 1696868728224698, "antennastate": "2"}</t>
  </si>
  <si>
    <t>1696868728247037</t>
  </si>
  <si>
    <t>{"rssi": -37, "epc96": "e280116060000209e445ba0a", "doppler": 312, "phase": 1552, "antenna": 1, "rospecid": 1, "channelindex": 40, "tagseencount": 1, "accessspecid": 0, "inventoryparameterspecid": 1, "lastseentimestamp": 1696868728247037, "antennastate": "2"}</t>
  </si>
  <si>
    <t>1696868728274772</t>
  </si>
  <si>
    <t>{"rssi": -37, "epc96": "e280116060000209e445ba0a", "doppler": -39, "phase": 1588, "antenna": 1, "rospecid": 1, "channelindex": 40, "tagseencount": 1, "accessspecid": 0, "inventoryparameterspecid": 1, "lastseentimestamp": 1696868728274772, "antennastate": "2"}</t>
  </si>
  <si>
    <t>1696868728290408</t>
  </si>
  <si>
    <t>{"rssi": -37, "epc96": "e280116060000209e445ba0a", "doppler": 390, "phase": 1560, "antenna": 1, "rospecid": 1, "channelindex": 40, "tagseencount": 1, "accessspecid": 0, "inventoryparameterspecid": 1, "lastseentimestamp": 1696868728290408, "antennastate": "2"}</t>
  </si>
  <si>
    <t>1696868728314941</t>
  </si>
  <si>
    <t>{"rssi": -37, "epc96": "e280116060000209e445ba0a", "doppler": 312, "phase": 1548, "antenna": 1, "rospecid": 1, "channelindex": 40, "tagseencount": 1, "accessspecid": 0, "inventoryparameterspecid": 1, "lastseentimestamp": 1696868728314941, "antennastate": "2"}</t>
  </si>
  <si>
    <t>1696868728334843</t>
  </si>
  <si>
    <t>{"rssi": -37, "epc96": "e280116060000209e445ba0a", "doppler": 390, "phase": 1564, "antenna": 1, "rospecid": 1, "channelindex": 40, "tagseencount": 1, "accessspecid": 0, "inventoryparameterspecid": 1, "lastseentimestamp": 1696868728334843, "antennastate": "2"}</t>
  </si>
  <si>
    <t>1696868728348728</t>
  </si>
  <si>
    <t>{"rssi": -37, "epc96": "e280116060000209e445ba0a", "doppler": 156, "phase": 1556, "antenna": 1, "rospecid": 1, "channelindex": 40, "tagseencount": 1, "accessspecid": 0, "inventoryparameterspecid": 1, "lastseentimestamp": 1696868728348728, "antennastate": "2"}</t>
  </si>
  <si>
    <t>1696868728377295</t>
  </si>
  <si>
    <t>{"rssi": -53, "epc96": "e280116060000209e4454c2a", "doppler": -1835, "phase": 2820, "antenna": 1, "rospecid": 1, "channelindex": 40, "tagseencount": 1, "accessspecid": 0, "inventoryparameterspecid": 1, "lastseentimestamp": 1696868728377295, "antennastate": "2"}</t>
  </si>
  <si>
    <t>1696868728400509</t>
  </si>
  <si>
    <t>{"rssi": -38, "epc96": "e280116060000209e445ba0a", "doppler": 195, "phase": 3320, "antenna": 1, "rospecid": 1, "channelindex": 41, "tagseencount": 1, "accessspecid": 0, "inventoryparameterspecid": 1, "lastseentimestamp": 1696868728400509, "antennastate": "2"}</t>
  </si>
  <si>
    <t>1696868728414344</t>
  </si>
  <si>
    <t>{"rssi": -55, "epc96": "e280116060000209e4454c2a", "doppler": 507, "phase": 848, "antenna": 1, "rospecid": 1, "channelindex": 41, "tagseencount": 1, "accessspecid": 0, "inventoryparameterspecid": 1, "lastseentimestamp": 1696868728414344, "antennastate": "2"}</t>
  </si>
  <si>
    <t>1696868728426324</t>
  </si>
  <si>
    <t>{"rssi": -38, "epc96": "e280116060000209e445ba0a", "doppler": -39, "phase": 3320, "antenna": 1, "rospecid": 1, "channelindex": 41, "tagseencount": 1, "accessspecid": 0, "inventoryparameterspecid": 1, "lastseentimestamp": 1696868728426324, "antennastate": "2"}</t>
  </si>
  <si>
    <t>1696868728438963</t>
  </si>
  <si>
    <t>{"rssi": -54, "epc96": "e280116060000209e445f01a", "doppler": 2148, "phase": 3656, "antenna": 1, "rospecid": 1, "channelindex": 41, "tagseencount": 1, "accessspecid": 0, "inventoryparameterspecid": 1, "lastseentimestamp": 1696868728438963, "antennastate": "2"}</t>
  </si>
  <si>
    <t>1696868728464665</t>
  </si>
  <si>
    <t>{"rssi": -38, "epc96": "e280116060000209e445ba0a", "doppler": 39, "phase": 3316, "antenna": 1, "rospecid": 1, "channelindex": 41, "tagseencount": 1, "accessspecid": 0, "inventoryparameterspecid": 1, "lastseentimestamp": 1696868728464665, "antennastate": "2"}</t>
  </si>
  <si>
    <t>1696868728477173</t>
  </si>
  <si>
    <t>{"rssi": -38, "epc96": "e280116060000209e445ba0a", "doppler": 39, "phase": 3316, "antenna": 1, "rospecid": 1, "channelindex": 41, "tagseencount": 1, "accessspecid": 0, "inventoryparameterspecid": 1, "lastseentimestamp": 1696868728477173, "antennastate": "2"}</t>
  </si>
  <si>
    <t>1696868728489588</t>
  </si>
  <si>
    <t>{"rssi": -38, "epc96": "e280116060000209e445ba0a", "doppler": 195, "phase": 3308, "antenna": 1, "rospecid": 1, "channelindex": 41, "tagseencount": 1, "accessspecid": 0, "inventoryparameterspecid": 1, "lastseentimestamp": 1696868728489588, "antennastate": "2"}</t>
  </si>
  <si>
    <t>1696868728502522</t>
  </si>
  <si>
    <t>{"rssi": -53, "epc96": "e280116060000209e4454a0a", "doppler": -1328, "phase": 1496, "antenna": 1, "rospecid": 1, "channelindex": 41, "tagseencount": 1, "accessspecid": 0, "inventoryparameterspecid": 1, "lastseentimestamp": 1696868728502522, "antennastate": "2"}</t>
  </si>
  <si>
    <t>1696868728524745</t>
  </si>
  <si>
    <t>{"rssi": -54, "epc96": "e280116060000209e445f01a", "doppler": -429, "phase": 3856, "antenna": 1, "rospecid": 1, "channelindex": 41, "tagseencount": 1, "accessspecid": 0, "inventoryparameterspecid": 1, "lastseentimestamp": 1696868728524745, "antennastate": "2"}</t>
  </si>
  <si>
    <t>1696868728544876</t>
  </si>
  <si>
    <t>{"rssi": -38, "epc96": "e280116060000209e445ba0a", "doppler": 78, "phase": 3320, "antenna": 1, "rospecid": 1, "channelindex": 41, "tagseencount": 1, "accessspecid": 0, "inventoryparameterspecid": 1, "lastseentimestamp": 1696868728544876, "antennastate": "2"}</t>
  </si>
  <si>
    <t>1696868728557997</t>
  </si>
  <si>
    <t>{"rssi": -38, "epc96": "e280116060000209e445ba0a", "doppler": 117, "phase": 3316, "antenna": 1, "rospecid": 1, "channelindex": 41, "tagseencount": 1, "accessspecid": 0, "inventoryparameterspecid": 1, "lastseentimestamp": 1696868728557997, "antennastate": "2"}</t>
  </si>
  <si>
    <t>1696868728570591</t>
  </si>
  <si>
    <t>{"rssi": -38, "epc96": "e280116060000209e445ba0a", "doppler": 273, "phase": 3308, "antenna": 1, "rospecid": 1, "channelindex": 41, "tagseencount": 1, "accessspecid": 0, "inventoryparameterspecid": 1, "lastseentimestamp": 1696868728570591, "antennastate": "2"}</t>
  </si>
  <si>
    <t>1696868728582744</t>
  </si>
  <si>
    <t>{"rssi": -38, "epc96": "e280116060000209e445ba0a", "doppler": 195, "phase": 3320, "antenna": 1, "rospecid": 1, "channelindex": 41, "tagseencount": 1, "accessspecid": 0, "inventoryparameterspecid": 1, "lastseentimestamp": 1696868728582744, "antennastate": "2"}</t>
  </si>
  <si>
    <t>1696868728605983</t>
  </si>
  <si>
    <t>{"rssi": -37, "epc96": "e280116060000209e445ba0a", "doppler": 390, "phase": 1920, "antenna": 1, "rospecid": 1, "channelindex": 42, "tagseencount": 1, "accessspecid": 0, "inventoryparameterspecid": 1, "lastseentimestamp": 1696868728605983, "antennastate": "2"}</t>
  </si>
  <si>
    <t>1696868728622161</t>
  </si>
  <si>
    <t>{"rssi": -38, "epc96": "e280116060000209e445ba0a", "doppler": 117, "phase": 1904, "antenna": 1, "rospecid": 1, "channelindex": 42, "tagseencount": 1, "accessspecid": 0, "inventoryparameterspecid": 1, "lastseentimestamp": 1696868728622161, "antennastate": "2"}</t>
  </si>
  <si>
    <t>1696868728636718</t>
  </si>
  <si>
    <t>{"rssi": -38, "epc96": "e280116060000209e445ba0a", "doppler": 234, "phase": 1916, "antenna": 1, "rospecid": 1, "channelindex": 42, "tagseencount": 1, "accessspecid": 0, "inventoryparameterspecid": 1, "lastseentimestamp": 1696868728636718, "antennastate": "2"}</t>
  </si>
  <si>
    <t>1696868728650110</t>
  </si>
  <si>
    <t>{"rssi": -55, "epc96": "e280116060000209e445f01a", "doppler": -234, "phase": 2648, "antenna": 1, "rospecid": 1, "channelindex": 42, "tagseencount": 1, "accessspecid": 0, "inventoryparameterspecid": 1, "lastseentimestamp": 1696868728650110, "antennastate": "2"}</t>
  </si>
  <si>
    <t>1696868728664527</t>
  </si>
  <si>
    <t>{"rssi": -38, "epc96": "e280116060000209e445ba0a", "doppler": 117, "phase": 1924, "antenna": 1, "rospecid": 1, "channelindex": 42, "tagseencount": 1, "accessspecid": 0, "inventoryparameterspecid": 1, "lastseentimestamp": 1696868728664527, "antennastate": "2"}</t>
  </si>
  <si>
    <t>1696868728676893</t>
  </si>
  <si>
    <t>{"rssi": -37, "epc96": "e280116060000209e445ba0a", "doppler": 39, "phase": 1928, "antenna": 1, "rospecid": 1, "channelindex": 42, "tagseencount": 1, "accessspecid": 0, "inventoryparameterspecid": 1, "lastseentimestamp": 1696868728676893, "antennastate": "2"}</t>
  </si>
  <si>
    <t>1696868728694448</t>
  </si>
  <si>
    <t>{"rssi": -53, "epc96": "e280116060000209e4454c2a", "doppler": 742, "phase": 3152, "antenna": 1, "rospecid": 1, "channelindex": 42, "tagseencount": 1, "accessspecid": 0, "inventoryparameterspecid": 1, "lastseentimestamp": 1696868728694448, "antennastate": "2"}</t>
  </si>
  <si>
    <t>1696868728724786</t>
  </si>
  <si>
    <t>{"rssi": -38, "epc96": "e280116060000209e445ba0a", "doppler": 351, "phase": 1916, "antenna": 1, "rospecid": 1, "channelindex": 42, "tagseencount": 1, "accessspecid": 0, "inventoryparameterspecid": 1, "lastseentimestamp": 1696868728724786, "antennastate": "2"}</t>
  </si>
  <si>
    <t>1696868728737551</t>
  </si>
  <si>
    <t>{"rssi": -38, "epc96": "e280116060000209e445ba0a", "doppler": 39, "phase": 1932, "antenna": 1, "rospecid": 1, "channelindex": 42, "tagseencount": 1, "accessspecid": 0, "inventoryparameterspecid": 1, "lastseentimestamp": 1696868728737551, "antennastate": "2"}</t>
  </si>
  <si>
    <t>1696868728750507</t>
  </si>
  <si>
    <t>{"rssi": -54, "epc96": "e280116060000209e4454c2a", "doppler": -625, "phase": 3100, "antenna": 1, "rospecid": 1, "channelindex": 42, "tagseencount": 1, "accessspecid": 0, "inventoryparameterspecid": 1, "lastseentimestamp": 1696868728750507, "antennastate": "2"}</t>
  </si>
  <si>
    <t>1696868728765098</t>
  </si>
  <si>
    <t>{"rssi": -38, "epc96": "e280116060000209e445ba0a", "doppler": 78, "phase": 1920, "antenna": 1, "rospecid": 1, "channelindex": 42, "tagseencount": 1, "accessspecid": 0, "inventoryparameterspecid": 1, "lastseentimestamp": 1696868728765098, "antennastate": "2"}</t>
  </si>
  <si>
    <t>1696868728777255</t>
  </si>
  <si>
    <t>{"rssi": -38, "epc96": "e280116060000209e445ba0a", "doppler": 156, "phase": 1904, "antenna": 1, "rospecid": 1, "channelindex": 42, "tagseencount": 1, "accessspecid": 0, "inventoryparameterspecid": 1, "lastseentimestamp": 1696868728777255, "antennastate": "2"}</t>
  </si>
  <si>
    <t>1696868728799896</t>
  </si>
  <si>
    <t>{"rssi": -38, "epc96": "e280116060000209e445ba0a", "doppler": 39, "phase": 2156, "antenna": 1, "rospecid": 1, "channelindex": 43, "tagseencount": 1, "accessspecid": 0, "inventoryparameterspecid": 1, "lastseentimestamp": 1696868728799896, "antennastate": "2"}</t>
  </si>
  <si>
    <t>1696868728825283</t>
  </si>
  <si>
    <t>{"rssi": -52, "epc96": "e280116060000209e445f01a", "doppler": -78, "phase": 2800, "antenna": 1, "rospecid": 1, "channelindex": 43, "tagseencount": 1, "accessspecid": 0, "inventoryparameterspecid": 1, "lastseentimestamp": 1696868728825283, "antennastate": "2"}</t>
  </si>
  <si>
    <t>1696868728854710</t>
  </si>
  <si>
    <t>{"rssi": -38, "epc96": "e280116060000209e445ba0a", "doppler": 429, "phase": 2156, "antenna": 1, "rospecid": 1, "channelindex": 43, "tagseencount": 1, "accessspecid": 0, "inventoryparameterspecid": 1, "lastseentimestamp": 1696868728854710, "antennastate": "2"}</t>
  </si>
  <si>
    <t>1696868728868354</t>
  </si>
  <si>
    <t>{"rssi": -55, "epc96": "e280116060000209e4454a0a", "doppler": -3398, "phase": 16, "antenna": 1, "rospecid": 1, "channelindex": 43, "tagseencount": 1, "accessspecid": 0, "inventoryparameterspecid": 1, "lastseentimestamp": 1696868728868354, "antennastate": "2"}</t>
  </si>
  <si>
    <t>1696868728894761</t>
  </si>
  <si>
    <t>{"rssi": -38, "epc96": "e280116060000209e445ba0a", "doppler": 312, "phase": 2160, "antenna": 1, "rospecid": 1, "channelindex": 43, "tagseencount": 1, "accessspecid": 0, "inventoryparameterspecid": 1, "lastseentimestamp": 1696868728894761, "antennastate": "2"}</t>
  </si>
  <si>
    <t>1696868728907389</t>
  </si>
  <si>
    <t>{"rssi": -38, "epc96": "e280116060000209e445ba0a", "doppler": -39, "phase": 2172, "antenna": 1, "rospecid": 1, "channelindex": 43, "tagseencount": 1, "accessspecid": 0, "inventoryparameterspecid": 1, "lastseentimestamp": 1696868728907389, "antennastate": "2"}</t>
  </si>
  <si>
    <t>1696868728919793</t>
  </si>
  <si>
    <t>{"rssi": -38, "epc96": "e280116060000209e445ba0a", "doppler": 312, "phase": 2176, "antenna": 1, "rospecid": 1, "channelindex": 43, "tagseencount": 1, "accessspecid": 0, "inventoryparameterspecid": 1, "lastseentimestamp": 1696868728919793, "antennastate": "2"}</t>
  </si>
  <si>
    <t>1696868728945160</t>
  </si>
  <si>
    <t>{"rssi": -38, "epc96": "e280116060000209e445ba0a", "doppler": 273, "phase": 2168, "antenna": 1, "rospecid": 1, "channelindex": 43, "tagseencount": 1, "accessspecid": 0, "inventoryparameterspecid": 1, "lastseentimestamp": 1696868728945160, "antennastate": "2"}</t>
  </si>
  <si>
    <t>1696868728957429</t>
  </si>
  <si>
    <t>{"rssi": -38, "epc96": "e280116060000209e445ba0a", "doppler": 273, "phase": 2164, "antenna": 1, "rospecid": 1, "channelindex": 43, "tagseencount": 1, "accessspecid": 0, "inventoryparameterspecid": 1, "lastseentimestamp": 1696868728957429, "antennastate": "2"}</t>
  </si>
  <si>
    <t>1696868728985035</t>
  </si>
  <si>
    <t>{"rssi": -38, "epc96": "e280116060000209e445ba0a", "doppler": 234, "phase": 2168, "antenna": 1, "rospecid": 1, "channelindex": 43, "tagseencount": 1, "accessspecid": 0, "inventoryparameterspecid": 1, "lastseentimestamp": 1696868728985035, "antennastate": "2"}</t>
  </si>
  <si>
    <t>1696868729003943</t>
  </si>
  <si>
    <t>{"rssi": -38, "epc96": "e280116060000209e445ba0a", "doppler": 156, "phase": 3908, "antenna": 1, "rospecid": 1, "channelindex": 44, "tagseencount": 1, "accessspecid": 0, "inventoryparameterspecid": 1, "lastseentimestamp": 1696868729003943, "antennastate": "2"}</t>
  </si>
  <si>
    <t>1696868729016017</t>
  </si>
  <si>
    <t>{"rssi": -53, "epc96": "e280116060000209e4454a0a", "doppler": -1445, "phase": 2348, "antenna": 1, "rospecid": 1, "channelindex": 44, "tagseencount": 1, "accessspecid": 0, "inventoryparameterspecid": 1, "lastseentimestamp": 1696868729016017, "antennastate": "2"}</t>
  </si>
  <si>
    <t>1696868729034710</t>
  </si>
  <si>
    <t>{"rssi": -57, "epc96": "e280116060000209e4454c2a", "doppler": -2460, "phase": 2008, "antenna": 1, "rospecid": 1, "channelindex": 44, "tagseencount": 1, "accessspecid": 0, "inventoryparameterspecid": 1, "lastseentimestamp": 1696868729034710, "antennastate": "2"}</t>
  </si>
  <si>
    <t>1696868729047363</t>
  </si>
  <si>
    <t>{"rssi": -53, "epc96": "e280116060000209e4454a0a", "doppler": -859, "phase": 2320, "antenna": 1, "rospecid": 1, "channelindex": 44, "tagseencount": 1, "accessspecid": 0, "inventoryparameterspecid": 1, "lastseentimestamp": 1696868729047363, "antennastate": "2"}</t>
  </si>
  <si>
    <t>1696868729075179</t>
  </si>
  <si>
    <t>{"rssi": -55, "epc96": "e280116060000209e445f01a", "doppler": 937, "phase": 4048, "antenna": 1, "rospecid": 1, "channelindex": 44, "tagseencount": 1, "accessspecid": 0, "inventoryparameterspecid": 1, "lastseentimestamp": 1696868729075179, "antennastate": "2"}</t>
  </si>
  <si>
    <t>1696868729094783</t>
  </si>
  <si>
    <t>{"rssi": -56, "epc96": "e280116060000209e4454c2a", "doppler": 703, "phase": 1564, "antenna": 1, "rospecid": 1, "channelindex": 44, "tagseencount": 1, "accessspecid": 0, "inventoryparameterspecid": 1, "lastseentimestamp": 1696868729094783, "antennastate": "2"}</t>
  </si>
  <si>
    <t>1696868729114943</t>
  </si>
  <si>
    <t>{"rssi": -53, "epc96": "e280116060000209e4454a0a", "doppler": 156, "phase": 2228, "antenna": 1, "rospecid": 1, "channelindex": 44, "tagseencount": 1, "accessspecid": 0, "inventoryparameterspecid": 1, "lastseentimestamp": 1696868729114943, "antennastate": "2"}</t>
  </si>
  <si>
    <t>1696868729134735</t>
  </si>
  <si>
    <t>{"rssi": -38, "epc96": "e280116060000209e445ba0a", "doppler": 312, "phase": 3900, "antenna": 1, "rospecid": 1, "channelindex": 44, "tagseencount": 1, "accessspecid": 0, "inventoryparameterspecid": 1, "lastseentimestamp": 1696868729134735, "antennastate": "2"}</t>
  </si>
  <si>
    <t>1696868729147729</t>
  </si>
  <si>
    <t>{"rssi": -38, "epc96": "e280116060000209e445ba0a", "doppler": -39, "phase": 3916, "antenna": 1, "rospecid": 1, "channelindex": 44, "tagseencount": 1, "accessspecid": 0, "inventoryparameterspecid": 1, "lastseentimestamp": 1696868729147729, "antennastate": "2"}</t>
  </si>
  <si>
    <t>1696868729159451</t>
  </si>
  <si>
    <t>{"rssi": -53, "epc96": "e280116060000209e4454a0a", "doppler": 78, "phase": 2308, "antenna": 1, "rospecid": 1, "channelindex": 44, "tagseencount": 1, "accessspecid": 0, "inventoryparameterspecid": 1, "lastseentimestamp": 1696868729159451, "antennastate": "2"}</t>
  </si>
  <si>
    <t>1696868729184677</t>
  </si>
  <si>
    <t>{"rssi": -38, "epc96": "e280116060000209e445ba0a", "doppler": -39, "phase": 3928, "antenna": 1, "rospecid": 1, "channelindex": 44, "tagseencount": 1, "accessspecid": 0, "inventoryparameterspecid": 1, "lastseentimestamp": 1696868729184677, "antennastate": "2"}</t>
  </si>
  <si>
    <t>1696868729197291</t>
  </si>
  <si>
    <t>{"rssi": -56, "epc96": "e280116060000209e4454c2a", "doppler": -117, "phase": 1668, "antenna": 1, "rospecid": 1, "channelindex": 44, "tagseencount": 1, "accessspecid": 0, "inventoryparameterspecid": 1, "lastseentimestamp": 1696868729197291, "antennastate": "2"}</t>
  </si>
  <si>
    <t>1696868729209620</t>
  </si>
  <si>
    <t>{"rssi": -37, "epc96": "e280116060000209e445ba0a", "doppler": 156, "phase": 1728, "antenna": 1, "rospecid": 1, "channelindex": 45, "tagseencount": 1, "accessspecid": 0, "inventoryparameterspecid": 1, "lastseentimestamp": 1696868729209620, "antennastate": "2"}</t>
  </si>
  <si>
    <t>1696868729222138</t>
  </si>
  <si>
    <t>{"rssi": -53, "epc96": "e280116060000209e4454c2a", "doppler": -78, "phase": 3020, "antenna": 1, "rospecid": 1, "channelindex": 45, "tagseencount": 1, "accessspecid": 0, "inventoryparameterspecid": 1, "lastseentimestamp": 1696868729222138, "antennastate": "2"}</t>
  </si>
  <si>
    <t>1696868729244759</t>
  </si>
  <si>
    <t>{"rssi": -53, "epc96": "e280116060000209e4454c2a", "doppler": -4257, "phase": 3232, "antenna": 1, "rospecid": 1, "channelindex": 45, "tagseencount": 1, "accessspecid": 0, "inventoryparameterspecid": 1, "lastseentimestamp": 1696868729244759, "antennastate": "2"}</t>
  </si>
  <si>
    <t>1696868729264786</t>
  </si>
  <si>
    <t>{"rssi": -37, "epc96": "e280116060000209e445ba0a", "doppler": 585, "phase": 1724, "antenna": 1, "rospecid": 1, "channelindex": 45, "tagseencount": 1, "accessspecid": 0, "inventoryparameterspecid": 1, "lastseentimestamp": 1696868729264786, "antennastate": "2"}</t>
  </si>
  <si>
    <t>1696868729284696</t>
  </si>
  <si>
    <t>{"rssi": -37, "epc96": "e280116060000209e445ba0a", "doppler": 390, "phase": 1744, "antenna": 1, "rospecid": 1, "channelindex": 45, "tagseencount": 1, "accessspecid": 0, "inventoryparameterspecid": 1, "lastseentimestamp": 1696868729284696, "antennastate": "2"}</t>
  </si>
  <si>
    <t>1696868729304718</t>
  </si>
  <si>
    <t>{"rssi": -37, "epc96": "e280116060000209e445ba0a", "doppler": 234, "phase": 1756, "antenna": 1, "rospecid": 1, "channelindex": 45, "tagseencount": 1, "accessspecid": 0, "inventoryparameterspecid": 1, "lastseentimestamp": 1696868729304718, "antennastate": "2"}</t>
  </si>
  <si>
    <t>1696868729325062</t>
  </si>
  <si>
    <t>{"rssi": -37, "epc96": "e280116060000209e445ba0a", "doppler": 117, "phase": 1728, "antenna": 1, "rospecid": 1, "channelindex": 45, "tagseencount": 1, "accessspecid": 0, "inventoryparameterspecid": 1, "lastseentimestamp": 1696868729325062, "antennastate": "2"}</t>
  </si>
  <si>
    <t>1696868729338071</t>
  </si>
  <si>
    <t>{"rssi": -37, "epc96": "e280116060000209e445ba0a", "doppler": 234, "phase": 1756, "antenna": 1, "rospecid": 1, "channelindex": 45, "tagseencount": 1, "accessspecid": 0, "inventoryparameterspecid": 1, "lastseentimestamp": 1696868729338071, "antennastate": "2"}</t>
  </si>
  <si>
    <t>1696868729364796</t>
  </si>
  <si>
    <t>{"rssi": -37, "epc96": "e280116060000209e445ba0a", "doppler": 273, "phase": 1744, "antenna": 1, "rospecid": 1, "channelindex": 45, "tagseencount": 1, "accessspecid": 0, "inventoryparameterspecid": 1, "lastseentimestamp": 1696868729364796, "antennastate": "2"}</t>
  </si>
  <si>
    <t>1696868729385228</t>
  </si>
  <si>
    <t>{"rssi": -37, "epc96": "e280116060000209e445ba0a", "doppler": -156, "phase": 1740, "antenna": 1, "rospecid": 1, "channelindex": 45, "tagseencount": 1, "accessspecid": 0, "inventoryparameterspecid": 1, "lastseentimestamp": 1696868729385228, "antennastate": "2"}</t>
  </si>
  <si>
    <t>1696868729397346</t>
  </si>
  <si>
    <t>{"rssi": -37, "epc96": "e280116060000209e445ba0a", "doppler": 195, "phase": 1768, "antenna": 1, "rospecid": 1, "channelindex": 45, "tagseencount": 1, "accessspecid": 0, "inventoryparameterspecid": 1, "lastseentimestamp": 1696868729397346, "antennastate": "2"}</t>
  </si>
  <si>
    <t>1696868729415721</t>
  </si>
  <si>
    <t>{"rssi": -37, "epc96": "e280116060000209e445ba0a", "doppler": 312, "phase": 1268, "antenna": 1, "rospecid": 1, "channelindex": 46, "tagseencount": 1, "accessspecid": 0, "inventoryparameterspecid": 1, "lastseentimestamp": 1696868729415721, "antennastate": "2"}</t>
  </si>
  <si>
    <t>1696868729428189</t>
  </si>
  <si>
    <t>{"rssi": -37, "epc96": "e280116060000209e445ba0a", "doppler": -117, "phase": 1284, "antenna": 1, "rospecid": 1, "channelindex": 46, "tagseencount": 1, "accessspecid": 0, "inventoryparameterspecid": 1, "lastseentimestamp": 1696868729428189, "antennastate": "2"}</t>
  </si>
  <si>
    <t>1696868729454680</t>
  </si>
  <si>
    <t>{"rssi": -37, "epc96": "e280116060000209e445ba0a", "doppler": 390, "phase": 1276, "antenna": 1, "rospecid": 1, "channelindex": 46, "tagseencount": 1, "accessspecid": 0, "inventoryparameterspecid": 1, "lastseentimestamp": 1696868729454680, "antennastate": "2"}</t>
  </si>
  <si>
    <t>1696868729474825</t>
  </si>
  <si>
    <t>{"rssi": -37, "epc96": "e280116060000209e445ba0a", "doppler": 468, "phase": 1252, "antenna": 1, "rospecid": 1, "channelindex": 46, "tagseencount": 1, "accessspecid": 0, "inventoryparameterspecid": 1, "lastseentimestamp": 1696868729474825, "antennastate": "2"}</t>
  </si>
  <si>
    <t>1696868729494736</t>
  </si>
  <si>
    <t>{"rssi": -37, "epc96": "e280116060000209e445ba0a", "doppler": -117, "phase": 1304, "antenna": 1, "rospecid": 1, "channelindex": 46, "tagseencount": 1, "accessspecid": 0, "inventoryparameterspecid": 1, "lastseentimestamp": 1696868729494736, "antennastate": "2"}</t>
  </si>
  <si>
    <t>1696868729507352</t>
  </si>
  <si>
    <t>{"rssi": -36, "epc96": "e280116060000209e445ba0a", "doppler": 390, "phase": 1272, "antenna": 1, "rospecid": 1, "channelindex": 46, "tagseencount": 1, "accessspecid": 0, "inventoryparameterspecid": 1, "lastseentimestamp": 1696868729507352, "antennastate": "2"}</t>
  </si>
  <si>
    <t>1696868729520064</t>
  </si>
  <si>
    <t>{"rssi": -36, "epc96": "e280116060000209e445ba0a", "doppler": 937, "phase": 1244, "antenna": 1, "rospecid": 1, "channelindex": 46, "tagseencount": 1, "accessspecid": 0, "inventoryparameterspecid": 1, "lastseentimestamp": 1696868729520064, "antennastate": "2"}</t>
  </si>
  <si>
    <t>1696868729532092</t>
  </si>
  <si>
    <t>{"rssi": -36, "epc96": "e280116060000209e445ba0a", "doppler": 390, "phase": 1288, "antenna": 1, "rospecid": 1, "channelindex": 46, "tagseencount": 1, "accessspecid": 0, "inventoryparameterspecid": 1, "lastseentimestamp": 1696868729532092, "antennastate": "2"}</t>
  </si>
  <si>
    <t>1696868729554938</t>
  </si>
  <si>
    <t>{"rssi": -37, "epc96": "e280116060000209e445ba0a", "doppler": 429, "phase": 1276, "antenna": 1, "rospecid": 1, "channelindex": 46, "tagseencount": 1, "accessspecid": 0, "inventoryparameterspecid": 1, "lastseentimestamp": 1696868729554938, "antennastate": "2"}</t>
  </si>
  <si>
    <t>1696868729574843</t>
  </si>
  <si>
    <t>{"rssi": -36, "epc96": "e280116060000209e445ba0a", "doppler": 703, "phase": 1260, "antenna": 1, "rospecid": 1, "channelindex": 46, "tagseencount": 1, "accessspecid": 0, "inventoryparameterspecid": 1, "lastseentimestamp": 1696868729574843, "antennastate": "2"}</t>
  </si>
  <si>
    <t>1696868729595252</t>
  </si>
  <si>
    <t>{"rssi": -37, "epc96": "e280116060000209e445ba0a", "doppler": 117, "phase": 1260, "antenna": 1, "rospecid": 1, "channelindex": 46, "tagseencount": 1, "accessspecid": 0, "inventoryparameterspecid": 1, "lastseentimestamp": 1696868729595252, "antennastate": "2"}</t>
  </si>
  <si>
    <t>1696868729608420</t>
  </si>
  <si>
    <t>{"rssi": -37, "epc96": "e280116060000209e445ba0a", "doppler": 390, "phase": 1296, "antenna": 1, "rospecid": 1, "channelindex": 46, "tagseencount": 1, "accessspecid": 0, "inventoryparameterspecid": 1, "lastseentimestamp": 1696868729608420, "antennastate": "2"}</t>
  </si>
  <si>
    <t>1696868729628689</t>
  </si>
  <si>
    <t>{"rssi": -38, "epc96": "e280116060000209e445ba0a", "doppler": -78, "phase": 2008, "antenna": 1, "rospecid": 1, "channelindex": 47, "tagseencount": 1, "accessspecid": 0, "inventoryparameterspecid": 1, "lastseentimestamp": 1696868729628689, "antennastate": "2"}</t>
  </si>
  <si>
    <t>1696868729640731</t>
  </si>
  <si>
    <t>{"rssi": -53, "epc96": "e280116060000209e4454c2a", "doppler": -859, "phase": 3544, "antenna": 1, "rospecid": 1, "channelindex": 47, "tagseencount": 1, "accessspecid": 0, "inventoryparameterspecid": 1, "lastseentimestamp": 1696868729640731, "antennastate": "2"}</t>
  </si>
  <si>
    <t>1696868729664853</t>
  </si>
  <si>
    <t>{"rssi": -52, "epc96": "e280116060000209e445f01a", "doppler": 117, "phase": 2672, "antenna": 1, "rospecid": 1, "channelindex": 47, "tagseencount": 1, "accessspecid": 0, "inventoryparameterspecid": 1, "lastseentimestamp": 1696868729664853, "antennastate": "2"}</t>
  </si>
  <si>
    <t>1696868729685507</t>
  </si>
  <si>
    <t>{"rssi": -54, "epc96": "e280116060000209e4454c2a", "doppler": -2539, "phase": 3592, "antenna": 1, "rospecid": 1, "channelindex": 47, "tagseencount": 1, "accessspecid": 0, "inventoryparameterspecid": 1, "lastseentimestamp": 1696868729685507, "antennastate": "2"}</t>
  </si>
  <si>
    <t>1696868729699525</t>
  </si>
  <si>
    <t>{"rssi": -38, "epc96": "e280116060000209e445ba0a", "doppler": -39, "phase": 2012, "antenna": 1, "rospecid": 1, "channelindex": 47, "tagseencount": 1, "accessspecid": 0, "inventoryparameterspecid": 1, "lastseentimestamp": 1696868729699525, "antennastate": "2"}</t>
  </si>
  <si>
    <t>1696868729725647</t>
  </si>
  <si>
    <t>{"rssi": -53, "epc96": "e280116060000209e4454c2a", "doppler": 0, "phase": 3532, "antenna": 1, "rospecid": 1, "channelindex": 47, "tagseencount": 1, "accessspecid": 0, "inventoryparameterspecid": 1, "lastseentimestamp": 1696868729725647, "antennastate": "2"}</t>
  </si>
  <si>
    <t>1696868729755160</t>
  </si>
  <si>
    <t>{"rssi": -52, "epc96": "e280116060000209e445f01a", "doppler": 78, "phase": 2664, "antenna": 1, "rospecid": 1, "channelindex": 47, "tagseencount": 1, "accessspecid": 0, "inventoryparameterspecid": 1, "lastseentimestamp": 1696868729755160, "antennastate": "2"}</t>
  </si>
  <si>
    <t>1696868729767540</t>
  </si>
  <si>
    <t>{"rssi": -38, "epc96": "e280116060000209e445ba0a", "doppler": 390, "phase": 1996, "antenna": 1, "rospecid": 1, "channelindex": 47, "tagseencount": 1, "accessspecid": 0, "inventoryparameterspecid": 1, "lastseentimestamp": 1696868729767540, "antennastate": "2"}</t>
  </si>
  <si>
    <t>1696868729796416</t>
  </si>
  <si>
    <t>{"rssi": -56, "epc96": "e280116060000209e4454a0a", "doppler": 3066, "phase": 3960, "antenna": 1, "rospecid": 1, "channelindex": 47, "tagseencount": 1, "accessspecid": 0, "inventoryparameterspecid": 1, "lastseentimestamp": 1696868729796416, "antennastate": "2"}</t>
  </si>
  <si>
    <t>1696868729808422</t>
  </si>
  <si>
    <t>{"rssi": -38, "epc96": "e280116060000209e445ba0a", "doppler": 195, "phase": 1992, "antenna": 1, "rospecid": 1, "channelindex": 47, "tagseencount": 1, "accessspecid": 0, "inventoryparameterspecid": 1, "lastseentimestamp": 1696868729808422, "antennastate": "2"}</t>
  </si>
  <si>
    <t>1696868729826665</t>
  </si>
  <si>
    <t>{"rssi": -37, "epc96": "e280116060000209e445ba0a", "doppler": 273, "phase": 1196, "antenna": 1, "rospecid": 1, "channelindex": 48, "tagseencount": 1, "accessspecid": 0, "inventoryparameterspecid": 1, "lastseentimestamp": 1696868729826665, "antennastate": "2"}</t>
  </si>
  <si>
    <t>1696868729840890</t>
  </si>
  <si>
    <t>{"rssi": -36, "epc96": "e280116060000209e445ba0a", "doppler": -117, "phase": 1204, "antenna": 1, "rospecid": 1, "channelindex": 48, "tagseencount": 1, "accessspecid": 0, "inventoryparameterspecid": 1, "lastseentimestamp": 1696868729840890, "antennastate": "2"}</t>
  </si>
  <si>
    <t>1696868729866317</t>
  </si>
  <si>
    <t>{"rssi": -37, "epc96": "e280116060000209e445ba0a", "doppler": 156, "phase": 1180, "antenna": 1, "rospecid": 1, "channelindex": 48, "tagseencount": 1, "accessspecid": 0, "inventoryparameterspecid": 1, "lastseentimestamp": 1696868729866317, "antennastate": "2"}</t>
  </si>
  <si>
    <t>1696868729887357</t>
  </si>
  <si>
    <t>{"rssi": -37, "epc96": "e280116060000209e445ba0a", "doppler": 39, "phase": 1216, "antenna": 1, "rospecid": 1, "channelindex": 48, "tagseencount": 1, "accessspecid": 0, "inventoryparameterspecid": 1, "lastseentimestamp": 1696868729887357, "antennastate": "2"}</t>
  </si>
  <si>
    <t>1696868729909541</t>
  </si>
  <si>
    <t>{"rssi": -37, "epc96": "e280116060000209e445ba0a", "doppler": -78, "phase": 1228, "antenna": 1, "rospecid": 1, "channelindex": 48, "tagseencount": 1, "accessspecid": 0, "inventoryparameterspecid": 1, "lastseentimestamp": 1696868729909541, "antennastate": "2"}</t>
  </si>
  <si>
    <t>1696868729929866</t>
  </si>
  <si>
    <t>{"rssi": -37, "epc96": "e280116060000209e445ba0a", "doppler": -78, "phase": 1196, "antenna": 1, "rospecid": 1, "channelindex": 48, "tagseencount": 1, "accessspecid": 0, "inventoryparameterspecid": 1, "lastseentimestamp": 1696868729929866, "antennastate": "2"}</t>
  </si>
  <si>
    <t>1696868729943925</t>
  </si>
  <si>
    <t>{"rssi": -37, "epc96": "e280116060000209e445ba0a", "doppler": -39, "phase": 1172, "antenna": 1, "rospecid": 1, "channelindex": 48, "tagseencount": 1, "accessspecid": 0, "inventoryparameterspecid": 1, "lastseentimestamp": 1696868729943925, "antennastate": "2"}</t>
  </si>
  <si>
    <t>1696868729976127</t>
  </si>
  <si>
    <t>{"rssi": -37, "epc96": "e280116060000209e445ba0a", "doppler": 156, "phase": 1204, "antenna": 1, "rospecid": 1, "channelindex": 48, "tagseencount": 1, "accessspecid": 0, "inventoryparameterspecid": 1, "lastseentimestamp": 1696868729976127, "antennastate": "2"}</t>
  </si>
  <si>
    <t>1696868729992650</t>
  </si>
  <si>
    <t>{"rssi": -37, "epc96": "e280116060000209e445ba0a", "doppler": 429, "phase": 1176, "antenna": 1, "rospecid": 1, "channelindex": 48, "tagseencount": 1, "accessspecid": 0, "inventoryparameterspecid": 1, "lastseentimestamp": 1696868729992650, "antennastate": "2"}</t>
  </si>
  <si>
    <t>1696868730012355</t>
  </si>
  <si>
    <t>{"rssi": -37, "epc96": "e280116060000209e445ba0a", "doppler": 468, "phase": 1152, "antenna": 1, "rospecid": 1, "channelindex": 48, "tagseencount": 1, "accessspecid": 0, "inventoryparameterspecid": 1, "lastseentimestamp": 1696868730012355, "antennastate": "2"}</t>
  </si>
  <si>
    <t>1696868730046231</t>
  </si>
  <si>
    <t>{"rssi": -55, "epc96": "e280116060000209e4454c2a", "doppler": 1250, "phase": 4008, "antenna": 1, "rospecid": 1, "channelindex": 49, "tagseencount": 1, "accessspecid": 0, "inventoryparameterspecid": 1, "lastseentimestamp": 1696868730046231, "antennastate": "2"}</t>
  </si>
  <si>
    <t>1696868730074689</t>
  </si>
  <si>
    <t>{"rssi": -53, "epc96": "e280116060000209e4454a0a", "doppler": -1484, "phase": 448, "antenna": 1, "rospecid": 1, "channelindex": 49, "tagseencount": 1, "accessspecid": 0, "inventoryparameterspecid": 1, "lastseentimestamp": 1696868730074689, "antennastate": "2"}</t>
  </si>
  <si>
    <t>1696868730087918</t>
  </si>
  <si>
    <t>{"rssi": -38, "epc96": "e280116060000209e445ba0a", "doppler": 156, "phase": 2672, "antenna": 1, "rospecid": 1, "channelindex": 49, "tagseencount": 1, "accessspecid": 0, "inventoryparameterspecid": 1, "lastseentimestamp": 1696868730087918, "antennastate": "2"}</t>
  </si>
  <si>
    <t>1696868730100330</t>
  </si>
  <si>
    <t>{"rssi": -55, "epc96": "e280116060000209e4454c2a", "doppler": 742, "phase": 88, "antenna": 1, "rospecid": 1, "channelindex": 49, "tagseencount": 1, "accessspecid": 0, "inventoryparameterspecid": 1, "lastseentimestamp": 1696868730100330, "antennastate": "2"}</t>
  </si>
  <si>
    <t>1696868730124870</t>
  </si>
  <si>
    <t>{"rssi": -38, "epc96": "e280116060000209e445ba0a", "doppler": 0, "phase": 2684, "antenna": 1, "rospecid": 1, "channelindex": 49, "tagseencount": 1, "accessspecid": 0, "inventoryparameterspecid": 1, "lastseentimestamp": 1696868730124870, "antennastate": "2"}</t>
  </si>
  <si>
    <t>1696868730137144</t>
  </si>
  <si>
    <t>{"rssi": -38, "epc96": "e280116060000209e445ba0a", "doppler": 39, "phase": 2684, "antenna": 1, "rospecid": 1, "channelindex": 49, "tagseencount": 1, "accessspecid": 0, "inventoryparameterspecid": 1, "lastseentimestamp": 1696868730137144, "antennastate": "2"}</t>
  </si>
  <si>
    <t>1696868730149693</t>
  </si>
  <si>
    <t>{"rssi": -54, "epc96": "e280116060000209e445f01a", "doppler": 2226, "phase": 3004, "antenna": 1, "rospecid": 1, "channelindex": 49, "tagseencount": 1, "accessspecid": 0, "inventoryparameterspecid": 1, "lastseentimestamp": 1696868730149693, "antennastate": "2"}</t>
  </si>
  <si>
    <t>1696868730162682</t>
  </si>
  <si>
    <t>{"rssi": -53, "epc96": "e280116060000209e4454a0a", "doppler": 468, "phase": 412, "antenna": 1, "rospecid": 1, "channelindex": 49, "tagseencount": 1, "accessspecid": 0, "inventoryparameterspecid": 1, "lastseentimestamp": 1696868730162682, "antennastate": "2"}</t>
  </si>
  <si>
    <t>1696868730174617</t>
  </si>
  <si>
    <t>{"rssi": -54, "epc96": "e280116060000209e445f01a", "doppler": -1132, "phase": 3208, "antenna": 1, "rospecid": 1, "channelindex": 49, "tagseencount": 1, "accessspecid": 0, "inventoryparameterspecid": 1, "lastseentimestamp": 1696868730174617, "antennastate": "2"}</t>
  </si>
  <si>
    <t>1696868730187080</t>
  </si>
  <si>
    <t>{"rssi": -38, "epc96": "e280116060000209e445ba0a", "doppler": 234, "phase": 2676, "antenna": 1, "rospecid": 1, "channelindex": 49, "tagseencount": 1, "accessspecid": 0, "inventoryparameterspecid": 1, "lastseentimestamp": 1696868730187080, "antennastate": "2"}</t>
  </si>
  <si>
    <t>1696868730214642</t>
  </si>
  <si>
    <t>{"rssi": -38, "epc96": "e280116060000209e445ba0a", "doppler": 39, "phase": 2688, "antenna": 1, "rospecid": 1, "channelindex": 49, "tagseencount": 1, "accessspecid": 0, "inventoryparameterspecid": 1, "lastseentimestamp": 1696868730214642, "antennastate": "2"}</t>
  </si>
  <si>
    <t>1696868730234777</t>
  </si>
  <si>
    <t>{"rssi": -54, "epc96": "e280116060000209e4454c2a", "doppler": -2304, "phase": 336, "antenna": 1, "rospecid": 1, "channelindex": 49, "tagseencount": 1, "accessspecid": 0, "inventoryparameterspecid": 1, "lastseentimestamp": 1696868730234777, "antennastate": "2"}</t>
  </si>
  <si>
    <t>1696868730254800</t>
  </si>
  <si>
    <t>{"rssi": -38, "epc96": "e280116060000209e445ba0a", "doppler": 0, "phase": 3008, "antenna": 1, "rospecid": 1, "channelindex": 50, "tagseencount": 1, "accessspecid": 0, "inventoryparameterspecid": 1, "lastseentimestamp": 1696868730254800, "antennastate": "2"}</t>
  </si>
  <si>
    <t>1696868730267629</t>
  </si>
  <si>
    <t>{"rssi": -52, "epc96": "e280116060000209e4454a0a", "doppler": -39, "phase": 936, "antenna": 1, "rospecid": 1, "channelindex": 50, "tagseencount": 1, "accessspecid": 0, "inventoryparameterspecid": 1, "lastseentimestamp": 1696868730267629, "antennastate": "2"}</t>
  </si>
  <si>
    <t>1696868730279930</t>
  </si>
  <si>
    <t>{"rssi": -52, "epc96": "e280116060000209e4454a0a", "doppler": 78, "phase": 932, "antenna": 1, "rospecid": 1, "channelindex": 50, "tagseencount": 1, "accessspecid": 0, "inventoryparameterspecid": 1, "lastseentimestamp": 1696868730279930, "antennastate": "2"}</t>
  </si>
  <si>
    <t>1696868730305148</t>
  </si>
  <si>
    <t>{"rssi": -39, "epc96": "e280116060000209e445ba0a", "doppler": -39, "phase": 3012, "antenna": 1, "rospecid": 1, "channelindex": 50, "tagseencount": 1, "accessspecid": 0, "inventoryparameterspecid": 1, "lastseentimestamp": 1696868730305148, "antennastate": "2"}</t>
  </si>
  <si>
    <t>1696868730324863</t>
  </si>
  <si>
    <t>{"rssi": -38, "epc96": "e280116060000209e445ba0a", "doppler": 0, "phase": 3008, "antenna": 1, "rospecid": 1, "channelindex": 50, "tagseencount": 1, "accessspecid": 0, "inventoryparameterspecid": 1, "lastseentimestamp": 1696868730324863, "antennastate": "2"}</t>
  </si>
  <si>
    <t>1696868730344924</t>
  </si>
  <si>
    <t>{"rssi": -38, "epc96": "e280116060000209e445ba0a", "doppler": 39, "phase": 3004, "antenna": 1, "rospecid": 1, "channelindex": 50, "tagseencount": 1, "accessspecid": 0, "inventoryparameterspecid": 1, "lastseentimestamp": 1696868730344924, "antennastate": "2"}</t>
  </si>
  <si>
    <t>1696868730364821</t>
  </si>
  <si>
    <t>{"rssi": -53, "epc96": "e280116060000209e4454a0a", "doppler": 0, "phase": 940, "antenna": 1, "rospecid": 1, "channelindex": 50, "tagseencount": 1, "accessspecid": 0, "inventoryparameterspecid": 1, "lastseentimestamp": 1696868730364821, "antennastate": "2"}</t>
  </si>
  <si>
    <t>1696868730384742</t>
  </si>
  <si>
    <t>{"rssi": -57, "epc96": "e280116060000209e4454c2a", "doppler": -156, "phase": 464, "antenna": 1, "rospecid": 1, "channelindex": 50, "tagseencount": 1, "accessspecid": 0, "inventoryparameterspecid": 1, "lastseentimestamp": 1696868730384742, "antennastate": "2"}</t>
  </si>
  <si>
    <t>1696868730404764</t>
  </si>
  <si>
    <t>{"rssi": -56, "epc96": "e280116060000209e4454c2a", "doppler": -390, "phase": 448, "antenna": 1, "rospecid": 1, "channelindex": 50, "tagseencount": 1, "accessspecid": 0, "inventoryparameterspecid": 1, "lastseentimestamp": 1696868730404764, "antennastate": "2"}</t>
  </si>
  <si>
    <t>1696868730424900</t>
  </si>
  <si>
    <t>{"rssi": -53, "epc96": "e280116060000209e4454a0a", "doppler": -312, "phase": 940, "antenna": 1, "rospecid": 1, "channelindex": 50, "tagseencount": 1, "accessspecid": 0, "inventoryparameterspecid": 1, "lastseentimestamp": 1696868730424900, "antennastate": "2"}</t>
  </si>
  <si>
    <t>1696868730444941</t>
  </si>
  <si>
    <t>{"rssi": -54, "epc96": "e280116060000209e4454c2a", "doppler": 0, "phase": 624, "antenna": 1, "rospecid": 1, "channelindex": 50, "tagseencount": 1, "accessspecid": 0, "inventoryparameterspecid": 1, "lastseentimestamp": 1696868730444941, "antennastate": "2"}</t>
  </si>
  <si>
    <t>1696868730465082</t>
  </si>
  <si>
    <t>{"rssi": -38, "epc96": "e280116060000209e445ba0a", "doppler": -312, "phase": 492, "antenna": 1, "rospecid": 1, "channelindex": 1, "tagseencount": 1, "accessspecid": 0, "inventoryparameterspecid": 1, "lastseentimestamp": 1696868730465082, "antennastate": "2"}</t>
  </si>
  <si>
    <t>1696868730494663</t>
  </si>
  <si>
    <t>{"rssi": -38, "epc96": "e280116060000209e445ba0a", "doppler": 351, "phase": 464, "antenna": 1, "rospecid": 1, "channelindex": 1, "tagseencount": 1, "accessspecid": 0, "inventoryparameterspecid": 1, "lastseentimestamp": 1696868730494663, "antennastate": "2"}</t>
  </si>
  <si>
    <t>1696868730507166</t>
  </si>
  <si>
    <t>{"rssi": -38, "epc96": "e280116060000209e445ba0a", "doppler": 117, "phase": 492, "antenna": 1, "rospecid": 1, "channelindex": 1, "tagseencount": 1, "accessspecid": 0, "inventoryparameterspecid": 1, "lastseentimestamp": 1696868730507166, "antennastate": "2"}</t>
  </si>
  <si>
    <t>1696868730519604</t>
  </si>
  <si>
    <t>{"rssi": -38, "epc96": "e280116060000209e445ba0a", "doppler": -312, "phase": 520, "antenna": 1, "rospecid": 1, "channelindex": 1, "tagseencount": 1, "accessspecid": 0, "inventoryparameterspecid": 1, "lastseentimestamp": 1696868730519604, "antennastate": "2"}</t>
  </si>
  <si>
    <t>1696868730544727</t>
  </si>
  <si>
    <t>{"rssi": -38, "epc96": "e280116060000209e445ba0a", "doppler": -39, "phase": 480, "antenna": 1, "rospecid": 1, "channelindex": 1, "tagseencount": 1, "accessspecid": 0, "inventoryparameterspecid": 1, "lastseentimestamp": 1696868730544727, "antennastate": "2"}</t>
  </si>
  <si>
    <t>1696868730564840</t>
  </si>
  <si>
    <t>{"rssi": -38, "epc96": "e280116060000209e445ba0a", "doppler": 0, "phase": 480, "antenna": 1, "rospecid": 1, "channelindex": 1, "tagseencount": 1, "accessspecid": 0, "inventoryparameterspecid": 1, "lastseentimestamp": 1696868730564840, "antennastate": "2"}</t>
  </si>
  <si>
    <t>1696868730577468</t>
  </si>
  <si>
    <t>{"rssi": -38, "epc96": "e280116060000209e445ba0a", "doppler": -78, "phase": 476, "antenna": 1, "rospecid": 1, "channelindex": 1, "tagseencount": 1, "accessspecid": 0, "inventoryparameterspecid": 1, "lastseentimestamp": 1696868730577468, "antennastate": "2"}</t>
  </si>
  <si>
    <t>1696868730589666</t>
  </si>
  <si>
    <t>{"rssi": -38, "epc96": "e280116060000209e445ba0a", "doppler": -156, "phase": 488, "antenna": 1, "rospecid": 1, "channelindex": 1, "tagseencount": 1, "accessspecid": 0, "inventoryparameterspecid": 1, "lastseentimestamp": 1696868730589666, "antennastate": "2"}</t>
  </si>
  <si>
    <t>1696868730615212</t>
  </si>
  <si>
    <t>{"rssi": -38, "epc96": "e280116060000209e445ba0a", "doppler": 39, "phase": 500, "antenna": 1, "rospecid": 1, "channelindex": 1, "tagseencount": 1, "accessspecid": 0, "inventoryparameterspecid": 1, "lastseentimestamp": 1696868730615212, "antennastate": "2"}</t>
  </si>
  <si>
    <t>1696868730627620</t>
  </si>
  <si>
    <t>{"rssi": -38, "epc96": "e280116060000209e445ba0a", "doppler": 0, "phase": 516, "antenna": 1, "rospecid": 1, "channelindex": 1, "tagseencount": 1, "accessspecid": 0, "inventoryparameterspecid": 1, "lastseentimestamp": 1696868730627620, "antennastate": "2"}</t>
  </si>
  <si>
    <t>1696868730639718</t>
  </si>
  <si>
    <t>{"rssi": -38, "epc96": "e280116060000209e445ba0a", "doppler": 39, "phase": 512, "antenna": 1, "rospecid": 1, "channelindex": 1, "tagseencount": 1, "accessspecid": 0, "inventoryparameterspecid": 1, "lastseentimestamp": 1696868730639718, "antennastate": "2"}</t>
  </si>
  <si>
    <t>1696868730651864</t>
  </si>
  <si>
    <t>{"rssi": -38, "epc96": "e280116060000209e445ba0a", "doppler": 156, "phase": 472, "antenna": 1, "rospecid": 1, "channelindex": 1, "tagseencount": 1, "accessspecid": 0, "inventoryparameterspecid": 1, "lastseentimestamp": 1696868730651864, "antennastate": "2"}</t>
  </si>
  <si>
    <t>1696868730671223</t>
  </si>
  <si>
    <t>{"rssi": -37, "epc96": "e280116060000209e445ba0a", "doppler": -78, "phase": 788, "antenna": 1, "rospecid": 1, "channelindex": 2, "tagseencount": 1, "accessspecid": 0, "inventoryparameterspecid": 1, "lastseentimestamp": 1696868730671223, "antennastate": "2"}</t>
  </si>
  <si>
    <t>1696868730685682</t>
  </si>
  <si>
    <t>{"rssi": -37, "epc96": "e280116060000209e445ba0a", "doppler": -429, "phase": 864, "antenna": 1, "rospecid": 1, "channelindex": 2, "tagseencount": 1, "accessspecid": 0, "inventoryparameterspecid": 1, "lastseentimestamp": 1696868730685682, "antennastate": "2"}</t>
  </si>
  <si>
    <t>1696868730705843</t>
  </si>
  <si>
    <t>{"rssi": -37, "epc96": "e280116060000209e445ba0a", "doppler": 117, "phase": 816, "antenna": 1, "rospecid": 1, "channelindex": 2, "tagseencount": 1, "accessspecid": 0, "inventoryparameterspecid": 1, "lastseentimestamp": 1696868730705843, "antennastate": "2"}</t>
  </si>
  <si>
    <t>1696868730722702</t>
  </si>
  <si>
    <t>{"rssi": -37, "epc96": "e280116060000209e445ba0a", "doppler": -273, "phase": 824, "antenna": 1, "rospecid": 1, "channelindex": 2, "tagseencount": 1, "accessspecid": 0, "inventoryparameterspecid": 1, "lastseentimestamp": 1696868730722702, "antennastate": "2"}</t>
  </si>
  <si>
    <t>1696868730747124</t>
  </si>
  <si>
    <t>{"rssi": -37, "epc96": "e280116060000209e445ba0a", "doppler": -39, "phase": 792, "antenna": 1, "rospecid": 1, "channelindex": 2, "tagseencount": 1, "accessspecid": 0, "inventoryparameterspecid": 1, "lastseentimestamp": 1696868730747124, "antennastate": "2"}</t>
  </si>
  <si>
    <t>1696868730776359</t>
  </si>
  <si>
    <t>{"rssi": -37, "epc96": "e280116060000209e445ba0a", "doppler": -39, "phase": 796, "antenna": 1, "rospecid": 1, "channelindex": 2, "tagseencount": 1, "accessspecid": 0, "inventoryparameterspecid": 1, "lastseentimestamp": 1696868730776359, "antennastate": "2"}</t>
  </si>
  <si>
    <t>1696868730806599</t>
  </si>
  <si>
    <t>{"rssi": -37, "epc96": "e280116060000209e445ba0a", "doppler": -468, "phase": 828, "antenna": 1, "rospecid": 1, "channelindex": 2, "tagseencount": 1, "accessspecid": 0, "inventoryparameterspecid": 1, "lastseentimestamp": 1696868730806599, "antennastate": "2"}</t>
  </si>
  <si>
    <t>1696868730827315</t>
  </si>
  <si>
    <t>{"rssi": -37, "epc96": "e280116060000209e445ba0a", "doppler": -312, "phase": 812, "antenna": 1, "rospecid": 1, "channelindex": 2, "tagseencount": 1, "accessspecid": 0, "inventoryparameterspecid": 1, "lastseentimestamp": 1696868730827315, "antennastate": "2"}</t>
  </si>
  <si>
    <t>1696868730847717</t>
  </si>
  <si>
    <t>{"rssi": -37, "epc96": "e280116060000209e445ba0a", "doppler": 312, "phase": 820, "antenna": 1, "rospecid": 1, "channelindex": 2, "tagseencount": 1, "accessspecid": 0, "inventoryparameterspecid": 1, "lastseentimestamp": 1696868730847717, "antennastate": "2"}</t>
  </si>
  <si>
    <t>1696868730874931</t>
  </si>
  <si>
    <t>{"rssi": -52, "epc96": "e280116060000209e4454a0a", "doppler": -898, "phase": 2084, "antenna": 1, "rospecid": 1, "channelindex": 3, "tagseencount": 1, "accessspecid": 0, "inventoryparameterspecid": 1, "lastseentimestamp": 1696868730874931, "antennastate": "2"}</t>
  </si>
  <si>
    <t>1696868730887492</t>
  </si>
  <si>
    <t>{"rssi": -38, "epc96": "e280116060000209e445ba0a", "doppler": 0, "phase": 3732, "antenna": 1, "rospecid": 1, "channelindex": 3, "tagseencount": 1, "accessspecid": 0, "inventoryparameterspecid": 1, "lastseentimestamp": 1696868730887492, "antennastate": "2"}</t>
  </si>
  <si>
    <t>1696868730900152</t>
  </si>
  <si>
    <t>{"rssi": -53, "epc96": "e280116060000209e4454a0a", "doppler": 1992, "phase": 2008, "antenna": 1, "rospecid": 1, "channelindex": 3, "tagseencount": 1, "accessspecid": 0, "inventoryparameterspecid": 1, "lastseentimestamp": 1696868730900152, "antennastate": "2"}</t>
  </si>
  <si>
    <t>1696868730912457</t>
  </si>
  <si>
    <t>{"rssi": -38, "epc96": "e280116060000209e445ba0a", "doppler": 195, "phase": 3732, "antenna": 1, "rospecid": 1, "channelindex": 3, "tagseencount": 1, "accessspecid": 0, "inventoryparameterspecid": 1, "lastseentimestamp": 1696868730912457, "antennastate": "2"}</t>
  </si>
  <si>
    <t>1696868730925970</t>
  </si>
  <si>
    <t>{"rssi": -38, "epc96": "e280116060000209e445ba0a", "doppler": 117, "phase": 3724, "antenna": 1, "rospecid": 1, "channelindex": 3, "tagseencount": 1, "accessspecid": 0, "inventoryparameterspecid": 1, "lastseentimestamp": 1696868730925970, "antennastate": "2"}</t>
  </si>
  <si>
    <t>1696868730954706</t>
  </si>
  <si>
    <t>{"rssi": -55, "epc96": "e280116060000209e445f01a", "doppler": 39, "phase": 3936, "antenna": 1, "rospecid": 1, "channelindex": 3, "tagseencount": 1, "accessspecid": 0, "inventoryparameterspecid": 1, "lastseentimestamp": 1696868730954706, "antennastate": "2"}</t>
  </si>
  <si>
    <t>1696868730967931</t>
  </si>
  <si>
    <t>{"rssi": -52, "epc96": "e280116060000209e4454a0a", "doppler": -156, "phase": 1920, "antenna": 1, "rospecid": 1, "channelindex": 3, "tagseencount": 1, "accessspecid": 0, "inventoryparameterspecid": 1, "lastseentimestamp": 1696868730967931, "antennastate": "2"}</t>
  </si>
  <si>
    <t>1696868730994767</t>
  </si>
  <si>
    <t>{"rssi": -38, "epc96": "e280116060000209e445ba0a", "doppler": 156, "phase": 3732, "antenna": 1, "rospecid": 1, "channelindex": 3, "tagseencount": 1, "accessspecid": 0, "inventoryparameterspecid": 1, "lastseentimestamp": 1696868730994767, "antennastate": "2"}</t>
  </si>
  <si>
    <t>1696868731007523</t>
  </si>
  <si>
    <t>{"rssi": -38, "epc96": "e280116060000209e445ba0a", "doppler": 234, "phase": 3712, "antenna": 1, "rospecid": 1, "channelindex": 3, "tagseencount": 1, "accessspecid": 0, "inventoryparameterspecid": 1, "lastseentimestamp": 1696868731007523, "antennastate": "2"}</t>
  </si>
  <si>
    <t>1696868731020913</t>
  </si>
  <si>
    <t>{"rssi": -57, "epc96": "e280116060000209e4454c2a", "doppler": 429, "phase": 1440, "antenna": 1, "rospecid": 1, "channelindex": 3, "tagseencount": 1, "accessspecid": 0, "inventoryparameterspecid": 1, "lastseentimestamp": 1696868731020913, "antennastate": "2"}</t>
  </si>
  <si>
    <t>1696868731045076</t>
  </si>
  <si>
    <t>{"rssi": -55, "epc96": "e280116060000209e445f01a", "doppler": 2617, "phase": 3868, "antenna": 1, "rospecid": 1, "channelindex": 3, "tagseencount": 1, "accessspecid": 0, "inventoryparameterspecid": 1, "lastseentimestamp": 1696868731045076, "antennastate": "2"}</t>
  </si>
  <si>
    <t>1696868731080592</t>
  </si>
  <si>
    <t>{"rssi": -37, "epc96": "e280116060000209e445ba0a", "doppler": 468, "phase": 1644, "antenna": 1, "rospecid": 1, "channelindex": 4, "tagseencount": 1, "accessspecid": 0, "inventoryparameterspecid": 1, "lastseentimestamp": 1696868731080592, "antennastate": "2"}</t>
  </si>
  <si>
    <t>1696868731104769</t>
  </si>
  <si>
    <t>{"rssi": -37, "epc96": "e280116060000209e445ba0a", "doppler": 273, "phase": 1684, "antenna": 1, "rospecid": 1, "channelindex": 4, "tagseencount": 1, "accessspecid": 0, "inventoryparameterspecid": 1, "lastseentimestamp": 1696868731104769, "antennastate": "2"}</t>
  </si>
  <si>
    <t>1696868731124900</t>
  </si>
  <si>
    <t>{"rssi": -37, "epc96": "e280116060000209e445ba0a", "doppler": 429, "phase": 1640, "antenna": 1, "rospecid": 1, "channelindex": 4, "tagseencount": 1, "accessspecid": 0, "inventoryparameterspecid": 1, "lastseentimestamp": 1696868731124900, "antennastate": "2"}</t>
  </si>
  <si>
    <t>1696868731144696</t>
  </si>
  <si>
    <t>{"rssi": -37, "epc96": "e280116060000209e445ba0a", "doppler": 39, "phase": 1672, "antenna": 1, "rospecid": 1, "channelindex": 4, "tagseencount": 1, "accessspecid": 0, "inventoryparameterspecid": 1, "lastseentimestamp": 1696868731144696, "antennastate": "2"}</t>
  </si>
  <si>
    <t>1696868731157321</t>
  </si>
  <si>
    <t>{"rssi": -37, "epc96": "e280116060000209e445ba0a", "doppler": -156, "phase": 1672, "antenna": 1, "rospecid": 1, "channelindex": 4, "tagseencount": 1, "accessspecid": 0, "inventoryparameterspecid": 1, "lastseentimestamp": 1696868731157321, "antennastate": "2"}</t>
  </si>
  <si>
    <t>1696868731170284</t>
  </si>
  <si>
    <t>{"rssi": -37, "epc96": "e280116060000209e445ba0a", "doppler": 156, "phase": 1656, "antenna": 1, "rospecid": 1, "channelindex": 4, "tagseencount": 1, "accessspecid": 0, "inventoryparameterspecid": 1, "lastseentimestamp": 1696868731170284, "antennastate": "2"}</t>
  </si>
  <si>
    <t>1696868731194648</t>
  </si>
  <si>
    <t>{"rssi": -37, "epc96": "e280116060000209e445ba0a", "doppler": -78, "phase": 1652, "antenna": 1, "rospecid": 1, "channelindex": 4, "tagseencount": 1, "accessspecid": 0, "inventoryparameterspecid": 1, "lastseentimestamp": 1696868731194648, "antennastate": "2"}</t>
  </si>
  <si>
    <t>1696868731207269</t>
  </si>
  <si>
    <t>{"rssi": -37, "epc96": "e280116060000209e445ba0a", "doppler": 117, "phase": 1684, "antenna": 1, "rospecid": 1, "channelindex": 4, "tagseencount": 1, "accessspecid": 0, "inventoryparameterspecid": 1, "lastseentimestamp": 1696868731207269, "antennastate": "2"}</t>
  </si>
  <si>
    <t>1696868731219693</t>
  </si>
  <si>
    <t>{"rssi": -37, "epc96": "e280116060000209e445ba0a", "doppler": 39, "phase": 1640, "antenna": 1, "rospecid": 1, "channelindex": 4, "tagseencount": 1, "accessspecid": 0, "inventoryparameterspecid": 1, "lastseentimestamp": 1696868731219693, "antennastate": "2"}</t>
  </si>
  <si>
    <t>1696868731245236</t>
  </si>
  <si>
    <t>{"rssi": -37, "epc96": "e280116060000209e445ba0a", "doppler": -351, "phase": 1696, "antenna": 1, "rospecid": 1, "channelindex": 4, "tagseencount": 1, "accessspecid": 0, "inventoryparameterspecid": 1, "lastseentimestamp": 1696868731245236, "antennastate": "2"}</t>
  </si>
  <si>
    <t>1696868731258817</t>
  </si>
  <si>
    <t>{"rssi": -53, "epc96": "e280116060000209e4454c2a", "doppler": 429, "phase": 2944, "antenna": 1, "rospecid": 1, "channelindex": 4, "tagseencount": 1, "accessspecid": 0, "inventoryparameterspecid": 1, "lastseentimestamp": 1696868731258817, "antennastate": "2"}</t>
  </si>
  <si>
    <t>1696868731285090</t>
  </si>
  <si>
    <t>{"rssi": -38, "epc96": "e280116060000209e445ba0a", "doppler": -39, "phase": 3248, "antenna": 1, "rospecid": 1, "channelindex": 5, "tagseencount": 1, "accessspecid": 0, "inventoryparameterspecid": 1, "lastseentimestamp": 1696868731285090, "antennastate": "2"}</t>
  </si>
  <si>
    <t>1696868731304778</t>
  </si>
  <si>
    <t>{"rssi": -38, "epc96": "e280116060000209e445ba0a", "doppler": 117, "phase": 3236, "antenna": 1, "rospecid": 1, "channelindex": 5, "tagseencount": 1, "accessspecid": 0, "inventoryparameterspecid": 1, "lastseentimestamp": 1696868731304778, "antennastate": "2"}</t>
  </si>
  <si>
    <t>1696868731317530</t>
  </si>
  <si>
    <t>{"rssi": -38, "epc96": "e280116060000209e445ba0a", "doppler": 78, "phase": 3236, "antenna": 1, "rospecid": 1, "channelindex": 5, "tagseencount": 1, "accessspecid": 0, "inventoryparameterspecid": 1, "lastseentimestamp": 1696868731317530, "antennastate": "2"}</t>
  </si>
  <si>
    <t>1696868731355143</t>
  </si>
  <si>
    <t>{"rssi": -51, "epc96": "e280116060000209e4454a0a", "doppler": 234, "phase": 1256, "antenna": 1, "rospecid": 1, "channelindex": 5, "tagseencount": 1, "accessspecid": 0, "inventoryparameterspecid": 1, "lastseentimestamp": 1696868731355143, "antennastate": "2"}</t>
  </si>
  <si>
    <t>1696868731374750</t>
  </si>
  <si>
    <t>{"rssi": -54, "epc96": "e280116060000209e445f01a", "doppler": 312, "phase": 3660, "antenna": 1, "rospecid": 1, "channelindex": 5, "tagseencount": 1, "accessspecid": 0, "inventoryparameterspecid": 1, "lastseentimestamp": 1696868731374750, "antennastate": "2"}</t>
  </si>
  <si>
    <t>1696868731387774</t>
  </si>
  <si>
    <t>{"rssi": -38, "epc96": "e280116060000209e445ba0a", "doppler": 156, "phase": 3244, "antenna": 1, "rospecid": 1, "channelindex": 5, "tagseencount": 1, "accessspecid": 0, "inventoryparameterspecid": 1, "lastseentimestamp": 1696868731387774, "antennastate": "2"}</t>
  </si>
  <si>
    <t>1696868731399809</t>
  </si>
  <si>
    <t>{"rssi": -56, "epc96": "e280116060000209e4454c2a", "doppler": -156, "phase": 852, "antenna": 1, "rospecid": 1, "channelindex": 5, "tagseencount": 1, "accessspecid": 0, "inventoryparameterspecid": 1, "lastseentimestamp": 1696868731399809, "antennastate": "2"}</t>
  </si>
  <si>
    <t>1696868731412002</t>
  </si>
  <si>
    <t>{"rssi": -38, "epc96": "e280116060000209e445ba0a", "doppler": 156, "phase": 3236, "antenna": 1, "rospecid": 1, "channelindex": 5, "tagseencount": 1, "accessspecid": 0, "inventoryparameterspecid": 1, "lastseentimestamp": 1696868731412002, "antennastate": "2"}</t>
  </si>
  <si>
    <t>1696868731424505</t>
  </si>
  <si>
    <t>{"rssi": -51, "epc96": "e280116060000209e4454a0a", "doppler": -195, "phase": 1340, "antenna": 1, "rospecid": 1, "channelindex": 5, "tagseencount": 1, "accessspecid": 0, "inventoryparameterspecid": 1, "lastseentimestamp": 1696868731424505, "antennastate": "2"}</t>
  </si>
  <si>
    <t>1696868731437587</t>
  </si>
  <si>
    <t>{"rssi": -38, "epc96": "e280116060000209e445ba0a", "doppler": 195, "phase": 3236, "antenna": 1, "rospecid": 1, "channelindex": 5, "tagseencount": 1, "accessspecid": 0, "inventoryparameterspecid": 1, "lastseentimestamp": 1696868731437587, "antennastate": "2"}</t>
  </si>
  <si>
    <t>1696868731464765</t>
  </si>
  <si>
    <t>{"rssi": -54, "epc96": "e280116060000209e445f01a", "doppler": 781, "phase": 3588, "antenna": 1, "rospecid": 1, "channelindex": 5, "tagseencount": 1, "accessspecid": 0, "inventoryparameterspecid": 1, "lastseentimestamp": 1696868731464765, "antennastate": "2"}</t>
  </si>
  <si>
    <t>1696868731477400</t>
  </si>
  <si>
    <t>{"rssi": -52, "epc96": "e280116060000209e4454a0a", "doppler": -1445, "phase": 1396, "antenna": 1, "rospecid": 1, "channelindex": 5, "tagseencount": 1, "accessspecid": 0, "inventoryparameterspecid": 1, "lastseentimestamp": 1696868731477400, "antennastate": "2"}</t>
  </si>
  <si>
    <t>1696868731496245</t>
  </si>
  <si>
    <t>{"rssi": -57, "epc96": "e280116060000209e4454c2a", "doppler": 937, "phase": 1240, "antenna": 1, "rospecid": 1, "channelindex": 6, "tagseencount": 1, "accessspecid": 0, "inventoryparameterspecid": 1, "lastseentimestamp": 1696868731496245, "antennastate": "2"}</t>
  </si>
  <si>
    <t>1696868731510800</t>
  </si>
  <si>
    <t>{"rssi": -54, "epc96": "e280116060000209e445f01a", "doppler": 664, "phase": 3928, "antenna": 1, "rospecid": 1, "channelindex": 6, "tagseencount": 1, "accessspecid": 0, "inventoryparameterspecid": 1, "lastseentimestamp": 1696868731510800, "antennastate": "2"}</t>
  </si>
  <si>
    <t>1696868731524831</t>
  </si>
  <si>
    <t>{"rssi": -39, "epc96": "e280116060000209e445ba0a", "doppler": 39, "phase": 3556, "antenna": 1, "rospecid": 1, "channelindex": 6, "tagseencount": 1, "accessspecid": 0, "inventoryparameterspecid": 1, "lastseentimestamp": 1696868731524831, "antennastate": "2"}</t>
  </si>
  <si>
    <t>1696868731537132</t>
  </si>
  <si>
    <t>{"rssi": -38, "epc96": "e280116060000209e445ba0a", "doppler": 234, "phase": 3568, "antenna": 1, "rospecid": 1, "channelindex": 6, "tagseencount": 1, "accessspecid": 0, "inventoryparameterspecid": 1, "lastseentimestamp": 1696868731537132, "antennastate": "2"}</t>
  </si>
  <si>
    <t>1696868731549571</t>
  </si>
  <si>
    <t>{"rssi": -54, "epc96": "e280116060000209e445f01a", "doppler": 1210, "phase": 4020, "antenna": 1, "rospecid": 1, "channelindex": 6, "tagseencount": 1, "accessspecid": 0, "inventoryparameterspecid": 1, "lastseentimestamp": 1696868731549571, "antennastate": "2"}</t>
  </si>
  <si>
    <t>1696868731561969</t>
  </si>
  <si>
    <t>{"rssi": -38, "epc96": "e280116060000209e445ba0a", "doppler": -78, "phase": 3576, "antenna": 1, "rospecid": 1, "channelindex": 6, "tagseencount": 1, "accessspecid": 0, "inventoryparameterspecid": 1, "lastseentimestamp": 1696868731561969, "antennastate": "2"}</t>
  </si>
  <si>
    <t>1696868731574981</t>
  </si>
  <si>
    <t>{"rssi": -52, "epc96": "e280116060000209e4454a0a", "doppler": 625, "phase": 1872, "antenna": 1, "rospecid": 1, "channelindex": 6, "tagseencount": 1, "accessspecid": 0, "inventoryparameterspecid": 1, "lastseentimestamp": 1696868731574981, "antennastate": "2"}</t>
  </si>
  <si>
    <t>1696868731594705</t>
  </si>
  <si>
    <t>{"rssi": -39, "epc96": "e280116060000209e445ba0a", "doppler": -195, "phase": 3568, "antenna": 1, "rospecid": 1, "channelindex": 6, "tagseencount": 1, "accessspecid": 0, "inventoryparameterspecid": 1, "lastseentimestamp": 1696868731594705, "antennastate": "2"}</t>
  </si>
  <si>
    <t>1696868731614716</t>
  </si>
  <si>
    <t>{"rssi": -38, "epc96": "e280116060000209e445ba0a", "doppler": 78, "phase": 3556, "antenna": 1, "rospecid": 1, "channelindex": 6, "tagseencount": 1, "accessspecid": 0, "inventoryparameterspecid": 1, "lastseentimestamp": 1696868731614716, "antennastate": "2"}</t>
  </si>
  <si>
    <t>1696868731627344</t>
  </si>
  <si>
    <t>{"rssi": -39, "epc96": "e280116060000209e445ba0a", "doppler": -117, "phase": 3556, "antenna": 1, "rospecid": 1, "channelindex": 6, "tagseencount": 1, "accessspecid": 0, "inventoryparameterspecid": 1, "lastseentimestamp": 1696868731627344, "antennastate": "2"}</t>
  </si>
  <si>
    <t>1696868731639771</t>
  </si>
  <si>
    <t>{"rssi": -38, "epc96": "e280116060000209e445ba0a", "doppler": -78, "phase": 3560, "antenna": 1, "rospecid": 1, "channelindex": 6, "tagseencount": 1, "accessspecid": 0, "inventoryparameterspecid": 1, "lastseentimestamp": 1696868731639771, "antennastate": "2"}</t>
  </si>
  <si>
    <t>1696868731652464</t>
  </si>
  <si>
    <t>{"rssi": -39, "epc96": "e280116060000209e445ba0a", "doppler": 156, "phase": 3556, "antenna": 1, "rospecid": 1, "channelindex": 6, "tagseencount": 1, "accessspecid": 0, "inventoryparameterspecid": 1, "lastseentimestamp": 1696868731652464, "antennastate": "2"}</t>
  </si>
  <si>
    <t>1696868731674693</t>
  </si>
  <si>
    <t>{"rssi": -52, "epc96": "e280116060000209e4454a0a", "doppler": 0, "phase": 1836, "antenna": 1, "rospecid": 1, "channelindex": 6, "tagseencount": 1, "accessspecid": 0, "inventoryparameterspecid": 1, "lastseentimestamp": 1696868731674693, "antennastate": "2"}</t>
  </si>
  <si>
    <t>1696868731695418</t>
  </si>
  <si>
    <t>{"rssi": -37, "epc96": "e280116060000209e445ba0a", "doppler": 195, "phase": 1100, "antenna": 1, "rospecid": 1, "channelindex": 7, "tagseencount": 1, "accessspecid": 0, "inventoryparameterspecid": 1, "lastseentimestamp": 1696868731695418, "antennastate": "2"}</t>
  </si>
  <si>
    <t>1696868731726580</t>
  </si>
  <si>
    <t>{"rssi": -37, "epc96": "e280116060000209e445ba0a", "doppler": -390, "phase": 1132, "antenna": 1, "rospecid": 1, "channelindex": 7, "tagseencount": 1, "accessspecid": 0, "inventoryparameterspecid": 1, "lastseentimestamp": 1696868731726580, "antennastate": "2"}</t>
  </si>
  <si>
    <t>1696868731749098</t>
  </si>
  <si>
    <t>{"rssi": -37, "epc96": "e280116060000209e445ba0a", "doppler": 117, "phase": 1084, "antenna": 1, "rospecid": 1, "channelindex": 7, "tagseencount": 1, "accessspecid": 0, "inventoryparameterspecid": 1, "lastseentimestamp": 1696868731749098, "antennastate": "2"}</t>
  </si>
  <si>
    <t>1696868731763413</t>
  </si>
  <si>
    <t>{"rssi": -37, "epc96": "e280116060000209e445ba0a", "doppler": 468, "phase": 1076, "antenna": 1, "rospecid": 1, "channelindex": 7, "tagseencount": 1, "accessspecid": 0, "inventoryparameterspecid": 1, "lastseentimestamp": 1696868731763413, "antennastate": "2"}</t>
  </si>
  <si>
    <t>1696868731785918</t>
  </si>
  <si>
    <t>{"rssi": -37, "epc96": "e280116060000209e445ba0a", "doppler": 195, "phase": 1104, "antenna": 1, "rospecid": 1, "channelindex": 7, "tagseencount": 1, "accessspecid": 0, "inventoryparameterspecid": 1, "lastseentimestamp": 1696868731785918, "antennastate": "2"}</t>
  </si>
  <si>
    <t>1696868731800749</t>
  </si>
  <si>
    <t>{"rssi": -37, "epc96": "e280116060000209e445ba0a", "doppler": -195, "phase": 1108, "antenna": 1, "rospecid": 1, "channelindex": 7, "tagseencount": 1, "accessspecid": 0, "inventoryparameterspecid": 1, "lastseentimestamp": 1696868731800749, "antennastate": "2"}</t>
  </si>
  <si>
    <t>1696868731825199</t>
  </si>
  <si>
    <t>{"rssi": -37, "epc96": "e280116060000209e445ba0a", "doppler": -234, "phase": 1116, "antenna": 1, "rospecid": 1, "channelindex": 7, "tagseencount": 1, "accessspecid": 0, "inventoryparameterspecid": 1, "lastseentimestamp": 1696868731825199, "antennastate": "2"}</t>
  </si>
  <si>
    <t>1696868731845226</t>
  </si>
  <si>
    <t>{"rssi": -37, "epc96": "e280116060000209e445ba0a", "doppler": -507, "phase": 1120, "antenna": 1, "rospecid": 1, "channelindex": 7, "tagseencount": 1, "accessspecid": 0, "inventoryparameterspecid": 1, "lastseentimestamp": 1696868731845226, "antennastate": "2"}</t>
  </si>
  <si>
    <t>1696868731857739</t>
  </si>
  <si>
    <t>{"rssi": -37, "epc96": "e280116060000209e445ba0a", "doppler": -156, "phase": 1124, "antenna": 1, "rospecid": 1, "channelindex": 7, "tagseencount": 1, "accessspecid": 0, "inventoryparameterspecid": 1, "lastseentimestamp": 1696868731857739, "antennastate": "2"}</t>
  </si>
  <si>
    <t>1696868731870444</t>
  </si>
  <si>
    <t>{"rssi": -37, "epc96": "e280116060000209e445ba0a", "doppler": -78, "phase": 1112, "antenna": 1, "rospecid": 1, "channelindex": 7, "tagseencount": 1, "accessspecid": 0, "inventoryparameterspecid": 1, "lastseentimestamp": 1696868731870444, "antennastate": "2"}</t>
  </si>
  <si>
    <t>1696868731901004</t>
  </si>
  <si>
    <t>{"rssi": -37, "epc96": "e280116060000209e445ba0a", "doppler": -39, "phase": 1384, "antenna": 1, "rospecid": 1, "channelindex": 8, "tagseencount": 1, "accessspecid": 0, "inventoryparameterspecid": 1, "lastseentimestamp": 1696868731901004, "antennastate": "2"}</t>
  </si>
  <si>
    <t>1696868731924933</t>
  </si>
  <si>
    <t>{"rssi": -37, "epc96": "e280116060000209e445ba0a", "doppler": 820, "phase": 1368, "antenna": 1, "rospecid": 1, "channelindex": 8, "tagseencount": 1, "accessspecid": 0, "inventoryparameterspecid": 1, "lastseentimestamp": 1696868731924933, "antennastate": "2"}</t>
  </si>
  <si>
    <t>1696868731944837</t>
  </si>
  <si>
    <t>{"rssi": -37, "epc96": "e280116060000209e445ba0a", "doppler": -234, "phase": 1388, "antenna": 1, "rospecid": 1, "channelindex": 8, "tagseencount": 1, "accessspecid": 0, "inventoryparameterspecid": 1, "lastseentimestamp": 1696868731944837, "antennastate": "2"}</t>
  </si>
  <si>
    <t>1696868731966805</t>
  </si>
  <si>
    <t>{"rssi": -53, "epc96": "e280116060000209e4454c2a", "doppler": 742, "phase": 2432, "antenna": 1, "rospecid": 1, "channelindex": 8, "tagseencount": 1, "accessspecid": 0, "inventoryparameterspecid": 1, "lastseentimestamp": 1696868731966805, "antennastate": "2"}</t>
  </si>
  <si>
    <t>1696868732004822</t>
  </si>
  <si>
    <t>{"rssi": -37, "epc96": "e280116060000209e445ba0a", "doppler": 390, "phase": 1376, "antenna": 1, "rospecid": 1, "channelindex": 8, "tagseencount": 1, "accessspecid": 0, "inventoryparameterspecid": 1, "lastseentimestamp": 1696868732004822, "antennastate": "2"}</t>
  </si>
  <si>
    <t>1696868732024841</t>
  </si>
  <si>
    <t>{"rssi": -37, "epc96": "e280116060000209e445ba0a", "doppler": 39, "phase": 1408, "antenna": 1, "rospecid": 1, "channelindex": 8, "tagseencount": 1, "accessspecid": 0, "inventoryparameterspecid": 1, "lastseentimestamp": 1696868732024841, "antennastate": "2"}</t>
  </si>
  <si>
    <t>1696868732037726</t>
  </si>
  <si>
    <t>{"rssi": -37, "epc96": "e280116060000209e445ba0a", "doppler": 781, "phase": 1352, "antenna": 1, "rospecid": 1, "channelindex": 8, "tagseencount": 1, "accessspecid": 0, "inventoryparameterspecid": 1, "lastseentimestamp": 1696868732037726, "antennastate": "2"}</t>
  </si>
  <si>
    <t>1696868732050591</t>
  </si>
  <si>
    <t>{"rssi": -37, "epc96": "e280116060000209e445ba0a", "doppler": 546, "phase": 1364, "antenna": 1, "rospecid": 1, "channelindex": 8, "tagseencount": 1, "accessspecid": 0, "inventoryparameterspecid": 1, "lastseentimestamp": 1696868732050591, "antennastate": "2"}</t>
  </si>
  <si>
    <t>1696868732064111</t>
  </si>
  <si>
    <t>{"rssi": -37, "epc96": "e280116060000209e445ba0a", "doppler": -468, "phase": 1412, "antenna": 1, "rospecid": 1, "channelindex": 8, "tagseencount": 1, "accessspecid": 0, "inventoryparameterspecid": 1, "lastseentimestamp": 1696868732064111, "antennastate": "2"}</t>
  </si>
  <si>
    <t>1696868732078454</t>
  </si>
  <si>
    <t>{"rssi": -37, "epc96": "e280116060000209e445ba0a", "doppler": 195, "phase": 1364, "antenna": 1, "rospecid": 1, "channelindex": 8, "tagseencount": 1, "accessspecid": 0, "inventoryparameterspecid": 1, "lastseentimestamp": 1696868732078454, "antennastate": "2"}</t>
  </si>
  <si>
    <t>1696868732105770</t>
  </si>
  <si>
    <t>{"rssi": -37, "epc96": "e280116060000209e445ba0a", "doppler": 234, "phase": 640, "antenna": 1, "rospecid": 1, "channelindex": 9, "tagseencount": 1, "accessspecid": 0, "inventoryparameterspecid": 1, "lastseentimestamp": 1696868732105770, "antennastate": "2"}</t>
  </si>
  <si>
    <t>1696868732119888</t>
  </si>
  <si>
    <t>{"rssi": -37, "epc96": "e280116060000209e445ba0a", "doppler": 78, "phase": 624, "antenna": 1, "rospecid": 1, "channelindex": 9, "tagseencount": 1, "accessspecid": 0, "inventoryparameterspecid": 1, "lastseentimestamp": 1696868732119888, "antennastate": "2"}</t>
  </si>
  <si>
    <t>1696868732146958</t>
  </si>
  <si>
    <t>{"rssi": -37, "epc96": "e280116060000209e445ba0a", "doppler": -625, "phase": 668, "antenna": 1, "rospecid": 1, "channelindex": 9, "tagseencount": 1, "accessspecid": 0, "inventoryparameterspecid": 1, "lastseentimestamp": 1696868732146958, "antennastate": "2"}</t>
  </si>
  <si>
    <t>1696868732169054</t>
  </si>
  <si>
    <t>{"rssi": -37, "epc96": "e280116060000209e445ba0a", "doppler": 0, "phase": 632, "antenna": 1, "rospecid": 1, "channelindex": 9, "tagseencount": 1, "accessspecid": 0, "inventoryparameterspecid": 1, "lastseentimestamp": 1696868732169054, "antennastate": "2"}</t>
  </si>
  <si>
    <t>1696868732206737</t>
  </si>
  <si>
    <t>{"rssi": -37, "epc96": "e280116060000209e445ba0a", "doppler": 78, "phase": 608, "antenna": 1, "rospecid": 1, "channelindex": 9, "tagseencount": 1, "accessspecid": 0, "inventoryparameterspecid": 1, "lastseentimestamp": 1696868732206737, "antennastate": "2"}</t>
  </si>
  <si>
    <t>1696868732236516</t>
  </si>
  <si>
    <t>{"rssi": -37, "epc96": "e280116060000209e445ba0a", "doppler": -78, "phase": 624, "antenna": 1, "rospecid": 1, "channelindex": 9, "tagseencount": 1, "accessspecid": 0, "inventoryparameterspecid": 1, "lastseentimestamp": 1696868732236516, "antennastate": "2"}</t>
  </si>
  <si>
    <t>1696868732266620</t>
  </si>
  <si>
    <t>{"rssi": -37, "epc96": "e280116060000209e445ba0a", "doppler": -585, "phase": 656, "antenna": 1, "rospecid": 1, "channelindex": 9, "tagseencount": 1, "accessspecid": 0, "inventoryparameterspecid": 1, "lastseentimestamp": 1696868732266620, "antennastate": "2"}</t>
  </si>
  <si>
    <t>1696868732297199</t>
  </si>
  <si>
    <t>{"rssi": -37, "epc96": "e280116060000209e445ba0a", "doppler": -546, "phase": 660, "antenna": 1, "rospecid": 1, "channelindex": 9, "tagseencount": 1, "accessspecid": 0, "inventoryparameterspecid": 1, "lastseentimestamp": 1696868732297199, "antennastate": "2"}</t>
  </si>
  <si>
    <t>1696868732317860</t>
  </si>
  <si>
    <t>{"rssi": -38, "epc96": "e280116060000209e445ba0a", "doppler": 156, "phase": 2596, "antenna": 1, "rospecid": 1, "channelindex": 10, "tagseencount": 1, "accessspecid": 0, "inventoryparameterspecid": 1, "lastseentimestamp": 1696868732317860, "antennastate": "2"}</t>
  </si>
  <si>
    <t>1696868732344645</t>
  </si>
  <si>
    <t>{"rssi": -38, "epc96": "e280116060000209e445ba0a", "doppler": 195, "phase": 2596, "antenna": 1, "rospecid": 1, "channelindex": 10, "tagseencount": 1, "accessspecid": 0, "inventoryparameterspecid": 1, "lastseentimestamp": 1696868732344645, "antennastate": "2"}</t>
  </si>
  <si>
    <t>1696868732358166</t>
  </si>
  <si>
    <t>{"rssi": -53, "epc96": "e280116060000209e4454c2a", "doppler": -1562, "phase": 36, "antenna": 1, "rospecid": 1, "channelindex": 10, "tagseencount": 1, "accessspecid": 0, "inventoryparameterspecid": 1, "lastseentimestamp": 1696868732358166, "antennastate": "2"}</t>
  </si>
  <si>
    <t>1696868732370303</t>
  </si>
  <si>
    <t>{"rssi": -55, "epc96": "e280116060000209e4454c2a", "doppler": 2109, "phase": 3984, "antenna": 1, "rospecid": 1, "channelindex": 10, "tagseencount": 1, "accessspecid": 0, "inventoryparameterspecid": 1, "lastseentimestamp": 1696868732370303, "antennastate": "2"}</t>
  </si>
  <si>
    <t>1696868732395222</t>
  </si>
  <si>
    <t>{"rssi": -54, "epc96": "e280116060000209e445f01a", "doppler": -585, "phase": 3232, "antenna": 1, "rospecid": 1, "channelindex": 10, "tagseencount": 1, "accessspecid": 0, "inventoryparameterspecid": 1, "lastseentimestamp": 1696868732395222, "antennastate": "2"}</t>
  </si>
  <si>
    <t>1696868732407610</t>
  </si>
  <si>
    <t>{"rssi": -38, "epc96": "e280116060000209e445ba0a", "doppler": 78, "phase": 2604, "antenna": 1, "rospecid": 1, "channelindex": 10, "tagseencount": 1, "accessspecid": 0, "inventoryparameterspecid": 1, "lastseentimestamp": 1696868732407610, "antennastate": "2"}</t>
  </si>
  <si>
    <t>1696868732434649</t>
  </si>
  <si>
    <t>{"rssi": -54, "epc96": "e280116060000209e4454a0a", "doppler": 625, "phase": 248, "antenna": 1, "rospecid": 1, "channelindex": 10, "tagseencount": 1, "accessspecid": 0, "inventoryparameterspecid": 1, "lastseentimestamp": 1696868732434649, "antennastate": "2"}</t>
  </si>
  <si>
    <t>1696868732447259</t>
  </si>
  <si>
    <t>{"rssi": -38, "epc96": "e280116060000209e445ba0a", "doppler": 39, "phase": 2604, "antenna": 1, "rospecid": 1, "channelindex": 10, "tagseencount": 1, "accessspecid": 0, "inventoryparameterspecid": 1, "lastseentimestamp": 1696868732447259, "antennastate": "2"}</t>
  </si>
  <si>
    <t>1696868732460095</t>
  </si>
  <si>
    <t>{"rssi": -38, "epc96": "e280116060000209e445ba0a", "doppler": 156, "phase": 2596, "antenna": 1, "rospecid": 1, "channelindex": 10, "tagseencount": 1, "accessspecid": 0, "inventoryparameterspecid": 1, "lastseentimestamp": 1696868732460095, "antennastate": "2"}</t>
  </si>
  <si>
    <t>1696868732484837</t>
  </si>
  <si>
    <t>{"rssi": -38, "epc96": "e280116060000209e445ba0a", "doppler": 0, "phase": 2608, "antenna": 1, "rospecid": 1, "channelindex": 10, "tagseencount": 1, "accessspecid": 0, "inventoryparameterspecid": 1, "lastseentimestamp": 1696868732484837, "antennastate": "2"}</t>
  </si>
  <si>
    <t>1696868732510953</t>
  </si>
  <si>
    <t>{"rssi": -37, "epc96": "e280116060000209e445ba0a", "doppler": 429, "phase": 1492, "antenna": 1, "rospecid": 1, "channelindex": 11, "tagseencount": 1, "accessspecid": 0, "inventoryparameterspecid": 1, "lastseentimestamp": 1696868732510953, "antennastate": "2"}</t>
  </si>
  <si>
    <t>1696868732534777</t>
  </si>
  <si>
    <t>{"rssi": -37, "epc96": "e280116060000209e445ba0a", "doppler": 39, "phase": 1504, "antenna": 1, "rospecid": 1, "channelindex": 11, "tagseencount": 1, "accessspecid": 0, "inventoryparameterspecid": 1, "lastseentimestamp": 1696868732534777, "antennastate": "2"}</t>
  </si>
  <si>
    <t>1696868732555203</t>
  </si>
  <si>
    <t>{"rssi": -55, "epc96": "e280116060000209e4454c2a", "doppler": 1679, "phase": 2452, "antenna": 1, "rospecid": 1, "channelindex": 11, "tagseencount": 1, "accessspecid": 0, "inventoryparameterspecid": 1, "lastseentimestamp": 1696868732555203, "antennastate": "2"}</t>
  </si>
  <si>
    <t>1696868732569488</t>
  </si>
  <si>
    <t>{"rssi": -52, "epc96": "e280116060000209e4454c2a", "doppler": 488, "phase": 2584, "antenna": 1, "rospecid": 1, "channelindex": 11, "tagseencount": 1, "accessspecid": 0, "inventoryparameterspecid": 1, "lastseentimestamp": 1696868732569488, "antennastate": "2"}</t>
  </si>
  <si>
    <t>1696868732599938</t>
  </si>
  <si>
    <t>{"rssi": -52, "epc96": "e280116060000209e4454c2a", "doppler": 1093, "phase": 2480, "antenna": 1, "rospecid": 1, "channelindex": 11, "tagseencount": 1, "accessspecid": 0, "inventoryparameterspecid": 1, "lastseentimestamp": 1696868732599938, "antennastate": "2"}</t>
  </si>
  <si>
    <t>1696868732624923</t>
  </si>
  <si>
    <t>{"rssi": -37, "epc96": "e280116060000209e445ba0a", "doppler": 429, "phase": 1460, "antenna": 1, "rospecid": 1, "channelindex": 11, "tagseencount": 1, "accessspecid": 0, "inventoryparameterspecid": 1, "lastseentimestamp": 1696868732624923, "antennastate": "2"}</t>
  </si>
  <si>
    <t>1696868732663290</t>
  </si>
  <si>
    <t>{"rssi": -37, "epc96": "e280116060000209e445ba0a", "doppler": -312, "phase": 1496, "antenna": 1, "rospecid": 1, "channelindex": 11, "tagseencount": 1, "accessspecid": 0, "inventoryparameterspecid": 1, "lastseentimestamp": 1696868732663290, "antennastate": "2"}</t>
  </si>
  <si>
    <t>1696868732677838</t>
  </si>
  <si>
    <t>{"rssi": -55, "epc96": "e280116060000209e4454c2a", "doppler": -312, "phase": 2528, "antenna": 1, "rospecid": 1, "channelindex": 11, "tagseencount": 1, "accessspecid": 0, "inventoryparameterspecid": 1, "lastseentimestamp": 1696868732677838, "antennastate": "2"}</t>
  </si>
  <si>
    <t>1696868732692437</t>
  </si>
  <si>
    <t>{"rssi": -37, "epc96": "e280116060000209e445ba0a", "doppler": 195, "phase": 1440, "antenna": 1, "rospecid": 1, "channelindex": 11, "tagseencount": 1, "accessspecid": 0, "inventoryparameterspecid": 1, "lastseentimestamp": 1696868732692437, "antennastate": "2"}</t>
  </si>
  <si>
    <t>1696868732715265</t>
  </si>
  <si>
    <t>{"rssi": -38, "epc96": "e280116060000209e445ba0a", "doppler": -78, "phase": 3176, "antenna": 1, "rospecid": 1, "channelindex": 12, "tagseencount": 1, "accessspecid": 0, "inventoryparameterspecid": 1, "lastseentimestamp": 1696868732715265, "antennastate": "2"}</t>
  </si>
  <si>
    <t>1696868732727377</t>
  </si>
  <si>
    <t>{"rssi": -38, "epc96": "e280116060000209e445ba0a", "doppler": 39, "phase": 3164, "antenna": 1, "rospecid": 1, "channelindex": 12, "tagseencount": 1, "accessspecid": 0, "inventoryparameterspecid": 1, "lastseentimestamp": 1696868732727377, "antennastate": "2"}</t>
  </si>
  <si>
    <t>1696868732755110</t>
  </si>
  <si>
    <t>{"rssi": -38, "epc96": "e280116060000209e445ba0a", "doppler": 117, "phase": 3160, "antenna": 1, "rospecid": 1, "channelindex": 12, "tagseencount": 1, "accessspecid": 0, "inventoryparameterspecid": 1, "lastseentimestamp": 1696868732755110, "antennastate": "2"}</t>
  </si>
  <si>
    <t>1696868732767239</t>
  </si>
  <si>
    <t>{"rssi": -52, "epc96": "e280116060000209e4454a0a", "doppler": -156, "phase": 1208, "antenna": 1, "rospecid": 1, "channelindex": 12, "tagseencount": 1, "accessspecid": 0, "inventoryparameterspecid": 1, "lastseentimestamp": 1696868732767239, "antennastate": "2"}</t>
  </si>
  <si>
    <t>1696868732795054</t>
  </si>
  <si>
    <t>{"rssi": -38, "epc96": "e280116060000209e445ba0a", "doppler": 117, "phase": 3160, "antenna": 1, "rospecid": 1, "channelindex": 12, "tagseencount": 1, "accessspecid": 0, "inventoryparameterspecid": 1, "lastseentimestamp": 1696868732795054, "antennastate": "2"}</t>
  </si>
  <si>
    <t>1696868732807241</t>
  </si>
  <si>
    <t>{"rssi": -51, "epc96": "e280116060000209e4454a0a", "doppler": 117, "phase": 1160, "antenna": 1, "rospecid": 1, "channelindex": 12, "tagseencount": 1, "accessspecid": 0, "inventoryparameterspecid": 1, "lastseentimestamp": 1696868732807241, "antennastate": "2"}</t>
  </si>
  <si>
    <t>1696868732819612</t>
  </si>
  <si>
    <t>{"rssi": -38, "epc96": "e280116060000209e445ba0a", "doppler": 78, "phase": 3164, "antenna": 1, "rospecid": 1, "channelindex": 12, "tagseencount": 1, "accessspecid": 0, "inventoryparameterspecid": 1, "lastseentimestamp": 1696868732819612, "antennastate": "2"}</t>
  </si>
  <si>
    <t>1696868732832144</t>
  </si>
  <si>
    <t>{"rssi": -54, "epc96": "e280116060000209e445f01a", "doppler": 1210, "phase": 3596, "antenna": 1, "rospecid": 1, "channelindex": 12, "tagseencount": 1, "accessspecid": 0, "inventoryparameterspecid": 1, "lastseentimestamp": 1696868732832144, "antennastate": "2"}</t>
  </si>
  <si>
    <t>1696868732844405</t>
  </si>
  <si>
    <t>{"rssi": -38, "epc96": "e280116060000209e445ba0a", "doppler": 78, "phase": 3160, "antenna": 1, "rospecid": 1, "channelindex": 12, "tagseencount": 1, "accessspecid": 0, "inventoryparameterspecid": 1, "lastseentimestamp": 1696868732844405, "antennastate": "2"}</t>
  </si>
  <si>
    <t>1696868732857129</t>
  </si>
  <si>
    <t>{"rssi": -38, "epc96": "e280116060000209e445ba0a", "doppler": 0, "phase": 3164, "antenna": 1, "rospecid": 1, "channelindex": 12, "tagseencount": 1, "accessspecid": 0, "inventoryparameterspecid": 1, "lastseentimestamp": 1696868732857129, "antennastate": "2"}</t>
  </si>
  <si>
    <t>1696868732885057</t>
  </si>
  <si>
    <t>{"rssi": -38, "epc96": "e280116060000209e445ba0a", "doppler": 156, "phase": 3156, "antenna": 1, "rospecid": 1, "channelindex": 12, "tagseencount": 1, "accessspecid": 0, "inventoryparameterspecid": 1, "lastseentimestamp": 1696868732885057, "antennastate": "2"}</t>
  </si>
  <si>
    <t>1696868732897602</t>
  </si>
  <si>
    <t>{"rssi": -38, "epc96": "e280116060000209e445ba0a", "doppler": 195, "phase": 3148, "antenna": 1, "rospecid": 1, "channelindex": 12, "tagseencount": 1, "accessspecid": 0, "inventoryparameterspecid": 1, "lastseentimestamp": 1696868732897602, "antennastate": "2"}</t>
  </si>
  <si>
    <t>1696868732926151</t>
  </si>
  <si>
    <t>{"rssi": -37, "epc96": "e280116060000209e445ba0a", "doppler": 585, "phase": 876, "antenna": 1, "rospecid": 1, "channelindex": 13, "tagseencount": 1, "accessspecid": 0, "inventoryparameterspecid": 1, "lastseentimestamp": 1696868732926151, "antennastate": "2"}</t>
  </si>
  <si>
    <t>1696868732966216</t>
  </si>
  <si>
    <t>{"rssi": -37, "epc96": "e280116060000209e445ba0a", "doppler": 351, "phase": 904, "antenna": 1, "rospecid": 1, "channelindex": 13, "tagseencount": 1, "accessspecid": 0, "inventoryparameterspecid": 1, "lastseentimestamp": 1696868732966216, "antennastate": "2"}</t>
  </si>
  <si>
    <t>1696868732986632</t>
  </si>
  <si>
    <t>{"rssi": -37, "epc96": "e280116060000209e445ba0a", "doppler": 0, "phase": 920, "antenna": 1, "rospecid": 1, "channelindex": 13, "tagseencount": 1, "accessspecid": 0, "inventoryparameterspecid": 1, "lastseentimestamp": 1696868732986632, "antennastate": "2"}</t>
  </si>
  <si>
    <t>1696868733016396</t>
  </si>
  <si>
    <t>{"rssi": -37, "epc96": "e280116060000209e445ba0a", "doppler": 195, "phase": 904, "antenna": 1, "rospecid": 1, "channelindex": 13, "tagseencount": 1, "accessspecid": 0, "inventoryparameterspecid": 1, "lastseentimestamp": 1696868733016396, "antennastate": "2"}</t>
  </si>
  <si>
    <t>1696868733046074</t>
  </si>
  <si>
    <t>{"rssi": -37, "epc96": "e280116060000209e445ba0a", "doppler": 0, "phase": 904, "antenna": 1, "rospecid": 1, "channelindex": 13, "tagseencount": 1, "accessspecid": 0, "inventoryparameterspecid": 1, "lastseentimestamp": 1696868733046074, "antennastate": "2"}</t>
  </si>
  <si>
    <t>1696868733066043</t>
  </si>
  <si>
    <t>{"rssi": -37, "epc96": "e280116060000209e445ba0a", "doppler": -234, "phase": 928, "antenna": 1, "rospecid": 1, "channelindex": 13, "tagseencount": 1, "accessspecid": 0, "inventoryparameterspecid": 1, "lastseentimestamp": 1696868733066043, "antennastate": "2"}</t>
  </si>
  <si>
    <t>1696868733079941</t>
  </si>
  <si>
    <t>{"rssi": -37, "epc96": "e280116060000209e445ba0a", "doppler": -39, "phase": 912, "antenna": 1, "rospecid": 1, "channelindex": 13, "tagseencount": 1, "accessspecid": 0, "inventoryparameterspecid": 1, "lastseentimestamp": 1696868733079941, "antennastate": "2"}</t>
  </si>
  <si>
    <t>1696868733094335</t>
  </si>
  <si>
    <t>{"rssi": -37, "epc96": "e280116060000209e445ba0a", "doppler": 546, "phase": 896, "antenna": 1, "rospecid": 1, "channelindex": 13, "tagseencount": 1, "accessspecid": 0, "inventoryparameterspecid": 1, "lastseentimestamp": 1696868733094335, "antennastate": "2"}</t>
  </si>
  <si>
    <t>1696868733108605</t>
  </si>
  <si>
    <t>{"rssi": -37, "epc96": "e280116060000209e445ba0a", "doppler": -195, "phase": 920, "antenna": 1, "rospecid": 1, "channelindex": 13, "tagseencount": 1, "accessspecid": 0, "inventoryparameterspecid": 1, "lastseentimestamp": 1696868733108605, "antennastate": "2"}</t>
  </si>
  <si>
    <t>1696868733134880</t>
  </si>
  <si>
    <t>{"rssi": -54, "epc96": "e280116060000209e4454a0a", "doppler": -1328, "phase": 280, "antenna": 1, "rospecid": 1, "channelindex": 14, "tagseencount": 1, "accessspecid": 0, "inventoryparameterspecid": 1, "lastseentimestamp": 1696868733134880, "antennastate": "2"}</t>
  </si>
  <si>
    <t>1696868733155179</t>
  </si>
  <si>
    <t>{"rssi": -54, "epc96": "e280116060000209e445f01a", "doppler": -742, "phase": 3016, "antenna": 1, "rospecid": 1, "channelindex": 14, "tagseencount": 1, "accessspecid": 0, "inventoryparameterspecid": 1, "lastseentimestamp": 1696868733155179, "antennastate": "2"}</t>
  </si>
  <si>
    <t>1696868733168005</t>
  </si>
  <si>
    <t>{"rssi": -38, "epc96": "e280116060000209e445ba0a", "doppler": 273, "phase": 2504, "antenna": 1, "rospecid": 1, "channelindex": 14, "tagseencount": 1, "accessspecid": 0, "inventoryparameterspecid": 1, "lastseentimestamp": 1696868733168005, "antennastate": "2"}</t>
  </si>
  <si>
    <t>1696868733180312</t>
  </si>
  <si>
    <t>{"rssi": -38, "epc96": "e280116060000209e445ba0a", "doppler": 234, "phase": 2512, "antenna": 1, "rospecid": 1, "channelindex": 14, "tagseencount": 1, "accessspecid": 0, "inventoryparameterspecid": 1, "lastseentimestamp": 1696868733180312, "antennastate": "2"}</t>
  </si>
  <si>
    <t>1696868733192735</t>
  </si>
  <si>
    <t>{"rssi": -38, "epc96": "e280116060000209e445ba0a", "doppler": 468, "phase": 2480, "antenna": 1, "rospecid": 1, "channelindex": 14, "tagseencount": 1, "accessspecid": 0, "inventoryparameterspecid": 1, "lastseentimestamp": 1696868733192735, "antennastate": "2"}</t>
  </si>
  <si>
    <t>1696868733214949</t>
  </si>
  <si>
    <t>{"rssi": -54, "epc96": "e280116060000209e4454c2a", "doppler": -976, "phase": 3868, "antenna": 1, "rospecid": 1, "channelindex": 14, "tagseencount": 1, "accessspecid": 0, "inventoryparameterspecid": 1, "lastseentimestamp": 1696868733214949, "antennastate": "2"}</t>
  </si>
  <si>
    <t>1696868733234978</t>
  </si>
  <si>
    <t>{"rssi": -38, "epc96": "e280116060000209e445ba0a", "doppler": 273, "phase": 2500, "antenna": 1, "rospecid": 1, "channelindex": 14, "tagseencount": 1, "accessspecid": 0, "inventoryparameterspecid": 1, "lastseentimestamp": 1696868733234978, "antennastate": "2"}</t>
  </si>
  <si>
    <t>1696868733247655</t>
  </si>
  <si>
    <t>{"rssi": -54, "epc96": "e280116060000209e4454c2a", "doppler": 1367, "phase": 3820, "antenna": 1, "rospecid": 1, "channelindex": 14, "tagseencount": 1, "accessspecid": 0, "inventoryparameterspecid": 1, "lastseentimestamp": 1696868733247655, "antennastate": "2"}</t>
  </si>
  <si>
    <t>1696868733259714</t>
  </si>
  <si>
    <t>{"rssi": -55, "epc96": "e280116060000209e4454c2a", "doppler": 195, "phase": 3940, "antenna": 1, "rospecid": 1, "channelindex": 14, "tagseencount": 1, "accessspecid": 0, "inventoryparameterspecid": 1, "lastseentimestamp": 1696868733259714, "antennastate": "2"}</t>
  </si>
  <si>
    <t>1696868733285397</t>
  </si>
  <si>
    <t>{"rssi": -54, "epc96": "e280116060000209e4454a0a", "doppler": 859, "phase": 244, "antenna": 1, "rospecid": 1, "channelindex": 14, "tagseencount": 1, "accessspecid": 0, "inventoryparameterspecid": 1, "lastseentimestamp": 1696868733285397, "antennastate": "2"}</t>
  </si>
  <si>
    <t>1696868733297648</t>
  </si>
  <si>
    <t>{"rssi": -55, "epc96": "e280116060000209e4454c2a", "doppler": 2265, "phase": 4044, "antenna": 1, "rospecid": 1, "channelindex": 14, "tagseencount": 1, "accessspecid": 0, "inventoryparameterspecid": 1, "lastseentimestamp": 1696868733297648, "antennastate": "2"}</t>
  </si>
  <si>
    <t>1696868733309838</t>
  </si>
  <si>
    <t>{"rssi": -38, "epc96": "e280116060000209e445ba0a", "doppler": 78, "phase": 2520, "antenna": 1, "rospecid": 1, "channelindex": 14, "tagseencount": 1, "accessspecid": 0, "inventoryparameterspecid": 1, "lastseentimestamp": 1696868733309838, "antennastate": "2"}</t>
  </si>
  <si>
    <t>1696868733322479</t>
  </si>
  <si>
    <t>{"rssi": -38, "epc96": "e280116060000209e445ba0a", "doppler": 39, "phase": 2512, "antenna": 1, "rospecid": 1, "channelindex": 14, "tagseencount": 1, "accessspecid": 0, "inventoryparameterspecid": 1, "lastseentimestamp": 1696868733322479, "antennastate": "2"}</t>
  </si>
  <si>
    <t>1696868733341239</t>
  </si>
  <si>
    <t>{"rssi": -38, "epc96": "e280116060000209e445ba0a", "doppler": 78, "phase": 2344, "antenna": 1, "rospecid": 1, "channelindex": 15, "tagseencount": 1, "accessspecid": 0, "inventoryparameterspecid": 1, "lastseentimestamp": 1696868733341239, "antennastate": "2"}</t>
  </si>
  <si>
    <t>1696868733365208</t>
  </si>
  <si>
    <t>{"rssi": -38, "epc96": "e280116060000209e445ba0a", "doppler": 312, "phase": 2332, "antenna": 1, "rospecid": 1, "channelindex": 15, "tagseencount": 1, "accessspecid": 0, "inventoryparameterspecid": 1, "lastseentimestamp": 1696868733365208, "antennastate": "2"}</t>
  </si>
  <si>
    <t>1696868733377124</t>
  </si>
  <si>
    <t>{"rssi": -54, "epc96": "e280116060000209e4454c2a", "doppler": -1679, "phase": 3920, "antenna": 1, "rospecid": 1, "channelindex": 15, "tagseencount": 1, "accessspecid": 0, "inventoryparameterspecid": 1, "lastseentimestamp": 1696868733377124, "antennastate": "2"}</t>
  </si>
  <si>
    <t>1696868733389529</t>
  </si>
  <si>
    <t>{"rssi": -38, "epc96": "e280116060000209e445ba0a", "doppler": 156, "phase": 2340, "antenna": 1, "rospecid": 1, "channelindex": 15, "tagseencount": 1, "accessspecid": 0, "inventoryparameterspecid": 1, "lastseentimestamp": 1696868733389529, "antennastate": "2"}</t>
  </si>
  <si>
    <t>1696868733402061</t>
  </si>
  <si>
    <t>{"rssi": -38, "epc96": "e280116060000209e445ba0a", "doppler": -78, "phase": 2352, "antenna": 1, "rospecid": 1, "channelindex": 15, "tagseencount": 1, "accessspecid": 0, "inventoryparameterspecid": 1, "lastseentimestamp": 1696868733402061, "antennastate": "2"}</t>
  </si>
  <si>
    <t>1696868733425186</t>
  </si>
  <si>
    <t>{"rssi": -38, "epc96": "e280116060000209e445ba0a", "doppler": 156, "phase": 2340, "antenna": 1, "rospecid": 1, "channelindex": 15, "tagseencount": 1, "accessspecid": 0, "inventoryparameterspecid": 1, "lastseentimestamp": 1696868733425186, "antennastate": "2"}</t>
  </si>
  <si>
    <t>1696868733444934</t>
  </si>
  <si>
    <t>{"rssi": -38, "epc96": "e280116060000209e445ba0a", "doppler": 78, "phase": 2344, "antenna": 1, "rospecid": 1, "channelindex": 15, "tagseencount": 1, "accessspecid": 0, "inventoryparameterspecid": 1, "lastseentimestamp": 1696868733444934, "antennastate": "2"}</t>
  </si>
  <si>
    <t>1696868733457640</t>
  </si>
  <si>
    <t>{"rssi": -54, "epc96": "e280116060000209e445f01a", "doppler": -937, "phase": 3072, "antenna": 1, "rospecid": 1, "channelindex": 15, "tagseencount": 1, "accessspecid": 0, "inventoryparameterspecid": 1, "lastseentimestamp": 1696868733457640, "antennastate": "2"}</t>
  </si>
  <si>
    <t>1696868733470635</t>
  </si>
  <si>
    <t>{"rssi": -55, "epc96": "e280116060000209e4454a0a", "doppler": -781, "phase": 3992, "antenna": 1, "rospecid": 1, "channelindex": 15, "tagseencount": 1, "accessspecid": 0, "inventoryparameterspecid": 1, "lastseentimestamp": 1696868733470635, "antennastate": "2"}</t>
  </si>
  <si>
    <t>1696868733494650</t>
  </si>
  <si>
    <t>{"rssi": -54, "epc96": "e280116060000209e445f01a", "doppler": -1367, "phase": 3032, "antenna": 1, "rospecid": 1, "channelindex": 15, "tagseencount": 1, "accessspecid": 0, "inventoryparameterspecid": 1, "lastseentimestamp": 1696868733494650, "antennastate": "2"}</t>
  </si>
  <si>
    <t>1696868733507385</t>
  </si>
  <si>
    <t>{"rssi": -54, "epc96": "e280116060000209e4454a0a", "doppler": 1093, "phase": 20, "antenna": 1, "rospecid": 1, "channelindex": 15, "tagseencount": 1, "accessspecid": 0, "inventoryparameterspecid": 1, "lastseentimestamp": 1696868733507385, "antennastate": "2"}</t>
  </si>
  <si>
    <t>1696868733519688</t>
  </si>
  <si>
    <t>{"rssi": -55, "epc96": "e280116060000209e4454c2a", "doppler": 1523, "phase": 3736, "antenna": 1, "rospecid": 1, "channelindex": 15, "tagseencount": 1, "accessspecid": 0, "inventoryparameterspecid": 1, "lastseentimestamp": 1696868733519688, "antennastate": "2"}</t>
  </si>
  <si>
    <t>1696868733544809</t>
  </si>
  <si>
    <t>{"rssi": -55, "epc96": "e280116060000209e445f01a", "doppler": -39, "phase": 3992, "antenna": 1, "rospecid": 1, "channelindex": 16, "tagseencount": 1, "accessspecid": 0, "inventoryparameterspecid": 1, "lastseentimestamp": 1696868733544809, "antennastate": "2"}</t>
  </si>
  <si>
    <t>1696868733557420</t>
  </si>
  <si>
    <t>{"rssi": -55, "epc96": "e280116060000209e4454c2a", "doppler": -664, "phase": 1464, "antenna": 1, "rospecid": 1, "channelindex": 16, "tagseencount": 1, "accessspecid": 0, "inventoryparameterspecid": 1, "lastseentimestamp": 1696868733557420, "antennastate": "2"}</t>
  </si>
  <si>
    <t>1696868733584886</t>
  </si>
  <si>
    <t>{"rssi": -38, "epc96": "e280116060000209e445ba0a", "doppler": -156, "phase": 3640, "antenna": 1, "rospecid": 1, "channelindex": 16, "tagseencount": 1, "accessspecid": 0, "inventoryparameterspecid": 1, "lastseentimestamp": 1696868733584886, "antennastate": "2"}</t>
  </si>
  <si>
    <t>1696868733604678</t>
  </si>
  <si>
    <t>{"rssi": -55, "epc96": "e280116060000209e445f01a", "doppler": 156, "phase": 64, "antenna": 1, "rospecid": 1, "channelindex": 16, "tagseencount": 1, "accessspecid": 0, "inventoryparameterspecid": 1, "lastseentimestamp": 1696868733604678, "antennastate": "2"}</t>
  </si>
  <si>
    <t>1696868733624920</t>
  </si>
  <si>
    <t>{"rssi": -38, "epc96": "e280116060000209e445ba0a", "doppler": -39, "phase": 3656, "antenna": 1, "rospecid": 1, "channelindex": 16, "tagseencount": 1, "accessspecid": 0, "inventoryparameterspecid": 1, "lastseentimestamp": 1696868733624920, "antennastate": "2"}</t>
  </si>
  <si>
    <t>1696868733637199</t>
  </si>
  <si>
    <t>{"rssi": -38, "epc96": "e280116060000209e445ba0a", "doppler": 273, "phase": 3620, "antenna": 1, "rospecid": 1, "channelindex": 16, "tagseencount": 1, "accessspecid": 0, "inventoryparameterspecid": 1, "lastseentimestamp": 1696868733637199, "antennastate": "2"}</t>
  </si>
  <si>
    <t>1696868733649749</t>
  </si>
  <si>
    <t>{"rssi": -53, "epc96": "e280116060000209e4454a0a", "doppler": -605, "phase": 1964, "antenna": 1, "rospecid": 1, "channelindex": 16, "tagseencount": 1, "accessspecid": 0, "inventoryparameterspecid": 1, "lastseentimestamp": 1696868733649749, "antennastate": "2"}</t>
  </si>
  <si>
    <t>1696868733662040</t>
  </si>
  <si>
    <t>{"rssi": -38, "epc96": "e280116060000209e445ba0a", "doppler": -39, "phase": 3636, "antenna": 1, "rospecid": 1, "channelindex": 16, "tagseencount": 1, "accessspecid": 0, "inventoryparameterspecid": 1, "lastseentimestamp": 1696868733662040, "antennastate": "2"}</t>
  </si>
  <si>
    <t>1696868733674930</t>
  </si>
  <si>
    <t>{"rssi": -38, "epc96": "e280116060000209e445ba0a", "doppler": 0, "phase": 3636, "antenna": 1, "rospecid": 1, "channelindex": 16, "tagseencount": 1, "accessspecid": 0, "inventoryparameterspecid": 1, "lastseentimestamp": 1696868733674930, "antennastate": "2"}</t>
  </si>
  <si>
    <t>1696868733687166</t>
  </si>
  <si>
    <t>{"rssi": -38, "epc96": "e280116060000209e445ba0a", "doppler": 0, "phase": 3652, "antenna": 1, "rospecid": 1, "channelindex": 16, "tagseencount": 1, "accessspecid": 0, "inventoryparameterspecid": 1, "lastseentimestamp": 1696868733687166, "antennastate": "2"}</t>
  </si>
  <si>
    <t>1696868733699874</t>
  </si>
  <si>
    <t>{"rssi": -55, "epc96": "e280116060000209e4454c2a", "doppler": -742, "phase": 1420, "antenna": 1, "rospecid": 1, "channelindex": 16, "tagseencount": 1, "accessspecid": 0, "inventoryparameterspecid": 1, "lastseentimestamp": 1696868733699874, "antennastate": "2"}</t>
  </si>
  <si>
    <t>1696868733711794</t>
  </si>
  <si>
    <t>{"rssi": -38, "epc96": "e280116060000209e445ba0a", "doppler": -273, "phase": 3652, "antenna": 1, "rospecid": 1, "channelindex": 16, "tagseencount": 1, "accessspecid": 0, "inventoryparameterspecid": 1, "lastseentimestamp": 1696868733711794, "antennastate": "2"}</t>
  </si>
  <si>
    <t>1696868733724818</t>
  </si>
  <si>
    <t>{"rssi": -54, "epc96": "e280116060000209e4454c2a", "doppler": -2343, "phase": 1568, "antenna": 1, "rospecid": 1, "channelindex": 16, "tagseencount": 1, "accessspecid": 0, "inventoryparameterspecid": 1, "lastseentimestamp": 1696868733724818, "antennastate": "2"}</t>
  </si>
  <si>
    <t>1696868733753810</t>
  </si>
  <si>
    <t>{"rssi": -54, "epc96": "e280116060000209e4454c2a", "doppler": -2460, "phase": 1304, "antenna": 1, "rospecid": 1, "channelindex": 17, "tagseencount": 1, "accessspecid": 0, "inventoryparameterspecid": 1, "lastseentimestamp": 1696868733753810, "antennastate": "2"}</t>
  </si>
  <si>
    <t>1696868733768671</t>
  </si>
  <si>
    <t>{"rssi": -38, "epc96": "e280116060000209e445ba0a", "doppler": -117, "phase": 264, "antenna": 1, "rospecid": 1, "channelindex": 17, "tagseencount": 1, "accessspecid": 0, "inventoryparameterspecid": 1, "lastseentimestamp": 1696868733768671, "antennastate": "2"}</t>
  </si>
  <si>
    <t>1696868733794805</t>
  </si>
  <si>
    <t>{"rssi": -55, "epc96": "e280116060000209e4454c2a", "doppler": 273, "phase": 1104, "antenna": 1, "rospecid": 1, "channelindex": 17, "tagseencount": 1, "accessspecid": 0, "inventoryparameterspecid": 1, "lastseentimestamp": 1696868733794805, "antennastate": "2"}</t>
  </si>
  <si>
    <t>1696868733816213</t>
  </si>
  <si>
    <t>{"rssi": -37, "epc96": "e280116060000209e445ba0a", "doppler": 234, "phase": 244, "antenna": 1, "rospecid": 1, "channelindex": 17, "tagseencount": 1, "accessspecid": 0, "inventoryparameterspecid": 1, "lastseentimestamp": 1696868733816213, "antennastate": "2"}</t>
  </si>
  <si>
    <t>1696868733830279</t>
  </si>
  <si>
    <t>{"rssi": -54, "epc96": "e280116060000209e4454c2a", "doppler": -507, "phase": 1256, "antenna": 1, "rospecid": 1, "channelindex": 17, "tagseencount": 1, "accessspecid": 0, "inventoryparameterspecid": 1, "lastseentimestamp": 1696868733830279, "antennastate": "2"}</t>
  </si>
  <si>
    <t>1696868733855057</t>
  </si>
  <si>
    <t>{"rssi": -38, "epc96": "e280116060000209e445ba0a", "doppler": -39, "phase": 268, "antenna": 1, "rospecid": 1, "channelindex": 17, "tagseencount": 1, "accessspecid": 0, "inventoryparameterspecid": 1, "lastseentimestamp": 1696868733855057, "antennastate": "2"}</t>
  </si>
  <si>
    <t>1696868733867434</t>
  </si>
  <si>
    <t>{"rssi": -38, "epc96": "e280116060000209e445ba0a", "doppler": 78, "phase": 256, "antenna": 1, "rospecid": 1, "channelindex": 17, "tagseencount": 1, "accessspecid": 0, "inventoryparameterspecid": 1, "lastseentimestamp": 1696868733867434, "antennastate": "2"}</t>
  </si>
  <si>
    <t>1696868733894943</t>
  </si>
  <si>
    <t>{"rssi": -37, "epc96": "e280116060000209e445ba0a", "doppler": 39, "phase": 248, "antenna": 1, "rospecid": 1, "channelindex": 17, "tagseencount": 1, "accessspecid": 0, "inventoryparameterspecid": 1, "lastseentimestamp": 1696868733894943, "antennastate": "2"}</t>
  </si>
  <si>
    <t>1696868733914719</t>
  </si>
  <si>
    <t>{"rssi": -38, "epc96": "e280116060000209e445ba0a", "doppler": 78, "phase": 240, "antenna": 1, "rospecid": 1, "channelindex": 17, "tagseencount": 1, "accessspecid": 0, "inventoryparameterspecid": 1, "lastseentimestamp": 1696868733914719, "antennastate": "2"}</t>
  </si>
  <si>
    <t>1696868733927884</t>
  </si>
  <si>
    <t>{"rssi": -37, "epc96": "e280116060000209e445ba0a", "doppler": 234, "phase": 252, "antenna": 1, "rospecid": 1, "channelindex": 17, "tagseencount": 1, "accessspecid": 0, "inventoryparameterspecid": 1, "lastseentimestamp": 1696868733927884, "antennastate": "2"}</t>
  </si>
  <si>
    <t>1696868733955115</t>
  </si>
  <si>
    <t>{"rssi": -56, "epc96": "e280116060000209e445f01a", "doppler": 117, "phase": 144, "antenna": 1, "rospecid": 1, "channelindex": 18, "tagseencount": 1, "accessspecid": 0, "inventoryparameterspecid": 1, "lastseentimestamp": 1696868733955115, "antennastate": "2"}</t>
  </si>
  <si>
    <t>1696868733968000</t>
  </si>
  <si>
    <t>{"rssi": -38, "epc96": "e280116060000209e445ba0a", "doppler": -78, "phase": 16, "antenna": 1, "rospecid": 1, "channelindex": 18, "tagseencount": 1, "accessspecid": 0, "inventoryparameterspecid": 1, "lastseentimestamp": 1696868733968000, "antennastate": "2"}</t>
  </si>
  <si>
    <t>1696868733980415</t>
  </si>
  <si>
    <t>{"rssi": -56, "epc96": "e280116060000209e445f01a", "doppler": -1171, "phase": 196, "antenna": 1, "rospecid": 1, "channelindex": 18, "tagseencount": 1, "accessspecid": 0, "inventoryparameterspecid": 1, "lastseentimestamp": 1696868733980415, "antennastate": "2"}</t>
  </si>
  <si>
    <t>1696868734005120</t>
  </si>
  <si>
    <t>{"rssi": -56, "epc96": "e280116060000209e445f01a", "doppler": 1250, "phase": 12, "antenna": 1, "rospecid": 1, "channelindex": 18, "tagseencount": 1, "accessspecid": 0, "inventoryparameterspecid": 1, "lastseentimestamp": 1696868734005120, "antennastate": "2"}</t>
  </si>
  <si>
    <t>1696868734017542</t>
  </si>
  <si>
    <t>{"rssi": -57, "epc96": "e280116060000209e4454c2a", "doppler": -605, "phase": 1900, "antenna": 1, "rospecid": 1, "channelindex": 18, "tagseencount": 1, "accessspecid": 0, "inventoryparameterspecid": 1, "lastseentimestamp": 1696868734017542, "antennastate": "2"}</t>
  </si>
  <si>
    <t>1696868734030354</t>
  </si>
  <si>
    <t>{"rssi": -56, "epc96": "e280116060000209e445f01a", "doppler": 585, "phase": 4, "antenna": 1, "rospecid": 1, "channelindex": 18, "tagseencount": 1, "accessspecid": 0, "inventoryparameterspecid": 1, "lastseentimestamp": 1696868734030354, "antennastate": "2"}</t>
  </si>
  <si>
    <t>1696868734042549</t>
  </si>
  <si>
    <t>{"rssi": -56, "epc96": "e280116060000209e4454c2a", "doppler": 468, "phase": 1748, "antenna": 1, "rospecid": 1, "channelindex": 18, "tagseencount": 1, "accessspecid": 0, "inventoryparameterspecid": 1, "lastseentimestamp": 1696868734042549, "antennastate": "2"}</t>
  </si>
  <si>
    <t>1696868734055213</t>
  </si>
  <si>
    <t>{"rssi": -56, "epc96": "e280116060000209e445f01a", "doppler": -390, "phase": 4088, "antenna": 1, "rospecid": 1, "channelindex": 18, "tagseencount": 1, "accessspecid": 0, "inventoryparameterspecid": 1, "lastseentimestamp": 1696868734055213, "antennastate": "2"}</t>
  </si>
  <si>
    <t>1696868734067927</t>
  </si>
  <si>
    <t>{"rssi": -38, "epc96": "e280116060000209e445ba0a", "doppler": 0, "phase": 12, "antenna": 1, "rospecid": 1, "channelindex": 18, "tagseencount": 1, "accessspecid": 0, "inventoryparameterspecid": 1, "lastseentimestamp": 1696868734067927, "antennastate": "2"}</t>
  </si>
  <si>
    <t>1696868734080023</t>
  </si>
  <si>
    <t>{"rssi": -38, "epc96": "e280116060000209e445ba0a", "doppler": 0, "phase": 16, "antenna": 1, "rospecid": 1, "channelindex": 18, "tagseencount": 1, "accessspecid": 0, "inventoryparameterspecid": 1, "lastseentimestamp": 1696868734080023, "antennastate": "2"}</t>
  </si>
  <si>
    <t>1696868734105031</t>
  </si>
  <si>
    <t>{"rssi": -38, "epc96": "e280116060000209e445ba0a", "doppler": -39, "phase": 0, "antenna": 1, "rospecid": 1, "channelindex": 18, "tagseencount": 1, "accessspecid": 0, "inventoryparameterspecid": 1, "lastseentimestamp": 1696868734105031, "antennastate": "2"}</t>
  </si>
  <si>
    <t>1696868734117609</t>
  </si>
  <si>
    <t>{"rssi": -57, "epc96": "e280116060000209e4454c2a", "doppler": 664, "phase": 1880, "antenna": 1, "rospecid": 1, "channelindex": 18, "tagseencount": 1, "accessspecid": 0, "inventoryparameterspecid": 1, "lastseentimestamp": 1696868734117609, "antennastate": "2"}</t>
  </si>
  <si>
    <t>1696868734129369</t>
  </si>
  <si>
    <t>{"rssi": -56, "epc96": "e280116060000209e445f01a", "doppler": 2500, "phase": 4012, "antenna": 1, "rospecid": 1, "channelindex": 18, "tagseencount": 1, "accessspecid": 0, "inventoryparameterspecid": 1, "lastseentimestamp": 1696868734129369, "antennastate": "2"}</t>
  </si>
  <si>
    <t>1696868734142011</t>
  </si>
  <si>
    <t>{"rssi": -57, "epc96": "e280116060000209e4454c2a", "doppler": -1601, "phase": 2068, "antenna": 1, "rospecid": 1, "channelindex": 18, "tagseencount": 1, "accessspecid": 0, "inventoryparameterspecid": 1, "lastseentimestamp": 1696868734142011, "antennastate": "2"}</t>
  </si>
  <si>
    <t>1696868734154807</t>
  </si>
  <si>
    <t>{"rssi": -38, "epc96": "e280116060000209e445ba0a", "doppler": 156, "phase": 2760, "antenna": 1, "rospecid": 1, "channelindex": 19, "tagseencount": 1, "accessspecid": 0, "inventoryparameterspecid": 1, "lastseentimestamp": 1696868734154807, "antennastate": "2"}</t>
  </si>
  <si>
    <t>1696868734175099</t>
  </si>
  <si>
    <t>{"rssi": -55, "epc96": "e280116060000209e4454c2a", "doppler": 1171, "phase": 112, "antenna": 1, "rospecid": 1, "channelindex": 19, "tagseencount": 1, "accessspecid": 0, "inventoryparameterspecid": 1, "lastseentimestamp": 1696868734175099, "antennastate": "2"}</t>
  </si>
  <si>
    <t>1696868734194859</t>
  </si>
  <si>
    <t>{"rssi": -38, "epc96": "e280116060000209e445ba0a", "doppler": 195, "phase": 2756, "antenna": 1, "rospecid": 1, "channelindex": 19, "tagseencount": 1, "accessspecid": 0, "inventoryparameterspecid": 1, "lastseentimestamp": 1696868734194859, "antennastate": "2"}</t>
  </si>
  <si>
    <t>1696868734207465</t>
  </si>
  <si>
    <t>{"rssi": -38, "epc96": "e280116060000209e445ba0a", "doppler": 117, "phase": 2760, "antenna": 1, "rospecid": 1, "channelindex": 19, "tagseencount": 1, "accessspecid": 0, "inventoryparameterspecid": 1, "lastseentimestamp": 1696868734207465, "antennastate": "2"}</t>
  </si>
  <si>
    <t>1696868734234798</t>
  </si>
  <si>
    <t>{"rssi": -52, "epc96": "e280116060000209e4454a0a", "doppler": 273, "phase": 564, "antenna": 1, "rospecid": 1, "channelindex": 19, "tagseencount": 1, "accessspecid": 0, "inventoryparameterspecid": 1, "lastseentimestamp": 1696868734234798, "antennastate": "2"}</t>
  </si>
  <si>
    <t>1696868734254842</t>
  </si>
  <si>
    <t>{"rssi": -54, "epc96": "e280116060000209e4454c2a", "doppler": 605, "phase": 124, "antenna": 1, "rospecid": 1, "channelindex": 19, "tagseencount": 1, "accessspecid": 0, "inventoryparameterspecid": 1, "lastseentimestamp": 1696868734254842, "antennastate": "2"}</t>
  </si>
  <si>
    <t>1696868734284644</t>
  </si>
  <si>
    <t>{"rssi": -38, "epc96": "e280116060000209e445ba0a", "doppler": 0, "phase": 2764, "antenna": 1, "rospecid": 1, "channelindex": 19, "tagseencount": 1, "accessspecid": 0, "inventoryparameterspecid": 1, "lastseentimestamp": 1696868734284644, "antennastate": "2"}</t>
  </si>
  <si>
    <t>1696868734297752</t>
  </si>
  <si>
    <t>{"rssi": -55, "epc96": "e280116060000209e4454c2a", "doppler": -1562, "phase": 212, "antenna": 1, "rospecid": 1, "channelindex": 19, "tagseencount": 1, "accessspecid": 0, "inventoryparameterspecid": 1, "lastseentimestamp": 1696868734297752, "antennastate": "2"}</t>
  </si>
  <si>
    <t>1696868734325106</t>
  </si>
  <si>
    <t>{"rssi": -56, "epc96": "e280116060000209e4454c2a", "doppler": 39, "phase": 288, "antenna": 1, "rospecid": 1, "channelindex": 19, "tagseencount": 1, "accessspecid": 0, "inventoryparameterspecid": 1, "lastseentimestamp": 1696868734325106, "antennastate": "2"}</t>
  </si>
  <si>
    <t>1696868734344830</t>
  </si>
  <si>
    <t>{"rssi": -53, "epc96": "e280116060000209e4454c2a", "doppler": -1640, "phase": 264, "antenna": 1, "rospecid": 1, "channelindex": 19, "tagseencount": 1, "accessspecid": 0, "inventoryparameterspecid": 1, "lastseentimestamp": 1696868734344830, "antennastate": "2"}</t>
  </si>
  <si>
    <t>1696868734363483</t>
  </si>
  <si>
    <t>{"rssi": -54, "epc96": "e280116060000209e4454c2a", "doppler": 2734, "phase": 636, "antenna": 1, "rospecid": 1, "channelindex": 20, "tagseencount": 1, "accessspecid": 0, "inventoryparameterspecid": 1, "lastseentimestamp": 1696868734363483, "antennastate": "2"}</t>
  </si>
  <si>
    <t>1696868734376564</t>
  </si>
  <si>
    <t>{"rssi": -55, "epc96": "e280116060000209e4454c2a", "doppler": -2304, "phase": 920, "antenna": 1, "rospecid": 1, "channelindex": 20, "tagseencount": 1, "accessspecid": 0, "inventoryparameterspecid": 1, "lastseentimestamp": 1696868734376564, "antennastate": "2"}</t>
  </si>
  <si>
    <t>1696868734388368</t>
  </si>
  <si>
    <t>{"rssi": -38, "epc96": "e280116060000209e445ba0a", "doppler": -273, "phase": 128, "antenna": 1, "rospecid": 1, "channelindex": 20, "tagseencount": 1, "accessspecid": 0, "inventoryparameterspecid": 1, "lastseentimestamp": 1696868734388368, "antennastate": "2"}</t>
  </si>
  <si>
    <t>1696868734414818</t>
  </si>
  <si>
    <t>{"rssi": -37, "epc96": "e280116060000209e445ba0a", "doppler": 351, "phase": 100, "antenna": 1, "rospecid": 1, "channelindex": 20, "tagseencount": 1, "accessspecid": 0, "inventoryparameterspecid": 1, "lastseentimestamp": 1696868734414818, "antennastate": "2"}</t>
  </si>
  <si>
    <t>1696868734434824</t>
  </si>
  <si>
    <t>{"rssi": -55, "epc96": "e280116060000209e4454c2a", "doppler": 1835, "phase": 764, "antenna": 1, "rospecid": 1, "channelindex": 20, "tagseencount": 1, "accessspecid": 0, "inventoryparameterspecid": 1, "lastseentimestamp": 1696868734434824, "antennastate": "2"}</t>
  </si>
  <si>
    <t>1696868734447327</t>
  </si>
  <si>
    <t>{"rssi": -54, "epc96": "e280116060000209e4454c2a", "doppler": 3046, "phase": 648, "antenna": 1, "rospecid": 1, "channelindex": 20, "tagseencount": 1, "accessspecid": 0, "inventoryparameterspecid": 1, "lastseentimestamp": 1696868734447327, "antennastate": "2"}</t>
  </si>
  <si>
    <t>1696868734475161</t>
  </si>
  <si>
    <t>{"rssi": -38, "epc96": "e280116060000209e445ba0a", "doppler": 390, "phase": 108, "antenna": 1, "rospecid": 1, "channelindex": 20, "tagseencount": 1, "accessspecid": 0, "inventoryparameterspecid": 1, "lastseentimestamp": 1696868734475161, "antennastate": "2"}</t>
  </si>
  <si>
    <t>1696868734495283</t>
  </si>
  <si>
    <t>{"rssi": -38, "epc96": "e280116060000209e445ba0a", "doppler": -39, "phase": 88, "antenna": 1, "rospecid": 1, "channelindex": 20, "tagseencount": 1, "accessspecid": 0, "inventoryparameterspecid": 1, "lastseentimestamp": 1696868734495283, "antennastate": "2"}</t>
  </si>
  <si>
    <t>1696868734514940</t>
  </si>
  <si>
    <t>{"rssi": -38, "epc96": "e280116060000209e445ba0a", "doppler": 78, "phase": 96, "antenna": 1, "rospecid": 1, "channelindex": 20, "tagseencount": 1, "accessspecid": 0, "inventoryparameterspecid": 1, "lastseentimestamp": 1696868734514940, "antennastate": "2"}</t>
  </si>
  <si>
    <t>1696868734527414</t>
  </si>
  <si>
    <t>{"rssi": -38, "epc96": "e280116060000209e445ba0a", "doppler": 273, "phase": 96, "antenna": 1, "rospecid": 1, "channelindex": 20, "tagseencount": 1, "accessspecid": 0, "inventoryparameterspecid": 1, "lastseentimestamp": 1696868734527414, "antennastate": "2"}</t>
  </si>
  <si>
    <t>1696868734541174</t>
  </si>
  <si>
    <t>{"rssi": -55, "epc96": "e280116060000209e4454c2a", "doppler": -664, "phase": 752, "antenna": 1, "rospecid": 1, "channelindex": 20, "tagseencount": 1, "accessspecid": 0, "inventoryparameterspecid": 1, "lastseentimestamp": 1696868734541174, "antennastate": "2"}</t>
  </si>
  <si>
    <t>1696868734555562</t>
  </si>
  <si>
    <t>{"rssi": -53, "epc96": "e280116060000209e4454c2a", "doppler": -1054, "phase": 1004, "antenna": 1, "rospecid": 1, "channelindex": 20, "tagseencount": 1, "accessspecid": 0, "inventoryparameterspecid": 1, "lastseentimestamp": 1696868734555562, "antennastate": "2"}</t>
  </si>
  <si>
    <t>1696868734575183</t>
  </si>
  <si>
    <t>{"rssi": -38, "epc96": "e280116060000209e445ba0a", "doppler": 78, "phase": 2432, "antenna": 1, "rospecid": 1, "channelindex": 21, "tagseencount": 1, "accessspecid": 0, "inventoryparameterspecid": 1, "lastseentimestamp": 1696868734575183, "antennastate": "2"}</t>
  </si>
  <si>
    <t>1696868734587174</t>
  </si>
  <si>
    <t>{"rssi": -38, "epc96": "e280116060000209e445ba0a", "doppler": 39, "phase": 2436, "antenna": 1, "rospecid": 1, "channelindex": 21, "tagseencount": 1, "accessspecid": 0, "inventoryparameterspecid": 1, "lastseentimestamp": 1696868734587174, "antennastate": "2"}</t>
  </si>
  <si>
    <t>1696868734599838</t>
  </si>
  <si>
    <t>{"rssi": -52, "epc96": "e280116060000209e445f01a", "doppler": -39, "phase": 3016, "antenna": 1, "rospecid": 1, "channelindex": 21, "tagseencount": 1, "accessspecid": 0, "inventoryparameterspecid": 1, "lastseentimestamp": 1696868734599838, "antennastate": "2"}</t>
  </si>
  <si>
    <t>1696868734612245</t>
  </si>
  <si>
    <t>{"rssi": -38, "epc96": "e280116060000209e445ba0a", "doppler": -39, "phase": 2444, "antenna": 1, "rospecid": 1, "channelindex": 21, "tagseencount": 1, "accessspecid": 0, "inventoryparameterspecid": 1, "lastseentimestamp": 1696868734612245, "antennastate": "2"}</t>
  </si>
  <si>
    <t>1696868734635032</t>
  </si>
  <si>
    <t>{"rssi": -54, "epc96": "e280116060000209e4454c2a", "doppler": -1562, "phase": 3992, "antenna": 1, "rospecid": 1, "channelindex": 21, "tagseencount": 1, "accessspecid": 0, "inventoryparameterspecid": 1, "lastseentimestamp": 1696868734635032, "antennastate": "2"}</t>
  </si>
  <si>
    <t>1696868734647613</t>
  </si>
  <si>
    <t>{"rssi": -54, "epc96": "e280116060000209e4454c2a", "doppler": 1523, "phase": 3668, "antenna": 1, "rospecid": 1, "channelindex": 21, "tagseencount": 1, "accessspecid": 0, "inventoryparameterspecid": 1, "lastseentimestamp": 1696868734647613, "antennastate": "2"}</t>
  </si>
  <si>
    <t>1696868734674920</t>
  </si>
  <si>
    <t>{"rssi": -38, "epc96": "e280116060000209e445ba0a", "doppler": 195, "phase": 2432, "antenna": 1, "rospecid": 1, "channelindex": 21, "tagseencount": 1, "accessspecid": 0, "inventoryparameterspecid": 1, "lastseentimestamp": 1696868734674920, "antennastate": "2"}</t>
  </si>
  <si>
    <t>1696868734694710</t>
  </si>
  <si>
    <t>{"rssi": -38, "epc96": "e280116060000209e445ba0a", "doppler": 234, "phase": 2432, "antenna": 1, "rospecid": 1, "channelindex": 21, "tagseencount": 1, "accessspecid": 0, "inventoryparameterspecid": 1, "lastseentimestamp": 1696868734694710, "antennastate": "2"}</t>
  </si>
  <si>
    <t>1696868734708057</t>
  </si>
  <si>
    <t>{"rssi": -38, "epc96": "e280116060000209e445ba0a", "doppler": 234, "phase": 2432, "antenna": 1, "rospecid": 1, "channelindex": 21, "tagseencount": 1, "accessspecid": 0, "inventoryparameterspecid": 1, "lastseentimestamp": 1696868734708057, "antennastate": "2"}</t>
  </si>
  <si>
    <t>1696868734720235</t>
  </si>
  <si>
    <t>{"rssi": -54, "epc96": "e280116060000209e4454a0a", "doppler": 1054, "phase": 4064, "antenna": 1, "rospecid": 1, "channelindex": 21, "tagseencount": 1, "accessspecid": 0, "inventoryparameterspecid": 1, "lastseentimestamp": 1696868734720235, "antennastate": "2"}</t>
  </si>
  <si>
    <t>1696868734732757</t>
  </si>
  <si>
    <t>{"rssi": -54, "epc96": "e280116060000209e445f01a", "doppler": -625, "phase": 3120, "antenna": 1, "rospecid": 1, "channelindex": 21, "tagseencount": 1, "accessspecid": 0, "inventoryparameterspecid": 1, "lastseentimestamp": 1696868734732757, "antennastate": "2"}</t>
  </si>
  <si>
    <t>1696868734745287</t>
  </si>
  <si>
    <t>{"rssi": -38, "epc96": "e280116060000209e445ba0a", "doppler": 273, "phase": 2436, "antenna": 1, "rospecid": 1, "channelindex": 21, "tagseencount": 1, "accessspecid": 0, "inventoryparameterspecid": 1, "lastseentimestamp": 1696868734745287, "antennastate": "2"}</t>
  </si>
  <si>
    <t>1696868734764681</t>
  </si>
  <si>
    <t>{"rssi": -38, "epc96": "e280116060000209e445ba0a", "doppler": 273, "phase": 2408, "antenna": 1, "rospecid": 1, "channelindex": 21, "tagseencount": 1, "accessspecid": 0, "inventoryparameterspecid": 1, "lastseentimestamp": 1696868734764681, "antennastate": "2"}</t>
  </si>
  <si>
    <t>1696868734784713</t>
  </si>
  <si>
    <t>{"rssi": -56, "epc96": "e280116060000209e445f01a", "doppler": -351, "phase": 48, "antenna": 1, "rospecid": 1, "channelindex": 22, "tagseencount": 1, "accessspecid": 0, "inventoryparameterspecid": 1, "lastseentimestamp": 1696868734784713, "antennastate": "2"}</t>
  </si>
  <si>
    <t>1696868734797942</t>
  </si>
  <si>
    <t>{"rssi": -57, "epc96": "e280116060000209e4454c2a", "doppler": -39, "phase": 2024, "antenna": 1, "rospecid": 1, "channelindex": 22, "tagseencount": 1, "accessspecid": 0, "inventoryparameterspecid": 1, "lastseentimestamp": 1696868734797942, "antennastate": "2"}</t>
  </si>
  <si>
    <t>1696868734810142</t>
  </si>
  <si>
    <t>{"rssi": -57, "epc96": "e280116060000209e4454c2a", "doppler": 859, "phase": 1940, "antenna": 1, "rospecid": 1, "channelindex": 22, "tagseencount": 1, "accessspecid": 0, "inventoryparameterspecid": 1, "lastseentimestamp": 1696868734810142, "antennastate": "2"}</t>
  </si>
  <si>
    <t>1696868734835279</t>
  </si>
  <si>
    <t>{"rssi": -54, "epc96": "e280116060000209e4454a0a", "doppler": 703, "phase": 2636, "antenna": 1, "rospecid": 1, "channelindex": 22, "tagseencount": 1, "accessspecid": 0, "inventoryparameterspecid": 1, "lastseentimestamp": 1696868734835279, "antennastate": "2"}</t>
  </si>
  <si>
    <t>1696868734847277</t>
  </si>
  <si>
    <t>{"rssi": -58, "epc96": "e280116060000209e4454c2a", "doppler": -1757, "phase": 2036, "antenna": 1, "rospecid": 1, "channelindex": 22, "tagseencount": 1, "accessspecid": 0, "inventoryparameterspecid": 1, "lastseentimestamp": 1696868734847277, "antennastate": "2"}</t>
  </si>
  <si>
    <t>1696868734874603</t>
  </si>
  <si>
    <t>{"rssi": -38, "epc96": "e280116060000209e445ba0a", "doppler": 429, "phase": 212, "antenna": 1, "rospecid": 1, "channelindex": 22, "tagseencount": 1, "accessspecid": 0, "inventoryparameterspecid": 1, "lastseentimestamp": 1696868734874603, "antennastate": "2"}</t>
  </si>
  <si>
    <t>1696868734887630</t>
  </si>
  <si>
    <t>{"rssi": -57, "epc96": "e280116060000209e4454c2a", "doppler": 1406, "phase": 1880, "antenna": 1, "rospecid": 1, "channelindex": 22, "tagseencount": 1, "accessspecid": 0, "inventoryparameterspecid": 1, "lastseentimestamp": 1696868734887630, "antennastate": "2"}</t>
  </si>
  <si>
    <t>1696868734899557</t>
  </si>
  <si>
    <t>{"rssi": -38, "epc96": "e280116060000209e445ba0a", "doppler": 39, "phase": 204, "antenna": 1, "rospecid": 1, "channelindex": 22, "tagseencount": 1, "accessspecid": 0, "inventoryparameterspecid": 1, "lastseentimestamp": 1696868734899557, "antennastate": "2"}</t>
  </si>
  <si>
    <t>1696868734911853</t>
  </si>
  <si>
    <t>{"rssi": -56, "epc96": "e280116060000209e445f01a", "doppler": -1562, "phase": 180, "antenna": 1, "rospecid": 1, "channelindex": 22, "tagseencount": 1, "accessspecid": 0, "inventoryparameterspecid": 1, "lastseentimestamp": 1696868734911853, "antennastate": "2"}</t>
  </si>
  <si>
    <t>1696868734935201</t>
  </si>
  <si>
    <t>{"rssi": -53, "epc96": "e280116060000209e4454a0a", "doppler": -1523, "phase": 2688, "antenna": 1, "rospecid": 1, "channelindex": 22, "tagseencount": 1, "accessspecid": 0, "inventoryparameterspecid": 1, "lastseentimestamp": 1696868734935201, "antennastate": "2"}</t>
  </si>
  <si>
    <t>1696868734947212</t>
  </si>
  <si>
    <t>{"rssi": -38, "epc96": "e280116060000209e445ba0a", "doppler": 351, "phase": 204, "antenna": 1, "rospecid": 1, "channelindex": 22, "tagseencount": 1, "accessspecid": 0, "inventoryparameterspecid": 1, "lastseentimestamp": 1696868734947212, "antennastate": "2"}</t>
  </si>
  <si>
    <t>1696868734974843</t>
  </si>
  <si>
    <t>{"rssi": -56, "epc96": "e280116060000209e445f01a", "doppler": -1679, "phase": 232, "antenna": 1, "rospecid": 1, "channelindex": 22, "tagseencount": 1, "accessspecid": 0, "inventoryparameterspecid": 1, "lastseentimestamp": 1696868734974843, "antennastate": "2"}</t>
  </si>
  <si>
    <t>1696868734994494</t>
  </si>
  <si>
    <t>{"rssi": -38, "epc96": "e280116060000209e445ba0a", "doppler": -390, "phase": 220, "antenna": 1, "rospecid": 1, "channelindex": 23, "tagseencount": 1, "accessspecid": 0, "inventoryparameterspecid": 1, "lastseentimestamp": 1696868734994494, "antennastate": "2"}</t>
  </si>
  <si>
    <t>1696868735007661</t>
  </si>
  <si>
    <t>{"rssi": -55, "epc96": "e280116060000209e4454c2a", "doppler": -390, "phase": 1068, "antenna": 1, "rospecid": 1, "channelindex": 23, "tagseencount": 1, "accessspecid": 0, "inventoryparameterspecid": 1, "lastseentimestamp": 1696868735007661, "antennastate": "2"}</t>
  </si>
  <si>
    <t>1696868735034800</t>
  </si>
  <si>
    <t>{"rssi": -38, "epc96": "e280116060000209e445ba0a", "doppler": 312, "phase": 192, "antenna": 1, "rospecid": 1, "channelindex": 23, "tagseencount": 1, "accessspecid": 0, "inventoryparameterspecid": 1, "lastseentimestamp": 1696868735034800, "antennastate": "2"}</t>
  </si>
  <si>
    <t>1696868735050965</t>
  </si>
  <si>
    <t>{"rssi": -38, "epc96": "e280116060000209e445ba0a", "doppler": -78, "phase": 176, "antenna": 1, "rospecid": 1, "channelindex": 23, "tagseencount": 1, "accessspecid": 0, "inventoryparameterspecid": 1, "lastseentimestamp": 1696868735050965, "antennastate": "2"}</t>
  </si>
  <si>
    <t>1696868735074620</t>
  </si>
  <si>
    <t>{"rssi": -37, "epc96": "e280116060000209e445ba0a", "doppler": 156, "phase": 168, "antenna": 1, "rospecid": 1, "channelindex": 23, "tagseencount": 1, "accessspecid": 0, "inventoryparameterspecid": 1, "lastseentimestamp": 1696868735074620, "antennastate": "2"}</t>
  </si>
  <si>
    <t>1696868735095022</t>
  </si>
  <si>
    <t>{"rssi": -37, "epc96": "e280116060000209e445ba0a", "doppler": 546, "phase": 168, "antenna": 1, "rospecid": 1, "channelindex": 23, "tagseencount": 1, "accessspecid": 0, "inventoryparameterspecid": 1, "lastseentimestamp": 1696868735095022, "antennastate": "2"}</t>
  </si>
  <si>
    <t>1696868735110389</t>
  </si>
  <si>
    <t>{"rssi": -55, "epc96": "e280116060000209e4454c2a", "doppler": -1328, "phase": 1004, "antenna": 1, "rospecid": 1, "channelindex": 23, "tagseencount": 1, "accessspecid": 0, "inventoryparameterspecid": 1, "lastseentimestamp": 1696868735110389, "antennastate": "2"}</t>
  </si>
  <si>
    <t>1696868735123512</t>
  </si>
  <si>
    <t>{"rssi": -38, "epc96": "e280116060000209e445ba0a", "doppler": 117, "phase": 172, "antenna": 1, "rospecid": 1, "channelindex": 23, "tagseencount": 1, "accessspecid": 0, "inventoryparameterspecid": 1, "lastseentimestamp": 1696868735123512, "antennastate": "2"}</t>
  </si>
  <si>
    <t>1696868735144824</t>
  </si>
  <si>
    <t>{"rssi": -54, "epc96": "e280116060000209e4454c2a", "doppler": -4023, "phase": 1136, "antenna": 1, "rospecid": 1, "channelindex": 23, "tagseencount": 1, "accessspecid": 0, "inventoryparameterspecid": 1, "lastseentimestamp": 1696868735144824, "antennastate": "2"}</t>
  </si>
  <si>
    <t>1696868735165264</t>
  </si>
  <si>
    <t>{"rssi": -38, "epc96": "e280116060000209e445ba0a", "doppler": 156, "phase": 188, "antenna": 1, "rospecid": 1, "channelindex": 23, "tagseencount": 1, "accessspecid": 0, "inventoryparameterspecid": 1, "lastseentimestamp": 1696868735165264, "antennastate": "2"}</t>
  </si>
  <si>
    <t>1696868735184870</t>
  </si>
  <si>
    <t>{"rssi": -38, "epc96": "e280116060000209e445ba0a", "doppler": 0, "phase": 212, "antenna": 1, "rospecid": 1, "channelindex": 23, "tagseencount": 1, "accessspecid": 0, "inventoryparameterspecid": 1, "lastseentimestamp": 1696868735184870, "antennastate": "2"}</t>
  </si>
  <si>
    <t>1696868735198511</t>
  </si>
  <si>
    <t>{"rssi": -37, "epc96": "e280116060000209e445ba0a", "doppler": -39, "phase": 556, "antenna": 1, "rospecid": 1, "channelindex": 24, "tagseencount": 1, "accessspecid": 0, "inventoryparameterspecid": 1, "lastseentimestamp": 1696868735198511, "antennastate": "2"}</t>
  </si>
  <si>
    <t>1696868735219061</t>
  </si>
  <si>
    <t>{"rssi": -38, "epc96": "e280116060000209e445ba0a", "doppler": -195, "phase": 576, "antenna": 1, "rospecid": 1, "channelindex": 24, "tagseencount": 1, "accessspecid": 0, "inventoryparameterspecid": 1, "lastseentimestamp": 1696868735219061, "antennastate": "2"}</t>
  </si>
  <si>
    <t>1696868735246085</t>
  </si>
  <si>
    <t>{"rssi": -38, "epc96": "e280116060000209e445ba0a", "doppler": 78, "phase": 556, "antenna": 1, "rospecid": 1, "channelindex": 24, "tagseencount": 1, "accessspecid": 0, "inventoryparameterspecid": 1, "lastseentimestamp": 1696868735246085, "antennastate": "2"}</t>
  </si>
  <si>
    <t>1696868735265848</t>
  </si>
  <si>
    <t>{"rssi": -38, "epc96": "e280116060000209e445ba0a", "doppler": -429, "phase": 588, "antenna": 1, "rospecid": 1, "channelindex": 24, "tagseencount": 1, "accessspecid": 0, "inventoryparameterspecid": 1, "lastseentimestamp": 1696868735265848, "antennastate": "2"}</t>
  </si>
  <si>
    <t>1696868735281411</t>
  </si>
  <si>
    <t>{"rssi": -37, "epc96": "e280116060000209e445ba0a", "doppler": -156, "phase": 584, "antenna": 1, "rospecid": 1, "channelindex": 24, "tagseencount": 1, "accessspecid": 0, "inventoryparameterspecid": 1, "lastseentimestamp": 1696868735281411, "antennastate": "2"}</t>
  </si>
  <si>
    <t>1696868735305717</t>
  </si>
  <si>
    <t>{"rssi": -53, "epc96": "e280116060000209e4454c2a", "doppler": 859, "phase": 1464, "antenna": 1, "rospecid": 1, "channelindex": 24, "tagseencount": 1, "accessspecid": 0, "inventoryparameterspecid": 1, "lastseentimestamp": 1696868735305717, "antennastate": "2"}</t>
  </si>
  <si>
    <t>1696868735318318</t>
  </si>
  <si>
    <t>{"rssi": -37, "epc96": "e280116060000209e445ba0a", "doppler": 273, "phase": 568, "antenna": 1, "rospecid": 1, "channelindex": 24, "tagseencount": 1, "accessspecid": 0, "inventoryparameterspecid": 1, "lastseentimestamp": 1696868735318318, "antennastate": "2"}</t>
  </si>
  <si>
    <t>1696868735345148</t>
  </si>
  <si>
    <t>{"rssi": -38, "epc96": "e280116060000209e445ba0a", "doppler": 546, "phase": 548, "antenna": 1, "rospecid": 1, "channelindex": 24, "tagseencount": 1, "accessspecid": 0, "inventoryparameterspecid": 1, "lastseentimestamp": 1696868735345148, "antennastate": "2"}</t>
  </si>
  <si>
    <t>1696868735364757</t>
  </si>
  <si>
    <t>{"rssi": -37, "epc96": "e280116060000209e445ba0a", "doppler": 312, "phase": 548, "antenna": 1, "rospecid": 1, "channelindex": 24, "tagseencount": 1, "accessspecid": 0, "inventoryparameterspecid": 1, "lastseentimestamp": 1696868735364757, "antennastate": "2"}</t>
  </si>
  <si>
    <t>1696868735384786</t>
  </si>
  <si>
    <t>{"rssi": -37, "epc96": "e280116060000209e445ba0a", "doppler": -78, "phase": 560, "antenna": 1, "rospecid": 1, "channelindex": 24, "tagseencount": 1, "accessspecid": 0, "inventoryparameterspecid": 1, "lastseentimestamp": 1696868735384786, "antennastate": "2"}</t>
  </si>
  <si>
    <t>1696868735404973</t>
  </si>
  <si>
    <t>{"rssi": -38, "epc96": "e280116060000209e445ba0a", "doppler": 273, "phase": 392, "antenna": 1, "rospecid": 1, "channelindex": 25, "tagseencount": 1, "accessspecid": 0, "inventoryparameterspecid": 1, "lastseentimestamp": 1696868735404973, "antennastate": "2"}</t>
  </si>
  <si>
    <t>1696868735436496</t>
  </si>
  <si>
    <t>{"rssi": -38, "epc96": "e280116060000209e445ba0a", "doppler": 39, "phase": 404, "antenna": 1, "rospecid": 1, "channelindex": 25, "tagseencount": 1, "accessspecid": 0, "inventoryparameterspecid": 1, "lastseentimestamp": 1696868735436496, "antennastate": "2"}</t>
  </si>
  <si>
    <t>1696868735451418</t>
  </si>
  <si>
    <t>{"rssi": -37, "epc96": "e280116060000209e445ba0a", "doppler": 156, "phase": 404, "antenna": 1, "rospecid": 1, "channelindex": 25, "tagseencount": 1, "accessspecid": 0, "inventoryparameterspecid": 1, "lastseentimestamp": 1696868735451418, "antennastate": "2"}</t>
  </si>
  <si>
    <t>1696868735475749</t>
  </si>
  <si>
    <t>{"rssi": -57, "epc96": "e280116060000209e4454c2a", "doppler": 39, "phase": 1572, "antenna": 1, "rospecid": 1, "channelindex": 25, "tagseencount": 1, "accessspecid": 0, "inventoryparameterspecid": 1, "lastseentimestamp": 1696868735475749, "antennastate": "2"}</t>
  </si>
  <si>
    <t>1696868735489247</t>
  </si>
  <si>
    <t>{"rssi": -38, "epc96": "e280116060000209e445ba0a", "doppler": -390, "phase": 428, "antenna": 1, "rospecid": 1, "channelindex": 25, "tagseencount": 1, "accessspecid": 0, "inventoryparameterspecid": 1, "lastseentimestamp": 1696868735489247, "antennastate": "2"}</t>
  </si>
  <si>
    <t>1696868735503951</t>
  </si>
  <si>
    <t>{"rssi": -38, "epc96": "e280116060000209e445ba0a", "doppler": 820, "phase": 380, "antenna": 1, "rospecid": 1, "channelindex": 25, "tagseencount": 1, "accessspecid": 0, "inventoryparameterspecid": 1, "lastseentimestamp": 1696868735503951, "antennastate": "2"}</t>
  </si>
  <si>
    <t>1696868735516531</t>
  </si>
  <si>
    <t>{"rssi": -37, "epc96": "e280116060000209e445ba0a", "doppler": -234, "phase": 420, "antenna": 1, "rospecid": 1, "channelindex": 25, "tagseencount": 1, "accessspecid": 0, "inventoryparameterspecid": 1, "lastseentimestamp": 1696868735516531, "antennastate": "2"}</t>
  </si>
  <si>
    <t>1696868735544662</t>
  </si>
  <si>
    <t>{"rssi": -38, "epc96": "e280116060000209e445ba0a", "doppler": 117, "phase": 432, "antenna": 1, "rospecid": 1, "channelindex": 25, "tagseencount": 1, "accessspecid": 0, "inventoryparameterspecid": 1, "lastseentimestamp": 1696868735544662, "antennastate": "2"}</t>
  </si>
  <si>
    <t>1696868735564785</t>
  </si>
  <si>
    <t>{"rssi": -38, "epc96": "e280116060000209e445ba0a", "doppler": 117, "phase": 400, "antenna": 1, "rospecid": 1, "channelindex": 25, "tagseencount": 1, "accessspecid": 0, "inventoryparameterspecid": 1, "lastseentimestamp": 1696868735564785, "antennastate": "2"}</t>
  </si>
  <si>
    <t>1696868735585233</t>
  </si>
  <si>
    <t>{"rssi": -37, "epc96": "e280116060000209e445ba0a", "doppler": 156, "phase": 432, "antenna": 1, "rospecid": 1, "channelindex": 25, "tagseencount": 1, "accessspecid": 0, "inventoryparameterspecid": 1, "lastseentimestamp": 1696868735585233, "antennastate": "2"}</t>
  </si>
  <si>
    <t>1696868735610704</t>
  </si>
  <si>
    <t>{"rssi": -37, "epc96": "e280116060000209e445ba0a", "doppler": 703, "phase": 980, "antenna": 1, "rospecid": 1, "channelindex": 26, "tagseencount": 1, "accessspecid": 0, "inventoryparameterspecid": 1, "lastseentimestamp": 1696868735610704, "antennastate": "2"}</t>
  </si>
  <si>
    <t>1696868735625381</t>
  </si>
  <si>
    <t>{"rssi": -37, "epc96": "e280116060000209e445ba0a", "doppler": -312, "phase": 1020, "antenna": 1, "rospecid": 1, "channelindex": 26, "tagseencount": 1, "accessspecid": 0, "inventoryparameterspecid": 1, "lastseentimestamp": 1696868735625381, "antennastate": "2"}</t>
  </si>
  <si>
    <t>1696868735643950</t>
  </si>
  <si>
    <t>{"rssi": -37, "epc96": "e280116060000209e445ba0a", "doppler": 429, "phase": 1000, "antenna": 1, "rospecid": 1, "channelindex": 26, "tagseencount": 1, "accessspecid": 0, "inventoryparameterspecid": 1, "lastseentimestamp": 1696868735643950, "antennastate": "2"}</t>
  </si>
  <si>
    <t>1696868735665943</t>
  </si>
  <si>
    <t>{"rssi": -53, "epc96": "e280116060000209e4454c2a", "doppler": 234, "phase": 2056, "antenna": 1, "rospecid": 1, "channelindex": 26, "tagseencount": 1, "accessspecid": 0, "inventoryparameterspecid": 1, "lastseentimestamp": 1696868735665943, "antennastate": "2"}</t>
  </si>
  <si>
    <t>1696868735678330</t>
  </si>
  <si>
    <t>{"rssi": -37, "epc96": "e280116060000209e445ba0a", "doppler": 0, "phase": 1012, "antenna": 1, "rospecid": 1, "channelindex": 26, "tagseencount": 1, "accessspecid": 0, "inventoryparameterspecid": 1, "lastseentimestamp": 1696868735678330, "antennastate": "2"}</t>
  </si>
  <si>
    <t>1696868735692761</t>
  </si>
  <si>
    <t>{"rssi": -37, "epc96": "e280116060000209e445ba0a", "doppler": 156, "phase": 1016, "antenna": 1, "rospecid": 1, "channelindex": 26, "tagseencount": 1, "accessspecid": 0, "inventoryparameterspecid": 1, "lastseentimestamp": 1696868735692761, "antennastate": "2"}</t>
  </si>
  <si>
    <t>1696868735715097</t>
  </si>
  <si>
    <t>{"rssi": -37, "epc96": "e280116060000209e445ba0a", "doppler": -273, "phase": 1016, "antenna": 1, "rospecid": 1, "channelindex": 26, "tagseencount": 1, "accessspecid": 0, "inventoryparameterspecid": 1, "lastseentimestamp": 1696868735715097, "antennastate": "2"}</t>
  </si>
  <si>
    <t>1696868735734910</t>
  </si>
  <si>
    <t>{"rssi": -37, "epc96": "e280116060000209e445ba0a", "doppler": -39, "phase": 1028, "antenna": 1, "rospecid": 1, "channelindex": 26, "tagseencount": 1, "accessspecid": 0, "inventoryparameterspecid": 1, "lastseentimestamp": 1696868735734910, "antennastate": "2"}</t>
  </si>
  <si>
    <t>1696868735747509</t>
  </si>
  <si>
    <t>{"rssi": -37, "epc96": "e280116060000209e445ba0a", "doppler": -117, "phase": 1012, "antenna": 1, "rospecid": 1, "channelindex": 26, "tagseencount": 1, "accessspecid": 0, "inventoryparameterspecid": 1, "lastseentimestamp": 1696868735747509, "antennastate": "2"}</t>
  </si>
  <si>
    <t>1696868735760027</t>
  </si>
  <si>
    <t>{"rssi": -37, "epc96": "e280116060000209e445ba0a", "doppler": 0, "phase": 984, "antenna": 1, "rospecid": 1, "channelindex": 26, "tagseencount": 1, "accessspecid": 0, "inventoryparameterspecid": 1, "lastseentimestamp": 1696868735760027, "antennastate": "2"}</t>
  </si>
  <si>
    <t>1696868735784624</t>
  </si>
  <si>
    <t>{"rssi": -37, "epc96": "e280116060000209e445ba0a", "doppler": 78, "phase": 1004, "antenna": 1, "rospecid": 1, "channelindex": 26, "tagseencount": 1, "accessspecid": 0, "inventoryparameterspecid": 1, "lastseentimestamp": 1696868735784624, "antennastate": "2"}</t>
  </si>
  <si>
    <t>1696868735810734</t>
  </si>
  <si>
    <t>{"rssi": -38, "epc96": "e280116060000209e445ba0a", "doppler": 78, "phase": 3804, "antenna": 1, "rospecid": 1, "channelindex": 27, "tagseencount": 1, "accessspecid": 0, "inventoryparameterspecid": 1, "lastseentimestamp": 1696868735810734, "antennastate": "2"}</t>
  </si>
  <si>
    <t>1696868735835177</t>
  </si>
  <si>
    <t>{"rssi": -56, "epc96": "e280116060000209e445f01a", "doppler": 78, "phase": 4016, "antenna": 1, "rospecid": 1, "channelindex": 27, "tagseencount": 1, "accessspecid": 0, "inventoryparameterspecid": 1, "lastseentimestamp": 1696868735835177, "antennastate": "2"}</t>
  </si>
  <si>
    <t>1696868735847315</t>
  </si>
  <si>
    <t>{"rssi": -38, "epc96": "e280116060000209e445ba0a", "doppler": -39, "phase": 3816, "antenna": 1, "rospecid": 1, "channelindex": 27, "tagseencount": 1, "accessspecid": 0, "inventoryparameterspecid": 1, "lastseentimestamp": 1696868735847315, "antennastate": "2"}</t>
  </si>
  <si>
    <t>1696868735860156</t>
  </si>
  <si>
    <t>{"rssi": -38, "epc96": "e280116060000209e445ba0a", "doppler": 273, "phase": 3796, "antenna": 1, "rospecid": 1, "channelindex": 27, "tagseencount": 1, "accessspecid": 0, "inventoryparameterspecid": 1, "lastseentimestamp": 1696868735860156, "antennastate": "2"}</t>
  </si>
  <si>
    <t>1696868735872179</t>
  </si>
  <si>
    <t>{"rssi": -38, "epc96": "e280116060000209e445ba0a", "doppler": 273, "phase": 3796, "antenna": 1, "rospecid": 1, "channelindex": 27, "tagseencount": 1, "accessspecid": 0, "inventoryparameterspecid": 1, "lastseentimestamp": 1696868735872179, "antennastate": "2"}</t>
  </si>
  <si>
    <t>1696868735894853</t>
  </si>
  <si>
    <t>{"rssi": -53, "epc96": "e280116060000209e4454a0a", "doppler": -234, "phase": 2264, "antenna": 1, "rospecid": 1, "channelindex": 27, "tagseencount": 1, "accessspecid": 0, "inventoryparameterspecid": 1, "lastseentimestamp": 1696868735894853, "antennastate": "2"}</t>
  </si>
  <si>
    <t>1696868735914770</t>
  </si>
  <si>
    <t>{"rssi": -38, "epc96": "e280116060000209e445ba0a", "doppler": 312, "phase": 3800, "antenna": 1, "rospecid": 1, "channelindex": 27, "tagseencount": 1, "accessspecid": 0, "inventoryparameterspecid": 1, "lastseentimestamp": 1696868735914770, "antennastate": "2"}</t>
  </si>
  <si>
    <t>1696868735927402</t>
  </si>
  <si>
    <t>{"rssi": -53, "epc96": "e280116060000209e4454a0a", "doppler": -117, "phase": 2220, "antenna": 1, "rospecid": 1, "channelindex": 27, "tagseencount": 1, "accessspecid": 0, "inventoryparameterspecid": 1, "lastseentimestamp": 1696868735927402, "antennastate": "2"}</t>
  </si>
  <si>
    <t>1696868735941274</t>
  </si>
  <si>
    <t>{"rssi": -56, "epc96": "e280116060000209e4454c2a", "doppler": -1367, "phase": 1672, "antenna": 1, "rospecid": 1, "channelindex": 27, "tagseencount": 1, "accessspecid": 0, "inventoryparameterspecid": 1, "lastseentimestamp": 1696868735941274, "antennastate": "2"}</t>
  </si>
  <si>
    <t>1696868735964878</t>
  </si>
  <si>
    <t>{"rssi": -52, "epc96": "e280116060000209e4454a0a", "doppler": -781, "phase": 2076, "antenna": 1, "rospecid": 1, "channelindex": 27, "tagseencount": 1, "accessspecid": 0, "inventoryparameterspecid": 1, "lastseentimestamp": 1696868735964878, "antennastate": "2"}</t>
  </si>
  <si>
    <t>1696868735978353</t>
  </si>
  <si>
    <t>{"rssi": -38, "epc96": "e280116060000209e445ba0a", "doppler": 0, "phase": 3808, "antenna": 1, "rospecid": 1, "channelindex": 27, "tagseencount": 1, "accessspecid": 0, "inventoryparameterspecid": 1, "lastseentimestamp": 1696868735978353, "antennastate": "2"}</t>
  </si>
  <si>
    <t>1696868735990761</t>
  </si>
  <si>
    <t>{"rssi": -53, "epc96": "e280116060000209e4454a0a", "doppler": -742, "phase": 2116, "antenna": 1, "rospecid": 1, "channelindex": 27, "tagseencount": 1, "accessspecid": 0, "inventoryparameterspecid": 1, "lastseentimestamp": 1696868735990761, "antennastate": "2"}</t>
  </si>
  <si>
    <t>1696868736003279</t>
  </si>
  <si>
    <t>{"rssi": -55, "epc96": "e280116060000209e445f01a", "doppler": 585, "phase": 4016, "antenna": 1, "rospecid": 1, "channelindex": 27, "tagseencount": 1, "accessspecid": 0, "inventoryparameterspecid": 1, "lastseentimestamp": 1696868736003279, "antennastate": "2"}</t>
  </si>
  <si>
    <t>1696868736015992</t>
  </si>
  <si>
    <t>{"rssi": -38, "epc96": "e280116060000209e445ba0a", "doppler": 507, "phase": 2072, "antenna": 1, "rospecid": 1, "channelindex": 28, "tagseencount": 1, "accessspecid": 0, "inventoryparameterspecid": 1, "lastseentimestamp": 1696868736015992, "antennastate": "1"}</t>
  </si>
  <si>
    <t>1696868736034702</t>
  </si>
  <si>
    <t>{"rssi": -38, "epc96": "e280116060000209e445ba0a", "doppler": 156, "phase": 2100, "antenna": 1, "rospecid": 1, "channelindex": 28, "tagseencount": 1, "accessspecid": 0, "inventoryparameterspecid": 1, "lastseentimestamp": 1696868736034702, "antennastate": "1"}</t>
  </si>
  <si>
    <t>1696868736047333</t>
  </si>
  <si>
    <t>{"rssi": -37, "epc96": "e280116060000209e445ba0a", "doppler": 117, "phase": 2100, "antenna": 1, "rospecid": 1, "channelindex": 28, "tagseencount": 1, "accessspecid": 0, "inventoryparameterspecid": 1, "lastseentimestamp": 1696868736047333, "antennastate": "1"}</t>
  </si>
  <si>
    <t>1696868736060089</t>
  </si>
  <si>
    <t>{"rssi": -53, "epc96": "e280116060000209e4454c2a", "doppler": 1210, "phase": 3400, "antenna": 1, "rospecid": 1, "channelindex": 28, "tagseencount": 1, "accessspecid": 0, "inventoryparameterspecid": 1, "lastseentimestamp": 1696868736060089, "antennastate": "1"}</t>
  </si>
  <si>
    <t>1696868736073299</t>
  </si>
  <si>
    <t>{"rssi": -38, "epc96": "e280116060000209e445ba0a", "doppler": -39, "phase": 2100, "antenna": 1, "rospecid": 1, "channelindex": 28, "tagseencount": 1, "accessspecid": 0, "inventoryparameterspecid": 1, "lastseentimestamp": 1696868736073299, "antennastate": "1"}</t>
  </si>
  <si>
    <t>1696868736104696</t>
  </si>
  <si>
    <t>{"rssi": -53, "epc96": "e280116060000209e445f01a", "doppler": -507, "phase": 2768, "antenna": 1, "rospecid": 1, "channelindex": 28, "tagseencount": 1, "accessspecid": 0, "inventoryparameterspecid": 1, "lastseentimestamp": 1696868736104696, "antennastate": "1"}</t>
  </si>
  <si>
    <t>1696868736122921</t>
  </si>
  <si>
    <t>{"rssi": -53, "epc96": "e280116060000209e4454c2a", "doppler": 273, "phase": 3440, "antenna": 1, "rospecid": 1, "channelindex": 28, "tagseencount": 1, "accessspecid": 0, "inventoryparameterspecid": 1, "lastseentimestamp": 1696868736122921, "antennastate": "1"}</t>
  </si>
  <si>
    <t>1696868736137274</t>
  </si>
  <si>
    <t>{"rssi": -55, "epc96": "e280116060000209e4454a0a", "doppler": 761, "phase": 3728, "antenna": 1, "rospecid": 1, "channelindex": 28, "tagseencount": 1, "accessspecid": 0, "inventoryparameterspecid": 1, "lastseentimestamp": 1696868736137274, "antennastate": "1"}</t>
  </si>
  <si>
    <t>1696868736164885</t>
  </si>
  <si>
    <t>{"rssi": -38, "epc96": "e280116060000209e445ba0a", "doppler": 390, "phase": 2076, "antenna": 1, "rospecid": 1, "channelindex": 28, "tagseencount": 1, "accessspecid": 0, "inventoryparameterspecid": 1, "lastseentimestamp": 1696868736164885, "antennastate": "1"}</t>
  </si>
  <si>
    <t>1696868736177650</t>
  </si>
  <si>
    <t>{"rssi": -38, "epc96": "e280116060000209e445ba0a", "doppler": -156, "phase": 2096, "antenna": 1, "rospecid": 1, "channelindex": 28, "tagseencount": 1, "accessspecid": 0, "inventoryparameterspecid": 1, "lastseentimestamp": 1696868736177650, "antennastate": "1"}</t>
  </si>
  <si>
    <t>1696868736205118</t>
  </si>
  <si>
    <t>{"rssi": -55, "epc96": "e280116060000209e445f01a", "doppler": 468, "phase": 2708, "antenna": 1, "rospecid": 1, "channelindex": 28, "tagseencount": 1, "accessspecid": 0, "inventoryparameterspecid": 1, "lastseentimestamp": 1696868736205118, "antennastate": "1"}</t>
  </si>
  <si>
    <t>1696868736223715</t>
  </si>
  <si>
    <t>{"rssi": -55, "epc96": "e280116060000209e4454c2a", "doppler": 234, "phase": 1116, "antenna": 1, "rospecid": 1, "channelindex": 29, "tagseencount": 1, "accessspecid": 0, "inventoryparameterspecid": 1, "lastseentimestamp": 1696868736223715, "antennastate": "1"}</t>
  </si>
  <si>
    <t>1696868736236220</t>
  </si>
  <si>
    <t>{"rssi": -54, "epc96": "e280116060000209e445f01a", "doppler": -117, "phase": 3800, "antenna": 1, "rospecid": 1, "channelindex": 29, "tagseencount": 1, "accessspecid": 0, "inventoryparameterspecid": 1, "lastseentimestamp": 1696868736236220, "antennastate": "1"}</t>
  </si>
  <si>
    <t>1696868736248453</t>
  </si>
  <si>
    <t>{"rssi": -52, "epc96": "e280116060000209e4454a0a", "doppler": -39, "phase": 1652, "antenna": 1, "rospecid": 1, "channelindex": 29, "tagseencount": 1, "accessspecid": 0, "inventoryparameterspecid": 1, "lastseentimestamp": 1696868736248453, "antennastate": "1"}</t>
  </si>
  <si>
    <t>1696868736275098</t>
  </si>
  <si>
    <t>{"rssi": -38, "epc96": "e280116060000209e445ba0a", "doppler": -39, "phase": 3484, "antenna": 1, "rospecid": 1, "channelindex": 29, "tagseencount": 1, "accessspecid": 0, "inventoryparameterspecid": 1, "lastseentimestamp": 1696868736275098, "antennastate": "1"}</t>
  </si>
  <si>
    <t>1696868736295107</t>
  </si>
  <si>
    <t>{"rssi": -53, "epc96": "e280116060000209e4454a0a", "doppler": 1093, "phase": 1732, "antenna": 1, "rospecid": 1, "channelindex": 29, "tagseencount": 1, "accessspecid": 0, "inventoryparameterspecid": 1, "lastseentimestamp": 1696868736295107, "antennastate": "1"}</t>
  </si>
  <si>
    <t>1696868736315380</t>
  </si>
  <si>
    <t>{"rssi": -38, "epc96": "e280116060000209e445ba0a", "doppler": 351, "phase": 3468, "antenna": 1, "rospecid": 1, "channelindex": 29, "tagseencount": 1, "accessspecid": 0, "inventoryparameterspecid": 1, "lastseentimestamp": 1696868736315380, "antennastate": "1"}</t>
  </si>
  <si>
    <t>1696868736328289</t>
  </si>
  <si>
    <t>{"rssi": -51, "epc96": "e280116060000209e4454a0a", "doppler": 1171, "phase": 1660, "antenna": 1, "rospecid": 1, "channelindex": 29, "tagseencount": 1, "accessspecid": 0, "inventoryparameterspecid": 1, "lastseentimestamp": 1696868736328289, "antennastate": "1"}</t>
  </si>
  <si>
    <t>1696868736355091</t>
  </si>
  <si>
    <t>{"rssi": -52, "epc96": "e280116060000209e4454a0a", "doppler": 1289, "phase": 1636, "antenna": 1, "rospecid": 1, "channelindex": 29, "tagseencount": 1, "accessspecid": 0, "inventoryparameterspecid": 1, "lastseentimestamp": 1696868736355091, "antennastate": "1"}</t>
  </si>
  <si>
    <t>1696868736374820</t>
  </si>
  <si>
    <t>{"rssi": -38, "epc96": "e280116060000209e445ba0a", "doppler": -78, "phase": 3472, "antenna": 1, "rospecid": 1, "channelindex": 29, "tagseencount": 1, "accessspecid": 0, "inventoryparameterspecid": 1, "lastseentimestamp": 1696868736374820, "antennastate": "1"}</t>
  </si>
  <si>
    <t>1696868736394971</t>
  </si>
  <si>
    <t>{"rssi": -38, "epc96": "e280116060000209e445ba0a", "doppler": 195, "phase": 3456, "antenna": 1, "rospecid": 1, "channelindex": 29, "tagseencount": 1, "accessspecid": 0, "inventoryparameterspecid": 1, "lastseentimestamp": 1696868736394971, "antennastate": "1"}</t>
  </si>
  <si>
    <t>1696868736414961</t>
  </si>
  <si>
    <t>{"rssi": -38, "epc96": "e280116060000209e445ba0a", "doppler": 0, "phase": 3476, "antenna": 1, "rospecid": 1, "channelindex": 29, "tagseencount": 1, "accessspecid": 0, "inventoryparameterspecid": 1, "lastseentimestamp": 1696868736414961, "antennastate": "1"}</t>
  </si>
  <si>
    <t>1696868736434788</t>
  </si>
  <si>
    <t>{"rssi": -38, "epc96": "e280116060000209e445ba0a", "doppler": -273, "phase": 356, "antenna": 1, "rospecid": 1, "channelindex": 30, "tagseencount": 1, "accessspecid": 0, "inventoryparameterspecid": 1, "lastseentimestamp": 1696868736434788, "antennastate": "1"}</t>
  </si>
  <si>
    <t>1696868736454940</t>
  </si>
  <si>
    <t>{"rssi": -38, "epc96": "e280116060000209e445ba0a", "doppler": 195, "phase": 348, "antenna": 1, "rospecid": 1, "channelindex": 30, "tagseencount": 1, "accessspecid": 0, "inventoryparameterspecid": 1, "lastseentimestamp": 1696868736454940, "antennastate": "1"}</t>
  </si>
  <si>
    <t>1696868736474823</t>
  </si>
  <si>
    <t>{"rssi": -38, "epc96": "e280116060000209e445ba0a", "doppler": 78, "phase": 356, "antenna": 1, "rospecid": 1, "channelindex": 30, "tagseencount": 1, "accessspecid": 0, "inventoryparameterspecid": 1, "lastseentimestamp": 1696868736474823, "antennastate": "1"}</t>
  </si>
  <si>
    <t>1696868736489160</t>
  </si>
  <si>
    <t>{"rssi": -37, "epc96": "e280116060000209e445ba0a", "doppler": 117, "phase": 328, "antenna": 1, "rospecid": 1, "channelindex": 30, "tagseencount": 1, "accessspecid": 0, "inventoryparameterspecid": 1, "lastseentimestamp": 1696868736489160, "antennastate": "1"}</t>
  </si>
  <si>
    <t>1696868736501240</t>
  </si>
  <si>
    <t>{"rssi": -38, "epc96": "e280116060000209e445ba0a", "doppler": 234, "phase": 340, "antenna": 1, "rospecid": 1, "channelindex": 30, "tagseencount": 1, "accessspecid": 0, "inventoryparameterspecid": 1, "lastseentimestamp": 1696868736501240, "antennastate": "1"}</t>
  </si>
  <si>
    <t>1696868736524795</t>
  </si>
  <si>
    <t>{"rssi": -38, "epc96": "e280116060000209e445ba0a", "doppler": -273, "phase": 360, "antenna": 1, "rospecid": 1, "channelindex": 30, "tagseencount": 1, "accessspecid": 0, "inventoryparameterspecid": 1, "lastseentimestamp": 1696868736524795, "antennastate": "1"}</t>
  </si>
  <si>
    <t>1696868736538795</t>
  </si>
  <si>
    <t>{"rssi": -38, "epc96": "e280116060000209e445ba0a", "doppler": 0, "phase": 344, "antenna": 1, "rospecid": 1, "channelindex": 30, "tagseencount": 1, "accessspecid": 0, "inventoryparameterspecid": 1, "lastseentimestamp": 1696868736538795, "antennastate": "1"}</t>
  </si>
  <si>
    <t>1696868736564942</t>
  </si>
  <si>
    <t>{"rssi": -38, "epc96": "e280116060000209e445ba0a", "doppler": -39, "phase": 348, "antenna": 1, "rospecid": 1, "channelindex": 30, "tagseencount": 1, "accessspecid": 0, "inventoryparameterspecid": 1, "lastseentimestamp": 1696868736564942, "antennastate": "1"}</t>
  </si>
  <si>
    <t>1696868736578137</t>
  </si>
  <si>
    <t>{"rssi": -37, "epc96": "e280116060000209e445ba0a", "doppler": 234, "phase": 324, "antenna": 1, "rospecid": 1, "channelindex": 30, "tagseencount": 1, "accessspecid": 0, "inventoryparameterspecid": 1, "lastseentimestamp": 1696868736578137, "antennastate": "1"}</t>
  </si>
  <si>
    <t>1696868736605073</t>
  </si>
  <si>
    <t>{"rssi": -37, "epc96": "e280116060000209e445ba0a", "doppler": -156, "phase": 360, "antenna": 1, "rospecid": 1, "channelindex": 30, "tagseencount": 1, "accessspecid": 0, "inventoryparameterspecid": 1, "lastseentimestamp": 1696868736605073, "antennastate": "1"}</t>
  </si>
  <si>
    <t>1696868736617341</t>
  </si>
  <si>
    <t>{"rssi": -38, "epc96": "e280116060000209e445ba0a", "doppler": 117, "phase": 316, "antenna": 1, "rospecid": 1, "channelindex": 30, "tagseencount": 1, "accessspecid": 0, "inventoryparameterspecid": 1, "lastseentimestamp": 1696868736617341, "antennastate": "1"}</t>
  </si>
  <si>
    <t>1696868736645070</t>
  </si>
  <si>
    <t>{"rssi": -37, "epc96": "e280116060000209e445ba0a", "doppler": 468, "phase": 720, "antenna": 1, "rospecid": 1, "channelindex": 31, "tagseencount": 1, "accessspecid": 0, "inventoryparameterspecid": 1, "lastseentimestamp": 1696868736645070, "antennastate": "1"}</t>
  </si>
  <si>
    <t>1696868736664954</t>
  </si>
  <si>
    <t>{"rssi": -37, "epc96": "e280116060000209e445ba0a", "doppler": 117, "phase": 700, "antenna": 1, "rospecid": 1, "channelindex": 31, "tagseencount": 1, "accessspecid": 0, "inventoryparameterspecid": 1, "lastseentimestamp": 1696868736664954, "antennastate": "1"}</t>
  </si>
  <si>
    <t>1696868736677344</t>
  </si>
  <si>
    <t>{"rssi": -37, "epc96": "e280116060000209e445ba0a", "doppler": -507, "phase": 756, "antenna": 1, "rospecid": 1, "channelindex": 31, "tagseencount": 1, "accessspecid": 0, "inventoryparameterspecid": 1, "lastseentimestamp": 1696868736677344, "antennastate": "1"}</t>
  </si>
  <si>
    <t>1696868736704902</t>
  </si>
  <si>
    <t>{"rssi": -37, "epc96": "e280116060000209e445ba0a", "doppler": 273, "phase": 716, "antenna": 1, "rospecid": 1, "channelindex": 31, "tagseencount": 1, "accessspecid": 0, "inventoryparameterspecid": 1, "lastseentimestamp": 1696868736704902, "antennastate": "1"}</t>
  </si>
  <si>
    <t>1696868736717173</t>
  </si>
  <si>
    <t>{"rssi": -37, "epc96": "e280116060000209e445ba0a", "doppler": -664, "phase": 752, "antenna": 1, "rospecid": 1, "channelindex": 31, "tagseencount": 1, "accessspecid": 0, "inventoryparameterspecid": 1, "lastseentimestamp": 1696868736717173, "antennastate": "1"}</t>
  </si>
  <si>
    <t>1696868736744844</t>
  </si>
  <si>
    <t>{"rssi": -37, "epc96": "e280116060000209e445ba0a", "doppler": 195, "phase": 712, "antenna": 1, "rospecid": 1, "channelindex": 31, "tagseencount": 1, "accessspecid": 0, "inventoryparameterspecid": 1, "lastseentimestamp": 1696868736744844, "antennastate": "1"}</t>
  </si>
  <si>
    <t>1696868736757221</t>
  </si>
  <si>
    <t>{"rssi": -37, "epc96": "e280116060000209e445ba0a", "doppler": -156, "phase": 712, "antenna": 1, "rospecid": 1, "channelindex": 31, "tagseencount": 1, "accessspecid": 0, "inventoryparameterspecid": 1, "lastseentimestamp": 1696868736757221, "antennastate": "1"}</t>
  </si>
  <si>
    <t>1696868736784893</t>
  </si>
  <si>
    <t>{"rssi": -37, "epc96": "e280116060000209e445ba0a", "doppler": -117, "phase": 708, "antenna": 1, "rospecid": 1, "channelindex": 31, "tagseencount": 1, "accessspecid": 0, "inventoryparameterspecid": 1, "lastseentimestamp": 1696868736784893, "antennastate": "1"}</t>
  </si>
  <si>
    <t>1696868736799475</t>
  </si>
  <si>
    <t>{"rssi": -37, "epc96": "e280116060000209e445ba0a", "doppler": 546, "phase": 712, "antenna": 1, "rospecid": 1, "channelindex": 31, "tagseencount": 1, "accessspecid": 0, "inventoryparameterspecid": 1, "lastseentimestamp": 1696868736799475, "antennastate": "1"}</t>
  </si>
  <si>
    <t>1696868736812869</t>
  </si>
  <si>
    <t>{"rssi": -37, "epc96": "e280116060000209e445ba0a", "doppler": 507, "phase": 708, "antenna": 1, "rospecid": 1, "channelindex": 31, "tagseencount": 1, "accessspecid": 0, "inventoryparameterspecid": 1, "lastseentimestamp": 1696868736812869, "antennastate": "1"}</t>
  </si>
  <si>
    <t>1696868736833833</t>
  </si>
  <si>
    <t>{"rssi": -37, "epc96": "e280116060000209e445ba0a", "doppler": -234, "phase": 724, "antenna": 1, "rospecid": 1, "channelindex": 31, "tagseencount": 1, "accessspecid": 0, "inventoryparameterspecid": 1, "lastseentimestamp": 1696868736833833, "antennastate": "1"}</t>
  </si>
  <si>
    <t>1696868736852840</t>
  </si>
  <si>
    <t>{"rssi": -55, "epc96": "e280116060000209e445f01a", "doppler": 312, "phase": 4084, "antenna": 1, "rospecid": 1, "channelindex": 32, "tagseencount": 1, "accessspecid": 0, "inventoryparameterspecid": 1, "lastseentimestamp": 1696868736852840, "antennastate": "1"}</t>
  </si>
  <si>
    <t>1696868736865561</t>
  </si>
  <si>
    <t>{"rssi": -38, "epc96": "e280116060000209e445ba0a", "doppler": -117, "phase": 4012, "antenna": 1, "rospecid": 1, "channelindex": 32, "tagseencount": 1, "accessspecid": 0, "inventoryparameterspecid": 1, "lastseentimestamp": 1696868736865561, "antennastate": "1"}</t>
  </si>
  <si>
    <t>1696868736877770</t>
  </si>
  <si>
    <t>{"rssi": -53, "epc96": "e280116060000209e4454a0a", "doppler": 390, "phase": 2356, "antenna": 1, "rospecid": 1, "channelindex": 32, "tagseencount": 1, "accessspecid": 0, "inventoryparameterspecid": 1, "lastseentimestamp": 1696868736877770, "antennastate": "1"}</t>
  </si>
  <si>
    <t>1696868736889873</t>
  </si>
  <si>
    <t>{"rssi": -53, "epc96": "e280116060000209e4454a0a", "doppler": -703, "phase": 2336, "antenna": 1, "rospecid": 1, "channelindex": 32, "tagseencount": 1, "accessspecid": 0, "inventoryparameterspecid": 1, "lastseentimestamp": 1696868736889873, "antennastate": "1"}</t>
  </si>
  <si>
    <t>1696868736914832</t>
  </si>
  <si>
    <t>{"rssi": -38, "epc96": "e280116060000209e445ba0a", "doppler": -78, "phase": 4008, "antenna": 1, "rospecid": 1, "channelindex": 32, "tagseencount": 1, "accessspecid": 0, "inventoryparameterspecid": 1, "lastseentimestamp": 1696868736914832, "antennastate": "1"}</t>
  </si>
  <si>
    <t>1696868736934730</t>
  </si>
  <si>
    <t>{"rssi": -53, "epc96": "e280116060000209e4454a0a", "doppler": -78, "phase": 2388, "antenna": 1, "rospecid": 1, "channelindex": 32, "tagseencount": 1, "accessspecid": 0, "inventoryparameterspecid": 1, "lastseentimestamp": 1696868736934730, "antennastate": "1"}</t>
  </si>
  <si>
    <t>1696868736947979</t>
  </si>
  <si>
    <t>{"rssi": -38, "epc96": "e280116060000209e445ba0a", "doppler": 156, "phase": 3988, "antenna": 1, "rospecid": 1, "channelindex": 32, "tagseencount": 1, "accessspecid": 0, "inventoryparameterspecid": 1, "lastseentimestamp": 1696868736947979, "antennastate": "1"}</t>
  </si>
  <si>
    <t>1696868736985196</t>
  </si>
  <si>
    <t>{"rssi": -53, "epc96": "e280116060000209e4454a0a", "doppler": 976, "phase": 2392, "antenna": 1, "rospecid": 1, "channelindex": 32, "tagseencount": 1, "accessspecid": 0, "inventoryparameterspecid": 1, "lastseentimestamp": 1696868736985196, "antennastate": "1"}</t>
  </si>
  <si>
    <t>1696868737005116</t>
  </si>
  <si>
    <t>{"rssi": -38, "epc96": "e280116060000209e445ba0a", "doppler": 351, "phase": 4004, "antenna": 1, "rospecid": 1, "channelindex": 32, "tagseencount": 1, "accessspecid": 0, "inventoryparameterspecid": 1, "lastseentimestamp": 1696868737005116, "antennastate": "1"}</t>
  </si>
  <si>
    <t>1696868737017629</t>
  </si>
  <si>
    <t>{"rssi": -38, "epc96": "e280116060000209e445ba0a", "doppler": 273, "phase": 4000, "antenna": 1, "rospecid": 1, "channelindex": 32, "tagseencount": 1, "accessspecid": 0, "inventoryparameterspecid": 1, "lastseentimestamp": 1696868737017629, "antennastate": "1"}</t>
  </si>
  <si>
    <t>1696868737044944</t>
  </si>
  <si>
    <t>{"rssi": -38, "epc96": "e280116060000209e445ba0a", "doppler": 312, "phase": 3992, "antenna": 1, "rospecid": 1, "channelindex": 32, "tagseencount": 1, "accessspecid": 0, "inventoryparameterspecid": 1, "lastseentimestamp": 1696868737044944, "antennastate": "1"}</t>
  </si>
  <si>
    <t>1696868737065029</t>
  </si>
  <si>
    <t>{"rssi": -38, "epc96": "e280116060000209e445ba0a", "doppler": 195, "phase": 2916, "antenna": 1, "rospecid": 1, "channelindex": 33, "tagseencount": 1, "accessspecid": 0, "inventoryparameterspecid": 1, "lastseentimestamp": 1696868737065029, "antennastate": "1"}</t>
  </si>
  <si>
    <t>1696868737084706</t>
  </si>
  <si>
    <t>{"rssi": -38, "epc96": "e280116060000209e445ba0a", "doppler": 156, "phase": 2924, "antenna": 1, "rospecid": 1, "channelindex": 33, "tagseencount": 1, "accessspecid": 0, "inventoryparameterspecid": 1, "lastseentimestamp": 1696868737084706, "antennastate": "1"}</t>
  </si>
  <si>
    <t>1696868737104711</t>
  </si>
  <si>
    <t>{"rssi": -52, "epc96": "e280116060000209e4454a0a", "doppler": 195, "phase": 776, "antenna": 1, "rospecid": 1, "channelindex": 33, "tagseencount": 1, "accessspecid": 0, "inventoryparameterspecid": 1, "lastseentimestamp": 1696868737104711, "antennastate": "1"}</t>
  </si>
  <si>
    <t>1696868737117858</t>
  </si>
  <si>
    <t>{"rssi": -53, "epc96": "e280116060000209e445f01a", "doppler": -664, "phase": 3492, "antenna": 1, "rospecid": 1, "channelindex": 33, "tagseencount": 1, "accessspecid": 0, "inventoryparameterspecid": 1, "lastseentimestamp": 1696868737117858, "antennastate": "1"}</t>
  </si>
  <si>
    <t>1696868737130143</t>
  </si>
  <si>
    <t>{"rssi": -56, "epc96": "e280116060000209e4454c2a", "doppler": 117, "phase": 384, "antenna": 1, "rospecid": 1, "channelindex": 33, "tagseencount": 1, "accessspecid": 0, "inventoryparameterspecid": 1, "lastseentimestamp": 1696868737130143, "antennastate": "1"}</t>
  </si>
  <si>
    <t>1696868737142567</t>
  </si>
  <si>
    <t>{"rssi": -38, "epc96": "e280116060000209e445ba0a", "doppler": 117, "phase": 2920, "antenna": 1, "rospecid": 1, "channelindex": 33, "tagseencount": 1, "accessspecid": 0, "inventoryparameterspecid": 1, "lastseentimestamp": 1696868737142567, "antennastate": "1"}</t>
  </si>
  <si>
    <t>1696868737155316</t>
  </si>
  <si>
    <t>{"rssi": -38, "epc96": "e280116060000209e445ba0a", "doppler": 39, "phase": 2936, "antenna": 1, "rospecid": 1, "channelindex": 33, "tagseencount": 1, "accessspecid": 0, "inventoryparameterspecid": 1, "lastseentimestamp": 1696868737155316, "antennastate": "1"}</t>
  </si>
  <si>
    <t>1696868737175238</t>
  </si>
  <si>
    <t>{"rssi": -54, "epc96": "e280116060000209e445f01a", "doppler": 39, "phase": 3580, "antenna": 1, "rospecid": 1, "channelindex": 33, "tagseencount": 1, "accessspecid": 0, "inventoryparameterspecid": 1, "lastseentimestamp": 1696868737175238, "antennastate": "1"}</t>
  </si>
  <si>
    <t>1696868737188318</t>
  </si>
  <si>
    <t>{"rssi": -53, "epc96": "e280116060000209e445f01a", "doppler": 78, "phase": 3388, "antenna": 1, "rospecid": 1, "channelindex": 33, "tagseencount": 1, "accessspecid": 0, "inventoryparameterspecid": 1, "lastseentimestamp": 1696868737188318, "antennastate": "1"}</t>
  </si>
  <si>
    <t>1696868737214647</t>
  </si>
  <si>
    <t>{"rssi": -38, "epc96": "e280116060000209e445ba0a", "doppler": 0, "phase": 2940, "antenna": 1, "rospecid": 1, "channelindex": 33, "tagseencount": 1, "accessspecid": 0, "inventoryparameterspecid": 1, "lastseentimestamp": 1696868737214647, "antennastate": "1"}</t>
  </si>
  <si>
    <t>1696868737227541</t>
  </si>
  <si>
    <t>{"rssi": -38, "epc96": "e280116060000209e445ba0a", "doppler": 78, "phase": 2932, "antenna": 1, "rospecid": 1, "channelindex": 33, "tagseencount": 1, "accessspecid": 0, "inventoryparameterspecid": 1, "lastseentimestamp": 1696868737227541, "antennastate": "1"}</t>
  </si>
  <si>
    <t>1696868737239771</t>
  </si>
  <si>
    <t>{"rssi": -55, "epc96": "e280116060000209e4454c2a", "doppler": 859, "phase": 416, "antenna": 1, "rospecid": 1, "channelindex": 33, "tagseencount": 1, "accessspecid": 0, "inventoryparameterspecid": 1, "lastseentimestamp": 1696868737239771, "antennastate": "1"}</t>
  </si>
  <si>
    <t>1696868737252484</t>
  </si>
  <si>
    <t>{"rssi": -53, "epc96": "e280116060000209e445f01a", "doppler": -1484, "phase": 3444, "antenna": 1, "rospecid": 1, "channelindex": 33, "tagseencount": 1, "accessspecid": 0, "inventoryparameterspecid": 1, "lastseentimestamp": 1696868737252484, "antennastate": "1"}</t>
  </si>
  <si>
    <t>1696868737274891</t>
  </si>
  <si>
    <t>{"rssi": -53, "epc96": "e280116060000209e4454a0a", "doppler": 39, "phase": 680, "antenna": 1, "rospecid": 1, "channelindex": 34, "tagseencount": 1, "accessspecid": 0, "inventoryparameterspecid": 1, "lastseentimestamp": 1696868737274891, "antennastate": "1"}</t>
  </si>
  <si>
    <t>1696868737295029</t>
  </si>
  <si>
    <t>{"rssi": -38, "epc96": "e280116060000209e445ba0a", "doppler": 39, "phase": 2848, "antenna": 1, "rospecid": 1, "channelindex": 34, "tagseencount": 1, "accessspecid": 0, "inventoryparameterspecid": 1, "lastseentimestamp": 1696868737295029, "antennastate": "1"}</t>
  </si>
  <si>
    <t>1696868737314818</t>
  </si>
  <si>
    <t>{"rssi": -53, "epc96": "e280116060000209e445f01a", "doppler": 156, "phase": 3392, "antenna": 1, "rospecid": 1, "channelindex": 34, "tagseencount": 1, "accessspecid": 0, "inventoryparameterspecid": 1, "lastseentimestamp": 1696868737314818, "antennastate": "1"}</t>
  </si>
  <si>
    <t>1696868737328546</t>
  </si>
  <si>
    <t>{"rssi": -38, "epc96": "e280116060000209e445ba0a", "doppler": -39, "phase": 2856, "antenna": 1, "rospecid": 1, "channelindex": 34, "tagseencount": 1, "accessspecid": 0, "inventoryparameterspecid": 1, "lastseentimestamp": 1696868737328546, "antennastate": "1"}</t>
  </si>
  <si>
    <t>1696868737341772</t>
  </si>
  <si>
    <t>{"rssi": -53, "epc96": "e280116060000209e4454a0a", "doppler": 332, "phase": 616, "antenna": 1, "rospecid": 1, "channelindex": 34, "tagseencount": 1, "accessspecid": 0, "inventoryparameterspecid": 1, "lastseentimestamp": 1696868737341772, "antennastate": "1"}</t>
  </si>
  <si>
    <t>1696868737364867</t>
  </si>
  <si>
    <t>{"rssi": -38, "epc96": "e280116060000209e445ba0a", "doppler": 78, "phase": 2848, "antenna": 1, "rospecid": 1, "channelindex": 34, "tagseencount": 1, "accessspecid": 0, "inventoryparameterspecid": 1, "lastseentimestamp": 1696868737364867, "antennastate": "1"}</t>
  </si>
  <si>
    <t>1696868737378276</t>
  </si>
  <si>
    <t>{"rssi": -38, "epc96": "e280116060000209e445ba0a", "doppler": 156, "phase": 2836, "antenna": 1, "rospecid": 1, "channelindex": 34, "tagseencount": 1, "accessspecid": 0, "inventoryparameterspecid": 1, "lastseentimestamp": 1696868737378276, "antennastate": "1"}</t>
  </si>
  <si>
    <t>1696868737391536</t>
  </si>
  <si>
    <t>{"rssi": -38, "epc96": "e280116060000209e445ba0a", "doppler": 0, "phase": 2848, "antenna": 1, "rospecid": 1, "channelindex": 34, "tagseencount": 1, "accessspecid": 0, "inventoryparameterspecid": 1, "lastseentimestamp": 1696868737391536, "antennastate": "1"}</t>
  </si>
  <si>
    <t>1696868737405018</t>
  </si>
  <si>
    <t>{"rssi": -38, "epc96": "e280116060000209e445ba0a", "doppler": 0, "phase": 2852, "antenna": 1, "rospecid": 1, "channelindex": 34, "tagseencount": 1, "accessspecid": 0, "inventoryparameterspecid": 1, "lastseentimestamp": 1696868737405018, "antennastate": "1"}</t>
  </si>
  <si>
    <t>1696868737418956</t>
  </si>
  <si>
    <t>{"rssi": -54, "epc96": "e280116060000209e4454c2a", "doppler": 1289, "phase": 244, "antenna": 1, "rospecid": 1, "channelindex": 34, "tagseencount": 1, "accessspecid": 0, "inventoryparameterspecid": 1, "lastseentimestamp": 1696868737418956, "antennastate": "1"}</t>
  </si>
  <si>
    <t>1696868737432288</t>
  </si>
  <si>
    <t>{"rssi": -54, "epc96": "e280116060000209e445f01a", "doppler": 2304, "phase": 3348, "antenna": 1, "rospecid": 1, "channelindex": 34, "tagseencount": 1, "accessspecid": 0, "inventoryparameterspecid": 1, "lastseentimestamp": 1696868737432288, "antennastate": "1"}</t>
  </si>
  <si>
    <t>1696868737445814</t>
  </si>
  <si>
    <t>{"rssi": -53, "epc96": "e280116060000209e445f01a", "doppler": -1523, "phase": 3352, "antenna": 1, "rospecid": 1, "channelindex": 34, "tagseencount": 1, "accessspecid": 0, "inventoryparameterspecid": 1, "lastseentimestamp": 1696868737445814, "antennastate": "1"}</t>
  </si>
  <si>
    <t>1696868737458907</t>
  </si>
  <si>
    <t>{"rssi": -53, "epc96": "e280116060000209e445f01a", "doppler": 1132, "phase": 3364, "antenna": 1, "rospecid": 1, "channelindex": 34, "tagseencount": 1, "accessspecid": 0, "inventoryparameterspecid": 1, "lastseentimestamp": 1696868737458907, "antennastate": "1"}</t>
  </si>
  <si>
    <t>1696868737477778</t>
  </si>
  <si>
    <t>{"rssi": -54, "epc96": "e280116060000209e445f01a", "doppler": 1054, "phase": 3548, "antenna": 1, "rospecid": 1, "channelindex": 35, "tagseencount": 1, "accessspecid": 0, "inventoryparameterspecid": 1, "lastseentimestamp": 1696868737477778, "antennastate": "1"}</t>
  </si>
  <si>
    <t>1696868737490554</t>
  </si>
  <si>
    <t>{"rssi": -55, "epc96": "e280116060000209e445f01a", "doppler": -1289, "phase": 3692, "antenna": 1, "rospecid": 1, "channelindex": 35, "tagseencount": 1, "accessspecid": 0, "inventoryparameterspecid": 1, "lastseentimestamp": 1696868737490554, "antennastate": "1"}</t>
  </si>
  <si>
    <t>1696868737503956</t>
  </si>
  <si>
    <t>{"rssi": -54, "epc96": "e280116060000209e4454c2a", "doppler": -683, "phase": 632, "antenna": 1, "rospecid": 1, "channelindex": 35, "tagseencount": 1, "accessspecid": 0, "inventoryparameterspecid": 1, "lastseentimestamp": 1696868737503956, "antennastate": "1"}</t>
  </si>
  <si>
    <t>1696868737517969</t>
  </si>
  <si>
    <t>{"rssi": -39, "epc96": "e280116060000209e445ba0a", "doppler": 0, "phase": 3092, "antenna": 1, "rospecid": 1, "channelindex": 35, "tagseencount": 1, "accessspecid": 0, "inventoryparameterspecid": 1, "lastseentimestamp": 1696868737517969, "antennastate": "1"}</t>
  </si>
  <si>
    <t>1696868737534732</t>
  </si>
  <si>
    <t>{"rssi": -53, "epc96": "e280116060000209e4454a0a", "doppler": 78, "phase": 1052, "antenna": 1, "rospecid": 1, "channelindex": 35, "tagseencount": 1, "accessspecid": 0, "inventoryparameterspecid": 1, "lastseentimestamp": 1696868737534732, "antennastate": "1"}</t>
  </si>
  <si>
    <t>1696868737548489</t>
  </si>
  <si>
    <t>{"rssi": -53, "epc96": "e280116060000209e4454a0a", "doppler": -371, "phase": 1072, "antenna": 1, "rospecid": 1, "channelindex": 35, "tagseencount": 1, "accessspecid": 0, "inventoryparameterspecid": 1, "lastseentimestamp": 1696868737548489, "antennastate": "1"}</t>
  </si>
  <si>
    <t>1696868737562319</t>
  </si>
  <si>
    <t>{"rssi": -39, "epc96": "e280116060000209e445ba0a", "doppler": -39, "phase": 3092, "antenna": 1, "rospecid": 1, "channelindex": 35, "tagseencount": 1, "accessspecid": 0, "inventoryparameterspecid": 1, "lastseentimestamp": 1696868737562319, "antennastate": "1"}</t>
  </si>
  <si>
    <t>1696868737574926</t>
  </si>
  <si>
    <t>{"rssi": -53, "epc96": "e280116060000209e4454a0a", "doppler": -117, "phase": 1084, "antenna": 1, "rospecid": 1, "channelindex": 35, "tagseencount": 1, "accessspecid": 0, "inventoryparameterspecid": 1, "lastseentimestamp": 1696868737574926, "antennastate": "1"}</t>
  </si>
  <si>
    <t>1696868737587449</t>
  </si>
  <si>
    <t>{"rssi": -39, "epc96": "e280116060000209e445ba0a", "doppler": 117, "phase": 3080, "antenna": 1, "rospecid": 1, "channelindex": 35, "tagseencount": 1, "accessspecid": 0, "inventoryparameterspecid": 1, "lastseentimestamp": 1696868737587449, "antennastate": "1"}</t>
  </si>
  <si>
    <t>1696868737614923</t>
  </si>
  <si>
    <t>{"rssi": -53, "epc96": "e280116060000209e4454a0a", "doppler": -468, "phase": 1088, "antenna": 1, "rospecid": 1, "channelindex": 35, "tagseencount": 1, "accessspecid": 0, "inventoryparameterspecid": 1, "lastseentimestamp": 1696868737614923, "antennastate": "1"}</t>
  </si>
  <si>
    <t>1696868737634727</t>
  </si>
  <si>
    <t>{"rssi": -51, "epc96": "e280116060000209e4454a0a", "doppler": 234, "phase": 1060, "antenna": 1, "rospecid": 1, "channelindex": 35, "tagseencount": 1, "accessspecid": 0, "inventoryparameterspecid": 1, "lastseentimestamp": 1696868737634727, "antennastate": "1"}</t>
  </si>
  <si>
    <t>1696868737648172</t>
  </si>
  <si>
    <t>{"rssi": -54, "epc96": "e280116060000209e4454c2a", "doppler": -546, "phase": 588, "antenna": 1, "rospecid": 1, "channelindex": 35, "tagseencount": 1, "accessspecid": 0, "inventoryparameterspecid": 1, "lastseentimestamp": 1696868737648172, "antennastate": "1"}</t>
  </si>
  <si>
    <t>1696868737680629</t>
  </si>
  <si>
    <t>{"rssi": -37, "epc96": "e280116060000209e445ba0a", "doppler": 156, "phase": 2268, "antenna": 1, "rospecid": 1, "channelindex": 36, "tagseencount": 1, "accessspecid": 0, "inventoryparameterspecid": 1, "lastseentimestamp": 1696868737680629, "antennastate": "1"}</t>
  </si>
  <si>
    <t>1696868737704942</t>
  </si>
  <si>
    <t>{"rssi": -37, "epc96": "e280116060000209e445ba0a", "doppler": 39, "phase": 2264, "antenna": 1, "rospecid": 1, "channelindex": 36, "tagseencount": 1, "accessspecid": 0, "inventoryparameterspecid": 1, "lastseentimestamp": 1696868737704942, "antennastate": "1"}</t>
  </si>
  <si>
    <t>1696868737717445</t>
  </si>
  <si>
    <t>{"rssi": -38, "epc96": "e280116060000209e445ba0a", "doppler": 390, "phase": 2260, "antenna": 1, "rospecid": 1, "channelindex": 36, "tagseencount": 1, "accessspecid": 0, "inventoryparameterspecid": 1, "lastseentimestamp": 1696868737717445, "antennastate": "1"}</t>
  </si>
  <si>
    <t>1696868737730248</t>
  </si>
  <si>
    <t>{"rssi": -54, "epc96": "e280116060000209e4454c2a", "doppler": -1992, "phase": 3880, "antenna": 1, "rospecid": 1, "channelindex": 36, "tagseencount": 1, "accessspecid": 0, "inventoryparameterspecid": 1, "lastseentimestamp": 1696868737730248, "antennastate": "1"}</t>
  </si>
  <si>
    <t>1696868737742427</t>
  </si>
  <si>
    <t>{"rssi": -53, "epc96": "e280116060000209e4454c2a", "doppler": -585, "phase": 3788, "antenna": 1, "rospecid": 1, "channelindex": 36, "tagseencount": 1, "accessspecid": 0, "inventoryparameterspecid": 1, "lastseentimestamp": 1696868737742427, "antennastate": "1"}</t>
  </si>
  <si>
    <t>1696868737765172</t>
  </si>
  <si>
    <t>{"rssi": -38, "epc96": "e280116060000209e445ba0a", "doppler": 234, "phase": 2248, "antenna": 1, "rospecid": 1, "channelindex": 36, "tagseencount": 1, "accessspecid": 0, "inventoryparameterspecid": 1, "lastseentimestamp": 1696868737765172, "antennastate": "1"}</t>
  </si>
  <si>
    <t>1696868737784806</t>
  </si>
  <si>
    <t>{"rssi": -37, "epc96": "e280116060000209e445ba0a", "doppler": 273, "phase": 2264, "antenna": 1, "rospecid": 1, "channelindex": 36, "tagseencount": 1, "accessspecid": 0, "inventoryparameterspecid": 1, "lastseentimestamp": 1696868737784806, "antennastate": "1"}</t>
  </si>
  <si>
    <t>1696868737798192</t>
  </si>
  <si>
    <t>{"rssi": -38, "epc96": "e280116060000209e445ba0a", "doppler": -78, "phase": 2280, "antenna": 1, "rospecid": 1, "channelindex": 36, "tagseencount": 1, "accessspecid": 0, "inventoryparameterspecid": 1, "lastseentimestamp": 1696868737798192, "antennastate": "1"}</t>
  </si>
  <si>
    <t>1696868737810020</t>
  </si>
  <si>
    <t>{"rssi": -54, "epc96": "e280116060000209e4454a0a", "doppler": 722, "phase": 3992, "antenna": 1, "rospecid": 1, "channelindex": 36, "tagseencount": 1, "accessspecid": 0, "inventoryparameterspecid": 1, "lastseentimestamp": 1696868737810020, "antennastate": "1"}</t>
  </si>
  <si>
    <t>1696868737834976</t>
  </si>
  <si>
    <t>{"rssi": -38, "epc96": "e280116060000209e445ba0a", "doppler": 39, "phase": 2268, "antenna": 1, "rospecid": 1, "channelindex": 36, "tagseencount": 1, "accessspecid": 0, "inventoryparameterspecid": 1, "lastseentimestamp": 1696868737834976, "antennastate": "1"}</t>
  </si>
  <si>
    <t>1696868737855306</t>
  </si>
  <si>
    <t>{"rssi": -53, "epc96": "e280116060000209e445f01a", "doppler": -937, "phase": 2996, "antenna": 1, "rospecid": 1, "channelindex": 36, "tagseencount": 1, "accessspecid": 0, "inventoryparameterspecid": 1, "lastseentimestamp": 1696868737855306, "antennastate": "1"}</t>
  </si>
  <si>
    <t>1696868737875263</t>
  </si>
  <si>
    <t>{"rssi": -38, "epc96": "e280116060000209e445ba0a", "doppler": 390, "phase": 2256, "antenna": 1, "rospecid": 1, "channelindex": 36, "tagseencount": 1, "accessspecid": 0, "inventoryparameterspecid": 1, "lastseentimestamp": 1696868737875263, "antennastate": "1"}</t>
  </si>
  <si>
    <t>1696868737894211</t>
  </si>
  <si>
    <t>{"rssi": -37, "epc96": "e280116060000209e445ba0a", "doppler": 468, "phase": 1832, "antenna": 1, "rospecid": 1, "channelindex": 37, "tagseencount": 1, "accessspecid": 0, "inventoryparameterspecid": 1, "lastseentimestamp": 1696868737894211, "antennastate": "1"}</t>
  </si>
  <si>
    <t>1696868737913401</t>
  </si>
  <si>
    <t>{"rssi": -54, "epc96": "e280116060000209e4454c2a", "doppler": -156, "phase": 3168, "antenna": 1, "rospecid": 1, "channelindex": 37, "tagseencount": 1, "accessspecid": 0, "inventoryparameterspecid": 1, "lastseentimestamp": 1696868737913401, "antennastate": "1"}</t>
  </si>
  <si>
    <t>1696868737927426</t>
  </si>
  <si>
    <t>{"rssi": -37, "epc96": "e280116060000209e445ba0a", "doppler": -39, "phase": 1844, "antenna": 1, "rospecid": 1, "channelindex": 37, "tagseencount": 1, "accessspecid": 0, "inventoryparameterspecid": 1, "lastseentimestamp": 1696868737927426, "antennastate": "1"}</t>
  </si>
  <si>
    <t>1696868737954914</t>
  </si>
  <si>
    <t>{"rssi": -37, "epc96": "e280116060000209e445ba0a", "doppler": 742, "phase": 1808, "antenna": 1, "rospecid": 1, "channelindex": 37, "tagseencount": 1, "accessspecid": 0, "inventoryparameterspecid": 1, "lastseentimestamp": 1696868737954914, "antennastate": "1"}</t>
  </si>
  <si>
    <t>1696868737968995</t>
  </si>
  <si>
    <t>{"rssi": -37, "epc96": "e280116060000209e445ba0a", "doppler": -312, "phase": 1864, "antenna": 1, "rospecid": 1, "channelindex": 37, "tagseencount": 1, "accessspecid": 0, "inventoryparameterspecid": 1, "lastseentimestamp": 1696868737968995, "antennastate": "1"}</t>
  </si>
  <si>
    <t>1696868737995148</t>
  </si>
  <si>
    <t>{"rssi": -52, "epc96": "e280116060000209e445f01a", "doppler": -39, "phase": 2540, "antenna": 1, "rospecid": 1, "channelindex": 37, "tagseencount": 1, "accessspecid": 0, "inventoryparameterspecid": 1, "lastseentimestamp": 1696868737995148, "antennastate": "1"}</t>
  </si>
  <si>
    <t>1696868738014997</t>
  </si>
  <si>
    <t>{"rssi": -37, "epc96": "e280116060000209e445ba0a", "doppler": 117, "phase": 1820, "antenna": 1, "rospecid": 1, "channelindex": 37, "tagseencount": 1, "accessspecid": 0, "inventoryparameterspecid": 1, "lastseentimestamp": 1696868738014997, "antennastate": "1"}</t>
  </si>
  <si>
    <t>1696868738027490</t>
  </si>
  <si>
    <t>{"rssi": -37, "epc96": "e280116060000209e445ba0a", "doppler": 390, "phase": 1824, "antenna": 1, "rospecid": 1, "channelindex": 37, "tagseencount": 1, "accessspecid": 0, "inventoryparameterspecid": 1, "lastseentimestamp": 1696868738027490, "antennastate": "1"}</t>
  </si>
  <si>
    <t>1696868738040185</t>
  </si>
  <si>
    <t>{"rssi": -52, "epc96": "e280116060000209e4454c2a", "doppler": 312, "phase": 3140, "antenna": 1, "rospecid": 1, "channelindex": 37, "tagseencount": 1, "accessspecid": 0, "inventoryparameterspecid": 1, "lastseentimestamp": 1696868738040185, "antennastate": "1"}</t>
  </si>
  <si>
    <t>1696868738064920</t>
  </si>
  <si>
    <t>{"rssi": -37, "epc96": "e280116060000209e445ba0a", "doppler": 468, "phase": 1844, "antenna": 1, "rospecid": 1, "channelindex": 37, "tagseencount": 1, "accessspecid": 0, "inventoryparameterspecid": 1, "lastseentimestamp": 1696868738064920, "antennastate": "1"}</t>
  </si>
  <si>
    <t>1696868738083684</t>
  </si>
  <si>
    <t>{"rssi": -38, "epc96": "e280116060000209e445ba0a", "doppler": -195, "phase": 124, "antenna": 1, "rospecid": 1, "channelindex": 38, "tagseencount": 1, "accessspecid": 0, "inventoryparameterspecid": 1, "lastseentimestamp": 1696868738083684, "antennastate": "1"}</t>
  </si>
  <si>
    <t>1696868738095872</t>
  </si>
  <si>
    <t>{"rssi": -38, "epc96": "e280116060000209e445ba0a", "doppler": 312, "phase": 104, "antenna": 1, "rospecid": 1, "channelindex": 38, "tagseencount": 1, "accessspecid": 0, "inventoryparameterspecid": 1, "lastseentimestamp": 1696868738095872, "antennastate": "1"}</t>
  </si>
  <si>
    <t>1696868738114751</t>
  </si>
  <si>
    <t>{"rssi": -54, "epc96": "e280116060000209e4454a0a", "doppler": 2539, "phase": 2368, "antenna": 1, "rospecid": 1, "channelindex": 38, "tagseencount": 1, "accessspecid": 0, "inventoryparameterspecid": 1, "lastseentimestamp": 1696868738114751, "antennastate": "1"}</t>
  </si>
  <si>
    <t>1696868738127502</t>
  </si>
  <si>
    <t>{"rssi": -53, "epc96": "e280116060000209e4454a0a", "doppler": -585, "phase": 2588, "antenna": 1, "rospecid": 1, "channelindex": 38, "tagseencount": 1, "accessspecid": 0, "inventoryparameterspecid": 1, "lastseentimestamp": 1696868738127502, "antennastate": "1"}</t>
  </si>
  <si>
    <t>1696868738140211</t>
  </si>
  <si>
    <t>{"rssi": -53, "epc96": "e280116060000209e4454a0a", "doppler": -156, "phase": 2536, "antenna": 1, "rospecid": 1, "channelindex": 38, "tagseencount": 1, "accessspecid": 0, "inventoryparameterspecid": 1, "lastseentimestamp": 1696868738140211, "antennastate": "1"}</t>
  </si>
  <si>
    <t>1696868738152015</t>
  </si>
  <si>
    <t>{"rssi": -38, "epc96": "e280116060000209e445ba0a", "doppler": -117, "phase": 124, "antenna": 1, "rospecid": 1, "channelindex": 38, "tagseencount": 1, "accessspecid": 0, "inventoryparameterspecid": 1, "lastseentimestamp": 1696868738152015, "antennastate": "1"}</t>
  </si>
  <si>
    <t>1696868738164618</t>
  </si>
  <si>
    <t>{"rssi": -57, "epc96": "e280116060000209e445f01a", "doppler": -39, "phase": 188, "antenna": 1, "rospecid": 1, "channelindex": 38, "tagseencount": 1, "accessspecid": 0, "inventoryparameterspecid": 1, "lastseentimestamp": 1696868738164618, "antennastate": "1"}</t>
  </si>
  <si>
    <t>1696868738184748</t>
  </si>
  <si>
    <t>{"rssi": -56, "epc96": "e280116060000209e445f01a", "doppler": -1562, "phase": 84, "antenna": 1, "rospecid": 1, "channelindex": 38, "tagseencount": 1, "accessspecid": 0, "inventoryparameterspecid": 1, "lastseentimestamp": 1696868738184748, "antennastate": "1"}</t>
  </si>
  <si>
    <t>1696868738204748</t>
  </si>
  <si>
    <t>{"rssi": -38, "epc96": "e280116060000209e445ba0a", "doppler": 0, "phase": 104, "antenna": 1, "rospecid": 1, "channelindex": 38, "tagseencount": 1, "accessspecid": 0, "inventoryparameterspecid": 1, "lastseentimestamp": 1696868738204748, "antennastate": "1"}</t>
  </si>
  <si>
    <t>1696868738217604</t>
  </si>
  <si>
    <t>{"rssi": -38, "epc96": "e280116060000209e445ba0a", "doppler": 39, "phase": 108, "antenna": 1, "rospecid": 1, "channelindex": 38, "tagseencount": 1, "accessspecid": 0, "inventoryparameterspecid": 1, "lastseentimestamp": 1696868738217604, "antennastate": "1"}</t>
  </si>
  <si>
    <t>1696868738245207</t>
  </si>
  <si>
    <t>{"rssi": -38, "epc96": "e280116060000209e445ba0a", "doppler": -156, "phase": 124, "antenna": 1, "rospecid": 1, "channelindex": 38, "tagseencount": 1, "accessspecid": 0, "inventoryparameterspecid": 1, "lastseentimestamp": 1696868738245207, "antennastate": "1"}</t>
  </si>
  <si>
    <t>1696868738264731</t>
  </si>
  <si>
    <t>{"rssi": -53, "epc96": "e280116060000209e4454a0a", "doppler": -3203, "phase": 2704, "antenna": 1, "rospecid": 1, "channelindex": 38, "tagseencount": 1, "accessspecid": 0, "inventoryparameterspecid": 1, "lastseentimestamp": 1696868738264731, "antennastate": "1"}</t>
  </si>
  <si>
    <t>1696868738290948</t>
  </si>
  <si>
    <t>{"rssi": -54, "epc96": "e280116060000209e445f01a", "doppler": 1757, "phase": 3820, "antenna": 1, "rospecid": 1, "channelindex": 39, "tagseencount": 1, "accessspecid": 0, "inventoryparameterspecid": 1, "lastseentimestamp": 1696868738290948, "antennastate": "1"}</t>
  </si>
  <si>
    <t>1696868738315195</t>
  </si>
  <si>
    <t>{"rssi": -38, "epc96": "e280116060000209e445ba0a", "doppler": 195, "phase": 3388, "antenna": 1, "rospecid": 1, "channelindex": 39, "tagseencount": 1, "accessspecid": 0, "inventoryparameterspecid": 1, "lastseentimestamp": 1696868738315195, "antennastate": "1"}</t>
  </si>
  <si>
    <t>1696868738334714</t>
  </si>
  <si>
    <t>{"rssi": -57, "epc96": "e280116060000209e4454c2a", "doppler": -351, "phase": 1180, "antenna": 1, "rospecid": 1, "channelindex": 39, "tagseencount": 1, "accessspecid": 0, "inventoryparameterspecid": 1, "lastseentimestamp": 1696868738334714, "antennastate": "1"}</t>
  </si>
  <si>
    <t>1696868738348057</t>
  </si>
  <si>
    <t>{"rssi": -52, "epc96": "e280116060000209e4454a0a", "doppler": 1738, "phase": 1528, "antenna": 1, "rospecid": 1, "channelindex": 39, "tagseencount": 1, "accessspecid": 0, "inventoryparameterspecid": 1, "lastseentimestamp": 1696868738348057, "antennastate": "1"}</t>
  </si>
  <si>
    <t>1696868738360345</t>
  </si>
  <si>
    <t>{"rssi": -53, "epc96": "e280116060000209e4454a0a", "doppler": 1796, "phase": 1592, "antenna": 1, "rospecid": 1, "channelindex": 39, "tagseencount": 1, "accessspecid": 0, "inventoryparameterspecid": 1, "lastseentimestamp": 1696868738360345, "antennastate": "1"}</t>
  </si>
  <si>
    <t>1696868738384903</t>
  </si>
  <si>
    <t>{"rssi": -38, "epc96": "e280116060000209e445ba0a", "doppler": 156, "phase": 3384, "antenna": 1, "rospecid": 1, "channelindex": 39, "tagseencount": 1, "accessspecid": 0, "inventoryparameterspecid": 1, "lastseentimestamp": 1696868738384903, "antennastate": "1"}</t>
  </si>
  <si>
    <t>1696868738405200</t>
  </si>
  <si>
    <t>{"rssi": -38, "epc96": "e280116060000209e445ba0a", "doppler": -78, "phase": 3412, "antenna": 1, "rospecid": 1, "channelindex": 39, "tagseencount": 1, "accessspecid": 0, "inventoryparameterspecid": 1, "lastseentimestamp": 1696868738405200, "antennastate": "1"}</t>
  </si>
  <si>
    <t>1696868738424851</t>
  </si>
  <si>
    <t>{"rssi": -38, "epc96": "e280116060000209e445ba0a", "doppler": 234, "phase": 3392, "antenna": 1, "rospecid": 1, "channelindex": 39, "tagseencount": 1, "accessspecid": 0, "inventoryparameterspecid": 1, "lastseentimestamp": 1696868738424851, "antennastate": "1"}</t>
  </si>
  <si>
    <t>1696868738437830</t>
  </si>
  <si>
    <t>{"rssi": -52, "epc96": "e280116060000209e4454a0a", "doppler": -859, "phase": 1608, "antenna": 1, "rospecid": 1, "channelindex": 39, "tagseencount": 1, "accessspecid": 0, "inventoryparameterspecid": 1, "lastseentimestamp": 1696868738437830, "antennastate": "1"}</t>
  </si>
  <si>
    <t>1696868738450358</t>
  </si>
  <si>
    <t>{"rssi": -38, "epc96": "e280116060000209e445ba0a", "doppler": 117, "phase": 3392, "antenna": 1, "rospecid": 1, "channelindex": 39, "tagseencount": 1, "accessspecid": 0, "inventoryparameterspecid": 1, "lastseentimestamp": 1696868738450358, "antennastate": "1"}</t>
  </si>
  <si>
    <t>1696868738463072</t>
  </si>
  <si>
    <t>{"rssi": -55, "epc96": "e280116060000209e4454c2a", "doppler": 332, "phase": 1060, "antenna": 1, "rospecid": 1, "channelindex": 39, "tagseencount": 1, "accessspecid": 0, "inventoryparameterspecid": 1, "lastseentimestamp": 1696868738463072, "antennastate": "1"}</t>
  </si>
  <si>
    <t>1696868738485108</t>
  </si>
  <si>
    <t>{"rssi": -53, "epc96": "e280116060000209e4454c2a", "doppler": -234, "phase": 1236, "antenna": 1, "rospecid": 1, "channelindex": 39, "tagseencount": 1, "accessspecid": 0, "inventoryparameterspecid": 1, "lastseentimestamp": 1696868738485108, "antennastate": "1"}</t>
  </si>
  <si>
    <t>1696868738503960</t>
  </si>
  <si>
    <t>{"rssi": -37, "epc96": "e280116060000209e445ba0a", "doppler": 195, "phase": 1592, "antenna": 1, "rospecid": 1, "channelindex": 40, "tagseencount": 1, "accessspecid": 0, "inventoryparameterspecid": 1, "lastseentimestamp": 1696868738503960, "antennastate": "1"}</t>
  </si>
  <si>
    <t>1696868738523796</t>
  </si>
  <si>
    <t>{"rssi": -52, "epc96": "e280116060000209e4454c2a", "doppler": -351, "phase": 2684, "antenna": 1, "rospecid": 1, "channelindex": 40, "tagseencount": 1, "accessspecid": 0, "inventoryparameterspecid": 1, "lastseentimestamp": 1696868738523796, "antennastate": "1"}</t>
  </si>
  <si>
    <t>1696868738544754</t>
  </si>
  <si>
    <t>{"rssi": -37, "epc96": "e280116060000209e445ba0a", "doppler": 781, "phase": 1532, "antenna": 1, "rospecid": 1, "channelindex": 40, "tagseencount": 1, "accessspecid": 0, "inventoryparameterspecid": 1, "lastseentimestamp": 1696868738544754, "antennastate": "1"}</t>
  </si>
  <si>
    <t>1696868738557245</t>
  </si>
  <si>
    <t>{"rssi": -37, "epc96": "e280116060000209e445ba0a", "doppler": 429, "phase": 1584, "antenna": 1, "rospecid": 1, "channelindex": 40, "tagseencount": 1, "accessspecid": 0, "inventoryparameterspecid": 1, "lastseentimestamp": 1696868738557245, "antennastate": "1"}</t>
  </si>
  <si>
    <t>1696868738584599</t>
  </si>
  <si>
    <t>{"rssi": -37, "epc96": "e280116060000209e445ba0a", "doppler": 78, "phase": 1580, "antenna": 1, "rospecid": 1, "channelindex": 40, "tagseencount": 1, "accessspecid": 0, "inventoryparameterspecid": 1, "lastseentimestamp": 1696868738584599, "antennastate": "1"}</t>
  </si>
  <si>
    <t>1696868738604706</t>
  </si>
  <si>
    <t>{"rssi": -37, "epc96": "e280116060000209e445ba0a", "doppler": -195, "phase": 1604, "antenna": 1, "rospecid": 1, "channelindex": 40, "tagseencount": 1, "accessspecid": 0, "inventoryparameterspecid": 1, "lastseentimestamp": 1696868738604706, "antennastate": "1"}</t>
  </si>
  <si>
    <t>1696868738624960</t>
  </si>
  <si>
    <t>{"rssi": -37, "epc96": "e280116060000209e445ba0a", "doppler": 78, "phase": 1572, "antenna": 1, "rospecid": 1, "channelindex": 40, "tagseencount": 1, "accessspecid": 0, "inventoryparameterspecid": 1, "lastseentimestamp": 1696868738624960, "antennastate": "1"}</t>
  </si>
  <si>
    <t>1696868738645142</t>
  </si>
  <si>
    <t>{"rssi": -37, "epc96": "e280116060000209e445ba0a", "doppler": -390, "phase": 1600, "antenna": 1, "rospecid": 1, "channelindex": 40, "tagseencount": 1, "accessspecid": 0, "inventoryparameterspecid": 1, "lastseentimestamp": 1696868738645142, "antennastate": "1"}</t>
  </si>
  <si>
    <t>1696868738665014</t>
  </si>
  <si>
    <t>{"rssi": -37, "epc96": "e280116060000209e445ba0a", "doppler": -78, "phase": 1600, "antenna": 1, "rospecid": 1, "channelindex": 40, "tagseencount": 1, "accessspecid": 0, "inventoryparameterspecid": 1, "lastseentimestamp": 1696868738665014, "antennastate": "1"}</t>
  </si>
  <si>
    <t>1696868738677779</t>
  </si>
  <si>
    <t>{"rssi": -37, "epc96": "e280116060000209e445ba0a", "doppler": 351, "phase": 1556, "antenna": 1, "rospecid": 1, "channelindex": 40, "tagseencount": 1, "accessspecid": 0, "inventoryparameterspecid": 1, "lastseentimestamp": 1696868738677779, "antennastate": "1"}</t>
  </si>
  <si>
    <t>1696868738696228</t>
  </si>
  <si>
    <t>{"rssi": -55, "epc96": "e280116060000209e4454c2a", "doppler": 234, "phase": 1044, "antenna": 1, "rospecid": 1, "channelindex": 41, "tagseencount": 1, "accessspecid": 0, "inventoryparameterspecid": 1, "lastseentimestamp": 1696868738696228, "antennastate": "1"}</t>
  </si>
  <si>
    <t>1696868738708048</t>
  </si>
  <si>
    <t>{"rssi": -54, "epc96": "e280116060000209e445f01a", "doppler": 2226, "phase": 3696, "antenna": 1, "rospecid": 1, "channelindex": 41, "tagseencount": 1, "accessspecid": 0, "inventoryparameterspecid": 1, "lastseentimestamp": 1696868738708048, "antennastate": "1"}</t>
  </si>
  <si>
    <t>1696868738735175</t>
  </si>
  <si>
    <t>{"rssi": -54, "epc96": "e280116060000209e445f01a", "doppler": -117, "phase": 3804, "antenna": 1, "rospecid": 1, "channelindex": 41, "tagseencount": 1, "accessspecid": 0, "inventoryparameterspecid": 1, "lastseentimestamp": 1696868738735175, "antennastate": "1"}</t>
  </si>
  <si>
    <t>1696868738747324</t>
  </si>
  <si>
    <t>{"rssi": -38, "epc96": "e280116060000209e445ba0a", "doppler": 0, "phase": 3332, "antenna": 1, "rospecid": 1, "channelindex": 41, "tagseencount": 1, "accessspecid": 0, "inventoryparameterspecid": 1, "lastseentimestamp": 1696868738747324, "antennastate": "1"}</t>
  </si>
  <si>
    <t>1696868738759494</t>
  </si>
  <si>
    <t>{"rssi": -38, "epc96": "e280116060000209e445ba0a", "doppler": -39, "phase": 3332, "antenna": 1, "rospecid": 1, "channelindex": 41, "tagseencount": 1, "accessspecid": 0, "inventoryparameterspecid": 1, "lastseentimestamp": 1696868738759494, "antennastate": "1"}</t>
  </si>
  <si>
    <t>1696868738772009</t>
  </si>
  <si>
    <t>{"rssi": -38, "epc96": "e280116060000209e445ba0a", "doppler": 39, "phase": 3324, "antenna": 1, "rospecid": 1, "channelindex": 41, "tagseencount": 1, "accessspecid": 0, "inventoryparameterspecid": 1, "lastseentimestamp": 1696868738772009, "antennastate": "1"}</t>
  </si>
  <si>
    <t>1696868738784633</t>
  </si>
  <si>
    <t>{"rssi": -55, "epc96": "e280116060000209e445f01a", "doppler": -1992, "phase": 3844, "antenna": 1, "rospecid": 1, "channelindex": 41, "tagseencount": 1, "accessspecid": 0, "inventoryparameterspecid": 1, "lastseentimestamp": 1696868738784633, "antennastate": "1"}</t>
  </si>
  <si>
    <t>1696868738797060</t>
  </si>
  <si>
    <t>{"rssi": -52, "epc96": "e280116060000209e4454a0a", "doppler": -820, "phase": 1540, "antenna": 1, "rospecid": 1, "channelindex": 41, "tagseencount": 1, "accessspecid": 0, "inventoryparameterspecid": 1, "lastseentimestamp": 1696868738797060, "antennastate": "1"}</t>
  </si>
  <si>
    <t>1696868738824958</t>
  </si>
  <si>
    <t>{"rssi": -38, "epc96": "e280116060000209e445ba0a", "doppler": 0, "phase": 3336, "antenna": 1, "rospecid": 1, "channelindex": 41, "tagseencount": 1, "accessspecid": 0, "inventoryparameterspecid": 1, "lastseentimestamp": 1696868738824958, "antennastate": "1"}</t>
  </si>
  <si>
    <t>1696868738844808</t>
  </si>
  <si>
    <t>{"rssi": -55, "epc96": "e280116060000209e445f01a", "doppler": 234, "phase": 3940, "antenna": 1, "rospecid": 1, "channelindex": 41, "tagseencount": 1, "accessspecid": 0, "inventoryparameterspecid": 1, "lastseentimestamp": 1696868738844808, "antennastate": "1"}</t>
  </si>
  <si>
    <t>1696868738857423</t>
  </si>
  <si>
    <t>{"rssi": -53, "epc96": "e280116060000209e445f01a", "doppler": 273, "phase": 3636, "antenna": 1, "rospecid": 1, "channelindex": 41, "tagseencount": 1, "accessspecid": 0, "inventoryparameterspecid": 1, "lastseentimestamp": 1696868738857423, "antennastate": "1"}</t>
  </si>
  <si>
    <t>1696868738869722</t>
  </si>
  <si>
    <t>{"rssi": -53, "epc96": "e280116060000209e445f01a", "doppler": 429, "phase": 3688, "antenna": 1, "rospecid": 1, "channelindex": 41, "tagseencount": 1, "accessspecid": 0, "inventoryparameterspecid": 1, "lastseentimestamp": 1696868738869722, "antennastate": "1"}</t>
  </si>
  <si>
    <t>1696868738900728</t>
  </si>
  <si>
    <t>{"rssi": -38, "epc96": "e280116060000209e445ba0a", "doppler": 117, "phase": 1912, "antenna": 1, "rospecid": 1, "channelindex": 42, "tagseencount": 1, "accessspecid": 0, "inventoryparameterspecid": 1, "lastseentimestamp": 1696868738900728, "antennastate": "1"}</t>
  </si>
  <si>
    <t>1696868738912965</t>
  </si>
  <si>
    <t>{"rssi": -53, "epc96": "e280116060000209e4454c2a", "doppler": 117, "phase": 3252, "antenna": 1, "rospecid": 1, "channelindex": 42, "tagseencount": 1, "accessspecid": 0, "inventoryparameterspecid": 1, "lastseentimestamp": 1696868738912965, "antennastate": "1"}</t>
  </si>
  <si>
    <t>1696868738934800</t>
  </si>
  <si>
    <t>{"rssi": -38, "epc96": "e280116060000209e445ba0a", "doppler": 585, "phase": 1892, "antenna": 1, "rospecid": 1, "channelindex": 42, "tagseencount": 1, "accessspecid": 0, "inventoryparameterspecid": 1, "lastseentimestamp": 1696868738934800, "antennastate": "1"}</t>
  </si>
  <si>
    <t>1696868738947416</t>
  </si>
  <si>
    <t>{"rssi": -37, "epc96": "e280116060000209e445ba0a", "doppler": 0, "phase": 1940, "antenna": 1, "rospecid": 1, "channelindex": 42, "tagseencount": 1, "accessspecid": 0, "inventoryparameterspecid": 1, "lastseentimestamp": 1696868738947416, "antennastate": "1"}</t>
  </si>
  <si>
    <t>1696868738959735</t>
  </si>
  <si>
    <t>{"rssi": -53, "epc96": "e280116060000209e4454c2a", "doppler": -1445, "phase": 3476, "antenna": 1, "rospecid": 1, "channelindex": 42, "tagseencount": 1, "accessspecid": 0, "inventoryparameterspecid": 1, "lastseentimestamp": 1696868738959735, "antennastate": "1"}</t>
  </si>
  <si>
    <t>1696868738972649</t>
  </si>
  <si>
    <t>{"rssi": -52, "epc96": "e280116060000209e4454c2a", "doppler": 429, "phase": 3192, "antenna": 1, "rospecid": 1, "channelindex": 42, "tagseencount": 1, "accessspecid": 0, "inventoryparameterspecid": 1, "lastseentimestamp": 1696868738972649, "antennastate": "1"}</t>
  </si>
  <si>
    <t>1696868738985443</t>
  </si>
  <si>
    <t>{"rssi": -37, "epc96": "e280116060000209e445ba0a", "doppler": 312, "phase": 1936, "antenna": 1, "rospecid": 1, "channelindex": 42, "tagseencount": 1, "accessspecid": 0, "inventoryparameterspecid": 1, "lastseentimestamp": 1696868738985443, "antennastate": "1"}</t>
  </si>
  <si>
    <t>1696868738997583</t>
  </si>
  <si>
    <t>{"rssi": -54, "epc96": "e280116060000209e445f01a", "doppler": -390, "phase": 2644, "antenna": 1, "rospecid": 1, "channelindex": 42, "tagseencount": 1, "accessspecid": 0, "inventoryparameterspecid": 1, "lastseentimestamp": 1696868738997583, "antennastate": "1"}</t>
  </si>
  <si>
    <t>1696868739011920</t>
  </si>
  <si>
    <t>{"rssi": -37, "epc96": "e280116060000209e445ba0a", "doppler": 429, "phase": 1924, "antenna": 1, "rospecid": 1, "channelindex": 42, "tagseencount": 1, "accessspecid": 0, "inventoryparameterspecid": 1, "lastseentimestamp": 1696868739011920, "antennastate": "1"}</t>
  </si>
  <si>
    <t>1696868739027531</t>
  </si>
  <si>
    <t>{"rssi": -37, "epc96": "e280116060000209e445ba0a", "doppler": 0, "phase": 1916, "antenna": 1, "rospecid": 1, "channelindex": 42, "tagseencount": 1, "accessspecid": 0, "inventoryparameterspecid": 1, "lastseentimestamp": 1696868739027531, "antennastate": "1"}</t>
  </si>
  <si>
    <t>1696868739040720</t>
  </si>
  <si>
    <t>{"rssi": -37, "epc96": "e280116060000209e445ba0a", "doppler": -78, "phase": 1936, "antenna": 1, "rospecid": 1, "channelindex": 42, "tagseencount": 1, "accessspecid": 0, "inventoryparameterspecid": 1, "lastseentimestamp": 1696868739040720, "antennastate": "1"}</t>
  </si>
  <si>
    <t>1696868739065304</t>
  </si>
  <si>
    <t>{"rssi": -38, "epc96": "e280116060000209e445ba0a", "doppler": 546, "phase": 1920, "antenna": 1, "rospecid": 1, "channelindex": 42, "tagseencount": 1, "accessspecid": 0, "inventoryparameterspecid": 1, "lastseentimestamp": 1696868739065304, "antennastate": "1"}</t>
  </si>
  <si>
    <t>1696868739084882</t>
  </si>
  <si>
    <t>{"rssi": -53, "epc96": "e280116060000209e4454c2a", "doppler": -1835, "phase": 3492, "antenna": 1, "rospecid": 1, "channelindex": 42, "tagseencount": 1, "accessspecid": 0, "inventoryparameterspecid": 1, "lastseentimestamp": 1696868739084882, "antennastate": "1"}</t>
  </si>
  <si>
    <t>1696868739103452</t>
  </si>
  <si>
    <t>{"rssi": -53, "epc96": "e280116060000209e4454c2a", "doppler": -1093, "phase": 3692, "antenna": 1, "rospecid": 1, "channelindex": 43, "tagseencount": 1, "accessspecid": 0, "inventoryparameterspecid": 1, "lastseentimestamp": 1696868739103452, "antennastate": "1"}</t>
  </si>
  <si>
    <t>1696868739116409</t>
  </si>
  <si>
    <t>{"rssi": -53, "epc96": "e280116060000209e4454c2a", "doppler": -1054, "phase": 3732, "antenna": 1, "rospecid": 1, "channelindex": 43, "tagseencount": 1, "accessspecid": 0, "inventoryparameterspecid": 1, "lastseentimestamp": 1696868739116409, "antennastate": "1"}</t>
  </si>
  <si>
    <t>1696868739130041</t>
  </si>
  <si>
    <t>{"rssi": -38, "epc96": "e280116060000209e445ba0a", "doppler": 0, "phase": 2180, "antenna": 1, "rospecid": 1, "channelindex": 43, "tagseencount": 1, "accessspecid": 0, "inventoryparameterspecid": 1, "lastseentimestamp": 1696868739130041, "antennastate": "1"}</t>
  </si>
  <si>
    <t>1696868739154856</t>
  </si>
  <si>
    <t>{"rssi": -53, "epc96": "e280116060000209e4454c2a", "doppler": -1445, "phase": 3812, "antenna": 1, "rospecid": 1, "channelindex": 43, "tagseencount": 1, "accessspecid": 0, "inventoryparameterspecid": 1, "lastseentimestamp": 1696868739154856, "antennastate": "1"}</t>
  </si>
  <si>
    <t>1696868739167983</t>
  </si>
  <si>
    <t>{"rssi": -54, "epc96": "e280116060000209e445f01a", "doppler": -1015, "phase": 2844, "antenna": 1, "rospecid": 1, "channelindex": 43, "tagseencount": 1, "accessspecid": 0, "inventoryparameterspecid": 1, "lastseentimestamp": 1696868739167983, "antennastate": "1"}</t>
  </si>
  <si>
    <t>1696868739180675</t>
  </si>
  <si>
    <t>{"rssi": -37, "epc96": "e280116060000209e445ba0a", "doppler": -156, "phase": 2192, "antenna": 1, "rospecid": 1, "channelindex": 43, "tagseencount": 1, "accessspecid": 0, "inventoryparameterspecid": 1, "lastseentimestamp": 1696868739180675, "antennastate": "1"}</t>
  </si>
  <si>
    <t>1696868739192876</t>
  </si>
  <si>
    <t>{"rssi": -53, "epc96": "e280116060000209e4454c2a", "doppler": -1718, "phase": 3724, "antenna": 1, "rospecid": 1, "channelindex": 43, "tagseencount": 1, "accessspecid": 0, "inventoryparameterspecid": 1, "lastseentimestamp": 1696868739192876, "antennastate": "1"}</t>
  </si>
  <si>
    <t>1696868739224846</t>
  </si>
  <si>
    <t>{"rssi": -38, "epc96": "e280116060000209e445ba0a", "doppler": 390, "phase": 2156, "antenna": 1, "rospecid": 1, "channelindex": 43, "tagseencount": 1, "accessspecid": 0, "inventoryparameterspecid": 1, "lastseentimestamp": 1696868739224846, "antennastate": "1"}</t>
  </si>
  <si>
    <t>1696868739237624</t>
  </si>
  <si>
    <t>{"rssi": -37, "epc96": "e280116060000209e445ba0a", "doppler": 0, "phase": 2192, "antenna": 1, "rospecid": 1, "channelindex": 43, "tagseencount": 1, "accessspecid": 0, "inventoryparameterspecid": 1, "lastseentimestamp": 1696868739237624, "antennastate": "1"}</t>
  </si>
  <si>
    <t>1696868739249965</t>
  </si>
  <si>
    <t>{"rssi": -38, "epc96": "e280116060000209e445ba0a", "doppler": 273, "phase": 2172, "antenna": 1, "rospecid": 1, "channelindex": 43, "tagseencount": 1, "accessspecid": 0, "inventoryparameterspecid": 1, "lastseentimestamp": 1696868739249965, "antennastate": "1"}</t>
  </si>
  <si>
    <t>1696868739262059</t>
  </si>
  <si>
    <t>{"rssi": -53, "epc96": "e280116060000209e4454c2a", "doppler": 703, "phase": 3504, "antenna": 1, "rospecid": 1, "channelindex": 43, "tagseencount": 1, "accessspecid": 0, "inventoryparameterspecid": 1, "lastseentimestamp": 1696868739262059, "antennastate": "1"}</t>
  </si>
  <si>
    <t>1696868739274988</t>
  </si>
  <si>
    <t>{"rssi": -53, "epc96": "e280116060000209e4454c2a", "doppler": -1679, "phase": 3752, "antenna": 1, "rospecid": 1, "channelindex": 43, "tagseencount": 1, "accessspecid": 0, "inventoryparameterspecid": 1, "lastseentimestamp": 1696868739274988, "antennastate": "1"}</t>
  </si>
  <si>
    <t>1696868739288774</t>
  </si>
  <si>
    <t>{"rssi": -37, "epc96": "e280116060000209e445ba0a", "doppler": 312, "phase": 2172, "antenna": 1, "rospecid": 1, "channelindex": 43, "tagseencount": 1, "accessspecid": 0, "inventoryparameterspecid": 1, "lastseentimestamp": 1696868739288774, "antennastate": "1"}</t>
  </si>
  <si>
    <t>1696868739304539</t>
  </si>
  <si>
    <t>{"rssi": -53, "epc96": "e280116060000209e4454a0a", "doppler": -703, "phase": 2216, "antenna": 1, "rospecid": 1, "channelindex": 44, "tagseencount": 1, "accessspecid": 0, "inventoryparameterspecid": 1, "lastseentimestamp": 1696868739304539, "antennastate": "1"}</t>
  </si>
  <si>
    <t>1696868739325054</t>
  </si>
  <si>
    <t>{"rssi": -56, "epc96": "e280116060000209e4454c2a", "doppler": 1601, "phase": 1724, "antenna": 1, "rospecid": 1, "channelindex": 44, "tagseencount": 1, "accessspecid": 0, "inventoryparameterspecid": 1, "lastseentimestamp": 1696868739325054, "antennastate": "1"}</t>
  </si>
  <si>
    <t>1696868739344986</t>
  </si>
  <si>
    <t>{"rssi": -38, "epc96": "e280116060000209e445ba0a", "doppler": -78, "phase": 3928, "antenna": 1, "rospecid": 1, "channelindex": 44, "tagseencount": 1, "accessspecid": 0, "inventoryparameterspecid": 1, "lastseentimestamp": 1696868739344986, "antennastate": "1"}</t>
  </si>
  <si>
    <t>1696868739364681</t>
  </si>
  <si>
    <t>{"rssi": -55, "epc96": "e280116060000209e445f01a", "doppler": 1250, "phase": 88, "antenna": 1, "rospecid": 1, "channelindex": 44, "tagseencount": 1, "accessspecid": 0, "inventoryparameterspecid": 1, "lastseentimestamp": 1696868739364681, "antennastate": "1"}</t>
  </si>
  <si>
    <t>1696868739384707</t>
  </si>
  <si>
    <t>{"rssi": -55, "epc96": "e280116060000209e445f01a", "doppler": 3320, "phase": 3988, "antenna": 1, "rospecid": 1, "channelindex": 44, "tagseencount": 1, "accessspecid": 0, "inventoryparameterspecid": 1, "lastseentimestamp": 1696868739384707, "antennastate": "1"}</t>
  </si>
  <si>
    <t>1696868739404708</t>
  </si>
  <si>
    <t>{"rssi": -38, "epc96": "e280116060000209e445ba0a", "doppler": -39, "phase": 3928, "antenna": 1, "rospecid": 1, "channelindex": 44, "tagseencount": 1, "accessspecid": 0, "inventoryparameterspecid": 1, "lastseentimestamp": 1696868739404708, "antennastate": "1"}</t>
  </si>
  <si>
    <t>1696868739424741</t>
  </si>
  <si>
    <t>{"rssi": -38, "epc96": "e280116060000209e445ba0a", "doppler": -78, "phase": 3912, "antenna": 1, "rospecid": 1, "channelindex": 44, "tagseencount": 1, "accessspecid": 0, "inventoryparameterspecid": 1, "lastseentimestamp": 1696868739424741, "antennastate": "1"}</t>
  </si>
  <si>
    <t>1696868739437358</t>
  </si>
  <si>
    <t>{"rssi": -38, "epc96": "e280116060000209e445ba0a", "doppler": 429, "phase": 3900, "antenna": 1, "rospecid": 1, "channelindex": 44, "tagseencount": 1, "accessspecid": 0, "inventoryparameterspecid": 1, "lastseentimestamp": 1696868739437358, "antennastate": "1"}</t>
  </si>
  <si>
    <t>1696868739465201</t>
  </si>
  <si>
    <t>{"rssi": -56, "epc96": "e280116060000209e445f01a", "doppler": 1132, "phase": 56, "antenna": 1, "rospecid": 1, "channelindex": 44, "tagseencount": 1, "accessspecid": 0, "inventoryparameterspecid": 1, "lastseentimestamp": 1696868739465201, "antennastate": "1"}</t>
  </si>
  <si>
    <t>1696868739477351</t>
  </si>
  <si>
    <t>{"rssi": -56, "epc96": "e280116060000209e4454c2a", "doppler": -2539, "phase": 2044, "antenna": 1, "rospecid": 1, "channelindex": 44, "tagseencount": 1, "accessspecid": 0, "inventoryparameterspecid": 1, "lastseentimestamp": 1696868739477351, "antennastate": "1"}</t>
  </si>
  <si>
    <t>1696868739510608</t>
  </si>
  <si>
    <t>{"rssi": -37, "epc96": "e280116060000209e445ba0a", "doppler": 390, "phase": 1736, "antenna": 1, "rospecid": 1, "channelindex": 45, "tagseencount": 1, "accessspecid": 0, "inventoryparameterspecid": 1, "lastseentimestamp": 1696868739510608, "antennastate": "1"}</t>
  </si>
  <si>
    <t>1696868739534894</t>
  </si>
  <si>
    <t>{"rssi": -37, "epc96": "e280116060000209e445ba0a", "doppler": 742, "phase": 1716, "antenna": 1, "rospecid": 1, "channelindex": 45, "tagseencount": 1, "accessspecid": 0, "inventoryparameterspecid": 1, "lastseentimestamp": 1696868739534894, "antennastate": "1"}</t>
  </si>
  <si>
    <t>1696868739547566</t>
  </si>
  <si>
    <t>{"rssi": -37, "epc96": "e280116060000209e445ba0a", "doppler": -390, "phase": 1764, "antenna": 1, "rospecid": 1, "channelindex": 45, "tagseencount": 1, "accessspecid": 0, "inventoryparameterspecid": 1, "lastseentimestamp": 1696868739547566, "antennastate": "1"}</t>
  </si>
  <si>
    <t>1696868739575110</t>
  </si>
  <si>
    <t>{"rssi": -52, "epc96": "e280116060000209e4454c2a", "doppler": -898, "phase": 3048, "antenna": 1, "rospecid": 1, "channelindex": 45, "tagseencount": 1, "accessspecid": 0, "inventoryparameterspecid": 1, "lastseentimestamp": 1696868739575110, "antennastate": "1"}</t>
  </si>
  <si>
    <t>1696868739594843</t>
  </si>
  <si>
    <t>{"rssi": -37, "epc96": "e280116060000209e445ba0a", "doppler": -156, "phase": 1756, "antenna": 1, "rospecid": 1, "channelindex": 45, "tagseencount": 1, "accessspecid": 0, "inventoryparameterspecid": 1, "lastseentimestamp": 1696868739594843, "antennastate": "1"}</t>
  </si>
  <si>
    <t>1696868739607235</t>
  </si>
  <si>
    <t>{"rssi": -37, "epc96": "e280116060000209e445ba0a", "doppler": 39, "phase": 1736, "antenna": 1, "rospecid": 1, "channelindex": 45, "tagseencount": 1, "accessspecid": 0, "inventoryparameterspecid": 1, "lastseentimestamp": 1696868739607235, "antennastate": "1"}</t>
  </si>
  <si>
    <t>1696868739620051</t>
  </si>
  <si>
    <t>{"rssi": -53, "epc96": "e280116060000209e4454c2a", "doppler": 0, "phase": 2932, "antenna": 1, "rospecid": 1, "channelindex": 45, "tagseencount": 1, "accessspecid": 0, "inventoryparameterspecid": 1, "lastseentimestamp": 1696868739620051, "antennastate": "1"}</t>
  </si>
  <si>
    <t>1696868739632099</t>
  </si>
  <si>
    <t>{"rssi": -54, "epc96": "e280116060000209e4454c2a", "doppler": -781, "phase": 3052, "antenna": 1, "rospecid": 1, "channelindex": 45, "tagseencount": 1, "accessspecid": 0, "inventoryparameterspecid": 1, "lastseentimestamp": 1696868739632099, "antennastate": "1"}</t>
  </si>
  <si>
    <t>1696868739654932</t>
  </si>
  <si>
    <t>{"rssi": -37, "epc96": "e280116060000209e445ba0a", "doppler": 273, "phase": 1752, "antenna": 1, "rospecid": 1, "channelindex": 45, "tagseencount": 1, "accessspecid": 0, "inventoryparameterspecid": 1, "lastseentimestamp": 1696868739654932, "antennastate": "1"}</t>
  </si>
  <si>
    <t>1696868739667312</t>
  </si>
  <si>
    <t>{"rssi": -37, "epc96": "e280116060000209e445ba0a", "doppler": -39, "phase": 1740, "antenna": 1, "rospecid": 1, "channelindex": 45, "tagseencount": 1, "accessspecid": 0, "inventoryparameterspecid": 1, "lastseentimestamp": 1696868739667312, "antennastate": "1"}</t>
  </si>
  <si>
    <t>1696868739694763</t>
  </si>
  <si>
    <t>{"rssi": -37, "epc96": "e280116060000209e445ba0a", "doppler": -39, "phase": 1740, "antenna": 1, "rospecid": 1, "channelindex": 45, "tagseencount": 1, "accessspecid": 0, "inventoryparameterspecid": 1, "lastseentimestamp": 1696868739694763, "antennastate": "1"}</t>
  </si>
  <si>
    <t>1696868739713231</t>
  </si>
  <si>
    <t>{"rssi": -36, "epc96": "e280116060000209e445ba0a", "doppler": 351, "phase": 1260, "antenna": 1, "rospecid": 1, "channelindex": 46, "tagseencount": 1, "accessspecid": 0, "inventoryparameterspecid": 1, "lastseentimestamp": 1696868739713231, "antennastate": "1"}</t>
  </si>
  <si>
    <t>1696868739734814</t>
  </si>
  <si>
    <t>{"rssi": -36, "epc96": "e280116060000209e445ba0a", "doppler": 312, "phase": 1292, "antenna": 1, "rospecid": 1, "channelindex": 46, "tagseencount": 1, "accessspecid": 0, "inventoryparameterspecid": 1, "lastseentimestamp": 1696868739734814, "antennastate": "1"}</t>
  </si>
  <si>
    <t>1696868739747307</t>
  </si>
  <si>
    <t>{"rssi": -37, "epc96": "e280116060000209e445ba0a", "doppler": 117, "phase": 1312, "antenna": 1, "rospecid": 1, "channelindex": 46, "tagseencount": 1, "accessspecid": 0, "inventoryparameterspecid": 1, "lastseentimestamp": 1696868739747307, "antennastate": "1"}</t>
  </si>
  <si>
    <t>1696868739785045</t>
  </si>
  <si>
    <t>{"rssi": -37, "epc96": "e280116060000209e445ba0a", "doppler": 664, "phase": 1252, "antenna": 1, "rospecid": 1, "channelindex": 46, "tagseencount": 1, "accessspecid": 0, "inventoryparameterspecid": 1, "lastseentimestamp": 1696868739785045, "antennastate": "1"}</t>
  </si>
  <si>
    <t>1696868739797192</t>
  </si>
  <si>
    <t>{"rssi": -37, "epc96": "e280116060000209e445ba0a", "doppler": 507, "phase": 1264, "antenna": 1, "rospecid": 1, "channelindex": 46, "tagseencount": 1, "accessspecid": 0, "inventoryparameterspecid": 1, "lastseentimestamp": 1696868739797192, "antennastate": "1"}</t>
  </si>
  <si>
    <t>1696868739809710</t>
  </si>
  <si>
    <t>{"rssi": -37, "epc96": "e280116060000209e445ba0a", "doppler": 585, "phase": 1252, "antenna": 1, "rospecid": 1, "channelindex": 46, "tagseencount": 1, "accessspecid": 0, "inventoryparameterspecid": 1, "lastseentimestamp": 1696868739809710, "antennastate": "1"}</t>
  </si>
  <si>
    <t>1696868739823434</t>
  </si>
  <si>
    <t>{"rssi": -36, "epc96": "e280116060000209e445ba0a", "doppler": 429, "phase": 1260, "antenna": 1, "rospecid": 1, "channelindex": 46, "tagseencount": 1, "accessspecid": 0, "inventoryparameterspecid": 1, "lastseentimestamp": 1696868739823434, "antennastate": "1"}</t>
  </si>
  <si>
    <t>1696868739856288</t>
  </si>
  <si>
    <t>{"rssi": -37, "epc96": "e280116060000209e445ba0a", "doppler": 234, "phase": 1244, "antenna": 1, "rospecid": 1, "channelindex": 46, "tagseencount": 1, "accessspecid": 0, "inventoryparameterspecid": 1, "lastseentimestamp": 1696868739856288, "antennastate": "1"}</t>
  </si>
  <si>
    <t>1696868739873794</t>
  </si>
  <si>
    <t>{"rssi": -53, "epc96": "e280116060000209e4454c2a", "doppler": 507, "phase": 2372, "antenna": 1, "rospecid": 1, "channelindex": 46, "tagseencount": 1, "accessspecid": 0, "inventoryparameterspecid": 1, "lastseentimestamp": 1696868739873794, "antennastate": "1"}</t>
  </si>
  <si>
    <t>1696868739886014</t>
  </si>
  <si>
    <t>{"rssi": -37, "epc96": "e280116060000209e445ba0a", "doppler": -468, "phase": 1308, "antenna": 1, "rospecid": 1, "channelindex": 46, "tagseencount": 1, "accessspecid": 0, "inventoryparameterspecid": 1, "lastseentimestamp": 1696868739886014, "antennastate": "1"}</t>
  </si>
  <si>
    <t>1696868739904914</t>
  </si>
  <si>
    <t>{"rssi": -37, "epc96": "e280116060000209e445ba0a", "doppler": 742, "phase": 1236, "antenna": 1, "rospecid": 1, "channelindex": 46, "tagseencount": 1, "accessspecid": 0, "inventoryparameterspecid": 1, "lastseentimestamp": 1696868739904914, "antennastate": "1"}</t>
  </si>
  <si>
    <t>1696868739917740</t>
  </si>
  <si>
    <t>{"rssi": -38, "epc96": "e280116060000209e445ba0a", "doppler": -117, "phase": 2008, "antenna": 1, "rospecid": 1, "channelindex": 47, "tagseencount": 1, "accessspecid": 0, "inventoryparameterspecid": 1, "lastseentimestamp": 1696868739917740, "antennastate": "1"}</t>
  </si>
  <si>
    <t>1696868739945142</t>
  </si>
  <si>
    <t>{"rssi": -54, "epc96": "e280116060000209e4454c2a", "doppler": -1367, "phase": 3364, "antenna": 1, "rospecid": 1, "channelindex": 47, "tagseencount": 1, "accessspecid": 0, "inventoryparameterspecid": 1, "lastseentimestamp": 1696868739945142, "antennastate": "1"}</t>
  </si>
  <si>
    <t>1696868739957509</t>
  </si>
  <si>
    <t>{"rssi": -53, "epc96": "e280116060000209e4454c2a", "doppler": 312, "phase": 3536, "antenna": 1, "rospecid": 1, "channelindex": 47, "tagseencount": 1, "accessspecid": 0, "inventoryparameterspecid": 1, "lastseentimestamp": 1696868739957509, "antennastate": "1"}</t>
  </si>
  <si>
    <t>1696868739988993</t>
  </si>
  <si>
    <t>{"rssi": -52, "epc96": "e280116060000209e445f01a", "doppler": -351, "phase": 2708, "antenna": 1, "rospecid": 1, "channelindex": 47, "tagseencount": 1, "accessspecid": 0, "inventoryparameterspecid": 1, "lastseentimestamp": 1696868739988993, "antennastate": "1"}</t>
  </si>
  <si>
    <t>1696868740000894</t>
  </si>
  <si>
    <t>{"rssi": -38, "epc96": "e280116060000209e445ba0a", "doppler": 703, "phase": 1984, "antenna": 1, "rospecid": 1, "channelindex": 47, "tagseencount": 1, "accessspecid": 0, "inventoryparameterspecid": 1, "lastseentimestamp": 1696868740000894, "antennastate": "1"}</t>
  </si>
  <si>
    <t>1696868740035144</t>
  </si>
  <si>
    <t>{"rssi": -38, "epc96": "e280116060000209e445ba0a", "doppler": 78, "phase": 1992, "antenna": 1, "rospecid": 1, "channelindex": 47, "tagseencount": 1, "accessspecid": 0, "inventoryparameterspecid": 1, "lastseentimestamp": 1696868740035144, "antennastate": "1"}</t>
  </si>
  <si>
    <t>1696868740047769</t>
  </si>
  <si>
    <t>{"rssi": -53, "epc96": "e280116060000209e4454c2a", "doppler": -820, "phase": 3424, "antenna": 1, "rospecid": 1, "channelindex": 47, "tagseencount": 1, "accessspecid": 0, "inventoryparameterspecid": 1, "lastseentimestamp": 1696868740047769, "antennastate": "1"}</t>
  </si>
  <si>
    <t>1696868740075833</t>
  </si>
  <si>
    <t>{"rssi": -53, "epc96": "e280116060000209e445f01a", "doppler": 78, "phase": 2668, "antenna": 1, "rospecid": 1, "channelindex": 47, "tagseencount": 1, "accessspecid": 0, "inventoryparameterspecid": 1, "lastseentimestamp": 1696868740075833, "antennastate": "1"}</t>
  </si>
  <si>
    <t>1696868740095306</t>
  </si>
  <si>
    <t>{"rssi": -38, "epc96": "e280116060000209e445ba0a", "doppler": 507, "phase": 1988, "antenna": 1, "rospecid": 1, "channelindex": 47, "tagseencount": 1, "accessspecid": 0, "inventoryparameterspecid": 1, "lastseentimestamp": 1696868740095306, "antennastate": "1"}</t>
  </si>
  <si>
    <t>1696868740107204</t>
  </si>
  <si>
    <t>{"rssi": -53, "epc96": "e280116060000209e4454c2a", "doppler": 742, "phase": 3392, "antenna": 1, "rospecid": 1, "channelindex": 47, "tagseencount": 1, "accessspecid": 0, "inventoryparameterspecid": 1, "lastseentimestamp": 1696868740107204, "antennastate": "1"}</t>
  </si>
  <si>
    <t>1696868740126929</t>
  </si>
  <si>
    <t>{"rssi": -37, "epc96": "e280116060000209e445ba0a", "doppler": 468, "phase": 1160, "antenna": 1, "rospecid": 1, "channelindex": 48, "tagseencount": 1, "accessspecid": 0, "inventoryparameterspecid": 1, "lastseentimestamp": 1696868740126929, "antennastate": "1"}</t>
  </si>
  <si>
    <t>1696868740156239</t>
  </si>
  <si>
    <t>{"rssi": -37, "epc96": "e280116060000209e445ba0a", "doppler": -429, "phase": 1212, "antenna": 1, "rospecid": 1, "channelindex": 48, "tagseencount": 1, "accessspecid": 0, "inventoryparameterspecid": 1, "lastseentimestamp": 1696868740156239, "antennastate": "1"}</t>
  </si>
  <si>
    <t>1696868740186553</t>
  </si>
  <si>
    <t>{"rssi": -37, "epc96": "e280116060000209e445ba0a", "doppler": -195, "phase": 1184, "antenna": 1, "rospecid": 1, "channelindex": 48, "tagseencount": 1, "accessspecid": 0, "inventoryparameterspecid": 1, "lastseentimestamp": 1696868740186553, "antennastate": "1"}</t>
  </si>
  <si>
    <t>1696868740216587</t>
  </si>
  <si>
    <t>{"rssi": -37, "epc96": "e280116060000209e445ba0a", "doppler": -390, "phase": 1204, "antenna": 1, "rospecid": 1, "channelindex": 48, "tagseencount": 1, "accessspecid": 0, "inventoryparameterspecid": 1, "lastseentimestamp": 1696868740216587, "antennastate": "1"}</t>
  </si>
  <si>
    <t>1696868740246109</t>
  </si>
  <si>
    <t>{"rssi": -37, "epc96": "e280116060000209e445ba0a", "doppler": -234, "phase": 1192, "antenna": 1, "rospecid": 1, "channelindex": 48, "tagseencount": 1, "accessspecid": 0, "inventoryparameterspecid": 1, "lastseentimestamp": 1696868740246109, "antennastate": "1"}</t>
  </si>
  <si>
    <t>1696868740267294</t>
  </si>
  <si>
    <t>{"rssi": -37, "epc96": "e280116060000209e445ba0a", "doppler": 156, "phase": 1196, "antenna": 1, "rospecid": 1, "channelindex": 48, "tagseencount": 1, "accessspecid": 0, "inventoryparameterspecid": 1, "lastseentimestamp": 1696868740267294, "antennastate": "1"}</t>
  </si>
  <si>
    <t>1696868740296168</t>
  </si>
  <si>
    <t>{"rssi": -37, "epc96": "e280116060000209e445ba0a", "doppler": -234, "phase": 1208, "antenna": 1, "rospecid": 1, "channelindex": 48, "tagseencount": 1, "accessspecid": 0, "inventoryparameterspecid": 1, "lastseentimestamp": 1696868740296168, "antennastate": "1"}</t>
  </si>
  <si>
    <t>1696868740310814</t>
  </si>
  <si>
    <t>{"rssi": -37, "epc96": "e280116060000209e445ba0a", "doppler": -156, "phase": 1204, "antenna": 1, "rospecid": 1, "channelindex": 48, "tagseencount": 1, "accessspecid": 0, "inventoryparameterspecid": 1, "lastseentimestamp": 1696868740310814, "antennastate": "1"}</t>
  </si>
  <si>
    <t>1696868740329045</t>
  </si>
  <si>
    <t>{"rssi": -38, "epc96": "e280116060000209e445ba0a", "doppler": 195, "phase": 2672, "antenna": 1, "rospecid": 1, "channelindex": 49, "tagseencount": 1, "accessspecid": 0, "inventoryparameterspecid": 1, "lastseentimestamp": 1696868740329045, "antennastate": "1"}</t>
  </si>
  <si>
    <t>1696868740364847</t>
  </si>
  <si>
    <t>{"rssi": -38, "epc96": "e280116060000209e445ba0a", "doppler": 39, "phase": 2692, "antenna": 1, "rospecid": 1, "channelindex": 49, "tagseencount": 1, "accessspecid": 0, "inventoryparameterspecid": 1, "lastseentimestamp": 1696868740364847, "antennastate": "1"}</t>
  </si>
  <si>
    <t>1696868740384951</t>
  </si>
  <si>
    <t>{"rssi": -38, "epc96": "e280116060000209e445ba0a", "doppler": 156, "phase": 2676, "antenna": 1, "rospecid": 1, "channelindex": 49, "tagseencount": 1, "accessspecid": 0, "inventoryparameterspecid": 1, "lastseentimestamp": 1696868740384951, "antennastate": "1"}</t>
  </si>
  <si>
    <t>1696868740404981</t>
  </si>
  <si>
    <t>{"rssi": -38, "epc96": "e280116060000209e445ba0a", "doppler": 156, "phase": 2672, "antenna": 1, "rospecid": 1, "channelindex": 49, "tagseencount": 1, "accessspecid": 0, "inventoryparameterspecid": 1, "lastseentimestamp": 1696868740404981, "antennastate": "1"}</t>
  </si>
  <si>
    <t>1696868740424671</t>
  </si>
  <si>
    <t>{"rssi": -53, "epc96": "e280116060000209e4454c2a", "doppler": 351, "phase": 176, "antenna": 1, "rospecid": 1, "channelindex": 49, "tagseencount": 1, "accessspecid": 0, "inventoryparameterspecid": 1, "lastseentimestamp": 1696868740424671, "antennastate": "1"}</t>
  </si>
  <si>
    <t>1696868740444701</t>
  </si>
  <si>
    <t>{"rssi": -38, "epc96": "e280116060000209e445ba0a", "doppler": 39, "phase": 2680, "antenna": 1, "rospecid": 1, "channelindex": 49, "tagseencount": 1, "accessspecid": 0, "inventoryparameterspecid": 1, "lastseentimestamp": 1696868740444701, "antennastate": "1"}</t>
  </si>
  <si>
    <t>1696868740464707</t>
  </si>
  <si>
    <t>{"rssi": -38, "epc96": "e280116060000209e445ba0a", "doppler": 156, "phase": 2672, "antenna": 1, "rospecid": 1, "channelindex": 49, "tagseencount": 1, "accessspecid": 0, "inventoryparameterspecid": 1, "lastseentimestamp": 1696868740464707, "antennastate": "1"}</t>
  </si>
  <si>
    <t>1696868740484740</t>
  </si>
  <si>
    <t>{"rssi": -38, "epc96": "e280116060000209e445ba0a", "doppler": 234, "phase": 2676, "antenna": 1, "rospecid": 1, "channelindex": 49, "tagseencount": 1, "accessspecid": 0, "inventoryparameterspecid": 1, "lastseentimestamp": 1696868740484740, "antennastate": "1"}</t>
  </si>
  <si>
    <t>1696868740504889</t>
  </si>
  <si>
    <t>{"rssi": -55, "epc96": "e280116060000209e445f01a", "doppler": 937, "phase": 3176, "antenna": 1, "rospecid": 1, "channelindex": 49, "tagseencount": 1, "accessspecid": 0, "inventoryparameterspecid": 1, "lastseentimestamp": 1696868740504889, "antennastate": "1"}</t>
  </si>
  <si>
    <t>1696868740525205</t>
  </si>
  <si>
    <t>{"rssi": -39, "epc96": "e280116060000209e445ba0a", "doppler": 78, "phase": 3004, "antenna": 1, "rospecid": 1, "channelindex": 50, "tagseencount": 1, "accessspecid": 0, "inventoryparameterspecid": 1, "lastseentimestamp": 1696868740525205, "antennastate": "1"}</t>
  </si>
  <si>
    <t>1696868740537322</t>
  </si>
  <si>
    <t>{"rssi": -38, "epc96": "e280116060000209e445ba0a", "doppler": 39, "phase": 3012, "antenna": 1, "rospecid": 1, "channelindex": 50, "tagseencount": 1, "accessspecid": 0, "inventoryparameterspecid": 1, "lastseentimestamp": 1696868740537322, "antennastate": "1"}</t>
  </si>
  <si>
    <t>1696868740549608</t>
  </si>
  <si>
    <t>{"rssi": -38, "epc96": "e280116060000209e445ba0a", "doppler": -39, "phase": 3020, "antenna": 1, "rospecid": 1, "channelindex": 50, "tagseencount": 1, "accessspecid": 0, "inventoryparameterspecid": 1, "lastseentimestamp": 1696868740549608, "antennastate": "1"}</t>
  </si>
  <si>
    <t>1696868740574778</t>
  </si>
  <si>
    <t>{"rssi": -52, "epc96": "e280116060000209e4454a0a", "doppler": -195, "phase": 948, "antenna": 1, "rospecid": 1, "channelindex": 50, "tagseencount": 1, "accessspecid": 0, "inventoryparameterspecid": 1, "lastseentimestamp": 1696868740574778, "antennastate": "1"}</t>
  </si>
  <si>
    <t>1696868740587245</t>
  </si>
  <si>
    <t>{"rssi": -38, "epc96": "e280116060000209e445ba0a", "doppler": 39, "phase": 3008, "antenna": 1, "rospecid": 1, "channelindex": 50, "tagseencount": 1, "accessspecid": 0, "inventoryparameterspecid": 1, "lastseentimestamp": 1696868740587245, "antennastate": "1"}</t>
  </si>
  <si>
    <t>1696868740614684</t>
  </si>
  <si>
    <t>{"rssi": -53, "epc96": "e280116060000209e445f01a", "doppler": -390, "phase": 3428, "antenna": 1, "rospecid": 1, "channelindex": 50, "tagseencount": 1, "accessspecid": 0, "inventoryparameterspecid": 1, "lastseentimestamp": 1696868740614684, "antennastate": "1"}</t>
  </si>
  <si>
    <t>1696868740634822</t>
  </si>
  <si>
    <t>{"rssi": -38, "epc96": "e280116060000209e445ba0a", "doppler": -78, "phase": 3016, "antenna": 1, "rospecid": 1, "channelindex": 50, "tagseencount": 1, "accessspecid": 0, "inventoryparameterspecid": 1, "lastseentimestamp": 1696868740634822, "antennastate": "1"}</t>
  </si>
  <si>
    <t>1696868740654984</t>
  </si>
  <si>
    <t>{"rssi": -53, "epc96": "e280116060000209e4454c2a", "doppler": -742, "phase": 596, "antenna": 1, "rospecid": 1, "channelindex": 50, "tagseencount": 1, "accessspecid": 0, "inventoryparameterspecid": 1, "lastseentimestamp": 1696868740654984, "antennastate": "1"}</t>
  </si>
  <si>
    <t>1696868740667982</t>
  </si>
  <si>
    <t>{"rssi": -52, "epc96": "e280116060000209e4454a0a", "doppler": 429, "phase": 912, "antenna": 1, "rospecid": 1, "channelindex": 50, "tagseencount": 1, "accessspecid": 0, "inventoryparameterspecid": 1, "lastseentimestamp": 1696868740667982, "antennastate": "1"}</t>
  </si>
  <si>
    <t>1696868740680557</t>
  </si>
  <si>
    <t>{"rssi": -53, "epc96": "e280116060000209e445f01a", "doppler": 1523, "phase": 3384, "antenna": 1, "rospecid": 1, "channelindex": 50, "tagseencount": 1, "accessspecid": 0, "inventoryparameterspecid": 1, "lastseentimestamp": 1696868740680557, "antennastate": "1"}</t>
  </si>
  <si>
    <t>1696868740692695</t>
  </si>
  <si>
    <t>{"rssi": -53, "epc96": "e280116060000209e4454c2a", "doppler": -234, "phase": 700, "antenna": 1, "rospecid": 1, "channelindex": 50, "tagseencount": 1, "accessspecid": 0, "inventoryparameterspecid": 1, "lastseentimestamp": 1696868740692695, "antennastate": "1"}</t>
  </si>
  <si>
    <t>1696868740705123</t>
  </si>
  <si>
    <t>{"rssi": -38, "epc96": "e280116060000209e445ba0a", "doppler": 78, "phase": 3004, "antenna": 1, "rospecid": 1, "channelindex": 50, "tagseencount": 1, "accessspecid": 0, "inventoryparameterspecid": 1, "lastseentimestamp": 1696868740705123, "antennastate": "1"}</t>
  </si>
  <si>
    <t>1696868740723950</t>
  </si>
  <si>
    <t>{"rssi": -38, "epc96": "e280116060000209e445ba0a", "doppler": -156, "phase": 508, "antenna": 1, "rospecid": 1, "channelindex": 1, "tagseencount": 1, "accessspecid": 0, "inventoryparameterspecid": 1, "lastseentimestamp": 1696868740723950, "antennastate": "1"}</t>
  </si>
  <si>
    <t>1696868740745248</t>
  </si>
  <si>
    <t>{"rssi": -38, "epc96": "e280116060000209e445ba0a", "doppler": -390, "phase": 500, "antenna": 1, "rospecid": 1, "channelindex": 1, "tagseencount": 1, "accessspecid": 0, "inventoryparameterspecid": 1, "lastseentimestamp": 1696868740745248, "antennastate": "1"}</t>
  </si>
  <si>
    <t>1696868740757124</t>
  </si>
  <si>
    <t>{"rssi": -38, "epc96": "e280116060000209e445ba0a", "doppler": 117, "phase": 496, "antenna": 1, "rospecid": 1, "channelindex": 1, "tagseencount": 1, "accessspecid": 0, "inventoryparameterspecid": 1, "lastseentimestamp": 1696868740757124, "antennastate": "1"}</t>
  </si>
  <si>
    <t>1696868740785064</t>
  </si>
  <si>
    <t>{"rssi": -38, "epc96": "e280116060000209e445ba0a", "doppler": -117, "phase": 496, "antenna": 1, "rospecid": 1, "channelindex": 1, "tagseencount": 1, "accessspecid": 0, "inventoryparameterspecid": 1, "lastseentimestamp": 1696868740785064, "antennastate": "1"}</t>
  </si>
  <si>
    <t>1696868740799289</t>
  </si>
  <si>
    <t>{"rssi": -38, "epc96": "e280116060000209e445ba0a", "doppler": 156, "phase": 504, "antenna": 1, "rospecid": 1, "channelindex": 1, "tagseencount": 1, "accessspecid": 0, "inventoryparameterspecid": 1, "lastseentimestamp": 1696868740799289, "antennastate": "1"}</t>
  </si>
  <si>
    <t>1696868740826507</t>
  </si>
  <si>
    <t>{"rssi": -38, "epc96": "e280116060000209e445ba0a", "doppler": -820, "phase": 544, "antenna": 1, "rospecid": 1, "channelindex": 1, "tagseencount": 1, "accessspecid": 0, "inventoryparameterspecid": 1, "lastseentimestamp": 1696868740826507, "antennastate": "1"}</t>
  </si>
  <si>
    <t>1696868740846931</t>
  </si>
  <si>
    <t>{"rssi": -38, "epc96": "e280116060000209e445ba0a", "doppler": 546, "phase": 480, "antenna": 1, "rospecid": 1, "channelindex": 1, "tagseencount": 1, "accessspecid": 0, "inventoryparameterspecid": 1, "lastseentimestamp": 1696868740846931, "antennastate": "1"}</t>
  </si>
  <si>
    <t>1696868740876676</t>
  </si>
  <si>
    <t>{"rssi": -38, "epc96": "e280116060000209e445ba0a", "doppler": -312, "phase": 516, "antenna": 1, "rospecid": 1, "channelindex": 1, "tagseencount": 1, "accessspecid": 0, "inventoryparameterspecid": 1, "lastseentimestamp": 1696868740876676, "antennastate": "1"}</t>
  </si>
  <si>
    <t>1696868740896797</t>
  </si>
  <si>
    <t>{"rssi": -38, "epc96": "e280116060000209e445ba0a", "doppler": -234, "phase": 504, "antenna": 1, "rospecid": 1, "channelindex": 1, "tagseencount": 1, "accessspecid": 0, "inventoryparameterspecid": 1, "lastseentimestamp": 1696868740896797, "antennastate": "1"}</t>
  </si>
  <si>
    <t>1696868740926194</t>
  </si>
  <si>
    <t>{"rssi": -37, "epc96": "e280116060000209e445ba0a", "doppler": -234, "phase": 824, "antenna": 1, "rospecid": 1, "channelindex": 2, "tagseencount": 1, "accessspecid": 0, "inventoryparameterspecid": 1, "lastseentimestamp": 1696868740926194, "antennastate": "1"}</t>
  </si>
  <si>
    <t>1696868740956549</t>
  </si>
  <si>
    <t>{"rssi": -37, "epc96": "e280116060000209e445ba0a", "doppler": -39, "phase": 824, "antenna": 1, "rospecid": 1, "channelindex": 2, "tagseencount": 1, "accessspecid": 0, "inventoryparameterspecid": 1, "lastseentimestamp": 1696868740956549, "antennastate": "1"}</t>
  </si>
  <si>
    <t>1696868740986657</t>
  </si>
  <si>
    <t>{"rssi": -37, "epc96": "e280116060000209e445ba0a", "doppler": -195, "phase": 816, "antenna": 1, "rospecid": 1, "channelindex": 2, "tagseencount": 1, "accessspecid": 0, "inventoryparameterspecid": 1, "lastseentimestamp": 1696868740986657, "antennastate": "1"}</t>
  </si>
  <si>
    <t>1696868741016647</t>
  </si>
  <si>
    <t>{"rssi": -37, "epc96": "e280116060000209e445ba0a", "doppler": -156, "phase": 792, "antenna": 1, "rospecid": 1, "channelindex": 2, "tagseencount": 1, "accessspecid": 0, "inventoryparameterspecid": 1, "lastseentimestamp": 1696868741016647, "antennastate": "1"}</t>
  </si>
  <si>
    <t>1696868741046225</t>
  </si>
  <si>
    <t>{"rssi": -37, "epc96": "e280116060000209e445ba0a", "doppler": 195, "phase": 780, "antenna": 1, "rospecid": 1, "channelindex": 2, "tagseencount": 1, "accessspecid": 0, "inventoryparameterspecid": 1, "lastseentimestamp": 1696868741046225, "antennastate": "1"}</t>
  </si>
  <si>
    <t>1696868741076138</t>
  </si>
  <si>
    <t>{"rssi": -37, "epc96": "e280116060000209e445ba0a", "doppler": 195, "phase": 804, "antenna": 1, "rospecid": 1, "channelindex": 2, "tagseencount": 1, "accessspecid": 0, "inventoryparameterspecid": 1, "lastseentimestamp": 1696868741076138, "antennastate": "1"}</t>
  </si>
  <si>
    <t>1696868741106312</t>
  </si>
  <si>
    <t>{"rssi": -37, "epc96": "e280116060000209e445ba0a", "doppler": 39, "phase": 824, "antenna": 1, "rospecid": 1, "channelindex": 2, "tagseencount": 1, "accessspecid": 0, "inventoryparameterspecid": 1, "lastseentimestamp": 1696868741106312, "antennastate": "1"}</t>
  </si>
  <si>
    <t>1696868741136134</t>
  </si>
  <si>
    <t>{"rssi": -56, "epc96": "e280116060000209e4454c2a", "doppler": -2265, "phase": 1760, "antenna": 1, "rospecid": 1, "channelindex": 3, "tagseencount": 1, "accessspecid": 0, "inventoryparameterspecid": 1, "lastseentimestamp": 1696868741136134, "antennastate": "1"}</t>
  </si>
  <si>
    <t>1696868741164736</t>
  </si>
  <si>
    <t>{"rssi": -53, "epc96": "e280116060000209e4454a0a", "doppler": -1835, "phase": 2100, "antenna": 1, "rospecid": 1, "channelindex": 3, "tagseencount": 1, "accessspecid": 0, "inventoryparameterspecid": 1, "lastseentimestamp": 1696868741164736, "antennastate": "1"}</t>
  </si>
  <si>
    <t>1696868741184725</t>
  </si>
  <si>
    <t>{"rssi": -53, "epc96": "e280116060000209e4454a0a", "doppler": 2148, "phase": 1904, "antenna": 1, "rospecid": 1, "channelindex": 3, "tagseencount": 1, "accessspecid": 0, "inventoryparameterspecid": 1, "lastseentimestamp": 1696868741184725, "antennastate": "1"}</t>
  </si>
  <si>
    <t>1696868741197652</t>
  </si>
  <si>
    <t>{"rssi": -52, "epc96": "e280116060000209e4454a0a", "doppler": -78, "phase": 2040, "antenna": 1, "rospecid": 1, "channelindex": 3, "tagseencount": 1, "accessspecid": 0, "inventoryparameterspecid": 1, "lastseentimestamp": 1696868741197652, "antennastate": "1"}</t>
  </si>
  <si>
    <t>1696868741209557</t>
  </si>
  <si>
    <t>{"rssi": -56, "epc96": "e280116060000209e445f01a", "doppler": 2773, "phase": 3768, "antenna": 1, "rospecid": 1, "channelindex": 3, "tagseencount": 1, "accessspecid": 0, "inventoryparameterspecid": 1, "lastseentimestamp": 1696868741209557, "antennastate": "1"}</t>
  </si>
  <si>
    <t>1696868741222230</t>
  </si>
  <si>
    <t>{"rssi": -55, "epc96": "e280116060000209e445f01a", "doppler": -1289, "phase": 0, "antenna": 1, "rospecid": 1, "channelindex": 3, "tagseencount": 1, "accessspecid": 0, "inventoryparameterspecid": 1, "lastseentimestamp": 1696868741222230, "antennastate": "1"}</t>
  </si>
  <si>
    <t>1696868741234496</t>
  </si>
  <si>
    <t>{"rssi": -53, "epc96": "e280116060000209e4454a0a", "doppler": -527, "phase": 2072, "antenna": 1, "rospecid": 1, "channelindex": 3, "tagseencount": 1, "accessspecid": 0, "inventoryparameterspecid": 1, "lastseentimestamp": 1696868741234496, "antennastate": "1"}</t>
  </si>
  <si>
    <t>1696868741254850</t>
  </si>
  <si>
    <t>{"rssi": -55, "epc96": "e280116060000209e445f01a", "doppler": 1328, "phase": 3952, "antenna": 1, "rospecid": 1, "channelindex": 3, "tagseencount": 1, "accessspecid": 0, "inventoryparameterspecid": 1, "lastseentimestamp": 1696868741254850, "antennastate": "1"}</t>
  </si>
  <si>
    <t>1696868741274835</t>
  </si>
  <si>
    <t>{"rssi": -52, "epc96": "e280116060000209e4454a0a", "doppler": -39, "phase": 1968, "antenna": 1, "rospecid": 1, "channelindex": 3, "tagseencount": 1, "accessspecid": 0, "inventoryparameterspecid": 1, "lastseentimestamp": 1696868741274835, "antennastate": "1"}</t>
  </si>
  <si>
    <t>1696868741288289</t>
  </si>
  <si>
    <t>{"rssi": -57, "epc96": "e280116060000209e4454c2a", "doppler": 39, "phase": 1656, "antenna": 1, "rospecid": 1, "channelindex": 3, "tagseencount": 1, "accessspecid": 0, "inventoryparameterspecid": 1, "lastseentimestamp": 1696868741288289, "antennastate": "1"}</t>
  </si>
  <si>
    <t>1696868741300286</t>
  </si>
  <si>
    <t>{"rssi": -38, "epc96": "e280116060000209e445ba0a", "doppler": 195, "phase": 3720, "antenna": 1, "rospecid": 1, "channelindex": 3, "tagseencount": 1, "accessspecid": 0, "inventoryparameterspecid": 1, "lastseentimestamp": 1696868741300286, "antennastate": "1"}</t>
  </si>
  <si>
    <t>1696868741312636</t>
  </si>
  <si>
    <t>{"rssi": -55, "epc96": "e280116060000209e445f01a", "doppler": 0, "phase": 3976, "antenna": 1, "rospecid": 1, "channelindex": 3, "tagseencount": 1, "accessspecid": 0, "inventoryparameterspecid": 1, "lastseentimestamp": 1696868741312636, "antennastate": "1"}</t>
  </si>
  <si>
    <t>1696868741325676</t>
  </si>
  <si>
    <t>{"rssi": -38, "epc96": "e280116060000209e445ba0a", "doppler": 546, "phase": 3708, "antenna": 1, "rospecid": 1, "channelindex": 3, "tagseencount": 1, "accessspecid": 0, "inventoryparameterspecid": 1, "lastseentimestamp": 1696868741325676, "antennastate": "1"}</t>
  </si>
  <si>
    <t>1696868741345168</t>
  </si>
  <si>
    <t>{"rssi": -37, "epc96": "e280116060000209e445ba0a", "doppler": -312, "phase": 1676, "antenna": 1, "rospecid": 1, "channelindex": 4, "tagseencount": 1, "accessspecid": 0, "inventoryparameterspecid": 1, "lastseentimestamp": 1696868741345168, "antennastate": "1"}</t>
  </si>
  <si>
    <t>1696868741365913</t>
  </si>
  <si>
    <t>{"rssi": -52, "epc96": "e280116060000209e4454c2a", "doppler": 156, "phase": 2816, "antenna": 1, "rospecid": 1, "channelindex": 4, "tagseencount": 1, "accessspecid": 0, "inventoryparameterspecid": 1, "lastseentimestamp": 1696868741365913, "antennastate": "1"}</t>
  </si>
  <si>
    <t>1696868741395189</t>
  </si>
  <si>
    <t>{"rssi": -37, "epc96": "e280116060000209e445ba0a", "doppler": 78, "phase": 1672, "antenna": 1, "rospecid": 1, "channelindex": 4, "tagseencount": 1, "accessspecid": 0, "inventoryparameterspecid": 1, "lastseentimestamp": 1696868741395189, "antennastate": "1"}</t>
  </si>
  <si>
    <t>1696868741415482</t>
  </si>
  <si>
    <t>{"rssi": -54, "epc96": "e280116060000209e445f01a", "doppler": 351, "phase": 2432, "antenna": 1, "rospecid": 1, "channelindex": 4, "tagseencount": 1, "accessspecid": 0, "inventoryparameterspecid": 1, "lastseentimestamp": 1696868741415482, "antennastate": "1"}</t>
  </si>
  <si>
    <t>1696868741434951</t>
  </si>
  <si>
    <t>{"rssi": -37, "epc96": "e280116060000209e445ba0a", "doppler": 351, "phase": 1656, "antenna": 1, "rospecid": 1, "channelindex": 4, "tagseencount": 1, "accessspecid": 0, "inventoryparameterspecid": 1, "lastseentimestamp": 1696868741434951, "antennastate": "1"}</t>
  </si>
  <si>
    <t>1696868741454850</t>
  </si>
  <si>
    <t>{"rssi": -37, "epc96": "e280116060000209e445ba0a", "doppler": 312, "phase": 1636, "antenna": 1, "rospecid": 1, "channelindex": 4, "tagseencount": 1, "accessspecid": 0, "inventoryparameterspecid": 1, "lastseentimestamp": 1696868741454850, "antennastate": "1"}</t>
  </si>
  <si>
    <t>1696868741475161</t>
  </si>
  <si>
    <t>{"rssi": -37, "epc96": "e280116060000209e445ba0a", "doppler": 273, "phase": 1624, "antenna": 1, "rospecid": 1, "channelindex": 4, "tagseencount": 1, "accessspecid": 0, "inventoryparameterspecid": 1, "lastseentimestamp": 1696868741475161, "antennastate": "1"}</t>
  </si>
  <si>
    <t>1696868741487584</t>
  </si>
  <si>
    <t>{"rssi": -37, "epc96": "e280116060000209e445ba0a", "doppler": 0, "phase": 1676, "antenna": 1, "rospecid": 1, "channelindex": 4, "tagseencount": 1, "accessspecid": 0, "inventoryparameterspecid": 1, "lastseentimestamp": 1696868741487584, "antennastate": "1"}</t>
  </si>
  <si>
    <t>1696868741514697</t>
  </si>
  <si>
    <t>{"rssi": -37, "epc96": "e280116060000209e445ba0a", "doppler": 0, "phase": 1664, "antenna": 1, "rospecid": 1, "channelindex": 4, "tagseencount": 1, "accessspecid": 0, "inventoryparameterspecid": 1, "lastseentimestamp": 1696868741514697, "antennastate": "1"}</t>
  </si>
  <si>
    <t>1696868741527453</t>
  </si>
  <si>
    <t>{"rssi": -37, "epc96": "e280116060000209e445ba0a", "doppler": 0, "phase": 1648, "antenna": 1, "rospecid": 1, "channelindex": 4, "tagseencount": 1, "accessspecid": 0, "inventoryparameterspecid": 1, "lastseentimestamp": 1696868741527453, "antennastate": "1"}</t>
  </si>
  <si>
    <t>1696868741554888</t>
  </si>
  <si>
    <t>{"rssi": -38, "epc96": "e280116060000209e445ba0a", "doppler": 39, "phase": 3240, "antenna": 1, "rospecid": 1, "channelindex": 5, "tagseencount": 1, "accessspecid": 0, "inventoryparameterspecid": 1, "lastseentimestamp": 1696868741554888, "antennastate": "1"}</t>
  </si>
  <si>
    <t>1696868741575009</t>
  </si>
  <si>
    <t>{"rssi": -38, "epc96": "e280116060000209e445ba0a", "doppler": 39, "phase": 3252, "antenna": 1, "rospecid": 1, "channelindex": 5, "tagseencount": 1, "accessspecid": 0, "inventoryparameterspecid": 1, "lastseentimestamp": 1696868741575009, "antennastate": "1"}</t>
  </si>
  <si>
    <t>1696868741594702</t>
  </si>
  <si>
    <t>{"rssi": -51, "epc96": "e280116060000209e4454a0a", "doppler": 1250, "phase": 1288, "antenna": 1, "rospecid": 1, "channelindex": 5, "tagseencount": 1, "accessspecid": 0, "inventoryparameterspecid": 1, "lastseentimestamp": 1696868741594702, "antennastate": "1"}</t>
  </si>
  <si>
    <t>1696868741607800</t>
  </si>
  <si>
    <t>{"rssi": -51, "epc96": "e280116060000209e4454a0a", "doppler": 839, "phase": 1300, "antenna": 1, "rospecid": 1, "channelindex": 5, "tagseencount": 1, "accessspecid": 0, "inventoryparameterspecid": 1, "lastseentimestamp": 1696868741607800, "antennastate": "1"}</t>
  </si>
  <si>
    <t>1696868741620458</t>
  </si>
  <si>
    <t>{"rssi": -54, "epc96": "e280116060000209e445f01a", "doppler": -195, "phase": 3716, "antenna": 1, "rospecid": 1, "channelindex": 5, "tagseencount": 1, "accessspecid": 0, "inventoryparameterspecid": 1, "lastseentimestamp": 1696868741620458, "antennastate": "1"}</t>
  </si>
  <si>
    <t>1696868741632626</t>
  </si>
  <si>
    <t>{"rssi": -38, "epc96": "e280116060000209e445ba0a", "doppler": 156, "phase": 3244, "antenna": 1, "rospecid": 1, "channelindex": 5, "tagseencount": 1, "accessspecid": 0, "inventoryparameterspecid": 1, "lastseentimestamp": 1696868741632626, "antennastate": "1"}</t>
  </si>
  <si>
    <t>1696868741645271</t>
  </si>
  <si>
    <t>{"rssi": -38, "epc96": "e280116060000209e445ba0a", "doppler": 156, "phase": 3244, "antenna": 1, "rospecid": 1, "channelindex": 5, "tagseencount": 1, "accessspecid": 0, "inventoryparameterspecid": 1, "lastseentimestamp": 1696868741645271, "antennastate": "1"}</t>
  </si>
  <si>
    <t>1696868741657886</t>
  </si>
  <si>
    <t>{"rssi": -52, "epc96": "e280116060000209e4454a0a", "doppler": 0, "phase": 1304, "antenna": 1, "rospecid": 1, "channelindex": 5, "tagseencount": 1, "accessspecid": 0, "inventoryparameterspecid": 1, "lastseentimestamp": 1696868741657886, "antennastate": "1"}</t>
  </si>
  <si>
    <t>1696868741684936</t>
  </si>
  <si>
    <t>{"rssi": -51, "epc96": "e280116060000209e4454a0a", "doppler": 761, "phase": 1256, "antenna": 1, "rospecid": 1, "channelindex": 5, "tagseencount": 1, "accessspecid": 0, "inventoryparameterspecid": 1, "lastseentimestamp": 1696868741684936, "antennastate": "1"}</t>
  </si>
  <si>
    <t>1696868741704722</t>
  </si>
  <si>
    <t>{"rssi": -51, "epc96": "e280116060000209e4454a0a", "doppler": 234, "phase": 1312, "antenna": 1, "rospecid": 1, "channelindex": 5, "tagseencount": 1, "accessspecid": 0, "inventoryparameterspecid": 1, "lastseentimestamp": 1696868741704722, "antennastate": "1"}</t>
  </si>
  <si>
    <t>1696868741724854</t>
  </si>
  <si>
    <t>{"rssi": -51, "epc96": "e280116060000209e4454a0a", "doppler": 39, "phase": 1320, "antenna": 1, "rospecid": 1, "channelindex": 5, "tagseencount": 1, "accessspecid": 0, "inventoryparameterspecid": 1, "lastseentimestamp": 1696868741724854, "antennastate": "1"}</t>
  </si>
  <si>
    <t>1696868741744664</t>
  </si>
  <si>
    <t>{"rssi": -54, "epc96": "e280116060000209e4454c2a", "doppler": 156, "phase": 1020, "antenna": 1, "rospecid": 1, "channelindex": 5, "tagseencount": 1, "accessspecid": 0, "inventoryparameterspecid": 1, "lastseentimestamp": 1696868741744664, "antennastate": "1"}</t>
  </si>
  <si>
    <t>1696868741757726</t>
  </si>
  <si>
    <t>{"rssi": -38, "epc96": "e280116060000209e445ba0a", "doppler": -39, "phase": 3560, "antenna": 1, "rospecid": 1, "channelindex": 6, "tagseencount": 1, "accessspecid": 0, "inventoryparameterspecid": 1, "lastseentimestamp": 1696868741757726, "antennastate": "1"}</t>
  </si>
  <si>
    <t>1696868741769891</t>
  </si>
  <si>
    <t>{"rssi": -38, "epc96": "e280116060000209e445ba0a", "doppler": 234, "phase": 3572, "antenna": 1, "rospecid": 1, "channelindex": 6, "tagseencount": 1, "accessspecid": 0, "inventoryparameterspecid": 1, "lastseentimestamp": 1696868741769891, "antennastate": "1"}</t>
  </si>
  <si>
    <t>1696868741782304</t>
  </si>
  <si>
    <t>{"rssi": -53, "epc96": "e280116060000209e4454a0a", "doppler": 1210, "phase": 1880, "antenna": 1, "rospecid": 1, "channelindex": 6, "tagseencount": 1, "accessspecid": 0, "inventoryparameterspecid": 1, "lastseentimestamp": 1696868741782304, "antennastate": "1"}</t>
  </si>
  <si>
    <t>1696868741795057</t>
  </si>
  <si>
    <t>{"rssi": -38, "epc96": "e280116060000209e445ba0a", "doppler": 78, "phase": 3556, "antenna": 1, "rospecid": 1, "channelindex": 6, "tagseencount": 1, "accessspecid": 0, "inventoryparameterspecid": 1, "lastseentimestamp": 1696868741795057, "antennastate": "1"}</t>
  </si>
  <si>
    <t>1696868741814741</t>
  </si>
  <si>
    <t>{"rssi": -52, "epc96": "e280116060000209e4454a0a", "doppler": 234, "phase": 1784, "antenna": 1, "rospecid": 1, "channelindex": 6, "tagseencount": 1, "accessspecid": 0, "inventoryparameterspecid": 1, "lastseentimestamp": 1696868741814741, "antennastate": "1"}</t>
  </si>
  <si>
    <t>1696868741834879</t>
  </si>
  <si>
    <t>{"rssi": -57, "epc96": "e280116060000209e4454c2a", "doppler": 156, "phase": 1364, "antenna": 1, "rospecid": 1, "channelindex": 6, "tagseencount": 1, "accessspecid": 0, "inventoryparameterspecid": 1, "lastseentimestamp": 1696868741834879, "antennastate": "1"}</t>
  </si>
  <si>
    <t>1696868741854799</t>
  </si>
  <si>
    <t>{"rssi": -52, "epc96": "e280116060000209e4454a0a", "doppler": -156, "phase": 1848, "antenna": 1, "rospecid": 1, "channelindex": 6, "tagseencount": 1, "accessspecid": 0, "inventoryparameterspecid": 1, "lastseentimestamp": 1696868741854799, "antennastate": "1"}</t>
  </si>
  <si>
    <t>1696868741884617</t>
  </si>
  <si>
    <t>{"rssi": -38, "epc96": "e280116060000209e445ba0a", "doppler": -156, "phase": 3580, "antenna": 1, "rospecid": 1, "channelindex": 6, "tagseencount": 1, "accessspecid": 0, "inventoryparameterspecid": 1, "lastseentimestamp": 1696868741884617, "antennastate": "1"}</t>
  </si>
  <si>
    <t>1696868741898120</t>
  </si>
  <si>
    <t>{"rssi": -38, "epc96": "e280116060000209e445ba0a", "doppler": -117, "phase": 3564, "antenna": 1, "rospecid": 1, "channelindex": 6, "tagseencount": 1, "accessspecid": 0, "inventoryparameterspecid": 1, "lastseentimestamp": 1696868741898120, "antennastate": "1"}</t>
  </si>
  <si>
    <t>1696868741924905</t>
  </si>
  <si>
    <t>{"rssi": -39, "epc96": "e280116060000209e445ba0a", "doppler": -234, "phase": 3596, "antenna": 1, "rospecid": 1, "channelindex": 6, "tagseencount": 1, "accessspecid": 0, "inventoryparameterspecid": 1, "lastseentimestamp": 1696868741924905, "antennastate": "1"}</t>
  </si>
  <si>
    <t>1696868741937611</t>
  </si>
  <si>
    <t>{"rssi": -57, "epc96": "e280116060000209e4454c2a", "doppler": -468, "phase": 1480, "antenna": 1, "rospecid": 1, "channelindex": 6, "tagseencount": 1, "accessspecid": 0, "inventoryparameterspecid": 1, "lastseentimestamp": 1696868741937611, "antennastate": "1"}</t>
  </si>
  <si>
    <t>1696868741955565</t>
  </si>
  <si>
    <t>{"rssi": -37, "epc96": "e280116060000209e445ba0a", "doppler": -156, "phase": 1088, "antenna": 1, "rospecid": 1, "channelindex": 7, "tagseencount": 1, "accessspecid": 0, "inventoryparameterspecid": 1, "lastseentimestamp": 1696868741955565, "antennastate": "1"}</t>
  </si>
  <si>
    <t>1696868741974840</t>
  </si>
  <si>
    <t>{"rssi": -37, "epc96": "e280116060000209e445ba0a", "doppler": 664, "phase": 1072, "antenna": 1, "rospecid": 1, "channelindex": 7, "tagseencount": 1, "accessspecid": 0, "inventoryparameterspecid": 1, "lastseentimestamp": 1696868741974840, "antennastate": "1"}</t>
  </si>
  <si>
    <t>1696868741994739</t>
  </si>
  <si>
    <t>{"rssi": -37, "epc96": "e280116060000209e445ba0a", "doppler": 507, "phase": 1076, "antenna": 1, "rospecid": 1, "channelindex": 7, "tagseencount": 1, "accessspecid": 0, "inventoryparameterspecid": 1, "lastseentimestamp": 1696868741994739, "antennastate": "1"}</t>
  </si>
  <si>
    <t>1696868742015166</t>
  </si>
  <si>
    <t>{"rssi": -37, "epc96": "e280116060000209e445ba0a", "doppler": 39, "phase": 1088, "antenna": 1, "rospecid": 1, "channelindex": 7, "tagseencount": 1, "accessspecid": 0, "inventoryparameterspecid": 1, "lastseentimestamp": 1696868742015166, "antennastate": "1"}</t>
  </si>
  <si>
    <t>1696868742034921</t>
  </si>
  <si>
    <t>{"rssi": -37, "epc96": "e280116060000209e445ba0a", "doppler": 390, "phase": 1052, "antenna": 1, "rospecid": 1, "channelindex": 7, "tagseencount": 1, "accessspecid": 0, "inventoryparameterspecid": 1, "lastseentimestamp": 1696868742034921, "antennastate": "1"}</t>
  </si>
  <si>
    <t>1696868742047408</t>
  </si>
  <si>
    <t>{"rssi": -37, "epc96": "e280116060000209e445ba0a", "doppler": -39, "phase": 1120, "antenna": 1, "rospecid": 1, "channelindex": 7, "tagseencount": 1, "accessspecid": 0, "inventoryparameterspecid": 1, "lastseentimestamp": 1696868742047408, "antennastate": "1"}</t>
  </si>
  <si>
    <t>1696868742060958</t>
  </si>
  <si>
    <t>{"rssi": -37, "epc96": "e280116060000209e445ba0a", "doppler": 390, "phase": 1108, "antenna": 1, "rospecid": 1, "channelindex": 7, "tagseencount": 1, "accessspecid": 0, "inventoryparameterspecid": 1, "lastseentimestamp": 1696868742060958, "antennastate": "1"}</t>
  </si>
  <si>
    <t>1696868742096161</t>
  </si>
  <si>
    <t>{"rssi": -37, "epc96": "e280116060000209e445ba0a", "doppler": -156, "phase": 1084, "antenna": 1, "rospecid": 1, "channelindex": 7, "tagseencount": 1, "accessspecid": 0, "inventoryparameterspecid": 1, "lastseentimestamp": 1696868742096161, "antennastate": "1"}</t>
  </si>
  <si>
    <t>1696868742126276</t>
  </si>
  <si>
    <t>{"rssi": -37, "epc96": "e280116060000209e445ba0a", "doppler": 664, "phase": 1060, "antenna": 1, "rospecid": 1, "channelindex": 7, "tagseencount": 1, "accessspecid": 0, "inventoryparameterspecid": 1, "lastseentimestamp": 1696868742126276, "antennastate": "1"}</t>
  </si>
  <si>
    <t>1696868742156513</t>
  </si>
  <si>
    <t>{"rssi": -37, "epc96": "e280116060000209e445ba0a", "doppler": 117, "phase": 1392, "antenna": 1, "rospecid": 1, "channelindex": 8, "tagseencount": 1, "accessspecid": 0, "inventoryparameterspecid": 1, "lastseentimestamp": 1696868742156513, "antennastate": "1"}</t>
  </si>
  <si>
    <t>1696868742172366</t>
  </si>
  <si>
    <t>{"rssi": -52, "epc96": "e280116060000209e4454c2a", "doppler": 234, "phase": 2464, "antenna": 1, "rospecid": 1, "channelindex": 8, "tagseencount": 1, "accessspecid": 0, "inventoryparameterspecid": 1, "lastseentimestamp": 1696868742172366, "antennastate": "1"}</t>
  </si>
  <si>
    <t>1696868742185769</t>
  </si>
  <si>
    <t>{"rssi": -37, "epc96": "e280116060000209e445ba0a", "doppler": 78, "phase": 1352, "antenna": 1, "rospecid": 1, "channelindex": 8, "tagseencount": 1, "accessspecid": 0, "inventoryparameterspecid": 1, "lastseentimestamp": 1696868742185769, "antennastate": "1"}</t>
  </si>
  <si>
    <t>1696868742202374</t>
  </si>
  <si>
    <t>{"rssi": -37, "epc96": "e280116060000209e445ba0a", "doppler": 156, "phase": 1344, "antenna": 1, "rospecid": 1, "channelindex": 8, "tagseencount": 1, "accessspecid": 0, "inventoryparameterspecid": 1, "lastseentimestamp": 1696868742202374, "antennastate": "1"}</t>
  </si>
  <si>
    <t>1696868742216169</t>
  </si>
  <si>
    <t>{"rssi": -37, "epc96": "e280116060000209e445ba0a", "doppler": -234, "phase": 1380, "antenna": 1, "rospecid": 1, "channelindex": 8, "tagseencount": 1, "accessspecid": 0, "inventoryparameterspecid": 1, "lastseentimestamp": 1696868742216169, "antennastate": "1"}</t>
  </si>
  <si>
    <t>1696868742247258</t>
  </si>
  <si>
    <t>{"rssi": -37, "epc96": "e280116060000209e445ba0a", "doppler": 585, "phase": 1348, "antenna": 1, "rospecid": 1, "channelindex": 8, "tagseencount": 1, "accessspecid": 0, "inventoryparameterspecid": 1, "lastseentimestamp": 1696868742247258, "antennastate": "1"}</t>
  </si>
  <si>
    <t>1696868742285730</t>
  </si>
  <si>
    <t>{"rssi": -53, "epc96": "e280116060000209e4454c2a", "doppler": -410, "phase": 2524, "antenna": 1, "rospecid": 1, "channelindex": 8, "tagseencount": 1, "accessspecid": 0, "inventoryparameterspecid": 1, "lastseentimestamp": 1696868742285730, "antennastate": "1"}</t>
  </si>
  <si>
    <t>1696868742297591</t>
  </si>
  <si>
    <t>{"rssi": -37, "epc96": "e280116060000209e445ba0a", "doppler": 468, "phase": 1340, "antenna": 1, "rospecid": 1, "channelindex": 8, "tagseencount": 1, "accessspecid": 0, "inventoryparameterspecid": 1, "lastseentimestamp": 1696868742297591, "antennastate": "1"}</t>
  </si>
  <si>
    <t>1696868742335386</t>
  </si>
  <si>
    <t>{"rssi": -37, "epc96": "e280116060000209e445ba0a", "doppler": 117, "phase": 1360, "antenna": 1, "rospecid": 1, "channelindex": 8, "tagseencount": 1, "accessspecid": 0, "inventoryparameterspecid": 1, "lastseentimestamp": 1696868742335386, "antennastate": "1"}</t>
  </si>
  <si>
    <t>1696868742347587</t>
  </si>
  <si>
    <t>{"rssi": -37, "epc96": "e280116060000209e445ba0a", "doppler": 195, "phase": 1352, "antenna": 1, "rospecid": 1, "channelindex": 8, "tagseencount": 1, "accessspecid": 0, "inventoryparameterspecid": 1, "lastseentimestamp": 1696868742347587, "antennastate": "1"}</t>
  </si>
  <si>
    <t>1696868742366658</t>
  </si>
  <si>
    <t>{"rssi": -37, "epc96": "e280116060000209e445ba0a", "doppler": -117, "phase": 644, "antenna": 1, "rospecid": 1, "channelindex": 9, "tagseencount": 1, "accessspecid": 0, "inventoryparameterspecid": 1, "lastseentimestamp": 1696868742366658, "antennastate": "1"}</t>
  </si>
  <si>
    <t>1696868742380835</t>
  </si>
  <si>
    <t>{"rssi": -37, "epc96": "e280116060000209e445ba0a", "doppler": 312, "phase": 648, "antenna": 1, "rospecid": 1, "channelindex": 9, "tagseencount": 1, "accessspecid": 0, "inventoryparameterspecid": 1, "lastseentimestamp": 1696868742380835, "antennastate": "1"}</t>
  </si>
  <si>
    <t>1696868742416301</t>
  </si>
  <si>
    <t>{"rssi": -37, "epc96": "e280116060000209e445ba0a", "doppler": -351, "phase": 660, "antenna": 1, "rospecid": 1, "channelindex": 9, "tagseencount": 1, "accessspecid": 0, "inventoryparameterspecid": 1, "lastseentimestamp": 1696868742416301, "antennastate": "1"}</t>
  </si>
  <si>
    <t>1696868742446500</t>
  </si>
  <si>
    <t>{"rssi": -37, "epc96": "e280116060000209e445ba0a", "doppler": -234, "phase": 648, "antenna": 1, "rospecid": 1, "channelindex": 9, "tagseencount": 1, "accessspecid": 0, "inventoryparameterspecid": 1, "lastseentimestamp": 1696868742446500, "antennastate": "1"}</t>
  </si>
  <si>
    <t>1696868742476692</t>
  </si>
  <si>
    <t>{"rssi": -37, "epc96": "e280116060000209e445ba0a", "doppler": 234, "phase": 628, "antenna": 1, "rospecid": 1, "channelindex": 9, "tagseencount": 1, "accessspecid": 0, "inventoryparameterspecid": 1, "lastseentimestamp": 1696868742476692, "antennastate": "1"}</t>
  </si>
  <si>
    <t>1696868742506395</t>
  </si>
  <si>
    <t>{"rssi": -37, "epc96": "e280116060000209e445ba0a", "doppler": -390, "phase": 656, "antenna": 1, "rospecid": 1, "channelindex": 9, "tagseencount": 1, "accessspecid": 0, "inventoryparameterspecid": 1, "lastseentimestamp": 1696868742506395, "antennastate": "1"}</t>
  </si>
  <si>
    <t>1696868742526582</t>
  </si>
  <si>
    <t>{"rssi": -37, "epc96": "e280116060000209e445ba0a", "doppler": -78, "phase": 652, "antenna": 1, "rospecid": 1, "channelindex": 9, "tagseencount": 1, "accessspecid": 0, "inventoryparameterspecid": 1, "lastseentimestamp": 1696868742526582, "antennastate": "1"}</t>
  </si>
  <si>
    <t>1696868742562494</t>
  </si>
  <si>
    <t>{"rssi": -38, "epc96": "e280116060000209e445ba0a", "doppler": 117, "phase": 2588, "antenna": 1, "rospecid": 1, "channelindex": 10, "tagseencount": 1, "accessspecid": 0, "inventoryparameterspecid": 1, "lastseentimestamp": 1696868742562494, "antennastate": "1"}</t>
  </si>
  <si>
    <t>1696868742585005</t>
  </si>
  <si>
    <t>{"rssi": -54, "epc96": "e280116060000209e4454a0a", "doppler": 3417, "phase": 144, "antenna": 1, "rospecid": 1, "channelindex": 10, "tagseencount": 1, "accessspecid": 0, "inventoryparameterspecid": 1, "lastseentimestamp": 1696868742585005, "antennastate": "1"}</t>
  </si>
  <si>
    <t>1696868742598834</t>
  </si>
  <si>
    <t>{"rssi": -53, "epc96": "e280116060000209e4454c2a", "doppler": 976, "phase": 60, "antenna": 1, "rospecid": 1, "channelindex": 10, "tagseencount": 1, "accessspecid": 0, "inventoryparameterspecid": 1, "lastseentimestamp": 1696868742598834, "antennastate": "1"}</t>
  </si>
  <si>
    <t>1696868742612181</t>
  </si>
  <si>
    <t>{"rssi": -54, "epc96": "e280116060000209e4454c2a", "doppler": -156, "phase": 116, "antenna": 1, "rospecid": 1, "channelindex": 10, "tagseencount": 1, "accessspecid": 0, "inventoryparameterspecid": 1, "lastseentimestamp": 1696868742612181, "antennastate": "1"}</t>
  </si>
  <si>
    <t>1696868742635212</t>
  </si>
  <si>
    <t>{"rssi": -38, "epc96": "e280116060000209e445ba0a", "doppler": 39, "phase": 2600, "antenna": 1, "rospecid": 1, "channelindex": 10, "tagseencount": 1, "accessspecid": 0, "inventoryparameterspecid": 1, "lastseentimestamp": 1696868742635212, "antennastate": "1"}</t>
  </si>
  <si>
    <t>1696868742655079</t>
  </si>
  <si>
    <t>{"rssi": -38, "epc96": "e280116060000209e445ba0a", "doppler": 78, "phase": 2584, "antenna": 1, "rospecid": 1, "channelindex": 10, "tagseencount": 1, "accessspecid": 0, "inventoryparameterspecid": 1, "lastseentimestamp": 1696868742655079, "antennastate": "1"}</t>
  </si>
  <si>
    <t>1696868742668059</t>
  </si>
  <si>
    <t>{"rssi": -38, "epc96": "e280116060000209e445ba0a", "doppler": -78, "phase": 2600, "antenna": 1, "rospecid": 1, "channelindex": 10, "tagseencount": 1, "accessspecid": 0, "inventoryparameterspecid": 1, "lastseentimestamp": 1696868742668059, "antennastate": "1"}</t>
  </si>
  <si>
    <t>1696868742695206</t>
  </si>
  <si>
    <t>{"rssi": -38, "epc96": "e280116060000209e445ba0a", "doppler": 0, "phase": 2596, "antenna": 1, "rospecid": 1, "channelindex": 10, "tagseencount": 1, "accessspecid": 0, "inventoryparameterspecid": 1, "lastseentimestamp": 1696868742695206, "antennastate": "1"}</t>
  </si>
  <si>
    <t>1696868742707643</t>
  </si>
  <si>
    <t>{"rssi": -38, "epc96": "e280116060000209e445ba0a", "doppler": 156, "phase": 2588, "antenna": 1, "rospecid": 1, "channelindex": 10, "tagseencount": 1, "accessspecid": 0, "inventoryparameterspecid": 1, "lastseentimestamp": 1696868742707643, "antennastate": "1"}</t>
  </si>
  <si>
    <t>1696868742720851</t>
  </si>
  <si>
    <t>{"rssi": -54, "epc96": "e280116060000209e445f01a", "doppler": 0, "phase": 3048, "antenna": 1, "rospecid": 1, "channelindex": 10, "tagseencount": 1, "accessspecid": 0, "inventoryparameterspecid": 1, "lastseentimestamp": 1696868742720851, "antennastate": "1"}</t>
  </si>
  <si>
    <t>1696868742734154</t>
  </si>
  <si>
    <t>{"rssi": -38, "epc96": "e280116060000209e445ba0a", "doppler": 117, "phase": 2592, "antenna": 1, "rospecid": 1, "channelindex": 10, "tagseencount": 1, "accessspecid": 0, "inventoryparameterspecid": 1, "lastseentimestamp": 1696868742734154, "antennastate": "1"}</t>
  </si>
  <si>
    <t>1696868742747178</t>
  </si>
  <si>
    <t>{"rssi": -54, "epc96": "e280116060000209e4454a0a", "doppler": -2187, "phase": 328, "antenna": 1, "rospecid": 1, "channelindex": 10, "tagseencount": 1, "accessspecid": 0, "inventoryparameterspecid": 1, "lastseentimestamp": 1696868742747178, "antennastate": "1"}</t>
  </si>
  <si>
    <t>1696868742766217</t>
  </si>
  <si>
    <t>{"rssi": -37, "epc96": "e280116060000209e445ba0a", "doppler": 585, "phase": 1456, "antenna": 1, "rospecid": 1, "channelindex": 11, "tagseencount": 1, "accessspecid": 0, "inventoryparameterspecid": 1, "lastseentimestamp": 1696868742766217, "antennastate": "1"}</t>
  </si>
  <si>
    <t>1696868742779520</t>
  </si>
  <si>
    <t>{"rssi": -37, "epc96": "e280116060000209e445ba0a", "doppler": 351, "phase": 1480, "antenna": 1, "rospecid": 1, "channelindex": 11, "tagseencount": 1, "accessspecid": 0, "inventoryparameterspecid": 1, "lastseentimestamp": 1696868742779520, "antennastate": "1"}</t>
  </si>
  <si>
    <t>1696868742805594</t>
  </si>
  <si>
    <t>{"rssi": -54, "epc96": "e280116060000209e4454c2a", "doppler": -2109, "phase": 2740, "antenna": 1, "rospecid": 1, "channelindex": 11, "tagseencount": 1, "accessspecid": 0, "inventoryparameterspecid": 1, "lastseentimestamp": 1696868742805594, "antennastate": "1"}</t>
  </si>
  <si>
    <t>1696868742818433</t>
  </si>
  <si>
    <t>{"rssi": -37, "epc96": "e280116060000209e445ba0a", "doppler": 195, "phase": 1448, "antenna": 1, "rospecid": 1, "channelindex": 11, "tagseencount": 1, "accessspecid": 0, "inventoryparameterspecid": 1, "lastseentimestamp": 1696868742818433, "antennastate": "1"}</t>
  </si>
  <si>
    <t>1696868742844973</t>
  </si>
  <si>
    <t>{"rssi": -37, "epc96": "e280116060000209e445ba0a", "doppler": -39, "phase": 1488, "antenna": 1, "rospecid": 1, "channelindex": 11, "tagseencount": 1, "accessspecid": 0, "inventoryparameterspecid": 1, "lastseentimestamp": 1696868742844973, "antennastate": "1"}</t>
  </si>
  <si>
    <t>1696868742864876</t>
  </si>
  <si>
    <t>{"rssi": -37, "epc96": "e280116060000209e445ba0a", "doppler": 273, "phase": 1464, "antenna": 1, "rospecid": 1, "channelindex": 11, "tagseencount": 1, "accessspecid": 0, "inventoryparameterspecid": 1, "lastseentimestamp": 1696868742864876, "antennastate": "1"}</t>
  </si>
  <si>
    <t>1696868742884752</t>
  </si>
  <si>
    <t>{"rssi": -37, "epc96": "e280116060000209e445ba0a", "doppler": -117, "phase": 1504, "antenna": 1, "rospecid": 1, "channelindex": 11, "tagseencount": 1, "accessspecid": 0, "inventoryparameterspecid": 1, "lastseentimestamp": 1696868742884752, "antennastate": "1"}</t>
  </si>
  <si>
    <t>1696868742905963</t>
  </si>
  <si>
    <t>{"rssi": -54, "epc96": "e280116060000209e4454c2a", "doppler": -78, "phase": 2640, "antenna": 1, "rospecid": 1, "channelindex": 11, "tagseencount": 1, "accessspecid": 0, "inventoryparameterspecid": 1, "lastseentimestamp": 1696868742905963, "antennastate": "1"}</t>
  </si>
  <si>
    <t>1696868742924925</t>
  </si>
  <si>
    <t>{"rssi": -37, "epc96": "e280116060000209e445ba0a", "doppler": 0, "phase": 1480, "antenna": 1, "rospecid": 1, "channelindex": 11, "tagseencount": 1, "accessspecid": 0, "inventoryparameterspecid": 1, "lastseentimestamp": 1696868742924925, "antennastate": "1"}</t>
  </si>
  <si>
    <t>1696868742937205</t>
  </si>
  <si>
    <t>{"rssi": -37, "epc96": "e280116060000209e445ba0a", "doppler": 78, "phase": 1472, "antenna": 1, "rospecid": 1, "channelindex": 11, "tagseencount": 1, "accessspecid": 0, "inventoryparameterspecid": 1, "lastseentimestamp": 1696868742937205, "antennastate": "1"}</t>
  </si>
  <si>
    <t>1696868742971004</t>
  </si>
  <si>
    <t>{"rssi": -38, "epc96": "e280116060000209e445ba0a", "doppler": 39, "phase": 3164, "antenna": 1, "rospecid": 1, "channelindex": 12, "tagseencount": 1, "accessspecid": 0, "inventoryparameterspecid": 1, "lastseentimestamp": 1696868742971004, "antennastate": "1"}</t>
  </si>
  <si>
    <t>1696868742994786</t>
  </si>
  <si>
    <t>{"rssi": -51, "epc96": "e280116060000209e4454a0a", "doppler": 937, "phase": 1136, "antenna": 1, "rospecid": 1, "channelindex": 12, "tagseencount": 1, "accessspecid": 0, "inventoryparameterspecid": 1, "lastseentimestamp": 1696868742994786, "antennastate": "1"}</t>
  </si>
  <si>
    <t>1696868743014903</t>
  </si>
  <si>
    <t>{"rssi": -38, "epc96": "e280116060000209e445ba0a", "doppler": 0, "phase": 3168, "antenna": 1, "rospecid": 1, "channelindex": 12, "tagseencount": 1, "accessspecid": 0, "inventoryparameterspecid": 1, "lastseentimestamp": 1696868743014903, "antennastate": "1"}</t>
  </si>
  <si>
    <t>1696868743027806</t>
  </si>
  <si>
    <t>{"rssi": -54, "epc96": "e280116060000209e445f01a", "doppler": -156, "phase": 3564, "antenna": 1, "rospecid": 1, "channelindex": 12, "tagseencount": 1, "accessspecid": 0, "inventoryparameterspecid": 1, "lastseentimestamp": 1696868743027806, "antennastate": "1"}</t>
  </si>
  <si>
    <t>1696868743040330</t>
  </si>
  <si>
    <t>{"rssi": -56, "epc96": "e280116060000209e4454c2a", "doppler": 312, "phase": 880, "antenna": 1, "rospecid": 1, "channelindex": 12, "tagseencount": 1, "accessspecid": 0, "inventoryparameterspecid": 1, "lastseentimestamp": 1696868743040330, "antennastate": "1"}</t>
  </si>
  <si>
    <t>1696868743065390</t>
  </si>
  <si>
    <t>{"rssi": -38, "epc96": "e280116060000209e445ba0a", "doppler": 78, "phase": 3172, "antenna": 1, "rospecid": 1, "channelindex": 12, "tagseencount": 1, "accessspecid": 0, "inventoryparameterspecid": 1, "lastseentimestamp": 1696868743065390, "antennastate": "1"}</t>
  </si>
  <si>
    <t>1696868743084789</t>
  </si>
  <si>
    <t>{"rssi": -51, "epc96": "e280116060000209e4454a0a", "doppler": -351, "phase": 1196, "antenna": 1, "rospecid": 1, "channelindex": 12, "tagseencount": 1, "accessspecid": 0, "inventoryparameterspecid": 1, "lastseentimestamp": 1696868743084789, "antennastate": "1"}</t>
  </si>
  <si>
    <t>1696868743098647</t>
  </si>
  <si>
    <t>{"rssi": -53, "epc96": "e280116060000209e445f01a", "doppler": 273, "phase": 3576, "antenna": 1, "rospecid": 1, "channelindex": 12, "tagseencount": 1, "accessspecid": 0, "inventoryparameterspecid": 1, "lastseentimestamp": 1696868743098647, "antennastate": "1"}</t>
  </si>
  <si>
    <t>1696868743125135</t>
  </si>
  <si>
    <t>{"rssi": -52, "epc96": "e280116060000209e4454a0a", "doppler": 566, "phase": 1192, "antenna": 1, "rospecid": 1, "channelindex": 12, "tagseencount": 1, "accessspecid": 0, "inventoryparameterspecid": 1, "lastseentimestamp": 1696868743125135, "antennastate": "1"}</t>
  </si>
  <si>
    <t>1696868743138350</t>
  </si>
  <si>
    <t>{"rssi": -54, "epc96": "e280116060000209e445f01a", "doppler": -234, "phase": 3652, "antenna": 1, "rospecid": 1, "channelindex": 12, "tagseencount": 1, "accessspecid": 0, "inventoryparameterspecid": 1, "lastseentimestamp": 1696868743138350, "antennastate": "1"}</t>
  </si>
  <si>
    <t>1696868743150173</t>
  </si>
  <si>
    <t>{"rssi": -51, "epc96": "e280116060000209e4454a0a", "doppler": -449, "phase": 1220, "antenna": 1, "rospecid": 1, "channelindex": 12, "tagseencount": 1, "accessspecid": 0, "inventoryparameterspecid": 1, "lastseentimestamp": 1696868743150173, "antennastate": "1"}</t>
  </si>
  <si>
    <t>1696868743163302</t>
  </si>
  <si>
    <t>{"rssi": -55, "epc96": "e280116060000209e4454c2a", "doppler": -507, "phase": 760, "antenna": 1, "rospecid": 1, "channelindex": 12, "tagseencount": 1, "accessspecid": 0, "inventoryparameterspecid": 1, "lastseentimestamp": 1696868743163302, "antennastate": "1"}</t>
  </si>
  <si>
    <t>1696868743185025</t>
  </si>
  <si>
    <t>{"rssi": -37, "epc96": "e280116060000209e445ba0a", "doppler": -39, "phase": 900, "antenna": 1, "rospecid": 1, "channelindex": 13, "tagseencount": 1, "accessspecid": 0, "inventoryparameterspecid": 1, "lastseentimestamp": 1696868743185025, "antennastate": "1"}</t>
  </si>
  <si>
    <t>1696868743197915</t>
  </si>
  <si>
    <t>{"rssi": -37, "epc96": "e280116060000209e445ba0a", "doppler": -234, "phase": 900, "antenna": 1, "rospecid": 1, "channelindex": 13, "tagseencount": 1, "accessspecid": 0, "inventoryparameterspecid": 1, "lastseentimestamp": 1696868743197915, "antennastate": "1"}</t>
  </si>
  <si>
    <t>1696868743224613</t>
  </si>
  <si>
    <t>{"rssi": -37, "epc96": "e280116060000209e445ba0a", "doppler": 39, "phase": 884, "antenna": 1, "rospecid": 1, "channelindex": 13, "tagseencount": 1, "accessspecid": 0, "inventoryparameterspecid": 1, "lastseentimestamp": 1696868743224613, "antennastate": "1"}</t>
  </si>
  <si>
    <t>1696868743237246</t>
  </si>
  <si>
    <t>{"rssi": -37, "epc96": "e280116060000209e445ba0a", "doppler": 117, "phase": 876, "antenna": 1, "rospecid": 1, "channelindex": 13, "tagseencount": 1, "accessspecid": 0, "inventoryparameterspecid": 1, "lastseentimestamp": 1696868743237246, "antennastate": "1"}</t>
  </si>
  <si>
    <t>1696868743251051</t>
  </si>
  <si>
    <t>{"rssi": -37, "epc96": "e280116060000209e445ba0a", "doppler": 156, "phase": 916, "antenna": 1, "rospecid": 1, "channelindex": 13, "tagseencount": 1, "accessspecid": 0, "inventoryparameterspecid": 1, "lastseentimestamp": 1696868743251051, "antennastate": "1"}</t>
  </si>
  <si>
    <t>1696868743269055</t>
  </si>
  <si>
    <t>{"rssi": -37, "epc96": "e280116060000209e445ba0a", "doppler": 312, "phase": 916, "antenna": 1, "rospecid": 1, "channelindex": 13, "tagseencount": 1, "accessspecid": 0, "inventoryparameterspecid": 1, "lastseentimestamp": 1696868743269055, "antennastate": "1"}</t>
  </si>
  <si>
    <t>1696868743296299</t>
  </si>
  <si>
    <t>{"rssi": -37, "epc96": "e280116060000209e445ba0a", "doppler": 546, "phase": 876, "antenna": 1, "rospecid": 1, "channelindex": 13, "tagseencount": 1, "accessspecid": 0, "inventoryparameterspecid": 1, "lastseentimestamp": 1696868743296299, "antennastate": "1"}</t>
  </si>
  <si>
    <t>1696868743314007</t>
  </si>
  <si>
    <t>{"rssi": -37, "epc96": "e280116060000209e445ba0a", "doppler": 742, "phase": 868, "antenna": 1, "rospecid": 1, "channelindex": 13, "tagseencount": 1, "accessspecid": 0, "inventoryparameterspecid": 1, "lastseentimestamp": 1696868743314007, "antennastate": "1"}</t>
  </si>
  <si>
    <t>1696868743346346</t>
  </si>
  <si>
    <t>{"rssi": -37, "epc96": "e280116060000209e445ba0a", "doppler": 390, "phase": 888, "antenna": 1, "rospecid": 1, "channelindex": 13, "tagseencount": 1, "accessspecid": 0, "inventoryparameterspecid": 1, "lastseentimestamp": 1696868743346346, "antennastate": "1"}</t>
  </si>
  <si>
    <t>1696868743376158</t>
  </si>
  <si>
    <t>{"rssi": -37, "epc96": "e280116060000209e445ba0a", "doppler": 156, "phase": 912, "antenna": 1, "rospecid": 1, "channelindex": 13, "tagseencount": 1, "accessspecid": 0, "inventoryparameterspecid": 1, "lastseentimestamp": 1696868743376158, "antennastate": "1"}</t>
  </si>
  <si>
    <t>1696868743392070</t>
  </si>
  <si>
    <t>{"rssi": -53, "epc96": "e280116060000209e445f01a", "doppler": 1406, "phase": 2964, "antenna": 1, "rospecid": 1, "channelindex": 14, "tagseencount": 1, "accessspecid": 0, "inventoryparameterspecid": 1, "lastseentimestamp": 1696868743392070, "antennastate": "1"}</t>
  </si>
  <si>
    <t>1696868743404787</t>
  </si>
  <si>
    <t>{"rssi": -54, "epc96": "e280116060000209e4454c2a", "doppler": -1250, "phase": 56, "antenna": 1, "rospecid": 1, "channelindex": 14, "tagseencount": 1, "accessspecid": 0, "inventoryparameterspecid": 1, "lastseentimestamp": 1696868743404787, "antennastate": "1"}</t>
  </si>
  <si>
    <t>1696868743416992</t>
  </si>
  <si>
    <t>{"rssi": -38, "epc96": "e280116060000209e445ba0a", "doppler": 156, "phase": 2496, "antenna": 1, "rospecid": 1, "channelindex": 14, "tagseencount": 1, "accessspecid": 0, "inventoryparameterspecid": 1, "lastseentimestamp": 1696868743416992, "antennastate": "1"}</t>
  </si>
  <si>
    <t>1696868743444603</t>
  </si>
  <si>
    <t>{"rssi": -38, "epc96": "e280116060000209e445ba0a", "doppler": 195, "phase": 2504, "antenna": 1, "rospecid": 1, "channelindex": 14, "tagseencount": 1, "accessspecid": 0, "inventoryparameterspecid": 1, "lastseentimestamp": 1696868743444603, "antennastate": "1"}</t>
  </si>
  <si>
    <t>1696868743465106</t>
  </si>
  <si>
    <t>{"rssi": -54, "epc96": "e280116060000209e445f01a", "doppler": -1601, "phase": 3308, "antenna": 1, "rospecid": 1, "channelindex": 14, "tagseencount": 1, "accessspecid": 0, "inventoryparameterspecid": 1, "lastseentimestamp": 1696868743465106, "antennastate": "1"}</t>
  </si>
  <si>
    <t>1696868743484726</t>
  </si>
  <si>
    <t>{"rssi": -38, "epc96": "e280116060000209e445ba0a", "doppler": 195, "phase": 2504, "antenna": 1, "rospecid": 1, "channelindex": 14, "tagseencount": 1, "accessspecid": 0, "inventoryparameterspecid": 1, "lastseentimestamp": 1696868743484726, "antennastate": "1"}</t>
  </si>
  <si>
    <t>1696868743497948</t>
  </si>
  <si>
    <t>{"rssi": -38, "epc96": "e280116060000209e445ba0a", "doppler": 195, "phase": 2500, "antenna": 1, "rospecid": 1, "channelindex": 14, "tagseencount": 1, "accessspecid": 0, "inventoryparameterspecid": 1, "lastseentimestamp": 1696868743497948, "antennastate": "1"}</t>
  </si>
  <si>
    <t>1696868743510364</t>
  </si>
  <si>
    <t>{"rssi": -55, "epc96": "e280116060000209e4454a0a", "doppler": -2148, "phase": 252, "antenna": 1, "rospecid": 1, "channelindex": 14, "tagseencount": 1, "accessspecid": 0, "inventoryparameterspecid": 1, "lastseentimestamp": 1696868743510364, "antennastate": "1"}</t>
  </si>
  <si>
    <t>1696868743522783</t>
  </si>
  <si>
    <t>{"rssi": -53, "epc96": "e280116060000209e4454a0a", "doppler": -1484, "phase": 160, "antenna": 1, "rospecid": 1, "channelindex": 14, "tagseencount": 1, "accessspecid": 0, "inventoryparameterspecid": 1, "lastseentimestamp": 1696868743522783, "antennastate": "1"}</t>
  </si>
  <si>
    <t>1696868743535413</t>
  </si>
  <si>
    <t>{"rssi": -38, "epc96": "e280116060000209e445ba0a", "doppler": 78, "phase": 2508, "antenna": 1, "rospecid": 1, "channelindex": 14, "tagseencount": 1, "accessspecid": 0, "inventoryparameterspecid": 1, "lastseentimestamp": 1696868743535413, "antennastate": "1"}</t>
  </si>
  <si>
    <t>1696868743547717</t>
  </si>
  <si>
    <t>{"rssi": -38, "epc96": "e280116060000209e445ba0a", "doppler": 39, "phase": 2492, "antenna": 1, "rospecid": 1, "channelindex": 14, "tagseencount": 1, "accessspecid": 0, "inventoryparameterspecid": 1, "lastseentimestamp": 1696868743547717, "antennastate": "1"}</t>
  </si>
  <si>
    <t>1696868743560116</t>
  </si>
  <si>
    <t>{"rssi": -38, "epc96": "e280116060000209e445ba0a", "doppler": 39, "phase": 2504, "antenna": 1, "rospecid": 1, "channelindex": 14, "tagseencount": 1, "accessspecid": 0, "inventoryparameterspecid": 1, "lastseentimestamp": 1696868743560116, "antennastate": "1"}</t>
  </si>
  <si>
    <t>1696868743590981</t>
  </si>
  <si>
    <t>{"rssi": -54, "epc96": "e280116060000209e4454a0a", "doppler": 800, "phase": 3960, "antenna": 1, "rospecid": 1, "channelindex": 15, "tagseencount": 1, "accessspecid": 0, "inventoryparameterspecid": 1, "lastseentimestamp": 1696868743590981, "antennastate": "1"}</t>
  </si>
  <si>
    <t>1696868743614665</t>
  </si>
  <si>
    <t>{"rssi": -38, "epc96": "e280116060000209e445ba0a", "doppler": 312, "phase": 2324, "antenna": 1, "rospecid": 1, "channelindex": 15, "tagseencount": 1, "accessspecid": 0, "inventoryparameterspecid": 1, "lastseentimestamp": 1696868743614665, "antennastate": "1"}</t>
  </si>
  <si>
    <t>1696868743627606</t>
  </si>
  <si>
    <t>{"rssi": -55, "epc96": "e280116060000209e4454a0a", "doppler": 273, "phase": 4016, "antenna": 1, "rospecid": 1, "channelindex": 15, "tagseencount": 1, "accessspecid": 0, "inventoryparameterspecid": 1, "lastseentimestamp": 1696868743627606, "antennastate": "1"}</t>
  </si>
  <si>
    <t>1696868743639805</t>
  </si>
  <si>
    <t>{"rssi": -38, "epc96": "e280116060000209e445ba0a", "doppler": 117, "phase": 2336, "antenna": 1, "rospecid": 1, "channelindex": 15, "tagseencount": 1, "accessspecid": 0, "inventoryparameterspecid": 1, "lastseentimestamp": 1696868743639805, "antennastate": "1"}</t>
  </si>
  <si>
    <t>1696868743652622</t>
  </si>
  <si>
    <t>{"rssi": -55, "epc96": "e280116060000209e4454a0a", "doppler": -1328, "phase": 44, "antenna": 1, "rospecid": 1, "channelindex": 15, "tagseencount": 1, "accessspecid": 0, "inventoryparameterspecid": 1, "lastseentimestamp": 1696868743652622, "antennastate": "1"}</t>
  </si>
  <si>
    <t>1696868743664634</t>
  </si>
  <si>
    <t>{"rssi": -37, "epc96": "e280116060000209e445ba0a", "doppler": 39, "phase": 2332, "antenna": 1, "rospecid": 1, "channelindex": 15, "tagseencount": 1, "accessspecid": 0, "inventoryparameterspecid": 1, "lastseentimestamp": 1696868743664634, "antennastate": "1"}</t>
  </si>
  <si>
    <t>1696868743684657</t>
  </si>
  <si>
    <t>{"rssi": -53, "epc96": "e280116060000209e445f01a", "doppler": 0, "phase": 2984, "antenna": 1, "rospecid": 1, "channelindex": 15, "tagseencount": 1, "accessspecid": 0, "inventoryparameterspecid": 1, "lastseentimestamp": 1696868743684657, "antennastate": "1"}</t>
  </si>
  <si>
    <t>1696868743698283</t>
  </si>
  <si>
    <t>{"rssi": -37, "epc96": "e280116060000209e445ba0a", "doppler": 273, "phase": 2332, "antenna": 1, "rospecid": 1, "channelindex": 15, "tagseencount": 1, "accessspecid": 0, "inventoryparameterspecid": 1, "lastseentimestamp": 1696868743698283, "antennastate": "1"}</t>
  </si>
  <si>
    <t>1696868743725086</t>
  </si>
  <si>
    <t>{"rssi": -54, "epc96": "e280116060000209e4454c2a", "doppler": -195, "phase": 3852, "antenna": 1, "rospecid": 1, "channelindex": 15, "tagseencount": 1, "accessspecid": 0, "inventoryparameterspecid": 1, "lastseentimestamp": 1696868743725086, "antennastate": "1"}</t>
  </si>
  <si>
    <t>1696868743744720</t>
  </si>
  <si>
    <t>{"rssi": -37, "epc96": "e280116060000209e445ba0a", "doppler": -156, "phase": 2344, "antenna": 1, "rospecid": 1, "channelindex": 15, "tagseencount": 1, "accessspecid": 0, "inventoryparameterspecid": 1, "lastseentimestamp": 1696868743744720, "antennastate": "1"}</t>
  </si>
  <si>
    <t>1696868743765165</t>
  </si>
  <si>
    <t>{"rssi": -53, "epc96": "e280116060000209e445f01a", "doppler": 351, "phase": 2804, "antenna": 1, "rospecid": 1, "channelindex": 15, "tagseencount": 1, "accessspecid": 0, "inventoryparameterspecid": 1, "lastseentimestamp": 1696868743765165, "antennastate": "1"}</t>
  </si>
  <si>
    <t>1696868743777263</t>
  </si>
  <si>
    <t>{"rssi": -37, "epc96": "e280116060000209e445ba0a", "doppler": 195, "phase": 2332, "antenna": 1, "rospecid": 1, "channelindex": 15, "tagseencount": 1, "accessspecid": 0, "inventoryparameterspecid": 1, "lastseentimestamp": 1696868743777263, "antennastate": "1"}</t>
  </si>
  <si>
    <t>1696868743796034</t>
  </si>
  <si>
    <t>{"rssi": -38, "epc96": "e280116060000209e445ba0a", "doppler": -117, "phase": 3656, "antenna": 1, "rospecid": 1, "channelindex": 16, "tagseencount": 1, "accessspecid": 0, "inventoryparameterspecid": 1, "lastseentimestamp": 1696868743796034, "antennastate": "1"}</t>
  </si>
  <si>
    <t>1696868743814818</t>
  </si>
  <si>
    <t>{"rssi": -38, "epc96": "e280116060000209e445ba0a", "doppler": 156, "phase": 3624, "antenna": 1, "rospecid": 1, "channelindex": 16, "tagseencount": 1, "accessspecid": 0, "inventoryparameterspecid": 1, "lastseentimestamp": 1696868743814818, "antennastate": "1"}</t>
  </si>
  <si>
    <t>1696868743834728</t>
  </si>
  <si>
    <t>{"rssi": -38, "epc96": "e280116060000209e445ba0a", "doppler": 312, "phase": 3648, "antenna": 1, "rospecid": 1, "channelindex": 16, "tagseencount": 1, "accessspecid": 0, "inventoryparameterspecid": 1, "lastseentimestamp": 1696868743834728, "antennastate": "1"}</t>
  </si>
  <si>
    <t>1696868743847851</t>
  </si>
  <si>
    <t>{"rssi": -38, "epc96": "e280116060000209e445ba0a", "doppler": 39, "phase": 3656, "antenna": 1, "rospecid": 1, "channelindex": 16, "tagseencount": 1, "accessspecid": 0, "inventoryparameterspecid": 1, "lastseentimestamp": 1696868743847851, "antennastate": "1"}</t>
  </si>
  <si>
    <t>1696868743875056</t>
  </si>
  <si>
    <t>{"rssi": -38, "epc96": "e280116060000209e445ba0a", "doppler": 117, "phase": 3648, "antenna": 1, "rospecid": 1, "channelindex": 16, "tagseencount": 1, "accessspecid": 0, "inventoryparameterspecid": 1, "lastseentimestamp": 1696868743875056, "antennastate": "1"}</t>
  </si>
  <si>
    <t>1696868743894809</t>
  </si>
  <si>
    <t>{"rssi": -38, "epc96": "e280116060000209e445ba0a", "doppler": -156, "phase": 3660, "antenna": 1, "rospecid": 1, "channelindex": 16, "tagseencount": 1, "accessspecid": 0, "inventoryparameterspecid": 1, "lastseentimestamp": 1696868743894809, "antennastate": "1"}</t>
  </si>
  <si>
    <t>1696868743914826</t>
  </si>
  <si>
    <t>{"rssi": -53, "epc96": "e280116060000209e4454a0a", "doppler": -742, "phase": 1992, "antenna": 1, "rospecid": 1, "channelindex": 16, "tagseencount": 1, "accessspecid": 0, "inventoryparameterspecid": 1, "lastseentimestamp": 1696868743914826, "antennastate": "1"}</t>
  </si>
  <si>
    <t>1696868743927806</t>
  </si>
  <si>
    <t>{"rssi": -38, "epc96": "e280116060000209e445ba0a", "doppler": 0, "phase": 3636, "antenna": 1, "rospecid": 1, "channelindex": 16, "tagseencount": 1, "accessspecid": 0, "inventoryparameterspecid": 1, "lastseentimestamp": 1696868743927806, "antennastate": "1"}</t>
  </si>
  <si>
    <t>1696868743940359</t>
  </si>
  <si>
    <t>{"rssi": -52, "epc96": "e280116060000209e4454a0a", "doppler": 78, "phase": 1944, "antenna": 1, "rospecid": 1, "channelindex": 16, "tagseencount": 1, "accessspecid": 0, "inventoryparameterspecid": 1, "lastseentimestamp": 1696868743940359, "antennastate": "1"}</t>
  </si>
  <si>
    <t>1696868743964674</t>
  </si>
  <si>
    <t>{"rssi": -38, "epc96": "e280116060000209e445ba0a", "doppler": 195, "phase": 3648, "antenna": 1, "rospecid": 1, "channelindex": 16, "tagseencount": 1, "accessspecid": 0, "inventoryparameterspecid": 1, "lastseentimestamp": 1696868743964674, "antennastate": "1"}</t>
  </si>
  <si>
    <t>1696868743977289</t>
  </si>
  <si>
    <t>{"rssi": -57, "epc96": "e280116060000209e4454c2a", "doppler": -78, "phase": 1528, "antenna": 1, "rospecid": 1, "channelindex": 16, "tagseencount": 1, "accessspecid": 0, "inventoryparameterspecid": 1, "lastseentimestamp": 1696868743977289, "antennastate": "1"}</t>
  </si>
  <si>
    <t>1696868743996102</t>
  </si>
  <si>
    <t>{"rssi": -37, "epc96": "e280116060000209e445ba0a", "doppler": 39, "phase": 240, "antenna": 1, "rospecid": 1, "channelindex": 17, "tagseencount": 1, "accessspecid": 0, "inventoryparameterspecid": 1, "lastseentimestamp": 1696868743996102, "antennastate": "1"}</t>
  </si>
  <si>
    <t>1696868744008712</t>
  </si>
  <si>
    <t>{"rssi": -55, "epc96": "e280116060000209e4454c2a", "doppler": -78, "phase": 1120, "antenna": 1, "rospecid": 1, "channelindex": 17, "tagseencount": 1, "accessspecid": 0, "inventoryparameterspecid": 1, "lastseentimestamp": 1696868744008712, "antennastate": "1"}</t>
  </si>
  <si>
    <t>1696868744034766</t>
  </si>
  <si>
    <t>{"rssi": -38, "epc96": "e280116060000209e445ba0a", "doppler": 195, "phase": 268, "antenna": 1, "rospecid": 1, "channelindex": 17, "tagseencount": 1, "accessspecid": 0, "inventoryparameterspecid": 1, "lastseentimestamp": 1696868744034766, "antennastate": "1"}</t>
  </si>
  <si>
    <t>1696868744055277</t>
  </si>
  <si>
    <t>{"rssi": -54, "epc96": "e280116060000209e4454c2a", "doppler": 742, "phase": 1116, "antenna": 1, "rospecid": 1, "channelindex": 17, "tagseencount": 1, "accessspecid": 0, "inventoryparameterspecid": 1, "lastseentimestamp": 1696868744055277, "antennastate": "1"}</t>
  </si>
  <si>
    <t>1696868744067160</t>
  </si>
  <si>
    <t>{"rssi": -38, "epc96": "e280116060000209e445ba0a", "doppler": -117, "phase": 280, "antenna": 1, "rospecid": 1, "channelindex": 17, "tagseencount": 1, "accessspecid": 0, "inventoryparameterspecid": 1, "lastseentimestamp": 1696868744067160, "antennastate": "1"}</t>
  </si>
  <si>
    <t>1696868744094826</t>
  </si>
  <si>
    <t>{"rssi": -38, "epc96": "e280116060000209e445ba0a", "doppler": -195, "phase": 276, "antenna": 1, "rospecid": 1, "channelindex": 17, "tagseencount": 1, "accessspecid": 0, "inventoryparameterspecid": 1, "lastseentimestamp": 1696868744094826, "antennastate": "1"}</t>
  </si>
  <si>
    <t>1696868744115193</t>
  </si>
  <si>
    <t>{"rssi": -38, "epc96": "e280116060000209e445ba0a", "doppler": 195, "phase": 256, "antenna": 1, "rospecid": 1, "channelindex": 17, "tagseencount": 1, "accessspecid": 0, "inventoryparameterspecid": 1, "lastseentimestamp": 1696868744115193, "antennastate": "1"}</t>
  </si>
  <si>
    <t>1696868744127140</t>
  </si>
  <si>
    <t>{"rssi": -37, "epc96": "e280116060000209e445ba0a", "doppler": 351, "phase": 248, "antenna": 1, "rospecid": 1, "channelindex": 17, "tagseencount": 1, "accessspecid": 0, "inventoryparameterspecid": 1, "lastseentimestamp": 1696868744127140, "antennastate": "1"}</t>
  </si>
  <si>
    <t>1696868744140194</t>
  </si>
  <si>
    <t>{"rssi": -38, "epc96": "e280116060000209e445ba0a", "doppler": -390, "phase": 280, "antenna": 1, "rospecid": 1, "channelindex": 17, "tagseencount": 1, "accessspecid": 0, "inventoryparameterspecid": 1, "lastseentimestamp": 1696868744140194, "antennastate": "1"}</t>
  </si>
  <si>
    <t>1696868744164694</t>
  </si>
  <si>
    <t>{"rssi": -37, "epc96": "e280116060000209e445ba0a", "doppler": 390, "phase": 236, "antenna": 1, "rospecid": 1, "channelindex": 17, "tagseencount": 1, "accessspecid": 0, "inventoryparameterspecid": 1, "lastseentimestamp": 1696868744164694, "antennastate": "1"}</t>
  </si>
  <si>
    <t>1696868744177318</t>
  </si>
  <si>
    <t>{"rssi": -38, "epc96": "e280116060000209e445ba0a", "doppler": -390, "phase": 276, "antenna": 1, "rospecid": 1, "channelindex": 17, "tagseencount": 1, "accessspecid": 0, "inventoryparameterspecid": 1, "lastseentimestamp": 1696868744177318, "antennastate": "1"}</t>
  </si>
  <si>
    <t>1696868744190141</t>
  </si>
  <si>
    <t>{"rssi": -54, "epc96": "e280116060000209e4454c2a", "doppler": -1445, "phase": 1340, "antenna": 1, "rospecid": 1, "channelindex": 17, "tagseencount": 1, "accessspecid": 0, "inventoryparameterspecid": 1, "lastseentimestamp": 1696868744190141, "antennastate": "1"}</t>
  </si>
  <si>
    <t>1696868744203402</t>
  </si>
  <si>
    <t>{"rssi": -38, "epc96": "e280116060000209e445ba0a", "doppler": 507, "phase": 4088, "antenna": 1, "rospecid": 1, "channelindex": 18, "tagseencount": 1, "accessspecid": 0, "inventoryparameterspecid": 1, "lastseentimestamp": 1696868744203402, "antennastate": "1"}</t>
  </si>
  <si>
    <t>1696868744224663</t>
  </si>
  <si>
    <t>{"rssi": -53, "epc96": "e280116060000209e4454a0a", "doppler": -332, "phase": 2432, "antenna": 1, "rospecid": 1, "channelindex": 18, "tagseencount": 1, "accessspecid": 0, "inventoryparameterspecid": 1, "lastseentimestamp": 1696868744224663, "antennastate": "1"}</t>
  </si>
  <si>
    <t>1696868744244687</t>
  </si>
  <si>
    <t>{"rssi": -53, "epc96": "e280116060000209e4454a0a", "doppler": -2226, "phase": 2516, "antenna": 1, "rospecid": 1, "channelindex": 18, "tagseencount": 1, "accessspecid": 0, "inventoryparameterspecid": 1, "lastseentimestamp": 1696868744244687, "antennastate": "1"}</t>
  </si>
  <si>
    <t>1696868744265132</t>
  </si>
  <si>
    <t>{"rssi": -53, "epc96": "e280116060000209e4454a0a", "doppler": -1875, "phase": 2572, "antenna": 1, "rospecid": 1, "channelindex": 18, "tagseencount": 1, "accessspecid": 0, "inventoryparameterspecid": 1, "lastseentimestamp": 1696868744265132, "antennastate": "1"}</t>
  </si>
  <si>
    <t>1696868744284731</t>
  </si>
  <si>
    <t>{"rssi": -38, "epc96": "e280116060000209e445ba0a", "doppler": -78, "phase": 24, "antenna": 1, "rospecid": 1, "channelindex": 18, "tagseencount": 1, "accessspecid": 0, "inventoryparameterspecid": 1, "lastseentimestamp": 1696868744284731, "antennastate": "1"}</t>
  </si>
  <si>
    <t>1696868744297738</t>
  </si>
  <si>
    <t>{"rssi": -57, "epc96": "e280116060000209e4454c2a", "doppler": 351, "phase": 1988, "antenna": 1, "rospecid": 1, "channelindex": 18, "tagseencount": 1, "accessspecid": 0, "inventoryparameterspecid": 1, "lastseentimestamp": 1696868744297738, "antennastate": "1"}</t>
  </si>
  <si>
    <t>1696868744325106</t>
  </si>
  <si>
    <t>{"rssi": -53, "epc96": "e280116060000209e4454a0a", "doppler": 273, "phase": 2232, "antenna": 1, "rospecid": 1, "channelindex": 18, "tagseencount": 1, "accessspecid": 0, "inventoryparameterspecid": 1, "lastseentimestamp": 1696868744325106, "antennastate": "1"}</t>
  </si>
  <si>
    <t>1696868744337721</t>
  </si>
  <si>
    <t>{"rssi": -38, "epc96": "e280116060000209e445ba0a", "doppler": -234, "phase": 44, "antenna": 1, "rospecid": 1, "channelindex": 18, "tagseencount": 1, "accessspecid": 0, "inventoryparameterspecid": 1, "lastseentimestamp": 1696868744337721, "antennastate": "1"}</t>
  </si>
  <si>
    <t>1696868744364955</t>
  </si>
  <si>
    <t>{"rssi": -53, "epc96": "e280116060000209e4454a0a", "doppler": -937, "phase": 2440, "antenna": 1, "rospecid": 1, "channelindex": 18, "tagseencount": 1, "accessspecid": 0, "inventoryparameterspecid": 1, "lastseentimestamp": 1696868744364955, "antennastate": "1"}</t>
  </si>
  <si>
    <t>1696868744377203</t>
  </si>
  <si>
    <t>{"rssi": -58, "epc96": "e280116060000209e4454c2a", "doppler": 390, "phase": 2096, "antenna": 1, "rospecid": 1, "channelindex": 18, "tagseencount": 1, "accessspecid": 0, "inventoryparameterspecid": 1, "lastseentimestamp": 1696868744377203, "antennastate": "1"}</t>
  </si>
  <si>
    <t>1696868744414786</t>
  </si>
  <si>
    <t>{"rssi": -37, "epc96": "e280116060000209e445ba0a", "doppler": 0, "phase": 2760, "antenna": 1, "rospecid": 1, "channelindex": 19, "tagseencount": 1, "accessspecid": 0, "inventoryparameterspecid": 1, "lastseentimestamp": 1696868744414786, "antennastate": "1"}</t>
  </si>
  <si>
    <t>1696868744434829</t>
  </si>
  <si>
    <t>{"rssi": -53, "epc96": "e280116060000209e4454a0a", "doppler": -78, "phase": 564, "antenna": 1, "rospecid": 1, "channelindex": 19, "tagseencount": 1, "accessspecid": 0, "inventoryparameterspecid": 1, "lastseentimestamp": 1696868744434829, "antennastate": "1"}</t>
  </si>
  <si>
    <t>1696868744448140</t>
  </si>
  <si>
    <t>{"rssi": -55, "epc96": "e280116060000209e4454c2a", "doppler": 820, "phase": 216, "antenna": 1, "rospecid": 1, "channelindex": 19, "tagseencount": 1, "accessspecid": 0, "inventoryparameterspecid": 1, "lastseentimestamp": 1696868744448140, "antennastate": "1"}</t>
  </si>
  <si>
    <t>1696868744474638</t>
  </si>
  <si>
    <t>{"rssi": -53, "epc96": "e280116060000209e4454a0a", "doppler": -507, "phase": 540, "antenna": 1, "rospecid": 1, "channelindex": 19, "tagseencount": 1, "accessspecid": 0, "inventoryparameterspecid": 1, "lastseentimestamp": 1696868744474638, "antennastate": "1"}</t>
  </si>
  <si>
    <t>1696868744487257</t>
  </si>
  <si>
    <t>{"rssi": -38, "epc96": "e280116060000209e445ba0a", "doppler": -39, "phase": 2764, "antenna": 1, "rospecid": 1, "channelindex": 19, "tagseencount": 1, "accessspecid": 0, "inventoryparameterspecid": 1, "lastseentimestamp": 1696868744487257, "antennastate": "1"}</t>
  </si>
  <si>
    <t>1696868744524703</t>
  </si>
  <si>
    <t>{"rssi": -38, "epc96": "e280116060000209e445ba0a", "doppler": 234, "phase": 2740, "antenna": 1, "rospecid": 1, "channelindex": 19, "tagseencount": 1, "accessspecid": 0, "inventoryparameterspecid": 1, "lastseentimestamp": 1696868744524703, "antennastate": "1"}</t>
  </si>
  <si>
    <t>1696868744537543</t>
  </si>
  <si>
    <t>{"rssi": -54, "epc96": "e280116060000209e445f01a", "doppler": -39, "phase": 3208, "antenna": 1, "rospecid": 1, "channelindex": 19, "tagseencount": 1, "accessspecid": 0, "inventoryparameterspecid": 1, "lastseentimestamp": 1696868744537543, "antennastate": "1"}</t>
  </si>
  <si>
    <t>1696868744550351</t>
  </si>
  <si>
    <t>{"rssi": -55, "epc96": "e280116060000209e445f01a", "doppler": 546, "phase": 3400, "antenna": 1, "rospecid": 1, "channelindex": 19, "tagseencount": 1, "accessspecid": 0, "inventoryparameterspecid": 1, "lastseentimestamp": 1696868744550351, "antennastate": "1"}</t>
  </si>
  <si>
    <t>1696868744562544</t>
  </si>
  <si>
    <t>{"rssi": -53, "epc96": "e280116060000209e4454c2a", "doppler": 742, "phase": 328, "antenna": 1, "rospecid": 1, "channelindex": 19, "tagseencount": 1, "accessspecid": 0, "inventoryparameterspecid": 1, "lastseentimestamp": 1696868744562544, "antennastate": "1"}</t>
  </si>
  <si>
    <t>1696868744584771</t>
  </si>
  <si>
    <t>{"rssi": -53, "epc96": "e280116060000209e445f01a", "doppler": -39, "phase": 3164, "antenna": 1, "rospecid": 1, "channelindex": 19, "tagseencount": 1, "accessspecid": 0, "inventoryparameterspecid": 1, "lastseentimestamp": 1696868744584771, "antennastate": "1"}</t>
  </si>
  <si>
    <t>1696868744604817</t>
  </si>
  <si>
    <t>{"rssi": -54, "epc96": "e280116060000209e445f01a", "doppler": -742, "phase": 3336, "antenna": 1, "rospecid": 1, "channelindex": 19, "tagseencount": 1, "accessspecid": 0, "inventoryparameterspecid": 1, "lastseentimestamp": 1696868744604817, "antennastate": "1"}</t>
  </si>
  <si>
    <t>1696868744621918</t>
  </si>
  <si>
    <t>{"rssi": -38, "epc96": "e280116060000209e445ba0a", "doppler": -117, "phase": 100, "antenna": 1, "rospecid": 1, "channelindex": 20, "tagseencount": 1, "accessspecid": 0, "inventoryparameterspecid": 1, "lastseentimestamp": 1696868744621918, "antennastate": "1"}</t>
  </si>
  <si>
    <t>1696868744644635</t>
  </si>
  <si>
    <t>{"rssi": -38, "epc96": "e280116060000209e445ba0a", "doppler": 273, "phase": 92, "antenna": 1, "rospecid": 1, "channelindex": 20, "tagseencount": 1, "accessspecid": 0, "inventoryparameterspecid": 1, "lastseentimestamp": 1696868744644635, "antennastate": "1"}</t>
  </si>
  <si>
    <t>1696868744664751</t>
  </si>
  <si>
    <t>{"rssi": -55, "epc96": "e280116060000209e4454c2a", "doppler": 2070, "phase": 704, "antenna": 1, "rospecid": 1, "channelindex": 20, "tagseencount": 1, "accessspecid": 0, "inventoryparameterspecid": 1, "lastseentimestamp": 1696868744664751, "antennastate": "1"}</t>
  </si>
  <si>
    <t>1696868744677997</t>
  </si>
  <si>
    <t>{"rssi": -54, "epc96": "e280116060000209e4454c2a", "doppler": 1406, "phase": 836, "antenna": 1, "rospecid": 1, "channelindex": 20, "tagseencount": 1, "accessspecid": 0, "inventoryparameterspecid": 1, "lastseentimestamp": 1696868744677997, "antennastate": "1"}</t>
  </si>
  <si>
    <t>1696868744704941</t>
  </si>
  <si>
    <t>{"rssi": -38, "epc96": "e280116060000209e445ba0a", "doppler": -312, "phase": 128, "antenna": 1, "rospecid": 1, "channelindex": 20, "tagseencount": 1, "accessspecid": 0, "inventoryparameterspecid": 1, "lastseentimestamp": 1696868744704941, "antennastate": "1"}</t>
  </si>
  <si>
    <t>1696868744724836</t>
  </si>
  <si>
    <t>{"rssi": -54, "epc96": "e280116060000209e4454c2a", "doppler": -2031, "phase": 1008, "antenna": 1, "rospecid": 1, "channelindex": 20, "tagseencount": 1, "accessspecid": 0, "inventoryparameterspecid": 1, "lastseentimestamp": 1696868744724836, "antennastate": "1"}</t>
  </si>
  <si>
    <t>1696868744737849</t>
  </si>
  <si>
    <t>{"rssi": -53, "epc96": "e280116060000209e4454c2a", "doppler": 351, "phase": 872, "antenna": 1, "rospecid": 1, "channelindex": 20, "tagseencount": 1, "accessspecid": 0, "inventoryparameterspecid": 1, "lastseentimestamp": 1696868744737849, "antennastate": "1"}</t>
  </si>
  <si>
    <t>1696868744750263</t>
  </si>
  <si>
    <t>{"rssi": -38, "epc96": "e280116060000209e445ba0a", "doppler": 195, "phase": 104, "antenna": 1, "rospecid": 1, "channelindex": 20, "tagseencount": 1, "accessspecid": 0, "inventoryparameterspecid": 1, "lastseentimestamp": 1696868744750263, "antennastate": "1"}</t>
  </si>
  <si>
    <t>1696868744762793</t>
  </si>
  <si>
    <t>{"rssi": -54, "epc96": "e280116060000209e4454c2a", "doppler": -1171, "phase": 980, "antenna": 1, "rospecid": 1, "channelindex": 20, "tagseencount": 1, "accessspecid": 0, "inventoryparameterspecid": 1, "lastseentimestamp": 1696868744762793, "antennastate": "1"}</t>
  </si>
  <si>
    <t>1696868744784930</t>
  </si>
  <si>
    <t>{"rssi": -38, "epc96": "e280116060000209e445ba0a", "doppler": -117, "phase": 100, "antenna": 1, "rospecid": 1, "channelindex": 20, "tagseencount": 1, "accessspecid": 0, "inventoryparameterspecid": 1, "lastseentimestamp": 1696868744784930, "antennastate": "1"}</t>
  </si>
  <si>
    <t>1696868744797641</t>
  </si>
  <si>
    <t>{"rssi": -54, "epc96": "e280116060000209e4454c2a", "doppler": -507, "phase": 1016, "antenna": 1, "rospecid": 1, "channelindex": 20, "tagseencount": 1, "accessspecid": 0, "inventoryparameterspecid": 1, "lastseentimestamp": 1696868744797641, "antennastate": "1"}</t>
  </si>
  <si>
    <t>1696868744816153</t>
  </si>
  <si>
    <t>{"rssi": -38, "epc96": "e280116060000209e445ba0a", "doppler": 78, "phase": 2416, "antenna": 1, "rospecid": 1, "channelindex": 21, "tagseencount": 1, "accessspecid": 0, "inventoryparameterspecid": 1, "lastseentimestamp": 1696868744816153, "antennastate": "1"}</t>
  </si>
  <si>
    <t>1696868744828461</t>
  </si>
  <si>
    <t>{"rssi": -54, "epc96": "e280116060000209e4454c2a", "doppler": 1289, "phase": 3884, "antenna": 1, "rospecid": 1, "channelindex": 21, "tagseencount": 1, "accessspecid": 0, "inventoryparameterspecid": 1, "lastseentimestamp": 1696868744828461, "antennastate": "1"}</t>
  </si>
  <si>
    <t>1696868744854788</t>
  </si>
  <si>
    <t>{"rssi": -38, "epc96": "e280116060000209e445ba0a", "doppler": -39, "phase": 2424, "antenna": 1, "rospecid": 1, "channelindex": 21, "tagseencount": 1, "accessspecid": 0, "inventoryparameterspecid": 1, "lastseentimestamp": 1696868744854788, "antennastate": "1"}</t>
  </si>
  <si>
    <t>1696868744867687</t>
  </si>
  <si>
    <t>{"rssi": -38, "epc96": "e280116060000209e445ba0a", "doppler": 0, "phase": 2424, "antenna": 1, "rospecid": 1, "channelindex": 21, "tagseencount": 1, "accessspecid": 0, "inventoryparameterspecid": 1, "lastseentimestamp": 1696868744867687, "antennastate": "1"}</t>
  </si>
  <si>
    <t>1696868744894956</t>
  </si>
  <si>
    <t>{"rssi": -38, "epc96": "e280116060000209e445ba0a", "doppler": 351, "phase": 2408, "antenna": 1, "rospecid": 1, "channelindex": 21, "tagseencount": 1, "accessspecid": 0, "inventoryparameterspecid": 1, "lastseentimestamp": 1696868744894956, "antennastate": "1"}</t>
  </si>
  <si>
    <t>1696868744914975</t>
  </si>
  <si>
    <t>{"rssi": -38, "epc96": "e280116060000209e445ba0a", "doppler": 117, "phase": 2428, "antenna": 1, "rospecid": 1, "channelindex": 21, "tagseencount": 1, "accessspecid": 0, "inventoryparameterspecid": 1, "lastseentimestamp": 1696868744914975, "antennastate": "1"}</t>
  </si>
  <si>
    <t>1696868744934799</t>
  </si>
  <si>
    <t>{"rssi": -38, "epc96": "e280116060000209e445ba0a", "doppler": 117, "phase": 2412, "antenna": 1, "rospecid": 1, "channelindex": 21, "tagseencount": 1, "accessspecid": 0, "inventoryparameterspecid": 1, "lastseentimestamp": 1696868744934799, "antennastate": "1"}</t>
  </si>
  <si>
    <t>1696868744947764</t>
  </si>
  <si>
    <t>{"rssi": -38, "epc96": "e280116060000209e445ba0a", "doppler": 234, "phase": 2408, "antenna": 1, "rospecid": 1, "channelindex": 21, "tagseencount": 1, "accessspecid": 0, "inventoryparameterspecid": 1, "lastseentimestamp": 1696868744947764, "antennastate": "1"}</t>
  </si>
  <si>
    <t>1696868744960185</t>
  </si>
  <si>
    <t>{"rssi": -38, "epc96": "e280116060000209e445ba0a", "doppler": 78, "phase": 2420, "antenna": 1, "rospecid": 1, "channelindex": 21, "tagseencount": 1, "accessspecid": 0, "inventoryparameterspecid": 1, "lastseentimestamp": 1696868744960185, "antennastate": "1"}</t>
  </si>
  <si>
    <t>1696868744985104</t>
  </si>
  <si>
    <t>{"rssi": -38, "epc96": "e280116060000209e445ba0a", "doppler": -78, "phase": 2420, "antenna": 1, "rospecid": 1, "channelindex": 21, "tagseencount": 1, "accessspecid": 0, "inventoryparameterspecid": 1, "lastseentimestamp": 1696868744985104, "antennastate": "1"}</t>
  </si>
  <si>
    <t>1696868745004977</t>
  </si>
  <si>
    <t>{"rssi": -38, "epc96": "e280116060000209e445ba0a", "doppler": 156, "phase": 2420, "antenna": 1, "rospecid": 1, "channelindex": 21, "tagseencount": 1, "accessspecid": 0, "inventoryparameterspecid": 1, "lastseentimestamp": 1696868745004977, "antennastate": "1"}</t>
  </si>
  <si>
    <t>1696868745024890</t>
  </si>
  <si>
    <t>{"rssi": -53, "epc96": "e280116060000209e4454a0a", "doppler": 1015, "phase": 2600, "antenna": 1, "rospecid": 1, "channelindex": 22, "tagseencount": 1, "accessspecid": 0, "inventoryparameterspecid": 1, "lastseentimestamp": 1696868745024890, "antennastate": "1"}</t>
  </si>
  <si>
    <t>1696868745044703</t>
  </si>
  <si>
    <t>{"rssi": -38, "epc96": "e280116060000209e445ba0a", "doppler": 117, "phase": 224, "antenna": 1, "rospecid": 1, "channelindex": 22, "tagseencount": 1, "accessspecid": 0, "inventoryparameterspecid": 1, "lastseentimestamp": 1696868745044703, "antennastate": "1"}</t>
  </si>
  <si>
    <t>1696868745059032</t>
  </si>
  <si>
    <t>{"rssi": -38, "epc96": "e280116060000209e445ba0a", "doppler": 39, "phase": 220, "antenna": 1, "rospecid": 1, "channelindex": 22, "tagseencount": 1, "accessspecid": 0, "inventoryparameterspecid": 1, "lastseentimestamp": 1696868745059032, "antennastate": "1"}</t>
  </si>
  <si>
    <t>1696868745084630</t>
  </si>
  <si>
    <t>{"rssi": -37, "epc96": "e280116060000209e445ba0a", "doppler": 195, "phase": 236, "antenna": 1, "rospecid": 1, "channelindex": 22, "tagseencount": 1, "accessspecid": 0, "inventoryparameterspecid": 1, "lastseentimestamp": 1696868745084630, "antennastate": "1"}</t>
  </si>
  <si>
    <t>1696868745104982</t>
  </si>
  <si>
    <t>{"rssi": -58, "epc96": "e280116060000209e4454c2a", "doppler": -390, "phase": 2232, "antenna": 1, "rospecid": 1, "channelindex": 22, "tagseencount": 1, "accessspecid": 0, "inventoryparameterspecid": 1, "lastseentimestamp": 1696868745104982, "antennastate": "1"}</t>
  </si>
  <si>
    <t>1696868745124954</t>
  </si>
  <si>
    <t>{"rssi": -53, "epc96": "e280116060000209e4454a0a", "doppler": 644, "phase": 2592, "antenna": 1, "rospecid": 1, "channelindex": 22, "tagseencount": 1, "accessspecid": 0, "inventoryparameterspecid": 1, "lastseentimestamp": 1696868745124954, "antennastate": "1"}</t>
  </si>
  <si>
    <t>1696868745144704</t>
  </si>
  <si>
    <t>{"rssi": -53, "epc96": "e280116060000209e4454a0a", "doppler": -2070, "phase": 2700, "antenna": 1, "rospecid": 1, "channelindex": 22, "tagseencount": 1, "accessspecid": 0, "inventoryparameterspecid": 1, "lastseentimestamp": 1696868745144704, "antennastate": "1"}</t>
  </si>
  <si>
    <t>1696868745164950</t>
  </si>
  <si>
    <t>{"rssi": -38, "epc96": "e280116060000209e445ba0a", "doppler": -78, "phase": 228, "antenna": 1, "rospecid": 1, "channelindex": 22, "tagseencount": 1, "accessspecid": 0, "inventoryparameterspecid": 1, "lastseentimestamp": 1696868745164950, "antennastate": "1"}</t>
  </si>
  <si>
    <t>1696868745184861</t>
  </si>
  <si>
    <t>{"rssi": -38, "epc96": "e280116060000209e445ba0a", "doppler": 234, "phase": 236, "antenna": 1, "rospecid": 1, "channelindex": 22, "tagseencount": 1, "accessspecid": 0, "inventoryparameterspecid": 1, "lastseentimestamp": 1696868745184861, "antennastate": "1"}</t>
  </si>
  <si>
    <t>1696868745204773</t>
  </si>
  <si>
    <t>{"rssi": -58, "epc96": "e280116060000209e4454c2a", "doppler": -937, "phase": 2228, "antenna": 1, "rospecid": 1, "channelindex": 22, "tagseencount": 1, "accessspecid": 0, "inventoryparameterspecid": 1, "lastseentimestamp": 1696868745204773, "antennastate": "1"}</t>
  </si>
  <si>
    <t>1696868745224811</t>
  </si>
  <si>
    <t>{"rssi": -38, "epc96": "e280116060000209e445ba0a", "doppler": -273, "phase": 196, "antenna": 1, "rospecid": 1, "channelindex": 23, "tagseencount": 1, "accessspecid": 0, "inventoryparameterspecid": 1, "lastseentimestamp": 1696868745224811, "antennastate": "1"}</t>
  </si>
  <si>
    <t>1696868745237196</t>
  </si>
  <si>
    <t>{"rssi": -38, "epc96": "e280116060000209e445ba0a", "doppler": -156, "phase": 196, "antenna": 1, "rospecid": 1, "channelindex": 23, "tagseencount": 1, "accessspecid": 0, "inventoryparameterspecid": 1, "lastseentimestamp": 1696868745237196, "antennastate": "1"}</t>
  </si>
  <si>
    <t>1696868745274758</t>
  </si>
  <si>
    <t>{"rssi": -38, "epc96": "e280116060000209e445ba0a", "doppler": 312, "phase": 172, "antenna": 1, "rospecid": 1, "channelindex": 23, "tagseencount": 1, "accessspecid": 0, "inventoryparameterspecid": 1, "lastseentimestamp": 1696868745274758, "antennastate": "1"}</t>
  </si>
  <si>
    <t>1696868745294779</t>
  </si>
  <si>
    <t>{"rssi": -38, "epc96": "e280116060000209e445ba0a", "doppler": 0, "phase": 168, "antenna": 1, "rospecid": 1, "channelindex": 23, "tagseencount": 1, "accessspecid": 0, "inventoryparameterspecid": 1, "lastseentimestamp": 1696868745294779, "antennastate": "1"}</t>
  </si>
  <si>
    <t>1696868745315282</t>
  </si>
  <si>
    <t>{"rssi": -38, "epc96": "e280116060000209e445ba0a", "doppler": 39, "phase": 196, "antenna": 1, "rospecid": 1, "channelindex": 23, "tagseencount": 1, "accessspecid": 0, "inventoryparameterspecid": 1, "lastseentimestamp": 1696868745315282, "antennastate": "1"}</t>
  </si>
  <si>
    <t>1696868745327734</t>
  </si>
  <si>
    <t>{"rssi": -38, "epc96": "e280116060000209e445ba0a", "doppler": -156, "phase": 180, "antenna": 1, "rospecid": 1, "channelindex": 23, "tagseencount": 1, "accessspecid": 0, "inventoryparameterspecid": 1, "lastseentimestamp": 1696868745327734, "antennastate": "1"}</t>
  </si>
  <si>
    <t>1696868745355029</t>
  </si>
  <si>
    <t>{"rssi": -38, "epc96": "e280116060000209e445ba0a", "doppler": 78, "phase": 164, "antenna": 1, "rospecid": 1, "channelindex": 23, "tagseencount": 1, "accessspecid": 0, "inventoryparameterspecid": 1, "lastseentimestamp": 1696868745355029, "antennastate": "1"}</t>
  </si>
  <si>
    <t>1696868745367506</t>
  </si>
  <si>
    <t>{"rssi": -38, "epc96": "e280116060000209e445ba0a", "doppler": -117, "phase": 200, "antenna": 1, "rospecid": 1, "channelindex": 23, "tagseencount": 1, "accessspecid": 0, "inventoryparameterspecid": 1, "lastseentimestamp": 1696868745367506, "antennastate": "1"}</t>
  </si>
  <si>
    <t>1696868745379356</t>
  </si>
  <si>
    <t>{"rssi": -38, "epc96": "e280116060000209e445ba0a", "doppler": 117, "phase": 188, "antenna": 1, "rospecid": 1, "channelindex": 23, "tagseencount": 1, "accessspecid": 0, "inventoryparameterspecid": 1, "lastseentimestamp": 1696868745379356, "antennastate": "1"}</t>
  </si>
  <si>
    <t>1696868745392274</t>
  </si>
  <si>
    <t>{"rssi": -38, "epc96": "e280116060000209e445ba0a", "doppler": -195, "phase": 200, "antenna": 1, "rospecid": 1, "channelindex": 23, "tagseencount": 1, "accessspecid": 0, "inventoryparameterspecid": 1, "lastseentimestamp": 1696868745392274, "antennastate": "1"}</t>
  </si>
  <si>
    <t>1696868745414688</t>
  </si>
  <si>
    <t>{"rssi": -38, "epc96": "e280116060000209e445ba0a", "doppler": 0, "phase": 192, "antenna": 1, "rospecid": 1, "channelindex": 23, "tagseencount": 1, "accessspecid": 0, "inventoryparameterspecid": 1, "lastseentimestamp": 1696868745414688, "antennastate": "1"}</t>
  </si>
  <si>
    <t>1696868745434746</t>
  </si>
  <si>
    <t>{"rssi": -38, "epc96": "e280116060000209e445ba0a", "doppler": 351, "phase": 564, "antenna": 1, "rospecid": 1, "channelindex": 24, "tagseencount": 1, "accessspecid": 0, "inventoryparameterspecid": 1, "lastseentimestamp": 1696868745434746, "antennastate": "1"}</t>
  </si>
  <si>
    <t>1696868745454977</t>
  </si>
  <si>
    <t>{"rssi": -38, "epc96": "e280116060000209e445ba0a", "doppler": -117, "phase": 548, "antenna": 1, "rospecid": 1, "channelindex": 24, "tagseencount": 1, "accessspecid": 0, "inventoryparameterspecid": 1, "lastseentimestamp": 1696868745454977, "antennastate": "1"}</t>
  </si>
  <si>
    <t>1696868745467396</t>
  </si>
  <si>
    <t>{"rssi": -37, "epc96": "e280116060000209e445ba0a", "doppler": -156, "phase": 568, "antenna": 1, "rospecid": 1, "channelindex": 24, "tagseencount": 1, "accessspecid": 0, "inventoryparameterspecid": 1, "lastseentimestamp": 1696868745467396, "antennastate": "1"}</t>
  </si>
  <si>
    <t>1696868745494812</t>
  </si>
  <si>
    <t>{"rssi": -37, "epc96": "e280116060000209e445ba0a", "doppler": 390, "phase": 540, "antenna": 1, "rospecid": 1, "channelindex": 24, "tagseencount": 1, "accessspecid": 0, "inventoryparameterspecid": 1, "lastseentimestamp": 1696868745494812, "antennastate": "1"}</t>
  </si>
  <si>
    <t>1696868745509255</t>
  </si>
  <si>
    <t>{"rssi": -38, "epc96": "e280116060000209e445ba0a", "doppler": -273, "phase": 588, "antenna": 1, "rospecid": 1, "channelindex": 24, "tagseencount": 1, "accessspecid": 0, "inventoryparameterspecid": 1, "lastseentimestamp": 1696868745509255, "antennastate": "1"}</t>
  </si>
  <si>
    <t>1696868745536301</t>
  </si>
  <si>
    <t>{"rssi": -38, "epc96": "e280116060000209e445ba0a", "doppler": 117, "phase": 564, "antenna": 1, "rospecid": 1, "channelindex": 24, "tagseencount": 1, "accessspecid": 0, "inventoryparameterspecid": 1, "lastseentimestamp": 1696868745536301, "antennastate": "1"}</t>
  </si>
  <si>
    <t>1696868745556249</t>
  </si>
  <si>
    <t>{"rssi": -38, "epc96": "e280116060000209e445ba0a", "doppler": -78, "phase": 584, "antenna": 1, "rospecid": 1, "channelindex": 24, "tagseencount": 1, "accessspecid": 0, "inventoryparameterspecid": 1, "lastseentimestamp": 1696868745556249, "antennastate": "1"}</t>
  </si>
  <si>
    <t>1696868745585993</t>
  </si>
  <si>
    <t>{"rssi": -38, "epc96": "e280116060000209e445ba0a", "doppler": 312, "phase": 540, "antenna": 1, "rospecid": 1, "channelindex": 24, "tagseencount": 1, "accessspecid": 0, "inventoryparameterspecid": 1, "lastseentimestamp": 1696868745585993, "antennastate": "1"}</t>
  </si>
  <si>
    <t>1696868745616177</t>
  </si>
  <si>
    <t>{"rssi": -38, "epc96": "e280116060000209e445ba0a", "doppler": 156, "phase": 588, "antenna": 1, "rospecid": 1, "channelindex": 24, "tagseencount": 1, "accessspecid": 0, "inventoryparameterspecid": 1, "lastseentimestamp": 1696868745616177, "antennastate": "1"}</t>
  </si>
  <si>
    <t>1696868745636403</t>
  </si>
  <si>
    <t>{"rssi": -38, "epc96": "e280116060000209e445ba0a", "doppler": -351, "phase": 432, "antenna": 1, "rospecid": 1, "channelindex": 25, "tagseencount": 1, "accessspecid": 0, "inventoryparameterspecid": 1, "lastseentimestamp": 1696868745636403, "antennastate": "1"}</t>
  </si>
  <si>
    <t>1696868745664910</t>
  </si>
  <si>
    <t>{"rssi": -38, "epc96": "e280116060000209e445ba0a", "doppler": 468, "phase": 396, "antenna": 1, "rospecid": 1, "channelindex": 25, "tagseencount": 1, "accessspecid": 0, "inventoryparameterspecid": 1, "lastseentimestamp": 1696868745664910, "antennastate": "1"}</t>
  </si>
  <si>
    <t>1696868745684695</t>
  </si>
  <si>
    <t>{"rssi": -38, "epc96": "e280116060000209e445ba0a", "doppler": -156, "phase": 400, "antenna": 1, "rospecid": 1, "channelindex": 25, "tagseencount": 1, "accessspecid": 0, "inventoryparameterspecid": 1, "lastseentimestamp": 1696868745684695, "antennastate": "1"}</t>
  </si>
  <si>
    <t>1696868745698450</t>
  </si>
  <si>
    <t>{"rssi": -53, "epc96": "e280116060000209e4454c2a", "doppler": -390, "phase": 1432, "antenna": 1, "rospecid": 1, "channelindex": 25, "tagseencount": 1, "accessspecid": 0, "inventoryparameterspecid": 1, "lastseentimestamp": 1696868745698450, "antennastate": "1"}</t>
  </si>
  <si>
    <t>1696868745710876</t>
  </si>
  <si>
    <t>{"rssi": -53, "epc96": "e280116060000209e4454c2a", "doppler": -742, "phase": 1548, "antenna": 1, "rospecid": 1, "channelindex": 25, "tagseencount": 1, "accessspecid": 0, "inventoryparameterspecid": 1, "lastseentimestamp": 1696868745710876, "antennastate": "1"}</t>
  </si>
  <si>
    <t>1696868745746108</t>
  </si>
  <si>
    <t>{"rssi": -53, "epc96": "e280116060000209e4454c2a", "doppler": -625, "phase": 1552, "antenna": 1, "rospecid": 1, "channelindex": 25, "tagseencount": 1, "accessspecid": 0, "inventoryparameterspecid": 1, "lastseentimestamp": 1696868745746108, "antennastate": "1"}</t>
  </si>
  <si>
    <t>1696868745765096</t>
  </si>
  <si>
    <t>{"rssi": -38, "epc96": "e280116060000209e445ba0a", "doppler": 781, "phase": 376, "antenna": 1, "rospecid": 1, "channelindex": 25, "tagseencount": 1, "accessspecid": 0, "inventoryparameterspecid": 1, "lastseentimestamp": 1696868745765096, "antennastate": "1"}</t>
  </si>
  <si>
    <t>1696868745784956</t>
  </si>
  <si>
    <t>{"rssi": -38, "epc96": "e280116060000209e445ba0a", "doppler": 117, "phase": 400, "antenna": 1, "rospecid": 1, "channelindex": 25, "tagseencount": 1, "accessspecid": 0, "inventoryparameterspecid": 1, "lastseentimestamp": 1696868745784956, "antennastate": "1"}</t>
  </si>
  <si>
    <t>1696868745798114</t>
  </si>
  <si>
    <t>{"rssi": -38, "epc96": "e280116060000209e445ba0a", "doppler": 390, "phase": 384, "antenna": 1, "rospecid": 1, "channelindex": 25, "tagseencount": 1, "accessspecid": 0, "inventoryparameterspecid": 1, "lastseentimestamp": 1696868745798114, "antennastate": "1"}</t>
  </si>
  <si>
    <t>1696868745811597</t>
  </si>
  <si>
    <t>{"rssi": -53, "epc96": "e280116060000209e4454c2a", "doppler": -195, "phase": 1456, "antenna": 1, "rospecid": 1, "channelindex": 25, "tagseencount": 1, "accessspecid": 0, "inventoryparameterspecid": 1, "lastseentimestamp": 1696868745811597, "antennastate": "1"}</t>
  </si>
  <si>
    <t>1696868745826555</t>
  </si>
  <si>
    <t>{"rssi": -53, "epc96": "e280116060000209e4454c2a", "doppler": 1289, "phase": 1388, "antenna": 1, "rospecid": 1, "channelindex": 25, "tagseencount": 1, "accessspecid": 0, "inventoryparameterspecid": 1, "lastseentimestamp": 1696868745826555, "antennastate": "1"}</t>
  </si>
  <si>
    <t>1696868745845432</t>
  </si>
  <si>
    <t>{"rssi": -37, "epc96": "e280116060000209e445ba0a", "doppler": 78, "phase": 980, "antenna": 1, "rospecid": 1, "channelindex": 26, "tagseencount": 1, "accessspecid": 0, "inventoryparameterspecid": 1, "lastseentimestamp": 1696868745845432, "antennastate": "1"}</t>
  </si>
  <si>
    <t>1696868745886598</t>
  </si>
  <si>
    <t>{"rssi": -37, "epc96": "e280116060000209e445ba0a", "doppler": -156, "phase": 1012, "antenna": 1, "rospecid": 1, "channelindex": 26, "tagseencount": 1, "accessspecid": 0, "inventoryparameterspecid": 1, "lastseentimestamp": 1696868745886598, "antennastate": "1"}</t>
  </si>
  <si>
    <t>1696868745900283</t>
  </si>
  <si>
    <t>{"rssi": -37, "epc96": "e280116060000209e445ba0a", "doppler": 585, "phase": 972, "antenna": 1, "rospecid": 1, "channelindex": 26, "tagseencount": 1, "accessspecid": 0, "inventoryparameterspecid": 1, "lastseentimestamp": 1696868745900283, "antennastate": "1"}</t>
  </si>
  <si>
    <t>1696868745913915</t>
  </si>
  <si>
    <t>{"rssi": -37, "epc96": "e280116060000209e445ba0a", "doppler": 703, "phase": 968, "antenna": 1, "rospecid": 1, "channelindex": 26, "tagseencount": 1, "accessspecid": 0, "inventoryparameterspecid": 1, "lastseentimestamp": 1696868745913915, "antennastate": "1"}</t>
  </si>
  <si>
    <t>1696868745933973</t>
  </si>
  <si>
    <t>{"rssi": -37, "epc96": "e280116060000209e445ba0a", "doppler": 195, "phase": 1020, "antenna": 1, "rospecid": 1, "channelindex": 26, "tagseencount": 1, "accessspecid": 0, "inventoryparameterspecid": 1, "lastseentimestamp": 1696868745933973, "antennastate": "1"}</t>
  </si>
  <si>
    <t>1696868745966594</t>
  </si>
  <si>
    <t>{"rssi": -37, "epc96": "e280116060000209e445ba0a", "doppler": 39, "phase": 976, "antenna": 1, "rospecid": 1, "channelindex": 26, "tagseencount": 1, "accessspecid": 0, "inventoryparameterspecid": 1, "lastseentimestamp": 1696868745966594, "antennastate": "1"}</t>
  </si>
  <si>
    <t>1696868745996378</t>
  </si>
  <si>
    <t>{"rssi": -37, "epc96": "e280116060000209e445ba0a", "doppler": 507, "phase": 976, "antenna": 1, "rospecid": 1, "channelindex": 26, "tagseencount": 1, "accessspecid": 0, "inventoryparameterspecid": 1, "lastseentimestamp": 1696868745996378, "antennastate": "1"}</t>
  </si>
  <si>
    <t>1696868746026125</t>
  </si>
  <si>
    <t>{"rssi": -37, "epc96": "e280116060000209e445ba0a", "doppler": 468, "phase": 980, "antenna": 1, "rospecid": 1, "channelindex": 26, "tagseencount": 1, "accessspecid": 0, "inventoryparameterspecid": 1, "lastseentimestamp": 1696868746026125, "antennastate": "1"}</t>
  </si>
  <si>
    <t>1696868746045928</t>
  </si>
  <si>
    <t>{"rssi": -38, "epc96": "e280116060000209e445ba0a", "doppler": 156, "phase": 3800, "antenna": 1, "rospecid": 1, "channelindex": 27, "tagseencount": 1, "accessspecid": 0, "inventoryparameterspecid": 1, "lastseentimestamp": 1696868746045928, "antennastate": "1"}</t>
  </si>
  <si>
    <t>1696868746065287</t>
  </si>
  <si>
    <t>{"rssi": -53, "epc96": "e280116060000209e4454a0a", "doppler": 1367, "phase": 2080, "antenna": 1, "rospecid": 1, "channelindex": 27, "tagseencount": 1, "accessspecid": 0, "inventoryparameterspecid": 1, "lastseentimestamp": 1696868746065287, "antennastate": "1"}</t>
  </si>
  <si>
    <t>1696868746077376</t>
  </si>
  <si>
    <t>{"rssi": -53, "epc96": "e280116060000209e4454a0a", "doppler": -429, "phase": 2152, "antenna": 1, "rospecid": 1, "channelindex": 27, "tagseencount": 1, "accessspecid": 0, "inventoryparameterspecid": 1, "lastseentimestamp": 1696868746077376, "antennastate": "1"}</t>
  </si>
  <si>
    <t>1696868746089707</t>
  </si>
  <si>
    <t>{"rssi": -38, "epc96": "e280116060000209e445ba0a", "doppler": -234, "phase": 3832, "antenna": 1, "rospecid": 1, "channelindex": 27, "tagseencount": 1, "accessspecid": 0, "inventoryparameterspecid": 1, "lastseentimestamp": 1696868746089707, "antennastate": "1"}</t>
  </si>
  <si>
    <t>1696868746115083</t>
  </si>
  <si>
    <t>{"rssi": -56, "epc96": "e280116060000209e4454c2a", "doppler": 429, "phase": 1664, "antenna": 1, "rospecid": 1, "channelindex": 27, "tagseencount": 1, "accessspecid": 0, "inventoryparameterspecid": 1, "lastseentimestamp": 1696868746115083, "antennastate": "1"}</t>
  </si>
  <si>
    <t>1696868746135160</t>
  </si>
  <si>
    <t>{"rssi": -38, "epc96": "e280116060000209e445ba0a", "doppler": 78, "phase": 3816, "antenna": 1, "rospecid": 1, "channelindex": 27, "tagseencount": 1, "accessspecid": 0, "inventoryparameterspecid": 1, "lastseentimestamp": 1696868746135160, "antennastate": "1"}</t>
  </si>
  <si>
    <t>1696868746154978</t>
  </si>
  <si>
    <t>{"rssi": -38, "epc96": "e280116060000209e445ba0a", "doppler": -156, "phase": 3832, "antenna": 1, "rospecid": 1, "channelindex": 27, "tagseencount": 1, "accessspecid": 0, "inventoryparameterspecid": 1, "lastseentimestamp": 1696868746154978, "antennastate": "1"}</t>
  </si>
  <si>
    <t>1696868746167588</t>
  </si>
  <si>
    <t>{"rssi": -57, "epc96": "e280116060000209e4454c2a", "doppler": -664, "phase": 1964, "antenna": 1, "rospecid": 1, "channelindex": 27, "tagseencount": 1, "accessspecid": 0, "inventoryparameterspecid": 1, "lastseentimestamp": 1696868746167588, "antennastate": "1"}</t>
  </si>
  <si>
    <t>1696868746180375</t>
  </si>
  <si>
    <t>{"rssi": -53, "epc96": "e280116060000209e4454a0a", "doppler": 1054, "phase": 2104, "antenna": 1, "rospecid": 1, "channelindex": 27, "tagseencount": 1, "accessspecid": 0, "inventoryparameterspecid": 1, "lastseentimestamp": 1696868746180375, "antennastate": "1"}</t>
  </si>
  <si>
    <t>1696868746205081</t>
  </si>
  <si>
    <t>{"rssi": -38, "epc96": "e280116060000209e445ba0a", "doppler": 0, "phase": 3820, "antenna": 1, "rospecid": 1, "channelindex": 27, "tagseencount": 1, "accessspecid": 0, "inventoryparameterspecid": 1, "lastseentimestamp": 1696868746205081, "antennastate": "1"}</t>
  </si>
  <si>
    <t>1696868746224831</t>
  </si>
  <si>
    <t>{"rssi": -38, "epc96": "e280116060000209e445ba0a", "doppler": -117, "phase": 3832, "antenna": 1, "rospecid": 1, "channelindex": 27, "tagseencount": 1, "accessspecid": 0, "inventoryparameterspecid": 1, "lastseentimestamp": 1696868746224831, "antennastate": "1"}</t>
  </si>
  <si>
    <t>1696868746246073</t>
  </si>
  <si>
    <t>{"rssi": -56, "epc96": "e280116060000209e4454a0a", "doppler": 3281, "phase": 3552, "antenna": 1, "rospecid": 1, "channelindex": 28, "tagseencount": 1, "accessspecid": 0, "inventoryparameterspecid": 1, "lastseentimestamp": 1696868746246073, "antennastate": "1"}</t>
  </si>
  <si>
    <t>1696868746264667</t>
  </si>
  <si>
    <t>{"rssi": -38, "epc96": "e280116060000209e445ba0a", "doppler": 234, "phase": 2084, "antenna": 1, "rospecid": 1, "channelindex": 28, "tagseencount": 1, "accessspecid": 0, "inventoryparameterspecid": 1, "lastseentimestamp": 1696868746264667, "antennastate": "1"}</t>
  </si>
  <si>
    <t>1696868746285071</t>
  </si>
  <si>
    <t>{"rssi": -38, "epc96": "e280116060000209e445ba0a", "doppler": 39, "phase": 2068, "antenna": 1, "rospecid": 1, "channelindex": 28, "tagseencount": 1, "accessspecid": 0, "inventoryparameterspecid": 1, "lastseentimestamp": 1696868746285071, "antennastate": "1"}</t>
  </si>
  <si>
    <t>1696868746297343</t>
  </si>
  <si>
    <t>{"rssi": -38, "epc96": "e280116060000209e445ba0a", "doppler": 78, "phase": 2084, "antenna": 1, "rospecid": 1, "channelindex": 28, "tagseencount": 1, "accessspecid": 0, "inventoryparameterspecid": 1, "lastseentimestamp": 1696868746297343, "antennastate": "1"}</t>
  </si>
  <si>
    <t>1696868746325326</t>
  </si>
  <si>
    <t>{"rssi": -53, "epc96": "e280116060000209e4454c2a", "doppler": 2617, "phase": 3380, "antenna": 1, "rospecid": 1, "channelindex": 28, "tagseencount": 1, "accessspecid": 0, "inventoryparameterspecid": 1, "lastseentimestamp": 1696868746325326, "antennastate": "1"}</t>
  </si>
  <si>
    <t>1696868746337680</t>
  </si>
  <si>
    <t>{"rssi": -38, "epc96": "e280116060000209e445ba0a", "doppler": 625, "phase": 2048, "antenna": 1, "rospecid": 1, "channelindex": 28, "tagseencount": 1, "accessspecid": 0, "inventoryparameterspecid": 1, "lastseentimestamp": 1696868746337680, "antennastate": "1"}</t>
  </si>
  <si>
    <t>1696868746365225</t>
  </si>
  <si>
    <t>{"rssi": -54, "epc96": "e280116060000209e445f01a", "doppler": -273, "phase": 2876, "antenna": 1, "rospecid": 1, "channelindex": 28, "tagseencount": 1, "accessspecid": 0, "inventoryparameterspecid": 1, "lastseentimestamp": 1696868746365225, "antennastate": "1"}</t>
  </si>
  <si>
    <t>1696868746378579</t>
  </si>
  <si>
    <t>{"rssi": -38, "epc96": "e280116060000209e445ba0a", "doppler": 78, "phase": 2080, "antenna": 1, "rospecid": 1, "channelindex": 28, "tagseencount": 1, "accessspecid": 0, "inventoryparameterspecid": 1, "lastseentimestamp": 1696868746378579, "antennastate": "1"}</t>
  </si>
  <si>
    <t>1696868746404621</t>
  </si>
  <si>
    <t>{"rssi": -54, "epc96": "e280116060000209e445f01a", "doppler": 1250, "phase": 2616, "antenna": 1, "rospecid": 1, "channelindex": 28, "tagseencount": 1, "accessspecid": 0, "inventoryparameterspecid": 1, "lastseentimestamp": 1696868746404621, "antennastate": "1"}</t>
  </si>
  <si>
    <t>1696868746417739</t>
  </si>
  <si>
    <t>{"rssi": -38, "epc96": "e280116060000209e445ba0a", "doppler": 195, "phase": 2088, "antenna": 1, "rospecid": 1, "channelindex": 28, "tagseencount": 1, "accessspecid": 0, "inventoryparameterspecid": 1, "lastseentimestamp": 1696868746417739, "antennastate": "1"}</t>
  </si>
  <si>
    <t>1696868746430558</t>
  </si>
  <si>
    <t>{"rssi": -38, "epc96": "e280116060000209e445ba0a", "doppler": 117, "phase": 2092, "antenna": 1, "rospecid": 1, "channelindex": 28, "tagseencount": 1, "accessspecid": 0, "inventoryparameterspecid": 1, "lastseentimestamp": 1696868746430558, "antennastate": "1"}</t>
  </si>
  <si>
    <t>1696868746444724</t>
  </si>
  <si>
    <t>{"rssi": -56, "epc96": "e280116060000209e4454c2a", "doppler": -1953, "phase": 1404, "antenna": 1, "rospecid": 1, "channelindex": 29, "tagseencount": 1, "accessspecid": 0, "inventoryparameterspecid": 1, "lastseentimestamp": 1696868746444724, "antennastate": "1"}</t>
  </si>
  <si>
    <t>1696868746465090</t>
  </si>
  <si>
    <t>{"rssi": -38, "epc96": "e280116060000209e445ba0a", "doppler": 156, "phase": 3472, "antenna": 1, "rospecid": 1, "channelindex": 29, "tagseencount": 1, "accessspecid": 0, "inventoryparameterspecid": 1, "lastseentimestamp": 1696868746465090, "antennastate": "1"}</t>
  </si>
  <si>
    <t>1696868746485192</t>
  </si>
  <si>
    <t>{"rssi": -38, "epc96": "e280116060000209e445ba0a", "doppler": 39, "phase": 3476, "antenna": 1, "rospecid": 1, "channelindex": 29, "tagseencount": 1, "accessspecid": 0, "inventoryparameterspecid": 1, "lastseentimestamp": 1696868746485192, "antennastate": "1"}</t>
  </si>
  <si>
    <t>1696868746497687</t>
  </si>
  <si>
    <t>{"rssi": -38, "epc96": "e280116060000209e445ba0a", "doppler": 195, "phase": 3464, "antenna": 1, "rospecid": 1, "channelindex": 29, "tagseencount": 1, "accessspecid": 0, "inventoryparameterspecid": 1, "lastseentimestamp": 1696868746497687, "antennastate": "1"}</t>
  </si>
  <si>
    <t>1696868746510701</t>
  </si>
  <si>
    <t>{"rssi": -38, "epc96": "e280116060000209e445ba0a", "doppler": -195, "phase": 3484, "antenna": 1, "rospecid": 1, "channelindex": 29, "tagseencount": 1, "accessspecid": 0, "inventoryparameterspecid": 1, "lastseentimestamp": 1696868746510701, "antennastate": "1"}</t>
  </si>
  <si>
    <t>1696868746535285</t>
  </si>
  <si>
    <t>{"rssi": -38, "epc96": "e280116060000209e445ba0a", "doppler": 117, "phase": 3472, "antenna": 1, "rospecid": 1, "channelindex": 29, "tagseencount": 1, "accessspecid": 0, "inventoryparameterspecid": 1, "lastseentimestamp": 1696868746535285, "antennastate": "1"}</t>
  </si>
  <si>
    <t>1696868746547558</t>
  </si>
  <si>
    <t>{"rssi": -52, "epc96": "e280116060000209e4454a0a", "doppler": -820, "phase": 1672, "antenna": 1, "rospecid": 1, "channelindex": 29, "tagseencount": 1, "accessspecid": 0, "inventoryparameterspecid": 1, "lastseentimestamp": 1696868746547558, "antennastate": "1"}</t>
  </si>
  <si>
    <t>1696868746575113</t>
  </si>
  <si>
    <t>{"rssi": -38, "epc96": "e280116060000209e445ba0a", "doppler": 117, "phase": 3488, "antenna": 1, "rospecid": 1, "channelindex": 29, "tagseencount": 1, "accessspecid": 0, "inventoryparameterspecid": 1, "lastseentimestamp": 1696868746575113, "antennastate": "1"}</t>
  </si>
  <si>
    <t>1696868746587928</t>
  </si>
  <si>
    <t>{"rssi": -38, "epc96": "e280116060000209e445ba0a", "doppler": -39, "phase": 3484, "antenna": 1, "rospecid": 1, "channelindex": 29, "tagseencount": 1, "accessspecid": 0, "inventoryparameterspecid": 1, "lastseentimestamp": 1696868746587928, "antennastate": "1"}</t>
  </si>
  <si>
    <t>1696868746601184</t>
  </si>
  <si>
    <t>{"rssi": -52, "epc96": "e280116060000209e4454a0a", "doppler": 1875, "phase": 1580, "antenna": 1, "rospecid": 1, "channelindex": 29, "tagseencount": 1, "accessspecid": 0, "inventoryparameterspecid": 1, "lastseentimestamp": 1696868746601184, "antennastate": "1"}</t>
  </si>
  <si>
    <t>1696868746624979</t>
  </si>
  <si>
    <t>{"rssi": -54, "epc96": "e280116060000209e445f01a", "doppler": 156, "phase": 3840, "antenna": 1, "rospecid": 1, "channelindex": 29, "tagseencount": 1, "accessspecid": 0, "inventoryparameterspecid": 1, "lastseentimestamp": 1696868746624979, "antennastate": "1"}</t>
  </si>
  <si>
    <t>1696868746650769</t>
  </si>
  <si>
    <t>{"rssi": -37, "epc96": "e280116060000209e445ba0a", "doppler": 390, "phase": 332, "antenna": 1, "rospecid": 1, "channelindex": 30, "tagseencount": 1, "accessspecid": 0, "inventoryparameterspecid": 1, "lastseentimestamp": 1696868746650769, "antennastate": "1"}</t>
  </si>
  <si>
    <t>1696868746664785</t>
  </si>
  <si>
    <t>{"rssi": -56, "epc96": "e280116060000209e4454c2a", "doppler": 2617, "phase": 1200, "antenna": 1, "rospecid": 1, "channelindex": 30, "tagseencount": 1, "accessspecid": 0, "inventoryparameterspecid": 1, "lastseentimestamp": 1696868746664785, "antennastate": "1"}</t>
  </si>
  <si>
    <t>1696868746694904</t>
  </si>
  <si>
    <t>{"rssi": -38, "epc96": "e280116060000209e445ba0a", "doppler": 78, "phase": 344, "antenna": 1, "rospecid": 1, "channelindex": 30, "tagseencount": 1, "accessspecid": 0, "inventoryparameterspecid": 1, "lastseentimestamp": 1696868746694904, "antennastate": "1"}</t>
  </si>
  <si>
    <t>1696868746715015</t>
  </si>
  <si>
    <t>{"rssi": -38, "epc96": "e280116060000209e445ba0a", "doppler": -117, "phase": 364, "antenna": 1, "rospecid": 1, "channelindex": 30, "tagseencount": 1, "accessspecid": 0, "inventoryparameterspecid": 1, "lastseentimestamp": 1696868746715015, "antennastate": "1"}</t>
  </si>
  <si>
    <t>1696868746734819</t>
  </si>
  <si>
    <t>{"rssi": -38, "epc96": "e280116060000209e445ba0a", "doppler": -117, "phase": 336, "antenna": 1, "rospecid": 1, "channelindex": 30, "tagseencount": 1, "accessspecid": 0, "inventoryparameterspecid": 1, "lastseentimestamp": 1696868746734819, "antennastate": "1"}</t>
  </si>
  <si>
    <t>1696868746764745</t>
  </si>
  <si>
    <t>{"rssi": -38, "epc96": "e280116060000209e445ba0a", "doppler": -39, "phase": 328, "antenna": 1, "rospecid": 1, "channelindex": 30, "tagseencount": 1, "accessspecid": 0, "inventoryparameterspecid": 1, "lastseentimestamp": 1696868746764745, "antennastate": "1"}</t>
  </si>
  <si>
    <t>1696868746784982</t>
  </si>
  <si>
    <t>{"rssi": -38, "epc96": "e280116060000209e445ba0a", "doppler": 156, "phase": 344, "antenna": 1, "rospecid": 1, "channelindex": 30, "tagseencount": 1, "accessspecid": 0, "inventoryparameterspecid": 1, "lastseentimestamp": 1696868746784982, "antennastate": "1"}</t>
  </si>
  <si>
    <t>1696868746804890</t>
  </si>
  <si>
    <t>{"rssi": -38, "epc96": "e280116060000209e445ba0a", "doppler": 351, "phase": 344, "antenna": 1, "rospecid": 1, "channelindex": 30, "tagseencount": 1, "accessspecid": 0, "inventoryparameterspecid": 1, "lastseentimestamp": 1696868746804890, "antennastate": "1"}</t>
  </si>
  <si>
    <t>1696868746817523</t>
  </si>
  <si>
    <t>{"rssi": -38, "epc96": "e280116060000209e445ba0a", "doppler": 351, "phase": 328, "antenna": 1, "rospecid": 1, "channelindex": 30, "tagseencount": 1, "accessspecid": 0, "inventoryparameterspecid": 1, "lastseentimestamp": 1696868746817523, "antennastate": "1"}</t>
  </si>
  <si>
    <t>1696868746844726</t>
  </si>
  <si>
    <t>{"rssi": -37, "epc96": "e280116060000209e445ba0a", "doppler": 390, "phase": 336, "antenna": 1, "rospecid": 1, "channelindex": 30, "tagseencount": 1, "accessspecid": 0, "inventoryparameterspecid": 1, "lastseentimestamp": 1696868746844726, "antennastate": "1"}</t>
  </si>
  <si>
    <t>1696868746866084</t>
  </si>
  <si>
    <t>{"rssi": -37, "epc96": "e280116060000209e445ba0a", "doppler": -351, "phase": 736, "antenna": 1, "rospecid": 1, "channelindex": 31, "tagseencount": 1, "accessspecid": 0, "inventoryparameterspecid": 1, "lastseentimestamp": 1696868746866084, "antennastate": "1"}</t>
  </si>
  <si>
    <t>1696868746897167</t>
  </si>
  <si>
    <t>{"rssi": -37, "epc96": "e280116060000209e445ba0a", "doppler": -117, "phase": 744, "antenna": 1, "rospecid": 1, "channelindex": 31, "tagseencount": 1, "accessspecid": 0, "inventoryparameterspecid": 1, "lastseentimestamp": 1696868746897167, "antennastate": "1"}</t>
  </si>
  <si>
    <t>1696868746928157</t>
  </si>
  <si>
    <t>{"rssi": -37, "epc96": "e280116060000209e445ba0a", "doppler": 234, "phase": 724, "antenna": 1, "rospecid": 1, "channelindex": 31, "tagseencount": 1, "accessspecid": 0, "inventoryparameterspecid": 1, "lastseentimestamp": 1696868746928157, "antennastate": "1"}</t>
  </si>
  <si>
    <t>1696868746966254</t>
  </si>
  <si>
    <t>{"rssi": -37, "epc96": "e280116060000209e445ba0a", "doppler": 78, "phase": 736, "antenna": 1, "rospecid": 1, "channelindex": 31, "tagseencount": 1, "accessspecid": 0, "inventoryparameterspecid": 1, "lastseentimestamp": 1696868746966254, "antennastate": "1"}</t>
  </si>
  <si>
    <t>1696868746996317</t>
  </si>
  <si>
    <t>{"rssi": -37, "epc96": "e280116060000209e445ba0a", "doppler": 39, "phase": 744, "antenna": 1, "rospecid": 1, "channelindex": 31, "tagseencount": 1, "accessspecid": 0, "inventoryparameterspecid": 1, "lastseentimestamp": 1696868746996317, "antennastate": "1"}</t>
  </si>
  <si>
    <t>1696868747032193</t>
  </si>
  <si>
    <t>{"rssi": -37, "epc96": "e280116060000209e445ba0a", "doppler": -312, "phase": 740, "antenna": 1, "rospecid": 1, "channelindex": 31, "tagseencount": 1, "accessspecid": 0, "inventoryparameterspecid": 1, "lastseentimestamp": 1696868747032193, "antennastate": "1"}</t>
  </si>
  <si>
    <t>1696868747044775</t>
  </si>
  <si>
    <t>{"rssi": -37, "epc96": "e280116060000209e445ba0a", "doppler": 507, "phase": 708, "antenna": 1, "rospecid": 1, "channelindex": 31, "tagseencount": 1, "accessspecid": 0, "inventoryparameterspecid": 1, "lastseentimestamp": 1696868747044775, "antennastate": "1"}</t>
  </si>
  <si>
    <t>1696868747062868</t>
  </si>
  <si>
    <t>{"rssi": -57, "epc96": "e280116060000209e4454c2a", "doppler": 195, "phase": 2156, "antenna": 1, "rospecid": 1, "channelindex": 32, "tagseencount": 1, "accessspecid": 0, "inventoryparameterspecid": 1, "lastseentimestamp": 1696868747062868, "antennastate": "1"}</t>
  </si>
  <si>
    <t>1696868747084802</t>
  </si>
  <si>
    <t>{"rssi": -38, "epc96": "e280116060000209e445ba0a", "doppler": -234, "phase": 4032, "antenna": 1, "rospecid": 1, "channelindex": 32, "tagseencount": 1, "accessspecid": 0, "inventoryparameterspecid": 1, "lastseentimestamp": 1696868747084802, "antennastate": "1"}</t>
  </si>
  <si>
    <t>1696868747104714</t>
  </si>
  <si>
    <t>{"rssi": -57, "epc96": "e280116060000209e4454c2a", "doppler": -1093, "phase": 2188, "antenna": 1, "rospecid": 1, "channelindex": 32, "tagseencount": 1, "accessspecid": 0, "inventoryparameterspecid": 1, "lastseentimestamp": 1696868747104714, "antennastate": "1"}</t>
  </si>
  <si>
    <t>1696868747117956</t>
  </si>
  <si>
    <t>{"rssi": -38, "epc96": "e280116060000209e445ba0a", "doppler": 39, "phase": 4020, "antenna": 1, "rospecid": 1, "channelindex": 32, "tagseencount": 1, "accessspecid": 0, "inventoryparameterspecid": 1, "lastseentimestamp": 1696868747117956, "antennastate": "1"}</t>
  </si>
  <si>
    <t>1696868747130127</t>
  </si>
  <si>
    <t>{"rssi": -56, "epc96": "e280116060000209e445f01a", "doppler": -1992, "phase": 220, "antenna": 1, "rospecid": 1, "channelindex": 32, "tagseencount": 1, "accessspecid": 0, "inventoryparameterspecid": 1, "lastseentimestamp": 1696868747130127, "antennastate": "1"}</t>
  </si>
  <si>
    <t>1696868747154874</t>
  </si>
  <si>
    <t>{"rssi": -38, "epc96": "e280116060000209e445ba0a", "doppler": 273, "phase": 4016, "antenna": 1, "rospecid": 1, "channelindex": 32, "tagseencount": 1, "accessspecid": 0, "inventoryparameterspecid": 1, "lastseentimestamp": 1696868747154874, "antennastate": "1"}</t>
  </si>
  <si>
    <t>1696868747167393</t>
  </si>
  <si>
    <t>{"rssi": -38, "epc96": "e280116060000209e445ba0a", "doppler": -117, "phase": 4012, "antenna": 1, "rospecid": 1, "channelindex": 32, "tagseencount": 1, "accessspecid": 0, "inventoryparameterspecid": 1, "lastseentimestamp": 1696868747167393, "antennastate": "1"}</t>
  </si>
  <si>
    <t>1696868747180031</t>
  </si>
  <si>
    <t>{"rssi": -53, "epc96": "e280116060000209e4454a0a", "doppler": 312, "phase": 2348, "antenna": 1, "rospecid": 1, "channelindex": 32, "tagseencount": 1, "accessspecid": 0, "inventoryparameterspecid": 1, "lastseentimestamp": 1696868747180031, "antennastate": "1"}</t>
  </si>
  <si>
    <t>1696868747214615</t>
  </si>
  <si>
    <t>{"rssi": -38, "epc96": "e280116060000209e445ba0a", "doppler": 390, "phase": 4008, "antenna": 1, "rospecid": 1, "channelindex": 32, "tagseencount": 1, "accessspecid": 0, "inventoryparameterspecid": 1, "lastseentimestamp": 1696868747214615, "antennastate": "1"}</t>
  </si>
  <si>
    <t>1696868747234659</t>
  </si>
  <si>
    <t>{"rssi": -53, "epc96": "e280116060000209e4454a0a", "doppler": -312, "phase": 2292, "antenna": 1, "rospecid": 1, "channelindex": 32, "tagseencount": 1, "accessspecid": 0, "inventoryparameterspecid": 1, "lastseentimestamp": 1696868747234659, "antennastate": "1"}</t>
  </si>
  <si>
    <t>1696868747247903</t>
  </si>
  <si>
    <t>{"rssi": -56, "epc96": "e280116060000209e4454c2a", "doppler": 957, "phase": 2068, "antenna": 1, "rospecid": 1, "channelindex": 32, "tagseencount": 1, "accessspecid": 0, "inventoryparameterspecid": 1, "lastseentimestamp": 1696868747247903, "antennastate": "1"}</t>
  </si>
  <si>
    <t>1696868747260020</t>
  </si>
  <si>
    <t>{"rssi": -38, "epc96": "e280116060000209e445ba0a", "doppler": 78, "phase": 2912, "antenna": 1, "rospecid": 1, "channelindex": 33, "tagseencount": 1, "accessspecid": 0, "inventoryparameterspecid": 1, "lastseentimestamp": 1696868747260020, "antennastate": "1"}</t>
  </si>
  <si>
    <t>1696868747284945</t>
  </si>
  <si>
    <t>{"rssi": -52, "epc96": "e280116060000209e4454a0a", "doppler": 273, "phase": 776, "antenna": 1, "rospecid": 1, "channelindex": 33, "tagseencount": 1, "accessspecid": 0, "inventoryparameterspecid": 1, "lastseentimestamp": 1696868747284945, "antennastate": "1"}</t>
  </si>
  <si>
    <t>1696868747297337</t>
  </si>
  <si>
    <t>{"rssi": -38, "epc96": "e280116060000209e445ba0a", "doppler": 78, "phase": 2912, "antenna": 1, "rospecid": 1, "channelindex": 33, "tagseencount": 1, "accessspecid": 0, "inventoryparameterspecid": 1, "lastseentimestamp": 1696868747297337, "antennastate": "1"}</t>
  </si>
  <si>
    <t>1696868747325017</t>
  </si>
  <si>
    <t>{"rssi": -38, "epc96": "e280116060000209e445ba0a", "doppler": -39, "phase": 2920, "antenna": 1, "rospecid": 1, "channelindex": 33, "tagseencount": 1, "accessspecid": 0, "inventoryparameterspecid": 1, "lastseentimestamp": 1696868747325017, "antennastate": "1"}</t>
  </si>
  <si>
    <t>1696868747337625</t>
  </si>
  <si>
    <t>{"rssi": -53, "epc96": "e280116060000209e4454c2a", "doppler": 78, "phase": 524, "antenna": 1, "rospecid": 1, "channelindex": 33, "tagseencount": 1, "accessspecid": 0, "inventoryparameterspecid": 1, "lastseentimestamp": 1696868747337625, "antennastate": "1"}</t>
  </si>
  <si>
    <t>1696868747350764</t>
  </si>
  <si>
    <t>{"rssi": -54, "epc96": "e280116060000209e4454c2a", "doppler": 1289, "phase": 400, "antenna": 1, "rospecid": 1, "channelindex": 33, "tagseencount": 1, "accessspecid": 0, "inventoryparameterspecid": 1, "lastseentimestamp": 1696868747350764, "antennastate": "1"}</t>
  </si>
  <si>
    <t>1696868747362733</t>
  </si>
  <si>
    <t>{"rssi": -54, "epc96": "e280116060000209e445f01a", "doppler": -820, "phase": 3336, "antenna": 1, "rospecid": 1, "channelindex": 33, "tagseencount": 1, "accessspecid": 0, "inventoryparameterspecid": 1, "lastseentimestamp": 1696868747362733, "antennastate": "1"}</t>
  </si>
  <si>
    <t>1696868747375231</t>
  </si>
  <si>
    <t>{"rssi": -38, "epc96": "e280116060000209e445ba0a", "doppler": 117, "phase": 2912, "antenna": 1, "rospecid": 1, "channelindex": 33, "tagseencount": 1, "accessspecid": 0, "inventoryparameterspecid": 1, "lastseentimestamp": 1696868747375231, "antennastate": "1"}</t>
  </si>
  <si>
    <t>1696868747388021</t>
  </si>
  <si>
    <t>{"rssi": -54, "epc96": "e280116060000209e445f01a", "doppler": -1757, "phase": 3580, "antenna": 1, "rospecid": 1, "channelindex": 33, "tagseencount": 1, "accessspecid": 0, "inventoryparameterspecid": 1, "lastseentimestamp": 1696868747388021, "antennastate": "1"}</t>
  </si>
  <si>
    <t>1696868747400482</t>
  </si>
  <si>
    <t>{"rssi": -55, "epc96": "e280116060000209e4454c2a", "doppler": 2695, "phase": 308, "antenna": 1, "rospecid": 1, "channelindex": 33, "tagseencount": 1, "accessspecid": 0, "inventoryparameterspecid": 1, "lastseentimestamp": 1696868747400482, "antennastate": "1"}</t>
  </si>
  <si>
    <t>1696868747412383</t>
  </si>
  <si>
    <t>{"rssi": -52, "epc96": "e280116060000209e4454a0a", "doppler": -117, "phase": 808, "antenna": 1, "rospecid": 1, "channelindex": 33, "tagseencount": 1, "accessspecid": 0, "inventoryparameterspecid": 1, "lastseentimestamp": 1696868747412383, "antennastate": "1"}</t>
  </si>
  <si>
    <t>1696868747435194</t>
  </si>
  <si>
    <t>{"rssi": -38, "epc96": "e280116060000209e445ba0a", "doppler": 78, "phase": 2920, "antenna": 1, "rospecid": 1, "channelindex": 33, "tagseencount": 1, "accessspecid": 0, "inventoryparameterspecid": 1, "lastseentimestamp": 1696868747435194, "antennastate": "1"}</t>
  </si>
  <si>
    <t>1696868747454692</t>
  </si>
  <si>
    <t>{"rssi": -55, "epc96": "e280116060000209e4454c2a", "doppler": 625, "phase": 548, "antenna": 1, "rospecid": 1, "channelindex": 33, "tagseencount": 1, "accessspecid": 0, "inventoryparameterspecid": 1, "lastseentimestamp": 1696868747454692, "antennastate": "1"}</t>
  </si>
  <si>
    <t>1696868747473975</t>
  </si>
  <si>
    <t>{"rssi": -53, "epc96": "e280116060000209e445f01a", "doppler": -1367, "phase": 3340, "antenna": 1, "rospecid": 1, "channelindex": 34, "tagseencount": 1, "accessspecid": 0, "inventoryparameterspecid": 1, "lastseentimestamp": 1696868747473975, "antennastate": "1"}</t>
  </si>
  <si>
    <t>1696868747488153</t>
  </si>
  <si>
    <t>{"rssi": -53, "epc96": "e280116060000209e445f01a", "doppler": -1992, "phase": 3428, "antenna": 1, "rospecid": 1, "channelindex": 34, "tagseencount": 1, "accessspecid": 0, "inventoryparameterspecid": 1, "lastseentimestamp": 1696868747488153, "antennastate": "1"}</t>
  </si>
  <si>
    <t>1696868747514909</t>
  </si>
  <si>
    <t>{"rssi": -38, "epc96": "e280116060000209e445ba0a", "doppler": 156, "phase": 2832, "antenna": 1, "rospecid": 1, "channelindex": 34, "tagseencount": 1, "accessspecid": 0, "inventoryparameterspecid": 1, "lastseentimestamp": 1696868747514909, "antennastate": "1"}</t>
  </si>
  <si>
    <t>1696868747528018</t>
  </si>
  <si>
    <t>{"rssi": -38, "epc96": "e280116060000209e445ba0a", "doppler": 39, "phase": 2836, "antenna": 1, "rospecid": 1, "channelindex": 34, "tagseencount": 1, "accessspecid": 0, "inventoryparameterspecid": 1, "lastseentimestamp": 1696868747528018, "antennastate": "1"}</t>
  </si>
  <si>
    <t>1696868747540711</t>
  </si>
  <si>
    <t>{"rssi": -55, "epc96": "e280116060000209e4454c2a", "doppler": 2812, "phase": 216, "antenna": 1, "rospecid": 1, "channelindex": 34, "tagseencount": 1, "accessspecid": 0, "inventoryparameterspecid": 1, "lastseentimestamp": 1696868747540711, "antennastate": "1"}</t>
  </si>
  <si>
    <t>1696868747552767</t>
  </si>
  <si>
    <t>{"rssi": -55, "epc96": "e280116060000209e4454c2a", "doppler": 1835, "phase": 328, "antenna": 1, "rospecid": 1, "channelindex": 34, "tagseencount": 1, "accessspecid": 0, "inventoryparameterspecid": 1, "lastseentimestamp": 1696868747552767, "antennastate": "1"}</t>
  </si>
  <si>
    <t>1696868747574974</t>
  </si>
  <si>
    <t>{"rssi": -38, "epc96": "e280116060000209e445ba0a", "doppler": 117, "phase": 2832, "antenna": 1, "rospecid": 1, "channelindex": 34, "tagseencount": 1, "accessspecid": 0, "inventoryparameterspecid": 1, "lastseentimestamp": 1696868747574974, "antennastate": "1"}</t>
  </si>
  <si>
    <t>1696868747587352</t>
  </si>
  <si>
    <t>{"rssi": -53, "epc96": "e280116060000209e4454c2a", "doppler": -39, "phase": 440, "antenna": 1, "rospecid": 1, "channelindex": 34, "tagseencount": 1, "accessspecid": 0, "inventoryparameterspecid": 1, "lastseentimestamp": 1696868747587352, "antennastate": "1"}</t>
  </si>
  <si>
    <t>1696868747614683</t>
  </si>
  <si>
    <t>{"rssi": -55, "epc96": "e280116060000209e445f01a", "doppler": -1015, "phase": 3328, "antenna": 1, "rospecid": 1, "channelindex": 34, "tagseencount": 1, "accessspecid": 0, "inventoryparameterspecid": 1, "lastseentimestamp": 1696868747614683, "antennastate": "1"}</t>
  </si>
  <si>
    <t>1696868747634710</t>
  </si>
  <si>
    <t>{"rssi": -54, "epc96": "e280116060000209e445f01a", "doppler": 312, "phase": 3372, "antenna": 1, "rospecid": 1, "channelindex": 34, "tagseencount": 1, "accessspecid": 0, "inventoryparameterspecid": 1, "lastseentimestamp": 1696868747634710, "antennastate": "1"}</t>
  </si>
  <si>
    <t>1696868747648419</t>
  </si>
  <si>
    <t>{"rssi": -52, "epc96": "e280116060000209e445f01a", "doppler": 156, "phase": 3364, "antenna": 1, "rospecid": 1, "channelindex": 34, "tagseencount": 1, "accessspecid": 0, "inventoryparameterspecid": 1, "lastseentimestamp": 1696868747648419, "antennastate": "1"}</t>
  </si>
  <si>
    <t>1696868747675164</t>
  </si>
  <si>
    <t>{"rssi": -39, "epc96": "e280116060000209e445ba0a", "doppler": 78, "phase": 3076, "antenna": 1, "rospecid": 1, "channelindex": 35, "tagseencount": 1, "accessspecid": 0, "inventoryparameterspecid": 1, "lastseentimestamp": 1696868747675164, "antennastate": "1"}</t>
  </si>
  <si>
    <t>1696868747687251</t>
  </si>
  <si>
    <t>{"rssi": -54, "epc96": "e280116060000209e445f01a", "doppler": -1601, "phase": 3720, "antenna": 1, "rospecid": 1, "channelindex": 35, "tagseencount": 1, "accessspecid": 0, "inventoryparameterspecid": 1, "lastseentimestamp": 1696868747687251, "antennastate": "1"}</t>
  </si>
  <si>
    <t>1696868747700010</t>
  </si>
  <si>
    <t>{"rssi": -38, "epc96": "e280116060000209e445ba0a", "doppler": 78, "phase": 3076, "antenna": 1, "rospecid": 1, "channelindex": 35, "tagseencount": 1, "accessspecid": 0, "inventoryparameterspecid": 1, "lastseentimestamp": 1696868747700010, "antennastate": "1"}</t>
  </si>
  <si>
    <t>1696868747712716</t>
  </si>
  <si>
    <t>{"rssi": -38, "epc96": "e280116060000209e445ba0a", "doppler": 78, "phase": 3076, "antenna": 1, "rospecid": 1, "channelindex": 35, "tagseencount": 1, "accessspecid": 0, "inventoryparameterspecid": 1, "lastseentimestamp": 1696868747712716, "antennastate": "1"}</t>
  </si>
  <si>
    <t>1696868747734622</t>
  </si>
  <si>
    <t>{"rssi": -55, "epc96": "e280116060000209e4454c2a", "doppler": 937, "phase": 728, "antenna": 1, "rospecid": 1, "channelindex": 35, "tagseencount": 1, "accessspecid": 0, "inventoryparameterspecid": 1, "lastseentimestamp": 1696868747734622, "antennastate": "1"}</t>
  </si>
  <si>
    <t>1696868747754733</t>
  </si>
  <si>
    <t>{"rssi": -53, "epc96": "e280116060000209e4454a0a", "doppler": 0, "phase": 1048, "antenna": 1, "rospecid": 1, "channelindex": 35, "tagseencount": 1, "accessspecid": 0, "inventoryparameterspecid": 1, "lastseentimestamp": 1696868747754733, "antennastate": "1"}</t>
  </si>
  <si>
    <t>1696868747774999</t>
  </si>
  <si>
    <t>{"rssi": -53, "epc96": "e280116060000209e445f01a", "doppler": -273, "phase": 3536, "antenna": 1, "rospecid": 1, "channelindex": 35, "tagseencount": 1, "accessspecid": 0, "inventoryparameterspecid": 1, "lastseentimestamp": 1696868747774999, "antennastate": "1"}</t>
  </si>
  <si>
    <t>1696868747787894</t>
  </si>
  <si>
    <t>{"rssi": -39, "epc96": "e280116060000209e445ba0a", "doppler": 117, "phase": 3080, "antenna": 1, "rospecid": 1, "channelindex": 35, "tagseencount": 1, "accessspecid": 0, "inventoryparameterspecid": 1, "lastseentimestamp": 1696868747787894, "antennastate": "1"}</t>
  </si>
  <si>
    <t>1696868747799699</t>
  </si>
  <si>
    <t>{"rssi": -53, "epc96": "e280116060000209e4454a0a", "doppler": 273, "phase": 1060, "antenna": 1, "rospecid": 1, "channelindex": 35, "tagseencount": 1, "accessspecid": 0, "inventoryparameterspecid": 1, "lastseentimestamp": 1696868747799699, "antennastate": "1"}</t>
  </si>
  <si>
    <t>1696868747825047</t>
  </si>
  <si>
    <t>{"rssi": -54, "epc96": "e280116060000209e445f01a", "doppler": -820, "phase": 3508, "antenna": 1, "rospecid": 1, "channelindex": 35, "tagseencount": 1, "accessspecid": 0, "inventoryparameterspecid": 1, "lastseentimestamp": 1696868747825047, "antennastate": "1"}</t>
  </si>
  <si>
    <t>1696868747837535</t>
  </si>
  <si>
    <t>{"rssi": -38, "epc96": "e280116060000209e445ba0a", "doppler": 39, "phase": 3080, "antenna": 1, "rospecid": 1, "channelindex": 35, "tagseencount": 1, "accessspecid": 0, "inventoryparameterspecid": 1, "lastseentimestamp": 1696868747837535, "antennastate": "1"}</t>
  </si>
  <si>
    <t>1696868747864783</t>
  </si>
  <si>
    <t>{"rssi": -38, "epc96": "e280116060000209e445ba0a", "doppler": 156, "phase": 3076, "antenna": 1, "rospecid": 1, "channelindex": 35, "tagseencount": 1, "accessspecid": 0, "inventoryparameterspecid": 1, "lastseentimestamp": 1696868747864783, "antennastate": "1"}</t>
  </si>
  <si>
    <t>1696868747877518</t>
  </si>
  <si>
    <t>{"rssi": -53, "epc96": "e280116060000209e445f01a", "doppler": 78, "phase": 2920, "antenna": 1, "rospecid": 1, "channelindex": 36, "tagseencount": 1, "accessspecid": 0, "inventoryparameterspecid": 1, "lastseentimestamp": 1696868747877518, "antennastate": "1"}</t>
  </si>
  <si>
    <t>1696868747904878</t>
  </si>
  <si>
    <t>{"rssi": -37, "epc96": "e280116060000209e445ba0a", "doppler": 78, "phase": 2244, "antenna": 1, "rospecid": 1, "channelindex": 36, "tagseencount": 1, "accessspecid": 0, "inventoryparameterspecid": 1, "lastseentimestamp": 1696868747904878, "antennastate": "1"}</t>
  </si>
  <si>
    <t>1696868747917751</t>
  </si>
  <si>
    <t>{"rssi": -38, "epc96": "e280116060000209e445ba0a", "doppler": -39, "phase": 2252, "antenna": 1, "rospecid": 1, "channelindex": 36, "tagseencount": 1, "accessspecid": 0, "inventoryparameterspecid": 1, "lastseentimestamp": 1696868747917751, "antennastate": "1"}</t>
  </si>
  <si>
    <t>1696868747931011</t>
  </si>
  <si>
    <t>{"rssi": -54, "epc96": "e280116060000209e445f01a", "doppler": -781, "phase": 2884, "antenna": 1, "rospecid": 1, "channelindex": 36, "tagseencount": 1, "accessspecid": 0, "inventoryparameterspecid": 1, "lastseentimestamp": 1696868747931011, "antennastate": "1"}</t>
  </si>
  <si>
    <t>1696868747945137</t>
  </si>
  <si>
    <t>{"rssi": -37, "epc96": "e280116060000209e445ba0a", "doppler": 156, "phase": 2256, "antenna": 1, "rospecid": 1, "channelindex": 36, "tagseencount": 1, "accessspecid": 0, "inventoryparameterspecid": 1, "lastseentimestamp": 1696868747945137, "antennastate": "1"}</t>
  </si>
  <si>
    <t>1696868747959894</t>
  </si>
  <si>
    <t>{"rssi": -53, "epc96": "e280116060000209e445f01a", "doppler": 312, "phase": 2896, "antenna": 1, "rospecid": 1, "channelindex": 36, "tagseencount": 1, "accessspecid": 0, "inventoryparameterspecid": 1, "lastseentimestamp": 1696868747959894, "antennastate": "1"}</t>
  </si>
  <si>
    <t>1696868747984770</t>
  </si>
  <si>
    <t>{"rssi": -53, "epc96": "e280116060000209e4454c2a", "doppler": -1406, "phase": 3840, "antenna": 1, "rospecid": 1, "channelindex": 36, "tagseencount": 1, "accessspecid": 0, "inventoryparameterspecid": 1, "lastseentimestamp": 1696868747984770, "antennastate": "1"}</t>
  </si>
  <si>
    <t>1696868747998157</t>
  </si>
  <si>
    <t>{"rssi": -37, "epc96": "e280116060000209e445ba0a", "doppler": 39, "phase": 2264, "antenna": 1, "rospecid": 1, "channelindex": 36, "tagseencount": 1, "accessspecid": 0, "inventoryparameterspecid": 1, "lastseentimestamp": 1696868747998157, "antennastate": "1"}</t>
  </si>
  <si>
    <t>1696868748024811</t>
  </si>
  <si>
    <t>{"rssi": -37, "epc96": "e280116060000209e445ba0a", "doppler": 156, "phase": 2264, "antenna": 1, "rospecid": 1, "channelindex": 36, "tagseencount": 1, "accessspecid": 0, "inventoryparameterspecid": 1, "lastseentimestamp": 1696868748024811, "antennastate": "1"}</t>
  </si>
  <si>
    <t>1696868748038443</t>
  </si>
  <si>
    <t>{"rssi": -38, "epc96": "e280116060000209e445ba0a", "doppler": 351, "phase": 2240, "antenna": 1, "rospecid": 1, "channelindex": 36, "tagseencount": 1, "accessspecid": 0, "inventoryparameterspecid": 1, "lastseentimestamp": 1696868748038443, "antennastate": "1"}</t>
  </si>
  <si>
    <t>1696868748051780</t>
  </si>
  <si>
    <t>{"rssi": -56, "epc96": "e280116060000209e445f01a", "doppler": -273, "phase": 2928, "antenna": 1, "rospecid": 1, "channelindex": 36, "tagseencount": 1, "accessspecid": 0, "inventoryparameterspecid": 1, "lastseentimestamp": 1696868748051780, "antennastate": "1"}</t>
  </si>
  <si>
    <t>1696868748064877</t>
  </si>
  <si>
    <t>{"rssi": -37, "epc96": "e280116060000209e445ba0a", "doppler": -117, "phase": 2260, "antenna": 1, "rospecid": 1, "channelindex": 36, "tagseencount": 1, "accessspecid": 0, "inventoryparameterspecid": 1, "lastseentimestamp": 1696868748064877, "antennastate": "1"}</t>
  </si>
  <si>
    <t>1696868748084303</t>
  </si>
  <si>
    <t>{"rssi": -37, "epc96": "e280116060000209e445ba0a", "doppler": 234, "phase": 1840, "antenna": 1, "rospecid": 1, "channelindex": 37, "tagseencount": 1, "accessspecid": 0, "inventoryparameterspecid": 1, "lastseentimestamp": 1696868748084303, "antennastate": "1"}</t>
  </si>
  <si>
    <t>1696868748104902</t>
  </si>
  <si>
    <t>{"rssi": -37, "epc96": "e280116060000209e445ba0a", "doppler": 234, "phase": 1836, "antenna": 1, "rospecid": 1, "channelindex": 37, "tagseencount": 1, "accessspecid": 0, "inventoryparameterspecid": 1, "lastseentimestamp": 1696868748104902, "antennastate": "1"}</t>
  </si>
  <si>
    <t>1696868748125152</t>
  </si>
  <si>
    <t>{"rssi": -52, "epc96": "e280116060000209e4454c2a", "doppler": 976, "phase": 3024, "antenna": 1, "rospecid": 1, "channelindex": 37, "tagseencount": 1, "accessspecid": 0, "inventoryparameterspecid": 1, "lastseentimestamp": 1696868748125152, "antennastate": "1"}</t>
  </si>
  <si>
    <t>1696868748144854</t>
  </si>
  <si>
    <t>{"rssi": -37, "epc96": "e280116060000209e445ba0a", "doppler": 546, "phase": 1808, "antenna": 1, "rospecid": 1, "channelindex": 37, "tagseencount": 1, "accessspecid": 0, "inventoryparameterspecid": 1, "lastseentimestamp": 1696868748144854, "antennastate": "1"}</t>
  </si>
  <si>
    <t>1696868748175057</t>
  </si>
  <si>
    <t>{"rssi": -37, "epc96": "e280116060000209e445ba0a", "doppler": 0, "phase": 1832, "antenna": 1, "rospecid": 1, "channelindex": 37, "tagseencount": 1, "accessspecid": 0, "inventoryparameterspecid": 1, "lastseentimestamp": 1696868748175057, "antennastate": "1"}</t>
  </si>
  <si>
    <t>1696868748188870</t>
  </si>
  <si>
    <t>{"rssi": -52, "epc96": "e280116060000209e4454c2a", "doppler": 156, "phase": 3136, "antenna": 1, "rospecid": 1, "channelindex": 37, "tagseencount": 1, "accessspecid": 0, "inventoryparameterspecid": 1, "lastseentimestamp": 1696868748188870, "antennastate": "1"}</t>
  </si>
  <si>
    <t>1696868748203549</t>
  </si>
  <si>
    <t>{"rssi": -37, "epc96": "e280116060000209e445ba0a", "doppler": 234, "phase": 1824, "antenna": 1, "rospecid": 1, "channelindex": 37, "tagseencount": 1, "accessspecid": 0, "inventoryparameterspecid": 1, "lastseentimestamp": 1696868748203549, "antennastate": "1"}</t>
  </si>
  <si>
    <t>1696868748224913</t>
  </si>
  <si>
    <t>{"rssi": -37, "epc96": "e280116060000209e445ba0a", "doppler": 273, "phase": 1824, "antenna": 1, "rospecid": 1, "channelindex": 37, "tagseencount": 1, "accessspecid": 0, "inventoryparameterspecid": 1, "lastseentimestamp": 1696868748224913, "antennastate": "1"}</t>
  </si>
  <si>
    <t>1696868748237577</t>
  </si>
  <si>
    <t>{"rssi": -37, "epc96": "e280116060000209e445ba0a", "doppler": 312, "phase": 1816, "antenna": 1, "rospecid": 1, "channelindex": 37, "tagseencount": 1, "accessspecid": 0, "inventoryparameterspecid": 1, "lastseentimestamp": 1696868748237577, "antennastate": "1"}</t>
  </si>
  <si>
    <t>1696868748265234</t>
  </si>
  <si>
    <t>{"rssi": -37, "epc96": "e280116060000209e445ba0a", "doppler": -39, "phase": 1828, "antenna": 1, "rospecid": 1, "channelindex": 37, "tagseencount": 1, "accessspecid": 0, "inventoryparameterspecid": 1, "lastseentimestamp": 1696868748265234, "antennastate": "1"}</t>
  </si>
  <si>
    <t>1696868748277138</t>
  </si>
  <si>
    <t>{"rssi": -37, "epc96": "e280116060000209e445ba0a", "doppler": 234, "phase": 1832, "antenna": 1, "rospecid": 1, "channelindex": 37, "tagseencount": 1, "accessspecid": 0, "inventoryparameterspecid": 1, "lastseentimestamp": 1696868748277138, "antennastate": "1"}</t>
  </si>
  <si>
    <t>1696868748296712</t>
  </si>
  <si>
    <t>{"rssi": -38, "epc96": "e280116060000209e445ba0a", "doppler": 195, "phase": 136, "antenna": 1, "rospecid": 1, "channelindex": 38, "tagseencount": 1, "accessspecid": 0, "inventoryparameterspecid": 1, "lastseentimestamp": 1696868748296712, "antennastate": "1"}</t>
  </si>
  <si>
    <t>1696868748324884</t>
  </si>
  <si>
    <t>{"rssi": -38, "epc96": "e280116060000209e445ba0a", "doppler": 312, "phase": 116, "antenna": 1, "rospecid": 1, "channelindex": 38, "tagseencount": 1, "accessspecid": 0, "inventoryparameterspecid": 1, "lastseentimestamp": 1696868748324884, "antennastate": "1"}</t>
  </si>
  <si>
    <t>1696868748344951</t>
  </si>
  <si>
    <t>{"rssi": -58, "epc96": "e280116060000209e4454c2a", "doppler": 2617, "phase": 1864, "antenna": 1, "rospecid": 1, "channelindex": 38, "tagseencount": 1, "accessspecid": 0, "inventoryparameterspecid": 1, "lastseentimestamp": 1696868748344951, "antennastate": "1"}</t>
  </si>
  <si>
    <t>1696868748364854</t>
  </si>
  <si>
    <t>{"rssi": -53, "epc96": "e280116060000209e4454a0a", "doppler": -468, "phase": 2476, "antenna": 1, "rospecid": 1, "channelindex": 38, "tagseencount": 1, "accessspecid": 0, "inventoryparameterspecid": 1, "lastseentimestamp": 1696868748364854, "antennastate": "1"}</t>
  </si>
  <si>
    <t>1696868748385254</t>
  </si>
  <si>
    <t>{"rssi": -38, "epc96": "e280116060000209e445ba0a", "doppler": 117, "phase": 108, "antenna": 1, "rospecid": 1, "channelindex": 38, "tagseencount": 1, "accessspecid": 0, "inventoryparameterspecid": 1, "lastseentimestamp": 1696868748385254, "antennastate": "1"}</t>
  </si>
  <si>
    <t>1696868748397286</t>
  </si>
  <si>
    <t>{"rssi": -57, "epc96": "e280116060000209e4454c2a", "doppler": 39, "phase": 2124, "antenna": 1, "rospecid": 1, "channelindex": 38, "tagseencount": 1, "accessspecid": 0, "inventoryparameterspecid": 1, "lastseentimestamp": 1696868748397286, "antennastate": "1"}</t>
  </si>
  <si>
    <t>1696868748410105</t>
  </si>
  <si>
    <t>{"rssi": -56, "epc96": "e280116060000209e4454c2a", "doppler": 820, "phase": 2208, "antenna": 1, "rospecid": 1, "channelindex": 38, "tagseencount": 1, "accessspecid": 0, "inventoryparameterspecid": 1, "lastseentimestamp": 1696868748410105, "antennastate": "1"}</t>
  </si>
  <si>
    <t>1696868748422015</t>
  </si>
  <si>
    <t>{"rssi": -54, "epc96": "e280116060000209e4454a0a", "doppler": 3007, "phase": 2340, "antenna": 1, "rospecid": 1, "channelindex": 38, "tagseencount": 1, "accessspecid": 0, "inventoryparameterspecid": 1, "lastseentimestamp": 1696868748422015, "antennastate": "1"}</t>
  </si>
  <si>
    <t>1696868748434637</t>
  </si>
  <si>
    <t>{"rssi": -57, "epc96": "e280116060000209e4454c2a", "doppler": 0, "phase": 2204, "antenna": 1, "rospecid": 1, "channelindex": 38, "tagseencount": 1, "accessspecid": 0, "inventoryparameterspecid": 1, "lastseentimestamp": 1696868748434637, "antennastate": "1"}</t>
  </si>
  <si>
    <t>1696868748447525</t>
  </si>
  <si>
    <t>{"rssi": -38, "epc96": "e280116060000209e445ba0a", "doppler": 78, "phase": 140, "antenna": 1, "rospecid": 1, "channelindex": 38, "tagseencount": 1, "accessspecid": 0, "inventoryparameterspecid": 1, "lastseentimestamp": 1696868748447525, "antennastate": "1"}</t>
  </si>
  <si>
    <t>1696868748459327</t>
  </si>
  <si>
    <t>{"rssi": -58, "epc96": "e280116060000209e4454c2a", "doppler": 546, "phase": 2008, "antenna": 1, "rospecid": 1, "channelindex": 38, "tagseencount": 1, "accessspecid": 0, "inventoryparameterspecid": 1, "lastseentimestamp": 1696868748459327, "antennastate": "1"}</t>
  </si>
  <si>
    <t>1696868748484988</t>
  </si>
  <si>
    <t>{"rssi": -38, "epc96": "e280116060000209e445ba0a", "doppler": 234, "phase": 3392, "antenna": 1, "rospecid": 1, "channelindex": 39, "tagseencount": 1, "accessspecid": 0, "inventoryparameterspecid": 1, "lastseentimestamp": 1696868748484988, "antennastate": "1"}</t>
  </si>
  <si>
    <t>1696868748505190</t>
  </si>
  <si>
    <t>{"rssi": -38, "epc96": "e280116060000209e445ba0a", "doppler": 195, "phase": 3388, "antenna": 1, "rospecid": 1, "channelindex": 39, "tagseencount": 1, "accessspecid": 0, "inventoryparameterspecid": 1, "lastseentimestamp": 1696868748505190, "antennastate": "1"}</t>
  </si>
  <si>
    <t>1696868748517444</t>
  </si>
  <si>
    <t>{"rssi": -38, "epc96": "e280116060000209e445ba0a", "doppler": 0, "phase": 3396, "antenna": 1, "rospecid": 1, "channelindex": 39, "tagseencount": 1, "accessspecid": 0, "inventoryparameterspecid": 1, "lastseentimestamp": 1696868748517444, "antennastate": "1"}</t>
  </si>
  <si>
    <t>1696868748529621</t>
  </si>
  <si>
    <t>{"rssi": -38, "epc96": "e280116060000209e445ba0a", "doppler": 156, "phase": 3384, "antenna": 1, "rospecid": 1, "channelindex": 39, "tagseencount": 1, "accessspecid": 0, "inventoryparameterspecid": 1, "lastseentimestamp": 1696868748529621, "antennastate": "1"}</t>
  </si>
  <si>
    <t>1696868748554884</t>
  </si>
  <si>
    <t>{"rssi": -38, "epc96": "e280116060000209e445ba0a", "doppler": 78, "phase": 3392, "antenna": 1, "rospecid": 1, "channelindex": 39, "tagseencount": 1, "accessspecid": 0, "inventoryparameterspecid": 1, "lastseentimestamp": 1696868748554884, "antennastate": "1"}</t>
  </si>
  <si>
    <t>1696868748567260</t>
  </si>
  <si>
    <t>{"rssi": -38, "epc96": "e280116060000209e445ba0a", "doppler": 0, "phase": 3408, "antenna": 1, "rospecid": 1, "channelindex": 39, "tagseencount": 1, "accessspecid": 0, "inventoryparameterspecid": 1, "lastseentimestamp": 1696868748567260, "antennastate": "1"}</t>
  </si>
  <si>
    <t>1696868748579707</t>
  </si>
  <si>
    <t>{"rssi": -38, "epc96": "e280116060000209e445ba0a", "doppler": 39, "phase": 3400, "antenna": 1, "rospecid": 1, "channelindex": 39, "tagseencount": 1, "accessspecid": 0, "inventoryparameterspecid": 1, "lastseentimestamp": 1696868748579707, "antennastate": "1"}</t>
  </si>
  <si>
    <t>1696868748592013</t>
  </si>
  <si>
    <t>{"rssi": -53, "epc96": "e280116060000209e4454a0a", "doppler": -39, "phase": 1712, "antenna": 1, "rospecid": 1, "channelindex": 39, "tagseencount": 1, "accessspecid": 0, "inventoryparameterspecid": 1, "lastseentimestamp": 1696868748592013, "antennastate": "1"}</t>
  </si>
  <si>
    <t>1696868748604943</t>
  </si>
  <si>
    <t>{"rssi": -38, "epc96": "e280116060000209e445ba0a", "doppler": -39, "phase": 3404, "antenna": 1, "rospecid": 1, "channelindex": 39, "tagseencount": 1, "accessspecid": 0, "inventoryparameterspecid": 1, "lastseentimestamp": 1696868748604943, "antennastate": "1"}</t>
  </si>
  <si>
    <t>1696868748625112</t>
  </si>
  <si>
    <t>{"rssi": -55, "epc96": "e280116060000209e445f01a", "doppler": 1093, "phase": 3808, "antenna": 1, "rospecid": 1, "channelindex": 39, "tagseencount": 1, "accessspecid": 0, "inventoryparameterspecid": 1, "lastseentimestamp": 1696868748625112, "antennastate": "1"}</t>
  </si>
  <si>
    <t>1696868748644989</t>
  </si>
  <si>
    <t>{"rssi": -38, "epc96": "e280116060000209e445ba0a", "doppler": 312, "phase": 3392, "antenna": 1, "rospecid": 1, "channelindex": 39, "tagseencount": 1, "accessspecid": 0, "inventoryparameterspecid": 1, "lastseentimestamp": 1696868748644989, "antennastate": "1"}</t>
  </si>
  <si>
    <t>1696868748657640</t>
  </si>
  <si>
    <t>{"rssi": -55, "epc96": "e280116060000209e445f01a", "doppler": -742, "phase": 3968, "antenna": 1, "rospecid": 1, "channelindex": 39, "tagseencount": 1, "accessspecid": 0, "inventoryparameterspecid": 1, "lastseentimestamp": 1696868748657640, "antennastate": "1"}</t>
  </si>
  <si>
    <t>1696868748691170</t>
  </si>
  <si>
    <t>{"rssi": -37, "epc96": "e280116060000209e445ba0a", "doppler": -351, "phase": 1604, "antenna": 1, "rospecid": 1, "channelindex": 40, "tagseencount": 1, "accessspecid": 0, "inventoryparameterspecid": 1, "lastseentimestamp": 1696868748691170, "antennastate": "1"}</t>
  </si>
  <si>
    <t>1696868748704366</t>
  </si>
  <si>
    <t>{"rssi": -52, "epc96": "e280116060000209e4454c2a", "doppler": -117, "phase": 2744, "antenna": 1, "rospecid": 1, "channelindex": 40, "tagseencount": 1, "accessspecid": 0, "inventoryparameterspecid": 1, "lastseentimestamp": 1696868748704366, "antennastate": "1"}</t>
  </si>
  <si>
    <t>1696868748721850</t>
  </si>
  <si>
    <t>{"rssi": -53, "epc96": "e280116060000209e4454c2a", "doppler": -195, "phase": 2728, "antenna": 1, "rospecid": 1, "channelindex": 40, "tagseencount": 1, "accessspecid": 0, "inventoryparameterspecid": 1, "lastseentimestamp": 1696868748721850, "antennastate": "1"}</t>
  </si>
  <si>
    <t>1696868748734375</t>
  </si>
  <si>
    <t>{"rssi": -37, "epc96": "e280116060000209e445ba0a", "doppler": 0, "phase": 1568, "antenna": 1, "rospecid": 1, "channelindex": 40, "tagseencount": 1, "accessspecid": 0, "inventoryparameterspecid": 1, "lastseentimestamp": 1696868748734375, "antennastate": "1"}</t>
  </si>
  <si>
    <t>1696868748755073</t>
  </si>
  <si>
    <t>{"rssi": -37, "epc96": "e280116060000209e445ba0a", "doppler": 507, "phase": 1564, "antenna": 1, "rospecid": 1, "channelindex": 40, "tagseencount": 1, "accessspecid": 0, "inventoryparameterspecid": 1, "lastseentimestamp": 1696868748755073, "antennastate": "1"}</t>
  </si>
  <si>
    <t>1696868748775202</t>
  </si>
  <si>
    <t>{"rssi": -37, "epc96": "e280116060000209e445ba0a", "doppler": -390, "phase": 1588, "antenna": 1, "rospecid": 1, "channelindex": 40, "tagseencount": 1, "accessspecid": 0, "inventoryparameterspecid": 1, "lastseentimestamp": 1696868748775202, "antennastate": "1"}</t>
  </si>
  <si>
    <t>1696868748787503</t>
  </si>
  <si>
    <t>{"rssi": -37, "epc96": "e280116060000209e445ba0a", "doppler": 0, "phase": 1552, "antenna": 1, "rospecid": 1, "channelindex": 40, "tagseencount": 1, "accessspecid": 0, "inventoryparameterspecid": 1, "lastseentimestamp": 1696868748787503, "antennastate": "1"}</t>
  </si>
  <si>
    <t>1696868748814643</t>
  </si>
  <si>
    <t>{"rssi": -37, "epc96": "e280116060000209e445ba0a", "doppler": 351, "phase": 1548, "antenna": 1, "rospecid": 1, "channelindex": 40, "tagseencount": 1, "accessspecid": 0, "inventoryparameterspecid": 1, "lastseentimestamp": 1696868748814643, "antennastate": "1"}</t>
  </si>
  <si>
    <t>1696868748844932</t>
  </si>
  <si>
    <t>{"rssi": -37, "epc96": "e280116060000209e445ba0a", "doppler": 351, "phase": 1540, "antenna": 1, "rospecid": 1, "channelindex": 40, "tagseencount": 1, "accessspecid": 0, "inventoryparameterspecid": 1, "lastseentimestamp": 1696868748844932, "antennastate": "1"}</t>
  </si>
  <si>
    <t>1696868748865191</t>
  </si>
  <si>
    <t>{"rssi": -37, "epc96": "e280116060000209e445ba0a", "doppler": -39, "phase": 1556, "antenna": 1, "rospecid": 1, "channelindex": 40, "tagseencount": 1, "accessspecid": 0, "inventoryparameterspecid": 1, "lastseentimestamp": 1696868748865191, "antennastate": "1"}</t>
  </si>
  <si>
    <t>1696868748877225</t>
  </si>
  <si>
    <t>{"rssi": -37, "epc96": "e280116060000209e445ba0a", "doppler": 39, "phase": 1600, "antenna": 1, "rospecid": 1, "channelindex": 40, "tagseencount": 1, "accessspecid": 0, "inventoryparameterspecid": 1, "lastseentimestamp": 1696868748877225, "antennastate": "1"}</t>
  </si>
  <si>
    <t>1696868748905162</t>
  </si>
  <si>
    <t>{"rssi": -38, "epc96": "e280116060000209e445ba0a", "doppler": 39, "phase": 3328, "antenna": 1, "rospecid": 1, "channelindex": 41, "tagseencount": 1, "accessspecid": 0, "inventoryparameterspecid": 1, "lastseentimestamp": 1696868748905162, "antennastate": "1"}</t>
  </si>
  <si>
    <t>1696868748924667</t>
  </si>
  <si>
    <t>{"rssi": -54, "epc96": "e280116060000209e445f01a", "doppler": 2070, "phase": 3684, "antenna": 1, "rospecid": 1, "channelindex": 41, "tagseencount": 1, "accessspecid": 0, "inventoryparameterspecid": 1, "lastseentimestamp": 1696868748924667, "antennastate": "1"}</t>
  </si>
  <si>
    <t>1696868748937793</t>
  </si>
  <si>
    <t>{"rssi": -38, "epc96": "e280116060000209e445ba0a", "doppler": 156, "phase": 3312, "antenna": 1, "rospecid": 1, "channelindex": 41, "tagseencount": 1, "accessspecid": 0, "inventoryparameterspecid": 1, "lastseentimestamp": 1696868748937793, "antennastate": "1"}</t>
  </si>
  <si>
    <t>1696868748965101</t>
  </si>
  <si>
    <t>{"rssi": -52, "epc96": "e280116060000209e4454a0a", "doppler": 1250, "phase": 1408, "antenna": 1, "rospecid": 1, "channelindex": 41, "tagseencount": 1, "accessspecid": 0, "inventoryparameterspecid": 1, "lastseentimestamp": 1696868748965101, "antennastate": "1"}</t>
  </si>
  <si>
    <t>1696868748985253</t>
  </si>
  <si>
    <t>{"rssi": -38, "epc96": "e280116060000209e445ba0a", "doppler": 39, "phase": 3312, "antenna": 1, "rospecid": 1, "channelindex": 41, "tagseencount": 1, "accessspecid": 0, "inventoryparameterspecid": 1, "lastseentimestamp": 1696868748985253, "antennastate": "1"}</t>
  </si>
  <si>
    <t>1696868748997206</t>
  </si>
  <si>
    <t>{"rssi": -52, "epc96": "e280116060000209e4454a0a", "doppler": 234, "phase": 1464, "antenna": 1, "rospecid": 1, "channelindex": 41, "tagseencount": 1, "accessspecid": 0, "inventoryparameterspecid": 1, "lastseentimestamp": 1696868748997206, "antennastate": "1"}</t>
  </si>
  <si>
    <t>1696868749024678</t>
  </si>
  <si>
    <t>{"rssi": -38, "epc96": "e280116060000209e445ba0a", "doppler": 234, "phase": 3312, "antenna": 1, "rospecid": 1, "channelindex": 41, "tagseencount": 1, "accessspecid": 0, "inventoryparameterspecid": 1, "lastseentimestamp": 1696868749024678, "antennastate": "1"}</t>
  </si>
  <si>
    <t>1696868749044700</t>
  </si>
  <si>
    <t>{"rssi": -38, "epc96": "e280116060000209e445ba0a", "doppler": -39, "phase": 3328, "antenna": 1, "rospecid": 1, "channelindex": 41, "tagseencount": 1, "accessspecid": 0, "inventoryparameterspecid": 1, "lastseentimestamp": 1696868749044700, "antennastate": "1"}</t>
  </si>
  <si>
    <t>1696868749065317</t>
  </si>
  <si>
    <t>{"rssi": -38, "epc96": "e280116060000209e445ba0a", "doppler": 312, "phase": 3304, "antenna": 1, "rospecid": 1, "channelindex": 41, "tagseencount": 1, "accessspecid": 0, "inventoryparameterspecid": 1, "lastseentimestamp": 1696868749065317, "antennastate": "1"}</t>
  </si>
  <si>
    <t>1696868749094647</t>
  </si>
  <si>
    <t>{"rssi": -38, "epc96": "e280116060000209e445ba0a", "doppler": 117, "phase": 3316, "antenna": 1, "rospecid": 1, "channelindex": 41, "tagseencount": 1, "accessspecid": 0, "inventoryparameterspecid": 1, "lastseentimestamp": 1696868749094647, "antennastate": "1"}</t>
  </si>
  <si>
    <t>1696868749107916</t>
  </si>
  <si>
    <t>{"rssi": -37, "epc96": "e280116060000209e445ba0a", "doppler": 273, "phase": 1928, "antenna": 1, "rospecid": 1, "channelindex": 42, "tagseencount": 1, "accessspecid": 0, "inventoryparameterspecid": 1, "lastseentimestamp": 1696868749107916, "antennastate": "1"}</t>
  </si>
  <si>
    <t>1696868749134819</t>
  </si>
  <si>
    <t>{"rssi": -54, "epc96": "e280116060000209e4454c2a", "doppler": 156, "phase": 3180, "antenna": 1, "rospecid": 1, "channelindex": 42, "tagseencount": 1, "accessspecid": 0, "inventoryparameterspecid": 1, "lastseentimestamp": 1696868749134819, "antennastate": "1"}</t>
  </si>
  <si>
    <t>1696868749147597</t>
  </si>
  <si>
    <t>{"rssi": -38, "epc96": "e280116060000209e445ba0a", "doppler": 468, "phase": 1920, "antenna": 1, "rospecid": 1, "channelindex": 42, "tagseencount": 1, "accessspecid": 0, "inventoryparameterspecid": 1, "lastseentimestamp": 1696868749147597, "antennastate": "1"}</t>
  </si>
  <si>
    <t>1696868749174816</t>
  </si>
  <si>
    <t>{"rssi": -53, "epc96": "e280116060000209e4454c2a", "doppler": -78, "phase": 3300, "antenna": 1, "rospecid": 1, "channelindex": 42, "tagseencount": 1, "accessspecid": 0, "inventoryparameterspecid": 1, "lastseentimestamp": 1696868749174816, "antennastate": "1"}</t>
  </si>
  <si>
    <t>1696868749187358</t>
  </si>
  <si>
    <t>{"rssi": -38, "epc96": "e280116060000209e445ba0a", "doppler": 78, "phase": 1904, "antenna": 1, "rospecid": 1, "channelindex": 42, "tagseencount": 1, "accessspecid": 0, "inventoryparameterspecid": 1, "lastseentimestamp": 1696868749187358, "antennastate": "1"}</t>
  </si>
  <si>
    <t>1696868749201024</t>
  </si>
  <si>
    <t>{"rssi": -38, "epc96": "e280116060000209e445ba0a", "doppler": 234, "phase": 1884, "antenna": 1, "rospecid": 1, "channelindex": 42, "tagseencount": 1, "accessspecid": 0, "inventoryparameterspecid": 1, "lastseentimestamp": 1696868749201024, "antennastate": "1"}</t>
  </si>
  <si>
    <t>1696868749224821</t>
  </si>
  <si>
    <t>{"rssi": -53, "epc96": "e280116060000209e4454c2a", "doppler": 351, "phase": 3392, "antenna": 1, "rospecid": 1, "channelindex": 42, "tagseencount": 1, "accessspecid": 0, "inventoryparameterspecid": 1, "lastseentimestamp": 1696868749224821, "antennastate": "1"}</t>
  </si>
  <si>
    <t>1696868749244739</t>
  </si>
  <si>
    <t>{"rssi": -54, "epc96": "e280116060000209e445f01a", "doppler": -585, "phase": 2668, "antenna": 1, "rospecid": 1, "channelindex": 42, "tagseencount": 1, "accessspecid": 0, "inventoryparameterspecid": 1, "lastseentimestamp": 1696868749244739, "antennastate": "1"}</t>
  </si>
  <si>
    <t>1696868749265160</t>
  </si>
  <si>
    <t>{"rssi": -54, "epc96": "e280116060000209e4454c2a", "doppler": 1250, "phase": 3264, "antenna": 1, "rospecid": 1, "channelindex": 42, "tagseencount": 1, "accessspecid": 0, "inventoryparameterspecid": 1, "lastseentimestamp": 1696868749265160, "antennastate": "1"}</t>
  </si>
  <si>
    <t>1696868749278577</t>
  </si>
  <si>
    <t>{"rssi": -37, "epc96": "e280116060000209e445ba0a", "doppler": -156, "phase": 1928, "antenna": 1, "rospecid": 1, "channelindex": 42, "tagseencount": 1, "accessspecid": 0, "inventoryparameterspecid": 1, "lastseentimestamp": 1696868749278577, "antennastate": "1"}</t>
  </si>
  <si>
    <t>1696868749310774</t>
  </si>
  <si>
    <t>{"rssi": -37, "epc96": "e280116060000209e445ba0a", "doppler": 117, "phase": 2168, "antenna": 1, "rospecid": 1, "channelindex": 43, "tagseencount": 1, "accessspecid": 0, "inventoryparameterspecid": 1, "lastseentimestamp": 1696868749310774, "antennastate": "1"}</t>
  </si>
  <si>
    <t>1696868749335447</t>
  </si>
  <si>
    <t>{"rssi": -55, "epc96": "e280116060000209e4454a0a", "doppler": -2304, "phase": 4052, "antenna": 1, "rospecid": 1, "channelindex": 43, "tagseencount": 1, "accessspecid": 0, "inventoryparameterspecid": 1, "lastseentimestamp": 1696868749335447, "antennastate": "1"}</t>
  </si>
  <si>
    <t>1696868749347838</t>
  </si>
  <si>
    <t>{"rssi": -37, "epc96": "e280116060000209e445ba0a", "doppler": -39, "phase": 2172, "antenna": 1, "rospecid": 1, "channelindex": 43, "tagseencount": 1, "accessspecid": 0, "inventoryparameterspecid": 1, "lastseentimestamp": 1696868749347838, "antennastate": "1"}</t>
  </si>
  <si>
    <t>1696868749360003</t>
  </si>
  <si>
    <t>{"rssi": -53, "epc96": "e280116060000209e4454c2a", "doppler": 703, "phase": 3500, "antenna": 1, "rospecid": 1, "channelindex": 43, "tagseencount": 1, "accessspecid": 0, "inventoryparameterspecid": 1, "lastseentimestamp": 1696868749360003, "antennastate": "1"}</t>
  </si>
  <si>
    <t>1696868749372861</t>
  </si>
  <si>
    <t>{"rssi": -38, "epc96": "e280116060000209e445ba0a", "doppler": 273, "phase": 2148, "antenna": 1, "rospecid": 1, "channelindex": 43, "tagseencount": 1, "accessspecid": 0, "inventoryparameterspecid": 1, "lastseentimestamp": 1696868749372861, "antennastate": "1"}</t>
  </si>
  <si>
    <t>1696868749395073</t>
  </si>
  <si>
    <t>{"rssi": -37, "epc96": "e280116060000209e445ba0a", "doppler": 195, "phase": 2172, "antenna": 1, "rospecid": 1, "channelindex": 43, "tagseencount": 1, "accessspecid": 0, "inventoryparameterspecid": 1, "lastseentimestamp": 1696868749395073, "antennastate": "1"}</t>
  </si>
  <si>
    <t>1696868749407210</t>
  </si>
  <si>
    <t>{"rssi": -37, "epc96": "e280116060000209e445ba0a", "doppler": 156, "phase": 2172, "antenna": 1, "rospecid": 1, "channelindex": 43, "tagseencount": 1, "accessspecid": 0, "inventoryparameterspecid": 1, "lastseentimestamp": 1696868749407210, "antennastate": "1"}</t>
  </si>
  <si>
    <t>1696868749420040</t>
  </si>
  <si>
    <t>{"rssi": -38, "epc96": "e280116060000209e445ba0a", "doppler": 195, "phase": 2156, "antenna": 1, "rospecid": 1, "channelindex": 43, "tagseencount": 1, "accessspecid": 0, "inventoryparameterspecid": 1, "lastseentimestamp": 1696868749420040, "antennastate": "1"}</t>
  </si>
  <si>
    <t>1696868749445571</t>
  </si>
  <si>
    <t>{"rssi": -53, "epc96": "e280116060000209e445f01a", "doppler": 781, "phase": 2820, "antenna": 1, "rospecid": 1, "channelindex": 43, "tagseencount": 1, "accessspecid": 0, "inventoryparameterspecid": 1, "lastseentimestamp": 1696868749445571, "antennastate": "1"}</t>
  </si>
  <si>
    <t>1696868749457562</t>
  </si>
  <si>
    <t>{"rssi": -38, "epc96": "e280116060000209e445ba0a", "doppler": -78, "phase": 2176, "antenna": 1, "rospecid": 1, "channelindex": 43, "tagseencount": 1, "accessspecid": 0, "inventoryparameterspecid": 1, "lastseentimestamp": 1696868749457562, "antennastate": "1"}</t>
  </si>
  <si>
    <t>1696868749472530</t>
  </si>
  <si>
    <t>{"rssi": -37, "epc96": "e280116060000209e445ba0a", "doppler": 39, "phase": 2164, "antenna": 1, "rospecid": 1, "channelindex": 43, "tagseencount": 1, "accessspecid": 0, "inventoryparameterspecid": 1, "lastseentimestamp": 1696868749472530, "antennastate": "1"}</t>
  </si>
  <si>
    <t>1696868749495618</t>
  </si>
  <si>
    <t>{"rssi": -55, "epc96": "e280116060000209e445f01a", "doppler": -937, "phase": 2880, "antenna": 1, "rospecid": 1, "channelindex": 43, "tagseencount": 1, "accessspecid": 0, "inventoryparameterspecid": 1, "lastseentimestamp": 1696868749495618, "antennastate": "1"}</t>
  </si>
  <si>
    <t>1696868749514320</t>
  </si>
  <si>
    <t>{"rssi": -57, "epc96": "e280116060000209e4454c2a", "doppler": -820, "phase": 1980, "antenna": 1, "rospecid": 1, "channelindex": 44, "tagseencount": 1, "accessspecid": 0, "inventoryparameterspecid": 1, "lastseentimestamp": 1696868749514320, "antennastate": "1"}</t>
  </si>
  <si>
    <t>1696868749527152</t>
  </si>
  <si>
    <t>{"rssi": -38, "epc96": "e280116060000209e445ba0a", "doppler": 273, "phase": 3908, "antenna": 1, "rospecid": 1, "channelindex": 44, "tagseencount": 1, "accessspecid": 0, "inventoryparameterspecid": 1, "lastseentimestamp": 1696868749527152, "antennastate": "1"}</t>
  </si>
  <si>
    <t>1696868749539191</t>
  </si>
  <si>
    <t>{"rssi": -38, "epc96": "e280116060000209e445ba0a", "doppler": 156, "phase": 3904, "antenna": 1, "rospecid": 1, "channelindex": 44, "tagseencount": 1, "accessspecid": 0, "inventoryparameterspecid": 1, "lastseentimestamp": 1696868749539191, "antennastate": "1"}</t>
  </si>
  <si>
    <t>1696868749551609</t>
  </si>
  <si>
    <t>{"rssi": -38, "epc96": "e280116060000209e445ba0a", "doppler": 39, "phase": 3912, "antenna": 1, "rospecid": 1, "channelindex": 44, "tagseencount": 1, "accessspecid": 0, "inventoryparameterspecid": 1, "lastseentimestamp": 1696868749551609, "antennastate": "1"}</t>
  </si>
  <si>
    <t>1696868749575091</t>
  </si>
  <si>
    <t>{"rssi": -57, "epc96": "e280116060000209e4454c2a", "doppler": 585, "phase": 1772, "antenna": 1, "rospecid": 1, "channelindex": 44, "tagseencount": 1, "accessspecid": 0, "inventoryparameterspecid": 1, "lastseentimestamp": 1696868749575091, "antennastate": "1"}</t>
  </si>
  <si>
    <t>1696868749594963</t>
  </si>
  <si>
    <t>{"rssi": -56, "epc96": "e280116060000209e4454c2a", "doppler": 1289, "phase": 1764, "antenna": 1, "rospecid": 1, "channelindex": 44, "tagseencount": 1, "accessspecid": 0, "inventoryparameterspecid": 1, "lastseentimestamp": 1696868749594963, "antennastate": "1"}</t>
  </si>
  <si>
    <t>1696868749608232</t>
  </si>
  <si>
    <t>{"rssi": -56, "epc96": "e280116060000209e445f01a", "doppler": 468, "phase": 4016, "antenna": 1, "rospecid": 1, "channelindex": 44, "tagseencount": 1, "accessspecid": 0, "inventoryparameterspecid": 1, "lastseentimestamp": 1696868749608232, "antennastate": "1"}</t>
  </si>
  <si>
    <t>1696868749634900</t>
  </si>
  <si>
    <t>{"rssi": -38, "epc96": "e280116060000209e445ba0a", "doppler": 117, "phase": 3908, "antenna": 1, "rospecid": 1, "channelindex": 44, "tagseencount": 1, "accessspecid": 0, "inventoryparameterspecid": 1, "lastseentimestamp": 1696868749634900, "antennastate": "1"}</t>
  </si>
  <si>
    <t>1696868749648097</t>
  </si>
  <si>
    <t>{"rssi": -53, "epc96": "e280116060000209e4454a0a", "doppler": -1601, "phase": 2264, "antenna": 1, "rospecid": 1, "channelindex": 44, "tagseencount": 1, "accessspecid": 0, "inventoryparameterspecid": 1, "lastseentimestamp": 1696868749648097, "antennastate": "1"}</t>
  </si>
  <si>
    <t>1696868749660992</t>
  </si>
  <si>
    <t>{"rssi": -38, "epc96": "e280116060000209e445ba0a", "doppler": 39, "phase": 3908, "antenna": 1, "rospecid": 1, "channelindex": 44, "tagseencount": 1, "accessspecid": 0, "inventoryparameterspecid": 1, "lastseentimestamp": 1696868749660992, "antennastate": "1"}</t>
  </si>
  <si>
    <t>1696868749674734</t>
  </si>
  <si>
    <t>{"rssi": -38, "epc96": "e280116060000209e445ba0a", "doppler": -195, "phase": 3920, "antenna": 1, "rospecid": 1, "channelindex": 44, "tagseencount": 1, "accessspecid": 0, "inventoryparameterspecid": 1, "lastseentimestamp": 1696868749674734, "antennastate": "1"}</t>
  </si>
  <si>
    <t>1696868749705034</t>
  </si>
  <si>
    <t>{"rssi": -56, "epc96": "e280116060000209e445f01a", "doppler": -39, "phase": 148, "antenna": 1, "rospecid": 1, "channelindex": 44, "tagseencount": 1, "accessspecid": 0, "inventoryparameterspecid": 1, "lastseentimestamp": 1696868749705034, "antennastate": "1"}</t>
  </si>
  <si>
    <t>1696868749724397</t>
  </si>
  <si>
    <t>{"rssi": -37, "epc96": "e280116060000209e445ba0a", "doppler": 351, "phase": 1720, "antenna": 1, "rospecid": 1, "channelindex": 45, "tagseencount": 1, "accessspecid": 0, "inventoryparameterspecid": 1, "lastseentimestamp": 1696868749724397, "antennastate": "1"}</t>
  </si>
  <si>
    <t>1696868749744947</t>
  </si>
  <si>
    <t>{"rssi": -53, "epc96": "e280116060000209e4454c2a", "doppler": -39, "phase": 3016, "antenna": 1, "rospecid": 1, "channelindex": 45, "tagseencount": 1, "accessspecid": 0, "inventoryparameterspecid": 1, "lastseentimestamp": 1696868749744947, "antennastate": "1"}</t>
  </si>
  <si>
    <t>1696868749758653</t>
  </si>
  <si>
    <t>{"rssi": -53, "epc96": "e280116060000209e4454c2a", "doppler": 1406, "phase": 2988, "antenna": 1, "rospecid": 1, "channelindex": 45, "tagseencount": 1, "accessspecid": 0, "inventoryparameterspecid": 1, "lastseentimestamp": 1696868749758653, "antennastate": "1"}</t>
  </si>
  <si>
    <t>1696868749784647</t>
  </si>
  <si>
    <t>{"rssi": -37, "epc96": "e280116060000209e445ba0a", "doppler": -312, "phase": 1756, "antenna": 1, "rospecid": 1, "channelindex": 45, "tagseencount": 1, "accessspecid": 0, "inventoryparameterspecid": 1, "lastseentimestamp": 1696868749784647, "antennastate": "1"}</t>
  </si>
  <si>
    <t>1696868749797462</t>
  </si>
  <si>
    <t>{"rssi": -53, "epc96": "e280116060000209e4454c2a", "doppler": 0, "phase": 2920, "antenna": 1, "rospecid": 1, "channelindex": 45, "tagseencount": 1, "accessspecid": 0, "inventoryparameterspecid": 1, "lastseentimestamp": 1696868749797462, "antennastate": "1"}</t>
  </si>
  <si>
    <t>1696868749825491</t>
  </si>
  <si>
    <t>{"rssi": -37, "epc96": "e280116060000209e445ba0a", "doppler": 78, "phase": 1748, "antenna": 1, "rospecid": 1, "channelindex": 45, "tagseencount": 1, "accessspecid": 0, "inventoryparameterspecid": 1, "lastseentimestamp": 1696868749825491, "antennastate": "1"}</t>
  </si>
  <si>
    <t>1696868749844703</t>
  </si>
  <si>
    <t>{"rssi": -53, "epc96": "e280116060000209e4454c2a", "doppler": 1054, "phase": 3000, "antenna": 1, "rospecid": 1, "channelindex": 45, "tagseencount": 1, "accessspecid": 0, "inventoryparameterspecid": 1, "lastseentimestamp": 1696868749844703, "antennastate": "1"}</t>
  </si>
  <si>
    <t>1696868749864840</t>
  </si>
  <si>
    <t>{"rssi": -37, "epc96": "e280116060000209e445ba0a", "doppler": 312, "phase": 1768, "antenna": 1, "rospecid": 1, "channelindex": 45, "tagseencount": 1, "accessspecid": 0, "inventoryparameterspecid": 1, "lastseentimestamp": 1696868749864840, "antennastate": "1"}</t>
  </si>
  <si>
    <t>1696868749884745</t>
  </si>
  <si>
    <t>{"rssi": -37, "epc96": "e280116060000209e445ba0a", "doppler": 234, "phase": 1756, "antenna": 1, "rospecid": 1, "channelindex": 45, "tagseencount": 1, "accessspecid": 0, "inventoryparameterspecid": 1, "lastseentimestamp": 1696868749884745, "antennastate": "1"}</t>
  </si>
  <si>
    <t>1696868749905155</t>
  </si>
  <si>
    <t>{"rssi": -37, "epc96": "e280116060000209e445ba0a", "doppler": 468, "phase": 1724, "antenna": 1, "rospecid": 1, "channelindex": 45, "tagseencount": 1, "accessspecid": 0, "inventoryparameterspecid": 1, "lastseentimestamp": 1696868749905155, "antennastate": "1"}</t>
  </si>
  <si>
    <t>1696868749923396</t>
  </si>
  <si>
    <t>{"rssi": -37, "epc96": "e280116060000209e445ba0a", "doppler": 390, "phase": 1276, "antenna": 1, "rospecid": 1, "channelindex": 46, "tagseencount": 1, "accessspecid": 0, "inventoryparameterspecid": 1, "lastseentimestamp": 1696868749923396, "antennastate": "1"}</t>
  </si>
  <si>
    <t>1696868749937286</t>
  </si>
  <si>
    <t>{"rssi": -37, "epc96": "e280116060000209e445ba0a", "doppler": 507, "phase": 1256, "antenna": 1, "rospecid": 1, "channelindex": 46, "tagseencount": 1, "accessspecid": 0, "inventoryparameterspecid": 1, "lastseentimestamp": 1696868749937286, "antennastate": "1"}</t>
  </si>
  <si>
    <t>1696868749969002</t>
  </si>
  <si>
    <t>{"rssi": -37, "epc96": "e280116060000209e445ba0a", "doppler": 546, "phase": 1272, "antenna": 1, "rospecid": 1, "channelindex": 46, "tagseencount": 1, "accessspecid": 0, "inventoryparameterspecid": 1, "lastseentimestamp": 1696868749969002, "antennastate": "1"}</t>
  </si>
  <si>
    <t>1696868750003906</t>
  </si>
  <si>
    <t>{"rssi": -54, "epc96": "e280116060000209e4454c2a", "doppler": 507, "phase": 2380, "antenna": 1, "rospecid": 1, "channelindex": 46, "tagseencount": 1, "accessspecid": 0, "inventoryparameterspecid": 1, "lastseentimestamp": 1696868750003906, "antennastate": "1"}</t>
  </si>
  <si>
    <t>1696868750016323</t>
  </si>
  <si>
    <t>{"rssi": -37, "epc96": "e280116060000209e445ba0a", "doppler": 585, "phase": 1252, "antenna": 1, "rospecid": 1, "channelindex": 46, "tagseencount": 1, "accessspecid": 0, "inventoryparameterspecid": 1, "lastseentimestamp": 1696868750016323, "antennastate": "1"}</t>
  </si>
  <si>
    <t>1696868750034950</t>
  </si>
  <si>
    <t>{"rssi": -37, "epc96": "e280116060000209e445ba0a", "doppler": 195, "phase": 1280, "antenna": 1, "rospecid": 1, "channelindex": 46, "tagseencount": 1, "accessspecid": 0, "inventoryparameterspecid": 1, "lastseentimestamp": 1696868750034950, "antennastate": "1"}</t>
  </si>
  <si>
    <t>1696868750047672</t>
  </si>
  <si>
    <t>{"rssi": -37, "epc96": "e280116060000209e445ba0a", "doppler": -507, "phase": 1324, "antenna": 1, "rospecid": 1, "channelindex": 46, "tagseencount": 1, "accessspecid": 0, "inventoryparameterspecid": 1, "lastseentimestamp": 1696868750047672, "antennastate": "1"}</t>
  </si>
  <si>
    <t>1696868750061231</t>
  </si>
  <si>
    <t>{"rssi": -37, "epc96": "e280116060000209e445ba0a", "doppler": 585, "phase": 1244, "antenna": 1, "rospecid": 1, "channelindex": 46, "tagseencount": 1, "accessspecid": 0, "inventoryparameterspecid": 1, "lastseentimestamp": 1696868750061231, "antennastate": "1"}</t>
  </si>
  <si>
    <t>1696868750087487</t>
  </si>
  <si>
    <t>{"rssi": -37, "epc96": "e280116060000209e445ba0a", "doppler": 507, "phase": 1284, "antenna": 1, "rospecid": 1, "channelindex": 46, "tagseencount": 1, "accessspecid": 0, "inventoryparameterspecid": 1, "lastseentimestamp": 1696868750087487, "antennastate": "1"}</t>
  </si>
  <si>
    <t>1696868750100897</t>
  </si>
  <si>
    <t>{"rssi": -54, "epc96": "e280116060000209e4454c2a", "doppler": 273, "phase": 2360, "antenna": 1, "rospecid": 1, "channelindex": 46, "tagseencount": 1, "accessspecid": 0, "inventoryparameterspecid": 1, "lastseentimestamp": 1696868750100897, "antennastate": "1"}</t>
  </si>
  <si>
    <t>1696868750125244</t>
  </si>
  <si>
    <t>{"rssi": -38, "epc96": "e280116060000209e445ba0a", "doppler": 273, "phase": 1988, "antenna": 1, "rospecid": 1, "channelindex": 47, "tagseencount": 1, "accessspecid": 0, "inventoryparameterspecid": 1, "lastseentimestamp": 1696868750125244, "antennastate": "1"}</t>
  </si>
  <si>
    <t>1696868750137365</t>
  </si>
  <si>
    <t>{"rssi": -38, "epc96": "e280116060000209e445ba0a", "doppler": 39, "phase": 2016, "antenna": 1, "rospecid": 1, "channelindex": 47, "tagseencount": 1, "accessspecid": 0, "inventoryparameterspecid": 1, "lastseentimestamp": 1696868750137365, "antennastate": "1"}</t>
  </si>
  <si>
    <t>1696868750149786</t>
  </si>
  <si>
    <t>{"rssi": -38, "epc96": "e280116060000209e445ba0a", "doppler": 117, "phase": 2008, "antenna": 1, "rospecid": 1, "channelindex": 47, "tagseencount": 1, "accessspecid": 0, "inventoryparameterspecid": 1, "lastseentimestamp": 1696868750149786, "antennastate": "1"}</t>
  </si>
  <si>
    <t>1696868750161955</t>
  </si>
  <si>
    <t>{"rssi": -38, "epc96": "e280116060000209e445ba0a", "doppler": -39, "phase": 2008, "antenna": 1, "rospecid": 1, "channelindex": 47, "tagseencount": 1, "accessspecid": 0, "inventoryparameterspecid": 1, "lastseentimestamp": 1696868750161955, "antennastate": "1"}</t>
  </si>
  <si>
    <t>1696868750174594</t>
  </si>
  <si>
    <t>{"rssi": -38, "epc96": "e280116060000209e445ba0a", "doppler": 429, "phase": 1972, "antenna": 1, "rospecid": 1, "channelindex": 47, "tagseencount": 1, "accessspecid": 0, "inventoryparameterspecid": 1, "lastseentimestamp": 1696868750174594, "antennastate": "1"}</t>
  </si>
  <si>
    <t>1696868750187172</t>
  </si>
  <si>
    <t>{"rssi": -53, "epc96": "e280116060000209e4454c2a", "doppler": -2343, "phase": 3592, "antenna": 1, "rospecid": 1, "channelindex": 47, "tagseencount": 1, "accessspecid": 0, "inventoryparameterspecid": 1, "lastseentimestamp": 1696868750187172, "antennastate": "1"}</t>
  </si>
  <si>
    <t>1696868750215104</t>
  </si>
  <si>
    <t>{"rssi": -38, "epc96": "e280116060000209e445ba0a", "doppler": 625, "phase": 1988, "antenna": 1, "rospecid": 1, "channelindex": 47, "tagseencount": 1, "accessspecid": 0, "inventoryparameterspecid": 1, "lastseentimestamp": 1696868750215104, "antennastate": "1"}</t>
  </si>
  <si>
    <t>1696868750234979</t>
  </si>
  <si>
    <t>{"rssi": -38, "epc96": "e280116060000209e445ba0a", "doppler": -78, "phase": 2008, "antenna": 1, "rospecid": 1, "channelindex": 47, "tagseencount": 1, "accessspecid": 0, "inventoryparameterspecid": 1, "lastseentimestamp": 1696868750234979, "antennastate": "1"}</t>
  </si>
  <si>
    <t>1696868750247248</t>
  </si>
  <si>
    <t>{"rssi": -53, "epc96": "e280116060000209e4454c2a", "doppler": 195, "phase": 3396, "antenna": 1, "rospecid": 1, "channelindex": 47, "tagseencount": 1, "accessspecid": 0, "inventoryparameterspecid": 1, "lastseentimestamp": 1696868750247248, "antennastate": "1"}</t>
  </si>
  <si>
    <t>1696868750259666</t>
  </si>
  <si>
    <t>{"rssi": -53, "epc96": "e280116060000209e4454c2a", "doppler": 273, "phase": 3372, "antenna": 1, "rospecid": 1, "channelindex": 47, "tagseencount": 1, "accessspecid": 0, "inventoryparameterspecid": 1, "lastseentimestamp": 1696868750259666, "antennastate": "1"}</t>
  </si>
  <si>
    <t>1696868750272267</t>
  </si>
  <si>
    <t>{"rssi": -53, "epc96": "e280116060000209e4454c2a", "doppler": 1601, "phase": 3308, "antenna": 1, "rospecid": 1, "channelindex": 47, "tagseencount": 1, "accessspecid": 0, "inventoryparameterspecid": 1, "lastseentimestamp": 1696868750272267, "antennastate": "1"}</t>
  </si>
  <si>
    <t>1696868750294724</t>
  </si>
  <si>
    <t>{"rssi": -38, "epc96": "e280116060000209e445ba0a", "doppler": 234, "phase": 1996, "antenna": 1, "rospecid": 1, "channelindex": 47, "tagseencount": 1, "accessspecid": 0, "inventoryparameterspecid": 1, "lastseentimestamp": 1696868750294724, "antennastate": "1"}</t>
  </si>
  <si>
    <t>1696868750314733</t>
  </si>
  <si>
    <t>{"rssi": -53, "epc96": "e280116060000209e4454c2a", "doppler": 859, "phase": 3316, "antenna": 1, "rospecid": 1, "channelindex": 47, "tagseencount": 1, "accessspecid": 0, "inventoryparameterspecid": 1, "lastseentimestamp": 1696868750314733, "antennastate": "1"}</t>
  </si>
  <si>
    <t>1696868750344676</t>
  </si>
  <si>
    <t>{"rssi": -37, "epc96": "e280116060000209e445ba0a", "doppler": -234, "phase": 1220, "antenna": 1, "rospecid": 1, "channelindex": 48, "tagseencount": 1, "accessspecid": 0, "inventoryparameterspecid": 1, "lastseentimestamp": 1696868750344676, "antennastate": "1"}</t>
  </si>
  <si>
    <t>1696868750359169</t>
  </si>
  <si>
    <t>{"rssi": -37, "epc96": "e280116060000209e445ba0a", "doppler": 195, "phase": 1220, "antenna": 1, "rospecid": 1, "channelindex": 48, "tagseencount": 1, "accessspecid": 0, "inventoryparameterspecid": 1, "lastseentimestamp": 1696868750359169, "antennastate": "1"}</t>
  </si>
  <si>
    <t>1696868750379638</t>
  </si>
  <si>
    <t>{"rssi": -52, "epc96": "e280116060000209e4454c2a", "doppler": -800, "phase": 2356, "antenna": 1, "rospecid": 1, "channelindex": 48, "tagseencount": 1, "accessspecid": 0, "inventoryparameterspecid": 1, "lastseentimestamp": 1696868750379638, "antennastate": "1"}</t>
  </si>
  <si>
    <t>1696868750393641</t>
  </si>
  <si>
    <t>{"rssi": -37, "epc96": "e280116060000209e445ba0a", "doppler": 429, "phase": 1192, "antenna": 1, "rospecid": 1, "channelindex": 48, "tagseencount": 1, "accessspecid": 0, "inventoryparameterspecid": 1, "lastseentimestamp": 1696868750393641, "antennastate": "1"}</t>
  </si>
  <si>
    <t>1696868750407695</t>
  </si>
  <si>
    <t>{"rssi": -37, "epc96": "e280116060000209e445ba0a", "doppler": 781, "phase": 1176, "antenna": 1, "rospecid": 1, "channelindex": 48, "tagseencount": 1, "accessspecid": 0, "inventoryparameterspecid": 1, "lastseentimestamp": 1696868750407695, "antennastate": "1"}</t>
  </si>
  <si>
    <t>1696868750427417</t>
  </si>
  <si>
    <t>{"rssi": -37, "epc96": "e280116060000209e445ba0a", "doppler": -390, "phase": 1216, "antenna": 1, "rospecid": 1, "channelindex": 48, "tagseencount": 1, "accessspecid": 0, "inventoryparameterspecid": 1, "lastseentimestamp": 1696868750427417, "antennastate": "1"}</t>
  </si>
  <si>
    <t>1696868750447486</t>
  </si>
  <si>
    <t>{"rssi": -37, "epc96": "e280116060000209e445ba0a", "doppler": -195, "phase": 1216, "antenna": 1, "rospecid": 1, "channelindex": 48, "tagseencount": 1, "accessspecid": 0, "inventoryparameterspecid": 1, "lastseentimestamp": 1696868750447486, "antennastate": "1"}</t>
  </si>
  <si>
    <t>1696868750460011</t>
  </si>
  <si>
    <t>{"rssi": -37, "epc96": "e280116060000209e445ba0a", "doppler": 78, "phase": 1168, "antenna": 1, "rospecid": 1, "channelindex": 48, "tagseencount": 1, "accessspecid": 0, "inventoryparameterspecid": 1, "lastseentimestamp": 1696868750460011, "antennastate": "1"}</t>
  </si>
  <si>
    <t>1696868750485451</t>
  </si>
  <si>
    <t>{"rssi": -37, "epc96": "e280116060000209e445ba0a", "doppler": 0, "phase": 1208, "antenna": 1, "rospecid": 1, "channelindex": 48, "tagseencount": 1, "accessspecid": 0, "inventoryparameterspecid": 1, "lastseentimestamp": 1696868750485451, "antennastate": "1"}</t>
  </si>
  <si>
    <t>1696868750515820</t>
  </si>
  <si>
    <t>{"rssi": -37, "epc96": "e280116060000209e445ba0a", "doppler": 429, "phase": 1156, "antenna": 1, "rospecid": 1, "channelindex": 48, "tagseencount": 1, "accessspecid": 0, "inventoryparameterspecid": 1, "lastseentimestamp": 1696868750515820, "antennastate": "1"}</t>
  </si>
  <si>
    <t>1696868750550768</t>
  </si>
  <si>
    <t>{"rssi": -37, "epc96": "e280116060000209e445ba0a", "doppler": -39, "phase": 2684, "antenna": 1, "rospecid": 1, "channelindex": 49, "tagseencount": 1, "accessspecid": 0, "inventoryparameterspecid": 1, "lastseentimestamp": 1696868750550768, "antennastate": "1"}</t>
  </si>
  <si>
    <t>1696868750574846</t>
  </si>
  <si>
    <t>{"rssi": -55, "epc96": "e280116060000209e445f01a", "doppler": 273, "phase": 3192, "antenna": 1, "rospecid": 1, "channelindex": 49, "tagseencount": 1, "accessspecid": 0, "inventoryparameterspecid": 1, "lastseentimestamp": 1696868750574846, "antennastate": "1"}</t>
  </si>
  <si>
    <t>1696868750588115</t>
  </si>
  <si>
    <t>{"rssi": -53, "epc96": "e280116060000209e4454a0a", "doppler": 585, "phase": 456, "antenna": 1, "rospecid": 1, "channelindex": 49, "tagseencount": 1, "accessspecid": 0, "inventoryparameterspecid": 1, "lastseentimestamp": 1696868750588115, "antennastate": "1"}</t>
  </si>
  <si>
    <t>1696868750600070</t>
  </si>
  <si>
    <t>{"rssi": -54, "epc96": "e280116060000209e445f01a", "doppler": -2148, "phase": 3464, "antenna": 1, "rospecid": 1, "channelindex": 49, "tagseencount": 1, "accessspecid": 0, "inventoryparameterspecid": 1, "lastseentimestamp": 1696868750600070, "antennastate": "1"}</t>
  </si>
  <si>
    <t>1696868750624682</t>
  </si>
  <si>
    <t>{"rssi": -38, "epc96": "e280116060000209e445ba0a", "doppler": 234, "phase": 2664, "antenna": 1, "rospecid": 1, "channelindex": 49, "tagseencount": 1, "accessspecid": 0, "inventoryparameterspecid": 1, "lastseentimestamp": 1696868750624682, "antennastate": "1"}</t>
  </si>
  <si>
    <t>1696868750637314</t>
  </si>
  <si>
    <t>{"rssi": -38, "epc96": "e280116060000209e445ba0a", "doppler": 156, "phase": 2672, "antenna": 1, "rospecid": 1, "channelindex": 49, "tagseencount": 1, "accessspecid": 0, "inventoryparameterspecid": 1, "lastseentimestamp": 1696868750637314, "antennastate": "1"}</t>
  </si>
  <si>
    <t>1696868750665124</t>
  </si>
  <si>
    <t>{"rssi": -38, "epc96": "e280116060000209e445ba0a", "doppler": 156, "phase": 2668, "antenna": 1, "rospecid": 1, "channelindex": 49, "tagseencount": 1, "accessspecid": 0, "inventoryparameterspecid": 1, "lastseentimestamp": 1696868750665124, "antennastate": "1"}</t>
  </si>
  <si>
    <t>1696868750684824</t>
  </si>
  <si>
    <t>{"rssi": -55, "epc96": "e280116060000209e4454c2a", "doppler": 1328, "phase": 144, "antenna": 1, "rospecid": 1, "channelindex": 49, "tagseencount": 1, "accessspecid": 0, "inventoryparameterspecid": 1, "lastseentimestamp": 1696868750684824, "antennastate": "1"}</t>
  </si>
  <si>
    <t>1696868750697873</t>
  </si>
  <si>
    <t>{"rssi": -38, "epc96": "e280116060000209e445ba0a", "doppler": 156, "phase": 2672, "antenna": 1, "rospecid": 1, "channelindex": 49, "tagseencount": 1, "accessspecid": 0, "inventoryparameterspecid": 1, "lastseentimestamp": 1696868750697873, "antennastate": "1"}</t>
  </si>
  <si>
    <t>1696868750710292</t>
  </si>
  <si>
    <t>{"rssi": -38, "epc96": "e280116060000209e445ba0a", "doppler": 117, "phase": 2676, "antenna": 1, "rospecid": 1, "channelindex": 49, "tagseencount": 1, "accessspecid": 0, "inventoryparameterspecid": 1, "lastseentimestamp": 1696868750710292, "antennastate": "1"}</t>
  </si>
  <si>
    <t>1696868750734946</t>
  </si>
  <si>
    <t>{"rssi": -54, "epc96": "e280116060000209e4454c2a", "doppler": 703, "phase": 164, "antenna": 1, "rospecid": 1, "channelindex": 49, "tagseencount": 1, "accessspecid": 0, "inventoryparameterspecid": 1, "lastseentimestamp": 1696868750734946, "antennastate": "1"}</t>
  </si>
  <si>
    <t>1696868750754185</t>
  </si>
  <si>
    <t>{"rssi": -53, "epc96": "e280116060000209e4454c2a", "doppler": 0, "phase": 564, "antenna": 1, "rospecid": 1, "channelindex": 50, "tagseencount": 1, "accessspecid": 0, "inventoryparameterspecid": 1, "lastseentimestamp": 1696868750754185, "antennastate": "1"}</t>
  </si>
  <si>
    <t>1696868750766554</t>
  </si>
  <si>
    <t>{"rssi": -39, "epc96": "e280116060000209e445ba0a", "doppler": 117, "phase": 2992, "antenna": 1, "rospecid": 1, "channelindex": 50, "tagseencount": 1, "accessspecid": 0, "inventoryparameterspecid": 1, "lastseentimestamp": 1696868750766554, "antennastate": "1"}</t>
  </si>
  <si>
    <t>1696868750795243</t>
  </si>
  <si>
    <t>{"rssi": -38, "epc96": "e280116060000209e445ba0a", "doppler": 0, "phase": 3012, "antenna": 1, "rospecid": 1, "channelindex": 50, "tagseencount": 1, "accessspecid": 0, "inventoryparameterspecid": 1, "lastseentimestamp": 1696868750795243, "antennastate": "1"}</t>
  </si>
  <si>
    <t>1696868750807104</t>
  </si>
  <si>
    <t>{"rssi": -52, "epc96": "e280116060000209e4454a0a", "doppler": -117, "phase": 932, "antenna": 1, "rospecid": 1, "channelindex": 50, "tagseencount": 1, "accessspecid": 0, "inventoryparameterspecid": 1, "lastseentimestamp": 1696868750807104, "antennastate": "1"}</t>
  </si>
  <si>
    <t>1696868750835232</t>
  </si>
  <si>
    <t>{"rssi": -39, "epc96": "e280116060000209e445ba0a", "doppler": -117, "phase": 3012, "antenna": 1, "rospecid": 1, "channelindex": 50, "tagseencount": 1, "accessspecid": 0, "inventoryparameterspecid": 1, "lastseentimestamp": 1696868750835232, "antennastate": "1"}</t>
  </si>
  <si>
    <t>1696868750854862</t>
  </si>
  <si>
    <t>{"rssi": -38, "epc96": "e280116060000209e445ba0a", "doppler": 78, "phase": 3004, "antenna": 1, "rospecid": 1, "channelindex": 50, "tagseencount": 1, "accessspecid": 0, "inventoryparameterspecid": 1, "lastseentimestamp": 1696868750854862, "antennastate": "1"}</t>
  </si>
  <si>
    <t>1696868750867877</t>
  </si>
  <si>
    <t>{"rssi": -38, "epc96": "e280116060000209e445ba0a", "doppler": 78, "phase": 3008, "antenna": 1, "rospecid": 1, "channelindex": 50, "tagseencount": 1, "accessspecid": 0, "inventoryparameterspecid": 1, "lastseentimestamp": 1696868750867877, "antennastate": "1"}</t>
  </si>
  <si>
    <t>1696868750880403</t>
  </si>
  <si>
    <t>{"rssi": -53, "epc96": "e280116060000209e445f01a", "doppler": -781, "phase": 3396, "antenna": 1, "rospecid": 1, "channelindex": 50, "tagseencount": 1, "accessspecid": 0, "inventoryparameterspecid": 1, "lastseentimestamp": 1696868750880403, "antennastate": "1"}</t>
  </si>
  <si>
    <t>1696868750892988</t>
  </si>
  <si>
    <t>{"rssi": -54, "epc96": "e280116060000209e4454c2a", "doppler": 2265, "phase": 360, "antenna": 1, "rospecid": 1, "channelindex": 50, "tagseencount": 1, "accessspecid": 0, "inventoryparameterspecid": 1, "lastseentimestamp": 1696868750892988, "antennastate": "1"}</t>
  </si>
  <si>
    <t>1696868750914711</t>
  </si>
  <si>
    <t>{"rssi": -38, "epc96": "e280116060000209e445ba0a", "doppler": 0, "phase": 3004, "antenna": 1, "rospecid": 1, "channelindex": 50, "tagseencount": 1, "accessspecid": 0, "inventoryparameterspecid": 1, "lastseentimestamp": 1696868750914711, "antennastate": "1"}</t>
  </si>
  <si>
    <t>1696868750934727</t>
  </si>
  <si>
    <t>{"rssi": -52, "epc96": "e280116060000209e4454a0a", "doppler": -78, "phase": 928, "antenna": 1, "rospecid": 1, "channelindex": 50, "tagseencount": 1, "accessspecid": 0, "inventoryparameterspecid": 1, "lastseentimestamp": 1696868750934727, "antennastate": "1"}</t>
  </si>
  <si>
    <t>1696868750961245</t>
  </si>
  <si>
    <t>{"rssi": -38, "epc96": "e280116060000209e445ba0a", "doppler": 39, "phase": 512, "antenna": 1, "rospecid": 1, "channelindex": 1, "tagseencount": 1, "accessspecid": 0, "inventoryparameterspecid": 1, "lastseentimestamp": 1696868750961245, "antennastate": "1"}</t>
  </si>
  <si>
    <t>1696868750973780</t>
  </si>
  <si>
    <t>{"rssi": -38, "epc96": "e280116060000209e445ba0a", "doppler": -39, "phase": 488, "antenna": 1, "rospecid": 1, "channelindex": 1, "tagseencount": 1, "accessspecid": 0, "inventoryparameterspecid": 1, "lastseentimestamp": 1696868750973780, "antennastate": "1"}</t>
  </si>
  <si>
    <t>1696868750994936</t>
  </si>
  <si>
    <t>{"rssi": -38, "epc96": "e280116060000209e445ba0a", "doppler": 0, "phase": 488, "antenna": 1, "rospecid": 1, "channelindex": 1, "tagseencount": 1, "accessspecid": 0, "inventoryparameterspecid": 1, "lastseentimestamp": 1696868750994936, "antennastate": "1"}</t>
  </si>
  <si>
    <t>1696868751007182</t>
  </si>
  <si>
    <t>{"rssi": -38, "epc96": "e280116060000209e445ba0a", "doppler": 0, "phase": 476, "antenna": 1, "rospecid": 1, "channelindex": 1, "tagseencount": 1, "accessspecid": 0, "inventoryparameterspecid": 1, "lastseentimestamp": 1696868751007182, "antennastate": "1"}</t>
  </si>
  <si>
    <t>1696868751034761</t>
  </si>
  <si>
    <t>{"rssi": -38, "epc96": "e280116060000209e445ba0a", "doppler": 117, "phase": 488, "antenna": 1, "rospecid": 1, "channelindex": 1, "tagseencount": 1, "accessspecid": 0, "inventoryparameterspecid": 1, "lastseentimestamp": 1696868751034761, "antennastate": "1"}</t>
  </si>
  <si>
    <t>1696868751055494</t>
  </si>
  <si>
    <t>{"rssi": -38, "epc96": "e280116060000209e445ba0a", "doppler": 429, "phase": 452, "antenna": 1, "rospecid": 1, "channelindex": 1, "tagseencount": 1, "accessspecid": 0, "inventoryparameterspecid": 1, "lastseentimestamp": 1696868751055494, "antennastate": "1"}</t>
  </si>
  <si>
    <t>1696868751074931</t>
  </si>
  <si>
    <t>{"rssi": -38, "epc96": "e280116060000209e445ba0a", "doppler": -273, "phase": 504, "antenna": 1, "rospecid": 1, "channelindex": 1, "tagseencount": 1, "accessspecid": 0, "inventoryparameterspecid": 1, "lastseentimestamp": 1696868751074931, "antennastate": "1"}</t>
  </si>
  <si>
    <t>1696868751087193</t>
  </si>
  <si>
    <t>{"rssi": -38, "epc96": "e280116060000209e445ba0a", "doppler": 312, "phase": 484, "antenna": 1, "rospecid": 1, "channelindex": 1, "tagseencount": 1, "accessspecid": 0, "inventoryparameterspecid": 1, "lastseentimestamp": 1696868751087193, "antennastate": "1"}</t>
  </si>
  <si>
    <t>1696868751100777</t>
  </si>
  <si>
    <t>{"rssi": -38, "epc96": "e280116060000209e445ba0a", "doppler": -234, "phase": 516, "antenna": 1, "rospecid": 1, "channelindex": 1, "tagseencount": 1, "accessspecid": 0, "inventoryparameterspecid": 1, "lastseentimestamp": 1696868751100777, "antennastate": "1"}</t>
  </si>
  <si>
    <t>1696868751126236</t>
  </si>
  <si>
    <t>{"rssi": -38, "epc96": "e280116060000209e445ba0a", "doppler": -156, "phase": 472, "antenna": 1, "rospecid": 1, "channelindex": 1, "tagseencount": 1, "accessspecid": 0, "inventoryparameterspecid": 1, "lastseentimestamp": 1696868751126236, "antennastate": "1"}</t>
  </si>
  <si>
    <t>1696868751156832</t>
  </si>
  <si>
    <t>{"rssi": -38, "epc96": "e280116060000209e445ba0a", "doppler": -234, "phase": 508, "antenna": 1, "rospecid": 1, "channelindex": 1, "tagseencount": 1, "accessspecid": 0, "inventoryparameterspecid": 1, "lastseentimestamp": 1696868751156832, "antennastate": "1"}</t>
  </si>
  <si>
    <t>1696868751173897</t>
  </si>
  <si>
    <t>{"rssi": -37, "epc96": "e280116060000209e445ba0a", "doppler": 351, "phase": 788, "antenna": 1, "rospecid": 1, "channelindex": 2, "tagseencount": 1, "accessspecid": 0, "inventoryparameterspecid": 1, "lastseentimestamp": 1696868751173897, "antennastate": "1"}</t>
  </si>
  <si>
    <t>1696868751194733</t>
  </si>
  <si>
    <t>{"rssi": -37, "epc96": "e280116060000209e445ba0a", "doppler": 156, "phase": 788, "antenna": 1, "rospecid": 1, "channelindex": 2, "tagseencount": 1, "accessspecid": 0, "inventoryparameterspecid": 1, "lastseentimestamp": 1696868751194733, "antennastate": "1"}</t>
  </si>
  <si>
    <t>1696868751234672</t>
  </si>
  <si>
    <t>{"rssi": -37, "epc96": "e280116060000209e445ba0a", "doppler": -117, "phase": 828, "antenna": 1, "rospecid": 1, "channelindex": 2, "tagseencount": 1, "accessspecid": 0, "inventoryparameterspecid": 1, "lastseentimestamp": 1696868751234672, "antennastate": "1"}</t>
  </si>
  <si>
    <t>1696868751254964</t>
  </si>
  <si>
    <t>{"rssi": -37, "epc96": "e280116060000209e445ba0a", "doppler": 78, "phase": 816, "antenna": 1, "rospecid": 1, "channelindex": 2, "tagseencount": 1, "accessspecid": 0, "inventoryparameterspecid": 1, "lastseentimestamp": 1696868751254964, "antennastate": "1"}</t>
  </si>
  <si>
    <t>1696868751272634</t>
  </si>
  <si>
    <t>{"rssi": -37, "epc96": "e280116060000209e445ba0a", "doppler": 468, "phase": 784, "antenna": 1, "rospecid": 1, "channelindex": 2, "tagseencount": 1, "accessspecid": 0, "inventoryparameterspecid": 1, "lastseentimestamp": 1696868751272634, "antennastate": "1"}</t>
  </si>
  <si>
    <t>1696868751285288</t>
  </si>
  <si>
    <t>{"rssi": -37, "epc96": "e280116060000209e445ba0a", "doppler": 156, "phase": 800, "antenna": 1, "rospecid": 1, "channelindex": 2, "tagseencount": 1, "accessspecid": 0, "inventoryparameterspecid": 1, "lastseentimestamp": 1696868751285288, "antennastate": "1"}</t>
  </si>
  <si>
    <t>1696868751315184</t>
  </si>
  <si>
    <t>{"rssi": -37, "epc96": "e280116060000209e445ba0a", "doppler": -429, "phase": 816, "antenna": 1, "rospecid": 1, "channelindex": 2, "tagseencount": 1, "accessspecid": 0, "inventoryparameterspecid": 1, "lastseentimestamp": 1696868751315184, "antennastate": "1"}</t>
  </si>
  <si>
    <t>1696868751335311</t>
  </si>
  <si>
    <t>{"rssi": -37, "epc96": "e280116060000209e445ba0a", "doppler": -39, "phase": 808, "antenna": 1, "rospecid": 1, "channelindex": 2, "tagseencount": 1, "accessspecid": 0, "inventoryparameterspecid": 1, "lastseentimestamp": 1696868751335311, "antennastate": "1"}</t>
  </si>
  <si>
    <t>1696868751374790</t>
  </si>
  <si>
    <t>{"rssi": -55, "epc96": "e280116060000209e4454c2a", "doppler": 781, "phase": 1552, "antenna": 1, "rospecid": 1, "channelindex": 3, "tagseencount": 1, "accessspecid": 0, "inventoryparameterspecid": 1, "lastseentimestamp": 1696868751374790, "antennastate": "1"}</t>
  </si>
  <si>
    <t>1696868751388359</t>
  </si>
  <si>
    <t>{"rssi": -38, "epc96": "e280116060000209e445ba0a", "doppler": 78, "phase": 3724, "antenna": 1, "rospecid": 1, "channelindex": 3, "tagseencount": 1, "accessspecid": 0, "inventoryparameterspecid": 1, "lastseentimestamp": 1696868751388359, "antennastate": "1"}</t>
  </si>
  <si>
    <t>1696868751400797</t>
  </si>
  <si>
    <t>{"rssi": -53, "epc96": "e280116060000209e4454a0a", "doppler": -273, "phase": 2116, "antenna": 1, "rospecid": 1, "channelindex": 3, "tagseencount": 1, "accessspecid": 0, "inventoryparameterspecid": 1, "lastseentimestamp": 1696868751400797, "antennastate": "1"}</t>
  </si>
  <si>
    <t>1696868751424799</t>
  </si>
  <si>
    <t>{"rssi": -38, "epc96": "e280116060000209e445ba0a", "doppler": 195, "phase": 3724, "antenna": 1, "rospecid": 1, "channelindex": 3, "tagseencount": 1, "accessspecid": 0, "inventoryparameterspecid": 1, "lastseentimestamp": 1696868751424799, "antennastate": "1"}</t>
  </si>
  <si>
    <t>1696868751437614</t>
  </si>
  <si>
    <t>{"rssi": -57, "epc96": "e280116060000209e4454c2a", "doppler": -1992, "phase": 1616, "antenna": 1, "rospecid": 1, "channelindex": 3, "tagseencount": 1, "accessspecid": 0, "inventoryparameterspecid": 1, "lastseentimestamp": 1696868751437614, "antennastate": "1"}</t>
  </si>
  <si>
    <t>1696868751449621</t>
  </si>
  <si>
    <t>{"rssi": -55, "epc96": "e280116060000209e4454c2a", "doppler": 351, "phase": 1652, "antenna": 1, "rospecid": 1, "channelindex": 3, "tagseencount": 1, "accessspecid": 0, "inventoryparameterspecid": 1, "lastseentimestamp": 1696868751449621, "antennastate": "1"}</t>
  </si>
  <si>
    <t>1696868751462361</t>
  </si>
  <si>
    <t>{"rssi": -55, "epc96": "e280116060000209e445f01a", "doppler": 3125, "phase": 3920, "antenna": 1, "rospecid": 1, "channelindex": 3, "tagseencount": 1, "accessspecid": 0, "inventoryparameterspecid": 1, "lastseentimestamp": 1696868751462361, "antennastate": "1"}</t>
  </si>
  <si>
    <t>1696868751474574</t>
  </si>
  <si>
    <t>{"rssi": -55, "epc96": "e280116060000209e4454c2a", "doppler": 195, "phase": 1632, "antenna": 1, "rospecid": 1, "channelindex": 3, "tagseencount": 1, "accessspecid": 0, "inventoryparameterspecid": 1, "lastseentimestamp": 1696868751474574, "antennastate": "1"}</t>
  </si>
  <si>
    <t>1696868751487186</t>
  </si>
  <si>
    <t>{"rssi": -38, "epc96": "e280116060000209e445ba0a", "doppler": 195, "phase": 3716, "antenna": 1, "rospecid": 1, "channelindex": 3, "tagseencount": 1, "accessspecid": 0, "inventoryparameterspecid": 1, "lastseentimestamp": 1696868751487186, "antennastate": "1"}</t>
  </si>
  <si>
    <t>1696868751499501</t>
  </si>
  <si>
    <t>{"rssi": -56, "epc96": "e280116060000209e4454c2a", "doppler": -2578, "phase": 1856, "antenna": 1, "rospecid": 1, "channelindex": 3, "tagseencount": 1, "accessspecid": 0, "inventoryparameterspecid": 1, "lastseentimestamp": 1696868751499501, "antennastate": "1"}</t>
  </si>
  <si>
    <t>1696868751511926</t>
  </si>
  <si>
    <t>{"rssi": -38, "epc96": "e280116060000209e445ba0a", "doppler": 117, "phase": 3728, "antenna": 1, "rospecid": 1, "channelindex": 3, "tagseencount": 1, "accessspecid": 0, "inventoryparameterspecid": 1, "lastseentimestamp": 1696868751511926, "antennastate": "1"}</t>
  </si>
  <si>
    <t>1696868751534833</t>
  </si>
  <si>
    <t>{"rssi": -38, "epc96": "e280116060000209e445ba0a", "doppler": 39, "phase": 3716, "antenna": 1, "rospecid": 1, "channelindex": 3, "tagseencount": 1, "accessspecid": 0, "inventoryparameterspecid": 1, "lastseentimestamp": 1696868751534833, "antennastate": "1"}</t>
  </si>
  <si>
    <t>1696868751547153</t>
  </si>
  <si>
    <t>{"rssi": -38, "epc96": "e280116060000209e445ba0a", "doppler": 351, "phase": 3700, "antenna": 1, "rospecid": 1, "channelindex": 3, "tagseencount": 1, "accessspecid": 0, "inventoryparameterspecid": 1, "lastseentimestamp": 1696868751547153, "antennastate": "1"}</t>
  </si>
  <si>
    <t>1696868751580854</t>
  </si>
  <si>
    <t>{"rssi": -37, "epc96": "e280116060000209e445ba0a", "doppler": -195, "phase": 1660, "antenna": 1, "rospecid": 1, "channelindex": 4, "tagseencount": 1, "accessspecid": 0, "inventoryparameterspecid": 1, "lastseentimestamp": 1696868751580854, "antennastate": "1"}</t>
  </si>
  <si>
    <t>1696868751605408</t>
  </si>
  <si>
    <t>{"rssi": -52, "epc96": "e280116060000209e4454c2a", "doppler": 39, "phase": 2856, "antenna": 1, "rospecid": 1, "channelindex": 4, "tagseencount": 1, "accessspecid": 0, "inventoryparameterspecid": 1, "lastseentimestamp": 1696868751605408, "antennastate": "1"}</t>
  </si>
  <si>
    <t>1696868751625111</t>
  </si>
  <si>
    <t>{"rssi": -37, "epc96": "e280116060000209e445ba0a", "doppler": 625, "phase": 1636, "antenna": 1, "rospecid": 1, "channelindex": 4, "tagseencount": 1, "accessspecid": 0, "inventoryparameterspecid": 1, "lastseentimestamp": 1696868751625111, "antennastate": "1"}</t>
  </si>
  <si>
    <t>1696868751639028</t>
  </si>
  <si>
    <t>{"rssi": -37, "epc96": "e280116060000209e445ba0a", "doppler": -546, "phase": 1688, "antenna": 1, "rospecid": 1, "channelindex": 4, "tagseencount": 1, "accessspecid": 0, "inventoryparameterspecid": 1, "lastseentimestamp": 1696868751639028, "antennastate": "1"}</t>
  </si>
  <si>
    <t>1696868751651940</t>
  </si>
  <si>
    <t>{"rssi": -53, "epc96": "e280116060000209e4454c2a", "doppler": 351, "phase": 2888, "antenna": 1, "rospecid": 1, "channelindex": 4, "tagseencount": 1, "accessspecid": 0, "inventoryparameterspecid": 1, "lastseentimestamp": 1696868751651940, "antennastate": "1"}</t>
  </si>
  <si>
    <t>1696868751664463</t>
  </si>
  <si>
    <t>{"rssi": -37, "epc96": "e280116060000209e445ba0a", "doppler": -195, "phase": 1660, "antenna": 1, "rospecid": 1, "channelindex": 4, "tagseencount": 1, "accessspecid": 0, "inventoryparameterspecid": 1, "lastseentimestamp": 1696868751664463, "antennastate": "1"}</t>
  </si>
  <si>
    <t>1696868751684787</t>
  </si>
  <si>
    <t>{"rssi": -37, "epc96": "e280116060000209e445ba0a", "doppler": 195, "phase": 1664, "antenna": 1, "rospecid": 1, "channelindex": 4, "tagseencount": 1, "accessspecid": 0, "inventoryparameterspecid": 1, "lastseentimestamp": 1696868751684787, "antennastate": "1"}</t>
  </si>
  <si>
    <t>1696868751704829</t>
  </si>
  <si>
    <t>{"rssi": -37, "epc96": "e280116060000209e445ba0a", "doppler": 78, "phase": 1672, "antenna": 1, "rospecid": 1, "channelindex": 4, "tagseencount": 1, "accessspecid": 0, "inventoryparameterspecid": 1, "lastseentimestamp": 1696868751704829, "antennastate": "1"}</t>
  </si>
  <si>
    <t>1696868751717533</t>
  </si>
  <si>
    <t>{"rssi": -37, "epc96": "e280116060000209e445ba0a", "doppler": -78, "phase": 1676, "antenna": 1, "rospecid": 1, "channelindex": 4, "tagseencount": 1, "accessspecid": 0, "inventoryparameterspecid": 1, "lastseentimestamp": 1696868751717533, "antennastate": "1"}</t>
  </si>
  <si>
    <t>1696868751744760</t>
  </si>
  <si>
    <t>{"rssi": -37, "epc96": "e280116060000209e445ba0a", "doppler": 195, "phase": 1648, "antenna": 1, "rospecid": 1, "channelindex": 4, "tagseencount": 1, "accessspecid": 0, "inventoryparameterspecid": 1, "lastseentimestamp": 1696868751744760, "antennastate": "1"}</t>
  </si>
  <si>
    <t>1696868751757138</t>
  </si>
  <si>
    <t>{"rssi": -37, "epc96": "e280116060000209e445ba0a", "doppler": 156, "phase": 1676, "antenna": 1, "rospecid": 1, "channelindex": 4, "tagseencount": 1, "accessspecid": 0, "inventoryparameterspecid": 1, "lastseentimestamp": 1696868751757138, "antennastate": "1"}</t>
  </si>
  <si>
    <t>1696868751771384</t>
  </si>
  <si>
    <t>{"rssi": -53, "epc96": "e280116060000209e445f01a", "doppler": 273, "phase": 2408, "antenna": 1, "rospecid": 1, "channelindex": 4, "tagseencount": 1, "accessspecid": 0, "inventoryparameterspecid": 1, "lastseentimestamp": 1696868751771384, "antennastate": "1"}</t>
  </si>
  <si>
    <t>1696868751785205</t>
  </si>
  <si>
    <t>{"rssi": -56, "epc96": "e280116060000209e4454c2a", "doppler": 0, "phase": 872, "antenna": 1, "rospecid": 1, "channelindex": 5, "tagseencount": 1, "accessspecid": 0, "inventoryparameterspecid": 1, "lastseentimestamp": 1696868751785205, "antennastate": "1"}</t>
  </si>
  <si>
    <t>1696868751798443</t>
  </si>
  <si>
    <t>{"rssi": -52, "epc96": "e280116060000209e4454a0a", "doppler": -273, "phase": 1292, "antenna": 1, "rospecid": 1, "channelindex": 5, "tagseencount": 1, "accessspecid": 0, "inventoryparameterspecid": 1, "lastseentimestamp": 1696868751798443, "antennastate": "1"}</t>
  </si>
  <si>
    <t>1696868751810734</t>
  </si>
  <si>
    <t>{"rssi": -38, "epc96": "e280116060000209e445ba0a", "doppler": 195, "phase": 3232, "antenna": 1, "rospecid": 1, "channelindex": 5, "tagseencount": 1, "accessspecid": 0, "inventoryparameterspecid": 1, "lastseentimestamp": 1696868751810734, "antennastate": "1"}</t>
  </si>
  <si>
    <t>1696868751823158</t>
  </si>
  <si>
    <t>{"rssi": -38, "epc96": "e280116060000209e445ba0a", "doppler": -39, "phase": 3252, "antenna": 1, "rospecid": 1, "channelindex": 5, "tagseencount": 1, "accessspecid": 0, "inventoryparameterspecid": 1, "lastseentimestamp": 1696868751823158, "antennastate": "1"}</t>
  </si>
  <si>
    <t>1696868751835951</t>
  </si>
  <si>
    <t>{"rssi": -38, "epc96": "e280116060000209e445ba0a", "doppler": -39, "phase": 3248, "antenna": 1, "rospecid": 1, "channelindex": 5, "tagseencount": 1, "accessspecid": 0, "inventoryparameterspecid": 1, "lastseentimestamp": 1696868751835951, "antennastate": "1"}</t>
  </si>
  <si>
    <t>1696868751854998</t>
  </si>
  <si>
    <t>{"rssi": -52, "epc96": "e280116060000209e4454a0a", "doppler": 1093, "phase": 1316, "antenna": 1, "rospecid": 1, "channelindex": 5, "tagseencount": 1, "accessspecid": 0, "inventoryparameterspecid": 1, "lastseentimestamp": 1696868751854998, "antennastate": "1"}</t>
  </si>
  <si>
    <t>1696868751867767</t>
  </si>
  <si>
    <t>{"rssi": -38, "epc96": "e280116060000209e445ba0a", "doppler": 156, "phase": 3236, "antenna": 1, "rospecid": 1, "channelindex": 5, "tagseencount": 1, "accessspecid": 0, "inventoryparameterspecid": 1, "lastseentimestamp": 1696868751867767, "antennastate": "1"}</t>
  </si>
  <si>
    <t>1696868751894623</t>
  </si>
  <si>
    <t>{"rssi": -54, "epc96": "e280116060000209e445f01a", "doppler": -78, "phase": 3592, "antenna": 1, "rospecid": 1, "channelindex": 5, "tagseencount": 1, "accessspecid": 0, "inventoryparameterspecid": 1, "lastseentimestamp": 1696868751894623, "antennastate": "1"}</t>
  </si>
  <si>
    <t>1696868751907226</t>
  </si>
  <si>
    <t>{"rssi": -38, "epc96": "e280116060000209e445ba0a", "doppler": 195, "phase": 3228, "antenna": 1, "rospecid": 1, "channelindex": 5, "tagseencount": 1, "accessspecid": 0, "inventoryparameterspecid": 1, "lastseentimestamp": 1696868751907226, "antennastate": "1"}</t>
  </si>
  <si>
    <t>1696868751919536</t>
  </si>
  <si>
    <t>{"rssi": -53, "epc96": "e280116060000209e4454a0a", "doppler": 156, "phase": 1356, "antenna": 1, "rospecid": 1, "channelindex": 5, "tagseencount": 1, "accessspecid": 0, "inventoryparameterspecid": 1, "lastseentimestamp": 1696868751919536, "antennastate": "1"}</t>
  </si>
  <si>
    <t>1696868751932074</t>
  </si>
  <si>
    <t>{"rssi": -38, "epc96": "e280116060000209e445ba0a", "doppler": 117, "phase": 3240, "antenna": 1, "rospecid": 1, "channelindex": 5, "tagseencount": 1, "accessspecid": 0, "inventoryparameterspecid": 1, "lastseentimestamp": 1696868751932074, "antennastate": "1"}</t>
  </si>
  <si>
    <t>1696868751944583</t>
  </si>
  <si>
    <t>{"rssi": -38, "epc96": "e280116060000209e445ba0a", "doppler": 117, "phase": 3236, "antenna": 1, "rospecid": 1, "channelindex": 5, "tagseencount": 1, "accessspecid": 0, "inventoryparameterspecid": 1, "lastseentimestamp": 1696868751944583, "antennastate": "1"}</t>
  </si>
  <si>
    <t>1696868751957191</t>
  </si>
  <si>
    <t>{"rssi": -54, "epc96": "e280116060000209e4454c2a", "doppler": 117, "phase": 888, "antenna": 1, "rospecid": 1, "channelindex": 5, "tagseencount": 1, "accessspecid": 0, "inventoryparameterspecid": 1, "lastseentimestamp": 1696868751957191, "antennastate": "1"}</t>
  </si>
  <si>
    <t>1696868751990920</t>
  </si>
  <si>
    <t>{"rssi": -56, "epc96": "e280116060000209e4454c2a", "doppler": -781, "phase": 1388, "antenna": 1, "rospecid": 1, "channelindex": 6, "tagseencount": 1, "accessspecid": 0, "inventoryparameterspecid": 1, "lastseentimestamp": 1696868751990920, "antennastate": "1"}</t>
  </si>
  <si>
    <t>1696868752003254</t>
  </si>
  <si>
    <t>{"rssi": -55, "epc96": "e280116060000209e445f01a", "doppler": -39, "phase": 3992, "antenna": 1, "rospecid": 1, "channelindex": 6, "tagseencount": 1, "accessspecid": 0, "inventoryparameterspecid": 1, "lastseentimestamp": 1696868752003254, "antennastate": "1"}</t>
  </si>
  <si>
    <t>1696868752024777</t>
  </si>
  <si>
    <t>{"rssi": -54, "epc96": "e280116060000209e445f01a", "doppler": 1210, "phase": 3928, "antenna": 1, "rospecid": 1, "channelindex": 6, "tagseencount": 1, "accessspecid": 0, "inventoryparameterspecid": 1, "lastseentimestamp": 1696868752024777, "antennastate": "1"}</t>
  </si>
  <si>
    <t>1696868752045187</t>
  </si>
  <si>
    <t>{"rssi": -38, "epc96": "e280116060000209e445ba0a", "doppler": 78, "phase": 3560, "antenna": 1, "rospecid": 1, "channelindex": 6, "tagseencount": 1, "accessspecid": 0, "inventoryparameterspecid": 1, "lastseentimestamp": 1696868752045187, "antennastate": "1"}</t>
  </si>
  <si>
    <t>1696868752065111</t>
  </si>
  <si>
    <t>{"rssi": -54, "epc96": "e280116060000209e445f01a", "doppler": 937, "phase": 3916, "antenna": 1, "rospecid": 1, "channelindex": 6, "tagseencount": 1, "accessspecid": 0, "inventoryparameterspecid": 1, "lastseentimestamp": 1696868752065111, "antennastate": "1"}</t>
  </si>
  <si>
    <t>1696868752084854</t>
  </si>
  <si>
    <t>{"rssi": -52, "epc96": "e280116060000209e4454a0a", "doppler": -1640, "phase": 1844, "antenna": 1, "rospecid": 1, "channelindex": 6, "tagseencount": 1, "accessspecid": 0, "inventoryparameterspecid": 1, "lastseentimestamp": 1696868752084854, "antennastate": "1"}</t>
  </si>
  <si>
    <t>1696868752104875</t>
  </si>
  <si>
    <t>{"rssi": -56, "epc96": "e280116060000209e4454c2a", "doppler": 156, "phase": 1468, "antenna": 1, "rospecid": 1, "channelindex": 6, "tagseencount": 1, "accessspecid": 0, "inventoryparameterspecid": 1, "lastseentimestamp": 1696868752104875, "antennastate": "1"}</t>
  </si>
  <si>
    <t>1696868752124773</t>
  </si>
  <si>
    <t>{"rssi": -38, "epc96": "e280116060000209e445ba0a", "doppler": -273, "phase": 3576, "antenna": 1, "rospecid": 1, "channelindex": 6, "tagseencount": 1, "accessspecid": 0, "inventoryparameterspecid": 1, "lastseentimestamp": 1696868752124773, "antennastate": "1"}</t>
  </si>
  <si>
    <t>1696868752138189</t>
  </si>
  <si>
    <t>{"rssi": -52, "epc96": "e280116060000209e4454a0a", "doppler": -410, "phase": 1816, "antenna": 1, "rospecid": 1, "channelindex": 6, "tagseencount": 1, "accessspecid": 0, "inventoryparameterspecid": 1, "lastseentimestamp": 1696868752138189, "antennastate": "1"}</t>
  </si>
  <si>
    <t>1696868752164612</t>
  </si>
  <si>
    <t>{"rssi": -38, "epc96": "e280116060000209e445ba0a", "doppler": 117, "phase": 3560, "antenna": 1, "rospecid": 1, "channelindex": 6, "tagseencount": 1, "accessspecid": 0, "inventoryparameterspecid": 1, "lastseentimestamp": 1696868752164612, "antennastate": "1"}</t>
  </si>
  <si>
    <t>1696868752177264</t>
  </si>
  <si>
    <t>{"rssi": -52, "epc96": "e280116060000209e4454a0a", "doppler": -1250, "phase": 1884, "antenna": 1, "rospecid": 1, "channelindex": 6, "tagseencount": 1, "accessspecid": 0, "inventoryparameterspecid": 1, "lastseentimestamp": 1696868752177264, "antennastate": "1"}</t>
  </si>
  <si>
    <t>1696868752197175</t>
  </si>
  <si>
    <t>{"rssi": -37, "epc96": "e280116060000209e445ba0a", "doppler": 468, "phase": 1068, "antenna": 1, "rospecid": 1, "channelindex": 7, "tagseencount": 1, "accessspecid": 0, "inventoryparameterspecid": 1, "lastseentimestamp": 1696868752197175, "antennastate": "1"}</t>
  </si>
  <si>
    <t>1696868752211905</t>
  </si>
  <si>
    <t>{"rssi": -37, "epc96": "e280116060000209e445ba0a", "doppler": 39, "phase": 1092, "antenna": 1, "rospecid": 1, "channelindex": 7, "tagseencount": 1, "accessspecid": 0, "inventoryparameterspecid": 1, "lastseentimestamp": 1696868752211905, "antennastate": "1"}</t>
  </si>
  <si>
    <t>1696868752225236</t>
  </si>
  <si>
    <t>{"rssi": -37, "epc96": "e280116060000209e445ba0a", "doppler": -390, "phase": 1104, "antenna": 1, "rospecid": 1, "channelindex": 7, "tagseencount": 1, "accessspecid": 0, "inventoryparameterspecid": 1, "lastseentimestamp": 1696868752225236, "antennastate": "1"}</t>
  </si>
  <si>
    <t>1696868752256703</t>
  </si>
  <si>
    <t>{"rssi": -37, "epc96": "e280116060000209e445ba0a", "doppler": -273, "phase": 1124, "antenna": 1, "rospecid": 1, "channelindex": 7, "tagseencount": 1, "accessspecid": 0, "inventoryparameterspecid": 1, "lastseentimestamp": 1696868752256703, "antennastate": "1"}</t>
  </si>
  <si>
    <t>1696868752286363</t>
  </si>
  <si>
    <t>{"rssi": -37, "epc96": "e280116060000209e445ba0a", "doppler": -78, "phase": 1112, "antenna": 1, "rospecid": 1, "channelindex": 7, "tagseencount": 1, "accessspecid": 0, "inventoryparameterspecid": 1, "lastseentimestamp": 1696868752286363, "antennastate": "1"}</t>
  </si>
  <si>
    <t>1696868752316387</t>
  </si>
  <si>
    <t>{"rssi": -37, "epc96": "e280116060000209e445ba0a", "doppler": -351, "phase": 1112, "antenna": 1, "rospecid": 1, "channelindex": 7, "tagseencount": 1, "accessspecid": 0, "inventoryparameterspecid": 1, "lastseentimestamp": 1696868752316387, "antennastate": "1"}</t>
  </si>
  <si>
    <t>1696868752347461</t>
  </si>
  <si>
    <t>{"rssi": -37, "epc96": "e280116060000209e445ba0a", "doppler": 468, "phase": 1080, "antenna": 1, "rospecid": 1, "channelindex": 7, "tagseencount": 1, "accessspecid": 0, "inventoryparameterspecid": 1, "lastseentimestamp": 1696868752347461, "antennastate": "1"}</t>
  </si>
  <si>
    <t>1696868752376403</t>
  </si>
  <si>
    <t>{"rssi": -37, "epc96": "e280116060000209e445ba0a", "doppler": 390, "phase": 1100, "antenna": 1, "rospecid": 1, "channelindex": 7, "tagseencount": 1, "accessspecid": 0, "inventoryparameterspecid": 1, "lastseentimestamp": 1696868752376403, "antennastate": "1"}</t>
  </si>
  <si>
    <t>1696868752406254</t>
  </si>
  <si>
    <t>{"rssi": -37, "epc96": "e280116060000209e445ba0a", "doppler": 0, "phase": 1360, "antenna": 1, "rospecid": 1, "channelindex": 8, "tagseencount": 1, "accessspecid": 0, "inventoryparameterspecid": 1, "lastseentimestamp": 1696868752406254, "antennastate": "1"}</t>
  </si>
  <si>
    <t>1696868752434733</t>
  </si>
  <si>
    <t>{"rssi": -37, "epc96": "e280116060000209e445ba0a", "doppler": -39, "phase": 1404, "antenna": 1, "rospecid": 1, "channelindex": 8, "tagseencount": 1, "accessspecid": 0, "inventoryparameterspecid": 1, "lastseentimestamp": 1696868752434733, "antennastate": "1"}</t>
  </si>
  <si>
    <t>1696868752464889</t>
  </si>
  <si>
    <t>{"rssi": -37, "epc96": "e280116060000209e445ba0a", "doppler": 273, "phase": 1396, "antenna": 1, "rospecid": 1, "channelindex": 8, "tagseencount": 1, "accessspecid": 0, "inventoryparameterspecid": 1, "lastseentimestamp": 1696868752464889, "antennastate": "1"}</t>
  </si>
  <si>
    <t>1696868752485304</t>
  </si>
  <si>
    <t>{"rssi": -37, "epc96": "e280116060000209e445ba0a", "doppler": 234, "phase": 1372, "antenna": 1, "rospecid": 1, "channelindex": 8, "tagseencount": 1, "accessspecid": 0, "inventoryparameterspecid": 1, "lastseentimestamp": 1696868752485304, "antennastate": "1"}</t>
  </si>
  <si>
    <t>1696868752504705</t>
  </si>
  <si>
    <t>{"rssi": -37, "epc96": "e280116060000209e445ba0a", "doppler": -195, "phase": 1376, "antenna": 1, "rospecid": 1, "channelindex": 8, "tagseencount": 1, "accessspecid": 0, "inventoryparameterspecid": 1, "lastseentimestamp": 1696868752504705, "antennastate": "1"}</t>
  </si>
  <si>
    <t>1696868752524735</t>
  </si>
  <si>
    <t>{"rssi": -37, "epc96": "e280116060000209e445ba0a", "doppler": 507, "phase": 1364, "antenna": 1, "rospecid": 1, "channelindex": 8, "tagseencount": 1, "accessspecid": 0, "inventoryparameterspecid": 1, "lastseentimestamp": 1696868752524735, "antennastate": "1"}</t>
  </si>
  <si>
    <t>1696868752537737</t>
  </si>
  <si>
    <t>{"rssi": -37, "epc96": "e280116060000209e445ba0a", "doppler": 546, "phase": 1368, "antenna": 1, "rospecid": 1, "channelindex": 8, "tagseencount": 1, "accessspecid": 0, "inventoryparameterspecid": 1, "lastseentimestamp": 1696868752537737, "antennastate": "1"}</t>
  </si>
  <si>
    <t>1696868752564927</t>
  </si>
  <si>
    <t>{"rssi": -37, "epc96": "e280116060000209e445ba0a", "doppler": 312, "phase": 1372, "antenna": 1, "rospecid": 1, "channelindex": 8, "tagseencount": 1, "accessspecid": 0, "inventoryparameterspecid": 1, "lastseentimestamp": 1696868752564927, "antennastate": "1"}</t>
  </si>
  <si>
    <t>1696868752577786</t>
  </si>
  <si>
    <t>{"rssi": -37, "epc96": "e280116060000209e445ba0a", "doppler": 585, "phase": 1340, "antenna": 1, "rospecid": 1, "channelindex": 8, "tagseencount": 1, "accessspecid": 0, "inventoryparameterspecid": 1, "lastseentimestamp": 1696868752577786, "antennastate": "1"}</t>
  </si>
  <si>
    <t>1696868752592057</t>
  </si>
  <si>
    <t>{"rssi": -37, "epc96": "e280116060000209e445ba0a", "doppler": 0, "phase": 1396, "antenna": 1, "rospecid": 1, "channelindex": 8, "tagseencount": 1, "accessspecid": 0, "inventoryparameterspecid": 1, "lastseentimestamp": 1696868752592057, "antennastate": "1"}</t>
  </si>
  <si>
    <t>1696868752620138</t>
  </si>
  <si>
    <t>{"rssi": -54, "epc96": "e280116060000209e4454c2a", "doppler": -625, "phase": 1572, "antenna": 1, "rospecid": 1, "channelindex": 9, "tagseencount": 1, "accessspecid": 0, "inventoryparameterspecid": 1, "lastseentimestamp": 1696868752620138, "antennastate": "1"}</t>
  </si>
  <si>
    <t>1696868752644662</t>
  </si>
  <si>
    <t>{"rssi": -37, "epc96": "e280116060000209e445ba0a", "doppler": 78, "phase": 656, "antenna": 1, "rospecid": 1, "channelindex": 9, "tagseencount": 1, "accessspecid": 0, "inventoryparameterspecid": 1, "lastseentimestamp": 1696868752644662, "antennastate": "1"}</t>
  </si>
  <si>
    <t>1696868752657173</t>
  </si>
  <si>
    <t>{"rssi": -37, "epc96": "e280116060000209e445ba0a", "doppler": -273, "phase": 684, "antenna": 1, "rospecid": 1, "channelindex": 9, "tagseencount": 1, "accessspecid": 0, "inventoryparameterspecid": 1, "lastseentimestamp": 1696868752657173, "antennastate": "1"}</t>
  </si>
  <si>
    <t>1696868752684736</t>
  </si>
  <si>
    <t>{"rssi": -37, "epc96": "e280116060000209e445ba0a", "doppler": 351, "phase": 628, "antenna": 1, "rospecid": 1, "channelindex": 9, "tagseencount": 1, "accessspecid": 0, "inventoryparameterspecid": 1, "lastseentimestamp": 1696868752684736, "antennastate": "1"}</t>
  </si>
  <si>
    <t>1696868752700653</t>
  </si>
  <si>
    <t>{"rssi": -37, "epc96": "e280116060000209e445ba0a", "doppler": -546, "phase": 648, "antenna": 1, "rospecid": 1, "channelindex": 9, "tagseencount": 1, "accessspecid": 0, "inventoryparameterspecid": 1, "lastseentimestamp": 1696868752700653, "antennastate": "1"}</t>
  </si>
  <si>
    <t>1696868752721076</t>
  </si>
  <si>
    <t>{"rssi": -37, "epc96": "e280116060000209e445ba0a", "doppler": -351, "phase": 648, "antenna": 1, "rospecid": 1, "channelindex": 9, "tagseencount": 1, "accessspecid": 0, "inventoryparameterspecid": 1, "lastseentimestamp": 1696868752721076, "antennastate": "1"}</t>
  </si>
  <si>
    <t>1696868752753474</t>
  </si>
  <si>
    <t>{"rssi": -37, "epc96": "e280116060000209e445ba0a", "doppler": 273, "phase": 664, "antenna": 1, "rospecid": 1, "channelindex": 9, "tagseencount": 1, "accessspecid": 0, "inventoryparameterspecid": 1, "lastseentimestamp": 1696868752753474, "antennastate": "1"}</t>
  </si>
  <si>
    <t>1696868752771604</t>
  </si>
  <si>
    <t>{"rssi": -37, "epc96": "e280116060000209e445ba0a", "doppler": -273, "phase": 624, "antenna": 1, "rospecid": 1, "channelindex": 9, "tagseencount": 1, "accessspecid": 0, "inventoryparameterspecid": 1, "lastseentimestamp": 1696868752771604, "antennastate": "1"}</t>
  </si>
  <si>
    <t>1696868752802735</t>
  </si>
  <si>
    <t>{"rssi": -37, "epc96": "e280116060000209e445ba0a", "doppler": -273, "phase": 652, "antenna": 1, "rospecid": 1, "channelindex": 9, "tagseencount": 1, "accessspecid": 0, "inventoryparameterspecid": 1, "lastseentimestamp": 1696868752802735, "antennastate": "1"}</t>
  </si>
  <si>
    <t>1696868752815785</t>
  </si>
  <si>
    <t>{"rssi": -53, "epc96": "e280116060000209e4454c2a", "doppler": 312, "phase": 80, "antenna": 1, "rospecid": 1, "channelindex": 10, "tagseencount": 1, "accessspecid": 0, "inventoryparameterspecid": 1, "lastseentimestamp": 1696868752815785, "antennastate": "1"}</t>
  </si>
  <si>
    <t>1696868752844677</t>
  </si>
  <si>
    <t>{"rssi": -38, "epc96": "e280116060000209e445ba0a", "doppler": 156, "phase": 2588, "antenna": 1, "rospecid": 1, "channelindex": 10, "tagseencount": 1, "accessspecid": 0, "inventoryparameterspecid": 1, "lastseentimestamp": 1696868752844677, "antennastate": "1"}</t>
  </si>
  <si>
    <t>1696868752864827</t>
  </si>
  <si>
    <t>{"rssi": -38, "epc96": "e280116060000209e445ba0a", "doppler": 195, "phase": 2588, "antenna": 1, "rospecid": 1, "channelindex": 10, "tagseencount": 1, "accessspecid": 0, "inventoryparameterspecid": 1, "lastseentimestamp": 1696868752864827, "antennastate": "1"}</t>
  </si>
  <si>
    <t>1696868752877442</t>
  </si>
  <si>
    <t>{"rssi": -38, "epc96": "e280116060000209e445ba0a", "doppler": 195, "phase": 2588, "antenna": 1, "rospecid": 1, "channelindex": 10, "tagseencount": 1, "accessspecid": 0, "inventoryparameterspecid": 1, "lastseentimestamp": 1696868752877442, "antennastate": "1"}</t>
  </si>
  <si>
    <t>1696868752889538</t>
  </si>
  <si>
    <t>{"rssi": -54, "epc96": "e280116060000209e4454a0a", "doppler": 1210, "phase": 172, "antenna": 1, "rospecid": 1, "channelindex": 10, "tagseencount": 1, "accessspecid": 0, "inventoryparameterspecid": 1, "lastseentimestamp": 1696868752889538, "antennastate": "1"}</t>
  </si>
  <si>
    <t>1696868752902469</t>
  </si>
  <si>
    <t>{"rssi": -52, "epc96": "e280116060000209e445f01a", "doppler": -312, "phase": 3168, "antenna": 1, "rospecid": 1, "channelindex": 10, "tagseencount": 1, "accessspecid": 0, "inventoryparameterspecid": 1, "lastseentimestamp": 1696868752902469, "antennastate": "1"}</t>
  </si>
  <si>
    <t>1696868752925079</t>
  </si>
  <si>
    <t>{"rssi": -38, "epc96": "e280116060000209e445ba0a", "doppler": 39, "phase": 2600, "antenna": 1, "rospecid": 1, "channelindex": 10, "tagseencount": 1, "accessspecid": 0, "inventoryparameterspecid": 1, "lastseentimestamp": 1696868752925079, "antennastate": "1"}</t>
  </si>
  <si>
    <t>1696868752944691</t>
  </si>
  <si>
    <t>{"rssi": -38, "epc96": "e280116060000209e445ba0a", "doppler": 39, "phase": 2596, "antenna": 1, "rospecid": 1, "channelindex": 10, "tagseencount": 1, "accessspecid": 0, "inventoryparameterspecid": 1, "lastseentimestamp": 1696868752944691, "antennastate": "1"}</t>
  </si>
  <si>
    <t>1696868752964863</t>
  </si>
  <si>
    <t>{"rssi": -38, "epc96": "e280116060000209e445ba0a", "doppler": 117, "phase": 2588, "antenna": 1, "rospecid": 1, "channelindex": 10, "tagseencount": 1, "accessspecid": 0, "inventoryparameterspecid": 1, "lastseentimestamp": 1696868752964863, "antennastate": "1"}</t>
  </si>
  <si>
    <t>1696868752985479</t>
  </si>
  <si>
    <t>{"rssi": -55, "epc96": "e280116060000209e4454a0a", "doppler": 742, "phase": 388, "antenna": 1, "rospecid": 1, "channelindex": 10, "tagseencount": 1, "accessspecid": 0, "inventoryparameterspecid": 1, "lastseentimestamp": 1696868752985479, "antennastate": "1"}</t>
  </si>
  <si>
    <t>1696868753005278</t>
  </si>
  <si>
    <t>{"rssi": -54, "epc96": "e280116060000209e445f01a", "doppler": -937, "phase": 3204, "antenna": 1, "rospecid": 1, "channelindex": 10, "tagseencount": 1, "accessspecid": 0, "inventoryparameterspecid": 1, "lastseentimestamp": 1696868753005278, "antennastate": "1"}</t>
  </si>
  <si>
    <t>1696868753024818</t>
  </si>
  <si>
    <t>{"rssi": -37, "epc96": "e280116060000209e445ba0a", "doppler": 234, "phase": 1452, "antenna": 1, "rospecid": 1, "channelindex": 11, "tagseencount": 1, "accessspecid": 0, "inventoryparameterspecid": 1, "lastseentimestamp": 1696868753024818, "antennastate": "1"}</t>
  </si>
  <si>
    <t>1696868753039163</t>
  </si>
  <si>
    <t>{"rssi": -37, "epc96": "e280116060000209e445ba0a", "doppler": -234, "phase": 1500, "antenna": 1, "rospecid": 1, "channelindex": 11, "tagseencount": 1, "accessspecid": 0, "inventoryparameterspecid": 1, "lastseentimestamp": 1696868753039163, "antennastate": "1"}</t>
  </si>
  <si>
    <t>1696868753058679</t>
  </si>
  <si>
    <t>{"rssi": -53, "epc96": "e280116060000209e445f01a", "doppler": 117, "phase": 2336, "antenna": 1, "rospecid": 1, "channelindex": 11, "tagseencount": 1, "accessspecid": 0, "inventoryparameterspecid": 1, "lastseentimestamp": 1696868753058679, "antennastate": "1"}</t>
  </si>
  <si>
    <t>1696868753074625</t>
  </si>
  <si>
    <t>{"rssi": -37, "epc96": "e280116060000209e445ba0a", "doppler": 429, "phase": 1472, "antenna": 1, "rospecid": 1, "channelindex": 11, "tagseencount": 1, "accessspecid": 0, "inventoryparameterspecid": 1, "lastseentimestamp": 1696868753074625, "antennastate": "1"}</t>
  </si>
  <si>
    <t>1696868753089677</t>
  </si>
  <si>
    <t>{"rssi": -37, "epc96": "e280116060000209e445ba0a", "doppler": -39, "phase": 1508, "antenna": 1, "rospecid": 1, "channelindex": 11, "tagseencount": 1, "accessspecid": 0, "inventoryparameterspecid": 1, "lastseentimestamp": 1696868753089677, "antennastate": "1"}</t>
  </si>
  <si>
    <t>1696868753103092</t>
  </si>
  <si>
    <t>{"rssi": -37, "epc96": "e280116060000209e445ba0a", "doppler": 117, "phase": 1508, "antenna": 1, "rospecid": 1, "channelindex": 11, "tagseencount": 1, "accessspecid": 0, "inventoryparameterspecid": 1, "lastseentimestamp": 1696868753103092, "antennastate": "1"}</t>
  </si>
  <si>
    <t>1696868753115986</t>
  </si>
  <si>
    <t>{"rssi": -37, "epc96": "e280116060000209e445ba0a", "doppler": 156, "phase": 1484, "antenna": 1, "rospecid": 1, "channelindex": 11, "tagseencount": 1, "accessspecid": 0, "inventoryparameterspecid": 1, "lastseentimestamp": 1696868753115986, "antennastate": "1"}</t>
  </si>
  <si>
    <t>1696868753128142</t>
  </si>
  <si>
    <t>{"rssi": -37, "epc96": "e280116060000209e445ba0a", "doppler": 234, "phase": 1484, "antenna": 1, "rospecid": 1, "channelindex": 11, "tagseencount": 1, "accessspecid": 0, "inventoryparameterspecid": 1, "lastseentimestamp": 1696868753128142, "antennastate": "1"}</t>
  </si>
  <si>
    <t>1696868753154762</t>
  </si>
  <si>
    <t>{"rssi": -37, "epc96": "e280116060000209e445ba0a", "doppler": 234, "phase": 1440, "antenna": 1, "rospecid": 1, "channelindex": 11, "tagseencount": 1, "accessspecid": 0, "inventoryparameterspecid": 1, "lastseentimestamp": 1696868753154762, "antennastate": "1"}</t>
  </si>
  <si>
    <t>1696868753175266</t>
  </si>
  <si>
    <t>{"rssi": -37, "epc96": "e280116060000209e445ba0a", "doppler": 273, "phase": 1500, "antenna": 1, "rospecid": 1, "channelindex": 11, "tagseencount": 1, "accessspecid": 0, "inventoryparameterspecid": 1, "lastseentimestamp": 1696868753175266, "antennastate": "1"}</t>
  </si>
  <si>
    <t>1696868753194882</t>
  </si>
  <si>
    <t>{"rssi": -37, "epc96": "e280116060000209e445ba0a", "doppler": 78, "phase": 1468, "antenna": 1, "rospecid": 1, "channelindex": 11, "tagseencount": 1, "accessspecid": 0, "inventoryparameterspecid": 1, "lastseentimestamp": 1696868753194882, "antennastate": "1"}</t>
  </si>
  <si>
    <t>1696868753207988</t>
  </si>
  <si>
    <t>{"rssi": -37, "epc96": "e280116060000209e445ba0a", "doppler": 195, "phase": 1504, "antenna": 1, "rospecid": 1, "channelindex": 11, "tagseencount": 1, "accessspecid": 0, "inventoryparameterspecid": 1, "lastseentimestamp": 1696868753207988, "antennastate": "1"}</t>
  </si>
  <si>
    <t>1696868753227108</t>
  </si>
  <si>
    <t>{"rssi": -38, "epc96": "e280116060000209e445ba0a", "doppler": 234, "phase": 3160, "antenna": 1, "rospecid": 1, "channelindex": 12, "tagseencount": 1, "accessspecid": 0, "inventoryparameterspecid": 1, "lastseentimestamp": 1696868753227108, "antennastate": "1"}</t>
  </si>
  <si>
    <t>1696868753240550</t>
  </si>
  <si>
    <t>{"rssi": -38, "epc96": "e280116060000209e445ba0a", "doppler": 117, "phase": 3160, "antenna": 1, "rospecid": 1, "channelindex": 12, "tagseencount": 1, "accessspecid": 0, "inventoryparameterspecid": 1, "lastseentimestamp": 1696868753240550, "antennastate": "1"}</t>
  </si>
  <si>
    <t>1696868753274835</t>
  </si>
  <si>
    <t>{"rssi": -38, "epc96": "e280116060000209e445ba0a", "doppler": 39, "phase": 3168, "antenna": 1, "rospecid": 1, "channelindex": 12, "tagseencount": 1, "accessspecid": 0, "inventoryparameterspecid": 1, "lastseentimestamp": 1696868753274835, "antennastate": "1"}</t>
  </si>
  <si>
    <t>1696868753287861</t>
  </si>
  <si>
    <t>{"rssi": -38, "epc96": "e280116060000209e445ba0a", "doppler": 78, "phase": 3156, "antenna": 1, "rospecid": 1, "channelindex": 12, "tagseencount": 1, "accessspecid": 0, "inventoryparameterspecid": 1, "lastseentimestamp": 1696868753287861, "antennastate": "1"}</t>
  </si>
  <si>
    <t>1696868753315137</t>
  </si>
  <si>
    <t>{"rssi": -52, "epc96": "e280116060000209e4454a0a", "doppler": -546, "phase": 1232, "antenna": 1, "rospecid": 1, "channelindex": 12, "tagseencount": 1, "accessspecid": 0, "inventoryparameterspecid": 1, "lastseentimestamp": 1696868753315137, "antennastate": "1"}</t>
  </si>
  <si>
    <t>1696868753327845</t>
  </si>
  <si>
    <t>{"rssi": -38, "epc96": "e280116060000209e445ba0a", "doppler": 78, "phase": 3160, "antenna": 1, "rospecid": 1, "channelindex": 12, "tagseencount": 1, "accessspecid": 0, "inventoryparameterspecid": 1, "lastseentimestamp": 1696868753327845, "antennastate": "1"}</t>
  </si>
  <si>
    <t>1696868753342250</t>
  </si>
  <si>
    <t>{"rssi": -52, "epc96": "e280116060000209e4454a0a", "doppler": 625, "phase": 1160, "antenna": 1, "rospecid": 1, "channelindex": 12, "tagseencount": 1, "accessspecid": 0, "inventoryparameterspecid": 1, "lastseentimestamp": 1696868753342250, "antennastate": "1"}</t>
  </si>
  <si>
    <t>1696868753355527</t>
  </si>
  <si>
    <t>{"rssi": -51, "epc96": "e280116060000209e4454a0a", "doppler": -78, "phase": 1156, "antenna": 1, "rospecid": 1, "channelindex": 12, "tagseencount": 1, "accessspecid": 0, "inventoryparameterspecid": 1, "lastseentimestamp": 1696868753355527, "antennastate": "1"}</t>
  </si>
  <si>
    <t>1696868753374842</t>
  </si>
  <si>
    <t>{"rssi": -38, "epc96": "e280116060000209e445ba0a", "doppler": 0, "phase": 3168, "antenna": 1, "rospecid": 1, "channelindex": 12, "tagseencount": 1, "accessspecid": 0, "inventoryparameterspecid": 1, "lastseentimestamp": 1696868753374842, "antennastate": "1"}</t>
  </si>
  <si>
    <t>1696868753394887</t>
  </si>
  <si>
    <t>{"rssi": -52, "epc96": "e280116060000209e4454a0a", "doppler": 39, "phase": 1220, "antenna": 1, "rospecid": 1, "channelindex": 12, "tagseencount": 1, "accessspecid": 0, "inventoryparameterspecid": 1, "lastseentimestamp": 1696868753394887, "antennastate": "1"}</t>
  </si>
  <si>
    <t>1696868753408487</t>
  </si>
  <si>
    <t>{"rssi": -38, "epc96": "e280116060000209e445ba0a", "doppler": 39, "phase": 3160, "antenna": 1, "rospecid": 1, "channelindex": 12, "tagseencount": 1, "accessspecid": 0, "inventoryparameterspecid": 1, "lastseentimestamp": 1696868753408487, "antennastate": "1"}</t>
  </si>
  <si>
    <t>1696868753422304</t>
  </si>
  <si>
    <t>{"rssi": -38, "epc96": "e280116060000209e445ba0a", "doppler": 78, "phase": 3168, "antenna": 1, "rospecid": 1, "channelindex": 12, "tagseencount": 1, "accessspecid": 0, "inventoryparameterspecid": 1, "lastseentimestamp": 1696868753422304, "antennastate": "1"}</t>
  </si>
  <si>
    <t>1696868753441660</t>
  </si>
  <si>
    <t>{"rssi": -37, "epc96": "e280116060000209e445ba0a", "doppler": 39, "phase": 884, "antenna": 1, "rospecid": 1, "channelindex": 13, "tagseencount": 1, "accessspecid": 0, "inventoryparameterspecid": 1, "lastseentimestamp": 1696868753441660, "antennastate": "1"}</t>
  </si>
  <si>
    <t>1696868753461045</t>
  </si>
  <si>
    <t>{"rssi": -37, "epc96": "e280116060000209e445ba0a", "doppler": 0, "phase": 896, "antenna": 1, "rospecid": 1, "channelindex": 13, "tagseencount": 1, "accessspecid": 0, "inventoryparameterspecid": 1, "lastseentimestamp": 1696868753461045, "antennastate": "1"}</t>
  </si>
  <si>
    <t>1696868753481372</t>
  </si>
  <si>
    <t>{"rssi": -37, "epc96": "e280116060000209e445ba0a", "doppler": -156, "phase": 920, "antenna": 1, "rospecid": 1, "channelindex": 13, "tagseencount": 1, "accessspecid": 0, "inventoryparameterspecid": 1, "lastseentimestamp": 1696868753481372, "antennastate": "1"}</t>
  </si>
  <si>
    <t>1696868753506188</t>
  </si>
  <si>
    <t>{"rssi": -37, "epc96": "e280116060000209e445ba0a", "doppler": 546, "phase": 880, "antenna": 1, "rospecid": 1, "channelindex": 13, "tagseencount": 1, "accessspecid": 0, "inventoryparameterspecid": 1, "lastseentimestamp": 1696868753506188, "antennastate": "1"}</t>
  </si>
  <si>
    <t>1696868753536180</t>
  </si>
  <si>
    <t>{"rssi": -37, "epc96": "e280116060000209e445ba0a", "doppler": 312, "phase": 904, "antenna": 1, "rospecid": 1, "channelindex": 13, "tagseencount": 1, "accessspecid": 0, "inventoryparameterspecid": 1, "lastseentimestamp": 1696868753536180, "antennastate": "1"}</t>
  </si>
  <si>
    <t>1696868753566373</t>
  </si>
  <si>
    <t>{"rssi": -37, "epc96": "e280116060000209e445ba0a", "doppler": 156, "phase": 888, "antenna": 1, "rospecid": 1, "channelindex": 13, "tagseencount": 1, "accessspecid": 0, "inventoryparameterspecid": 1, "lastseentimestamp": 1696868753566373, "antennastate": "1"}</t>
  </si>
  <si>
    <t>1696868753596575</t>
  </si>
  <si>
    <t>{"rssi": -37, "epc96": "e280116060000209e445ba0a", "doppler": 78, "phase": 908, "antenna": 1, "rospecid": 1, "channelindex": 13, "tagseencount": 1, "accessspecid": 0, "inventoryparameterspecid": 1, "lastseentimestamp": 1696868753596575, "antennastate": "1"}</t>
  </si>
  <si>
    <t>1696868753626356</t>
  </si>
  <si>
    <t>{"rssi": -37, "epc96": "e280116060000209e445ba0a", "doppler": 351, "phase": 896, "antenna": 1, "rospecid": 1, "channelindex": 13, "tagseencount": 1, "accessspecid": 0, "inventoryparameterspecid": 1, "lastseentimestamp": 1696868753626356, "antennastate": "1"}</t>
  </si>
  <si>
    <t>1696868753642996</t>
  </si>
  <si>
    <t>{"rssi": -38, "epc96": "e280116060000209e445ba0a", "doppler": 39, "phase": 2512, "antenna": 1, "rospecid": 1, "channelindex": 14, "tagseencount": 1, "accessspecid": 0, "inventoryparameterspecid": 1, "lastseentimestamp": 1696868753642996, "antennastate": "1"}</t>
  </si>
  <si>
    <t>1696868753655505</t>
  </si>
  <si>
    <t>{"rssi": -54, "epc96": "e280116060000209e4454a0a", "doppler": 78, "phase": 180, "antenna": 1, "rospecid": 1, "channelindex": 14, "tagseencount": 1, "accessspecid": 0, "inventoryparameterspecid": 1, "lastseentimestamp": 1696868753655505, "antennastate": "1"}</t>
  </si>
  <si>
    <t>1696868753674840</t>
  </si>
  <si>
    <t>{"rssi": -38, "epc96": "e280116060000209e445ba0a", "doppler": 78, "phase": 2516, "antenna": 1, "rospecid": 1, "channelindex": 14, "tagseencount": 1, "accessspecid": 0, "inventoryparameterspecid": 1, "lastseentimestamp": 1696868753674840, "antennastate": "1"}</t>
  </si>
  <si>
    <t>1696868753695143</t>
  </si>
  <si>
    <t>{"rssi": -38, "epc96": "e280116060000209e445ba0a", "doppler": 156, "phase": 2504, "antenna": 1, "rospecid": 1, "channelindex": 14, "tagseencount": 1, "accessspecid": 0, "inventoryparameterspecid": 1, "lastseentimestamp": 1696868753695143, "antennastate": "1"}</t>
  </si>
  <si>
    <t>1696868753707270</t>
  </si>
  <si>
    <t>{"rssi": -38, "epc96": "e280116060000209e445ba0a", "doppler": 156, "phase": 2496, "antenna": 1, "rospecid": 1, "channelindex": 14, "tagseencount": 1, "accessspecid": 0, "inventoryparameterspecid": 1, "lastseentimestamp": 1696868753707270, "antennastate": "1"}</t>
  </si>
  <si>
    <t>1696868753734934</t>
  </si>
  <si>
    <t>{"rssi": -38, "epc96": "e280116060000209e445ba0a", "doppler": 312, "phase": 2496, "antenna": 1, "rospecid": 1, "channelindex": 14, "tagseencount": 1, "accessspecid": 0, "inventoryparameterspecid": 1, "lastseentimestamp": 1696868753734934, "antennastate": "1"}</t>
  </si>
  <si>
    <t>1696868753747431</t>
  </si>
  <si>
    <t>{"rssi": -38, "epc96": "e280116060000209e445ba0a", "doppler": -195, "phase": 2524, "antenna": 1, "rospecid": 1, "channelindex": 14, "tagseencount": 1, "accessspecid": 0, "inventoryparameterspecid": 1, "lastseentimestamp": 1696868753747431, "antennastate": "1"}</t>
  </si>
  <si>
    <t>1696868753759612</t>
  </si>
  <si>
    <t>{"rssi": -53, "epc96": "e280116060000209e4454a0a", "doppler": -585, "phase": 296, "antenna": 1, "rospecid": 1, "channelindex": 14, "tagseencount": 1, "accessspecid": 0, "inventoryparameterspecid": 1, "lastseentimestamp": 1696868753759612, "antennastate": "1"}</t>
  </si>
  <si>
    <t>1696868753772377</t>
  </si>
  <si>
    <t>{"rssi": -54, "epc96": "e280116060000209e4454c2a", "doppler": -117, "phase": 3984, "antenna": 1, "rospecid": 1, "channelindex": 14, "tagseencount": 1, "accessspecid": 0, "inventoryparameterspecid": 1, "lastseentimestamp": 1696868753772377, "antennastate": "1"}</t>
  </si>
  <si>
    <t>1696868753794889</t>
  </si>
  <si>
    <t>{"rssi": -38, "epc96": "e280116060000209e445ba0a", "doppler": -39, "phase": 2520, "antenna": 1, "rospecid": 1, "channelindex": 14, "tagseencount": 1, "accessspecid": 0, "inventoryparameterspecid": 1, "lastseentimestamp": 1696868753794889, "antennastate": "1"}</t>
  </si>
  <si>
    <t>1696868753807971</t>
  </si>
  <si>
    <t>{"rssi": -38, "epc96": "e280116060000209e445ba0a", "doppler": 156, "phase": 2504, "antenna": 1, "rospecid": 1, "channelindex": 14, "tagseencount": 1, "accessspecid": 0, "inventoryparameterspecid": 1, "lastseentimestamp": 1696868753807971, "antennastate": "1"}</t>
  </si>
  <si>
    <t>1696868753822485</t>
  </si>
  <si>
    <t>{"rssi": -38, "epc96": "e280116060000209e445ba0a", "doppler": 78, "phase": 2504, "antenna": 1, "rospecid": 1, "channelindex": 14, "tagseencount": 1, "accessspecid": 0, "inventoryparameterspecid": 1, "lastseentimestamp": 1696868753822485, "antennastate": "1"}</t>
  </si>
  <si>
    <t>1696868753845158</t>
  </si>
  <si>
    <t>{"rssi": -55, "epc96": "e280116060000209e4454a0a", "doppler": -605, "phase": 3868, "antenna": 1, "rospecid": 1, "channelindex": 15, "tagseencount": 1, "accessspecid": 0, "inventoryparameterspecid": 1, "lastseentimestamp": 1696868753845158, "antennastate": "1"}</t>
  </si>
  <si>
    <t>1696868753864980</t>
  </si>
  <si>
    <t>{"rssi": -54, "epc96": "e280116060000209e4454c2a", "doppler": 429, "phase": 3804, "antenna": 1, "rospecid": 1, "channelindex": 15, "tagseencount": 1, "accessspecid": 0, "inventoryparameterspecid": 1, "lastseentimestamp": 1696868753864980, "antennastate": "1"}</t>
  </si>
  <si>
    <t>1696868753877225</t>
  </si>
  <si>
    <t>{"rssi": -56, "epc96": "e280116060000209e445f01a", "doppler": -273, "phase": 3032, "antenna": 1, "rospecid": 1, "channelindex": 15, "tagseencount": 1, "accessspecid": 0, "inventoryparameterspecid": 1, "lastseentimestamp": 1696868753877225, "antennastate": "1"}</t>
  </si>
  <si>
    <t>1696868753904920</t>
  </si>
  <si>
    <t>{"rssi": -38, "epc96": "e280116060000209e445ba0a", "doppler": 78, "phase": 2340, "antenna": 1, "rospecid": 1, "channelindex": 15, "tagseencount": 1, "accessspecid": 0, "inventoryparameterspecid": 1, "lastseentimestamp": 1696868753904920, "antennastate": "1"}</t>
  </si>
  <si>
    <t>1696868753924940</t>
  </si>
  <si>
    <t>{"rssi": -53, "epc96": "e280116060000209e4454c2a", "doppler": -1718, "phase": 4008, "antenna": 1, "rospecid": 1, "channelindex": 15, "tagseencount": 1, "accessspecid": 0, "inventoryparameterspecid": 1, "lastseentimestamp": 1696868753924940, "antennastate": "1"}</t>
  </si>
  <si>
    <t>1696868753938054</t>
  </si>
  <si>
    <t>{"rssi": -38, "epc96": "e280116060000209e445ba0a", "doppler": 429, "phase": 2324, "antenna": 1, "rospecid": 1, "channelindex": 15, "tagseencount": 1, "accessspecid": 0, "inventoryparameterspecid": 1, "lastseentimestamp": 1696868753938054, "antennastate": "1"}</t>
  </si>
  <si>
    <t>1696868753950243</t>
  </si>
  <si>
    <t>{"rssi": -53, "epc96": "e280116060000209e4454c2a", "doppler": -917, "phase": 3860, "antenna": 1, "rospecid": 1, "channelindex": 15, "tagseencount": 1, "accessspecid": 0, "inventoryparameterspecid": 1, "lastseentimestamp": 1696868753950243, "antennastate": "1"}</t>
  </si>
  <si>
    <t>1696868753962651</t>
  </si>
  <si>
    <t>{"rssi": -38, "epc96": "e280116060000209e445ba0a", "doppler": 507, "phase": 2312, "antenna": 1, "rospecid": 1, "channelindex": 15, "tagseencount": 1, "accessspecid": 0, "inventoryparameterspecid": 1, "lastseentimestamp": 1696868753962651, "antennastate": "1"}</t>
  </si>
  <si>
    <t>1696868753975667</t>
  </si>
  <si>
    <t>{"rssi": -55, "epc96": "e280116060000209e4454a0a", "doppler": 117, "phase": 4016, "antenna": 1, "rospecid": 1, "channelindex": 15, "tagseencount": 1, "accessspecid": 0, "inventoryparameterspecid": 1, "lastseentimestamp": 1696868753975667, "antennastate": "1"}</t>
  </si>
  <si>
    <t>1696868753987684</t>
  </si>
  <si>
    <t>{"rssi": -53, "epc96": "e280116060000209e4454c2a", "doppler": -1093, "phase": 3920, "antenna": 1, "rospecid": 1, "channelindex": 15, "tagseencount": 1, "accessspecid": 0, "inventoryparameterspecid": 1, "lastseentimestamp": 1696868753987684, "antennastate": "1"}</t>
  </si>
  <si>
    <t>1696868754014828</t>
  </si>
  <si>
    <t>{"rssi": -55, "epc96": "e280116060000209e4454a0a", "doppler": -1601, "phase": 16, "antenna": 1, "rospecid": 1, "channelindex": 15, "tagseencount": 1, "accessspecid": 0, "inventoryparameterspecid": 1, "lastseentimestamp": 1696868754014828, "antennastate": "1"}</t>
  </si>
  <si>
    <t>1696868754034840</t>
  </si>
  <si>
    <t>{"rssi": -37, "epc96": "e280116060000209e445ba0a", "doppler": 234, "phase": 2336, "antenna": 1, "rospecid": 1, "channelindex": 15, "tagseencount": 1, "accessspecid": 0, "inventoryparameterspecid": 1, "lastseentimestamp": 1696868754034840, "antennastate": "1"}</t>
  </si>
  <si>
    <t>1696868754048074</t>
  </si>
  <si>
    <t>{"rssi": -56, "epc96": "e280116060000209e4454c2a", "doppler": 39, "phase": 1520, "antenna": 1, "rospecid": 1, "channelindex": 16, "tagseencount": 1, "accessspecid": 0, "inventoryparameterspecid": 1, "lastseentimestamp": 1696868754048074, "antennastate": "1"}</t>
  </si>
  <si>
    <t>1696868754060363</t>
  </si>
  <si>
    <t>{"rssi": -52, "epc96": "e280116060000209e4454a0a", "doppler": -1250, "phase": 1984, "antenna": 1, "rospecid": 1, "channelindex": 16, "tagseencount": 1, "accessspecid": 0, "inventoryparameterspecid": 1, "lastseentimestamp": 1696868754060363, "antennastate": "1"}</t>
  </si>
  <si>
    <t>1696868754084916</t>
  </si>
  <si>
    <t>{"rssi": -38, "epc96": "e280116060000209e445ba0a", "doppler": -39, "phase": 3652, "antenna": 1, "rospecid": 1, "channelindex": 16, "tagseencount": 1, "accessspecid": 0, "inventoryparameterspecid": 1, "lastseentimestamp": 1696868754084916, "antennastate": "1"}</t>
  </si>
  <si>
    <t>1696868754104950</t>
  </si>
  <si>
    <t>{"rssi": -38, "epc96": "e280116060000209e445ba0a", "doppler": -195, "phase": 3652, "antenna": 1, "rospecid": 1, "channelindex": 16, "tagseencount": 1, "accessspecid": 0, "inventoryparameterspecid": 1, "lastseentimestamp": 1696868754104950, "antennastate": "1"}</t>
  </si>
  <si>
    <t>1696868754124847</t>
  </si>
  <si>
    <t>{"rssi": -38, "epc96": "e280116060000209e445ba0a", "doppler": -39, "phase": 3652, "antenna": 1, "rospecid": 1, "channelindex": 16, "tagseencount": 1, "accessspecid": 0, "inventoryparameterspecid": 1, "lastseentimestamp": 1696868754124847, "antennastate": "1"}</t>
  </si>
  <si>
    <t>1696868754137752</t>
  </si>
  <si>
    <t>{"rssi": -53, "epc96": "e280116060000209e4454a0a", "doppler": -1367, "phase": 2104, "antenna": 1, "rospecid": 1, "channelindex": 16, "tagseencount": 1, "accessspecid": 0, "inventoryparameterspecid": 1, "lastseentimestamp": 1696868754137752, "antennastate": "1"}</t>
  </si>
  <si>
    <t>1696868754174685</t>
  </si>
  <si>
    <t>{"rssi": -38, "epc96": "e280116060000209e445ba0a", "doppler": 234, "phase": 3632, "antenna": 1, "rospecid": 1, "channelindex": 16, "tagseencount": 1, "accessspecid": 0, "inventoryparameterspecid": 1, "lastseentimestamp": 1696868754174685, "antennastate": "1"}</t>
  </si>
  <si>
    <t>1696868754194945</t>
  </si>
  <si>
    <t>{"rssi": -52, "epc96": "e280116060000209e4454a0a", "doppler": 117, "phase": 1868, "antenna": 1, "rospecid": 1, "channelindex": 16, "tagseencount": 1, "accessspecid": 0, "inventoryparameterspecid": 1, "lastseentimestamp": 1696868754194945, "antennastate": "1"}</t>
  </si>
  <si>
    <t>1696868754207721</t>
  </si>
  <si>
    <t>{"rssi": -38, "epc96": "e280116060000209e445ba0a", "doppler": 39, "phase": 3640, "antenna": 1, "rospecid": 1, "channelindex": 16, "tagseencount": 1, "accessspecid": 0, "inventoryparameterspecid": 1, "lastseentimestamp": 1696868754207721, "antennastate": "1"}</t>
  </si>
  <si>
    <t>1696868754235235</t>
  </si>
  <si>
    <t>{"rssi": -38, "epc96": "e280116060000209e445ba0a", "doppler": -39, "phase": 3668, "antenna": 1, "rospecid": 1, "channelindex": 16, "tagseencount": 1, "accessspecid": 0, "inventoryparameterspecid": 1, "lastseentimestamp": 1696868754235235, "antennastate": "1"}</t>
  </si>
  <si>
    <t>1696868754254523</t>
  </si>
  <si>
    <t>{"rssi": -37, "epc96": "e280116060000209e445ba0a", "doppler": 195, "phase": 252, "antenna": 1, "rospecid": 1, "channelindex": 17, "tagseencount": 1, "accessspecid": 0, "inventoryparameterspecid": 1, "lastseentimestamp": 1696868754254523, "antennastate": "1"}</t>
  </si>
  <si>
    <t>1696868754269008</t>
  </si>
  <si>
    <t>{"rssi": -38, "epc96": "e280116060000209e445ba0a", "doppler": 312, "phase": 240, "antenna": 1, "rospecid": 1, "channelindex": 17, "tagseencount": 1, "accessspecid": 0, "inventoryparameterspecid": 1, "lastseentimestamp": 1696868754269008, "antennastate": "1"}</t>
  </si>
  <si>
    <t>1696868754280902</t>
  </si>
  <si>
    <t>{"rssi": -38, "epc96": "e280116060000209e445ba0a", "doppler": 273, "phase": 248, "antenna": 1, "rospecid": 1, "channelindex": 17, "tagseencount": 1, "accessspecid": 0, "inventoryparameterspecid": 1, "lastseentimestamp": 1696868754280902, "antennastate": "1"}</t>
  </si>
  <si>
    <t>1696868754293429</t>
  </si>
  <si>
    <t>{"rssi": -38, "epc96": "e280116060000209e445ba0a", "doppler": 234, "phase": 252, "antenna": 1, "rospecid": 1, "channelindex": 17, "tagseencount": 1, "accessspecid": 0, "inventoryparameterspecid": 1, "lastseentimestamp": 1696868754293429, "antennastate": "1"}</t>
  </si>
  <si>
    <t>1696868754307418</t>
  </si>
  <si>
    <t>{"rssi": -38, "epc96": "e280116060000209e445ba0a", "doppler": 39, "phase": 272, "antenna": 1, "rospecid": 1, "channelindex": 17, "tagseencount": 1, "accessspecid": 0, "inventoryparameterspecid": 1, "lastseentimestamp": 1696868754307418, "antennastate": "1"}</t>
  </si>
  <si>
    <t>1696868754335762</t>
  </si>
  <si>
    <t>{"rssi": -53, "epc96": "e280116060000209e4454c2a", "doppler": 1015, "phase": 1188, "antenna": 1, "rospecid": 1, "channelindex": 17, "tagseencount": 1, "accessspecid": 0, "inventoryparameterspecid": 1, "lastseentimestamp": 1696868754335762, "antennastate": "1"}</t>
  </si>
  <si>
    <t>1696868754354807</t>
  </si>
  <si>
    <t>{"rssi": -38, "epc96": "e280116060000209e445ba0a", "doppler": 351, "phase": 264, "antenna": 1, "rospecid": 1, "channelindex": 17, "tagseencount": 1, "accessspecid": 0, "inventoryparameterspecid": 1, "lastseentimestamp": 1696868754354807, "antennastate": "1"}</t>
  </si>
  <si>
    <t>1696868754369329</t>
  </si>
  <si>
    <t>{"rssi": -56, "epc96": "e280116060000209e4454c2a", "doppler": -898, "phase": 1264, "antenna": 1, "rospecid": 1, "channelindex": 17, "tagseencount": 1, "accessspecid": 0, "inventoryparameterspecid": 1, "lastseentimestamp": 1696868754369329, "antennastate": "1"}</t>
  </si>
  <si>
    <t>1696868754394762</t>
  </si>
  <si>
    <t>{"rssi": -53, "epc96": "e280116060000209e4454c2a", "doppler": -1757, "phase": 1348, "antenna": 1, "rospecid": 1, "channelindex": 17, "tagseencount": 1, "accessspecid": 0, "inventoryparameterspecid": 1, "lastseentimestamp": 1696868754394762, "antennastate": "1"}</t>
  </si>
  <si>
    <t>1696868754407369</t>
  </si>
  <si>
    <t>{"rssi": -38, "epc96": "e280116060000209e445ba0a", "doppler": 234, "phase": 232, "antenna": 1, "rospecid": 1, "channelindex": 17, "tagseencount": 1, "accessspecid": 0, "inventoryparameterspecid": 1, "lastseentimestamp": 1696868754407369, "antennastate": "1"}</t>
  </si>
  <si>
    <t>1696868754419796</t>
  </si>
  <si>
    <t>{"rssi": -55, "epc96": "e280116060000209e4454c2a", "doppler": 1171, "phase": 1104, "antenna": 1, "rospecid": 1, "channelindex": 17, "tagseencount": 1, "accessspecid": 0, "inventoryparameterspecid": 1, "lastseentimestamp": 1696868754419796, "antennastate": "1"}</t>
  </si>
  <si>
    <t>1696868754434446</t>
  </si>
  <si>
    <t>{"rssi": -38, "epc96": "e280116060000209e445ba0a", "doppler": -234, "phase": 268, "antenna": 1, "rospecid": 1, "channelindex": 17, "tagseencount": 1, "accessspecid": 0, "inventoryparameterspecid": 1, "lastseentimestamp": 1696868754434446, "antennastate": "1"}</t>
  </si>
  <si>
    <t>1696868754456896</t>
  </si>
  <si>
    <t>{"rssi": -53, "epc96": "e280116060000209e4454a0a", "doppler": -1054, "phase": 2420, "antenna": 1, "rospecid": 1, "channelindex": 18, "tagseencount": 1, "accessspecid": 0, "inventoryparameterspecid": 1, "lastseentimestamp": 1696868754456896, "antennastate": "1"}</t>
  </si>
  <si>
    <t>1696868754484755</t>
  </si>
  <si>
    <t>{"rssi": -38, "epc96": "e280116060000209e445ba0a", "doppler": 117, "phase": 16, "antenna": 1, "rospecid": 1, "channelindex": 18, "tagseencount": 1, "accessspecid": 0, "inventoryparameterspecid": 1, "lastseentimestamp": 1696868754484755, "antennastate": "1"}</t>
  </si>
  <si>
    <t>1696868754504999</t>
  </si>
  <si>
    <t>{"rssi": -38, "epc96": "e280116060000209e445ba0a", "doppler": 234, "phase": 24, "antenna": 1, "rospecid": 1, "channelindex": 18, "tagseencount": 1, "accessspecid": 0, "inventoryparameterspecid": 1, "lastseentimestamp": 1696868754504999, "antennastate": "1"}</t>
  </si>
  <si>
    <t>1696868754524910</t>
  </si>
  <si>
    <t>{"rssi": -53, "epc96": "e280116060000209e4454a0a", "doppler": -195, "phase": 2552, "antenna": 1, "rospecid": 1, "channelindex": 18, "tagseencount": 1, "accessspecid": 0, "inventoryparameterspecid": 1, "lastseentimestamp": 1696868754524910, "antennastate": "1"}</t>
  </si>
  <si>
    <t>1696868754544710</t>
  </si>
  <si>
    <t>{"rssi": -56, "epc96": "e280116060000209e445f01a", "doppler": -2304, "phase": 256, "antenna": 1, "rospecid": 1, "channelindex": 18, "tagseencount": 1, "accessspecid": 0, "inventoryparameterspecid": 1, "lastseentimestamp": 1696868754544710, "antennastate": "1"}</t>
  </si>
  <si>
    <t>1696868754564858</t>
  </si>
  <si>
    <t>{"rssi": -58, "epc96": "e280116060000209e4454c2a", "doppler": -2226, "phase": 2180, "antenna": 1, "rospecid": 1, "channelindex": 18, "tagseencount": 1, "accessspecid": 0, "inventoryparameterspecid": 1, "lastseentimestamp": 1696868754564858, "antennastate": "1"}</t>
  </si>
  <si>
    <t>1696868754578265</t>
  </si>
  <si>
    <t>{"rssi": -56, "epc96": "e280116060000209e445f01a", "doppler": 351, "phase": 4080, "antenna": 1, "rospecid": 1, "channelindex": 18, "tagseencount": 1, "accessspecid": 0, "inventoryparameterspecid": 1, "lastseentimestamp": 1696868754578265, "antennastate": "1"}</t>
  </si>
  <si>
    <t>1696868754590050</t>
  </si>
  <si>
    <t>{"rssi": -38, "epc96": "e280116060000209e445ba0a", "doppler": 468, "phase": 12, "antenna": 1, "rospecid": 1, "channelindex": 18, "tagseencount": 1, "accessspecid": 0, "inventoryparameterspecid": 1, "lastseentimestamp": 1696868754590050, "antennastate": "1"}</t>
  </si>
  <si>
    <t>1696868754614691</t>
  </si>
  <si>
    <t>{"rssi": -38, "epc96": "e280116060000209e445ba0a", "doppler": 273, "phase": 8, "antenna": 1, "rospecid": 1, "channelindex": 18, "tagseencount": 1, "accessspecid": 0, "inventoryparameterspecid": 1, "lastseentimestamp": 1696868754614691, "antennastate": "1"}</t>
  </si>
  <si>
    <t>1696868754627423</t>
  </si>
  <si>
    <t>{"rssi": -38, "epc96": "e280116060000209e445ba0a", "doppler": 0, "phase": 12, "antenna": 1, "rospecid": 1, "channelindex": 18, "tagseencount": 1, "accessspecid": 0, "inventoryparameterspecid": 1, "lastseentimestamp": 1696868754627423, "antennastate": "1"}</t>
  </si>
  <si>
    <t>1696868754639746</t>
  </si>
  <si>
    <t>{"rssi": -56, "epc96": "e280116060000209e445f01a", "doppler": 1523, "phase": 104, "antenna": 1, "rospecid": 1, "channelindex": 18, "tagseencount": 1, "accessspecid": 0, "inventoryparameterspecid": 1, "lastseentimestamp": 1696868754639746, "antennastate": "1"}</t>
  </si>
  <si>
    <t>1696868754664773</t>
  </si>
  <si>
    <t>{"rssi": -38, "epc96": "e280116060000209e445ba0a", "doppler": 117, "phase": 2752, "antenna": 1, "rospecid": 1, "channelindex": 19, "tagseencount": 1, "accessspecid": 0, "inventoryparameterspecid": 1, "lastseentimestamp": 1696868754664773, "antennastate": "1"}</t>
  </si>
  <si>
    <t>1696868754684762</t>
  </si>
  <si>
    <t>{"rssi": -38, "epc96": "e280116060000209e445ba0a", "doppler": 234, "phase": 2744, "antenna": 1, "rospecid": 1, "channelindex": 19, "tagseencount": 1, "accessspecid": 0, "inventoryparameterspecid": 1, "lastseentimestamp": 1696868754684762, "antennastate": "1"}</t>
  </si>
  <si>
    <t>1696868754697900</t>
  </si>
  <si>
    <t>{"rssi": -38, "epc96": "e280116060000209e445ba0a", "doppler": 195, "phase": 2752, "antenna": 1, "rospecid": 1, "channelindex": 19, "tagseencount": 1, "accessspecid": 0, "inventoryparameterspecid": 1, "lastseentimestamp": 1696868754697900, "antennastate": "1"}</t>
  </si>
  <si>
    <t>1696868754724847</t>
  </si>
  <si>
    <t>{"rssi": -38, "epc96": "e280116060000209e445ba0a", "doppler": 117, "phase": 2752, "antenna": 1, "rospecid": 1, "channelindex": 19, "tagseencount": 1, "accessspecid": 0, "inventoryparameterspecid": 1, "lastseentimestamp": 1696868754724847, "antennastate": "1"}</t>
  </si>
  <si>
    <t>1696868754744865</t>
  </si>
  <si>
    <t>{"rssi": -55, "epc96": "e280116060000209e4454c2a", "doppler": 1523, "phase": 180, "antenna": 1, "rospecid": 1, "channelindex": 19, "tagseencount": 1, "accessspecid": 0, "inventoryparameterspecid": 1, "lastseentimestamp": 1696868754744865, "antennastate": "1"}</t>
  </si>
  <si>
    <t>1696868754757978</t>
  </si>
  <si>
    <t>{"rssi": -54, "epc96": "e280116060000209e445f01a", "doppler": -937, "phase": 3304, "antenna": 1, "rospecid": 1, "channelindex": 19, "tagseencount": 1, "accessspecid": 0, "inventoryparameterspecid": 1, "lastseentimestamp": 1696868754757978, "antennastate": "1"}</t>
  </si>
  <si>
    <t>1696868754785080</t>
  </si>
  <si>
    <t>{"rssi": -53, "epc96": "e280116060000209e4454c2a", "doppler": -664, "phase": 348, "antenna": 1, "rospecid": 1, "channelindex": 19, "tagseencount": 1, "accessspecid": 0, "inventoryparameterspecid": 1, "lastseentimestamp": 1696868754785080, "antennastate": "1"}</t>
  </si>
  <si>
    <t>1696868754804699</t>
  </si>
  <si>
    <t>{"rssi": -54, "epc96": "e280116060000209e4454a0a", "doppler": 1875, "phase": 356, "antenna": 1, "rospecid": 1, "channelindex": 19, "tagseencount": 1, "accessspecid": 0, "inventoryparameterspecid": 1, "lastseentimestamp": 1696868754804699, "antennastate": "1"}</t>
  </si>
  <si>
    <t>1696868754817825</t>
  </si>
  <si>
    <t>{"rssi": -53, "epc96": "e280116060000209e4454c2a", "doppler": 1523, "phase": 236, "antenna": 1, "rospecid": 1, "channelindex": 19, "tagseencount": 1, "accessspecid": 0, "inventoryparameterspecid": 1, "lastseentimestamp": 1696868754817825, "antennastate": "1"}</t>
  </si>
  <si>
    <t>1696868754844903</t>
  </si>
  <si>
    <t>{"rssi": -53, "epc96": "e280116060000209e4454c2a", "doppler": -234, "phase": 296, "antenna": 1, "rospecid": 1, "channelindex": 19, "tagseencount": 1, "accessspecid": 0, "inventoryparameterspecid": 1, "lastseentimestamp": 1696868754844903, "antennastate": "1"}</t>
  </si>
  <si>
    <t>1696868754857792</t>
  </si>
  <si>
    <t>{"rssi": -38, "epc96": "e280116060000209e445ba0a", "doppler": 117, "phase": 2752, "antenna": 1, "rospecid": 1, "channelindex": 19, "tagseencount": 1, "accessspecid": 0, "inventoryparameterspecid": 1, "lastseentimestamp": 1696868754857792, "antennastate": "1"}</t>
  </si>
  <si>
    <t>1696868754869918</t>
  </si>
  <si>
    <t>{"rssi": -38, "epc96": "e280116060000209e445ba0a", "doppler": 78, "phase": 104, "antenna": 1, "rospecid": 1, "channelindex": 20, "tagseencount": 1, "accessspecid": 0, "inventoryparameterspecid": 1, "lastseentimestamp": 1696868754869918, "antennastate": "1"}</t>
  </si>
  <si>
    <t>1696868754882322</t>
  </si>
  <si>
    <t>{"rssi": -38, "epc96": "e280116060000209e445ba0a", "doppler": 0, "phase": 96, "antenna": 1, "rospecid": 1, "channelindex": 20, "tagseencount": 1, "accessspecid": 0, "inventoryparameterspecid": 1, "lastseentimestamp": 1696868754882322, "antennastate": "1"}</t>
  </si>
  <si>
    <t>1696868754904827</t>
  </si>
  <si>
    <t>{"rssi": -38, "epc96": "e280116060000209e445ba0a", "doppler": 0, "phase": 92, "antenna": 1, "rospecid": 1, "channelindex": 20, "tagseencount": 1, "accessspecid": 0, "inventoryparameterspecid": 1, "lastseentimestamp": 1696868754904827, "antennastate": "1"}</t>
  </si>
  <si>
    <t>1696868754919575</t>
  </si>
  <si>
    <t>{"rssi": -38, "epc96": "e280116060000209e445ba0a", "doppler": 273, "phase": 80, "antenna": 1, "rospecid": 1, "channelindex": 20, "tagseencount": 1, "accessspecid": 0, "inventoryparameterspecid": 1, "lastseentimestamp": 1696868754919575, "antennastate": "1"}</t>
  </si>
  <si>
    <t>1696868754934743</t>
  </si>
  <si>
    <t>{"rssi": -54, "epc96": "e280116060000209e4454c2a", "doppler": -1796, "phase": 1036, "antenna": 1, "rospecid": 1, "channelindex": 20, "tagseencount": 1, "accessspecid": 0, "inventoryparameterspecid": 1, "lastseentimestamp": 1696868754934743, "antennastate": "1"}</t>
  </si>
  <si>
    <t>1696868754955175</t>
  </si>
  <si>
    <t>{"rssi": -38, "epc96": "e280116060000209e445ba0a", "doppler": 234, "phase": 84, "antenna": 1, "rospecid": 1, "channelindex": 20, "tagseencount": 1, "accessspecid": 0, "inventoryparameterspecid": 1, "lastseentimestamp": 1696868754955175, "antennastate": "1"}</t>
  </si>
  <si>
    <t>1696868754967496</t>
  </si>
  <si>
    <t>{"rssi": -38, "epc96": "e280116060000209e445ba0a", "doppler": 0, "phase": 96, "antenna": 1, "rospecid": 1, "channelindex": 20, "tagseencount": 1, "accessspecid": 0, "inventoryparameterspecid": 1, "lastseentimestamp": 1696868754967496, "antennastate": "1"}</t>
  </si>
  <si>
    <t>1696868754994705</t>
  </si>
  <si>
    <t>{"rssi": -54, "epc96": "e280116060000209e4454c2a", "doppler": 468, "phase": 768, "antenna": 1, "rospecid": 1, "channelindex": 20, "tagseencount": 1, "accessspecid": 0, "inventoryparameterspecid": 1, "lastseentimestamp": 1696868754994705, "antennastate": "1"}</t>
  </si>
  <si>
    <t>1696868755007332</t>
  </si>
  <si>
    <t>{"rssi": -38, "epc96": "e280116060000209e445ba0a", "doppler": 390, "phase": 100, "antenna": 1, "rospecid": 1, "channelindex": 20, "tagseencount": 1, "accessspecid": 0, "inventoryparameterspecid": 1, "lastseentimestamp": 1696868755007332, "antennastate": "1"}</t>
  </si>
  <si>
    <t>1696868755019766</t>
  </si>
  <si>
    <t>{"rssi": -38, "epc96": "e280116060000209e445ba0a", "doppler": 234, "phase": 84, "antenna": 1, "rospecid": 1, "channelindex": 20, "tagseencount": 1, "accessspecid": 0, "inventoryparameterspecid": 1, "lastseentimestamp": 1696868755019766, "antennastate": "1"}</t>
  </si>
  <si>
    <t>1696868755044919</t>
  </si>
  <si>
    <t>{"rssi": -54, "epc96": "e280116060000209e4454c2a", "doppler": -390, "phase": 944, "antenna": 1, "rospecid": 1, "channelindex": 20, "tagseencount": 1, "accessspecid": 0, "inventoryparameterspecid": 1, "lastseentimestamp": 1696868755044919, "antennastate": "1"}</t>
  </si>
  <si>
    <t>1696868755064691</t>
  </si>
  <si>
    <t>{"rssi": -55, "epc96": "e280116060000209e4454c2a", "doppler": 2109, "phase": 664, "antenna": 1, "rospecid": 1, "channelindex": 20, "tagseencount": 1, "accessspecid": 0, "inventoryparameterspecid": 1, "lastseentimestamp": 1696868755064691, "antennastate": "1"}</t>
  </si>
  <si>
    <t>1696868755081445</t>
  </si>
  <si>
    <t>{"rssi": -38, "epc96": "e280116060000209e445ba0a", "doppler": 78, "phase": 2420, "antenna": 1, "rospecid": 1, "channelindex": 21, "tagseencount": 1, "accessspecid": 0, "inventoryparameterspecid": 1, "lastseentimestamp": 1696868755081445, "antennastate": "1"}</t>
  </si>
  <si>
    <t>1696868755104876</t>
  </si>
  <si>
    <t>{"rssi": -38, "epc96": "e280116060000209e445ba0a", "doppler": 39, "phase": 2416, "antenna": 1, "rospecid": 1, "channelindex": 21, "tagseencount": 1, "accessspecid": 0, "inventoryparameterspecid": 1, "lastseentimestamp": 1696868755104876, "antennastate": "1"}</t>
  </si>
  <si>
    <t>1696868755124879</t>
  </si>
  <si>
    <t>{"rssi": -55, "epc96": "e280116060000209e4454a0a", "doppler": -1328, "phase": 60, "antenna": 1, "rospecid": 1, "channelindex": 21, "tagseencount": 1, "accessspecid": 0, "inventoryparameterspecid": 1, "lastseentimestamp": 1696868755124879, "antennastate": "1"}</t>
  </si>
  <si>
    <t>1696868755144687</t>
  </si>
  <si>
    <t>{"rssi": -38, "epc96": "e280116060000209e445ba0a", "doppler": 39, "phase": 2412, "antenna": 1, "rospecid": 1, "channelindex": 21, "tagseencount": 1, "accessspecid": 0, "inventoryparameterspecid": 1, "lastseentimestamp": 1696868755144687, "antennastate": "1"}</t>
  </si>
  <si>
    <t>1696868755164936</t>
  </si>
  <si>
    <t>{"rssi": -38, "epc96": "e280116060000209e445ba0a", "doppler": 156, "phase": 2412, "antenna": 1, "rospecid": 1, "channelindex": 21, "tagseencount": 1, "accessspecid": 0, "inventoryparameterspecid": 1, "lastseentimestamp": 1696868755164936, "antennastate": "1"}</t>
  </si>
  <si>
    <t>1696868755184849</t>
  </si>
  <si>
    <t>{"rssi": -38, "epc96": "e280116060000209e445ba0a", "doppler": 273, "phase": 2404, "antenna": 1, "rospecid": 1, "channelindex": 21, "tagseencount": 1, "accessspecid": 0, "inventoryparameterspecid": 1, "lastseentimestamp": 1696868755184849, "antennastate": "1"}</t>
  </si>
  <si>
    <t>1696868755204989</t>
  </si>
  <si>
    <t>{"rssi": -38, "epc96": "e280116060000209e445ba0a", "doppler": 312, "phase": 2408, "antenna": 1, "rospecid": 1, "channelindex": 21, "tagseencount": 1, "accessspecid": 0, "inventoryparameterspecid": 1, "lastseentimestamp": 1696868755204989, "antennastate": "1"}</t>
  </si>
  <si>
    <t>1696868755217360</t>
  </si>
  <si>
    <t>{"rssi": -38, "epc96": "e280116060000209e445ba0a", "doppler": 234, "phase": 2412, "antenna": 1, "rospecid": 1, "channelindex": 21, "tagseencount": 1, "accessspecid": 0, "inventoryparameterspecid": 1, "lastseentimestamp": 1696868755217360, "antennastate": "1"}</t>
  </si>
  <si>
    <t>1696868755230202</t>
  </si>
  <si>
    <t>{"rssi": -54, "epc96": "e280116060000209e4454c2a", "doppler": -1445, "phase": 4008, "antenna": 1, "rospecid": 1, "channelindex": 21, "tagseencount": 1, "accessspecid": 0, "inventoryparameterspecid": 1, "lastseentimestamp": 1696868755230202, "antennastate": "1"}</t>
  </si>
  <si>
    <t>1696868755242574</t>
  </si>
  <si>
    <t>{"rssi": -38, "epc96": "e280116060000209e445ba0a", "doppler": 429, "phase": 2396, "antenna": 1, "rospecid": 1, "channelindex": 21, "tagseencount": 1, "accessspecid": 0, "inventoryparameterspecid": 1, "lastseentimestamp": 1696868755242574, "antennastate": "1"}</t>
  </si>
  <si>
    <t>1696868755280620</t>
  </si>
  <si>
    <t>{"rssi": -38, "epc96": "e280116060000209e445ba0a", "doppler": 78, "phase": 236, "antenna": 1, "rospecid": 1, "channelindex": 22, "tagseencount": 1, "accessspecid": 0, "inventoryparameterspecid": 1, "lastseentimestamp": 1696868755280620, "antennastate": "1"}</t>
  </si>
  <si>
    <t>1696868755293176</t>
  </si>
  <si>
    <t>{"rssi": -54, "epc96": "e280116060000209e4454a0a", "doppler": 1796, "phase": 2444, "antenna": 1, "rospecid": 1, "channelindex": 22, "tagseencount": 1, "accessspecid": 0, "inventoryparameterspecid": 1, "lastseentimestamp": 1696868755293176, "antennastate": "1"}</t>
  </si>
  <si>
    <t>1696868755305812</t>
  </si>
  <si>
    <t>{"rssi": -58, "epc96": "e280116060000209e4454c2a", "doppler": -1718, "phase": 2300, "antenna": 1, "rospecid": 1, "channelindex": 22, "tagseencount": 1, "accessspecid": 0, "inventoryparameterspecid": 1, "lastseentimestamp": 1696868755305812, "antennastate": "1"}</t>
  </si>
  <si>
    <t>1696868755318370</t>
  </si>
  <si>
    <t>{"rssi": -38, "epc96": "e280116060000209e445ba0a", "doppler": 273, "phase": 232, "antenna": 1, "rospecid": 1, "channelindex": 22, "tagseencount": 1, "accessspecid": 0, "inventoryparameterspecid": 1, "lastseentimestamp": 1696868755318370, "antennastate": "1"}</t>
  </si>
  <si>
    <t>1696868755330305</t>
  </si>
  <si>
    <t>{"rssi": -57, "epc96": "e280116060000209e4454c2a", "doppler": 1132, "phase": 2216, "antenna": 1, "rospecid": 1, "channelindex": 22, "tagseencount": 1, "accessspecid": 0, "inventoryparameterspecid": 1, "lastseentimestamp": 1696868755330305, "antennastate": "1"}</t>
  </si>
  <si>
    <t>1696868755342714</t>
  </si>
  <si>
    <t>{"rssi": -53, "epc96": "e280116060000209e4454a0a", "doppler": -234, "phase": 2564, "antenna": 1, "rospecid": 1, "channelindex": 22, "tagseencount": 1, "accessspecid": 0, "inventoryparameterspecid": 1, "lastseentimestamp": 1696868755342714, "antennastate": "1"}</t>
  </si>
  <si>
    <t>1696868755365122</t>
  </si>
  <si>
    <t>{"rssi": -54, "epc96": "e280116060000209e4454a0a", "doppler": -976, "phase": 2652, "antenna": 1, "rospecid": 1, "channelindex": 22, "tagseencount": 1, "accessspecid": 0, "inventoryparameterspecid": 1, "lastseentimestamp": 1696868755365122, "antennastate": "1"}</t>
  </si>
  <si>
    <t>1696868755377143</t>
  </si>
  <si>
    <t>{"rssi": -38, "epc96": "e280116060000209e445ba0a", "doppler": 117, "phase": 232, "antenna": 1, "rospecid": 1, "channelindex": 22, "tagseencount": 1, "accessspecid": 0, "inventoryparameterspecid": 1, "lastseentimestamp": 1696868755377143, "antennastate": "1"}</t>
  </si>
  <si>
    <t>1696868755390080</t>
  </si>
  <si>
    <t>{"rssi": -38, "epc96": "e280116060000209e445ba0a", "doppler": 429, "phase": 220, "antenna": 1, "rospecid": 1, "channelindex": 22, "tagseencount": 1, "accessspecid": 0, "inventoryparameterspecid": 1, "lastseentimestamp": 1696868755390080, "antennastate": "1"}</t>
  </si>
  <si>
    <t>1696868755401995</t>
  </si>
  <si>
    <t>{"rssi": -38, "epc96": "e280116060000209e445ba0a", "doppler": 390, "phase": 220, "antenna": 1, "rospecid": 1, "channelindex": 22, "tagseencount": 1, "accessspecid": 0, "inventoryparameterspecid": 1, "lastseentimestamp": 1696868755401995, "antennastate": "1"}</t>
  </si>
  <si>
    <t>1696868755414627</t>
  </si>
  <si>
    <t>{"rssi": -58, "epc96": "e280116060000209e4454c2a", "doppler": 2226, "phase": 2016, "antenna": 1, "rospecid": 1, "channelindex": 22, "tagseencount": 1, "accessspecid": 0, "inventoryparameterspecid": 1, "lastseentimestamp": 1696868755414627, "antennastate": "1"}</t>
  </si>
  <si>
    <t>1696868755427092</t>
  </si>
  <si>
    <t>{"rssi": -38, "epc96": "e280116060000209e445ba0a", "doppler": 78, "phase": 240, "antenna": 1, "rospecid": 1, "channelindex": 22, "tagseencount": 1, "accessspecid": 0, "inventoryparameterspecid": 1, "lastseentimestamp": 1696868755427092, "antennastate": "1"}</t>
  </si>
  <si>
    <t>1696868755439531</t>
  </si>
  <si>
    <t>{"rssi": -38, "epc96": "e280116060000209e445ba0a", "doppler": 312, "phase": 240, "antenna": 1, "rospecid": 1, "channelindex": 22, "tagseencount": 1, "accessspecid": 0, "inventoryparameterspecid": 1, "lastseentimestamp": 1696868755439531, "antennastate": "1"}</t>
  </si>
  <si>
    <t>1696868755451953</t>
  </si>
  <si>
    <t>{"rssi": -57, "epc96": "e280116060000209e4454c2a", "doppler": -703, "phase": 2076, "antenna": 1, "rospecid": 1, "channelindex": 22, "tagseencount": 1, "accessspecid": 0, "inventoryparameterspecid": 1, "lastseentimestamp": 1696868755451953, "antennastate": "1"}</t>
  </si>
  <si>
    <t>1696868755475064</t>
  </si>
  <si>
    <t>{"rssi": -38, "epc96": "e280116060000209e445ba0a", "doppler": 468, "phase": 224, "antenna": 1, "rospecid": 1, "channelindex": 22, "tagseencount": 1, "accessspecid": 0, "inventoryparameterspecid": 1, "lastseentimestamp": 1696868755475064, "antennastate": "1"}</t>
  </si>
  <si>
    <t>1696868755493375</t>
  </si>
  <si>
    <t>{"rssi": -38, "epc96": "e280116060000209e445ba0a", "doppler": -234, "phase": 196, "antenna": 1, "rospecid": 1, "channelindex": 23, "tagseencount": 1, "accessspecid": 0, "inventoryparameterspecid": 1, "lastseentimestamp": 1696868755493375, "antennastate": "1"}</t>
  </si>
  <si>
    <t>1696868755514704</t>
  </si>
  <si>
    <t>{"rssi": -38, "epc96": "e280116060000209e445ba0a", "doppler": 507, "phase": 168, "antenna": 1, "rospecid": 1, "channelindex": 23, "tagseencount": 1, "accessspecid": 0, "inventoryparameterspecid": 1, "lastseentimestamp": 1696868755514704, "antennastate": "1"}</t>
  </si>
  <si>
    <t>1696868755527206</t>
  </si>
  <si>
    <t>{"rssi": -38, "epc96": "e280116060000209e445ba0a", "doppler": 78, "phase": 180, "antenna": 1, "rospecid": 1, "channelindex": 23, "tagseencount": 1, "accessspecid": 0, "inventoryparameterspecid": 1, "lastseentimestamp": 1696868755527206, "antennastate": "1"}</t>
  </si>
  <si>
    <t>1696868755554767</t>
  </si>
  <si>
    <t>{"rssi": -38, "epc96": "e280116060000209e445ba0a", "doppler": 273, "phase": 172, "antenna": 1, "rospecid": 1, "channelindex": 23, "tagseencount": 1, "accessspecid": 0, "inventoryparameterspecid": 1, "lastseentimestamp": 1696868755554767, "antennastate": "1"}</t>
  </si>
  <si>
    <t>1696868755567646</t>
  </si>
  <si>
    <t>{"rssi": -38, "epc96": "e280116060000209e445ba0a", "doppler": -39, "phase": 192, "antenna": 1, "rospecid": 1, "channelindex": 23, "tagseencount": 1, "accessspecid": 0, "inventoryparameterspecid": 1, "lastseentimestamp": 1696868755567646, "antennastate": "1"}</t>
  </si>
  <si>
    <t>1696868755594812</t>
  </si>
  <si>
    <t>{"rssi": -38, "epc96": "e280116060000209e445ba0a", "doppler": 390, "phase": 156, "antenna": 1, "rospecid": 1, "channelindex": 23, "tagseencount": 1, "accessspecid": 0, "inventoryparameterspecid": 1, "lastseentimestamp": 1696868755594812, "antennastate": "1"}</t>
  </si>
  <si>
    <t>1696868755614725</t>
  </si>
  <si>
    <t>{"rssi": -38, "epc96": "e280116060000209e445ba0a", "doppler": 234, "phase": 160, "antenna": 1, "rospecid": 1, "channelindex": 23, "tagseencount": 1, "accessspecid": 0, "inventoryparameterspecid": 1, "lastseentimestamp": 1696868755614725, "antennastate": "1"}</t>
  </si>
  <si>
    <t>1696868755634734</t>
  </si>
  <si>
    <t>{"rssi": -38, "epc96": "e280116060000209e445ba0a", "doppler": 78, "phase": 180, "antenna": 1, "rospecid": 1, "channelindex": 23, "tagseencount": 1, "accessspecid": 0, "inventoryparameterspecid": 1, "lastseentimestamp": 1696868755634734, "antennastate": "1"}</t>
  </si>
  <si>
    <t>1696868755648984</t>
  </si>
  <si>
    <t>{"rssi": -54, "epc96": "e280116060000209e4454c2a", "doppler": -39, "phase": 1040, "antenna": 1, "rospecid": 1, "channelindex": 23, "tagseencount": 1, "accessspecid": 0, "inventoryparameterspecid": 1, "lastseentimestamp": 1696868755648984, "antennastate": "1"}</t>
  </si>
  <si>
    <t>1696868755661176</t>
  </si>
  <si>
    <t>{"rssi": -54, "epc96": "e280116060000209e4454c2a", "doppler": 1875, "phase": 984, "antenna": 1, "rospecid": 1, "channelindex": 23, "tagseencount": 1, "accessspecid": 0, "inventoryparameterspecid": 1, "lastseentimestamp": 1696868755661176, "antennastate": "1"}</t>
  </si>
  <si>
    <t>1696868755673315</t>
  </si>
  <si>
    <t>{"rssi": -38, "epc96": "e280116060000209e445ba0a", "doppler": 507, "phase": 156, "antenna": 1, "rospecid": 1, "channelindex": 23, "tagseencount": 1, "accessspecid": 0, "inventoryparameterspecid": 1, "lastseentimestamp": 1696868755673315, "antennastate": "1"}</t>
  </si>
  <si>
    <t>1696868755691687</t>
  </si>
  <si>
    <t>{"rssi": -38, "epc96": "e280116060000209e445ba0a", "doppler": 117, "phase": 576, "antenna": 1, "rospecid": 1, "channelindex": 24, "tagseencount": 1, "accessspecid": 0, "inventoryparameterspecid": 1, "lastseentimestamp": 1696868755691687, "antennastate": "1"}</t>
  </si>
  <si>
    <t>1696868755704119</t>
  </si>
  <si>
    <t>{"rssi": -38, "epc96": "e280116060000209e445ba0a", "doppler": 156, "phase": 576, "antenna": 1, "rospecid": 1, "channelindex": 24, "tagseencount": 1, "accessspecid": 0, "inventoryparameterspecid": 1, "lastseentimestamp": 1696868755704119, "antennastate": "1"}</t>
  </si>
  <si>
    <t>1696868755724873</t>
  </si>
  <si>
    <t>{"rssi": -37, "epc96": "e280116060000209e445ba0a", "doppler": -546, "phase": 592, "antenna": 1, "rospecid": 1, "channelindex": 24, "tagseencount": 1, "accessspecid": 0, "inventoryparameterspecid": 1, "lastseentimestamp": 1696868755724873, "antennastate": "1"}</t>
  </si>
  <si>
    <t>1696868755737142</t>
  </si>
  <si>
    <t>{"rssi": -37, "epc96": "e280116060000209e445ba0a", "doppler": -507, "phase": 600, "antenna": 1, "rospecid": 1, "channelindex": 24, "tagseencount": 1, "accessspecid": 0, "inventoryparameterspecid": 1, "lastseentimestamp": 1696868755737142, "antennastate": "1"}</t>
  </si>
  <si>
    <t>1696868755765207</t>
  </si>
  <si>
    <t>{"rssi": -37, "epc96": "e280116060000209e445ba0a", "doppler": -78, "phase": 588, "antenna": 1, "rospecid": 1, "channelindex": 24, "tagseencount": 1, "accessspecid": 0, "inventoryparameterspecid": 1, "lastseentimestamp": 1696868755765207, "antennastate": "1"}</t>
  </si>
  <si>
    <t>1696868755784711</t>
  </si>
  <si>
    <t>{"rssi": -38, "epc96": "e280116060000209e445ba0a", "doppler": 78, "phase": 564, "antenna": 1, "rospecid": 1, "channelindex": 24, "tagseencount": 1, "accessspecid": 0, "inventoryparameterspecid": 1, "lastseentimestamp": 1696868755784711, "antennastate": "1"}</t>
  </si>
  <si>
    <t>1696868755805224</t>
  </si>
  <si>
    <t>{"rssi": -38, "epc96": "e280116060000209e445ba0a", "doppler": -390, "phase": 588, "antenna": 1, "rospecid": 1, "channelindex": 24, "tagseencount": 1, "accessspecid": 0, "inventoryparameterspecid": 1, "lastseentimestamp": 1696868755805224, "antennastate": "1"}</t>
  </si>
  <si>
    <t>1696868755824957</t>
  </si>
  <si>
    <t>{"rssi": -38, "epc96": "e280116060000209e445ba0a", "doppler": -78, "phase": 572, "antenna": 1, "rospecid": 1, "channelindex": 24, "tagseencount": 1, "accessspecid": 0, "inventoryparameterspecid": 1, "lastseentimestamp": 1696868755824957, "antennastate": "1"}</t>
  </si>
  <si>
    <t>1696868755840282</t>
  </si>
  <si>
    <t>{"rssi": -38, "epc96": "e280116060000209e445ba0a", "doppler": 429, "phase": 540, "antenna": 1, "rospecid": 1, "channelindex": 24, "tagseencount": 1, "accessspecid": 0, "inventoryparameterspecid": 1, "lastseentimestamp": 1696868755840282, "antennastate": "1"}</t>
  </si>
  <si>
    <t>1696868755856094</t>
  </si>
  <si>
    <t>{"rssi": -38, "epc96": "e280116060000209e445ba0a", "doppler": -468, "phase": 584, "antenna": 1, "rospecid": 1, "channelindex": 24, "tagseencount": 1, "accessspecid": 0, "inventoryparameterspecid": 1, "lastseentimestamp": 1696868755856094, "antennastate": "1"}</t>
  </si>
  <si>
    <t>1696868755892900</t>
  </si>
  <si>
    <t>{"rssi": -38, "epc96": "e280116060000209e445ba0a", "doppler": -39, "phase": 420, "antenna": 1, "rospecid": 1, "channelindex": 25, "tagseencount": 1, "accessspecid": 0, "inventoryparameterspecid": 1, "lastseentimestamp": 1696868755892900, "antennastate": "1"}</t>
  </si>
  <si>
    <t>1696868755905753</t>
  </si>
  <si>
    <t>{"rssi": -38, "epc96": "e280116060000209e445ba0a", "doppler": -39, "phase": 400, "antenna": 1, "rospecid": 1, "channelindex": 25, "tagseencount": 1, "accessspecid": 0, "inventoryparameterspecid": 1, "lastseentimestamp": 1696868755905753, "antennastate": "1"}</t>
  </si>
  <si>
    <t>1696868755920858</t>
  </si>
  <si>
    <t>{"rssi": -38, "epc96": "e280116060000209e445ba0a", "doppler": 195, "phase": 404, "antenna": 1, "rospecid": 1, "channelindex": 25, "tagseencount": 1, "accessspecid": 0, "inventoryparameterspecid": 1, "lastseentimestamp": 1696868755920858, "antennastate": "1"}</t>
  </si>
  <si>
    <t>1696868755935229</t>
  </si>
  <si>
    <t>{"rssi": -37, "epc96": "e280116060000209e445ba0a", "doppler": 39, "phase": 388, "antenna": 1, "rospecid": 1, "channelindex": 25, "tagseencount": 1, "accessspecid": 0, "inventoryparameterspecid": 1, "lastseentimestamp": 1696868755935229, "antennastate": "1"}</t>
  </si>
  <si>
    <t>1696868755967050</t>
  </si>
  <si>
    <t>{"rssi": -38, "epc96": "e280116060000209e445ba0a", "doppler": 0, "phase": 404, "antenna": 1, "rospecid": 1, "channelindex": 25, "tagseencount": 1, "accessspecid": 0, "inventoryparameterspecid": 1, "lastseentimestamp": 1696868755967050, "antennastate": "1"}</t>
  </si>
  <si>
    <t>1696868756007114</t>
  </si>
  <si>
    <t>{"rssi": -56, "epc96": "e280116060000209e4454c2a", "doppler": 2812, "phase": 1132, "antenna": 1, "rospecid": 1, "channelindex": 25, "tagseencount": 1, "accessspecid": 0, "inventoryparameterspecid": 1, "lastseentimestamp": 1696868756007114, "antennastate": "1"}</t>
  </si>
  <si>
    <t>1696868756020463</t>
  </si>
  <si>
    <t>{"rssi": -38, "epc96": "e280116060000209e445ba0a", "doppler": 39, "phase": 412, "antenna": 1, "rospecid": 1, "channelindex": 25, "tagseencount": 1, "accessspecid": 0, "inventoryparameterspecid": 1, "lastseentimestamp": 1696868756020463, "antennastate": "1"}</t>
  </si>
  <si>
    <t>1696868756046154</t>
  </si>
  <si>
    <t>{"rssi": -37, "epc96": "e280116060000209e445ba0a", "doppler": 390, "phase": 400, "antenna": 1, "rospecid": 1, "channelindex": 25, "tagseencount": 1, "accessspecid": 0, "inventoryparameterspecid": 1, "lastseentimestamp": 1696868756046154, "antennastate": "1"}</t>
  </si>
  <si>
    <t>1696868756063596</t>
  </si>
  <si>
    <t>{"rssi": -38, "epc96": "e280116060000209e445ba0a", "doppler": 117, "phase": 412, "antenna": 1, "rospecid": 1, "channelindex": 25, "tagseencount": 1, "accessspecid": 0, "inventoryparameterspecid": 1, "lastseentimestamp": 1696868756063596, "antennastate": "1"}</t>
  </si>
  <si>
    <t>1696868756084978</t>
  </si>
  <si>
    <t>{"rssi": -56, "epc96": "e280116060000209e4454c2a", "doppler": 1171, "phase": 1400, "antenna": 1, "rospecid": 1, "channelindex": 25, "tagseencount": 1, "accessspecid": 0, "inventoryparameterspecid": 1, "lastseentimestamp": 1696868756084978, "antennastate": "1"}</t>
  </si>
  <si>
    <t>1696868756097481</t>
  </si>
  <si>
    <t>{"rssi": -37, "epc96": "e280116060000209e445ba0a", "doppler": -156, "phase": 992, "antenna": 1, "rospecid": 1, "channelindex": 26, "tagseencount": 1, "accessspecid": 0, "inventoryparameterspecid": 1, "lastseentimestamp": 1696868756097481, "antennastate": "1"}</t>
  </si>
  <si>
    <t>1696868756124924</t>
  </si>
  <si>
    <t>{"rssi": -37, "epc96": "e280116060000209e445ba0a", "doppler": 468, "phase": 1000, "antenna": 1, "rospecid": 1, "channelindex": 26, "tagseencount": 1, "accessspecid": 0, "inventoryparameterspecid": 1, "lastseentimestamp": 1696868756124924, "antennastate": "1"}</t>
  </si>
  <si>
    <t>1696868756144716</t>
  </si>
  <si>
    <t>{"rssi": -37, "epc96": "e280116060000209e445ba0a", "doppler": 351, "phase": 980, "antenna": 1, "rospecid": 1, "channelindex": 26, "tagseencount": 1, "accessspecid": 0, "inventoryparameterspecid": 1, "lastseentimestamp": 1696868756144716, "antennastate": "1"}</t>
  </si>
  <si>
    <t>1696868756157331</t>
  </si>
  <si>
    <t>{"rssi": -37, "epc96": "e280116060000209e445ba0a", "doppler": 664, "phase": 968, "antenna": 1, "rospecid": 1, "channelindex": 26, "tagseencount": 1, "accessspecid": 0, "inventoryparameterspecid": 1, "lastseentimestamp": 1696868756157331, "antennastate": "1"}</t>
  </si>
  <si>
    <t>1696868756185174</t>
  </si>
  <si>
    <t>{"rssi": -37, "epc96": "e280116060000209e445ba0a", "doppler": 273, "phase": 1004, "antenna": 1, "rospecid": 1, "channelindex": 26, "tagseencount": 1, "accessspecid": 0, "inventoryparameterspecid": 1, "lastseentimestamp": 1696868756185174, "antennastate": "1"}</t>
  </si>
  <si>
    <t>1696868756197229</t>
  </si>
  <si>
    <t>{"rssi": -37, "epc96": "e280116060000209e445ba0a", "doppler": 351, "phase": 1004, "antenna": 1, "rospecid": 1, "channelindex": 26, "tagseencount": 1, "accessspecid": 0, "inventoryparameterspecid": 1, "lastseentimestamp": 1696868756197229, "antennastate": "1"}</t>
  </si>
  <si>
    <t>1696868756225109</t>
  </si>
  <si>
    <t>{"rssi": -37, "epc96": "e280116060000209e445ba0a", "doppler": 78, "phase": 984, "antenna": 1, "rospecid": 1, "channelindex": 26, "tagseencount": 1, "accessspecid": 0, "inventoryparameterspecid": 1, "lastseentimestamp": 1696868756225109, "antennastate": "1"}</t>
  </si>
  <si>
    <t>1696868756245254</t>
  </si>
  <si>
    <t>{"rssi": -37, "epc96": "e280116060000209e445ba0a", "doppler": 507, "phase": 992, "antenna": 1, "rospecid": 1, "channelindex": 26, "tagseencount": 1, "accessspecid": 0, "inventoryparameterspecid": 1, "lastseentimestamp": 1696868756245254, "antennastate": "1"}</t>
  </si>
  <si>
    <t>1696868756257905</t>
  </si>
  <si>
    <t>{"rssi": -37, "epc96": "e280116060000209e445ba0a", "doppler": 234, "phase": 968, "antenna": 1, "rospecid": 1, "channelindex": 26, "tagseencount": 1, "accessspecid": 0, "inventoryparameterspecid": 1, "lastseentimestamp": 1696868756257905, "antennastate": "1"}</t>
  </si>
  <si>
    <t>1696868756270289</t>
  </si>
  <si>
    <t>{"rssi": -37, "epc96": "e280116060000209e445ba0a", "doppler": 273, "phase": 1016, "antenna": 1, "rospecid": 1, "channelindex": 26, "tagseencount": 1, "accessspecid": 0, "inventoryparameterspecid": 1, "lastseentimestamp": 1696868756270289, "antennastate": "1"}</t>
  </si>
  <si>
    <t>1696868756282572</t>
  </si>
  <si>
    <t>{"rssi": -37, "epc96": "e280116060000209e445ba0a", "doppler": 625, "phase": 968, "antenna": 1, "rospecid": 1, "channelindex": 26, "tagseencount": 1, "accessspecid": 0, "inventoryparameterspecid": 1, "lastseentimestamp": 1696868756282572, "antennastate": "1"}</t>
  </si>
  <si>
    <t>1696868756304709</t>
  </si>
  <si>
    <t>{"rssi": -38, "epc96": "e280116060000209e445ba0a", "doppler": 234, "phase": 3832, "antenna": 1, "rospecid": 1, "channelindex": 27, "tagseencount": 1, "accessspecid": 0, "inventoryparameterspecid": 1, "lastseentimestamp": 1696868756304709, "antennastate": "1"}</t>
  </si>
  <si>
    <t>1696868756317216</t>
  </si>
  <si>
    <t>{"rssi": -53, "epc96": "e280116060000209e4454a0a", "doppler": -351, "phase": 2240, "antenna": 1, "rospecid": 1, "channelindex": 27, "tagseencount": 1, "accessspecid": 0, "inventoryparameterspecid": 1, "lastseentimestamp": 1696868756317216, "antennastate": "1"}</t>
  </si>
  <si>
    <t>1696868756329620</t>
  </si>
  <si>
    <t>{"rssi": -56, "epc96": "e280116060000209e4454c2a", "doppler": -859, "phase": 1832, "antenna": 1, "rospecid": 1, "channelindex": 27, "tagseencount": 1, "accessspecid": 0, "inventoryparameterspecid": 1, "lastseentimestamp": 1696868756329620, "antennastate": "1"}</t>
  </si>
  <si>
    <t>1696868756342435</t>
  </si>
  <si>
    <t>{"rssi": -53, "epc96": "e280116060000209e4454a0a", "doppler": 351, "phase": 2152, "antenna": 1, "rospecid": 1, "channelindex": 27, "tagseencount": 1, "accessspecid": 0, "inventoryparameterspecid": 1, "lastseentimestamp": 1696868756342435, "antennastate": "1"}</t>
  </si>
  <si>
    <t>1696868756364570</t>
  </si>
  <si>
    <t>{"rssi": -38, "epc96": "e280116060000209e445ba0a", "doppler": 468, "phase": 3824, "antenna": 1, "rospecid": 1, "channelindex": 27, "tagseencount": 1, "accessspecid": 0, "inventoryparameterspecid": 1, "lastseentimestamp": 1696868756364570, "antennastate": "1"}</t>
  </si>
  <si>
    <t>1696868756385191</t>
  </si>
  <si>
    <t>{"rssi": -38, "epc96": "e280116060000209e445ba0a", "doppler": -390, "phase": 3860, "antenna": 1, "rospecid": 1, "channelindex": 27, "tagseencount": 1, "accessspecid": 0, "inventoryparameterspecid": 1, "lastseentimestamp": 1696868756385191, "antennastate": "1"}</t>
  </si>
  <si>
    <t>1696868756404723</t>
  </si>
  <si>
    <t>{"rssi": -52, "epc96": "e280116060000209e4454a0a", "doppler": -1445, "phase": 2240, "antenna": 1, "rospecid": 1, "channelindex": 27, "tagseencount": 1, "accessspecid": 0, "inventoryparameterspecid": 1, "lastseentimestamp": 1696868756404723, "antennastate": "1"}</t>
  </si>
  <si>
    <t>1696868756418214</t>
  </si>
  <si>
    <t>{"rssi": -38, "epc96": "e280116060000209e445ba0a", "doppler": 39, "phase": 3832, "antenna": 1, "rospecid": 1, "channelindex": 27, "tagseencount": 1, "accessspecid": 0, "inventoryparameterspecid": 1, "lastseentimestamp": 1696868756418214, "antennastate": "1"}</t>
  </si>
  <si>
    <t>1696868756430268</t>
  </si>
  <si>
    <t>{"rssi": -56, "epc96": "e280116060000209e445f01a", "doppler": -937, "phase": 48, "antenna": 1, "rospecid": 1, "channelindex": 27, "tagseencount": 1, "accessspecid": 0, "inventoryparameterspecid": 1, "lastseentimestamp": 1696868756430268, "antennastate": "1"}</t>
  </si>
  <si>
    <t>1696868756443073</t>
  </si>
  <si>
    <t>{"rssi": -38, "epc96": "e280116060000209e445ba0a", "doppler": 156, "phase": 3812, "antenna": 1, "rospecid": 1, "channelindex": 27, "tagseencount": 1, "accessspecid": 0, "inventoryparameterspecid": 1, "lastseentimestamp": 1696868756443073, "antennastate": "1"}</t>
  </si>
  <si>
    <t>1696868756464896</t>
  </si>
  <si>
    <t>{"rssi": -38, "epc96": "e280116060000209e445ba0a", "doppler": 117, "phase": 3824, "antenna": 1, "rospecid": 1, "channelindex": 27, "tagseencount": 1, "accessspecid": 0, "inventoryparameterspecid": 1, "lastseentimestamp": 1696868756464896, "antennastate": "1"}</t>
  </si>
  <si>
    <t>1696868756477509</t>
  </si>
  <si>
    <t>{"rssi": -53, "epc96": "e280116060000209e4454a0a", "doppler": -351, "phase": 2240, "antenna": 1, "rospecid": 1, "channelindex": 27, "tagseencount": 1, "accessspecid": 0, "inventoryparameterspecid": 1, "lastseentimestamp": 1696868756477509, "antennastate": "1"}</t>
  </si>
  <si>
    <t>1696868756506105</t>
  </si>
  <si>
    <t>{"rssi": -56, "epc96": "e280116060000209e4454a0a", "doppler": -5156, "phase": 3908, "antenna": 1, "rospecid": 1, "channelindex": 28, "tagseencount": 1, "accessspecid": 0, "inventoryparameterspecid": 1, "lastseentimestamp": 1696868756506105, "antennastate": "1"}</t>
  </si>
  <si>
    <t>1696868756524861</t>
  </si>
  <si>
    <t>{"rssi": -53, "epc96": "e280116060000209e4454c2a", "doppler": -2656, "phase": 3664, "antenna": 1, "rospecid": 1, "channelindex": 28, "tagseencount": 1, "accessspecid": 0, "inventoryparameterspecid": 1, "lastseentimestamp": 1696868756524861, "antennastate": "1"}</t>
  </si>
  <si>
    <t>1696868756537474</t>
  </si>
  <si>
    <t>{"rssi": -38, "epc96": "e280116060000209e445ba0a", "doppler": 546, "phase": 2044, "antenna": 1, "rospecid": 1, "channelindex": 28, "tagseencount": 1, "accessspecid": 0, "inventoryparameterspecid": 1, "lastseentimestamp": 1696868756537474, "antennastate": "1"}</t>
  </si>
  <si>
    <t>1696868756549668</t>
  </si>
  <si>
    <t>{"rssi": -38, "epc96": "e280116060000209e445ba0a", "doppler": 117, "phase": 2092, "antenna": 1, "rospecid": 1, "channelindex": 28, "tagseencount": 1, "accessspecid": 0, "inventoryparameterspecid": 1, "lastseentimestamp": 1696868756549668, "antennastate": "1"}</t>
  </si>
  <si>
    <t>1696868756563987</t>
  </si>
  <si>
    <t>{"rssi": -38, "epc96": "e280116060000209e445ba0a", "doppler": 78, "phase": 2076, "antenna": 1, "rospecid": 1, "channelindex": 28, "tagseencount": 1, "accessspecid": 0, "inventoryparameterspecid": 1, "lastseentimestamp": 1696868756563987, "antennastate": "1"}</t>
  </si>
  <si>
    <t>1696868756596427</t>
  </si>
  <si>
    <t>{"rssi": -54, "epc96": "e280116060000209e445f01a", "doppler": -1250, "phase": 2812, "antenna": 1, "rospecid": 1, "channelindex": 28, "tagseencount": 1, "accessspecid": 0, "inventoryparameterspecid": 1, "lastseentimestamp": 1696868756596427, "antennastate": "1"}</t>
  </si>
  <si>
    <t>1696868756624777</t>
  </si>
  <si>
    <t>{"rssi": -53, "epc96": "e280116060000209e4454c2a", "doppler": -2070, "phase": 3672, "antenna": 1, "rospecid": 1, "channelindex": 28, "tagseencount": 1, "accessspecid": 0, "inventoryparameterspecid": 1, "lastseentimestamp": 1696868756624777, "antennastate": "1"}</t>
  </si>
  <si>
    <t>1696868756638010</t>
  </si>
  <si>
    <t>{"rssi": -38, "epc96": "e280116060000209e445ba0a", "doppler": 234, "phase": 2072, "antenna": 1, "rospecid": 1, "channelindex": 28, "tagseencount": 1, "accessspecid": 0, "inventoryparameterspecid": 1, "lastseentimestamp": 1696868756638010, "antennastate": "1"}</t>
  </si>
  <si>
    <t>1696868756650582</t>
  </si>
  <si>
    <t>{"rssi": -38, "epc96": "e280116060000209e445ba0a", "doppler": 156, "phase": 2064, "antenna": 1, "rospecid": 1, "channelindex": 28, "tagseencount": 1, "accessspecid": 0, "inventoryparameterspecid": 1, "lastseentimestamp": 1696868756650582, "antennastate": "1"}</t>
  </si>
  <si>
    <t>1696868756675131</t>
  </si>
  <si>
    <t>{"rssi": -52, "epc96": "e280116060000209e445f01a", "doppler": 625, "phase": 2672, "antenna": 1, "rospecid": 1, "channelindex": 28, "tagseencount": 1, "accessspecid": 0, "inventoryparameterspecid": 1, "lastseentimestamp": 1696868756675131, "antennastate": "1"}</t>
  </si>
  <si>
    <t>1696868756687104</t>
  </si>
  <si>
    <t>{"rssi": -38, "epc96": "e280116060000209e445ba0a", "doppler": 117, "phase": 2080, "antenna": 1, "rospecid": 1, "channelindex": 28, "tagseencount": 1, "accessspecid": 0, "inventoryparameterspecid": 1, "lastseentimestamp": 1696868756687104, "antennastate": "1"}</t>
  </si>
  <si>
    <t>1696868756700875</t>
  </si>
  <si>
    <t>{"rssi": -38, "epc96": "e280116060000209e445ba0a", "doppler": 195, "phase": 2084, "antenna": 1, "rospecid": 1, "channelindex": 28, "tagseencount": 1, "accessspecid": 0, "inventoryparameterspecid": 1, "lastseentimestamp": 1696868756700875, "antennastate": "1"}</t>
  </si>
  <si>
    <t>1696868756718359</t>
  </si>
  <si>
    <t>{"rssi": -38, "epc96": "e280116060000209e445ba0a", "doppler": 156, "phase": 3476, "antenna": 1, "rospecid": 1, "channelindex": 29, "tagseencount": 1, "accessspecid": 0, "inventoryparameterspecid": 1, "lastseentimestamp": 1696868756718359, "antennastate": "1"}</t>
  </si>
  <si>
    <t>1696868756730312</t>
  </si>
  <si>
    <t>{"rssi": -55, "epc96": "e280116060000209e445f01a", "doppler": -1367, "phase": 3964, "antenna": 1, "rospecid": 1, "channelindex": 29, "tagseencount": 1, "accessspecid": 0, "inventoryparameterspecid": 1, "lastseentimestamp": 1696868756730312, "antennastate": "1"}</t>
  </si>
  <si>
    <t>1696868756754817</t>
  </si>
  <si>
    <t>{"rssi": -55, "epc96": "e280116060000209e445f01a", "doppler": 703, "phase": 3940, "antenna": 1, "rospecid": 1, "channelindex": 29, "tagseencount": 1, "accessspecid": 0, "inventoryparameterspecid": 1, "lastseentimestamp": 1696868756754817, "antennastate": "1"}</t>
  </si>
  <si>
    <t>1696868756767604</t>
  </si>
  <si>
    <t>{"rssi": -54, "epc96": "e280116060000209e445f01a", "doppler": 2421, "phase": 3792, "antenna": 1, "rospecid": 1, "channelindex": 29, "tagseencount": 1, "accessspecid": 0, "inventoryparameterspecid": 1, "lastseentimestamp": 1696868756767604, "antennastate": "1"}</t>
  </si>
  <si>
    <t>1696868756779955</t>
  </si>
  <si>
    <t>{"rssi": -51, "epc96": "e280116060000209e4454a0a", "doppler": 2089, "phase": 1616, "antenna": 1, "rospecid": 1, "channelindex": 29, "tagseencount": 1, "accessspecid": 0, "inventoryparameterspecid": 1, "lastseentimestamp": 1696868756779955, "antennastate": "1"}</t>
  </si>
  <si>
    <t>1696868756805082</t>
  </si>
  <si>
    <t>{"rssi": -38, "epc96": "e280116060000209e445ba0a", "doppler": 0, "phase": 3492, "antenna": 1, "rospecid": 1, "channelindex": 29, "tagseencount": 1, "accessspecid": 0, "inventoryparameterspecid": 1, "lastseentimestamp": 1696868756805082, "antennastate": "1"}</t>
  </si>
  <si>
    <t>1696868756825404</t>
  </si>
  <si>
    <t>{"rssi": -53, "epc96": "e280116060000209e4454c2a", "doppler": 781, "phase": 1220, "antenna": 1, "rospecid": 1, "channelindex": 29, "tagseencount": 1, "accessspecid": 0, "inventoryparameterspecid": 1, "lastseentimestamp": 1696868756825404, "antennastate": "1"}</t>
  </si>
  <si>
    <t>1696868756845485</t>
  </si>
  <si>
    <t>{"rssi": -38, "epc96": "e280116060000209e445ba0a", "doppler": 273, "phase": 3460, "antenna": 1, "rospecid": 1, "channelindex": 29, "tagseencount": 1, "accessspecid": 0, "inventoryparameterspecid": 1, "lastseentimestamp": 1696868756845485, "antennastate": "1"}</t>
  </si>
  <si>
    <t>1696868756858529</t>
  </si>
  <si>
    <t>{"rssi": -38, "epc96": "e280116060000209e445ba0a", "doppler": 156, "phase": 3492, "antenna": 1, "rospecid": 1, "channelindex": 29, "tagseencount": 1, "accessspecid": 0, "inventoryparameterspecid": 1, "lastseentimestamp": 1696868756858529, "antennastate": "1"}</t>
  </si>
  <si>
    <t>1696868756884837</t>
  </si>
  <si>
    <t>{"rssi": -38, "epc96": "e280116060000209e445ba0a", "doppler": 507, "phase": 3468, "antenna": 1, "rospecid": 1, "channelindex": 29, "tagseencount": 1, "accessspecid": 0, "inventoryparameterspecid": 1, "lastseentimestamp": 1696868756884837, "antennastate": "1"}</t>
  </si>
  <si>
    <t>1696868756912524</t>
  </si>
  <si>
    <t>{"rssi": -38, "epc96": "e280116060000209e445ba0a", "doppler": 390, "phase": 324, "antenna": 1, "rospecid": 1, "channelindex": 30, "tagseencount": 1, "accessspecid": 0, "inventoryparameterspecid": 1, "lastseentimestamp": 1696868756912524, "antennastate": "1"}</t>
  </si>
  <si>
    <t>1696868756946075</t>
  </si>
  <si>
    <t>{"rssi": -37, "epc96": "e280116060000209e445ba0a", "doppler": 156, "phase": 312, "antenna": 1, "rospecid": 1, "channelindex": 30, "tagseencount": 1, "accessspecid": 0, "inventoryparameterspecid": 1, "lastseentimestamp": 1696868756946075, "antennastate": "1"}</t>
  </si>
  <si>
    <t>1696868756976334</t>
  </si>
  <si>
    <t>{"rssi": -38, "epc96": "e280116060000209e445ba0a", "doppler": -195, "phase": 344, "antenna": 1, "rospecid": 1, "channelindex": 30, "tagseencount": 1, "accessspecid": 0, "inventoryparameterspecid": 1, "lastseentimestamp": 1696868756976334, "antennastate": "1"}</t>
  </si>
  <si>
    <t>1696868757005511</t>
  </si>
  <si>
    <t>{"rssi": -54, "epc96": "e280116060000209e4454c2a", "doppler": -1054, "phase": 1428, "antenna": 1, "rospecid": 1, "channelindex": 30, "tagseencount": 1, "accessspecid": 0, "inventoryparameterspecid": 1, "lastseentimestamp": 1696868757005511, "antennastate": "1"}</t>
  </si>
  <si>
    <t>1696868757024950</t>
  </si>
  <si>
    <t>{"rssi": -38, "epc96": "e280116060000209e445ba0a", "doppler": 429, "phase": 328, "antenna": 1, "rospecid": 1, "channelindex": 30, "tagseencount": 1, "accessspecid": 0, "inventoryparameterspecid": 1, "lastseentimestamp": 1696868757024950, "antennastate": "1"}</t>
  </si>
  <si>
    <t>1696868757044976</t>
  </si>
  <si>
    <t>{"rssi": -38, "epc96": "e280116060000209e445ba0a", "doppler": 234, "phase": 316, "antenna": 1, "rospecid": 1, "channelindex": 30, "tagseencount": 1, "accessspecid": 0, "inventoryparameterspecid": 1, "lastseentimestamp": 1696868757044976, "antennastate": "1"}</t>
  </si>
  <si>
    <t>1696868757058342</t>
  </si>
  <si>
    <t>{"rssi": -38, "epc96": "e280116060000209e445ba0a", "doppler": -117, "phase": 332, "antenna": 1, "rospecid": 1, "channelindex": 30, "tagseencount": 1, "accessspecid": 0, "inventoryparameterspecid": 1, "lastseentimestamp": 1696868757058342, "antennastate": "1"}</t>
  </si>
  <si>
    <t>1696868757084684</t>
  </si>
  <si>
    <t>{"rssi": -38, "epc96": "e280116060000209e445ba0a", "doppler": 156, "phase": 328, "antenna": 1, "rospecid": 1, "channelindex": 30, "tagseencount": 1, "accessspecid": 0, "inventoryparameterspecid": 1, "lastseentimestamp": 1696868757084684, "antennastate": "1"}</t>
  </si>
  <si>
    <t>1696868757117872</t>
  </si>
  <si>
    <t>{"rssi": -37, "epc96": "e280116060000209e445ba0a", "doppler": -117, "phase": 724, "antenna": 1, "rospecid": 1, "channelindex": 31, "tagseencount": 1, "accessspecid": 0, "inventoryparameterspecid": 1, "lastseentimestamp": 1696868757117872, "antennastate": "1"}</t>
  </si>
  <si>
    <t>1696868757147296</t>
  </si>
  <si>
    <t>{"rssi": -37, "epc96": "e280116060000209e445ba0a", "doppler": 234, "phase": 704, "antenna": 1, "rospecid": 1, "channelindex": 31, "tagseencount": 1, "accessspecid": 0, "inventoryparameterspecid": 1, "lastseentimestamp": 1696868757147296, "antennastate": "1"}</t>
  </si>
  <si>
    <t>1696868757176522</t>
  </si>
  <si>
    <t>{"rssi": -37, "epc96": "e280116060000209e445ba0a", "doppler": -273, "phase": 728, "antenna": 1, "rospecid": 1, "channelindex": 31, "tagseencount": 1, "accessspecid": 0, "inventoryparameterspecid": 1, "lastseentimestamp": 1696868757176522, "antennastate": "1"}</t>
  </si>
  <si>
    <t>1696868757193281</t>
  </si>
  <si>
    <t>{"rssi": -37, "epc96": "e280116060000209e445ba0a", "doppler": 117, "phase": 748, "antenna": 1, "rospecid": 1, "channelindex": 31, "tagseencount": 1, "accessspecid": 0, "inventoryparameterspecid": 1, "lastseentimestamp": 1696868757193281, "antennastate": "1"}</t>
  </si>
  <si>
    <t>1696868757218613</t>
  </si>
  <si>
    <t>{"rssi": -37, "epc96": "e280116060000209e445ba0a", "doppler": -117, "phase": 736, "antenna": 1, "rospecid": 1, "channelindex": 31, "tagseencount": 1, "accessspecid": 0, "inventoryparameterspecid": 1, "lastseentimestamp": 1696868757218613, "antennastate": "1"}</t>
  </si>
  <si>
    <t>1696868757250252</t>
  </si>
  <si>
    <t>{"rssi": -37, "epc96": "e280116060000209e445ba0a", "doppler": 273, "phase": 720, "antenna": 1, "rospecid": 1, "channelindex": 31, "tagseencount": 1, "accessspecid": 0, "inventoryparameterspecid": 1, "lastseentimestamp": 1696868757250252, "antennastate": "1"}</t>
  </si>
  <si>
    <t>1696868757264135</t>
  </si>
  <si>
    <t>{"rssi": -37, "epc96": "e280116060000209e445ba0a", "doppler": 312, "phase": 708, "antenna": 1, "rospecid": 1, "channelindex": 31, "tagseencount": 1, "accessspecid": 0, "inventoryparameterspecid": 1, "lastseentimestamp": 1696868757264135, "antennastate": "1"}</t>
  </si>
  <si>
    <t>1696868757287871</t>
  </si>
  <si>
    <t>{"rssi": -37, "epc96": "e280116060000209e445ba0a", "doppler": -234, "phase": 716, "antenna": 1, "rospecid": 1, "channelindex": 31, "tagseencount": 1, "accessspecid": 0, "inventoryparameterspecid": 1, "lastseentimestamp": 1696868757287871, "antennastate": "1"}</t>
  </si>
  <si>
    <t>1696868757321243</t>
  </si>
  <si>
    <t>{"rssi": -53, "epc96": "e280116060000209e4454a0a", "doppler": 546, "phase": 2392, "antenna": 1, "rospecid": 1, "channelindex": 32, "tagseencount": 1, "accessspecid": 0, "inventoryparameterspecid": 1, "lastseentimestamp": 1696868757321243, "antennastate": "1"}</t>
  </si>
  <si>
    <t>1696868757344906</t>
  </si>
  <si>
    <t>{"rssi": -57, "epc96": "e280116060000209e4454c2a", "doppler": 468, "phase": 2012, "antenna": 1, "rospecid": 1, "channelindex": 32, "tagseencount": 1, "accessspecid": 0, "inventoryparameterspecid": 1, "lastseentimestamp": 1696868757344906, "antennastate": "1"}</t>
  </si>
  <si>
    <t>1696868757364788</t>
  </si>
  <si>
    <t>{"rssi": -53, "epc96": "e280116060000209e4454a0a", "doppler": -1582, "phase": 2472, "antenna": 1, "rospecid": 1, "channelindex": 32, "tagseencount": 1, "accessspecid": 0, "inventoryparameterspecid": 1, "lastseentimestamp": 1696868757364788, "antennastate": "1"}</t>
  </si>
  <si>
    <t>1696868757377989</t>
  </si>
  <si>
    <t>{"rssi": -56, "epc96": "e280116060000209e4454c2a", "doppler": 2148, "phase": 1796, "antenna": 1, "rospecid": 1, "channelindex": 32, "tagseencount": 1, "accessspecid": 0, "inventoryparameterspecid": 1, "lastseentimestamp": 1696868757377989, "antennastate": "1"}</t>
  </si>
  <si>
    <t>1696868757391449</t>
  </si>
  <si>
    <t>{"rssi": -38, "epc96": "e280116060000209e445ba0a", "doppler": -39, "phase": 4036, "antenna": 1, "rospecid": 1, "channelindex": 32, "tagseencount": 1, "accessspecid": 0, "inventoryparameterspecid": 1, "lastseentimestamp": 1696868757391449, "antennastate": "1"}</t>
  </si>
  <si>
    <t>1696868757414890</t>
  </si>
  <si>
    <t>{"rssi": -56, "epc96": "e280116060000209e445f01a", "doppler": -78, "phase": 16, "antenna": 1, "rospecid": 1, "channelindex": 32, "tagseencount": 1, "accessspecid": 0, "inventoryparameterspecid": 1, "lastseentimestamp": 1696868757414890, "antennastate": "1"}</t>
  </si>
  <si>
    <t>1696868757434878</t>
  </si>
  <si>
    <t>{"rssi": -38, "epc96": "e280116060000209e445ba0a", "doppler": 0, "phase": 4012, "antenna": 1, "rospecid": 1, "channelindex": 32, "tagseencount": 1, "accessspecid": 0, "inventoryparameterspecid": 1, "lastseentimestamp": 1696868757434878, "antennastate": "1"}</t>
  </si>
  <si>
    <t>1696868757448296</t>
  </si>
  <si>
    <t>{"rssi": -38, "epc96": "e280116060000209e445ba0a", "doppler": -156, "phase": 4040, "antenna": 1, "rospecid": 1, "channelindex": 32, "tagseencount": 1, "accessspecid": 0, "inventoryparameterspecid": 1, "lastseentimestamp": 1696868757448296, "antennastate": "1"}</t>
  </si>
  <si>
    <t>1696868757460607</t>
  </si>
  <si>
    <t>{"rssi": -54, "epc96": "e280116060000209e4454a0a", "doppler": -742, "phase": 2436, "antenna": 1, "rospecid": 1, "channelindex": 32, "tagseencount": 1, "accessspecid": 0, "inventoryparameterspecid": 1, "lastseentimestamp": 1696868757460607, "antennastate": "1"}</t>
  </si>
  <si>
    <t>1696868757484742</t>
  </si>
  <si>
    <t>{"rssi": -38, "epc96": "e280116060000209e445ba0a", "doppler": 0, "phase": 4044, "antenna": 1, "rospecid": 1, "channelindex": 32, "tagseencount": 1, "accessspecid": 0, "inventoryparameterspecid": 1, "lastseentimestamp": 1696868757484742, "antennastate": "1"}</t>
  </si>
  <si>
    <t>1696868757497251</t>
  </si>
  <si>
    <t>{"rssi": -56, "epc96": "e280116060000209e445f01a", "doppler": 3203, "phase": 4064, "antenna": 1, "rospecid": 1, "channelindex": 32, "tagseencount": 1, "accessspecid": 0, "inventoryparameterspecid": 1, "lastseentimestamp": 1696868757497251, "antennastate": "1"}</t>
  </si>
  <si>
    <t>1696868757524918</t>
  </si>
  <si>
    <t>{"rssi": -38, "epc96": "e280116060000209e445ba0a", "doppler": 117, "phase": 2920, "antenna": 1, "rospecid": 1, "channelindex": 33, "tagseencount": 1, "accessspecid": 0, "inventoryparameterspecid": 1, "lastseentimestamp": 1696868757524918, "antennastate": "1"}</t>
  </si>
  <si>
    <t>1696868757544816</t>
  </si>
  <si>
    <t>{"rssi": -38, "epc96": "e280116060000209e445ba0a", "doppler": 39, "phase": 2924, "antenna": 1, "rospecid": 1, "channelindex": 33, "tagseencount": 1, "accessspecid": 0, "inventoryparameterspecid": 1, "lastseentimestamp": 1696868757544816, "antennastate": "1"}</t>
  </si>
  <si>
    <t>1696868757564714</t>
  </si>
  <si>
    <t>{"rssi": -38, "epc96": "e280116060000209e445ba0a", "doppler": 39, "phase": 2924, "antenna": 1, "rospecid": 1, "channelindex": 33, "tagseencount": 1, "accessspecid": 0, "inventoryparameterspecid": 1, "lastseentimestamp": 1696868757564714, "antennastate": "1"}</t>
  </si>
  <si>
    <t>1696868757578243</t>
  </si>
  <si>
    <t>{"rssi": -53, "epc96": "e280116060000209e4454a0a", "doppler": -78, "phase": 784, "antenna": 1, "rospecid": 1, "channelindex": 33, "tagseencount": 1, "accessspecid": 0, "inventoryparameterspecid": 1, "lastseentimestamp": 1696868757578243, "antennastate": "1"}</t>
  </si>
  <si>
    <t>1696868757590162</t>
  </si>
  <si>
    <t>{"rssi": -38, "epc96": "e280116060000209e445ba0a", "doppler": 39, "phase": 2924, "antenna": 1, "rospecid": 1, "channelindex": 33, "tagseencount": 1, "accessspecid": 0, "inventoryparameterspecid": 1, "lastseentimestamp": 1696868757590162, "antennastate": "1"}</t>
  </si>
  <si>
    <t>1696868757614907</t>
  </si>
  <si>
    <t>{"rssi": -54, "epc96": "e280116060000209e445f01a", "doppler": -781, "phase": 3480, "antenna": 1, "rospecid": 1, "channelindex": 33, "tagseencount": 1, "accessspecid": 0, "inventoryparameterspecid": 1, "lastseentimestamp": 1696868757614907, "antennastate": "1"}</t>
  </si>
  <si>
    <t>1696868757634813</t>
  </si>
  <si>
    <t>{"rssi": -55, "epc96": "e280116060000209e4454c2a", "doppler": 195, "phase": 400, "antenna": 1, "rospecid": 1, "channelindex": 33, "tagseencount": 1, "accessspecid": 0, "inventoryparameterspecid": 1, "lastseentimestamp": 1696868757634813, "antennastate": "1"}</t>
  </si>
  <si>
    <t>1696868757647933</t>
  </si>
  <si>
    <t>{"rssi": -38, "epc96": "e280116060000209e445ba0a", "doppler": -39, "phase": 2932, "antenna": 1, "rospecid": 1, "channelindex": 33, "tagseencount": 1, "accessspecid": 0, "inventoryparameterspecid": 1, "lastseentimestamp": 1696868757647933, "antennastate": "1"}</t>
  </si>
  <si>
    <t>1696868757674643</t>
  </si>
  <si>
    <t>{"rssi": -54, "epc96": "e280116060000209e4454c2a", "doppler": -39, "phase": 408, "antenna": 1, "rospecid": 1, "channelindex": 33, "tagseencount": 1, "accessspecid": 0, "inventoryparameterspecid": 1, "lastseentimestamp": 1696868757674643, "antennastate": "1"}</t>
  </si>
  <si>
    <t>1696868757687383</t>
  </si>
  <si>
    <t>{"rssi": -53, "epc96": "e280116060000209e4454c2a", "doppler": 117, "phase": 572, "antenna": 1, "rospecid": 1, "channelindex": 33, "tagseencount": 1, "accessspecid": 0, "inventoryparameterspecid": 1, "lastseentimestamp": 1696868757687383, "antennastate": "1"}</t>
  </si>
  <si>
    <t>1696868757699803</t>
  </si>
  <si>
    <t>{"rssi": -53, "epc96": "e280116060000209e4454a0a", "doppler": -117, "phase": 776, "antenna": 1, "rospecid": 1, "channelindex": 33, "tagseencount": 1, "accessspecid": 0, "inventoryparameterspecid": 1, "lastseentimestamp": 1696868757699803, "antennastate": "1"}</t>
  </si>
  <si>
    <t>1696868757712112</t>
  </si>
  <si>
    <t>{"rssi": -38, "epc96": "e280116060000209e445ba0a", "doppler": 156, "phase": 2916, "antenna": 1, "rospecid": 1, "channelindex": 33, "tagseencount": 1, "accessspecid": 0, "inventoryparameterspecid": 1, "lastseentimestamp": 1696868757712112, "antennastate": "1"}</t>
  </si>
  <si>
    <t>1696868757734815</t>
  </si>
  <si>
    <t>{"rssi": -38, "epc96": "e280116060000209e445ba0a", "doppler": 117, "phase": 2832, "antenna": 1, "rospecid": 1, "channelindex": 34, "tagseencount": 1, "accessspecid": 0, "inventoryparameterspecid": 1, "lastseentimestamp": 1696868757734815, "antennastate": "1"}</t>
  </si>
  <si>
    <t>1696868757754727</t>
  </si>
  <si>
    <t>{"rssi": -52, "epc96": "e280116060000209e4454a0a", "doppler": 0, "phase": 676, "antenna": 1, "rospecid": 1, "channelindex": 34, "tagseencount": 1, "accessspecid": 0, "inventoryparameterspecid": 1, "lastseentimestamp": 1696868757754727, "antennastate": "1"}</t>
  </si>
  <si>
    <t>1696868757767740</t>
  </si>
  <si>
    <t>{"rssi": -51, "epc96": "e280116060000209e4454a0a", "doppler": -78, "phase": 664, "antenna": 1, "rospecid": 1, "channelindex": 34, "tagseencount": 1, "accessspecid": 0, "inventoryparameterspecid": 1, "lastseentimestamp": 1696868757767740, "antennastate": "1"}</t>
  </si>
  <si>
    <t>1696868757780157</t>
  </si>
  <si>
    <t>{"rssi": -38, "epc96": "e280116060000209e445ba0a", "doppler": 0, "phase": 2840, "antenna": 1, "rospecid": 1, "channelindex": 34, "tagseencount": 1, "accessspecid": 0, "inventoryparameterspecid": 1, "lastseentimestamp": 1696868757780157, "antennastate": "1"}</t>
  </si>
  <si>
    <t>1696868757792695</t>
  </si>
  <si>
    <t>{"rssi": -54, "epc96": "e280116060000209e4454c2a", "doppler": 351, "phase": 412, "antenna": 1, "rospecid": 1, "channelindex": 34, "tagseencount": 1, "accessspecid": 0, "inventoryparameterspecid": 1, "lastseentimestamp": 1696868757792695, "antennastate": "1"}</t>
  </si>
  <si>
    <t>1696868757814817</t>
  </si>
  <si>
    <t>{"rssi": -38, "epc96": "e280116060000209e445ba0a", "doppler": 195, "phase": 2832, "antenna": 1, "rospecid": 1, "channelindex": 34, "tagseencount": 1, "accessspecid": 0, "inventoryparameterspecid": 1, "lastseentimestamp": 1696868757814817, "antennastate": "1"}</t>
  </si>
  <si>
    <t>1696868757834948</t>
  </si>
  <si>
    <t>{"rssi": -38, "epc96": "e280116060000209e445ba0a", "doppler": -39, "phase": 2844, "antenna": 1, "rospecid": 1, "channelindex": 34, "tagseencount": 1, "accessspecid": 0, "inventoryparameterspecid": 1, "lastseentimestamp": 1696868757834948, "antennastate": "1"}</t>
  </si>
  <si>
    <t>1696868757854862</t>
  </si>
  <si>
    <t>{"rssi": -38, "epc96": "e280116060000209e445ba0a", "doppler": 156, "phase": 2836, "antenna": 1, "rospecid": 1, "channelindex": 34, "tagseencount": 1, "accessspecid": 0, "inventoryparameterspecid": 1, "lastseentimestamp": 1696868757854862, "antennastate": "1"}</t>
  </si>
  <si>
    <t>1696868757874778</t>
  </si>
  <si>
    <t>{"rssi": -55, "epc96": "e280116060000209e445f01a", "doppler": -937, "phase": 3308, "antenna": 1, "rospecid": 1, "channelindex": 34, "tagseencount": 1, "accessspecid": 0, "inventoryparameterspecid": 1, "lastseentimestamp": 1696868757874778, "antennastate": "1"}</t>
  </si>
  <si>
    <t>1696868757887734</t>
  </si>
  <si>
    <t>{"rssi": -55, "epc96": "e280116060000209e445f01a", "doppler": -2070, "phase": 3440, "antenna": 1, "rospecid": 1, "channelindex": 34, "tagseencount": 1, "accessspecid": 0, "inventoryparameterspecid": 1, "lastseentimestamp": 1696868757887734, "antennastate": "1"}</t>
  </si>
  <si>
    <t>1696868757915106</t>
  </si>
  <si>
    <t>{"rssi": -38, "epc96": "e280116060000209e445ba0a", "doppler": 39, "phase": 2848, "antenna": 1, "rospecid": 1, "channelindex": 34, "tagseencount": 1, "accessspecid": 0, "inventoryparameterspecid": 1, "lastseentimestamp": 1696868757915106, "antennastate": "1"}</t>
  </si>
  <si>
    <t>1696868757927143</t>
  </si>
  <si>
    <t>{"rssi": -53, "epc96": "e280116060000209e4454c2a", "doppler": -234, "phase": 332, "antenna": 1, "rospecid": 1, "channelindex": 34, "tagseencount": 1, "accessspecid": 0, "inventoryparameterspecid": 1, "lastseentimestamp": 1696868757927143, "antennastate": "1"}</t>
  </si>
  <si>
    <t>1696868757939755</t>
  </si>
  <si>
    <t>{"rssi": -55, "epc96": "e280116060000209e4454c2a", "doppler": 195, "phase": 712, "antenna": 1, "rospecid": 1, "channelindex": 35, "tagseencount": 1, "accessspecid": 0, "inventoryparameterspecid": 1, "lastseentimestamp": 1696868757939755, "antennastate": "1"}</t>
  </si>
  <si>
    <t>1696868757964938</t>
  </si>
  <si>
    <t>{"rssi": -38, "epc96": "e280116060000209e445ba0a", "doppler": -39, "phase": 3092, "antenna": 1, "rospecid": 1, "channelindex": 35, "tagseencount": 1, "accessspecid": 0, "inventoryparameterspecid": 1, "lastseentimestamp": 1696868757964938, "antennastate": "1"}</t>
  </si>
  <si>
    <t>1696868757979680</t>
  </si>
  <si>
    <t>{"rssi": -38, "epc96": "e280116060000209e445ba0a", "doppler": 117, "phase": 3088, "antenna": 1, "rospecid": 1, "channelindex": 35, "tagseencount": 1, "accessspecid": 0, "inventoryparameterspecid": 1, "lastseentimestamp": 1696868757979680, "antennastate": "1"}</t>
  </si>
  <si>
    <t>1696868758004951</t>
  </si>
  <si>
    <t>{"rssi": -54, "epc96": "e280116060000209e445f01a", "doppler": -1796, "phase": 3556, "antenna": 1, "rospecid": 1, "channelindex": 35, "tagseencount": 1, "accessspecid": 0, "inventoryparameterspecid": 1, "lastseentimestamp": 1696868758004951, "antennastate": "1"}</t>
  </si>
  <si>
    <t>1696868758018224</t>
  </si>
  <si>
    <t>{"rssi": -38, "epc96": "e280116060000209e445ba0a", "doppler": 117, "phase": 3084, "antenna": 1, "rospecid": 1, "channelindex": 35, "tagseencount": 1, "accessspecid": 0, "inventoryparameterspecid": 1, "lastseentimestamp": 1696868758018224, "antennastate": "1"}</t>
  </si>
  <si>
    <t>1696868758044670</t>
  </si>
  <si>
    <t>{"rssi": -38, "epc96": "e280116060000209e445ba0a", "doppler": 117, "phase": 3084, "antenna": 1, "rospecid": 1, "channelindex": 35, "tagseencount": 1, "accessspecid": 0, "inventoryparameterspecid": 1, "lastseentimestamp": 1696868758044670, "antennastate": "1"}</t>
  </si>
  <si>
    <t>1696868758064912</t>
  </si>
  <si>
    <t>{"rssi": -55, "epc96": "e280116060000209e4454c2a", "doppler": 0, "phase": 776, "antenna": 1, "rospecid": 1, "channelindex": 35, "tagseencount": 1, "accessspecid": 0, "inventoryparameterspecid": 1, "lastseentimestamp": 1696868758064912, "antennastate": "1"}</t>
  </si>
  <si>
    <t>1696868758085106</t>
  </si>
  <si>
    <t>{"rssi": -38, "epc96": "e280116060000209e445ba0a", "doppler": 156, "phase": 3088, "antenna": 1, "rospecid": 1, "channelindex": 35, "tagseencount": 1, "accessspecid": 0, "inventoryparameterspecid": 1, "lastseentimestamp": 1696868758085106, "antennastate": "1"}</t>
  </si>
  <si>
    <t>1696868758104979</t>
  </si>
  <si>
    <t>{"rssi": -38, "epc96": "e280116060000209e445ba0a", "doppler": 78, "phase": 3092, "antenna": 1, "rospecid": 1, "channelindex": 35, "tagseencount": 1, "accessspecid": 0, "inventoryparameterspecid": 1, "lastseentimestamp": 1696868758104979, "antennastate": "1"}</t>
  </si>
  <si>
    <t>1696868758124977</t>
  </si>
  <si>
    <t>{"rssi": -38, "epc96": "e280116060000209e445ba0a", "doppler": 156, "phase": 3080, "antenna": 1, "rospecid": 1, "channelindex": 35, "tagseencount": 1, "accessspecid": 0, "inventoryparameterspecid": 1, "lastseentimestamp": 1696868758124977, "antennastate": "1"}</t>
  </si>
  <si>
    <t>1696868758143550</t>
  </si>
  <si>
    <t>{"rssi": -37, "epc96": "e280116060000209e445ba0a", "doppler": 273, "phase": 2244, "antenna": 1, "rospecid": 1, "channelindex": 36, "tagseencount": 1, "accessspecid": 0, "inventoryparameterspecid": 1, "lastseentimestamp": 1696868758143550, "antennastate": "1"}</t>
  </si>
  <si>
    <t>1696868758156106</t>
  </si>
  <si>
    <t>{"rssi": -54, "epc96": "e280116060000209e4454c2a", "doppler": 781, "phase": 3676, "antenna": 1, "rospecid": 1, "channelindex": 36, "tagseencount": 1, "accessspecid": 0, "inventoryparameterspecid": 1, "lastseentimestamp": 1696868758156106, "antennastate": "1"}</t>
  </si>
  <si>
    <t>1696868758174708</t>
  </si>
  <si>
    <t>{"rssi": -56, "epc96": "e280116060000209e4454a0a", "doppler": 429, "phase": 3692, "antenna": 1, "rospecid": 1, "channelindex": 36, "tagseencount": 1, "accessspecid": 0, "inventoryparameterspecid": 1, "lastseentimestamp": 1696868758174708, "antennastate": "1"}</t>
  </si>
  <si>
    <t>1696868758194728</t>
  </si>
  <si>
    <t>{"rssi": -55, "epc96": "e280116060000209e4454a0a", "doppler": 1757, "phase": 4056, "antenna": 1, "rospecid": 1, "channelindex": 36, "tagseencount": 1, "accessspecid": 0, "inventoryparameterspecid": 1, "lastseentimestamp": 1696868758194728, "antennastate": "1"}</t>
  </si>
  <si>
    <t>1696868758214874</t>
  </si>
  <si>
    <t>{"rssi": -54, "epc96": "e280116060000209e4454c2a", "doppler": -2070, "phase": 3872, "antenna": 1, "rospecid": 1, "channelindex": 36, "tagseencount": 1, "accessspecid": 0, "inventoryparameterspecid": 1, "lastseentimestamp": 1696868758214874, "antennastate": "1"}</t>
  </si>
  <si>
    <t>1696868758227504</t>
  </si>
  <si>
    <t>{"rssi": -38, "epc96": "e280116060000209e445ba0a", "doppler": 156, "phase": 2236, "antenna": 1, "rospecid": 1, "channelindex": 36, "tagseencount": 1, "accessspecid": 0, "inventoryparameterspecid": 1, "lastseentimestamp": 1696868758227504, "antennastate": "1"}</t>
  </si>
  <si>
    <t>1696868758254922</t>
  </si>
  <si>
    <t>{"rssi": -55, "epc96": "e280116060000209e4454a0a", "doppler": 4101, "phase": 3772, "antenna": 1, "rospecid": 1, "channelindex": 36, "tagseencount": 1, "accessspecid": 0, "inventoryparameterspecid": 1, "lastseentimestamp": 1696868758254922, "antennastate": "1"}</t>
  </si>
  <si>
    <t>1696868758274725</t>
  </si>
  <si>
    <t>{"rssi": -54, "epc96": "e280116060000209e4454c2a", "doppler": 1718, "phase": 3500, "antenna": 1, "rospecid": 1, "channelindex": 36, "tagseencount": 1, "accessspecid": 0, "inventoryparameterspecid": 1, "lastseentimestamp": 1696868758274725, "antennastate": "1"}</t>
  </si>
  <si>
    <t>1696868758288193</t>
  </si>
  <si>
    <t>{"rssi": -53, "epc96": "e280116060000209e4454c2a", "doppler": -410, "phase": 3844, "antenna": 1, "rospecid": 1, "channelindex": 36, "tagseencount": 1, "accessspecid": 0, "inventoryparameterspecid": 1, "lastseentimestamp": 1696868758288193, "antennastate": "1"}</t>
  </si>
  <si>
    <t>1696868758315194</t>
  </si>
  <si>
    <t>{"rssi": -57, "epc96": "e280116060000209e4454a0a", "doppler": -507, "phase": 3712, "antenna": 1, "rospecid": 1, "channelindex": 36, "tagseencount": 1, "accessspecid": 0, "inventoryparameterspecid": 1, "lastseentimestamp": 1696868758315194, "antennastate": "1"}</t>
  </si>
  <si>
    <t>1696868758334796</t>
  </si>
  <si>
    <t>{"rssi": -37, "epc96": "e280116060000209e445ba0a", "doppler": 117, "phase": 2260, "antenna": 1, "rospecid": 1, "channelindex": 36, "tagseencount": 1, "accessspecid": 0, "inventoryparameterspecid": 1, "lastseentimestamp": 1696868758334796, "antennastate": "1"}</t>
  </si>
  <si>
    <t>1696868758351650</t>
  </si>
  <si>
    <t>{"rssi": -53, "epc96": "e280116060000209e4454c2a", "doppler": -859, "phase": 3204, "antenna": 1, "rospecid": 1, "channelindex": 37, "tagseencount": 1, "accessspecid": 0, "inventoryparameterspecid": 1, "lastseentimestamp": 1696868758351650, "antennastate": "1"}</t>
  </si>
  <si>
    <t>1696868758364157</t>
  </si>
  <si>
    <t>{"rssi": -37, "epc96": "e280116060000209e445ba0a", "doppler": -351, "phase": 1836, "antenna": 1, "rospecid": 1, "channelindex": 37, "tagseencount": 1, "accessspecid": 0, "inventoryparameterspecid": 1, "lastseentimestamp": 1696868758364157, "antennastate": "1"}</t>
  </si>
  <si>
    <t>1696868758384881</t>
  </si>
  <si>
    <t>{"rssi": -37, "epc96": "e280116060000209e445ba0a", "doppler": 0, "phase": 1824, "antenna": 1, "rospecid": 1, "channelindex": 37, "tagseencount": 1, "accessspecid": 0, "inventoryparameterspecid": 1, "lastseentimestamp": 1696868758384881, "antennastate": "1"}</t>
  </si>
  <si>
    <t>1696868758405161</t>
  </si>
  <si>
    <t>{"rssi": -37, "epc96": "e280116060000209e445ba0a", "doppler": -78, "phase": 1816, "antenna": 1, "rospecid": 1, "channelindex": 37, "tagseencount": 1, "accessspecid": 0, "inventoryparameterspecid": 1, "lastseentimestamp": 1696868758405161, "antennastate": "1"}</t>
  </si>
  <si>
    <t>1696868758417163</t>
  </si>
  <si>
    <t>{"rssi": -37, "epc96": "e280116060000209e445ba0a", "doppler": 0, "phase": 1848, "antenna": 1, "rospecid": 1, "channelindex": 37, "tagseencount": 1, "accessspecid": 0, "inventoryparameterspecid": 1, "lastseentimestamp": 1696868758417163, "antennastate": "1"}</t>
  </si>
  <si>
    <t>1696868758429714</t>
  </si>
  <si>
    <t>{"rssi": -53, "epc96": "e280116060000209e4454c2a", "doppler": -39, "phase": 3152, "antenna": 1, "rospecid": 1, "channelindex": 37, "tagseencount": 1, "accessspecid": 0, "inventoryparameterspecid": 1, "lastseentimestamp": 1696868758429714, "antennastate": "1"}</t>
  </si>
  <si>
    <t>1696868758442418</t>
  </si>
  <si>
    <t>{"rssi": -37, "epc96": "e280116060000209e445ba0a", "doppler": 429, "phase": 1780, "antenna": 1, "rospecid": 1, "channelindex": 37, "tagseencount": 1, "accessspecid": 0, "inventoryparameterspecid": 1, "lastseentimestamp": 1696868758442418, "antennastate": "1"}</t>
  </si>
  <si>
    <t>1696868758464870</t>
  </si>
  <si>
    <t>{"rssi": -37, "epc96": "e280116060000209e445ba0a", "doppler": 0, "phase": 1848, "antenna": 1, "rospecid": 1, "channelindex": 37, "tagseencount": 1, "accessspecid": 0, "inventoryparameterspecid": 1, "lastseentimestamp": 1696868758464870, "antennastate": "1"}</t>
  </si>
  <si>
    <t>1696868758485001</t>
  </si>
  <si>
    <t>{"rssi": -37, "epc96": "e280116060000209e445ba0a", "doppler": -156, "phase": 1852, "antenna": 1, "rospecid": 1, "channelindex": 37, "tagseencount": 1, "accessspecid": 0, "inventoryparameterspecid": 1, "lastseentimestamp": 1696868758485001, "antennastate": "1"}</t>
  </si>
  <si>
    <t>1696868758498057</t>
  </si>
  <si>
    <t>{"rssi": -37, "epc96": "e280116060000209e445ba0a", "doppler": -117, "phase": 1836, "antenna": 1, "rospecid": 1, "channelindex": 37, "tagseencount": 1, "accessspecid": 0, "inventoryparameterspecid": 1, "lastseentimestamp": 1696868758498057, "antennastate": "1"}</t>
  </si>
  <si>
    <t>1696868758511762</t>
  </si>
  <si>
    <t>{"rssi": -37, "epc96": "e280116060000209e445ba0a", "doppler": 195, "phase": 1824, "antenna": 1, "rospecid": 1, "channelindex": 37, "tagseencount": 1, "accessspecid": 0, "inventoryparameterspecid": 1, "lastseentimestamp": 1696868758511762, "antennastate": "1"}</t>
  </si>
  <si>
    <t>1696868758534874</t>
  </si>
  <si>
    <t>{"rssi": -37, "epc96": "e280116060000209e445ba0a", "doppler": 0, "phase": 1812, "antenna": 1, "rospecid": 1, "channelindex": 37, "tagseencount": 1, "accessspecid": 0, "inventoryparameterspecid": 1, "lastseentimestamp": 1696868758534874, "antennastate": "1"}</t>
  </si>
  <si>
    <t>1696868758548113</t>
  </si>
  <si>
    <t>{"rssi": -38, "epc96": "e280116060000209e445ba0a", "doppler": -39, "phase": 128, "antenna": 1, "rospecid": 1, "channelindex": 38, "tagseencount": 1, "accessspecid": 0, "inventoryparameterspecid": 1, "lastseentimestamp": 1696868758548113, "antennastate": "1"}</t>
  </si>
  <si>
    <t>1696868758575056</t>
  </si>
  <si>
    <t>{"rssi": -38, "epc96": "e280116060000209e445ba0a", "doppler": -39, "phase": 144, "antenna": 1, "rospecid": 1, "channelindex": 38, "tagseencount": 1, "accessspecid": 0, "inventoryparameterspecid": 1, "lastseentimestamp": 1696868758575056, "antennastate": "1"}</t>
  </si>
  <si>
    <t>1696868758594843</t>
  </si>
  <si>
    <t>{"rssi": -38, "epc96": "e280116060000209e445ba0a", "doppler": 468, "phase": 116, "antenna": 1, "rospecid": 1, "channelindex": 38, "tagseencount": 1, "accessspecid": 0, "inventoryparameterspecid": 1, "lastseentimestamp": 1696868758594843, "antennastate": "1"}</t>
  </si>
  <si>
    <t>1696868758607968</t>
  </si>
  <si>
    <t>{"rssi": -56, "epc96": "e280116060000209e445f01a", "doppler": -1054, "phase": 88, "antenna": 1, "rospecid": 1, "channelindex": 38, "tagseencount": 1, "accessspecid": 0, "inventoryparameterspecid": 1, "lastseentimestamp": 1696868758607968, "antennastate": "1"}</t>
  </si>
  <si>
    <t>1696868758635288</t>
  </si>
  <si>
    <t>{"rssi": -53, "epc96": "e280116060000209e4454a0a", "doppler": -742, "phase": 2608, "antenna": 1, "rospecid": 1, "channelindex": 38, "tagseencount": 1, "accessspecid": 0, "inventoryparameterspecid": 1, "lastseentimestamp": 1696868758635288, "antennastate": "1"}</t>
  </si>
  <si>
    <t>1696868758648015</t>
  </si>
  <si>
    <t>{"rssi": -38, "epc96": "e280116060000209e445ba0a", "doppler": 117, "phase": 124, "antenna": 1, "rospecid": 1, "channelindex": 38, "tagseencount": 1, "accessspecid": 0, "inventoryparameterspecid": 1, "lastseentimestamp": 1696868758648015, "antennastate": "1"}</t>
  </si>
  <si>
    <t>1696868758660710</t>
  </si>
  <si>
    <t>{"rssi": -38, "epc96": "e280116060000209e445ba0a", "doppler": 195, "phase": 124, "antenna": 1, "rospecid": 1, "channelindex": 38, "tagseencount": 1, "accessspecid": 0, "inventoryparameterspecid": 1, "lastseentimestamp": 1696868758660710, "antennastate": "1"}</t>
  </si>
  <si>
    <t>1696868758673924</t>
  </si>
  <si>
    <t>{"rssi": -56, "epc96": "e280116060000209e445f01a", "doppler": -1250, "phase": 108, "antenna": 1, "rospecid": 1, "channelindex": 38, "tagseencount": 1, "accessspecid": 0, "inventoryparameterspecid": 1, "lastseentimestamp": 1696868758673924, "antennastate": "1"}</t>
  </si>
  <si>
    <t>1696868758686960</t>
  </si>
  <si>
    <t>{"rssi": -54, "epc96": "e280116060000209e4454a0a", "doppler": -78, "phase": 2576, "antenna": 1, "rospecid": 1, "channelindex": 38, "tagseencount": 1, "accessspecid": 0, "inventoryparameterspecid": 1, "lastseentimestamp": 1696868758686960, "antennastate": "1"}</t>
  </si>
  <si>
    <t>1696868758700483</t>
  </si>
  <si>
    <t>{"rssi": -53, "epc96": "e280116060000209e4454a0a", "doppler": 351, "phase": 2656, "antenna": 1, "rospecid": 1, "channelindex": 38, "tagseencount": 1, "accessspecid": 0, "inventoryparameterspecid": 1, "lastseentimestamp": 1696868758700483, "antennastate": "1"}</t>
  </si>
  <si>
    <t>1696868758724996</t>
  </si>
  <si>
    <t>{"rssi": -54, "epc96": "e280116060000209e4454a0a", "doppler": 2617, "phase": 2444, "antenna": 1, "rospecid": 1, "channelindex": 38, "tagseencount": 1, "accessspecid": 0, "inventoryparameterspecid": 1, "lastseentimestamp": 1696868758724996, "antennastate": "1"}</t>
  </si>
  <si>
    <t>1696868758738292</t>
  </si>
  <si>
    <t>{"rssi": -56, "epc96": "e280116060000209e445f01a", "doppler": 39, "phase": 284, "antenna": 1, "rospecid": 1, "channelindex": 38, "tagseencount": 1, "accessspecid": 0, "inventoryparameterspecid": 1, "lastseentimestamp": 1696868758738292, "antennastate": "1"}</t>
  </si>
  <si>
    <t>1696868758752229</t>
  </si>
  <si>
    <t>{"rssi": -38, "epc96": "e280116060000209e445ba0a", "doppler": 117, "phase": 3420, "antenna": 1, "rospecid": 1, "channelindex": 39, "tagseencount": 1, "accessspecid": 0, "inventoryparameterspecid": 1, "lastseentimestamp": 1696868758752229, "antennastate": "1"}</t>
  </si>
  <si>
    <t>1696868758764606</t>
  </si>
  <si>
    <t>{"rssi": -55, "epc96": "e280116060000209e445f01a", "doppler": -1289, "phase": 3916, "antenna": 1, "rospecid": 1, "channelindex": 39, "tagseencount": 1, "accessspecid": 0, "inventoryparameterspecid": 1, "lastseentimestamp": 1696868758764606, "antennastate": "1"}</t>
  </si>
  <si>
    <t>1696868758778799</t>
  </si>
  <si>
    <t>{"rssi": -54, "epc96": "e280116060000209e445f01a", "doppler": 0, "phase": 3760, "antenna": 1, "rospecid": 1, "channelindex": 39, "tagseencount": 1, "accessspecid": 0, "inventoryparameterspecid": 1, "lastseentimestamp": 1696868758778799, "antennastate": "1"}</t>
  </si>
  <si>
    <t>1696868758791696</t>
  </si>
  <si>
    <t>{"rssi": -38, "epc96": "e280116060000209e445ba0a", "doppler": 117, "phase": 3412, "antenna": 1, "rospecid": 1, "channelindex": 39, "tagseencount": 1, "accessspecid": 0, "inventoryparameterspecid": 1, "lastseentimestamp": 1696868758791696, "antennastate": "1"}</t>
  </si>
  <si>
    <t>1696868758804408</t>
  </si>
  <si>
    <t>{"rssi": -38, "epc96": "e280116060000209e445ba0a", "doppler": 195, "phase": 3404, "antenna": 1, "rospecid": 1, "channelindex": 39, "tagseencount": 1, "accessspecid": 0, "inventoryparameterspecid": 1, "lastseentimestamp": 1696868758804408, "antennastate": "1"}</t>
  </si>
  <si>
    <t>1696868758816664</t>
  </si>
  <si>
    <t>{"rssi": -38, "epc96": "e280116060000209e445ba0a", "doppler": 273, "phase": 3404, "antenna": 1, "rospecid": 1, "channelindex": 39, "tagseencount": 1, "accessspecid": 0, "inventoryparameterspecid": 1, "lastseentimestamp": 1696868758816664, "antennastate": "1"}</t>
  </si>
  <si>
    <t>1696868758829250</t>
  </si>
  <si>
    <t>{"rssi": -52, "epc96": "e280116060000209e4454a0a", "doppler": -898, "phase": 1608, "antenna": 1, "rospecid": 1, "channelindex": 39, "tagseencount": 1, "accessspecid": 0, "inventoryparameterspecid": 1, "lastseentimestamp": 1696868758829250, "antennastate": "1"}</t>
  </si>
  <si>
    <t>1696868758841255</t>
  </si>
  <si>
    <t>{"rssi": -54, "epc96": "e280116060000209e445f01a", "doppler": -1523, "phase": 3884, "antenna": 1, "rospecid": 1, "channelindex": 39, "tagseencount": 1, "accessspecid": 0, "inventoryparameterspecid": 1, "lastseentimestamp": 1696868758841255, "antennastate": "1"}</t>
  </si>
  <si>
    <t>1696868758864805</t>
  </si>
  <si>
    <t>{"rssi": -54, "epc96": "e280116060000209e445f01a", "doppler": -273, "phase": 3680, "antenna": 1, "rospecid": 1, "channelindex": 39, "tagseencount": 1, "accessspecid": 0, "inventoryparameterspecid": 1, "lastseentimestamp": 1696868758864805, "antennastate": "1"}</t>
  </si>
  <si>
    <t>1696868758884719</t>
  </si>
  <si>
    <t>{"rssi": -51, "epc96": "e280116060000209e4454a0a", "doppler": -273, "phase": 1656, "antenna": 1, "rospecid": 1, "channelindex": 39, "tagseencount": 1, "accessspecid": 0, "inventoryparameterspecid": 1, "lastseentimestamp": 1696868758884719, "antennastate": "1"}</t>
  </si>
  <si>
    <t>1696868758898228</t>
  </si>
  <si>
    <t>{"rssi": -38, "epc96": "e280116060000209e445ba0a", "doppler": 273, "phase": 3400, "antenna": 1, "rospecid": 1, "channelindex": 39, "tagseencount": 1, "accessspecid": 0, "inventoryparameterspecid": 1, "lastseentimestamp": 1696868758898228, "antennastate": "1"}</t>
  </si>
  <si>
    <t>1696868758924764</t>
  </si>
  <si>
    <t>{"rssi": -38, "epc96": "e280116060000209e445ba0a", "doppler": 39, "phase": 3408, "antenna": 1, "rospecid": 1, "channelindex": 39, "tagseencount": 1, "accessspecid": 0, "inventoryparameterspecid": 1, "lastseentimestamp": 1696868758924764, "antennastate": "1"}</t>
  </si>
  <si>
    <t>1696868758951325</t>
  </si>
  <si>
    <t>{"rssi": -37, "epc96": "e280116060000209e445ba0a", "doppler": -195, "phase": 1572, "antenna": 1, "rospecid": 1, "channelindex": 40, "tagseencount": 1, "accessspecid": 0, "inventoryparameterspecid": 1, "lastseentimestamp": 1696868758951325, "antennastate": "1"}</t>
  </si>
  <si>
    <t>1696868758974707</t>
  </si>
  <si>
    <t>{"rssi": -37, "epc96": "e280116060000209e445ba0a", "doppler": -351, "phase": 1588, "antenna": 1, "rospecid": 1, "channelindex": 40, "tagseencount": 1, "accessspecid": 0, "inventoryparameterspecid": 1, "lastseentimestamp": 1696868758974707, "antennastate": "1"}</t>
  </si>
  <si>
    <t>1696868758989560</t>
  </si>
  <si>
    <t>{"rssi": -37, "epc96": "e280116060000209e445ba0a", "doppler": 39, "phase": 1584, "antenna": 1, "rospecid": 1, "channelindex": 40, "tagseencount": 1, "accessspecid": 0, "inventoryparameterspecid": 1, "lastseentimestamp": 1696868758989560, "antennastate": "1"}</t>
  </si>
  <si>
    <t>1696868759015289</t>
  </si>
  <si>
    <t>{"rssi": -53, "epc96": "e280116060000209e4454c2a", "doppler": -859, "phase": 2840, "antenna": 1, "rospecid": 1, "channelindex": 40, "tagseencount": 1, "accessspecid": 0, "inventoryparameterspecid": 1, "lastseentimestamp": 1696868759015289, "antennastate": "1"}</t>
  </si>
  <si>
    <t>1696868759034890</t>
  </si>
  <si>
    <t>{"rssi": -37, "epc96": "e280116060000209e445ba0a", "doppler": -78, "phase": 1580, "antenna": 1, "rospecid": 1, "channelindex": 40, "tagseencount": 1, "accessspecid": 0, "inventoryparameterspecid": 1, "lastseentimestamp": 1696868759034890, "antennastate": "1"}</t>
  </si>
  <si>
    <t>1696868759055528</t>
  </si>
  <si>
    <t>{"rssi": -37, "epc96": "e280116060000209e445ba0a", "doppler": -390, "phase": 1592, "antenna": 1, "rospecid": 1, "channelindex": 40, "tagseencount": 1, "accessspecid": 0, "inventoryparameterspecid": 1, "lastseentimestamp": 1696868759055528, "antennastate": "1"}</t>
  </si>
  <si>
    <t>1696868759074963</t>
  </si>
  <si>
    <t>{"rssi": -37, "epc96": "e280116060000209e445ba0a", "doppler": 117, "phase": 1552, "antenna": 1, "rospecid": 1, "channelindex": 40, "tagseencount": 1, "accessspecid": 0, "inventoryparameterspecid": 1, "lastseentimestamp": 1696868759074963, "antennastate": "1"}</t>
  </si>
  <si>
    <t>1696868759096567</t>
  </si>
  <si>
    <t>{"rssi": -37, "epc96": "e280116060000209e445ba0a", "doppler": -156, "phase": 1564, "antenna": 1, "rospecid": 1, "channelindex": 40, "tagseencount": 1, "accessspecid": 0, "inventoryparameterspecid": 1, "lastseentimestamp": 1696868759096567, "antennastate": "1"}</t>
  </si>
  <si>
    <t>1696868759126986</t>
  </si>
  <si>
    <t>{"rssi": -54, "epc96": "e280116060000209e4454c2a", "doppler": -1328, "phase": 2820, "antenna": 1, "rospecid": 1, "channelindex": 40, "tagseencount": 1, "accessspecid": 0, "inventoryparameterspecid": 1, "lastseentimestamp": 1696868759126986, "antennastate": "1"}</t>
  </si>
  <si>
    <t>1696868759138791</t>
  </si>
  <si>
    <t>{"rssi": -37, "epc96": "e280116060000209e445ba0a", "doppler": 507, "phase": 1552, "antenna": 1, "rospecid": 1, "channelindex": 40, "tagseencount": 1, "accessspecid": 0, "inventoryparameterspecid": 1, "lastseentimestamp": 1696868759138791, "antennastate": "1"}</t>
  </si>
  <si>
    <t>1696868759158536</t>
  </si>
  <si>
    <t>{"rssi": -52, "epc96": "e280116060000209e4454a0a", "doppler": -429, "phase": 1468, "antenna": 1, "rospecid": 1, "channelindex": 41, "tagseencount": 1, "accessspecid": 0, "inventoryparameterspecid": 1, "lastseentimestamp": 1696868759158536, "antennastate": "1"}</t>
  </si>
  <si>
    <t>1696868759173433</t>
  </si>
  <si>
    <t>{"rssi": -38, "epc96": "e280116060000209e445ba0a", "doppler": 156, "phase": 3320, "antenna": 1, "rospecid": 1, "channelindex": 41, "tagseencount": 1, "accessspecid": 0, "inventoryparameterspecid": 1, "lastseentimestamp": 1696868759173433, "antennastate": "1"}</t>
  </si>
  <si>
    <t>1696868759194890</t>
  </si>
  <si>
    <t>{"rssi": -54, "epc96": "e280116060000209e4454c2a", "doppler": -78, "phase": 1092, "antenna": 1, "rospecid": 1, "channelindex": 41, "tagseencount": 1, "accessspecid": 0, "inventoryparameterspecid": 1, "lastseentimestamp": 1696868759194890, "antennastate": "1"}</t>
  </si>
  <si>
    <t>1696868759214787</t>
  </si>
  <si>
    <t>{"rssi": -38, "epc96": "e280116060000209e445ba0a", "doppler": 78, "phase": 3332, "antenna": 1, "rospecid": 1, "channelindex": 41, "tagseencount": 1, "accessspecid": 0, "inventoryparameterspecid": 1, "lastseentimestamp": 1696868759214787, "antennastate": "1"}</t>
  </si>
  <si>
    <t>1696868759234813</t>
  </si>
  <si>
    <t>{"rssi": -51, "epc96": "e280116060000209e4454a0a", "doppler": -351, "phase": 1432, "antenna": 1, "rospecid": 1, "channelindex": 41, "tagseencount": 1, "accessspecid": 0, "inventoryparameterspecid": 1, "lastseentimestamp": 1696868759234813, "antennastate": "1"}</t>
  </si>
  <si>
    <t>1696868759264865</t>
  </si>
  <si>
    <t>{"rssi": -52, "epc96": "e280116060000209e4454a0a", "doppler": 625, "phase": 1440, "antenna": 1, "rospecid": 1, "channelindex": 41, "tagseencount": 1, "accessspecid": 0, "inventoryparameterspecid": 1, "lastseentimestamp": 1696868759264865, "antennastate": "1"}</t>
  </si>
  <si>
    <t>1696868759284889</t>
  </si>
  <si>
    <t>{"rssi": -55, "epc96": "e280116060000209e4454c2a", "doppler": -78, "phase": 1088, "antenna": 1, "rospecid": 1, "channelindex": 41, "tagseencount": 1, "accessspecid": 0, "inventoryparameterspecid": 1, "lastseentimestamp": 1696868759284889, "antennastate": "1"}</t>
  </si>
  <si>
    <t>1696868759298060</t>
  </si>
  <si>
    <t>{"rssi": -38, "epc96": "e280116060000209e445ba0a", "doppler": 156, "phase": 3324, "antenna": 1, "rospecid": 1, "channelindex": 41, "tagseencount": 1, "accessspecid": 0, "inventoryparameterspecid": 1, "lastseentimestamp": 1696868759298060, "antennastate": "1"}</t>
  </si>
  <si>
    <t>1696868759324898</t>
  </si>
  <si>
    <t>{"rssi": -38, "epc96": "e280116060000209e445ba0a", "doppler": 0, "phase": 3332, "antenna": 1, "rospecid": 1, "channelindex": 41, "tagseencount": 1, "accessspecid": 0, "inventoryparameterspecid": 1, "lastseentimestamp": 1696868759324898, "antennastate": "1"}</t>
  </si>
  <si>
    <t>1696868759337743</t>
  </si>
  <si>
    <t>{"rssi": -38, "epc96": "e280116060000209e445ba0a", "doppler": 234, "phase": 3320, "antenna": 1, "rospecid": 1, "channelindex": 41, "tagseencount": 1, "accessspecid": 0, "inventoryparameterspecid": 1, "lastseentimestamp": 1696868759337743, "antennastate": "1"}</t>
  </si>
  <si>
    <t>1696868759364776</t>
  </si>
  <si>
    <t>{"rssi": -37, "epc96": "e280116060000209e445ba0a", "doppler": 0, "phase": 1924, "antenna": 1, "rospecid": 1, "channelindex": 42, "tagseencount": 1, "accessspecid": 0, "inventoryparameterspecid": 1, "lastseentimestamp": 1696868759364776, "antennastate": "1"}</t>
  </si>
  <si>
    <t>1696868759378100</t>
  </si>
  <si>
    <t>{"rssi": -37, "epc96": "e280116060000209e445ba0a", "doppler": 117, "phase": 1928, "antenna": 1, "rospecid": 1, "channelindex": 42, "tagseencount": 1, "accessspecid": 0, "inventoryparameterspecid": 1, "lastseentimestamp": 1696868759378100, "antennastate": "1"}</t>
  </si>
  <si>
    <t>1696868759390668</t>
  </si>
  <si>
    <t>{"rssi": -37, "epc96": "e280116060000209e445ba0a", "doppler": 234, "phase": 1888, "antenna": 1, "rospecid": 1, "channelindex": 42, "tagseencount": 1, "accessspecid": 0, "inventoryparameterspecid": 1, "lastseentimestamp": 1696868759390668, "antennastate": "1"}</t>
  </si>
  <si>
    <t>1696868759402997</t>
  </si>
  <si>
    <t>{"rssi": -37, "epc96": "e280116060000209e445ba0a", "doppler": 117, "phase": 1908, "antenna": 1, "rospecid": 1, "channelindex": 42, "tagseencount": 1, "accessspecid": 0, "inventoryparameterspecid": 1, "lastseentimestamp": 1696868759402997, "antennastate": "1"}</t>
  </si>
  <si>
    <t>1696868759424845</t>
  </si>
  <si>
    <t>{"rssi": -53, "epc96": "e280116060000209e4454c2a", "doppler": 234, "phase": 3232, "antenna": 1, "rospecid": 1, "channelindex": 42, "tagseencount": 1, "accessspecid": 0, "inventoryparameterspecid": 1, "lastseentimestamp": 1696868759424845, "antennastate": "1"}</t>
  </si>
  <si>
    <t>1696868759437448</t>
  </si>
  <si>
    <t>{"rssi": -53, "epc96": "e280116060000209e4454c2a", "doppler": 898, "phase": 3172, "antenna": 1, "rospecid": 1, "channelindex": 42, "tagseencount": 1, "accessspecid": 0, "inventoryparameterspecid": 1, "lastseentimestamp": 1696868759437448, "antennastate": "1"}</t>
  </si>
  <si>
    <t>1696868759449625</t>
  </si>
  <si>
    <t>{"rssi": -53, "epc96": "e280116060000209e4454c2a", "doppler": -234, "phase": 3308, "antenna": 1, "rospecid": 1, "channelindex": 42, "tagseencount": 1, "accessspecid": 0, "inventoryparameterspecid": 1, "lastseentimestamp": 1696868759449625, "antennastate": "1"}</t>
  </si>
  <si>
    <t>1696868759474804</t>
  </si>
  <si>
    <t>{"rssi": -37, "epc96": "e280116060000209e445ba0a", "doppler": 312, "phase": 1916, "antenna": 1, "rospecid": 1, "channelindex": 42, "tagseencount": 1, "accessspecid": 0, "inventoryparameterspecid": 1, "lastseentimestamp": 1696868759474804, "antennastate": "1"}</t>
  </si>
  <si>
    <t>1696868759494810</t>
  </si>
  <si>
    <t>{"rssi": -37, "epc96": "e280116060000209e445ba0a", "doppler": 312, "phase": 1932, "antenna": 1, "rospecid": 1, "channelindex": 42, "tagseencount": 1, "accessspecid": 0, "inventoryparameterspecid": 1, "lastseentimestamp": 1696868759494810, "antennastate": "1"}</t>
  </si>
  <si>
    <t>1696868759507714</t>
  </si>
  <si>
    <t>{"rssi": -37, "epc96": "e280116060000209e445ba0a", "doppler": 273, "phase": 1924, "antenna": 1, "rospecid": 1, "channelindex": 42, "tagseencount": 1, "accessspecid": 0, "inventoryparameterspecid": 1, "lastseentimestamp": 1696868759507714, "antennastate": "1"}</t>
  </si>
  <si>
    <t>1696868759534865</t>
  </si>
  <si>
    <t>{"rssi": -37, "epc96": "e280116060000209e445ba0a", "doppler": 351, "phase": 1908, "antenna": 1, "rospecid": 1, "channelindex": 42, "tagseencount": 1, "accessspecid": 0, "inventoryparameterspecid": 1, "lastseentimestamp": 1696868759534865, "antennastate": "1"}</t>
  </si>
  <si>
    <t>1696868759554757</t>
  </si>
  <si>
    <t>{"rssi": -54, "epc96": "e280116060000209e4454c2a", "doppler": -1015, "phase": 3404, "antenna": 1, "rospecid": 1, "channelindex": 42, "tagseencount": 1, "accessspecid": 0, "inventoryparameterspecid": 1, "lastseentimestamp": 1696868759554757, "antennastate": "1"}</t>
  </si>
  <si>
    <t>1696868759568076</t>
  </si>
  <si>
    <t>{"rssi": -37, "epc96": "e280116060000209e445ba0a", "doppler": 195, "phase": 2148, "antenna": 1, "rospecid": 1, "channelindex": 43, "tagseencount": 1, "accessspecid": 0, "inventoryparameterspecid": 1, "lastseentimestamp": 1696868759568076, "antennastate": "1"}</t>
  </si>
  <si>
    <t>1696868759594950</t>
  </si>
  <si>
    <t>{"rssi": -53, "epc96": "e280116060000209e4454c2a", "doppler": -781, "phase": 3800, "antenna": 1, "rospecid": 1, "channelindex": 43, "tagseencount": 1, "accessspecid": 0, "inventoryparameterspecid": 1, "lastseentimestamp": 1696868759594950, "antennastate": "1"}</t>
  </si>
  <si>
    <t>1696868759607207</t>
  </si>
  <si>
    <t>{"rssi": -37, "epc96": "e280116060000209e445ba0a", "doppler": 273, "phase": 2164, "antenna": 1, "rospecid": 1, "channelindex": 43, "tagseencount": 1, "accessspecid": 0, "inventoryparameterspecid": 1, "lastseentimestamp": 1696868759607207, "antennastate": "1"}</t>
  </si>
  <si>
    <t>1696868759619875</t>
  </si>
  <si>
    <t>{"rssi": -54, "epc96": "e280116060000209e4454a0a", "doppler": -156, "phase": 4024, "antenna": 1, "rospecid": 1, "channelindex": 43, "tagseencount": 1, "accessspecid": 0, "inventoryparameterspecid": 1, "lastseentimestamp": 1696868759619875, "antennastate": "1"}</t>
  </si>
  <si>
    <t>1696868759644674</t>
  </si>
  <si>
    <t>{"rssi": -38, "epc96": "e280116060000209e445ba0a", "doppler": 507, "phase": 2136, "antenna": 1, "rospecid": 1, "channelindex": 43, "tagseencount": 1, "accessspecid": 0, "inventoryparameterspecid": 1, "lastseentimestamp": 1696868759644674, "antennastate": "1"}</t>
  </si>
  <si>
    <t>1696868759665141</t>
  </si>
  <si>
    <t>{"rssi": -52, "epc96": "e280116060000209e445f01a", "doppler": 859, "phase": 2776, "antenna": 1, "rospecid": 1, "channelindex": 43, "tagseencount": 1, "accessspecid": 0, "inventoryparameterspecid": 1, "lastseentimestamp": 1696868759665141, "antennastate": "1"}</t>
  </si>
  <si>
    <t>1696868759684838</t>
  </si>
  <si>
    <t>{"rssi": -38, "epc96": "e280116060000209e445ba0a", "doppler": 312, "phase": 2176, "antenna": 1, "rospecid": 1, "channelindex": 43, "tagseencount": 1, "accessspecid": 0, "inventoryparameterspecid": 1, "lastseentimestamp": 1696868759684838, "antennastate": "1"}</t>
  </si>
  <si>
    <t>1696868759704978</t>
  </si>
  <si>
    <t>{"rssi": -37, "epc96": "e280116060000209e445ba0a", "doppler": 156, "phase": 2176, "antenna": 1, "rospecid": 1, "channelindex": 43, "tagseencount": 1, "accessspecid": 0, "inventoryparameterspecid": 1, "lastseentimestamp": 1696868759704978, "antennastate": "1"}</t>
  </si>
  <si>
    <t>1696868759717769</t>
  </si>
  <si>
    <t>{"rssi": -38, "epc96": "e280116060000209e445ba0a", "doppler": -156, "phase": 2168, "antenna": 1, "rospecid": 1, "channelindex": 43, "tagseencount": 1, "accessspecid": 0, "inventoryparameterspecid": 1, "lastseentimestamp": 1696868759717769, "antennastate": "1"}</t>
  </si>
  <si>
    <t>1696868759731124</t>
  </si>
  <si>
    <t>{"rssi": -37, "epc96": "e280116060000209e445ba0a", "doppler": 195, "phase": 2152, "antenna": 1, "rospecid": 1, "channelindex": 43, "tagseencount": 1, "accessspecid": 0, "inventoryparameterspecid": 1, "lastseentimestamp": 1696868759731124, "antennastate": "1"}</t>
  </si>
  <si>
    <t>1696868759755615</t>
  </si>
  <si>
    <t>{"rssi": -53, "epc96": "e280116060000209e445f01a", "doppler": 117, "phase": 2784, "antenna": 1, "rospecid": 1, "channelindex": 43, "tagseencount": 1, "accessspecid": 0, "inventoryparameterspecid": 1, "lastseentimestamp": 1696868759755615, "antennastate": "1"}</t>
  </si>
  <si>
    <t>1696868759784978</t>
  </si>
  <si>
    <t>{"rssi": -57, "epc96": "e280116060000209e4454c2a", "doppler": -1523, "phase": 1896, "antenna": 1, "rospecid": 1, "channelindex": 44, "tagseencount": 1, "accessspecid": 0, "inventoryparameterspecid": 1, "lastseentimestamp": 1696868759784978, "antennastate": "1"}</t>
  </si>
  <si>
    <t>1696868759804870</t>
  </si>
  <si>
    <t>{"rssi": -53, "epc96": "e280116060000209e4454a0a", "doppler": -820, "phase": 2348, "antenna": 1, "rospecid": 1, "channelindex": 44, "tagseencount": 1, "accessspecid": 0, "inventoryparameterspecid": 1, "lastseentimestamp": 1696868759804870, "antennastate": "1"}</t>
  </si>
  <si>
    <t>1696868759824972</t>
  </si>
  <si>
    <t>{"rssi": -38, "epc96": "e280116060000209e445ba0a", "doppler": 351, "phase": 3912, "antenna": 1, "rospecid": 1, "channelindex": 44, "tagseencount": 1, "accessspecid": 0, "inventoryparameterspecid": 1, "lastseentimestamp": 1696868759824972, "antennastate": "1"}</t>
  </si>
  <si>
    <t>1696868759844917</t>
  </si>
  <si>
    <t>{"rssi": -38, "epc96": "e280116060000209e445ba0a", "doppler": -195, "phase": 3948, "antenna": 1, "rospecid": 1, "channelindex": 44, "tagseencount": 1, "accessspecid": 0, "inventoryparameterspecid": 1, "lastseentimestamp": 1696868759844917, "antennastate": "1"}</t>
  </si>
  <si>
    <t>1696868759865118</t>
  </si>
  <si>
    <t>{"rssi": -38, "epc96": "e280116060000209e445ba0a", "doppler": -156, "phase": 3932, "antenna": 1, "rospecid": 1, "channelindex": 44, "tagseencount": 1, "accessspecid": 0, "inventoryparameterspecid": 1, "lastseentimestamp": 1696868759865118, "antennastate": "1"}</t>
  </si>
  <si>
    <t>1696868759877947</t>
  </si>
  <si>
    <t>{"rssi": -56, "epc96": "e280116060000209e445f01a", "doppler": -234, "phase": 116, "antenna": 1, "rospecid": 1, "channelindex": 44, "tagseencount": 1, "accessspecid": 0, "inventoryparameterspecid": 1, "lastseentimestamp": 1696868759877947, "antennastate": "1"}</t>
  </si>
  <si>
    <t>1696868759890353</t>
  </si>
  <si>
    <t>{"rssi": -38, "epc96": "e280116060000209e445ba0a", "doppler": 390, "phase": 3912, "antenna": 1, "rospecid": 1, "channelindex": 44, "tagseencount": 1, "accessspecid": 0, "inventoryparameterspecid": 1, "lastseentimestamp": 1696868759890353, "antennastate": "1"}</t>
  </si>
  <si>
    <t>1696868759903169</t>
  </si>
  <si>
    <t>{"rssi": -56, "epc96": "e280116060000209e4454c2a", "doppler": -1367, "phase": 1968, "antenna": 1, "rospecid": 1, "channelindex": 44, "tagseencount": 1, "accessspecid": 0, "inventoryparameterspecid": 1, "lastseentimestamp": 1696868759903169, "antennastate": "1"}</t>
  </si>
  <si>
    <t>1696868759925194</t>
  </si>
  <si>
    <t>{"rssi": -38, "epc96": "e280116060000209e445ba0a", "doppler": -117, "phase": 3924, "antenna": 1, "rospecid": 1, "channelindex": 44, "tagseencount": 1, "accessspecid": 0, "inventoryparameterspecid": 1, "lastseentimestamp": 1696868759925194, "antennastate": "1"}</t>
  </si>
  <si>
    <t>1696868759937717</t>
  </si>
  <si>
    <t>{"rssi": -38, "epc96": "e280116060000209e445ba0a", "doppler": 273, "phase": 3928, "antenna": 1, "rospecid": 1, "channelindex": 44, "tagseencount": 1, "accessspecid": 0, "inventoryparameterspecid": 1, "lastseentimestamp": 1696868759937717, "antennastate": "1"}</t>
  </si>
  <si>
    <t>1696868759964618</t>
  </si>
  <si>
    <t>{"rssi": -38, "epc96": "e280116060000209e445ba0a", "doppler": 39, "phase": 3924, "antenna": 1, "rospecid": 1, "channelindex": 44, "tagseencount": 1, "accessspecid": 0, "inventoryparameterspecid": 1, "lastseentimestamp": 1696868759964618, "antennastate": "1"}</t>
  </si>
  <si>
    <t>1696868759990731</t>
  </si>
  <si>
    <t>{"rssi": -53, "epc96": "e280116060000209e4454c2a", "doppler": -2968, "phase": 3192, "antenna": 1, "rospecid": 1, "channelindex": 45, "tagseencount": 1, "accessspecid": 0, "inventoryparameterspecid": 1, "lastseentimestamp": 1696868759990731, "antennastate": "1"}</t>
  </si>
  <si>
    <t>1696868760004096</t>
  </si>
  <si>
    <t>{"rssi": -37, "epc96": "e280116060000209e445ba0a", "doppler": -273, "phase": 1756, "antenna": 1, "rospecid": 1, "channelindex": 45, "tagseencount": 1, "accessspecid": 0, "inventoryparameterspecid": 1, "lastseentimestamp": 1696868760004096, "antennastate": "1"}</t>
  </si>
  <si>
    <t>1696868760016613</t>
  </si>
  <si>
    <t>{"rssi": -37, "epc96": "e280116060000209e445ba0a", "doppler": -117, "phase": 1768, "antenna": 1, "rospecid": 1, "channelindex": 45, "tagseencount": 1, "accessspecid": 0, "inventoryparameterspecid": 1, "lastseentimestamp": 1696868760016613, "antennastate": "1"}</t>
  </si>
  <si>
    <t>1696868760045584</t>
  </si>
  <si>
    <t>{"rssi": -37, "epc96": "e280116060000209e445ba0a", "doppler": 117, "phase": 1740, "antenna": 1, "rospecid": 1, "channelindex": 45, "tagseencount": 1, "accessspecid": 0, "inventoryparameterspecid": 1, "lastseentimestamp": 1696868760045584, "antennastate": "1"}</t>
  </si>
  <si>
    <t>1696868760064745</t>
  </si>
  <si>
    <t>{"rssi": -37, "epc96": "e280116060000209e445ba0a", "doppler": 507, "phase": 1716, "antenna": 1, "rospecid": 1, "channelindex": 45, "tagseencount": 1, "accessspecid": 0, "inventoryparameterspecid": 1, "lastseentimestamp": 1696868760064745, "antennastate": "1"}</t>
  </si>
  <si>
    <t>1696868760084881</t>
  </si>
  <si>
    <t>{"rssi": -53, "epc96": "e280116060000209e4454c2a", "doppler": -820, "phase": 3064, "antenna": 1, "rospecid": 1, "channelindex": 45, "tagseencount": 1, "accessspecid": 0, "inventoryparameterspecid": 1, "lastseentimestamp": 1696868760084881, "antennastate": "1"}</t>
  </si>
  <si>
    <t>1696868760097755</t>
  </si>
  <si>
    <t>{"rssi": -37, "epc96": "e280116060000209e445ba0a", "doppler": -429, "phase": 1768, "antenna": 1, "rospecid": 1, "channelindex": 45, "tagseencount": 1, "accessspecid": 0, "inventoryparameterspecid": 1, "lastseentimestamp": 1696868760097755, "antennastate": "1"}</t>
  </si>
  <si>
    <t>1696868760134733</t>
  </si>
  <si>
    <t>{"rssi": -37, "epc96": "e280116060000209e445ba0a", "doppler": 468, "phase": 1736, "antenna": 1, "rospecid": 1, "channelindex": 45, "tagseencount": 1, "accessspecid": 0, "inventoryparameterspecid": 1, "lastseentimestamp": 1696868760134733, "antennastate": "1"}</t>
  </si>
  <si>
    <t>1696868760147359</t>
  </si>
  <si>
    <t>{"rssi": -37, "epc96": "e280116060000209e445ba0a", "doppler": 78, "phase": 1728, "antenna": 1, "rospecid": 1, "channelindex": 45, "tagseencount": 1, "accessspecid": 0, "inventoryparameterspecid": 1, "lastseentimestamp": 1696868760147359, "antennastate": "1"}</t>
  </si>
  <si>
    <t>1696868760159553</t>
  </si>
  <si>
    <t>{"rssi": -37, "epc96": "e280116060000209e445ba0a", "doppler": 117, "phase": 1744, "antenna": 1, "rospecid": 1, "channelindex": 45, "tagseencount": 1, "accessspecid": 0, "inventoryparameterspecid": 1, "lastseentimestamp": 1696868760159553, "antennastate": "1"}</t>
  </si>
  <si>
    <t>1696868760171951</t>
  </si>
  <si>
    <t>{"rssi": -37, "epc96": "e280116060000209e445ba0a", "doppler": 0, "phase": 1716, "antenna": 1, "rospecid": 1, "channelindex": 45, "tagseencount": 1, "accessspecid": 0, "inventoryparameterspecid": 1, "lastseentimestamp": 1696868760171951, "antennastate": "1"}</t>
  </si>
  <si>
    <t>1696868760199800</t>
  </si>
  <si>
    <t>{"rssi": -37, "epc96": "e280116060000209e445ba0a", "doppler": -156, "phase": 1284, "antenna": 1, "rospecid": 1, "channelindex": 46, "tagseencount": 1, "accessspecid": 0, "inventoryparameterspecid": 1, "lastseentimestamp": 1696868760199800, "antennastate": "1"}</t>
  </si>
  <si>
    <t>1696868760226593</t>
  </si>
  <si>
    <t>{"rssi": -53, "epc96": "e280116060000209e4454c2a", "doppler": 390, "phase": 2384, "antenna": 1, "rospecid": 1, "channelindex": 46, "tagseencount": 1, "accessspecid": 0, "inventoryparameterspecid": 1, "lastseentimestamp": 1696868760226593, "antennastate": "1"}</t>
  </si>
  <si>
    <t>1696868760244740</t>
  </si>
  <si>
    <t>{"rssi": -37, "epc96": "e280116060000209e445ba0a", "doppler": 195, "phase": 1256, "antenna": 1, "rospecid": 1, "channelindex": 46, "tagseencount": 1, "accessspecid": 0, "inventoryparameterspecid": 1, "lastseentimestamp": 1696868760244740, "antennastate": "1"}</t>
  </si>
  <si>
    <t>1696868760268488</t>
  </si>
  <si>
    <t>{"rssi": -37, "epc96": "e280116060000209e445ba0a", "doppler": 39, "phase": 1276, "antenna": 1, "rospecid": 1, "channelindex": 46, "tagseencount": 1, "accessspecid": 0, "inventoryparameterspecid": 1, "lastseentimestamp": 1696868760268488, "antennastate": "1"}</t>
  </si>
  <si>
    <t>1696868760285628</t>
  </si>
  <si>
    <t>{"rssi": -36, "epc96": "e280116060000209e445ba0a", "doppler": -273, "phase": 1312, "antenna": 1, "rospecid": 1, "channelindex": 46, "tagseencount": 1, "accessspecid": 0, "inventoryparameterspecid": 1, "lastseentimestamp": 1696868760285628, "antennastate": "1"}</t>
  </si>
  <si>
    <t>1696868760302339</t>
  </si>
  <si>
    <t>{"rssi": -37, "epc96": "e280116060000209e445ba0a", "doppler": 625, "phase": 1260, "antenna": 1, "rospecid": 1, "channelindex": 46, "tagseencount": 1, "accessspecid": 0, "inventoryparameterspecid": 1, "lastseentimestamp": 1696868760302339, "antennastate": "1"}</t>
  </si>
  <si>
    <t>1696868760327006</t>
  </si>
  <si>
    <t>{"rssi": -53, "epc96": "e280116060000209e4454c2a", "doppler": 859, "phase": 2360, "antenna": 1, "rospecid": 1, "channelindex": 46, "tagseencount": 1, "accessspecid": 0, "inventoryparameterspecid": 1, "lastseentimestamp": 1696868760327006, "antennastate": "1"}</t>
  </si>
  <si>
    <t>1696868760354791</t>
  </si>
  <si>
    <t>{"rssi": -37, "epc96": "e280116060000209e445ba0a", "doppler": -78, "phase": 1268, "antenna": 1, "rospecid": 1, "channelindex": 46, "tagseencount": 1, "accessspecid": 0, "inventoryparameterspecid": 1, "lastseentimestamp": 1696868760354791, "antennastate": "1"}</t>
  </si>
  <si>
    <t>1696868760367282</t>
  </si>
  <si>
    <t>{"rssi": -36, "epc96": "e280116060000209e445ba0a", "doppler": 273, "phase": 1292, "antenna": 1, "rospecid": 1, "channelindex": 46, "tagseencount": 1, "accessspecid": 0, "inventoryparameterspecid": 1, "lastseentimestamp": 1696868760367282, "antennastate": "1"}</t>
  </si>
  <si>
    <t>1696868760379706</t>
  </si>
  <si>
    <t>{"rssi": -37, "epc96": "e280116060000209e445ba0a", "doppler": 312, "phase": 1292, "antenna": 1, "rospecid": 1, "channelindex": 46, "tagseencount": 1, "accessspecid": 0, "inventoryparameterspecid": 1, "lastseentimestamp": 1696868760379706, "antennastate": "1"}</t>
  </si>
  <si>
    <t>1696868760404748</t>
  </si>
  <si>
    <t>{"rssi": -38, "epc96": "e280116060000209e445ba0a", "doppler": 0, "phase": 2012, "antenna": 1, "rospecid": 1, "channelindex": 47, "tagseencount": 1, "accessspecid": 0, "inventoryparameterspecid": 1, "lastseentimestamp": 1696868760404748, "antennastate": "1"}</t>
  </si>
  <si>
    <t>1696868760417602</t>
  </si>
  <si>
    <t>{"rssi": -53, "epc96": "e280116060000209e4454c2a", "doppler": 156, "phase": 3360, "antenna": 1, "rospecid": 1, "channelindex": 47, "tagseencount": 1, "accessspecid": 0, "inventoryparameterspecid": 1, "lastseentimestamp": 1696868760417602, "antennastate": "1"}</t>
  </si>
  <si>
    <t>1696868760429781</t>
  </si>
  <si>
    <t>{"rssi": -38, "epc96": "e280116060000209e445ba0a", "doppler": -156, "phase": 2016, "antenna": 1, "rospecid": 1, "channelindex": 47, "tagseencount": 1, "accessspecid": 0, "inventoryparameterspecid": 1, "lastseentimestamp": 1696868760429781, "antennastate": "1"}</t>
  </si>
  <si>
    <t>1696868760442361</t>
  </si>
  <si>
    <t>{"rssi": -54, "epc96": "e280116060000209e4454c2a", "doppler": -1250, "phase": 3500, "antenna": 1, "rospecid": 1, "channelindex": 47, "tagseencount": 1, "accessspecid": 0, "inventoryparameterspecid": 1, "lastseentimestamp": 1696868760442361, "antennastate": "1"}</t>
  </si>
  <si>
    <t>1696868760464690</t>
  </si>
  <si>
    <t>{"rssi": -38, "epc96": "e280116060000209e445ba0a", "doppler": 468, "phase": 1976, "antenna": 1, "rospecid": 1, "channelindex": 47, "tagseencount": 1, "accessspecid": 0, "inventoryparameterspecid": 1, "lastseentimestamp": 1696868760464690, "antennastate": "1"}</t>
  </si>
  <si>
    <t>1696868760485231</t>
  </si>
  <si>
    <t>{"rssi": -53, "epc96": "e280116060000209e4454c2a", "doppler": 468, "phase": 3412, "antenna": 1, "rospecid": 1, "channelindex": 47, "tagseencount": 1, "accessspecid": 0, "inventoryparameterspecid": 1, "lastseentimestamp": 1696868760485231, "antennastate": "1"}</t>
  </si>
  <si>
    <t>1696868760504963</t>
  </si>
  <si>
    <t>{"rssi": -38, "epc96": "e280116060000209e445ba0a", "doppler": 156, "phase": 2004, "antenna": 1, "rospecid": 1, "channelindex": 47, "tagseencount": 1, "accessspecid": 0, "inventoryparameterspecid": 1, "lastseentimestamp": 1696868760504963, "antennastate": "1"}</t>
  </si>
  <si>
    <t>1696868760517250</t>
  </si>
  <si>
    <t>{"rssi": -54, "epc96": "e280116060000209e4454c2a", "doppler": -2656, "phase": 3668, "antenna": 1, "rospecid": 1, "channelindex": 47, "tagseencount": 1, "accessspecid": 0, "inventoryparameterspecid": 1, "lastseentimestamp": 1696868760517250, "antennastate": "1"}</t>
  </si>
  <si>
    <t>1696868760529782</t>
  </si>
  <si>
    <t>{"rssi": -38, "epc96": "e280116060000209e445ba0a", "doppler": 195, "phase": 2004, "antenna": 1, "rospecid": 1, "channelindex": 47, "tagseencount": 1, "accessspecid": 0, "inventoryparameterspecid": 1, "lastseentimestamp": 1696868760529782, "antennastate": "1"}</t>
  </si>
  <si>
    <t>1696868760542477</t>
  </si>
  <si>
    <t>{"rssi": -38, "epc96": "e280116060000209e445ba0a", "doppler": -156, "phase": 2004, "antenna": 1, "rospecid": 1, "channelindex": 47, "tagseencount": 1, "accessspecid": 0, "inventoryparameterspecid": 1, "lastseentimestamp": 1696868760542477, "antennastate": "1"}</t>
  </si>
  <si>
    <t>1696868760554999</t>
  </si>
  <si>
    <t>{"rssi": -53, "epc96": "e280116060000209e4454c2a", "doppler": 1640, "phase": 3268, "antenna": 1, "rospecid": 1, "channelindex": 47, "tagseencount": 1, "accessspecid": 0, "inventoryparameterspecid": 1, "lastseentimestamp": 1696868760554999, "antennastate": "1"}</t>
  </si>
  <si>
    <t>1696868760574720</t>
  </si>
  <si>
    <t>{"rssi": -38, "epc96": "e280116060000209e445ba0a", "doppler": -273, "phase": 2024, "antenna": 1, "rospecid": 1, "channelindex": 47, "tagseencount": 1, "accessspecid": 0, "inventoryparameterspecid": 1, "lastseentimestamp": 1696868760574720, "antennastate": "1"}</t>
  </si>
  <si>
    <t>1696868760588230</t>
  </si>
  <si>
    <t>{"rssi": -53, "epc96": "e280116060000209e4454c2a", "doppler": -390, "phase": 3536, "antenna": 1, "rospecid": 1, "channelindex": 47, "tagseencount": 1, "accessspecid": 0, "inventoryparameterspecid": 1, "lastseentimestamp": 1696868760588230, "antennastate": "1"}</t>
  </si>
  <si>
    <t>1696868760618773</t>
  </si>
  <si>
    <t>{"rssi": -37, "epc96": "e280116060000209e445ba0a", "doppler": 39, "phase": 1160, "antenna": 1, "rospecid": 1, "channelindex": 48, "tagseencount": 1, "accessspecid": 0, "inventoryparameterspecid": 1, "lastseentimestamp": 1696868760618773, "antennastate": "1"}</t>
  </si>
  <si>
    <t>1696868760646144</t>
  </si>
  <si>
    <t>{"rssi": -37, "epc96": "e280116060000209e445ba0a", "doppler": -195, "phase": 1176, "antenna": 1, "rospecid": 1, "channelindex": 48, "tagseencount": 1, "accessspecid": 0, "inventoryparameterspecid": 1, "lastseentimestamp": 1696868760646144, "antennastate": "1"}</t>
  </si>
  <si>
    <t>1696868760676725</t>
  </si>
  <si>
    <t>{"rssi": -37, "epc96": "e280116060000209e445ba0a", "doppler": 78, "phase": 1164, "antenna": 1, "rospecid": 1, "channelindex": 48, "tagseencount": 1, "accessspecid": 0, "inventoryparameterspecid": 1, "lastseentimestamp": 1696868760676725, "antennastate": "1"}</t>
  </si>
  <si>
    <t>1696868760706547</t>
  </si>
  <si>
    <t>{"rssi": -37, "epc96": "e280116060000209e445ba0a", "doppler": 273, "phase": 1180, "antenna": 1, "rospecid": 1, "channelindex": 48, "tagseencount": 1, "accessspecid": 0, "inventoryparameterspecid": 1, "lastseentimestamp": 1696868760706547, "antennastate": "1"}</t>
  </si>
  <si>
    <t>1696868760725086</t>
  </si>
  <si>
    <t>{"rssi": -37, "epc96": "e280116060000209e445ba0a", "doppler": -156, "phase": 1200, "antenna": 1, "rospecid": 1, "channelindex": 48, "tagseencount": 1, "accessspecid": 0, "inventoryparameterspecid": 1, "lastseentimestamp": 1696868760725086, "antennastate": "1"}</t>
  </si>
  <si>
    <t>1696868760758579</t>
  </si>
  <si>
    <t>{"rssi": -37, "epc96": "e280116060000209e445ba0a", "doppler": 507, "phase": 1156, "antenna": 1, "rospecid": 1, "channelindex": 48, "tagseencount": 1, "accessspecid": 0, "inventoryparameterspecid": 1, "lastseentimestamp": 1696868760758579, "antennastate": "1"}</t>
  </si>
  <si>
    <t>1696868760773350</t>
  </si>
  <si>
    <t>{"rssi": -37, "epc96": "e280116060000209e445ba0a", "doppler": 195, "phase": 1168, "antenna": 1, "rospecid": 1, "channelindex": 48, "tagseencount": 1, "accessspecid": 0, "inventoryparameterspecid": 1, "lastseentimestamp": 1696868760773350, "antennastate": "1"}</t>
  </si>
  <si>
    <t>1696868760800235</t>
  </si>
  <si>
    <t>{"rssi": -37, "epc96": "e280116060000209e445ba0a", "doppler": 234, "phase": 1148, "antenna": 1, "rospecid": 1, "channelindex": 48, "tagseencount": 1, "accessspecid": 0, "inventoryparameterspecid": 1, "lastseentimestamp": 1696868760800235, "antennastate": "1"}</t>
  </si>
  <si>
    <t>1696868760825284</t>
  </si>
  <si>
    <t>{"rssi": -54, "epc96": "e280116060000209e4454c2a", "doppler": 312, "phase": 208, "antenna": 1, "rospecid": 1, "channelindex": 49, "tagseencount": 1, "accessspecid": 0, "inventoryparameterspecid": 1, "lastseentimestamp": 1696868760825284, "antennastate": "1"}</t>
  </si>
  <si>
    <t>1696868760837678</t>
  </si>
  <si>
    <t>{"rssi": -38, "epc96": "e280116060000209e445ba0a", "doppler": 0, "phase": 2680, "antenna": 1, "rospecid": 1, "channelindex": 49, "tagseencount": 1, "accessspecid": 0, "inventoryparameterspecid": 1, "lastseentimestamp": 1696868760837678, "antennastate": "1"}</t>
  </si>
  <si>
    <t>1696868760849918</t>
  </si>
  <si>
    <t>{"rssi": -38, "epc96": "e280116060000209e445ba0a", "doppler": -78, "phase": 2696, "antenna": 1, "rospecid": 1, "channelindex": 49, "tagseencount": 1, "accessspecid": 0, "inventoryparameterspecid": 1, "lastseentimestamp": 1696868760849918, "antennastate": "1"}</t>
  </si>
  <si>
    <t>1696868760862584</t>
  </si>
  <si>
    <t>{"rssi": -55, "epc96": "e280116060000209e4454c2a", "doppler": 2851, "phase": 36, "antenna": 1, "rospecid": 1, "channelindex": 49, "tagseencount": 1, "accessspecid": 0, "inventoryparameterspecid": 1, "lastseentimestamp": 1696868760862584, "antennastate": "1"}</t>
  </si>
  <si>
    <t>1696868760875180</t>
  </si>
  <si>
    <t>{"rssi": -38, "epc96": "e280116060000209e445ba0a", "doppler": 156, "phase": 2676, "antenna": 1, "rospecid": 1, "channelindex": 49, "tagseencount": 1, "accessspecid": 0, "inventoryparameterspecid": 1, "lastseentimestamp": 1696868760875180, "antennastate": "1"}</t>
  </si>
  <si>
    <t>1696868760887653</t>
  </si>
  <si>
    <t>{"rssi": -38, "epc96": "e280116060000209e445ba0a", "doppler": 234, "phase": 2664, "antenna": 1, "rospecid": 1, "channelindex": 49, "tagseencount": 1, "accessspecid": 0, "inventoryparameterspecid": 1, "lastseentimestamp": 1696868760887653, "antennastate": "1"}</t>
  </si>
  <si>
    <t>1696868760914809</t>
  </si>
  <si>
    <t>{"rssi": -38, "epc96": "e280116060000209e445ba0a", "doppler": 234, "phase": 2668, "antenna": 1, "rospecid": 1, "channelindex": 49, "tagseencount": 1, "accessspecid": 0, "inventoryparameterspecid": 1, "lastseentimestamp": 1696868760914809, "antennastate": "1"}</t>
  </si>
  <si>
    <t>1696868760927840</t>
  </si>
  <si>
    <t>{"rssi": -54, "epc96": "e280116060000209e445f01a", "doppler": -859, "phase": 3296, "antenna": 1, "rospecid": 1, "channelindex": 49, "tagseencount": 1, "accessspecid": 0, "inventoryparameterspecid": 1, "lastseentimestamp": 1696868760927840, "antennastate": "1"}</t>
  </si>
  <si>
    <t>1696868760955171</t>
  </si>
  <si>
    <t>{"rssi": -54, "epc96": "e280116060000209e445f01a", "doppler": -1289, "phase": 3240, "antenna": 1, "rospecid": 1, "channelindex": 49, "tagseencount": 1, "accessspecid": 0, "inventoryparameterspecid": 1, "lastseentimestamp": 1696868760955171, "antennastate": "1"}</t>
  </si>
  <si>
    <t>1696868760967327</t>
  </si>
  <si>
    <t>{"rssi": -54, "epc96": "e280116060000209e4454a0a", "doppler": 664, "phase": 400, "antenna": 1, "rospecid": 1, "channelindex": 49, "tagseencount": 1, "accessspecid": 0, "inventoryparameterspecid": 1, "lastseentimestamp": 1696868760967327, "antennastate": "1"}</t>
  </si>
  <si>
    <t>1696868760994693</t>
  </si>
  <si>
    <t>{"rssi": -38, "epc96": "e280116060000209e445ba0a", "doppler": -78, "phase": 2684, "antenna": 1, "rospecid": 1, "channelindex": 49, "tagseencount": 1, "accessspecid": 0, "inventoryparameterspecid": 1, "lastseentimestamp": 1696868760994693, "antennastate": "1"}</t>
  </si>
  <si>
    <t>1696868761007709</t>
  </si>
  <si>
    <t>{"rssi": -38, "epc96": "e280116060000209e445ba0a", "doppler": 39, "phase": 2684, "antenna": 1, "rospecid": 1, "channelindex": 49, "tagseencount": 1, "accessspecid": 0, "inventoryparameterspecid": 1, "lastseentimestamp": 1696868761007709, "antennastate": "1"}</t>
  </si>
  <si>
    <t>1696868761034751</t>
  </si>
  <si>
    <t>{"rssi": -38, "epc96": "e280116060000209e445ba0a", "doppler": 78, "phase": 3012, "antenna": 1, "rospecid": 1, "channelindex": 50, "tagseencount": 1, "accessspecid": 0, "inventoryparameterspecid": 1, "lastseentimestamp": 1696868761034751, "antennastate": "1"}</t>
  </si>
  <si>
    <t>1696868761047363</t>
  </si>
  <si>
    <t>{"rssi": -52, "epc96": "e280116060000209e4454a0a", "doppler": 0, "phase": 912, "antenna": 1, "rospecid": 1, "channelindex": 50, "tagseencount": 1, "accessspecid": 0, "inventoryparameterspecid": 1, "lastseentimestamp": 1696868761047363, "antennastate": "1"}</t>
  </si>
  <si>
    <t>1696868761060167</t>
  </si>
  <si>
    <t>{"rssi": -38, "epc96": "e280116060000209e445ba0a", "doppler": 39, "phase": 3008, "antenna": 1, "rospecid": 1, "channelindex": 50, "tagseencount": 1, "accessspecid": 0, "inventoryparameterspecid": 1, "lastseentimestamp": 1696868761060167, "antennastate": "1"}</t>
  </si>
  <si>
    <t>1696868761072089</t>
  </si>
  <si>
    <t>{"rssi": -51, "epc96": "e280116060000209e4454a0a", "doppler": -156, "phase": 932, "antenna": 1, "rospecid": 1, "channelindex": 50, "tagseencount": 1, "accessspecid": 0, "inventoryparameterspecid": 1, "lastseentimestamp": 1696868761072089, "antennastate": "1"}</t>
  </si>
  <si>
    <t>1696868761084650</t>
  </si>
  <si>
    <t>{"rssi": -54, "epc96": "e280116060000209e445f01a", "doppler": -898, "phase": 3492, "antenna": 1, "rospecid": 1, "channelindex": 50, "tagseencount": 1, "accessspecid": 0, "inventoryparameterspecid": 1, "lastseentimestamp": 1696868761084650, "antennastate": "1"}</t>
  </si>
  <si>
    <t>1696868761104822</t>
  </si>
  <si>
    <t>{"rssi": -38, "epc96": "e280116060000209e445ba0a", "doppler": -78, "phase": 3016, "antenna": 1, "rospecid": 1, "channelindex": 50, "tagseencount": 1, "accessspecid": 0, "inventoryparameterspecid": 1, "lastseentimestamp": 1696868761104822, "antennastate": "1"}</t>
  </si>
  <si>
    <t>1696868761124865</t>
  </si>
  <si>
    <t>{"rssi": -38, "epc96": "e280116060000209e445ba0a", "doppler": -39, "phase": 3016, "antenna": 1, "rospecid": 1, "channelindex": 50, "tagseencount": 1, "accessspecid": 0, "inventoryparameterspecid": 1, "lastseentimestamp": 1696868761124865, "antennastate": "1"}</t>
  </si>
  <si>
    <t>1696868761137351</t>
  </si>
  <si>
    <t>{"rssi": -38, "epc96": "e280116060000209e445ba0a", "doppler": 39, "phase": 3012, "antenna": 1, "rospecid": 1, "channelindex": 50, "tagseencount": 1, "accessspecid": 0, "inventoryparameterspecid": 1, "lastseentimestamp": 1696868761137351, "antennastate": "1"}</t>
  </si>
  <si>
    <t>1696868761150061</t>
  </si>
  <si>
    <t>{"rssi": -52, "epc96": "e280116060000209e4454a0a", "doppler": 156, "phase": 896, "antenna": 1, "rospecid": 1, "channelindex": 50, "tagseencount": 1, "accessspecid": 0, "inventoryparameterspecid": 1, "lastseentimestamp": 1696868761150061, "antennastate": "1"}</t>
  </si>
  <si>
    <t>1696868761174803</t>
  </si>
  <si>
    <t>{"rssi": -53, "epc96": "e280116060000209e4454c2a", "doppler": 195, "phase": 664, "antenna": 1, "rospecid": 1, "channelindex": 50, "tagseencount": 1, "accessspecid": 0, "inventoryparameterspecid": 1, "lastseentimestamp": 1696868761174803, "antennastate": "1"}</t>
  </si>
  <si>
    <t>1696868761194838</t>
  </si>
  <si>
    <t>{"rssi": -38, "epc96": "e280116060000209e445ba0a", "doppler": 39, "phase": 3008, "antenna": 1, "rospecid": 1, "channelindex": 50, "tagseencount": 1, "accessspecid": 0, "inventoryparameterspecid": 1, "lastseentimestamp": 1696868761194838, "antennastate": "1"}</t>
  </si>
  <si>
    <t>1696868761214977</t>
  </si>
  <si>
    <t>{"rssi": -51, "epc96": "e280116060000209e4454a0a", "doppler": 39, "phase": 908, "antenna": 1, "rospecid": 1, "channelindex": 50, "tagseencount": 1, "accessspecid": 0, "inventoryparameterspecid": 1, "lastseentimestamp": 1696868761214977, "antennastate": "1"}</t>
  </si>
  <si>
    <t>1696868761234999</t>
  </si>
  <si>
    <t>{"rssi": -38, "epc96": "e280116060000209e445ba0a", "doppler": 390, "phase": 476, "antenna": 1, "rospecid": 1, "channelindex": 1, "tagseencount": 1, "accessspecid": 0, "inventoryparameterspecid": 1, "lastseentimestamp": 1696868761234999, "antennastate": "1"}</t>
  </si>
  <si>
    <t>1696868761249022</t>
  </si>
  <si>
    <t>{"rssi": -38, "epc96": "e280116060000209e445ba0a", "doppler": -390, "phase": 520, "antenna": 1, "rospecid": 1, "channelindex": 1, "tagseencount": 1, "accessspecid": 0, "inventoryparameterspecid": 1, "lastseentimestamp": 1696868761249022, "antennastate": "1"}</t>
  </si>
  <si>
    <t>1696868761276616</t>
  </si>
  <si>
    <t>{"rssi": -38, "epc96": "e280116060000209e445ba0a", "doppler": 468, "phase": 472, "antenna": 1, "rospecid": 1, "channelindex": 1, "tagseencount": 1, "accessspecid": 0, "inventoryparameterspecid": 1, "lastseentimestamp": 1696868761276616, "antennastate": "1"}</t>
  </si>
  <si>
    <t>1696868761307945</t>
  </si>
  <si>
    <t>{"rssi": -38, "epc96": "e280116060000209e445ba0a", "doppler": 39, "phase": 472, "antenna": 1, "rospecid": 1, "channelindex": 1, "tagseencount": 1, "accessspecid": 0, "inventoryparameterspecid": 1, "lastseentimestamp": 1696868761307945, "antennastate": "1"}</t>
  </si>
  <si>
    <t>1696868761336624</t>
  </si>
  <si>
    <t>{"rssi": -38, "epc96": "e280116060000209e445ba0a", "doppler": -234, "phase": 476, "antenna": 1, "rospecid": 1, "channelindex": 1, "tagseencount": 1, "accessspecid": 0, "inventoryparameterspecid": 1, "lastseentimestamp": 1696868761336624, "antennastate": "1"}</t>
  </si>
  <si>
    <t>1696868761366189</t>
  </si>
  <si>
    <t>{"rssi": -38, "epc96": "e280116060000209e445ba0a", "doppler": -78, "phase": 516, "antenna": 1, "rospecid": 1, "channelindex": 1, "tagseencount": 1, "accessspecid": 0, "inventoryparameterspecid": 1, "lastseentimestamp": 1696868761366189, "antennastate": "1"}</t>
  </si>
  <si>
    <t>1696868761401843</t>
  </si>
  <si>
    <t>{"rssi": -38, "epc96": "e280116060000209e445ba0a", "doppler": 273, "phase": 460, "antenna": 1, "rospecid": 1, "channelindex": 1, "tagseencount": 1, "accessspecid": 0, "inventoryparameterspecid": 1, "lastseentimestamp": 1696868761401843, "antennastate": "1"}</t>
  </si>
  <si>
    <t>1696868761429344</t>
  </si>
  <si>
    <t>{"rssi": -56, "epc96": "e280116060000209e4454c2a", "doppler": 2578, "phase": 1332, "antenna": 1, "rospecid": 1, "channelindex": 1, "tagseencount": 1, "accessspecid": 0, "inventoryparameterspecid": 1, "lastseentimestamp": 1696868761429344, "antennastate": "1"}</t>
  </si>
  <si>
    <t>1696868761448884</t>
  </si>
  <si>
    <t>{"rssi": -37, "epc96": "e280116060000209e445ba0a", "doppler": 39, "phase": 784, "antenna": 1, "rospecid": 1, "channelindex": 2, "tagseencount": 1, "accessspecid": 0, "inventoryparameterspecid": 1, "lastseentimestamp": 1696868761448884, "antennastate": "1"}</t>
  </si>
  <si>
    <t>1696868761476778</t>
  </si>
  <si>
    <t>{"rssi": -37, "epc96": "e280116060000209e445ba0a", "doppler": 234, "phase": 808, "antenna": 1, "rospecid": 1, "channelindex": 2, "tagseencount": 1, "accessspecid": 0, "inventoryparameterspecid": 1, "lastseentimestamp": 1696868761476778, "antennastate": "1"}</t>
  </si>
  <si>
    <t>1696868761506119</t>
  </si>
  <si>
    <t>{"rssi": -37, "epc96": "e280116060000209e445ba0a", "doppler": 312, "phase": 804, "antenna": 1, "rospecid": 1, "channelindex": 2, "tagseencount": 1, "accessspecid": 0, "inventoryparameterspecid": 1, "lastseentimestamp": 1696868761506119, "antennastate": "1"}</t>
  </si>
  <si>
    <t>1696868761527005</t>
  </si>
  <si>
    <t>{"rssi": -37, "epc96": "e280116060000209e445ba0a", "doppler": -312, "phase": 812, "antenna": 1, "rospecid": 1, "channelindex": 2, "tagseencount": 1, "accessspecid": 0, "inventoryparameterspecid": 1, "lastseentimestamp": 1696868761527005, "antennastate": "1"}</t>
  </si>
  <si>
    <t>1696868761566767</t>
  </si>
  <si>
    <t>{"rssi": -37, "epc96": "e280116060000209e445ba0a", "doppler": 39, "phase": 828, "antenna": 1, "rospecid": 1, "channelindex": 2, "tagseencount": 1, "accessspecid": 0, "inventoryparameterspecid": 1, "lastseentimestamp": 1696868761566767, "antennastate": "1"}</t>
  </si>
  <si>
    <t>1696868761606153</t>
  </si>
  <si>
    <t>{"rssi": -37, "epc96": "e280116060000209e445ba0a", "doppler": 312, "phase": 796, "antenna": 1, "rospecid": 1, "channelindex": 2, "tagseencount": 1, "accessspecid": 0, "inventoryparameterspecid": 1, "lastseentimestamp": 1696868761606153, "antennastate": "1"}</t>
  </si>
  <si>
    <t>1696868761641353</t>
  </si>
  <si>
    <t>{"rssi": -55, "epc96": "e280116060000209e445f01a", "doppler": 781, "phase": 4060, "antenna": 1, "rospecid": 1, "channelindex": 3, "tagseencount": 1, "accessspecid": 0, "inventoryparameterspecid": 1, "lastseentimestamp": 1696868761641353, "antennastate": "1"}</t>
  </si>
  <si>
    <t>1696868761665159</t>
  </si>
  <si>
    <t>{"rssi": -52, "epc96": "e280116060000209e4454a0a", "doppler": -625, "phase": 2040, "antenna": 1, "rospecid": 1, "channelindex": 3, "tagseencount": 1, "accessspecid": 0, "inventoryparameterspecid": 1, "lastseentimestamp": 1696868761665159, "antennastate": "1"}</t>
  </si>
  <si>
    <t>1696868761684778</t>
  </si>
  <si>
    <t>{"rssi": -55, "epc96": "e280116060000209e445f01a", "doppler": -820, "phase": 3992, "antenna": 1, "rospecid": 1, "channelindex": 3, "tagseencount": 1, "accessspecid": 0, "inventoryparameterspecid": 1, "lastseentimestamp": 1696868761684778, "antennastate": "1"}</t>
  </si>
  <si>
    <t>1696868761705036</t>
  </si>
  <si>
    <t>{"rssi": -55, "epc96": "e280116060000209e4454c2a", "doppler": -39, "phase": 1600, "antenna": 1, "rospecid": 1, "channelindex": 3, "tagseencount": 1, "accessspecid": 0, "inventoryparameterspecid": 1, "lastseentimestamp": 1696868761705036, "antennastate": "1"}</t>
  </si>
  <si>
    <t>1696868761718326</t>
  </si>
  <si>
    <t>{"rssi": -38, "epc96": "e280116060000209e445ba0a", "doppler": 39, "phase": 3748, "antenna": 1, "rospecid": 1, "channelindex": 3, "tagseencount": 1, "accessspecid": 0, "inventoryparameterspecid": 1, "lastseentimestamp": 1696868761718326, "antennastate": "1"}</t>
  </si>
  <si>
    <t>1696868761730353</t>
  </si>
  <si>
    <t>{"rssi": -52, "epc96": "e280116060000209e4454a0a", "doppler": -1132, "phase": 2124, "antenna": 1, "rospecid": 1, "channelindex": 3, "tagseencount": 1, "accessspecid": 0, "inventoryparameterspecid": 1, "lastseentimestamp": 1696868761730353, "antennastate": "1"}</t>
  </si>
  <si>
    <t>1696868761742798</t>
  </si>
  <si>
    <t>{"rssi": -38, "epc96": "e280116060000209e445ba0a", "doppler": 234, "phase": 3744, "antenna": 1, "rospecid": 1, "channelindex": 3, "tagseencount": 1, "accessspecid": 0, "inventoryparameterspecid": 1, "lastseentimestamp": 1696868761742798, "antennastate": "1"}</t>
  </si>
  <si>
    <t>1696868761764674</t>
  </si>
  <si>
    <t>{"rssi": -38, "epc96": "e280116060000209e445ba0a", "doppler": 78, "phase": 3768, "antenna": 1, "rospecid": 1, "channelindex": 3, "tagseencount": 1, "accessspecid": 0, "inventoryparameterspecid": 1, "lastseentimestamp": 1696868761764674, "antennastate": "1"}</t>
  </si>
  <si>
    <t>1696868761784893</t>
  </si>
  <si>
    <t>{"rssi": -38, "epc96": "e280116060000209e445ba0a", "doppler": 195, "phase": 3748, "antenna": 1, "rospecid": 1, "channelindex": 3, "tagseencount": 1, "accessspecid": 0, "inventoryparameterspecid": 1, "lastseentimestamp": 1696868761784893, "antennastate": "1"}</t>
  </si>
  <si>
    <t>1696868761797514</t>
  </si>
  <si>
    <t>{"rssi": -52, "epc96": "e280116060000209e4454a0a", "doppler": 781, "phase": 2156, "antenna": 1, "rospecid": 1, "channelindex": 3, "tagseencount": 1, "accessspecid": 0, "inventoryparameterspecid": 1, "lastseentimestamp": 1696868761797514, "antennastate": "1"}</t>
  </si>
  <si>
    <t>1696868761824996</t>
  </si>
  <si>
    <t>{"rssi": -38, "epc96": "e280116060000209e445ba0a", "doppler": 195, "phase": 3740, "antenna": 1, "rospecid": 1, "channelindex": 3, "tagseencount": 1, "accessspecid": 0, "inventoryparameterspecid": 1, "lastseentimestamp": 1696868761824996, "antennastate": "1"}</t>
  </si>
  <si>
    <t>1696868761844003</t>
  </si>
  <si>
    <t>{"rssi": -52, "epc96": "e280116060000209e4454c2a", "doppler": -1093, "phase": 2912, "antenna": 1, "rospecid": 1, "channelindex": 4, "tagseencount": 1, "accessspecid": 0, "inventoryparameterspecid": 1, "lastseentimestamp": 1696868761844003, "antennastate": "1"}</t>
  </si>
  <si>
    <t>1696868761856292</t>
  </si>
  <si>
    <t>{"rssi": -37, "epc96": "e280116060000209e445ba0a", "doppler": 39, "phase": 1672, "antenna": 1, "rospecid": 1, "channelindex": 4, "tagseencount": 1, "accessspecid": 0, "inventoryparameterspecid": 1, "lastseentimestamp": 1696868761856292, "antennastate": "1"}</t>
  </si>
  <si>
    <t>1696868761885096</t>
  </si>
  <si>
    <t>{"rssi": -37, "epc96": "e280116060000209e445ba0a", "doppler": 156, "phase": 1640, "antenna": 1, "rospecid": 1, "channelindex": 4, "tagseencount": 1, "accessspecid": 0, "inventoryparameterspecid": 1, "lastseentimestamp": 1696868761885096, "antennastate": "1"}</t>
  </si>
  <si>
    <t>1696868761897341</t>
  </si>
  <si>
    <t>{"rssi": -37, "epc96": "e280116060000209e445ba0a", "doppler": 78, "phase": 1688, "antenna": 1, "rospecid": 1, "channelindex": 4, "tagseencount": 1, "accessspecid": 0, "inventoryparameterspecid": 1, "lastseentimestamp": 1696868761897341, "antennastate": "1"}</t>
  </si>
  <si>
    <t>1696868761924852</t>
  </si>
  <si>
    <t>{"rssi": -37, "epc96": "e280116060000209e445ba0a", "doppler": 234, "phase": 1652, "antenna": 1, "rospecid": 1, "channelindex": 4, "tagseencount": 1, "accessspecid": 0, "inventoryparameterspecid": 1, "lastseentimestamp": 1696868761924852, "antennastate": "1"}</t>
  </si>
  <si>
    <t>1696868761945813</t>
  </si>
  <si>
    <t>{"rssi": -52, "epc96": "e280116060000209e4454c2a", "doppler": -351, "phase": 2916, "antenna": 1, "rospecid": 1, "channelindex": 4, "tagseencount": 1, "accessspecid": 0, "inventoryparameterspecid": 1, "lastseentimestamp": 1696868761945813, "antennastate": "1"}</t>
  </si>
  <si>
    <t>1696868761960596</t>
  </si>
  <si>
    <t>{"rssi": -37, "epc96": "e280116060000209e445ba0a", "doppler": -117, "phase": 1656, "antenna": 1, "rospecid": 1, "channelindex": 4, "tagseencount": 1, "accessspecid": 0, "inventoryparameterspecid": 1, "lastseentimestamp": 1696868761960596, "antennastate": "1"}</t>
  </si>
  <si>
    <t>1696868761984810</t>
  </si>
  <si>
    <t>{"rssi": -37, "epc96": "e280116060000209e445ba0a", "doppler": 234, "phase": 1660, "antenna": 1, "rospecid": 1, "channelindex": 4, "tagseencount": 1, "accessspecid": 0, "inventoryparameterspecid": 1, "lastseentimestamp": 1696868761984810, "antennastate": "1"}</t>
  </si>
  <si>
    <t>1696868761997719</t>
  </si>
  <si>
    <t>{"rssi": -52, "epc96": "e280116060000209e4454c2a", "doppler": -234, "phase": 2812, "antenna": 1, "rospecid": 1, "channelindex": 4, "tagseencount": 1, "accessspecid": 0, "inventoryparameterspecid": 1, "lastseentimestamp": 1696868761997719, "antennastate": "1"}</t>
  </si>
  <si>
    <t>1696868762024657</t>
  </si>
  <si>
    <t>{"rssi": -53, "epc96": "e280116060000209e4454c2a", "doppler": 781, "phase": 2848, "antenna": 1, "rospecid": 1, "channelindex": 4, "tagseencount": 1, "accessspecid": 0, "inventoryparameterspecid": 1, "lastseentimestamp": 1696868762024657, "antennastate": "1"}</t>
  </si>
  <si>
    <t>1696868762037382</t>
  </si>
  <si>
    <t>{"rssi": -37, "epc96": "e280116060000209e445ba0a", "doppler": -117, "phase": 1652, "antenna": 1, "rospecid": 1, "channelindex": 4, "tagseencount": 1, "accessspecid": 0, "inventoryparameterspecid": 1, "lastseentimestamp": 1696868762037382, "antennastate": "1"}</t>
  </si>
  <si>
    <t>1696868762049899</t>
  </si>
  <si>
    <t>{"rssi": -54, "epc96": "e280116060000209e4454c2a", "doppler": -156, "phase": 908, "antenna": 1, "rospecid": 1, "channelindex": 5, "tagseencount": 1, "accessspecid": 0, "inventoryparameterspecid": 1, "lastseentimestamp": 1696868762049899, "antennastate": "1"}</t>
  </si>
  <si>
    <t>1696868762074825</t>
  </si>
  <si>
    <t>{"rssi": -54, "epc96": "e280116060000209e445f01a", "doppler": -1484, "phase": 3680, "antenna": 1, "rospecid": 1, "channelindex": 5, "tagseencount": 1, "accessspecid": 0, "inventoryparameterspecid": 1, "lastseentimestamp": 1696868762074825, "antennastate": "1"}</t>
  </si>
  <si>
    <t>1696868762094963</t>
  </si>
  <si>
    <t>{"rssi": -57, "epc96": "e280116060000209e4454c2a", "doppler": 39, "phase": 984, "antenna": 1, "rospecid": 1, "channelindex": 5, "tagseencount": 1, "accessspecid": 0, "inventoryparameterspecid": 1, "lastseentimestamp": 1696868762094963, "antennastate": "1"}</t>
  </si>
  <si>
    <t>1696868762114976</t>
  </si>
  <si>
    <t>{"rssi": -38, "epc96": "e280116060000209e445ba0a", "doppler": 78, "phase": 3244, "antenna": 1, "rospecid": 1, "channelindex": 5, "tagseencount": 1, "accessspecid": 0, "inventoryparameterspecid": 1, "lastseentimestamp": 1696868762114976, "antennastate": "1"}</t>
  </si>
  <si>
    <t>1696868762127764</t>
  </si>
  <si>
    <t>{"rssi": -38, "epc96": "e280116060000209e445ba0a", "doppler": 156, "phase": 3252, "antenna": 1, "rospecid": 1, "channelindex": 5, "tagseencount": 1, "accessspecid": 0, "inventoryparameterspecid": 1, "lastseentimestamp": 1696868762127764, "antennastate": "1"}</t>
  </si>
  <si>
    <t>1696868762140205</t>
  </si>
  <si>
    <t>{"rssi": -54, "epc96": "e280116060000209e445f01a", "doppler": 0, "phase": 3696, "antenna": 1, "rospecid": 1, "channelindex": 5, "tagseencount": 1, "accessspecid": 0, "inventoryparameterspecid": 1, "lastseentimestamp": 1696868762140205, "antennastate": "1"}</t>
  </si>
  <si>
    <t>1696868762164612</t>
  </si>
  <si>
    <t>{"rssi": -52, "epc96": "e280116060000209e4454a0a", "doppler": -742, "phase": 1364, "antenna": 1, "rospecid": 1, "channelindex": 5, "tagseencount": 1, "accessspecid": 0, "inventoryparameterspecid": 1, "lastseentimestamp": 1696868762164612, "antennastate": "1"}</t>
  </si>
  <si>
    <t>1696868762184724</t>
  </si>
  <si>
    <t>{"rssi": -53, "epc96": "e280116060000209e445f01a", "doppler": -117, "phase": 3584, "antenna": 1, "rospecid": 1, "channelindex": 5, "tagseencount": 1, "accessspecid": 0, "inventoryparameterspecid": 1, "lastseentimestamp": 1696868762184724, "antennastate": "1"}</t>
  </si>
  <si>
    <t>1696868762204752</t>
  </si>
  <si>
    <t>{"rssi": -38, "epc96": "e280116060000209e445ba0a", "doppler": 117, "phase": 3248, "antenna": 1, "rospecid": 1, "channelindex": 5, "tagseencount": 1, "accessspecid": 0, "inventoryparameterspecid": 1, "lastseentimestamp": 1696868762204752, "antennastate": "1"}</t>
  </si>
  <si>
    <t>1696868762217759</t>
  </si>
  <si>
    <t>{"rssi": -38, "epc96": "e280116060000209e445ba0a", "doppler": 78, "phase": 3260, "antenna": 1, "rospecid": 1, "channelindex": 5, "tagseencount": 1, "accessspecid": 0, "inventoryparameterspecid": 1, "lastseentimestamp": 1696868762217759, "antennastate": "1"}</t>
  </si>
  <si>
    <t>1696868762250910</t>
  </si>
  <si>
    <t>{"rssi": -38, "epc96": "e280116060000209e445ba0a", "doppler": 156, "phase": 3564, "antenna": 1, "rospecid": 1, "channelindex": 6, "tagseencount": 1, "accessspecid": 0, "inventoryparameterspecid": 1, "lastseentimestamp": 1696868762250910, "antennastate": "1"}</t>
  </si>
  <si>
    <t>1696868762274866</t>
  </si>
  <si>
    <t>{"rssi": -38, "epc96": "e280116060000209e445ba0a", "doppler": 0, "phase": 3588, "antenna": 1, "rospecid": 1, "channelindex": 6, "tagseencount": 1, "accessspecid": 0, "inventoryparameterspecid": 1, "lastseentimestamp": 1696868762274866, "antennastate": "1"}</t>
  </si>
  <si>
    <t>1696868762287134</t>
  </si>
  <si>
    <t>{"rssi": -54, "epc96": "e280116060000209e445f01a", "doppler": -781, "phase": 3956, "antenna": 1, "rospecid": 1, "channelindex": 6, "tagseencount": 1, "accessspecid": 0, "inventoryparameterspecid": 1, "lastseentimestamp": 1696868762287134, "antennastate": "1"}</t>
  </si>
  <si>
    <t>1696868762299687</t>
  </si>
  <si>
    <t>{"rssi": -38, "epc96": "e280116060000209e445ba0a", "doppler": 273, "phase": 3564, "antenna": 1, "rospecid": 1, "channelindex": 6, "tagseencount": 1, "accessspecid": 0, "inventoryparameterspecid": 1, "lastseentimestamp": 1696868762299687, "antennastate": "1"}</t>
  </si>
  <si>
    <t>1696868762311976</t>
  </si>
  <si>
    <t>{"rssi": -38, "epc96": "e280116060000209e445ba0a", "doppler": 117, "phase": 3576, "antenna": 1, "rospecid": 1, "channelindex": 6, "tagseencount": 1, "accessspecid": 0, "inventoryparameterspecid": 1, "lastseentimestamp": 1696868762311976, "antennastate": "1"}</t>
  </si>
  <si>
    <t>1696868762334877</t>
  </si>
  <si>
    <t>{"rssi": -55, "epc96": "e280116060000209e445f01a", "doppler": -429, "phase": 3920, "antenna": 1, "rospecid": 1, "channelindex": 6, "tagseencount": 1, "accessspecid": 0, "inventoryparameterspecid": 1, "lastseentimestamp": 1696868762334877, "antennastate": "1"}</t>
  </si>
  <si>
    <t>1696868762355196</t>
  </si>
  <si>
    <t>{"rssi": -38, "epc96": "e280116060000209e445ba0a", "doppler": -117, "phase": 3580, "antenna": 1, "rospecid": 1, "channelindex": 6, "tagseencount": 1, "accessspecid": 0, "inventoryparameterspecid": 1, "lastseentimestamp": 1696868762355196, "antennastate": "1"}</t>
  </si>
  <si>
    <t>1696868762367759</t>
  </si>
  <si>
    <t>{"rssi": -52, "epc96": "e280116060000209e4454a0a", "doppler": 859, "phase": 1816, "antenna": 1, "rospecid": 1, "channelindex": 6, "tagseencount": 1, "accessspecid": 0, "inventoryparameterspecid": 1, "lastseentimestamp": 1696868762367759, "antennastate": "1"}</t>
  </si>
  <si>
    <t>1696868762380760</t>
  </si>
  <si>
    <t>{"rssi": -51, "epc96": "e280116060000209e4454a0a", "doppler": 1679, "phase": 1776, "antenna": 1, "rospecid": 1, "channelindex": 6, "tagseencount": 1, "accessspecid": 0, "inventoryparameterspecid": 1, "lastseentimestamp": 1696868762380760, "antennastate": "1"}</t>
  </si>
  <si>
    <t>1696868762393551</t>
  </si>
  <si>
    <t>{"rssi": -54, "epc96": "e280116060000209e445f01a", "doppler": -859, "phase": 3864, "antenna": 1, "rospecid": 1, "channelindex": 6, "tagseencount": 1, "accessspecid": 0, "inventoryparameterspecid": 1, "lastseentimestamp": 1696868762393551, "antennastate": "1"}</t>
  </si>
  <si>
    <t>1696868762406216</t>
  </si>
  <si>
    <t>{"rssi": -38, "epc96": "e280116060000209e445ba0a", "doppler": 117, "phase": 3600, "antenna": 1, "rospecid": 1, "channelindex": 6, "tagseencount": 1, "accessspecid": 0, "inventoryparameterspecid": 1, "lastseentimestamp": 1696868762406216, "antennastate": "1"}</t>
  </si>
  <si>
    <t>1696868762418783</t>
  </si>
  <si>
    <t>{"rssi": -55, "epc96": "e280116060000209e4454c2a", "doppler": -78, "phase": 1348, "antenna": 1, "rospecid": 1, "channelindex": 6, "tagseencount": 1, "accessspecid": 0, "inventoryparameterspecid": 1, "lastseentimestamp": 1696868762418783, "antennastate": "1"}</t>
  </si>
  <si>
    <t>1696868762430825</t>
  </si>
  <si>
    <t>{"rssi": -38, "epc96": "e280116060000209e445ba0a", "doppler": -78, "phase": 3576, "antenna": 1, "rospecid": 1, "channelindex": 6, "tagseencount": 1, "accessspecid": 0, "inventoryparameterspecid": 1, "lastseentimestamp": 1696868762430825, "antennastate": "1"}</t>
  </si>
  <si>
    <t>1696868762443211</t>
  </si>
  <si>
    <t>{"rssi": -51, "epc96": "e280116060000209e4454a0a", "doppler": -781, "phase": 1796, "antenna": 1, "rospecid": 1, "channelindex": 6, "tagseencount": 1, "accessspecid": 0, "inventoryparameterspecid": 1, "lastseentimestamp": 1696868762443211, "antennastate": "1"}</t>
  </si>
  <si>
    <t>1696868762461675</t>
  </si>
  <si>
    <t>{"rssi": -37, "epc96": "e280116060000209e445ba0a", "doppler": 703, "phase": 1060, "antenna": 1, "rospecid": 1, "channelindex": 7, "tagseencount": 1, "accessspecid": 0, "inventoryparameterspecid": 1, "lastseentimestamp": 1696868762461675, "antennastate": "1"}</t>
  </si>
  <si>
    <t>1696868762487608</t>
  </si>
  <si>
    <t>{"rssi": -37, "epc96": "e280116060000209e445ba0a", "doppler": -39, "phase": 1080, "antenna": 1, "rospecid": 1, "channelindex": 7, "tagseencount": 1, "accessspecid": 0, "inventoryparameterspecid": 1, "lastseentimestamp": 1696868762487608, "antennastate": "1"}</t>
  </si>
  <si>
    <t>1696868762516303</t>
  </si>
  <si>
    <t>{"rssi": -37, "epc96": "e280116060000209e445ba0a", "doppler": -273, "phase": 1084, "antenna": 1, "rospecid": 1, "channelindex": 7, "tagseencount": 1, "accessspecid": 0, "inventoryparameterspecid": 1, "lastseentimestamp": 1696868762516303, "antennastate": "1"}</t>
  </si>
  <si>
    <t>1696868762546080</t>
  </si>
  <si>
    <t>{"rssi": -37, "epc96": "e280116060000209e445ba0a", "doppler": 0, "phase": 1092, "antenna": 1, "rospecid": 1, "channelindex": 7, "tagseencount": 1, "accessspecid": 0, "inventoryparameterspecid": 1, "lastseentimestamp": 1696868762546080, "antennastate": "1"}</t>
  </si>
  <si>
    <t>1696868762566630</t>
  </si>
  <si>
    <t>{"rssi": -37, "epc96": "e280116060000209e445ba0a", "doppler": -234, "phase": 1088, "antenna": 1, "rospecid": 1, "channelindex": 7, "tagseencount": 1, "accessspecid": 0, "inventoryparameterspecid": 1, "lastseentimestamp": 1696868762566630, "antennastate": "1"}</t>
  </si>
  <si>
    <t>1696868762596473</t>
  </si>
  <si>
    <t>{"rssi": -37, "epc96": "e280116060000209e445ba0a", "doppler": 546, "phase": 1056, "antenna": 1, "rospecid": 1, "channelindex": 7, "tagseencount": 1, "accessspecid": 0, "inventoryparameterspecid": 1, "lastseentimestamp": 1696868762596473, "antennastate": "1"}</t>
  </si>
  <si>
    <t>1696868762626086</t>
  </si>
  <si>
    <t>{"rssi": -37, "epc96": "e280116060000209e445ba0a", "doppler": 859, "phase": 1044, "antenna": 1, "rospecid": 1, "channelindex": 7, "tagseencount": 1, "accessspecid": 0, "inventoryparameterspecid": 1, "lastseentimestamp": 1696868762626086, "antennastate": "1"}</t>
  </si>
  <si>
    <t>1696868762656706</t>
  </si>
  <si>
    <t>{"rssi": -37, "epc96": "e280116060000209e445ba0a", "doppler": 312, "phase": 1372, "antenna": 1, "rospecid": 1, "channelindex": 8, "tagseencount": 1, "accessspecid": 0, "inventoryparameterspecid": 1, "lastseentimestamp": 1696868762656706, "antennastate": "1"}</t>
  </si>
  <si>
    <t>1696868762677730</t>
  </si>
  <si>
    <t>{"rssi": -37, "epc96": "e280116060000209e445ba0a", "doppler": 390, "phase": 1352, "antenna": 1, "rospecid": 1, "channelindex": 8, "tagseencount": 1, "accessspecid": 0, "inventoryparameterspecid": 1, "lastseentimestamp": 1696868762677730, "antennastate": "1"}</t>
  </si>
  <si>
    <t>1696868762704837</t>
  </si>
  <si>
    <t>{"rssi": -55, "epc96": "e280116060000209e4454c2a", "doppler": 429, "phase": 2532, "antenna": 1, "rospecid": 1, "channelindex": 8, "tagseencount": 1, "accessspecid": 0, "inventoryparameterspecid": 1, "lastseentimestamp": 1696868762704837, "antennastate": "1"}</t>
  </si>
  <si>
    <t>1696868762717738</t>
  </si>
  <si>
    <t>{"rssi": -37, "epc96": "e280116060000209e445ba0a", "doppler": 429, "phase": 1340, "antenna": 1, "rospecid": 1, "channelindex": 8, "tagseencount": 1, "accessspecid": 0, "inventoryparameterspecid": 1, "lastseentimestamp": 1696868762717738, "antennastate": "1"}</t>
  </si>
  <si>
    <t>1696868762744668</t>
  </si>
  <si>
    <t>{"rssi": -37, "epc96": "e280116060000209e445ba0a", "doppler": 546, "phase": 1344, "antenna": 1, "rospecid": 1, "channelindex": 8, "tagseencount": 1, "accessspecid": 0, "inventoryparameterspecid": 1, "lastseentimestamp": 1696868762744668, "antennastate": "1"}</t>
  </si>
  <si>
    <t>1696868762765619</t>
  </si>
  <si>
    <t>{"rssi": -54, "epc96": "e280116060000209e4454c2a", "doppler": -664, "phase": 2572, "antenna": 1, "rospecid": 1, "channelindex": 8, "tagseencount": 1, "accessspecid": 0, "inventoryparameterspecid": 1, "lastseentimestamp": 1696868762765619, "antennastate": "1"}</t>
  </si>
  <si>
    <t>1696868762785202</t>
  </si>
  <si>
    <t>{"rssi": -37, "epc96": "e280116060000209e445ba0a", "doppler": -39, "phase": 1388, "antenna": 1, "rospecid": 1, "channelindex": 8, "tagseencount": 1, "accessspecid": 0, "inventoryparameterspecid": 1, "lastseentimestamp": 1696868762785202, "antennastate": "1"}</t>
  </si>
  <si>
    <t>1696868762804849</t>
  </si>
  <si>
    <t>{"rssi": -37, "epc96": "e280116060000209e445ba0a", "doppler": 234, "phase": 1368, "antenna": 1, "rospecid": 1, "channelindex": 8, "tagseencount": 1, "accessspecid": 0, "inventoryparameterspecid": 1, "lastseentimestamp": 1696868762804849, "antennastate": "1"}</t>
  </si>
  <si>
    <t>1696868762817776</t>
  </si>
  <si>
    <t>{"rssi": -37, "epc96": "e280116060000209e445ba0a", "doppler": 78, "phase": 1372, "antenna": 1, "rospecid": 1, "channelindex": 8, "tagseencount": 1, "accessspecid": 0, "inventoryparameterspecid": 1, "lastseentimestamp": 1696868762817776, "antennastate": "1"}</t>
  </si>
  <si>
    <t>1696868762845174</t>
  </si>
  <si>
    <t>{"rssi": -37, "epc96": "e280116060000209e445ba0a", "doppler": -351, "phase": 1388, "antenna": 1, "rospecid": 1, "channelindex": 8, "tagseencount": 1, "accessspecid": 0, "inventoryparameterspecid": 1, "lastseentimestamp": 1696868762845174, "antennastate": "1"}</t>
  </si>
  <si>
    <t>1696868762863481</t>
  </si>
  <si>
    <t>{"rssi": -37, "epc96": "e280116060000209e445ba0a", "doppler": -78, "phase": 648, "antenna": 1, "rospecid": 1, "channelindex": 9, "tagseencount": 1, "accessspecid": 0, "inventoryparameterspecid": 1, "lastseentimestamp": 1696868762863481, "antennastate": "1"}</t>
  </si>
  <si>
    <t>1696868762886289</t>
  </si>
  <si>
    <t>{"rssi": -37, "epc96": "e280116060000209e445ba0a", "doppler": -39, "phase": 624, "antenna": 1, "rospecid": 1, "channelindex": 9, "tagseencount": 1, "accessspecid": 0, "inventoryparameterspecid": 1, "lastseentimestamp": 1696868762886289, "antennastate": "1"}</t>
  </si>
  <si>
    <t>1696868762916193</t>
  </si>
  <si>
    <t>{"rssi": -37, "epc96": "e280116060000209e445ba0a", "doppler": 39, "phase": 652, "antenna": 1, "rospecid": 1, "channelindex": 9, "tagseencount": 1, "accessspecid": 0, "inventoryparameterspecid": 1, "lastseentimestamp": 1696868762916193, "antennastate": "1"}</t>
  </si>
  <si>
    <t>1696868762936237</t>
  </si>
  <si>
    <t>{"rssi": -37, "epc96": "e280116060000209e445ba0a", "doppler": 0, "phase": 616, "antenna": 1, "rospecid": 1, "channelindex": 9, "tagseencount": 1, "accessspecid": 0, "inventoryparameterspecid": 1, "lastseentimestamp": 1696868762936237, "antennastate": "1"}</t>
  </si>
  <si>
    <t>1696868762966270</t>
  </si>
  <si>
    <t>{"rssi": -37, "epc96": "e280116060000209e445ba0a", "doppler": 0, "phase": 624, "antenna": 1, "rospecid": 1, "channelindex": 9, "tagseencount": 1, "accessspecid": 0, "inventoryparameterspecid": 1, "lastseentimestamp": 1696868762966270, "antennastate": "1"}</t>
  </si>
  <si>
    <t>1696868762996441</t>
  </si>
  <si>
    <t>{"rssi": -37, "epc96": "e280116060000209e445ba0a", "doppler": 234, "phase": 632, "antenna": 1, "rospecid": 1, "channelindex": 9, "tagseencount": 1, "accessspecid": 0, "inventoryparameterspecid": 1, "lastseentimestamp": 1696868762996441, "antennastate": "1"}</t>
  </si>
  <si>
    <t>1696868763026649</t>
  </si>
  <si>
    <t>{"rssi": -37, "epc96": "e280116060000209e445ba0a", "doppler": 0, "phase": 608, "antenna": 1, "rospecid": 1, "channelindex": 9, "tagseencount": 1, "accessspecid": 0, "inventoryparameterspecid": 1, "lastseentimestamp": 1696868763026649, "antennastate": "1"}</t>
  </si>
  <si>
    <t>1696868763057052</t>
  </si>
  <si>
    <t>{"rssi": -38, "epc96": "e280116060000209e445ba0a", "doppler": 78, "phase": 2584, "antenna": 1, "rospecid": 1, "channelindex": 10, "tagseencount": 1, "accessspecid": 0, "inventoryparameterspecid": 1, "lastseentimestamp": 1696868763057052, "antennastate": "1"}</t>
  </si>
  <si>
    <t>1696868763084648</t>
  </si>
  <si>
    <t>{"rssi": -52, "epc96": "e280116060000209e445f01a", "doppler": -1367, "phase": 3148, "antenna": 1, "rospecid": 1, "channelindex": 10, "tagseencount": 1, "accessspecid": 0, "inventoryparameterspecid": 1, "lastseentimestamp": 1696868763084648, "antennastate": "1"}</t>
  </si>
  <si>
    <t>1696868763097754</t>
  </si>
  <si>
    <t>{"rssi": -38, "epc96": "e280116060000209e445ba0a", "doppler": 234, "phase": 2584, "antenna": 1, "rospecid": 1, "channelindex": 10, "tagseencount": 1, "accessspecid": 0, "inventoryparameterspecid": 1, "lastseentimestamp": 1696868763097754, "antennastate": "1"}</t>
  </si>
  <si>
    <t>1696868763110298</t>
  </si>
  <si>
    <t>{"rssi": -38, "epc96": "e280116060000209e445ba0a", "doppler": 117, "phase": 2580, "antenna": 1, "rospecid": 1, "channelindex": 10, "tagseencount": 1, "accessspecid": 0, "inventoryparameterspecid": 1, "lastseentimestamp": 1696868763110298, "antennastate": "1"}</t>
  </si>
  <si>
    <t>1696868763134718</t>
  </si>
  <si>
    <t>{"rssi": -38, "epc96": "e280116060000209e445ba0a", "doppler": 195, "phase": 2576, "antenna": 1, "rospecid": 1, "channelindex": 10, "tagseencount": 1, "accessspecid": 0, "inventoryparameterspecid": 1, "lastseentimestamp": 1696868763134718, "antennastate": "1"}</t>
  </si>
  <si>
    <t>1696868763147321</t>
  </si>
  <si>
    <t>{"rssi": -38, "epc96": "e280116060000209e445ba0a", "doppler": 78, "phase": 2596, "antenna": 1, "rospecid": 1, "channelindex": 10, "tagseencount": 1, "accessspecid": 0, "inventoryparameterspecid": 1, "lastseentimestamp": 1696868763147321, "antennastate": "1"}</t>
  </si>
  <si>
    <t>1696868763175129</t>
  </si>
  <si>
    <t>{"rssi": -38, "epc96": "e280116060000209e445ba0a", "doppler": 39, "phase": 2584, "antenna": 1, "rospecid": 1, "channelindex": 10, "tagseencount": 1, "accessspecid": 0, "inventoryparameterspecid": 1, "lastseentimestamp": 1696868763175129, "antennastate": "1"}</t>
  </si>
  <si>
    <t>1696868763194769</t>
  </si>
  <si>
    <t>{"rssi": -38, "epc96": "e280116060000209e445ba0a", "doppler": 156, "phase": 2576, "antenna": 1, "rospecid": 1, "channelindex": 10, "tagseencount": 1, "accessspecid": 0, "inventoryparameterspecid": 1, "lastseentimestamp": 1696868763194769, "antennastate": "1"}</t>
  </si>
  <si>
    <t>1696868763215087</t>
  </si>
  <si>
    <t>{"rssi": -38, "epc96": "e280116060000209e445ba0a", "doppler": 195, "phase": 2564, "antenna": 1, "rospecid": 1, "channelindex": 10, "tagseencount": 1, "accessspecid": 0, "inventoryparameterspecid": 1, "lastseentimestamp": 1696868763215087, "antennastate": "1"}</t>
  </si>
  <si>
    <t>1696868763234837</t>
  </si>
  <si>
    <t>{"rssi": -54, "epc96": "e280116060000209e4454c2a", "doppler": 820, "phase": 188, "antenna": 1, "rospecid": 1, "channelindex": 10, "tagseencount": 1, "accessspecid": 0, "inventoryparameterspecid": 1, "lastseentimestamp": 1696868763234837, "antennastate": "1"}</t>
  </si>
  <si>
    <t>1696868763261114</t>
  </si>
  <si>
    <t>{"rssi": -37, "epc96": "e280116060000209e445ba0a", "doppler": 664, "phase": 1428, "antenna": 1, "rospecid": 1, "channelindex": 11, "tagseencount": 1, "accessspecid": 0, "inventoryparameterspecid": 1, "lastseentimestamp": 1696868763261114, "antennastate": "1"}</t>
  </si>
  <si>
    <t>1696868763284795</t>
  </si>
  <si>
    <t>{"rssi": -37, "epc96": "e280116060000209e445ba0a", "doppler": 156, "phase": 1472, "antenna": 1, "rospecid": 1, "channelindex": 11, "tagseencount": 1, "accessspecid": 0, "inventoryparameterspecid": 1, "lastseentimestamp": 1696868763284795, "antennastate": "1"}</t>
  </si>
  <si>
    <t>1696868763297404</t>
  </si>
  <si>
    <t>{"rssi": -37, "epc96": "e280116060000209e445ba0a", "doppler": 312, "phase": 1444, "antenna": 1, "rospecid": 1, "channelindex": 11, "tagseencount": 1, "accessspecid": 0, "inventoryparameterspecid": 1, "lastseentimestamp": 1696868763297404, "antennastate": "1"}</t>
  </si>
  <si>
    <t>1696868763313882</t>
  </si>
  <si>
    <t>{"rssi": -54, "epc96": "e280116060000209e4454c2a", "doppler": 1171, "phase": 2556, "antenna": 1, "rospecid": 1, "channelindex": 11, "tagseencount": 1, "accessspecid": 0, "inventoryparameterspecid": 1, "lastseentimestamp": 1696868763313882, "antennastate": "1"}</t>
  </si>
  <si>
    <t>1696868763344805</t>
  </si>
  <si>
    <t>{"rssi": -37, "epc96": "e280116060000209e445ba0a", "doppler": 195, "phase": 1484, "antenna": 1, "rospecid": 1, "channelindex": 11, "tagseencount": 1, "accessspecid": 0, "inventoryparameterspecid": 1, "lastseentimestamp": 1696868763344805, "antennastate": "1"}</t>
  </si>
  <si>
    <t>1696868763375210</t>
  </si>
  <si>
    <t>{"rssi": -37, "epc96": "e280116060000209e445ba0a", "doppler": 351, "phase": 1448, "antenna": 1, "rospecid": 1, "channelindex": 11, "tagseencount": 1, "accessspecid": 0, "inventoryparameterspecid": 1, "lastseentimestamp": 1696868763375210, "antennastate": "1"}</t>
  </si>
  <si>
    <t>1696868763404942</t>
  </si>
  <si>
    <t>{"rssi": -37, "epc96": "e280116060000209e445ba0a", "doppler": -273, "phase": 1480, "antenna": 1, "rospecid": 1, "channelindex": 11, "tagseencount": 1, "accessspecid": 0, "inventoryparameterspecid": 1, "lastseentimestamp": 1696868763404942, "antennastate": "1"}</t>
  </si>
  <si>
    <t>1696868763422050</t>
  </si>
  <si>
    <t>{"rssi": -54, "epc96": "e280116060000209e4454c2a", "doppler": 39, "phase": 2488, "antenna": 1, "rospecid": 1, "channelindex": 11, "tagseencount": 1, "accessspecid": 0, "inventoryparameterspecid": 1, "lastseentimestamp": 1696868763422050, "antennastate": "1"}</t>
  </si>
  <si>
    <t>1696868763445090</t>
  </si>
  <si>
    <t>{"rssi": -53, "epc96": "e280116060000209e4454c2a", "doppler": -1093, "phase": 2648, "antenna": 1, "rospecid": 1, "channelindex": 11, "tagseencount": 1, "accessspecid": 0, "inventoryparameterspecid": 1, "lastseentimestamp": 1696868763445090, "antennastate": "1"}</t>
  </si>
  <si>
    <t>1696868763465439</t>
  </si>
  <si>
    <t>{"rssi": -38, "epc96": "e280116060000209e445ba0a", "doppler": 156, "phase": 3160, "antenna": 1, "rospecid": 1, "channelindex": 12, "tagseencount": 1, "accessspecid": 0, "inventoryparameterspecid": 1, "lastseentimestamp": 1696868763465439, "antennastate": "1"}</t>
  </si>
  <si>
    <t>1696868763495643</t>
  </si>
  <si>
    <t>{"rssi": -52, "epc96": "e280116060000209e4454a0a", "doppler": -117, "phase": 1156, "antenna": 1, "rospecid": 1, "channelindex": 12, "tagseencount": 1, "accessspecid": 0, "inventoryparameterspecid": 1, "lastseentimestamp": 1696868763495643, "antennastate": "1"}</t>
  </si>
  <si>
    <t>1696868763514974</t>
  </si>
  <si>
    <t>{"rssi": -38, "epc96": "e280116060000209e445ba0a", "doppler": 117, "phase": 3164, "antenna": 1, "rospecid": 1, "channelindex": 12, "tagseencount": 1, "accessspecid": 0, "inventoryparameterspecid": 1, "lastseentimestamp": 1696868763514974, "antennastate": "1"}</t>
  </si>
  <si>
    <t>1696868763534778</t>
  </si>
  <si>
    <t>{"rssi": -53, "epc96": "e280116060000209e445f01a", "doppler": -39, "phase": 3600, "antenna": 1, "rospecid": 1, "channelindex": 12, "tagseencount": 1, "accessspecid": 0, "inventoryparameterspecid": 1, "lastseentimestamp": 1696868763534778, "antennastate": "1"}</t>
  </si>
  <si>
    <t>1696868763555195</t>
  </si>
  <si>
    <t>{"rssi": -38, "epc96": "e280116060000209e445ba0a", "doppler": 78, "phase": 3160, "antenna": 1, "rospecid": 1, "channelindex": 12, "tagseencount": 1, "accessspecid": 0, "inventoryparameterspecid": 1, "lastseentimestamp": 1696868763555195, "antennastate": "1"}</t>
  </si>
  <si>
    <t>1696868763574708</t>
  </si>
  <si>
    <t>{"rssi": -53, "epc96": "e280116060000209e4454c2a", "doppler": 625, "phase": 820, "antenna": 1, "rospecid": 1, "channelindex": 12, "tagseencount": 1, "accessspecid": 0, "inventoryparameterspecid": 1, "lastseentimestamp": 1696868763574708, "antennastate": "1"}</t>
  </si>
  <si>
    <t>1696868763587949</t>
  </si>
  <si>
    <t>{"rssi": -55, "epc96": "e280116060000209e445f01a", "doppler": -234, "phase": 3536, "antenna": 1, "rospecid": 1, "channelindex": 12, "tagseencount": 1, "accessspecid": 0, "inventoryparameterspecid": 1, "lastseentimestamp": 1696868763587949, "antennastate": "1"}</t>
  </si>
  <si>
    <t>1696868763614629</t>
  </si>
  <si>
    <t>{"rssi": -51, "epc96": "e280116060000209e4454a0a", "doppler": 156, "phase": 1128, "antenna": 1, "rospecid": 1, "channelindex": 12, "tagseencount": 1, "accessspecid": 0, "inventoryparameterspecid": 1, "lastseentimestamp": 1696868763614629, "antennastate": "1"}</t>
  </si>
  <si>
    <t>1696868763627153</t>
  </si>
  <si>
    <t>{"rssi": -38, "epc96": "e280116060000209e445ba0a", "doppler": 156, "phase": 3152, "antenna": 1, "rospecid": 1, "channelindex": 12, "tagseencount": 1, "accessspecid": 0, "inventoryparameterspecid": 1, "lastseentimestamp": 1696868763627153, "antennastate": "1"}</t>
  </si>
  <si>
    <t>1696868763639796</t>
  </si>
  <si>
    <t>{"rssi": -55, "epc96": "e280116060000209e445f01a", "doppler": 1210, "phase": 3612, "antenna": 1, "rospecid": 1, "channelindex": 12, "tagseencount": 1, "accessspecid": 0, "inventoryparameterspecid": 1, "lastseentimestamp": 1696868763639796, "antennastate": "1"}</t>
  </si>
  <si>
    <t>1696868763652215</t>
  </si>
  <si>
    <t>{"rssi": -54, "epc96": "e280116060000209e4454c2a", "doppler": 78, "phase": 908, "antenna": 1, "rospecid": 1, "channelindex": 12, "tagseencount": 1, "accessspecid": 0, "inventoryparameterspecid": 1, "lastseentimestamp": 1696868763652215, "antennastate": "1"}</t>
  </si>
  <si>
    <t>1696868763670490</t>
  </si>
  <si>
    <t>{"rssi": -37, "epc96": "e280116060000209e445ba0a", "doppler": 0, "phase": 872, "antenna": 1, "rospecid": 1, "channelindex": 13, "tagseencount": 1, "accessspecid": 0, "inventoryparameterspecid": 1, "lastseentimestamp": 1696868763670490, "antennastate": "1"}</t>
  </si>
  <si>
    <t>1696868763694867</t>
  </si>
  <si>
    <t>{"rssi": -37, "epc96": "e280116060000209e445ba0a", "doppler": 351, "phase": 864, "antenna": 1, "rospecid": 1, "channelindex": 13, "tagseencount": 1, "accessspecid": 0, "inventoryparameterspecid": 1, "lastseentimestamp": 1696868763694867, "antennastate": "1"}</t>
  </si>
  <si>
    <t>1696868763707146</t>
  </si>
  <si>
    <t>{"rssi": -37, "epc96": "e280116060000209e445ba0a", "doppler": 742, "phase": 860, "antenna": 1, "rospecid": 1, "channelindex": 13, "tagseencount": 1, "accessspecid": 0, "inventoryparameterspecid": 1, "lastseentimestamp": 1696868763707146, "antennastate": "1"}</t>
  </si>
  <si>
    <t>1696868763719557</t>
  </si>
  <si>
    <t>{"rssi": -37, "epc96": "e280116060000209e445ba0a", "doppler": -78, "phase": 904, "antenna": 1, "rospecid": 1, "channelindex": 13, "tagseencount": 1, "accessspecid": 0, "inventoryparameterspecid": 1, "lastseentimestamp": 1696868763719557, "antennastate": "1"}</t>
  </si>
  <si>
    <t>1696868763744702</t>
  </si>
  <si>
    <t>{"rssi": -37, "epc96": "e280116060000209e445ba0a", "doppler": 625, "phase": 860, "antenna": 1, "rospecid": 1, "channelindex": 13, "tagseencount": 1, "accessspecid": 0, "inventoryparameterspecid": 1, "lastseentimestamp": 1696868763744702, "antennastate": "1"}</t>
  </si>
  <si>
    <t>1696868763757589</t>
  </si>
  <si>
    <t>{"rssi": -37, "epc96": "e280116060000209e445ba0a", "doppler": 585, "phase": 852, "antenna": 1, "rospecid": 1, "channelindex": 13, "tagseencount": 1, "accessspecid": 0, "inventoryparameterspecid": 1, "lastseentimestamp": 1696868763757589, "antennastate": "1"}</t>
  </si>
  <si>
    <t>1696868763794767</t>
  </si>
  <si>
    <t>{"rssi": -37, "epc96": "e280116060000209e445ba0a", "doppler": 546, "phase": 868, "antenna": 1, "rospecid": 1, "channelindex": 13, "tagseencount": 1, "accessspecid": 0, "inventoryparameterspecid": 1, "lastseentimestamp": 1696868763794767, "antennastate": "1"}</t>
  </si>
  <si>
    <t>1696868763807157</t>
  </si>
  <si>
    <t>{"rssi": -37, "epc96": "e280116060000209e445ba0a", "doppler": 117, "phase": 904, "antenna": 1, "rospecid": 1, "channelindex": 13, "tagseencount": 1, "accessspecid": 0, "inventoryparameterspecid": 1, "lastseentimestamp": 1696868763807157, "antennastate": "1"}</t>
  </si>
  <si>
    <t>1696868763820439</t>
  </si>
  <si>
    <t>{"rssi": -37, "epc96": "e280116060000209e445ba0a", "doppler": 351, "phase": 896, "antenna": 1, "rospecid": 1, "channelindex": 13, "tagseencount": 1, "accessspecid": 0, "inventoryparameterspecid": 1, "lastseentimestamp": 1696868763820439, "antennastate": "1"}</t>
  </si>
  <si>
    <t>1696868763833990</t>
  </si>
  <si>
    <t>{"rssi": -37, "epc96": "e280116060000209e445ba0a", "doppler": -390, "phase": 904, "antenna": 1, "rospecid": 1, "channelindex": 13, "tagseencount": 1, "accessspecid": 0, "inventoryparameterspecid": 1, "lastseentimestamp": 1696868763833990, "antennastate": "1"}</t>
  </si>
  <si>
    <t>1696868763846514</t>
  </si>
  <si>
    <t>{"rssi": -37, "epc96": "e280116060000209e445ba0a", "doppler": 117, "phase": 896, "antenna": 1, "rospecid": 1, "channelindex": 13, "tagseencount": 1, "accessspecid": 0, "inventoryparameterspecid": 1, "lastseentimestamp": 1696868763846514, "antennastate": "1"}</t>
  </si>
  <si>
    <t>1696868763859374</t>
  </si>
  <si>
    <t>{"rssi": -37, "epc96": "e280116060000209e445ba0a", "doppler": -312, "phase": 892, "antenna": 1, "rospecid": 1, "channelindex": 13, "tagseencount": 1, "accessspecid": 0, "inventoryparameterspecid": 1, "lastseentimestamp": 1696868763859374, "antennastate": "1"}</t>
  </si>
  <si>
    <t>1696868763884859</t>
  </si>
  <si>
    <t>{"rssi": -38, "epc96": "e280116060000209e445ba0a", "doppler": 156, "phase": 2492, "antenna": 1, "rospecid": 1, "channelindex": 14, "tagseencount": 1, "accessspecid": 0, "inventoryparameterspecid": 1, "lastseentimestamp": 1696868763884859, "antennastate": "1"}</t>
  </si>
  <si>
    <t>1696868763898545</t>
  </si>
  <si>
    <t>{"rssi": -38, "epc96": "e280116060000209e445ba0a", "doppler": 195, "phase": 2492, "antenna": 1, "rospecid": 1, "channelindex": 14, "tagseencount": 1, "accessspecid": 0, "inventoryparameterspecid": 1, "lastseentimestamp": 1696868763898545, "antennastate": "1"}</t>
  </si>
  <si>
    <t>1696868763912160</t>
  </si>
  <si>
    <t>{"rssi": -53, "epc96": "e280116060000209e4454c2a", "doppler": -1328, "phase": 52, "antenna": 1, "rospecid": 1, "channelindex": 14, "tagseencount": 1, "accessspecid": 0, "inventoryparameterspecid": 1, "lastseentimestamp": 1696868763912160, "antennastate": "1"}</t>
  </si>
  <si>
    <t>1696868763935265</t>
  </si>
  <si>
    <t>{"rssi": -38, "epc96": "e280116060000209e445ba0a", "doppler": 156, "phase": 2504, "antenna": 1, "rospecid": 1, "channelindex": 14, "tagseencount": 1, "accessspecid": 0, "inventoryparameterspecid": 1, "lastseentimestamp": 1696868763935265, "antennastate": "1"}</t>
  </si>
  <si>
    <t>1696868763948588</t>
  </si>
  <si>
    <t>{"rssi": -55, "epc96": "e280116060000209e4454a0a", "doppler": 2460, "phase": 60, "antenna": 1, "rospecid": 1, "channelindex": 14, "tagseencount": 1, "accessspecid": 0, "inventoryparameterspecid": 1, "lastseentimestamp": 1696868763948588, "antennastate": "1"}</t>
  </si>
  <si>
    <t>1696868763961679</t>
  </si>
  <si>
    <t>{"rssi": -54, "epc96": "e280116060000209e4454a0a", "doppler": -3007, "phase": 476, "antenna": 1, "rospecid": 1, "channelindex": 14, "tagseencount": 1, "accessspecid": 0, "inventoryparameterspecid": 1, "lastseentimestamp": 1696868763961679, "antennastate": "1"}</t>
  </si>
  <si>
    <t>1696868763974447</t>
  </si>
  <si>
    <t>{"rssi": -38, "epc96": "e280116060000209e445ba0a", "doppler": 195, "phase": 2492, "antenna": 1, "rospecid": 1, "channelindex": 14, "tagseencount": 1, "accessspecid": 0, "inventoryparameterspecid": 1, "lastseentimestamp": 1696868763974447, "antennastate": "1"}</t>
  </si>
  <si>
    <t>1696868763987571</t>
  </si>
  <si>
    <t>{"rssi": -38, "epc96": "e280116060000209e445ba0a", "doppler": 234, "phase": 2484, "antenna": 1, "rospecid": 1, "channelindex": 14, "tagseencount": 1, "accessspecid": 0, "inventoryparameterspecid": 1, "lastseentimestamp": 1696868763987571, "antennastate": "1"}</t>
  </si>
  <si>
    <t>1696868764014966</t>
  </si>
  <si>
    <t>{"rssi": -53, "epc96": "e280116060000209e4454c2a", "doppler": -2070, "phase": 40, "antenna": 1, "rospecid": 1, "channelindex": 14, "tagseencount": 1, "accessspecid": 0, "inventoryparameterspecid": 1, "lastseentimestamp": 1696868764014966, "antennastate": "1"}</t>
  </si>
  <si>
    <t>1696868764035007</t>
  </si>
  <si>
    <t>{"rssi": -38, "epc96": "e280116060000209e445ba0a", "doppler": 117, "phase": 2496, "antenna": 1, "rospecid": 1, "channelindex": 14, "tagseencount": 1, "accessspecid": 0, "inventoryparameterspecid": 1, "lastseentimestamp": 1696868764035007, "antennastate": "1"}</t>
  </si>
  <si>
    <t>1696868764054904</t>
  </si>
  <si>
    <t>{"rssi": -38, "epc96": "e280116060000209e445ba0a", "doppler": 546, "phase": 2468, "antenna": 1, "rospecid": 1, "channelindex": 14, "tagseencount": 1, "accessspecid": 0, "inventoryparameterspecid": 1, "lastseentimestamp": 1696868764054904, "antennastate": "1"}</t>
  </si>
  <si>
    <t>1696868764075226</t>
  </si>
  <si>
    <t>{"rssi": -38, "epc96": "e280116060000209e445ba0a", "doppler": -39, "phase": 2504, "antenna": 1, "rospecid": 1, "channelindex": 14, "tagseencount": 1, "accessspecid": 0, "inventoryparameterspecid": 1, "lastseentimestamp": 1696868764075226, "antennastate": "1"}</t>
  </si>
  <si>
    <t>1696868764094881</t>
  </si>
  <si>
    <t>{"rssi": -53, "epc96": "e280116060000209e445f01a", "doppler": 0, "phase": 2772, "antenna": 1, "rospecid": 1, "channelindex": 15, "tagseencount": 1, "accessspecid": 0, "inventoryparameterspecid": 1, "lastseentimestamp": 1696868764094881, "antennastate": "1"}</t>
  </si>
  <si>
    <t>1696868764115699</t>
  </si>
  <si>
    <t>{"rssi": -53, "epc96": "e280116060000209e445f01a", "doppler": 468, "phase": 2756, "antenna": 1, "rospecid": 1, "channelindex": 15, "tagseencount": 1, "accessspecid": 0, "inventoryparameterspecid": 1, "lastseentimestamp": 1696868764115699, "antennastate": "1"}</t>
  </si>
  <si>
    <t>1696868764129086</t>
  </si>
  <si>
    <t>{"rssi": -53, "epc96": "e280116060000209e4454c2a", "doppler": -1953, "phase": 4016, "antenna": 1, "rospecid": 1, "channelindex": 15, "tagseencount": 1, "accessspecid": 0, "inventoryparameterspecid": 1, "lastseentimestamp": 1696868764129086, "antennastate": "1"}</t>
  </si>
  <si>
    <t>1696868764143650</t>
  </si>
  <si>
    <t>{"rssi": -54, "epc96": "e280116060000209e4454a0a", "doppler": -1640, "phase": 4044, "antenna": 1, "rospecid": 1, "channelindex": 15, "tagseencount": 1, "accessspecid": 0, "inventoryparameterspecid": 1, "lastseentimestamp": 1696868764143650, "antennastate": "1"}</t>
  </si>
  <si>
    <t>1696868764159128</t>
  </si>
  <si>
    <t>{"rssi": -38, "epc96": "e280116060000209e445ba0a", "doppler": 507, "phase": 2308, "antenna": 1, "rospecid": 1, "channelindex": 15, "tagseencount": 1, "accessspecid": 0, "inventoryparameterspecid": 1, "lastseentimestamp": 1696868764159128, "antennastate": "1"}</t>
  </si>
  <si>
    <t>1696868764184926</t>
  </si>
  <si>
    <t>{"rssi": -37, "epc96": "e280116060000209e445ba0a", "doppler": 78, "phase": 2320, "antenna": 1, "rospecid": 1, "channelindex": 15, "tagseencount": 1, "accessspecid": 0, "inventoryparameterspecid": 1, "lastseentimestamp": 1696868764184926, "antennastate": "1"}</t>
  </si>
  <si>
    <t>1696868764204870</t>
  </si>
  <si>
    <t>{"rssi": -56, "epc96": "e280116060000209e4454a0a", "doppler": 1835, "phase": 4028, "antenna": 1, "rospecid": 1, "channelindex": 15, "tagseencount": 1, "accessspecid": 0, "inventoryparameterspecid": 1, "lastseentimestamp": 1696868764204870, "antennastate": "1"}</t>
  </si>
  <si>
    <t>1696868764217530</t>
  </si>
  <si>
    <t>{"rssi": -37, "epc96": "e280116060000209e445ba0a", "doppler": 117, "phase": 2332, "antenna": 1, "rospecid": 1, "channelindex": 15, "tagseencount": 1, "accessspecid": 0, "inventoryparameterspecid": 1, "lastseentimestamp": 1696868764217530, "antennastate": "1"}</t>
  </si>
  <si>
    <t>1696868764230551</t>
  </si>
  <si>
    <t>{"rssi": -52, "epc96": "e280116060000209e445f01a", "doppler": -703, "phase": 2984, "antenna": 1, "rospecid": 1, "channelindex": 15, "tagseencount": 1, "accessspecid": 0, "inventoryparameterspecid": 1, "lastseentimestamp": 1696868764230551, "antennastate": "1"}</t>
  </si>
  <si>
    <t>1696868764242746</t>
  </si>
  <si>
    <t>{"rssi": -56, "epc96": "e280116060000209e4454a0a", "doppler": 937, "phase": 3900, "antenna": 1, "rospecid": 1, "channelindex": 15, "tagseencount": 1, "accessspecid": 0, "inventoryparameterspecid": 1, "lastseentimestamp": 1696868764242746, "antennastate": "1"}</t>
  </si>
  <si>
    <t>1696868764264681</t>
  </si>
  <si>
    <t>{"rssi": -53, "epc96": "e280116060000209e4454c2a", "doppler": 195, "phase": 3824, "antenna": 1, "rospecid": 1, "channelindex": 15, "tagseencount": 1, "accessspecid": 0, "inventoryparameterspecid": 1, "lastseentimestamp": 1696868764264681, "antennastate": "1"}</t>
  </si>
  <si>
    <t>1696868764285022</t>
  </si>
  <si>
    <t>{"rssi": -37, "epc96": "e280116060000209e445ba0a", "doppler": 156, "phase": 2308, "antenna": 1, "rospecid": 1, "channelindex": 15, "tagseencount": 1, "accessspecid": 0, "inventoryparameterspecid": 1, "lastseentimestamp": 1696868764285022, "antennastate": "1"}</t>
  </si>
  <si>
    <t>1696868764304973</t>
  </si>
  <si>
    <t>{"rssi": -38, "epc96": "e280116060000209e445ba0a", "doppler": 39, "phase": 3672, "antenna": 1, "rospecid": 1, "channelindex": 16, "tagseencount": 1, "accessspecid": 0, "inventoryparameterspecid": 1, "lastseentimestamp": 1696868764304973, "antennastate": "1"}</t>
  </si>
  <si>
    <t>1696868764324953</t>
  </si>
  <si>
    <t>{"rssi": -55, "epc96": "e280116060000209e445f01a", "doppler": 664, "phase": 3992, "antenna": 1, "rospecid": 1, "channelindex": 16, "tagseencount": 1, "accessspecid": 0, "inventoryparameterspecid": 1, "lastseentimestamp": 1696868764324953, "antennastate": "1"}</t>
  </si>
  <si>
    <t>1696868764338073</t>
  </si>
  <si>
    <t>{"rssi": -56, "epc96": "e280116060000209e4454c2a", "doppler": -234, "phase": 1520, "antenna": 1, "rospecid": 1, "channelindex": 16, "tagseencount": 1, "accessspecid": 0, "inventoryparameterspecid": 1, "lastseentimestamp": 1696868764338073, "antennastate": "1"}</t>
  </si>
  <si>
    <t>1696868764350457</t>
  </si>
  <si>
    <t>{"rssi": -38, "epc96": "e280116060000209e445ba0a", "doppler": -78, "phase": 3672, "antenna": 1, "rospecid": 1, "channelindex": 16, "tagseencount": 1, "accessspecid": 0, "inventoryparameterspecid": 1, "lastseentimestamp": 1696868764350457, "antennastate": "1"}</t>
  </si>
  <si>
    <t>1696868764362528</t>
  </si>
  <si>
    <t>{"rssi": -52, "epc96": "e280116060000209e4454a0a", "doppler": -820, "phase": 2056, "antenna": 1, "rospecid": 1, "channelindex": 16, "tagseencount": 1, "accessspecid": 0, "inventoryparameterspecid": 1, "lastseentimestamp": 1696868764362528, "antennastate": "1"}</t>
  </si>
  <si>
    <t>1696868764384702</t>
  </si>
  <si>
    <t>{"rssi": -38, "epc96": "e280116060000209e445ba0a", "doppler": 0, "phase": 3676, "antenna": 1, "rospecid": 1, "channelindex": 16, "tagseencount": 1, "accessspecid": 0, "inventoryparameterspecid": 1, "lastseentimestamp": 1696868764384702, "antennastate": "1"}</t>
  </si>
  <si>
    <t>1696868764397241</t>
  </si>
  <si>
    <t>{"rssi": -54, "epc96": "e280116060000209e445f01a", "doppler": 117, "phase": 3964, "antenna": 1, "rospecid": 1, "channelindex": 16, "tagseencount": 1, "accessspecid": 0, "inventoryparameterspecid": 1, "lastseentimestamp": 1696868764397241, "antennastate": "1"}</t>
  </si>
  <si>
    <t>1696868764425063</t>
  </si>
  <si>
    <t>{"rssi": -52, "epc96": "e280116060000209e4454a0a", "doppler": -585, "phase": 2028, "antenna": 1, "rospecid": 1, "channelindex": 16, "tagseencount": 1, "accessspecid": 0, "inventoryparameterspecid": 1, "lastseentimestamp": 1696868764425063, "antennastate": "1"}</t>
  </si>
  <si>
    <t>1696868764437347</t>
  </si>
  <si>
    <t>{"rssi": -38, "epc96": "e280116060000209e445ba0a", "doppler": 156, "phase": 3648, "antenna": 1, "rospecid": 1, "channelindex": 16, "tagseencount": 1, "accessspecid": 0, "inventoryparameterspecid": 1, "lastseentimestamp": 1696868764437347, "antennastate": "1"}</t>
  </si>
  <si>
    <t>1696868764449715</t>
  </si>
  <si>
    <t>{"rssi": -56, "epc96": "e280116060000209e4454c2a", "doppler": -390, "phase": 1576, "antenna": 1, "rospecid": 1, "channelindex": 16, "tagseencount": 1, "accessspecid": 0, "inventoryparameterspecid": 1, "lastseentimestamp": 1696868764449715, "antennastate": "1"}</t>
  </si>
  <si>
    <t>1696868764462027</t>
  </si>
  <si>
    <t>{"rssi": -54, "epc96": "e280116060000209e445f01a", "doppler": 1367, "phase": 3904, "antenna": 1, "rospecid": 1, "channelindex": 16, "tagseencount": 1, "accessspecid": 0, "inventoryparameterspecid": 1, "lastseentimestamp": 1696868764462027, "antennastate": "1"}</t>
  </si>
  <si>
    <t>1696868764474634</t>
  </si>
  <si>
    <t>{"rssi": -38, "epc96": "e280116060000209e445ba0a", "doppler": 117, "phase": 3648, "antenna": 1, "rospecid": 1, "channelindex": 16, "tagseencount": 1, "accessspecid": 0, "inventoryparameterspecid": 1, "lastseentimestamp": 1696868764474634, "antennastate": "1"}</t>
  </si>
  <si>
    <t>1696868764487012</t>
  </si>
  <si>
    <t>{"rssi": -38, "epc96": "e280116060000209e445ba0a", "doppler": -117, "phase": 3676, "antenna": 1, "rospecid": 1, "channelindex": 16, "tagseencount": 1, "accessspecid": 0, "inventoryparameterspecid": 1, "lastseentimestamp": 1696868764487012, "antennastate": "1"}</t>
  </si>
  <si>
    <t>1696868764505813</t>
  </si>
  <si>
    <t>{"rssi": -53, "epc96": "e280116060000209e4454c2a", "doppler": -2500, "phase": 1440, "antenna": 1, "rospecid": 1, "channelindex": 17, "tagseencount": 1, "accessspecid": 0, "inventoryparameterspecid": 1, "lastseentimestamp": 1696868764505813, "antennastate": "1"}</t>
  </si>
  <si>
    <t>1696868764518004</t>
  </si>
  <si>
    <t>{"rssi": -38, "epc96": "e280116060000209e445ba0a", "doppler": -39, "phase": 244, "antenna": 1, "rospecid": 1, "channelindex": 17, "tagseencount": 1, "accessspecid": 0, "inventoryparameterspecid": 1, "lastseentimestamp": 1696868764518004, "antennastate": "1"}</t>
  </si>
  <si>
    <t>1696868764530295</t>
  </si>
  <si>
    <t>{"rssi": -38, "epc96": "e280116060000209e445ba0a", "doppler": -234, "phase": 256, "antenna": 1, "rospecid": 1, "channelindex": 17, "tagseencount": 1, "accessspecid": 0, "inventoryparameterspecid": 1, "lastseentimestamp": 1696868764530295, "antennastate": "1"}</t>
  </si>
  <si>
    <t>1696868764542828</t>
  </si>
  <si>
    <t>{"rssi": -38, "epc96": "e280116060000209e445ba0a", "doppler": -156, "phase": 240, "antenna": 1, "rospecid": 1, "channelindex": 17, "tagseencount": 1, "accessspecid": 0, "inventoryparameterspecid": 1, "lastseentimestamp": 1696868764542828, "antennastate": "1"}</t>
  </si>
  <si>
    <t>1696868764555105</t>
  </si>
  <si>
    <t>{"rssi": -38, "epc96": "e280116060000209e445ba0a", "doppler": 156, "phase": 260, "antenna": 1, "rospecid": 1, "channelindex": 17, "tagseencount": 1, "accessspecid": 0, "inventoryparameterspecid": 1, "lastseentimestamp": 1696868764555105, "antennastate": "1"}</t>
  </si>
  <si>
    <t>1696868764574986</t>
  </si>
  <si>
    <t>{"rssi": -37, "epc96": "e280116060000209e445ba0a", "doppler": -156, "phase": 248, "antenna": 1, "rospecid": 1, "channelindex": 17, "tagseencount": 1, "accessspecid": 0, "inventoryparameterspecid": 1, "lastseentimestamp": 1696868764574986, "antennastate": "1"}</t>
  </si>
  <si>
    <t>1696868764595155</t>
  </si>
  <si>
    <t>{"rssi": -55, "epc96": "e280116060000209e4454c2a", "doppler": -5039, "phase": 1732, "antenna": 1, "rospecid": 1, "channelindex": 17, "tagseencount": 1, "accessspecid": 0, "inventoryparameterspecid": 1, "lastseentimestamp": 1696868764595155, "antennastate": "1"}</t>
  </si>
  <si>
    <t>1696868764615014</t>
  </si>
  <si>
    <t>{"rssi": -38, "epc96": "e280116060000209e445ba0a", "doppler": 351, "phase": 224, "antenna": 1, "rospecid": 1, "channelindex": 17, "tagseencount": 1, "accessspecid": 0, "inventoryparameterspecid": 1, "lastseentimestamp": 1696868764615014, "antennastate": "1"}</t>
  </si>
  <si>
    <t>1696868764627392</t>
  </si>
  <si>
    <t>{"rssi": -38, "epc96": "e280116060000209e445ba0a", "doppler": 351, "phase": 224, "antenna": 1, "rospecid": 1, "channelindex": 17, "tagseencount": 1, "accessspecid": 0, "inventoryparameterspecid": 1, "lastseentimestamp": 1696868764627392, "antennastate": "1"}</t>
  </si>
  <si>
    <t>1696868764654739</t>
  </si>
  <si>
    <t>{"rssi": -38, "epc96": "e280116060000209e445ba0a", "doppler": -156, "phase": 268, "antenna": 1, "rospecid": 1, "channelindex": 17, "tagseencount": 1, "accessspecid": 0, "inventoryparameterspecid": 1, "lastseentimestamp": 1696868764654739, "antennastate": "1"}</t>
  </si>
  <si>
    <t>1696868764674856</t>
  </si>
  <si>
    <t>{"rssi": -38, "epc96": "e280116060000209e445ba0a", "doppler": 156, "phase": 256, "antenna": 1, "rospecid": 1, "channelindex": 17, "tagseencount": 1, "accessspecid": 0, "inventoryparameterspecid": 1, "lastseentimestamp": 1696868764674856, "antennastate": "1"}</t>
  </si>
  <si>
    <t>1696868764694880</t>
  </si>
  <si>
    <t>{"rssi": -38, "epc96": "e280116060000209e445ba0a", "doppler": 156, "phase": 248, "antenna": 1, "rospecid": 1, "channelindex": 17, "tagseencount": 1, "accessspecid": 0, "inventoryparameterspecid": 1, "lastseentimestamp": 1696868764694880, "antennastate": "1"}</t>
  </si>
  <si>
    <t>1696868764713747</t>
  </si>
  <si>
    <t>{"rssi": -38, "epc96": "e280116060000209e445ba0a", "doppler": 117, "phase": 28, "antenna": 1, "rospecid": 1, "channelindex": 18, "tagseencount": 1, "accessspecid": 0, "inventoryparameterspecid": 1, "lastseentimestamp": 1696868764713747, "antennastate": "1"}</t>
  </si>
  <si>
    <t>1696868764734706</t>
  </si>
  <si>
    <t>{"rssi": -57, "epc96": "e280116060000209e4454c2a", "doppler": 1093, "phase": 1964, "antenna": 1, "rospecid": 1, "channelindex": 18, "tagseencount": 1, "accessspecid": 0, "inventoryparameterspecid": 1, "lastseentimestamp": 1696868764734706, "antennastate": "1"}</t>
  </si>
  <si>
    <t>1696868764747709</t>
  </si>
  <si>
    <t>{"rssi": -38, "epc96": "e280116060000209e445ba0a", "doppler": 117, "phase": 28, "antenna": 1, "rospecid": 1, "channelindex": 18, "tagseencount": 1, "accessspecid": 0, "inventoryparameterspecid": 1, "lastseentimestamp": 1696868764747709, "antennastate": "1"}</t>
  </si>
  <si>
    <t>1696868764775054</t>
  </si>
  <si>
    <t>{"rssi": -38, "epc96": "e280116060000209e445ba0a", "doppler": -195, "phase": 44, "antenna": 1, "rospecid": 1, "channelindex": 18, "tagseencount": 1, "accessspecid": 0, "inventoryparameterspecid": 1, "lastseentimestamp": 1696868764775054, "antennastate": "1"}</t>
  </si>
  <si>
    <t>1696868764787331</t>
  </si>
  <si>
    <t>{"rssi": -53, "epc96": "e280116060000209e4454a0a", "doppler": -2031, "phase": 2624, "antenna": 1, "rospecid": 1, "channelindex": 18, "tagseencount": 1, "accessspecid": 0, "inventoryparameterspecid": 1, "lastseentimestamp": 1696868764787331, "antennastate": "1"}</t>
  </si>
  <si>
    <t>1696868764799480</t>
  </si>
  <si>
    <t>{"rssi": -38, "epc96": "e280116060000209e445ba0a", "doppler": 78, "phase": 24, "antenna": 1, "rospecid": 1, "channelindex": 18, "tagseencount": 1, "accessspecid": 0, "inventoryparameterspecid": 1, "lastseentimestamp": 1696868764799480, "antennastate": "1"}</t>
  </si>
  <si>
    <t>1696868764811793</t>
  </si>
  <si>
    <t>{"rssi": -38, "epc96": "e280116060000209e445ba0a", "doppler": 195, "phase": 20, "antenna": 1, "rospecid": 1, "channelindex": 18, "tagseencount": 1, "accessspecid": 0, "inventoryparameterspecid": 1, "lastseentimestamp": 1696868764811793, "antennastate": "1"}</t>
  </si>
  <si>
    <t>1696868764835108</t>
  </si>
  <si>
    <t>{"rssi": -56, "epc96": "e280116060000209e445f01a", "doppler": -1406, "phase": 128, "antenna": 1, "rospecid": 1, "channelindex": 18, "tagseencount": 1, "accessspecid": 0, "inventoryparameterspecid": 1, "lastseentimestamp": 1696868764835108, "antennastate": "1"}</t>
  </si>
  <si>
    <t>1696868764854866</t>
  </si>
  <si>
    <t>{"rssi": -57, "epc96": "e280116060000209e4454c2a", "doppler": -2265, "phase": 2164, "antenna": 1, "rospecid": 1, "channelindex": 18, "tagseencount": 1, "accessspecid": 0, "inventoryparameterspecid": 1, "lastseentimestamp": 1696868764854866, "antennastate": "1"}</t>
  </si>
  <si>
    <t>1696868764867874</t>
  </si>
  <si>
    <t>{"rssi": -56, "epc96": "e280116060000209e4454c2a", "doppler": -273, "phase": 2064, "antenna": 1, "rospecid": 1, "channelindex": 18, "tagseencount": 1, "accessspecid": 0, "inventoryparameterspecid": 1, "lastseentimestamp": 1696868764867874, "antennastate": "1"}</t>
  </si>
  <si>
    <t>1696868764880396</t>
  </si>
  <si>
    <t>{"rssi": -56, "epc96": "e280116060000209e445f01a", "doppler": 703, "phase": 108, "antenna": 1, "rospecid": 1, "channelindex": 18, "tagseencount": 1, "accessspecid": 0, "inventoryparameterspecid": 1, "lastseentimestamp": 1696868764880396, "antennastate": "1"}</t>
  </si>
  <si>
    <t>1696868764904606</t>
  </si>
  <si>
    <t>{"rssi": -38, "epc96": "e280116060000209e445ba0a", "doppler": 351, "phase": 28, "antenna": 1, "rospecid": 1, "channelindex": 18, "tagseencount": 1, "accessspecid": 0, "inventoryparameterspecid": 1, "lastseentimestamp": 1696868764904606, "antennastate": "1"}</t>
  </si>
  <si>
    <t>1696868764924732</t>
  </si>
  <si>
    <t>{"rssi": -53, "epc96": "e280116060000209e4454c2a", "doppler": -195, "phase": 272, "antenna": 1, "rospecid": 1, "channelindex": 19, "tagseencount": 1, "accessspecid": 0, "inventoryparameterspecid": 1, "lastseentimestamp": 1696868764924732, "antennastate": "1"}</t>
  </si>
  <si>
    <t>1696868764944981</t>
  </si>
  <si>
    <t>{"rssi": -37, "epc96": "e280116060000209e445ba0a", "doppler": 78, "phase": 2744, "antenna": 1, "rospecid": 1, "channelindex": 19, "tagseencount": 1, "accessspecid": 0, "inventoryparameterspecid": 1, "lastseentimestamp": 1696868764944981, "antennastate": "1"}</t>
  </si>
  <si>
    <t>1696868764957245</t>
  </si>
  <si>
    <t>{"rssi": -53, "epc96": "e280116060000209e4454a0a", "doppler": -742, "phase": 612, "antenna": 1, "rospecid": 1, "channelindex": 19, "tagseencount": 1, "accessspecid": 0, "inventoryparameterspecid": 1, "lastseentimestamp": 1696868764957245, "antennastate": "1"}</t>
  </si>
  <si>
    <t>1696868764969794</t>
  </si>
  <si>
    <t>{"rssi": -38, "epc96": "e280116060000209e445ba0a", "doppler": -39, "phase": 2764, "antenna": 1, "rospecid": 1, "channelindex": 19, "tagseencount": 1, "accessspecid": 0, "inventoryparameterspecid": 1, "lastseentimestamp": 1696868764969794, "antennastate": "1"}</t>
  </si>
  <si>
    <t>1696868764994943</t>
  </si>
  <si>
    <t>{"rssi": -37, "epc96": "e280116060000209e445ba0a", "doppler": 117, "phase": 2748, "antenna": 1, "rospecid": 1, "channelindex": 19, "tagseencount": 1, "accessspecid": 0, "inventoryparameterspecid": 1, "lastseentimestamp": 1696868764994943, "antennastate": "1"}</t>
  </si>
  <si>
    <t>1696868765007428</t>
  </si>
  <si>
    <t>{"rssi": -37, "epc96": "e280116060000209e445ba0a", "doppler": 78, "phase": 2748, "antenna": 1, "rospecid": 1, "channelindex": 19, "tagseencount": 1, "accessspecid": 0, "inventoryparameterspecid": 1, "lastseentimestamp": 1696868765007428, "antennastate": "1"}</t>
  </si>
  <si>
    <t>1696868765035038</t>
  </si>
  <si>
    <t>{"rssi": -37, "epc96": "e280116060000209e445ba0a", "doppler": 39, "phase": 2752, "antenna": 1, "rospecid": 1, "channelindex": 19, "tagseencount": 1, "accessspecid": 0, "inventoryparameterspecid": 1, "lastseentimestamp": 1696868765035038, "antennastate": "1"}</t>
  </si>
  <si>
    <t>1696868765047253</t>
  </si>
  <si>
    <t>{"rssi": -55, "epc96": "e280116060000209e4454c2a", "doppler": -859, "phase": 516, "antenna": 1, "rospecid": 1, "channelindex": 19, "tagseencount": 1, "accessspecid": 0, "inventoryparameterspecid": 1, "lastseentimestamp": 1696868765047253, "antennastate": "1"}</t>
  </si>
  <si>
    <t>1696868765059799</t>
  </si>
  <si>
    <t>{"rssi": -56, "epc96": "e280116060000209e4454c2a", "doppler": 429, "phase": 188, "antenna": 1, "rospecid": 1, "channelindex": 19, "tagseencount": 1, "accessspecid": 0, "inventoryparameterspecid": 1, "lastseentimestamp": 1696868765059799, "antennastate": "1"}</t>
  </si>
  <si>
    <t>1696868765072013</t>
  </si>
  <si>
    <t>{"rssi": -38, "epc96": "e280116060000209e445ba0a", "doppler": 117, "phase": 2752, "antenna": 1, "rospecid": 1, "channelindex": 19, "tagseencount": 1, "accessspecid": 0, "inventoryparameterspecid": 1, "lastseentimestamp": 1696868765072013, "antennastate": "1"}</t>
  </si>
  <si>
    <t>1696868765084742</t>
  </si>
  <si>
    <t>{"rssi": -37, "epc96": "e280116060000209e445ba0a", "doppler": 78, "phase": 2756, "antenna": 1, "rospecid": 1, "channelindex": 19, "tagseencount": 1, "accessspecid": 0, "inventoryparameterspecid": 1, "lastseentimestamp": 1696868765084742, "antennastate": "1"}</t>
  </si>
  <si>
    <t>1696868765104722</t>
  </si>
  <si>
    <t>{"rssi": -37, "epc96": "e280116060000209e445ba0a", "doppler": 78, "phase": 2756, "antenna": 1, "rospecid": 1, "channelindex": 19, "tagseencount": 1, "accessspecid": 0, "inventoryparameterspecid": 1, "lastseentimestamp": 1696868765104722, "antennastate": "1"}</t>
  </si>
  <si>
    <t>1696868765117988</t>
  </si>
  <si>
    <t>{"rssi": -53, "epc96": "e280116060000209e445f01a", "doppler": -585, "phase": 3204, "antenna": 1, "rospecid": 1, "channelindex": 19, "tagseencount": 1, "accessspecid": 0, "inventoryparameterspecid": 1, "lastseentimestamp": 1696868765117988, "antennastate": "1"}</t>
  </si>
  <si>
    <t>1696868765136485</t>
  </si>
  <si>
    <t>{"rssi": -38, "epc96": "e280116060000209e445ba0a", "doppler": 351, "phase": 88, "antenna": 1, "rospecid": 1, "channelindex": 20, "tagseencount": 1, "accessspecid": 0, "inventoryparameterspecid": 1, "lastseentimestamp": 1696868765136485, "antennastate": "1"}</t>
  </si>
  <si>
    <t>1696868765149954</t>
  </si>
  <si>
    <t>{"rssi": -55, "epc96": "e280116060000209e4454c2a", "doppler": 2265, "phase": 704, "antenna": 1, "rospecid": 1, "channelindex": 20, "tagseencount": 1, "accessspecid": 0, "inventoryparameterspecid": 1, "lastseentimestamp": 1696868765149954, "antennastate": "1"}</t>
  </si>
  <si>
    <t>1696868765174588</t>
  </si>
  <si>
    <t>{"rssi": -38, "epc96": "e280116060000209e445ba0a", "doppler": 39, "phase": 76, "antenna": 1, "rospecid": 1, "channelindex": 20, "tagseencount": 1, "accessspecid": 0, "inventoryparameterspecid": 1, "lastseentimestamp": 1696868765174588, "antennastate": "1"}</t>
  </si>
  <si>
    <t>1696868765188589</t>
  </si>
  <si>
    <t>{"rssi": -54, "epc96": "e280116060000209e4454c2a", "doppler": 605, "phase": 900, "antenna": 1, "rospecid": 1, "channelindex": 20, "tagseencount": 1, "accessspecid": 0, "inventoryparameterspecid": 1, "lastseentimestamp": 1696868765188589, "antennastate": "1"}</t>
  </si>
  <si>
    <t>1696868765214874</t>
  </si>
  <si>
    <t>{"rssi": -38, "epc96": "e280116060000209e445ba0a", "doppler": 351, "phase": 84, "antenna": 1, "rospecid": 1, "channelindex": 20, "tagseencount": 1, "accessspecid": 0, "inventoryparameterspecid": 1, "lastseentimestamp": 1696868765214874, "antennastate": "1"}</t>
  </si>
  <si>
    <t>1696868765235189</t>
  </si>
  <si>
    <t>{"rssi": -38, "epc96": "e280116060000209e445ba0a", "doppler": 312, "phase": 72, "antenna": 1, "rospecid": 1, "channelindex": 20, "tagseencount": 1, "accessspecid": 0, "inventoryparameterspecid": 1, "lastseentimestamp": 1696868765235189, "antennastate": "1"}</t>
  </si>
  <si>
    <t>1696868765247252</t>
  </si>
  <si>
    <t>{"rssi": -38, "epc96": "e280116060000209e445ba0a", "doppler": -39, "phase": 84, "antenna": 1, "rospecid": 1, "channelindex": 20, "tagseencount": 1, "accessspecid": 0, "inventoryparameterspecid": 1, "lastseentimestamp": 1696868765247252, "antennastate": "1"}</t>
  </si>
  <si>
    <t>1696868765274724</t>
  </si>
  <si>
    <t>{"rssi": -38, "epc96": "e280116060000209e445ba0a", "doppler": 156, "phase": 84, "antenna": 1, "rospecid": 1, "channelindex": 20, "tagseencount": 1, "accessspecid": 0, "inventoryparameterspecid": 1, "lastseentimestamp": 1696868765274724, "antennastate": "1"}</t>
  </si>
  <si>
    <t>1696868765287613</t>
  </si>
  <si>
    <t>{"rssi": -54, "epc96": "e280116060000209e4454c2a", "doppler": 1523, "phase": 964, "antenna": 1, "rospecid": 1, "channelindex": 20, "tagseencount": 1, "accessspecid": 0, "inventoryparameterspecid": 1, "lastseentimestamp": 1696868765287613, "antennastate": "1"}</t>
  </si>
  <si>
    <t>1696868765315169</t>
  </si>
  <si>
    <t>{"rssi": -38, "epc96": "e280116060000209e445ba0a", "doppler": -39, "phase": 88, "antenna": 1, "rospecid": 1, "channelindex": 20, "tagseencount": 1, "accessspecid": 0, "inventoryparameterspecid": 1, "lastseentimestamp": 1696868765315169, "antennastate": "1"}</t>
  </si>
  <si>
    <t>1696868765334786</t>
  </si>
  <si>
    <t>{"rssi": -37, "epc96": "e280116060000209e445ba0a", "doppler": 0, "phase": 2400, "antenna": 1, "rospecid": 1, "channelindex": 21, "tagseencount": 1, "accessspecid": 0, "inventoryparameterspecid": 1, "lastseentimestamp": 1696868765334786, "antennastate": "1"}</t>
  </si>
  <si>
    <t>1696868765356104</t>
  </si>
  <si>
    <t>{"rssi": -55, "epc96": "e280116060000209e4454c2a", "doppler": 703, "phase": 3732, "antenna": 1, "rospecid": 1, "channelindex": 21, "tagseencount": 1, "accessspecid": 0, "inventoryparameterspecid": 1, "lastseentimestamp": 1696868765356104, "antennastate": "1"}</t>
  </si>
  <si>
    <t>1696868765385632</t>
  </si>
  <si>
    <t>{"rssi": -38, "epc96": "e280116060000209e445ba0a", "doppler": 195, "phase": 2384, "antenna": 1, "rospecid": 1, "channelindex": 21, "tagseencount": 1, "accessspecid": 0, "inventoryparameterspecid": 1, "lastseentimestamp": 1696868765385632, "antennastate": "1"}</t>
  </si>
  <si>
    <t>1696868765404774</t>
  </si>
  <si>
    <t>{"rssi": -53, "epc96": "e280116060000209e445f01a", "doppler": 195, "phase": 2860, "antenna": 1, "rospecid": 1, "channelindex": 21, "tagseencount": 1, "accessspecid": 0, "inventoryparameterspecid": 1, "lastseentimestamp": 1696868765404774, "antennastate": "1"}</t>
  </si>
  <si>
    <t>1696868765417879</t>
  </si>
  <si>
    <t>{"rssi": -37, "epc96": "e280116060000209e445ba0a", "doppler": 117, "phase": 2400, "antenna": 1, "rospecid": 1, "channelindex": 21, "tagseencount": 1, "accessspecid": 0, "inventoryparameterspecid": 1, "lastseentimestamp": 1696868765417879, "antennastate": "1"}</t>
  </si>
  <si>
    <t>1696868765431424</t>
  </si>
  <si>
    <t>{"rssi": -38, "epc96": "e280116060000209e445ba0a", "doppler": 507, "phase": 2388, "antenna": 1, "rospecid": 1, "channelindex": 21, "tagseencount": 1, "accessspecid": 0, "inventoryparameterspecid": 1, "lastseentimestamp": 1696868765431424, "antennastate": "1"}</t>
  </si>
  <si>
    <t>1696868765454729</t>
  </si>
  <si>
    <t>{"rssi": -37, "epc96": "e280116060000209e445ba0a", "doppler": -117, "phase": 2408, "antenna": 1, "rospecid": 1, "channelindex": 21, "tagseencount": 1, "accessspecid": 0, "inventoryparameterspecid": 1, "lastseentimestamp": 1696868765454729, "antennastate": "1"}</t>
  </si>
  <si>
    <t>1696868765468358</t>
  </si>
  <si>
    <t>{"rssi": -55, "epc96": "e280116060000209e4454a0a", "doppler": 625, "phase": 4084, "antenna": 1, "rospecid": 1, "channelindex": 21, "tagseencount": 1, "accessspecid": 0, "inventoryparameterspecid": 1, "lastseentimestamp": 1696868765468358, "antennastate": "1"}</t>
  </si>
  <si>
    <t>1696868765480878</t>
  </si>
  <si>
    <t>{"rssi": -53, "epc96": "e280116060000209e445f01a", "doppler": -78, "phase": 2992, "antenna": 1, "rospecid": 1, "channelindex": 21, "tagseencount": 1, "accessspecid": 0, "inventoryparameterspecid": 1, "lastseentimestamp": 1696868765480878, "antennastate": "1"}</t>
  </si>
  <si>
    <t>1696868765492792</t>
  </si>
  <si>
    <t>{"rssi": -37, "epc96": "e280116060000209e445ba0a", "doppler": 234, "phase": 2400, "antenna": 1, "rospecid": 1, "channelindex": 21, "tagseencount": 1, "accessspecid": 0, "inventoryparameterspecid": 1, "lastseentimestamp": 1696868765492792, "antennastate": "1"}</t>
  </si>
  <si>
    <t>1696868765505512</t>
  </si>
  <si>
    <t>{"rssi": -37, "epc96": "e280116060000209e445ba0a", "doppler": 195, "phase": 2408, "antenna": 1, "rospecid": 1, "channelindex": 21, "tagseencount": 1, "accessspecid": 0, "inventoryparameterspecid": 1, "lastseentimestamp": 1696868765505512, "antennastate": "1"}</t>
  </si>
  <si>
    <t>1696868765518205</t>
  </si>
  <si>
    <t>{"rssi": -37, "epc96": "e280116060000209e445ba0a", "doppler": 273, "phase": 2412, "antenna": 1, "rospecid": 1, "channelindex": 21, "tagseencount": 1, "accessspecid": 0, "inventoryparameterspecid": 1, "lastseentimestamp": 1696868765518205, "antennastate": "1"}</t>
  </si>
  <si>
    <t>1696868765544865</t>
  </si>
  <si>
    <t>{"rssi": -38, "epc96": "e280116060000209e445ba0a", "doppler": 312, "phase": 232, "antenna": 1, "rospecid": 1, "channelindex": 22, "tagseencount": 1, "accessspecid": 0, "inventoryparameterspecid": 1, "lastseentimestamp": 1696868765544865, "antennastate": "1"}</t>
  </si>
  <si>
    <t>1696868765557229</t>
  </si>
  <si>
    <t>{"rssi": -37, "epc96": "e280116060000209e445ba0a", "doppler": -273, "phase": 240, "antenna": 1, "rospecid": 1, "channelindex": 22, "tagseencount": 1, "accessspecid": 0, "inventoryparameterspecid": 1, "lastseentimestamp": 1696868765557229, "antennastate": "1"}</t>
  </si>
  <si>
    <t>1696868765584780</t>
  </si>
  <si>
    <t>{"rssi": -38, "epc96": "e280116060000209e445ba0a", "doppler": 312, "phase": 220, "antenna": 1, "rospecid": 1, "channelindex": 22, "tagseencount": 1, "accessspecid": 0, "inventoryparameterspecid": 1, "lastseentimestamp": 1696868765584780, "antennastate": "1"}</t>
  </si>
  <si>
    <t>1696868765605100</t>
  </si>
  <si>
    <t>{"rssi": -38, "epc96": "e280116060000209e445ba0a", "doppler": 78, "phase": 236, "antenna": 1, "rospecid": 1, "channelindex": 22, "tagseencount": 1, "accessspecid": 0, "inventoryparameterspecid": 1, "lastseentimestamp": 1696868765605100, "antennastate": "1"}</t>
  </si>
  <si>
    <t>1696868765617214</t>
  </si>
  <si>
    <t>{"rssi": -38, "epc96": "e280116060000209e445ba0a", "doppler": 234, "phase": 204, "antenna": 1, "rospecid": 1, "channelindex": 22, "tagseencount": 1, "accessspecid": 0, "inventoryparameterspecid": 1, "lastseentimestamp": 1696868765617214, "antennastate": "1"}</t>
  </si>
  <si>
    <t>1696868765629512</t>
  </si>
  <si>
    <t>{"rssi": -57, "epc96": "e280116060000209e445f01a", "doppler": 78, "phase": 116, "antenna": 1, "rospecid": 1, "channelindex": 22, "tagseencount": 1, "accessspecid": 0, "inventoryparameterspecid": 1, "lastseentimestamp": 1696868765629512, "antennastate": "1"}</t>
  </si>
  <si>
    <t>1696868765641936</t>
  </si>
  <si>
    <t>{"rssi": -38, "epc96": "e280116060000209e445ba0a", "doppler": 234, "phase": 216, "antenna": 1, "rospecid": 1, "channelindex": 22, "tagseencount": 1, "accessspecid": 0, "inventoryparameterspecid": 1, "lastseentimestamp": 1696868765641936, "antennastate": "1"}</t>
  </si>
  <si>
    <t>1696868765654566</t>
  </si>
  <si>
    <t>{"rssi": -54, "epc96": "e280116060000209e4454a0a", "doppler": 273, "phase": 2664, "antenna": 1, "rospecid": 1, "channelindex": 22, "tagseencount": 1, "accessspecid": 0, "inventoryparameterspecid": 1, "lastseentimestamp": 1696868765654566, "antennastate": "1"}</t>
  </si>
  <si>
    <t>1696868765667159</t>
  </si>
  <si>
    <t>{"rssi": -38, "epc96": "e280116060000209e445ba0a", "doppler": -117, "phase": 224, "antenna": 1, "rospecid": 1, "channelindex": 22, "tagseencount": 1, "accessspecid": 0, "inventoryparameterspecid": 1, "lastseentimestamp": 1696868765667159, "antennastate": "1"}</t>
  </si>
  <si>
    <t>1696868765679477</t>
  </si>
  <si>
    <t>{"rssi": -55, "epc96": "e280116060000209e4454a0a", "doppler": 644, "phase": 2512, "antenna": 1, "rospecid": 1, "channelindex": 22, "tagseencount": 1, "accessspecid": 0, "inventoryparameterspecid": 1, "lastseentimestamp": 1696868765679477, "antennastate": "1"}</t>
  </si>
  <si>
    <t>1696868765704956</t>
  </si>
  <si>
    <t>{"rssi": -38, "epc96": "e280116060000209e445ba0a", "doppler": -78, "phase": 232, "antenna": 1, "rospecid": 1, "channelindex": 22, "tagseencount": 1, "accessspecid": 0, "inventoryparameterspecid": 1, "lastseentimestamp": 1696868765704956, "antennastate": "1"}</t>
  </si>
  <si>
    <t>1696868765717614</t>
  </si>
  <si>
    <t>{"rssi": -38, "epc96": "e280116060000209e445ba0a", "doppler": -273, "phase": 244, "antenna": 1, "rospecid": 1, "channelindex": 22, "tagseencount": 1, "accessspecid": 0, "inventoryparameterspecid": 1, "lastseentimestamp": 1696868765717614, "antennastate": "1"}</t>
  </si>
  <si>
    <t>1696868765729528</t>
  </si>
  <si>
    <t>{"rssi": -38, "epc96": "e280116060000209e445ba0a", "doppler": -156, "phase": 216, "antenna": 1, "rospecid": 1, "channelindex": 22, "tagseencount": 1, "accessspecid": 0, "inventoryparameterspecid": 1, "lastseentimestamp": 1696868765729528, "antennastate": "1"}</t>
  </si>
  <si>
    <t>1696868765756363</t>
  </si>
  <si>
    <t>{"rssi": -37, "epc96": "e280116060000209e445ba0a", "doppler": 117, "phase": 164, "antenna": 1, "rospecid": 1, "channelindex": 23, "tagseencount": 1, "accessspecid": 0, "inventoryparameterspecid": 1, "lastseentimestamp": 1696868765756363, "antennastate": "1"}</t>
  </si>
  <si>
    <t>1696868765786131</t>
  </si>
  <si>
    <t>{"rssi": -38, "epc96": "e280116060000209e445ba0a", "doppler": 78, "phase": 160, "antenna": 1, "rospecid": 1, "channelindex": 23, "tagseencount": 1, "accessspecid": 0, "inventoryparameterspecid": 1, "lastseentimestamp": 1696868765786131, "antennastate": "1"}</t>
  </si>
  <si>
    <t>1696868765800869</t>
  </si>
  <si>
    <t>{"rssi": -37, "epc96": "e280116060000209e445ba0a", "doppler": 390, "phase": 160, "antenna": 1, "rospecid": 1, "channelindex": 23, "tagseencount": 1, "accessspecid": 0, "inventoryparameterspecid": 1, "lastseentimestamp": 1696868765800869, "antennastate": "1"}</t>
  </si>
  <si>
    <t>1696868765836789</t>
  </si>
  <si>
    <t>{"rssi": -38, "epc96": "e280116060000209e445ba0a", "doppler": 39, "phase": 172, "antenna": 1, "rospecid": 1, "channelindex": 23, "tagseencount": 1, "accessspecid": 0, "inventoryparameterspecid": 1, "lastseentimestamp": 1696868765836789, "antennastate": "1"}</t>
  </si>
  <si>
    <t>1696868765857757</t>
  </si>
  <si>
    <t>{"rssi": -38, "epc96": "e280116060000209e445ba0a", "doppler": 39, "phase": 160, "antenna": 1, "rospecid": 1, "channelindex": 23, "tagseencount": 1, "accessspecid": 0, "inventoryparameterspecid": 1, "lastseentimestamp": 1696868765857757, "antennastate": "1"}</t>
  </si>
  <si>
    <t>1696868765887724</t>
  </si>
  <si>
    <t>{"rssi": -37, "epc96": "e280116060000209e445ba0a", "doppler": 273, "phase": 188, "antenna": 1, "rospecid": 1, "channelindex": 23, "tagseencount": 1, "accessspecid": 0, "inventoryparameterspecid": 1, "lastseentimestamp": 1696868765887724, "antennastate": "1"}</t>
  </si>
  <si>
    <t>1696868765923305</t>
  </si>
  <si>
    <t>{"rssi": -38, "epc96": "e280116060000209e445ba0a", "doppler": 234, "phase": 180, "antenna": 1, "rospecid": 1, "channelindex": 23, "tagseencount": 1, "accessspecid": 0, "inventoryparameterspecid": 1, "lastseentimestamp": 1696868765923305, "antennastate": "1"}</t>
  </si>
  <si>
    <t>1696868765958823</t>
  </si>
  <si>
    <t>{"rssi": -37, "epc96": "e280116060000209e445ba0a", "doppler": 78, "phase": 560, "antenna": 1, "rospecid": 1, "channelindex": 24, "tagseencount": 1, "accessspecid": 0, "inventoryparameterspecid": 1, "lastseentimestamp": 1696868765958823, "antennastate": "1"}</t>
  </si>
  <si>
    <t>1696868765971029</t>
  </si>
  <si>
    <t>{"rssi": -37, "epc96": "e280116060000209e445ba0a", "doppler": -39, "phase": 576, "antenna": 1, "rospecid": 1, "channelindex": 24, "tagseencount": 1, "accessspecid": 0, "inventoryparameterspecid": 1, "lastseentimestamp": 1696868765971029, "antennastate": "1"}</t>
  </si>
  <si>
    <t>1696868765989562</t>
  </si>
  <si>
    <t>{"rssi": -37, "epc96": "e280116060000209e445ba0a", "doppler": 234, "phase": 560, "antenna": 1, "rospecid": 1, "channelindex": 24, "tagseencount": 1, "accessspecid": 0, "inventoryparameterspecid": 1, "lastseentimestamp": 1696868765989562, "antennastate": "1"}</t>
  </si>
  <si>
    <t>1696868766006381</t>
  </si>
  <si>
    <t>{"rssi": -37, "epc96": "e280116060000209e445ba0a", "doppler": -312, "phase": 572, "antenna": 1, "rospecid": 1, "channelindex": 24, "tagseencount": 1, "accessspecid": 0, "inventoryparameterspecid": 1, "lastseentimestamp": 1696868766006381, "antennastate": "1"}</t>
  </si>
  <si>
    <t>1696868766034917</t>
  </si>
  <si>
    <t>{"rssi": -38, "epc96": "e280116060000209e445ba0a", "doppler": 78, "phase": 568, "antenna": 1, "rospecid": 1, "channelindex": 24, "tagseencount": 1, "accessspecid": 0, "inventoryparameterspecid": 1, "lastseentimestamp": 1696868766034917, "antennastate": "1"}</t>
  </si>
  <si>
    <t>1696868766064601</t>
  </si>
  <si>
    <t>{"rssi": -37, "epc96": "e280116060000209e445ba0a", "doppler": -117, "phase": 568, "antenna": 1, "rospecid": 1, "channelindex": 24, "tagseencount": 1, "accessspecid": 0, "inventoryparameterspecid": 1, "lastseentimestamp": 1696868766064601, "antennastate": "1"}</t>
  </si>
  <si>
    <t>1696868766094775</t>
  </si>
  <si>
    <t>{"rssi": -38, "epc96": "e280116060000209e445ba0a", "doppler": 117, "phase": 564, "antenna": 1, "rospecid": 1, "channelindex": 24, "tagseencount": 1, "accessspecid": 0, "inventoryparameterspecid": 1, "lastseentimestamp": 1696868766094775, "antennastate": "1"}</t>
  </si>
  <si>
    <t>1696868766112669</t>
  </si>
  <si>
    <t>{"rssi": -37, "epc96": "e280116060000209e445ba0a", "doppler": 195, "phase": 556, "antenna": 1, "rospecid": 1, "channelindex": 24, "tagseencount": 1, "accessspecid": 0, "inventoryparameterspecid": 1, "lastseentimestamp": 1696868766112669, "antennastate": "1"}</t>
  </si>
  <si>
    <t>1696868766144942</t>
  </si>
  <si>
    <t>{"rssi": -37, "epc96": "e280116060000209e445ba0a", "doppler": 0, "phase": 580, "antenna": 1, "rospecid": 1, "channelindex": 24, "tagseencount": 1, "accessspecid": 0, "inventoryparameterspecid": 1, "lastseentimestamp": 1696868766144942, "antennastate": "1"}</t>
  </si>
  <si>
    <t>1696868766167902</t>
  </si>
  <si>
    <t>{"rssi": -38, "epc96": "e280116060000209e445ba0a", "doppler": -273, "phase": 424, "antenna": 1, "rospecid": 1, "channelindex": 25, "tagseencount": 1, "accessspecid": 0, "inventoryparameterspecid": 1, "lastseentimestamp": 1696868766167902, "antennastate": "1"}</t>
  </si>
  <si>
    <t>1696868766196235</t>
  </si>
  <si>
    <t>{"rssi": -38, "epc96": "e280116060000209e445ba0a", "doppler": 39, "phase": 408, "antenna": 1, "rospecid": 1, "channelindex": 25, "tagseencount": 1, "accessspecid": 0, "inventoryparameterspecid": 1, "lastseentimestamp": 1696868766196235, "antennastate": "1"}</t>
  </si>
  <si>
    <t>1696868766213315</t>
  </si>
  <si>
    <t>{"rssi": -38, "epc96": "e280116060000209e445ba0a", "doppler": 117, "phase": 416, "antenna": 1, "rospecid": 1, "channelindex": 25, "tagseencount": 1, "accessspecid": 0, "inventoryparameterspecid": 1, "lastseentimestamp": 1696868766213315, "antennastate": "1"}</t>
  </si>
  <si>
    <t>1696868766226456</t>
  </si>
  <si>
    <t>{"rssi": -37, "epc96": "e280116060000209e445ba0a", "doppler": 273, "phase": 384, "antenna": 1, "rospecid": 1, "channelindex": 25, "tagseencount": 1, "accessspecid": 0, "inventoryparameterspecid": 1, "lastseentimestamp": 1696868766226456, "antennastate": "1"}</t>
  </si>
  <si>
    <t>1696868766261845</t>
  </si>
  <si>
    <t>{"rssi": -38, "epc96": "e280116060000209e445ba0a", "doppler": -78, "phase": 416, "antenna": 1, "rospecid": 1, "channelindex": 25, "tagseencount": 1, "accessspecid": 0, "inventoryparameterspecid": 1, "lastseentimestamp": 1696868766261845, "antennastate": "1"}</t>
  </si>
  <si>
    <t>1696868766277551</t>
  </si>
  <si>
    <t>{"rssi": -38, "epc96": "e280116060000209e445ba0a", "doppler": 195, "phase": 388, "antenna": 1, "rospecid": 1, "channelindex": 25, "tagseencount": 1, "accessspecid": 0, "inventoryparameterspecid": 1, "lastseentimestamp": 1696868766277551, "antennastate": "1"}</t>
  </si>
  <si>
    <t>1696868766289791</t>
  </si>
  <si>
    <t>{"rssi": -38, "epc96": "e280116060000209e445ba0a", "doppler": 312, "phase": 396, "antenna": 1, "rospecid": 1, "channelindex": 25, "tagseencount": 1, "accessspecid": 0, "inventoryparameterspecid": 1, "lastseentimestamp": 1696868766289791, "antennastate": "1"}</t>
  </si>
  <si>
    <t>1696868766314835</t>
  </si>
  <si>
    <t>{"rssi": -38, "epc96": "e280116060000209e445ba0a", "doppler": 312, "phase": 412, "antenna": 1, "rospecid": 1, "channelindex": 25, "tagseencount": 1, "accessspecid": 0, "inventoryparameterspecid": 1, "lastseentimestamp": 1696868766314835, "antennastate": "1"}</t>
  </si>
  <si>
    <t>1696868766344756</t>
  </si>
  <si>
    <t>{"rssi": -38, "epc96": "e280116060000209e445ba0a", "doppler": 39, "phase": 428, "antenna": 1, "rospecid": 1, "channelindex": 25, "tagseencount": 1, "accessspecid": 0, "inventoryparameterspecid": 1, "lastseentimestamp": 1696868766344756, "antennastate": "1"}</t>
  </si>
  <si>
    <t>1696868766360718</t>
  </si>
  <si>
    <t>{"rssi": -37, "epc96": "e280116060000209e445ba0a", "doppler": 234, "phase": 1036, "antenna": 1, "rospecid": 1, "channelindex": 26, "tagseencount": 1, "accessspecid": 0, "inventoryparameterspecid": 1, "lastseentimestamp": 1696868766360718, "antennastate": "1"}</t>
  </si>
  <si>
    <t>1696868766373536</t>
  </si>
  <si>
    <t>{"rssi": -37, "epc96": "e280116060000209e445ba0a", "doppler": -156, "phase": 1000, "antenna": 1, "rospecid": 1, "channelindex": 26, "tagseencount": 1, "accessspecid": 0, "inventoryparameterspecid": 1, "lastseentimestamp": 1696868766373536, "antennastate": "1"}</t>
  </si>
  <si>
    <t>1696868766388182</t>
  </si>
  <si>
    <t>{"rssi": -37, "epc96": "e280116060000209e445ba0a", "doppler": 507, "phase": 1004, "antenna": 1, "rospecid": 1, "channelindex": 26, "tagseencount": 1, "accessspecid": 0, "inventoryparameterspecid": 1, "lastseentimestamp": 1696868766388182, "antennastate": "1"}</t>
  </si>
  <si>
    <t>1696868766401808</t>
  </si>
  <si>
    <t>{"rssi": -37, "epc96": "e280116060000209e445ba0a", "doppler": -39, "phase": 1012, "antenna": 1, "rospecid": 1, "channelindex": 26, "tagseencount": 1, "accessspecid": 0, "inventoryparameterspecid": 1, "lastseentimestamp": 1696868766401808, "antennastate": "1"}</t>
  </si>
  <si>
    <t>1696868766420117</t>
  </si>
  <si>
    <t>{"rssi": -37, "epc96": "e280116060000209e445ba0a", "doppler": 390, "phase": 1024, "antenna": 1, "rospecid": 1, "channelindex": 26, "tagseencount": 1, "accessspecid": 0, "inventoryparameterspecid": 1, "lastseentimestamp": 1696868766420117, "antennastate": "1"}</t>
  </si>
  <si>
    <t>1696868766445290</t>
  </si>
  <si>
    <t>{"rssi": -37, "epc96": "e280116060000209e445ba0a", "doppler": 78, "phase": 992, "antenna": 1, "rospecid": 1, "channelindex": 26, "tagseencount": 1, "accessspecid": 0, "inventoryparameterspecid": 1, "lastseentimestamp": 1696868766445290, "antennastate": "1"}</t>
  </si>
  <si>
    <t>1696868766464894</t>
  </si>
  <si>
    <t>{"rssi": -37, "epc96": "e280116060000209e445ba0a", "doppler": 390, "phase": 1024, "antenna": 1, "rospecid": 1, "channelindex": 26, "tagseencount": 1, "accessspecid": 0, "inventoryparameterspecid": 1, "lastseentimestamp": 1696868766464894, "antennastate": "1"}</t>
  </si>
  <si>
    <t>1696868766494832</t>
  </si>
  <si>
    <t>{"rssi": -37, "epc96": "e280116060000209e445ba0a", "doppler": 234, "phase": 1000, "antenna": 1, "rospecid": 1, "channelindex": 26, "tagseencount": 1, "accessspecid": 0, "inventoryparameterspecid": 1, "lastseentimestamp": 1696868766494832, "antennastate": "1"}</t>
  </si>
  <si>
    <t>1696868766507526</t>
  </si>
  <si>
    <t>{"rssi": -37, "epc96": "e280116060000209e445ba0a", "doppler": -117, "phase": 1016, "antenna": 1, "rospecid": 1, "channelindex": 26, "tagseencount": 1, "accessspecid": 0, "inventoryparameterspecid": 1, "lastseentimestamp": 1696868766507526, "antennastate": "1"}</t>
  </si>
  <si>
    <t>1696868766522260</t>
  </si>
  <si>
    <t>{"rssi": -37, "epc96": "e280116060000209e445ba0a", "doppler": 156, "phase": 984, "antenna": 1, "rospecid": 1, "channelindex": 26, "tagseencount": 1, "accessspecid": 0, "inventoryparameterspecid": 1, "lastseentimestamp": 1696868766522260, "antennastate": "1"}</t>
  </si>
  <si>
    <t>1696868766547389</t>
  </si>
  <si>
    <t>{"rssi": -37, "epc96": "e280116060000209e445ba0a", "doppler": -78, "phase": 1024, "antenna": 1, "rospecid": 1, "channelindex": 26, "tagseencount": 1, "accessspecid": 0, "inventoryparameterspecid": 1, "lastseentimestamp": 1696868766547389, "antennastate": "1"}</t>
  </si>
  <si>
    <t>1696868766575243</t>
  </si>
  <si>
    <t>{"rssi": -55, "epc96": "e280116060000209e445f01a", "doppler": -1875, "phase": 140, "antenna": 1, "rospecid": 1, "channelindex": 27, "tagseencount": 1, "accessspecid": 0, "inventoryparameterspecid": 1, "lastseentimestamp": 1696868766575243, "antennastate": "1"}</t>
  </si>
  <si>
    <t>1696868766604839</t>
  </si>
  <si>
    <t>{"rssi": -38, "epc96": "e280116060000209e445ba0a", "doppler": 390, "phase": 3804, "antenna": 1, "rospecid": 1, "channelindex": 27, "tagseencount": 1, "accessspecid": 0, "inventoryparameterspecid": 1, "lastseentimestamp": 1696868766604839, "antennastate": "1"}</t>
  </si>
  <si>
    <t>1696868766624748</t>
  </si>
  <si>
    <t>{"rssi": -55, "epc96": "e280116060000209e445f01a", "doppler": -742, "phase": 44, "antenna": 1, "rospecid": 1, "channelindex": 27, "tagseencount": 1, "accessspecid": 0, "inventoryparameterspecid": 1, "lastseentimestamp": 1696868766624748, "antennastate": "1"}</t>
  </si>
  <si>
    <t>1696868766644791</t>
  </si>
  <si>
    <t>{"rssi": -53, "epc96": "e280116060000209e4454a0a", "doppler": -195, "phase": 2312, "antenna": 1, "rospecid": 1, "channelindex": 27, "tagseencount": 1, "accessspecid": 0, "inventoryparameterspecid": 1, "lastseentimestamp": 1696868766644791, "antennastate": "1"}</t>
  </si>
  <si>
    <t>1696868766657930</t>
  </si>
  <si>
    <t>{"rssi": -38, "epc96": "e280116060000209e445ba0a", "doppler": 39, "phase": 3812, "antenna": 1, "rospecid": 1, "channelindex": 27, "tagseencount": 1, "accessspecid": 0, "inventoryparameterspecid": 1, "lastseentimestamp": 1696868766657930, "antennastate": "1"}</t>
  </si>
  <si>
    <t>1696868766670296</t>
  </si>
  <si>
    <t>{"rssi": -55, "epc96": "e280116060000209e4454c2a", "doppler": 664, "phase": 1480, "antenna": 1, "rospecid": 1, "channelindex": 27, "tagseencount": 1, "accessspecid": 0, "inventoryparameterspecid": 1, "lastseentimestamp": 1696868766670296, "antennastate": "1"}</t>
  </si>
  <si>
    <t>1696868766694912</t>
  </si>
  <si>
    <t>{"rssi": -38, "epc96": "e280116060000209e445ba0a", "doppler": 0, "phase": 3828, "antenna": 1, "rospecid": 1, "channelindex": 27, "tagseencount": 1, "accessspecid": 0, "inventoryparameterspecid": 1, "lastseentimestamp": 1696868766694912, "antennastate": "1"}</t>
  </si>
  <si>
    <t>1696868766715256</t>
  </si>
  <si>
    <t>{"rssi": -54, "epc96": "e280116060000209e4454a0a", "doppler": -820, "phase": 2192, "antenna": 1, "rospecid": 1, "channelindex": 27, "tagseencount": 1, "accessspecid": 0, "inventoryparameterspecid": 1, "lastseentimestamp": 1696868766715256, "antennastate": "1"}</t>
  </si>
  <si>
    <t>1696868766727652</t>
  </si>
  <si>
    <t>{"rssi": -55, "epc96": "e280116060000209e4454c2a", "doppler": 195, "phase": 1552, "antenna": 1, "rospecid": 1, "channelindex": 27, "tagseencount": 1, "accessspecid": 0, "inventoryparameterspecid": 1, "lastseentimestamp": 1696868766727652, "antennastate": "1"}</t>
  </si>
  <si>
    <t>1696868766739766</t>
  </si>
  <si>
    <t>{"rssi": -38, "epc96": "e280116060000209e445ba0a", "doppler": 39, "phase": 3808, "antenna": 1, "rospecid": 1, "channelindex": 27, "tagseencount": 1, "accessspecid": 0, "inventoryparameterspecid": 1, "lastseentimestamp": 1696868766739766, "antennastate": "1"}</t>
  </si>
  <si>
    <t>1696868766765229</t>
  </si>
  <si>
    <t>{"rssi": -38, "epc96": "e280116060000209e445ba0a", "doppler": 195, "phase": 3808, "antenna": 1, "rospecid": 1, "channelindex": 27, "tagseencount": 1, "accessspecid": 0, "inventoryparameterspecid": 1, "lastseentimestamp": 1696868766765229, "antennastate": "1"}</t>
  </si>
  <si>
    <t>1696868766783429</t>
  </si>
  <si>
    <t>{"rssi": -38, "epc96": "e280116060000209e445ba0a", "doppler": 390, "phase": 2052, "antenna": 1, "rospecid": 1, "channelindex": 28, "tagseencount": 1, "accessspecid": 0, "inventoryparameterspecid": 1, "lastseentimestamp": 1696868766783429, "antennastate": "1"}</t>
  </si>
  <si>
    <t>1696868766804864</t>
  </si>
  <si>
    <t>{"rssi": -38, "epc96": "e280116060000209e445ba0a", "doppler": -39, "phase": 2072, "antenna": 1, "rospecid": 1, "channelindex": 28, "tagseencount": 1, "accessspecid": 0, "inventoryparameterspecid": 1, "lastseentimestamp": 1696868766804864, "antennastate": "1"}</t>
  </si>
  <si>
    <t>1696868766825746</t>
  </si>
  <si>
    <t>{"rssi": -52, "epc96": "e280116060000209e445f01a", "doppler": 429, "phase": 2748, "antenna": 1, "rospecid": 1, "channelindex": 28, "tagseencount": 1, "accessspecid": 0, "inventoryparameterspecid": 1, "lastseentimestamp": 1696868766825746, "antennastate": "1"}</t>
  </si>
  <si>
    <t>1696868766844913</t>
  </si>
  <si>
    <t>{"rssi": -38, "epc96": "e280116060000209e445ba0a", "doppler": -195, "phase": 2072, "antenna": 1, "rospecid": 1, "channelindex": 28, "tagseencount": 1, "accessspecid": 0, "inventoryparameterspecid": 1, "lastseentimestamp": 1696868766844913, "antennastate": "1"}</t>
  </si>
  <si>
    <t>1696868766864712</t>
  </si>
  <si>
    <t>{"rssi": -38, "epc96": "e280116060000209e445ba0a", "doppler": -39, "phase": 2072, "antenna": 1, "rospecid": 1, "channelindex": 28, "tagseencount": 1, "accessspecid": 0, "inventoryparameterspecid": 1, "lastseentimestamp": 1696868766864712, "antennastate": "1"}</t>
  </si>
  <si>
    <t>1696868766884869</t>
  </si>
  <si>
    <t>{"rssi": -38, "epc96": "e280116060000209e445ba0a", "doppler": 273, "phase": 2044, "antenna": 1, "rospecid": 1, "channelindex": 28, "tagseencount": 1, "accessspecid": 0, "inventoryparameterspecid": 1, "lastseentimestamp": 1696868766884869, "antennastate": "1"}</t>
  </si>
  <si>
    <t>1696868766897694</t>
  </si>
  <si>
    <t>{"rssi": -38, "epc96": "e280116060000209e445ba0a", "doppler": 117, "phase": 2076, "antenna": 1, "rospecid": 1, "channelindex": 28, "tagseencount": 1, "accessspecid": 0, "inventoryparameterspecid": 1, "lastseentimestamp": 1696868766897694, "antennastate": "1"}</t>
  </si>
  <si>
    <t>1696868766910260</t>
  </si>
  <si>
    <t>{"rssi": -38, "epc96": "e280116060000209e445ba0a", "doppler": 156, "phase": 2068, "antenna": 1, "rospecid": 1, "channelindex": 28, "tagseencount": 1, "accessspecid": 0, "inventoryparameterspecid": 1, "lastseentimestamp": 1696868766910260, "antennastate": "1"}</t>
  </si>
  <si>
    <t>1696868766935087</t>
  </si>
  <si>
    <t>{"rssi": -38, "epc96": "e280116060000209e445ba0a", "doppler": 234, "phase": 2056, "antenna": 1, "rospecid": 1, "channelindex": 28, "tagseencount": 1, "accessspecid": 0, "inventoryparameterspecid": 1, "lastseentimestamp": 1696868766935087, "antennastate": "1"}</t>
  </si>
  <si>
    <t>1696868766948478</t>
  </si>
  <si>
    <t>{"rssi": -53, "epc96": "e280116060000209e445f01a", "doppler": -429, "phase": 2732, "antenna": 1, "rospecid": 1, "channelindex": 28, "tagseencount": 1, "accessspecid": 0, "inventoryparameterspecid": 1, "lastseentimestamp": 1696868766948478, "antennastate": "1"}</t>
  </si>
  <si>
    <t>1696868766991016</t>
  </si>
  <si>
    <t>{"rssi": -54, "epc96": "e280116060000209e445f01a", "doppler": 0, "phase": 3804, "antenna": 1, "rospecid": 1, "channelindex": 29, "tagseencount": 1, "accessspecid": 0, "inventoryparameterspecid": 1, "lastseentimestamp": 1696868766991016, "antennastate": "1"}</t>
  </si>
  <si>
    <t>1696868767014692</t>
  </si>
  <si>
    <t>{"rssi": -38, "epc96": "e280116060000209e445ba0a", "doppler": 39, "phase": 3476, "antenna": 1, "rospecid": 1, "channelindex": 29, "tagseencount": 1, "accessspecid": 0, "inventoryparameterspecid": 1, "lastseentimestamp": 1696868767014692, "antennastate": "1"}</t>
  </si>
  <si>
    <t>1696868767034704</t>
  </si>
  <si>
    <t>{"rssi": -38, "epc96": "e280116060000209e445ba0a", "doppler": 234, "phase": 3468, "antenna": 1, "rospecid": 1, "channelindex": 29, "tagseencount": 1, "accessspecid": 0, "inventoryparameterspecid": 1, "lastseentimestamp": 1696868767034704, "antennastate": "1"}</t>
  </si>
  <si>
    <t>1696868767047619</t>
  </si>
  <si>
    <t>{"rssi": -38, "epc96": "e280116060000209e445ba0a", "doppler": 78, "phase": 3480, "antenna": 1, "rospecid": 1, "channelindex": 29, "tagseencount": 1, "accessspecid": 0, "inventoryparameterspecid": 1, "lastseentimestamp": 1696868767047619, "antennastate": "1"}</t>
  </si>
  <si>
    <t>1696868767059656</t>
  </si>
  <si>
    <t>{"rssi": -53, "epc96": "e280116060000209e4454a0a", "doppler": -859, "phase": 1780, "antenna": 1, "rospecid": 1, "channelindex": 29, "tagseencount": 1, "accessspecid": 0, "inventoryparameterspecid": 1, "lastseentimestamp": 1696868767059656, "antennastate": "1"}</t>
  </si>
  <si>
    <t>1696868767094787</t>
  </si>
  <si>
    <t>{"rssi": -38, "epc96": "e280116060000209e445ba0a", "doppler": 156, "phase": 3464, "antenna": 1, "rospecid": 1, "channelindex": 29, "tagseencount": 1, "accessspecid": 0, "inventoryparameterspecid": 1, "lastseentimestamp": 1696868767094787, "antennastate": "1"}</t>
  </si>
  <si>
    <t>1696868767114697</t>
  </si>
  <si>
    <t>{"rssi": -38, "epc96": "e280116060000209e445ba0a", "doppler": 312, "phase": 3468, "antenna": 1, "rospecid": 1, "channelindex": 29, "tagseencount": 1, "accessspecid": 0, "inventoryparameterspecid": 1, "lastseentimestamp": 1696868767114697, "antennastate": "1"}</t>
  </si>
  <si>
    <t>1696868767134951</t>
  </si>
  <si>
    <t>{"rssi": -38, "epc96": "e280116060000209e445ba0a", "doppler": -39, "phase": 3484, "antenna": 1, "rospecid": 1, "channelindex": 29, "tagseencount": 1, "accessspecid": 0, "inventoryparameterspecid": 1, "lastseentimestamp": 1696868767134951, "antennastate": "1"}</t>
  </si>
  <si>
    <t>1696868767154745</t>
  </si>
  <si>
    <t>{"rssi": -38, "epc96": "e280116060000209e445ba0a", "doppler": 234, "phase": 3480, "antenna": 1, "rospecid": 1, "channelindex": 29, "tagseencount": 1, "accessspecid": 0, "inventoryparameterspecid": 1, "lastseentimestamp": 1696868767154745, "antennastate": "1"}</t>
  </si>
  <si>
    <t>1696868767174671</t>
  </si>
  <si>
    <t>{"rssi": -54, "epc96": "e280116060000209e445f01a", "doppler": -1523, "phase": 4052, "antenna": 1, "rospecid": 1, "channelindex": 29, "tagseencount": 1, "accessspecid": 0, "inventoryparameterspecid": 1, "lastseentimestamp": 1696868767174671, "antennastate": "1"}</t>
  </si>
  <si>
    <t>1696868767194614</t>
  </si>
  <si>
    <t>{"rssi": -37, "epc96": "e280116060000209e445ba0a", "doppler": 78, "phase": 340, "antenna": 1, "rospecid": 1, "channelindex": 30, "tagseencount": 1, "accessspecid": 0, "inventoryparameterspecid": 1, "lastseentimestamp": 1696868767194614, "antennastate": "1"}</t>
  </si>
  <si>
    <t>1696868767210264</t>
  </si>
  <si>
    <t>{"rssi": -38, "epc96": "e280116060000209e445ba0a", "doppler": 156, "phase": 332, "antenna": 1, "rospecid": 1, "channelindex": 30, "tagseencount": 1, "accessspecid": 0, "inventoryparameterspecid": 1, "lastseentimestamp": 1696868767210264, "antennastate": "1"}</t>
  </si>
  <si>
    <t>1696868767224854</t>
  </si>
  <si>
    <t>{"rssi": -38, "epc96": "e280116060000209e445ba0a", "doppler": -39, "phase": 328, "antenna": 1, "rospecid": 1, "channelindex": 30, "tagseencount": 1, "accessspecid": 0, "inventoryparameterspecid": 1, "lastseentimestamp": 1696868767224854, "antennastate": "1"}</t>
  </si>
  <si>
    <t>1696868767256563</t>
  </si>
  <si>
    <t>{"rssi": -38, "epc96": "e280116060000209e445ba0a", "doppler": 156, "phase": 344, "antenna": 1, "rospecid": 1, "channelindex": 30, "tagseencount": 1, "accessspecid": 0, "inventoryparameterspecid": 1, "lastseentimestamp": 1696868767256563, "antennastate": "1"}</t>
  </si>
  <si>
    <t>1696868767286129</t>
  </si>
  <si>
    <t>{"rssi": -38, "epc96": "e280116060000209e445ba0a", "doppler": -234, "phase": 340, "antenna": 1, "rospecid": 1, "channelindex": 30, "tagseencount": 1, "accessspecid": 0, "inventoryparameterspecid": 1, "lastseentimestamp": 1696868767286129, "antennastate": "1"}</t>
  </si>
  <si>
    <t>1696868767317057</t>
  </si>
  <si>
    <t>{"rssi": -38, "epc96": "e280116060000209e445ba0a", "doppler": 0, "phase": 340, "antenna": 1, "rospecid": 1, "channelindex": 30, "tagseencount": 1, "accessspecid": 0, "inventoryparameterspecid": 1, "lastseentimestamp": 1696868767317057, "antennastate": "1"}</t>
  </si>
  <si>
    <t>1696868767346412</t>
  </si>
  <si>
    <t>{"rssi": -38, "epc96": "e280116060000209e445ba0a", "doppler": 273, "phase": 328, "antenna": 1, "rospecid": 1, "channelindex": 30, "tagseencount": 1, "accessspecid": 0, "inventoryparameterspecid": 1, "lastseentimestamp": 1696868767346412, "antennastate": "1"}</t>
  </si>
  <si>
    <t>1696868767378638</t>
  </si>
  <si>
    <t>{"rssi": -38, "epc96": "e280116060000209e445ba0a", "doppler": 117, "phase": 328, "antenna": 1, "rospecid": 1, "channelindex": 30, "tagseencount": 1, "accessspecid": 0, "inventoryparameterspecid": 1, "lastseentimestamp": 1696868767378638, "antennastate": "1"}</t>
  </si>
  <si>
    <t>1696868767406957</t>
  </si>
  <si>
    <t>{"rssi": -37, "epc96": "e280116060000209e445ba0a", "doppler": -117, "phase": 744, "antenna": 1, "rospecid": 1, "channelindex": 31, "tagseencount": 1, "accessspecid": 0, "inventoryparameterspecid": 1, "lastseentimestamp": 1696868767406957, "antennastate": "1"}</t>
  </si>
  <si>
    <t>1696868767421440</t>
  </si>
  <si>
    <t>{"rssi": -37, "epc96": "e280116060000209e445ba0a", "doppler": -273, "phase": 740, "antenna": 1, "rospecid": 1, "channelindex": 31, "tagseencount": 1, "accessspecid": 0, "inventoryparameterspecid": 1, "lastseentimestamp": 1696868767421440, "antennastate": "1"}</t>
  </si>
  <si>
    <t>1696868767435569</t>
  </si>
  <si>
    <t>{"rssi": -37, "epc96": "e280116060000209e445ba0a", "doppler": -156, "phase": 748, "antenna": 1, "rospecid": 1, "channelindex": 31, "tagseencount": 1, "accessspecid": 0, "inventoryparameterspecid": 1, "lastseentimestamp": 1696868767435569, "antennastate": "1"}</t>
  </si>
  <si>
    <t>1696868767454913</t>
  </si>
  <si>
    <t>{"rssi": -37, "epc96": "e280116060000209e445ba0a", "doppler": 39, "phase": 736, "antenna": 1, "rospecid": 1, "channelindex": 31, "tagseencount": 1, "accessspecid": 0, "inventoryparameterspecid": 1, "lastseentimestamp": 1696868767454913, "antennastate": "1"}</t>
  </si>
  <si>
    <t>1696868767467520</t>
  </si>
  <si>
    <t>{"rssi": -37, "epc96": "e280116060000209e445ba0a", "doppler": 39, "phase": 724, "antenna": 1, "rospecid": 1, "channelindex": 31, "tagseencount": 1, "accessspecid": 0, "inventoryparameterspecid": 1, "lastseentimestamp": 1696868767467520, "antennastate": "1"}</t>
  </si>
  <si>
    <t>1696868767494854</t>
  </si>
  <si>
    <t>{"rssi": -37, "epc96": "e280116060000209e445ba0a", "doppler": -156, "phase": 752, "antenna": 1, "rospecid": 1, "channelindex": 31, "tagseencount": 1, "accessspecid": 0, "inventoryparameterspecid": 1, "lastseentimestamp": 1696868767494854, "antennastate": "1"}</t>
  </si>
  <si>
    <t>1696868767507250</t>
  </si>
  <si>
    <t>{"rssi": -37, "epc96": "e280116060000209e445ba0a", "doppler": 39, "phase": 720, "antenna": 1, "rospecid": 1, "channelindex": 31, "tagseencount": 1, "accessspecid": 0, "inventoryparameterspecid": 1, "lastseentimestamp": 1696868767507250, "antennastate": "1"}</t>
  </si>
  <si>
    <t>1696868767534897</t>
  </si>
  <si>
    <t>{"rssi": -37, "epc96": "e280116060000209e445ba0a", "doppler": 273, "phase": 724, "antenna": 1, "rospecid": 1, "channelindex": 31, "tagseencount": 1, "accessspecid": 0, "inventoryparameterspecid": 1, "lastseentimestamp": 1696868767534897, "antennastate": "1"}</t>
  </si>
  <si>
    <t>1696868767555303</t>
  </si>
  <si>
    <t>{"rssi": -37, "epc96": "e280116060000209e445ba0a", "doppler": 546, "phase": 716, "antenna": 1, "rospecid": 1, "channelindex": 31, "tagseencount": 1, "accessspecid": 0, "inventoryparameterspecid": 1, "lastseentimestamp": 1696868767555303, "antennastate": "1"}</t>
  </si>
  <si>
    <t>1696868767567305</t>
  </si>
  <si>
    <t>{"rssi": -37, "epc96": "e280116060000209e445ba0a", "doppler": -39, "phase": 744, "antenna": 1, "rospecid": 1, "channelindex": 31, "tagseencount": 1, "accessspecid": 0, "inventoryparameterspecid": 1, "lastseentimestamp": 1696868767567305, "antennastate": "1"}</t>
  </si>
  <si>
    <t>1696868767580965</t>
  </si>
  <si>
    <t>{"rssi": -37, "epc96": "e280116060000209e445ba0a", "doppler": -39, "phase": 736, "antenna": 1, "rospecid": 1, "channelindex": 31, "tagseencount": 1, "accessspecid": 0, "inventoryparameterspecid": 1, "lastseentimestamp": 1696868767580965, "antennastate": "1"}</t>
  </si>
  <si>
    <t>1696868767604868</t>
  </si>
  <si>
    <t>{"rssi": -54, "epc96": "e280116060000209e4454a0a", "doppler": -1718, "phase": 2376, "antenna": 1, "rospecid": 1, "channelindex": 32, "tagseencount": 1, "accessspecid": 0, "inventoryparameterspecid": 1, "lastseentimestamp": 1696868767604868, "antennastate": "1"}</t>
  </si>
  <si>
    <t>1696868767617679</t>
  </si>
  <si>
    <t>{"rssi": -38, "epc96": "e280116060000209e445ba0a", "doppler": -117, "phase": 4008, "antenna": 1, "rospecid": 1, "channelindex": 32, "tagseencount": 1, "accessspecid": 0, "inventoryparameterspecid": 1, "lastseentimestamp": 1696868767617679, "antennastate": "1"}</t>
  </si>
  <si>
    <t>1696868767630308</t>
  </si>
  <si>
    <t>{"rssi": -38, "epc96": "e280116060000209e445ba0a", "doppler": 546, "phase": 3996, "antenna": 1, "rospecid": 1, "channelindex": 32, "tagseencount": 1, "accessspecid": 0, "inventoryparameterspecid": 1, "lastseentimestamp": 1696868767630308, "antennastate": "1"}</t>
  </si>
  <si>
    <t>1696868767654831</t>
  </si>
  <si>
    <t>{"rssi": -55, "epc96": "e280116060000209e4454a0a", "doppler": 1406, "phase": 2452, "antenna": 1, "rospecid": 1, "channelindex": 32, "tagseencount": 1, "accessspecid": 0, "inventoryparameterspecid": 1, "lastseentimestamp": 1696868767654831, "antennastate": "1"}</t>
  </si>
  <si>
    <t>1696868767667320</t>
  </si>
  <si>
    <t>{"rssi": -38, "epc96": "e280116060000209e445ba0a", "doppler": 39, "phase": 4028, "antenna": 1, "rospecid": 1, "channelindex": 32, "tagseencount": 1, "accessspecid": 0, "inventoryparameterspecid": 1, "lastseentimestamp": 1696868767667320, "antennastate": "1"}</t>
  </si>
  <si>
    <t>1696868767694882</t>
  </si>
  <si>
    <t>{"rssi": -38, "epc96": "e280116060000209e445ba0a", "doppler": 117, "phase": 4012, "antenna": 1, "rospecid": 1, "channelindex": 32, "tagseencount": 1, "accessspecid": 0, "inventoryparameterspecid": 1, "lastseentimestamp": 1696868767694882, "antennastate": "1"}</t>
  </si>
  <si>
    <t>1696868767715004</t>
  </si>
  <si>
    <t>{"rssi": -38, "epc96": "e280116060000209e445ba0a", "doppler": 117, "phase": 3984, "antenna": 1, "rospecid": 1, "channelindex": 32, "tagseencount": 1, "accessspecid": 0, "inventoryparameterspecid": 1, "lastseentimestamp": 1696868767715004, "antennastate": "1"}</t>
  </si>
  <si>
    <t>1696868767727780</t>
  </si>
  <si>
    <t>{"rssi": -54, "epc96": "e280116060000209e4454a0a", "doppler": -2070, "phase": 2424, "antenna": 1, "rospecid": 1, "channelindex": 32, "tagseencount": 1, "accessspecid": 0, "inventoryparameterspecid": 1, "lastseentimestamp": 1696868767727780, "antennastate": "1"}</t>
  </si>
  <si>
    <t>1696868767740335</t>
  </si>
  <si>
    <t>{"rssi": -38, "epc96": "e280116060000209e445ba0a", "doppler": 156, "phase": 4016, "antenna": 1, "rospecid": 1, "channelindex": 32, "tagseencount": 1, "accessspecid": 0, "inventoryparameterspecid": 1, "lastseentimestamp": 1696868767740335, "antennastate": "1"}</t>
  </si>
  <si>
    <t>1696868767752630</t>
  </si>
  <si>
    <t>{"rssi": -56, "epc96": "e280116060000209e4454c2a", "doppler": -2695, "phase": 2084, "antenna": 1, "rospecid": 1, "channelindex": 32, "tagseencount": 1, "accessspecid": 0, "inventoryparameterspecid": 1, "lastseentimestamp": 1696868767752630, "antennastate": "1"}</t>
  </si>
  <si>
    <t>1696868767774738</t>
  </si>
  <si>
    <t>{"rssi": -38, "epc96": "e280116060000209e445ba0a", "doppler": 0, "phase": 4008, "antenna": 1, "rospecid": 1, "channelindex": 32, "tagseencount": 1, "accessspecid": 0, "inventoryparameterspecid": 1, "lastseentimestamp": 1696868767774738, "antennastate": "1"}</t>
  </si>
  <si>
    <t>1696868767787761</t>
  </si>
  <si>
    <t>{"rssi": -38, "epc96": "e280116060000209e445ba0a", "doppler": 0, "phase": 4024, "antenna": 1, "rospecid": 1, "channelindex": 32, "tagseencount": 1, "accessspecid": 0, "inventoryparameterspecid": 1, "lastseentimestamp": 1696868767787761, "antennastate": "1"}</t>
  </si>
  <si>
    <t>1696868767814698</t>
  </si>
  <si>
    <t>{"rssi": -52, "epc96": "e280116060000209e4454a0a", "doppler": -429, "phase": 828, "antenna": 1, "rospecid": 1, "channelindex": 33, "tagseencount": 1, "accessspecid": 0, "inventoryparameterspecid": 1, "lastseentimestamp": 1696868767814698, "antennastate": "1"}</t>
  </si>
  <si>
    <t>1696868767835104</t>
  </si>
  <si>
    <t>{"rssi": -38, "epc96": "e280116060000209e445ba0a", "doppler": 0, "phase": 2924, "antenna": 1, "rospecid": 1, "channelindex": 33, "tagseencount": 1, "accessspecid": 0, "inventoryparameterspecid": 1, "lastseentimestamp": 1696868767835104, "antennastate": "1"}</t>
  </si>
  <si>
    <t>1696868767847663</t>
  </si>
  <si>
    <t>{"rssi": -54, "epc96": "e280116060000209e445f01a", "doppler": 664, "phase": 3328, "antenna": 1, "rospecid": 1, "channelindex": 33, "tagseencount": 1, "accessspecid": 0, "inventoryparameterspecid": 1, "lastseentimestamp": 1696868767847663, "antennastate": "1"}</t>
  </si>
  <si>
    <t>1696868767874668</t>
  </si>
  <si>
    <t>{"rssi": -38, "epc96": "e280116060000209e445ba0a", "doppler": 156, "phase": 2916, "antenna": 1, "rospecid": 1, "channelindex": 33, "tagseencount": 1, "accessspecid": 0, "inventoryparameterspecid": 1, "lastseentimestamp": 1696868767874668, "antennastate": "1"}</t>
  </si>
  <si>
    <t>1696868767887474</t>
  </si>
  <si>
    <t>{"rssi": -38, "epc96": "e280116060000209e445ba0a", "doppler": 78, "phase": 2920, "antenna": 1, "rospecid": 1, "channelindex": 33, "tagseencount": 1, "accessspecid": 0, "inventoryparameterspecid": 1, "lastseentimestamp": 1696868767887474, "antennastate": "1"}</t>
  </si>
  <si>
    <t>1696868767899663</t>
  </si>
  <si>
    <t>{"rssi": -38, "epc96": "e280116060000209e445ba0a", "doppler": 195, "phase": 2904, "antenna": 1, "rospecid": 1, "channelindex": 33, "tagseencount": 1, "accessspecid": 0, "inventoryparameterspecid": 1, "lastseentimestamp": 1696868767899663, "antennastate": "1"}</t>
  </si>
  <si>
    <t>1696868767911889</t>
  </si>
  <si>
    <t>{"rssi": -52, "epc96": "e280116060000209e4454a0a", "doppler": -195, "phase": 820, "antenna": 1, "rospecid": 1, "channelindex": 33, "tagseencount": 1, "accessspecid": 0, "inventoryparameterspecid": 1, "lastseentimestamp": 1696868767911889, "antennastate": "1"}</t>
  </si>
  <si>
    <t>1696868767935059</t>
  </si>
  <si>
    <t>{"rssi": -54, "epc96": "e280116060000209e4454c2a", "doppler": 78, "phase": 360, "antenna": 1, "rospecid": 1, "channelindex": 33, "tagseencount": 1, "accessspecid": 0, "inventoryparameterspecid": 1, "lastseentimestamp": 1696868767935059, "antennastate": "1"}</t>
  </si>
  <si>
    <t>1696868767955137</t>
  </si>
  <si>
    <t>{"rssi": -54, "epc96": "e280116060000209e4454c2a", "doppler": 625, "phase": 160, "antenna": 1, "rospecid": 1, "channelindex": 33, "tagseencount": 1, "accessspecid": 0, "inventoryparameterspecid": 1, "lastseentimestamp": 1696868767955137, "antennastate": "1"}</t>
  </si>
  <si>
    <t>1696868767967659</t>
  </si>
  <si>
    <t>{"rssi": -53, "epc96": "e280116060000209e445f01a", "doppler": -1250, "phase": 3388, "antenna": 1, "rospecid": 1, "channelindex": 33, "tagseencount": 1, "accessspecid": 0, "inventoryparameterspecid": 1, "lastseentimestamp": 1696868767967659, "antennastate": "1"}</t>
  </si>
  <si>
    <t>1696868767979698</t>
  </si>
  <si>
    <t>{"rssi": -38, "epc96": "e280116060000209e445ba0a", "doppler": 78, "phase": 2916, "antenna": 1, "rospecid": 1, "channelindex": 33, "tagseencount": 1, "accessspecid": 0, "inventoryparameterspecid": 1, "lastseentimestamp": 1696868767979698, "antennastate": "1"}</t>
  </si>
  <si>
    <t>1696868768005083</t>
  </si>
  <si>
    <t>{"rssi": -38, "epc96": "e280116060000209e445ba0a", "doppler": 78, "phase": 2920, "antenna": 1, "rospecid": 1, "channelindex": 33, "tagseencount": 1, "accessspecid": 0, "inventoryparameterspecid": 1, "lastseentimestamp": 1696868768005083, "antennastate": "1"}</t>
  </si>
  <si>
    <t>1696868768023518</t>
  </si>
  <si>
    <t>{"rssi": -38, "epc96": "e280116060000209e445ba0a", "doppler": 78, "phase": 2836, "antenna": 1, "rospecid": 1, "channelindex": 34, "tagseencount": 1, "accessspecid": 0, "inventoryparameterspecid": 1, "lastseentimestamp": 1696868768023518, "antennastate": "1"}</t>
  </si>
  <si>
    <t>1696868768035834</t>
  </si>
  <si>
    <t>{"rssi": -53, "epc96": "e280116060000209e445f01a", "doppler": 1250, "phase": 3304, "antenna": 1, "rospecid": 1, "channelindex": 34, "tagseencount": 1, "accessspecid": 0, "inventoryparameterspecid": 1, "lastseentimestamp": 1696868768035834, "antennastate": "1"}</t>
  </si>
  <si>
    <t>1696868768054682</t>
  </si>
  <si>
    <t>{"rssi": -38, "epc96": "e280116060000209e445ba0a", "doppler": 39, "phase": 2840, "antenna": 1, "rospecid": 1, "channelindex": 34, "tagseencount": 1, "accessspecid": 0, "inventoryparameterspecid": 1, "lastseentimestamp": 1696868768054682, "antennastate": "1"}</t>
  </si>
  <si>
    <t>1696868768075304</t>
  </si>
  <si>
    <t>{"rssi": -55, "epc96": "e280116060000209e4454c2a", "doppler": 1562, "phase": 244, "antenna": 1, "rospecid": 1, "channelindex": 34, "tagseencount": 1, "accessspecid": 0, "inventoryparameterspecid": 1, "lastseentimestamp": 1696868768075304, "antennastate": "1"}</t>
  </si>
  <si>
    <t>1696868768087176</t>
  </si>
  <si>
    <t>{"rssi": -38, "epc96": "e280116060000209e445ba0a", "doppler": 39, "phase": 2840, "antenna": 1, "rospecid": 1, "channelindex": 34, "tagseencount": 1, "accessspecid": 0, "inventoryparameterspecid": 1, "lastseentimestamp": 1696868768087176, "antennastate": "1"}</t>
  </si>
  <si>
    <t>1696868768114851</t>
  </si>
  <si>
    <t>{"rssi": -54, "epc96": "e280116060000209e445f01a", "doppler": -585, "phase": 3296, "antenna": 1, "rospecid": 1, "channelindex": 34, "tagseencount": 1, "accessspecid": 0, "inventoryparameterspecid": 1, "lastseentimestamp": 1696868768114851, "antennastate": "1"}</t>
  </si>
  <si>
    <t>1696868768127129</t>
  </si>
  <si>
    <t>{"rssi": -38, "epc96": "e280116060000209e445ba0a", "doppler": -39, "phase": 2848, "antenna": 1, "rospecid": 1, "channelindex": 34, "tagseencount": 1, "accessspecid": 0, "inventoryparameterspecid": 1, "lastseentimestamp": 1696868768127129, "antennastate": "1"}</t>
  </si>
  <si>
    <t>1696868768139642</t>
  </si>
  <si>
    <t>{"rssi": -38, "epc96": "e280116060000209e445ba0a", "doppler": 39, "phase": 2836, "antenna": 1, "rospecid": 1, "channelindex": 34, "tagseencount": 1, "accessspecid": 0, "inventoryparameterspecid": 1, "lastseentimestamp": 1696868768139642, "antennastate": "1"}</t>
  </si>
  <si>
    <t>1696868768152060</t>
  </si>
  <si>
    <t>{"rssi": -38, "epc96": "e280116060000209e445ba0a", "doppler": 156, "phase": 2836, "antenna": 1, "rospecid": 1, "channelindex": 34, "tagseencount": 1, "accessspecid": 0, "inventoryparameterspecid": 1, "lastseentimestamp": 1696868768152060, "antennastate": "1"}</t>
  </si>
  <si>
    <t>1696868768164580</t>
  </si>
  <si>
    <t>{"rssi": -55, "epc96": "e280116060000209e4454c2a", "doppler": 1093, "phase": 120, "antenna": 1, "rospecid": 1, "channelindex": 34, "tagseencount": 1, "accessspecid": 0, "inventoryparameterspecid": 1, "lastseentimestamp": 1696868768164580, "antennastate": "1"}</t>
  </si>
  <si>
    <t>1696868768184825</t>
  </si>
  <si>
    <t>{"rssi": -56, "epc96": "e280116060000209e4454c2a", "doppler": -742, "phase": 344, "antenna": 1, "rospecid": 1, "channelindex": 34, "tagseencount": 1, "accessspecid": 0, "inventoryparameterspecid": 1, "lastseentimestamp": 1696868768184825, "antennastate": "1"}</t>
  </si>
  <si>
    <t>1696868768204957</t>
  </si>
  <si>
    <t>{"rssi": -38, "epc96": "e280116060000209e445ba0a", "doppler": 0, "phase": 2844, "antenna": 1, "rospecid": 1, "channelindex": 34, "tagseencount": 1, "accessspecid": 0, "inventoryparameterspecid": 1, "lastseentimestamp": 1696868768204957, "antennastate": "1"}</t>
  </si>
  <si>
    <t>1696868768230945</t>
  </si>
  <si>
    <t>{"rssi": -39, "epc96": "e280116060000209e445ba0a", "doppler": 0, "phase": 3092, "antenna": 1, "rospecid": 1, "channelindex": 35, "tagseencount": 1, "accessspecid": 0, "inventoryparameterspecid": 1, "lastseentimestamp": 1696868768230945, "antennastate": "1"}</t>
  </si>
  <si>
    <t>1696868768243316</t>
  </si>
  <si>
    <t>{"rssi": -55, "epc96": "e280116060000209e4454c2a", "doppler": 1835, "phase": 292, "antenna": 1, "rospecid": 1, "channelindex": 35, "tagseencount": 1, "accessspecid": 0, "inventoryparameterspecid": 1, "lastseentimestamp": 1696868768243316, "antennastate": "1"}</t>
  </si>
  <si>
    <t>1696868768255813</t>
  </si>
  <si>
    <t>{"rssi": -39, "epc96": "e280116060000209e445ba0a", "doppler": 39, "phase": 3088, "antenna": 1, "rospecid": 1, "channelindex": 35, "tagseencount": 1, "accessspecid": 0, "inventoryparameterspecid": 1, "lastseentimestamp": 1696868768255813, "antennastate": "1"}</t>
  </si>
  <si>
    <t>1696868768268490</t>
  </si>
  <si>
    <t>{"rssi": -54, "epc96": "e280116060000209e445f01a", "doppler": 351, "phase": 3536, "antenna": 1, "rospecid": 1, "channelindex": 35, "tagseencount": 1, "accessspecid": 0, "inventoryparameterspecid": 1, "lastseentimestamp": 1696868768268490, "antennastate": "1"}</t>
  </si>
  <si>
    <t>1696868768280556</t>
  </si>
  <si>
    <t>{"rssi": -56, "epc96": "e280116060000209e4454c2a", "doppler": -1054, "phase": 640, "antenna": 1, "rospecid": 1, "channelindex": 35, "tagseencount": 1, "accessspecid": 0, "inventoryparameterspecid": 1, "lastseentimestamp": 1696868768280556, "antennastate": "1"}</t>
  </si>
  <si>
    <t>1696868768304648</t>
  </si>
  <si>
    <t>{"rssi": -39, "epc96": "e280116060000209e445ba0a", "doppler": 39, "phase": 3084, "antenna": 1, "rospecid": 1, "channelindex": 35, "tagseencount": 1, "accessspecid": 0, "inventoryparameterspecid": 1, "lastseentimestamp": 1696868768304648, "antennastate": "1"}</t>
  </si>
  <si>
    <t>1696868768325431</t>
  </si>
  <si>
    <t>{"rssi": -38, "epc96": "e280116060000209e445ba0a", "doppler": 0, "phase": 3084, "antenna": 1, "rospecid": 1, "channelindex": 35, "tagseencount": 1, "accessspecid": 0, "inventoryparameterspecid": 1, "lastseentimestamp": 1696868768325431, "antennastate": "1"}</t>
  </si>
  <si>
    <t>1696868768339112</t>
  </si>
  <si>
    <t>{"rssi": -39, "epc96": "e280116060000209e445ba0a", "doppler": 156, "phase": 3076, "antenna": 1, "rospecid": 1, "channelindex": 35, "tagseencount": 1, "accessspecid": 0, "inventoryparameterspecid": 1, "lastseentimestamp": 1696868768339112, "antennastate": "1"}</t>
  </si>
  <si>
    <t>1696868768352395</t>
  </si>
  <si>
    <t>{"rssi": -53, "epc96": "e280116060000209e4454a0a", "doppler": 390, "phase": 1096, "antenna": 1, "rospecid": 1, "channelindex": 35, "tagseencount": 1, "accessspecid": 0, "inventoryparameterspecid": 1, "lastseentimestamp": 1696868768352395, "antennastate": "1"}</t>
  </si>
  <si>
    <t>1696868768364693</t>
  </si>
  <si>
    <t>{"rssi": -39, "epc96": "e280116060000209e445ba0a", "doppler": 78, "phase": 3088, "antenna": 1, "rospecid": 1, "channelindex": 35, "tagseencount": 1, "accessspecid": 0, "inventoryparameterspecid": 1, "lastseentimestamp": 1696868768364693, "antennastate": "1"}</t>
  </si>
  <si>
    <t>1696868768384744</t>
  </si>
  <si>
    <t>{"rssi": -38, "epc96": "e280116060000209e445ba0a", "doppler": 117, "phase": 3076, "antenna": 1, "rospecid": 1, "channelindex": 35, "tagseencount": 1, "accessspecid": 0, "inventoryparameterspecid": 1, "lastseentimestamp": 1696868768384744, "antennastate": "1"}</t>
  </si>
  <si>
    <t>1696868768398216</t>
  </si>
  <si>
    <t>{"rssi": -38, "epc96": "e280116060000209e445ba0a", "doppler": 0, "phase": 3088, "antenna": 1, "rospecid": 1, "channelindex": 35, "tagseencount": 1, "accessspecid": 0, "inventoryparameterspecid": 1, "lastseentimestamp": 1696868768398216, "antennastate": "1"}</t>
  </si>
  <si>
    <t>1696868768410688</t>
  </si>
  <si>
    <t>{"rssi": -38, "epc96": "e280116060000209e445ba0a", "doppler": 78, "phase": 3080, "antenna": 1, "rospecid": 1, "channelindex": 35, "tagseencount": 1, "accessspecid": 0, "inventoryparameterspecid": 1, "lastseentimestamp": 1696868768410688, "antennastate": "1"}</t>
  </si>
  <si>
    <t>1696868768434810</t>
  </si>
  <si>
    <t>{"rssi": -38, "epc96": "e280116060000209e445ba0a", "doppler": 117, "phase": 2252, "antenna": 1, "rospecid": 1, "channelindex": 36, "tagseencount": 1, "accessspecid": 0, "inventoryparameterspecid": 1, "lastseentimestamp": 1696868768434810, "antennastate": "1"}</t>
  </si>
  <si>
    <t>1696868768447589</t>
  </si>
  <si>
    <t>{"rssi": -55, "epc96": "e280116060000209e4454a0a", "doppler": 3281, "phase": 3852, "antenna": 1, "rospecid": 1, "channelindex": 36, "tagseencount": 1, "accessspecid": 0, "inventoryparameterspecid": 1, "lastseentimestamp": 1696868768447589, "antennastate": "1"}</t>
  </si>
  <si>
    <t>1696868768459755</t>
  </si>
  <si>
    <t>{"rssi": -38, "epc96": "e280116060000209e445ba0a", "doppler": 390, "phase": 2220, "antenna": 1, "rospecid": 1, "channelindex": 36, "tagseencount": 1, "accessspecid": 0, "inventoryparameterspecid": 1, "lastseentimestamp": 1696868768459755, "antennastate": "1"}</t>
  </si>
  <si>
    <t>1696868768484759</t>
  </si>
  <si>
    <t>{"rssi": -37, "epc96": "e280116060000209e445ba0a", "doppler": 195, "phase": 2232, "antenna": 1, "rospecid": 1, "channelindex": 36, "tagseencount": 1, "accessspecid": 0, "inventoryparameterspecid": 1, "lastseentimestamp": 1696868768484759, "antennastate": "1"}</t>
  </si>
  <si>
    <t>1696868768504878</t>
  </si>
  <si>
    <t>{"rssi": -37, "epc96": "e280116060000209e445ba0a", "doppler": -39, "phase": 2244, "antenna": 1, "rospecid": 1, "channelindex": 36, "tagseencount": 1, "accessspecid": 0, "inventoryparameterspecid": 1, "lastseentimestamp": 1696868768504878, "antennastate": "1"}</t>
  </si>
  <si>
    <t>1696868768524925</t>
  </si>
  <si>
    <t>{"rssi": -55, "epc96": "e280116060000209e4454c2a", "doppler": -429, "phase": 3564, "antenna": 1, "rospecid": 1, "channelindex": 36, "tagseencount": 1, "accessspecid": 0, "inventoryparameterspecid": 1, "lastseentimestamp": 1696868768524925, "antennastate": "1"}</t>
  </si>
  <si>
    <t>1696868768555311</t>
  </si>
  <si>
    <t>{"rssi": -55, "epc96": "e280116060000209e4454c2a", "doppler": 859, "phase": 3372, "antenna": 1, "rospecid": 1, "channelindex": 36, "tagseencount": 1, "accessspecid": 0, "inventoryparameterspecid": 1, "lastseentimestamp": 1696868768555311, "antennastate": "1"}</t>
  </si>
  <si>
    <t>1696868768568335</t>
  </si>
  <si>
    <t>{"rssi": -55, "epc96": "e280116060000209e4454c2a", "doppler": -351, "phase": 3580, "antenna": 1, "rospecid": 1, "channelindex": 36, "tagseencount": 1, "accessspecid": 0, "inventoryparameterspecid": 1, "lastseentimestamp": 1696868768568335, "antennastate": "1"}</t>
  </si>
  <si>
    <t>time (seconds)</t>
  </si>
  <si>
    <t>1696868656190030</t>
  </si>
  <si>
    <t>doppler ()</t>
  </si>
  <si>
    <t>phase (radians)</t>
  </si>
  <si>
    <t>interrogation frequency (Hz)</t>
  </si>
  <si>
    <t>prxval ()</t>
  </si>
  <si>
    <t>speed of light (m/s)</t>
  </si>
  <si>
    <t>gr (dbm)</t>
  </si>
  <si>
    <t>ptx (dbm)</t>
  </si>
  <si>
    <t>xi ()</t>
  </si>
  <si>
    <t>prx deoscillated moving parts ()</t>
  </si>
  <si>
    <t>prx moving parts ()</t>
  </si>
  <si>
    <t>prx linear ()</t>
  </si>
  <si>
    <t>wavelength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</si>
</sst>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quotePrefix="1" applyNumberFormat="1"/>
    <xf numFmtId="0" fontId="0" fillId="0" borderId="10" xfId="0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880"/>
  <sheetViews>
    <sheetView tabSelected="1" topLeftCell="C1" workbookViewId="0">
      <pane ySplit="1" topLeftCell="A2" activePane="bottomLeft" state="frozen"/>
      <selection activeCell="C1" sqref="C1"/>
      <selection pane="bottomLeft" activeCell="Z1" sqref="Z1"/>
    </sheetView>
  </sheetViews>
  <sheetFormatPr defaultColWidth="8.88671875" defaultRowHeight="14.4" x14ac:dyDescent="0.3"/>
  <cols>
    <col min="1" max="1" width="12" hidden="1" customWidth="1"/>
    <col min="2" max="2" width="17.44140625" hidden="1" customWidth="1"/>
    <col min="3" max="3" width="16.33203125" bestFit="1" customWidth="1"/>
    <col min="4" max="4" width="20" hidden="1" customWidth="1"/>
    <col min="5" max="5" width="218.109375" hidden="1" customWidth="1"/>
    <col min="6" max="6" width="3.88671875" bestFit="1" customWidth="1"/>
    <col min="7" max="7" width="25.44140625" bestFit="1" customWidth="1"/>
    <col min="8" max="8" width="7.109375" bestFit="1" customWidth="1"/>
    <col min="9" max="9" width="5.88671875" bestFit="1" customWidth="1"/>
    <col min="10" max="10" width="7.5546875" hidden="1" customWidth="1"/>
    <col min="11" max="11" width="8" hidden="1" customWidth="1"/>
    <col min="12" max="12" width="11.6640625" bestFit="1" customWidth="1"/>
    <col min="13" max="13" width="11.88671875" hidden="1" customWidth="1"/>
    <col min="14" max="14" width="12.109375" hidden="1" customWidth="1"/>
    <col min="15" max="15" width="22.33203125" hidden="1" customWidth="1"/>
    <col min="16" max="16" width="17.21875" hidden="1" customWidth="1"/>
    <col min="17" max="17" width="11.5546875" bestFit="1" customWidth="1"/>
    <col min="18" max="18" width="12.77734375" style="4" bestFit="1" customWidth="1"/>
    <col min="19" max="19" width="9.6640625" bestFit="1" customWidth="1"/>
    <col min="20" max="20" width="23.44140625" bestFit="1" customWidth="1"/>
    <col min="21" max="21" width="13.44140625" bestFit="1" customWidth="1"/>
    <col min="22" max="22" width="12" bestFit="1" customWidth="1"/>
    <col min="23" max="23" width="25.88671875" bestFit="1" customWidth="1"/>
    <col min="24" max="24" width="15.44140625" bestFit="1" customWidth="1"/>
    <col min="25" max="26" width="12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11779</v>
      </c>
      <c r="S1" s="5" t="s">
        <v>11781</v>
      </c>
      <c r="T1" s="5" t="s">
        <v>11783</v>
      </c>
      <c r="U1" t="s">
        <v>11782</v>
      </c>
      <c r="V1" t="s">
        <v>11784</v>
      </c>
      <c r="W1" t="s">
        <v>11789</v>
      </c>
      <c r="X1" t="s">
        <v>11790</v>
      </c>
      <c r="Y1" t="s">
        <v>11791</v>
      </c>
      <c r="Z1" t="s">
        <v>11792</v>
      </c>
    </row>
    <row r="2" spans="1:26" x14ac:dyDescent="0.3">
      <c r="A2">
        <v>2</v>
      </c>
      <c r="B2" s="1">
        <v>45208.673611111109</v>
      </c>
      <c r="C2">
        <v>15411</v>
      </c>
      <c r="D2" s="3" t="s">
        <v>11780</v>
      </c>
      <c r="E2" t="s">
        <v>18</v>
      </c>
      <c r="F2">
        <v>-53</v>
      </c>
      <c r="G2" t="s">
        <v>19</v>
      </c>
      <c r="H2">
        <v>761</v>
      </c>
      <c r="I2">
        <v>1656</v>
      </c>
      <c r="J2">
        <v>1</v>
      </c>
      <c r="K2">
        <v>1</v>
      </c>
      <c r="L2">
        <v>39</v>
      </c>
      <c r="M2">
        <v>1</v>
      </c>
      <c r="N2">
        <v>0</v>
      </c>
      <c r="O2">
        <v>1</v>
      </c>
      <c r="P2" s="2" t="s">
        <v>17</v>
      </c>
      <c r="Q2">
        <v>0</v>
      </c>
      <c r="R2" s="4">
        <f>C2/10^6</f>
        <v>1.5410999999999999E-2</v>
      </c>
      <c r="S2">
        <f>H2/16</f>
        <v>47.5625</v>
      </c>
      <c r="T2">
        <f>IF(OR(L2&lt;1,L2&gt;50),-1,10^6*(902.75+(L2-1)/2))</f>
        <v>921750000</v>
      </c>
      <c r="U2">
        <f>I2*PI()/2048</f>
        <v>2.5402721847386216</v>
      </c>
      <c r="V2">
        <f>W2+(constants!$B$1*(50-FLOOR(L2,1)))</f>
        <v>31.70235610492163</v>
      </c>
      <c r="W2">
        <f>10*LOG10(X2/1000)</f>
        <v>31.596547922795565</v>
      </c>
      <c r="X2">
        <f>constants!$B$2*constants!$B$3^2/(Y2*Z2^4)</f>
        <v>1444291.2903238502</v>
      </c>
      <c r="Y2">
        <f>1000*10^(F2/10)</f>
        <v>5.0118723362727194E-3</v>
      </c>
      <c r="Z2">
        <f>constants!$B$4/T2</f>
        <v>0.32524269921345267</v>
      </c>
    </row>
    <row r="3" spans="1:26" x14ac:dyDescent="0.3">
      <c r="A3">
        <v>3</v>
      </c>
      <c r="B3" s="1">
        <v>45208.673611111109</v>
      </c>
      <c r="C3">
        <v>29620</v>
      </c>
      <c r="D3" s="3" t="s">
        <v>20</v>
      </c>
      <c r="E3" t="s">
        <v>21</v>
      </c>
      <c r="F3">
        <v>-38</v>
      </c>
      <c r="G3" t="s">
        <v>22</v>
      </c>
      <c r="H3">
        <v>312</v>
      </c>
      <c r="I3">
        <v>3380</v>
      </c>
      <c r="J3">
        <v>1</v>
      </c>
      <c r="K3">
        <v>1</v>
      </c>
      <c r="L3">
        <v>39</v>
      </c>
      <c r="M3">
        <v>1</v>
      </c>
      <c r="N3">
        <v>0</v>
      </c>
      <c r="O3">
        <v>1</v>
      </c>
      <c r="P3" s="2" t="s">
        <v>20</v>
      </c>
      <c r="Q3">
        <v>0</v>
      </c>
      <c r="R3" s="4">
        <f t="shared" ref="R3:R66" si="0">C3/10^6</f>
        <v>2.962E-2</v>
      </c>
      <c r="S3">
        <f t="shared" ref="S3:S66" si="1">H3/16</f>
        <v>19.5</v>
      </c>
      <c r="T3">
        <f t="shared" ref="T3:T66" si="2">IF(OR(L3&lt;1,L3&gt;50),-1,10^6*(902.75+(L3-1)/2))</f>
        <v>921750000</v>
      </c>
      <c r="U3">
        <f t="shared" ref="U3:U66" si="3">I3*PI()/2048</f>
        <v>5.1848550630534671</v>
      </c>
      <c r="V3">
        <f>W3+(constants!$B$1*(50-FLOOR(L3,1)))</f>
        <v>16.70235610492163</v>
      </c>
      <c r="W3">
        <f t="shared" ref="W3:W66" si="4">10*LOG10(X3/1000)</f>
        <v>16.596547922795565</v>
      </c>
      <c r="X3">
        <f>constants!$B$2*constants!$B$3^2/(Y3*Z3^4)</f>
        <v>45672.500821668757</v>
      </c>
      <c r="Y3">
        <f t="shared" ref="Y3:Y66" si="5">1000*10^(F3/10)</f>
        <v>0.1584893192461112</v>
      </c>
      <c r="Z3">
        <f>constants!$B$4/T3</f>
        <v>0.32524269921345267</v>
      </c>
    </row>
    <row r="4" spans="1:26" x14ac:dyDescent="0.3">
      <c r="A4">
        <v>4</v>
      </c>
      <c r="B4" s="1">
        <v>45208.673611111109</v>
      </c>
      <c r="C4">
        <v>44596</v>
      </c>
      <c r="D4" s="3" t="s">
        <v>23</v>
      </c>
      <c r="E4" t="s">
        <v>24</v>
      </c>
      <c r="F4">
        <v>-55</v>
      </c>
      <c r="G4" t="s">
        <v>25</v>
      </c>
      <c r="H4">
        <v>429</v>
      </c>
      <c r="I4">
        <v>1104</v>
      </c>
      <c r="J4">
        <v>1</v>
      </c>
      <c r="K4">
        <v>1</v>
      </c>
      <c r="L4">
        <v>39</v>
      </c>
      <c r="M4">
        <v>1</v>
      </c>
      <c r="N4">
        <v>0</v>
      </c>
      <c r="O4">
        <v>1</v>
      </c>
      <c r="P4" s="2" t="s">
        <v>23</v>
      </c>
      <c r="Q4">
        <v>0</v>
      </c>
      <c r="R4" s="4">
        <f t="shared" si="0"/>
        <v>4.4595999999999997E-2</v>
      </c>
      <c r="S4">
        <f t="shared" si="1"/>
        <v>26.8125</v>
      </c>
      <c r="T4">
        <f t="shared" si="2"/>
        <v>921750000</v>
      </c>
      <c r="U4">
        <f t="shared" si="3"/>
        <v>1.6935147898257479</v>
      </c>
      <c r="V4">
        <f>W4+(constants!$B$1*(50-FLOOR(L4,1)))</f>
        <v>33.702356104921634</v>
      </c>
      <c r="W4">
        <f t="shared" si="4"/>
        <v>33.596547922795565</v>
      </c>
      <c r="X4">
        <f>constants!$B$2*constants!$B$3^2/(Y4*Z4^4)</f>
        <v>2289047.4339651484</v>
      </c>
      <c r="Y4">
        <f t="shared" si="5"/>
        <v>3.1622776601683768E-3</v>
      </c>
      <c r="Z4">
        <f>constants!$B$4/T4</f>
        <v>0.32524269921345267</v>
      </c>
    </row>
    <row r="5" spans="1:26" x14ac:dyDescent="0.3">
      <c r="A5">
        <v>5</v>
      </c>
      <c r="B5" s="1">
        <v>45208.673611111109</v>
      </c>
      <c r="C5">
        <v>74849</v>
      </c>
      <c r="D5" s="3" t="s">
        <v>26</v>
      </c>
      <c r="E5" t="s">
        <v>27</v>
      </c>
      <c r="F5">
        <v>-37</v>
      </c>
      <c r="G5" t="s">
        <v>22</v>
      </c>
      <c r="H5">
        <v>156</v>
      </c>
      <c r="I5">
        <v>1600</v>
      </c>
      <c r="J5">
        <v>1</v>
      </c>
      <c r="K5">
        <v>1</v>
      </c>
      <c r="L5">
        <v>40</v>
      </c>
      <c r="M5">
        <v>1</v>
      </c>
      <c r="N5">
        <v>0</v>
      </c>
      <c r="O5">
        <v>1</v>
      </c>
      <c r="P5" s="2" t="s">
        <v>26</v>
      </c>
      <c r="Q5">
        <v>0</v>
      </c>
      <c r="R5" s="4">
        <f t="shared" si="0"/>
        <v>7.4848999999999999E-2</v>
      </c>
      <c r="S5">
        <f t="shared" si="1"/>
        <v>9.75</v>
      </c>
      <c r="T5">
        <f t="shared" si="2"/>
        <v>922250000</v>
      </c>
      <c r="U5">
        <f t="shared" si="3"/>
        <v>2.454369260617026</v>
      </c>
      <c r="V5">
        <f>W5+(constants!$B$1*(50-FLOOR(L5,1)))</f>
        <v>15.702157884101288</v>
      </c>
      <c r="W5">
        <f t="shared" si="4"/>
        <v>15.605968627623046</v>
      </c>
      <c r="X5">
        <f>constants!$B$2*constants!$B$3^2/(Y5*Z5^4)</f>
        <v>36357.738589606146</v>
      </c>
      <c r="Y5">
        <f t="shared" si="5"/>
        <v>0.19952623149688758</v>
      </c>
      <c r="Z5">
        <f>constants!$B$4/T5</f>
        <v>0.32506636812144213</v>
      </c>
    </row>
    <row r="6" spans="1:26" x14ac:dyDescent="0.3">
      <c r="A6">
        <v>6</v>
      </c>
      <c r="B6" s="1">
        <v>45208.673611111109</v>
      </c>
      <c r="C6">
        <v>102444</v>
      </c>
      <c r="D6" s="3" t="s">
        <v>28</v>
      </c>
      <c r="E6" t="s">
        <v>29</v>
      </c>
      <c r="F6">
        <v>-36</v>
      </c>
      <c r="G6" t="s">
        <v>22</v>
      </c>
      <c r="H6">
        <v>-2304</v>
      </c>
      <c r="I6">
        <v>1600</v>
      </c>
      <c r="J6">
        <v>1</v>
      </c>
      <c r="K6">
        <v>1</v>
      </c>
      <c r="L6">
        <v>40</v>
      </c>
      <c r="M6">
        <v>1</v>
      </c>
      <c r="N6">
        <v>0</v>
      </c>
      <c r="O6">
        <v>1</v>
      </c>
      <c r="P6" s="2" t="s">
        <v>28</v>
      </c>
      <c r="Q6">
        <v>0</v>
      </c>
      <c r="R6" s="4">
        <f t="shared" si="0"/>
        <v>0.10244399999999999</v>
      </c>
      <c r="S6">
        <f t="shared" si="1"/>
        <v>-144</v>
      </c>
      <c r="T6">
        <f t="shared" si="2"/>
        <v>922250000</v>
      </c>
      <c r="U6">
        <f t="shared" si="3"/>
        <v>2.454369260617026</v>
      </c>
      <c r="V6">
        <f>W6+(constants!$B$1*(50-FLOOR(L6,1)))</f>
        <v>14.702157884101284</v>
      </c>
      <c r="W6">
        <f t="shared" si="4"/>
        <v>14.605968627623042</v>
      </c>
      <c r="X6">
        <f>constants!$B$2*constants!$B$3^2/(Y6*Z6^4)</f>
        <v>28879.978312448715</v>
      </c>
      <c r="Y6">
        <f t="shared" si="5"/>
        <v>0.25118864315095774</v>
      </c>
      <c r="Z6">
        <f>constants!$B$4/T6</f>
        <v>0.32506636812144213</v>
      </c>
    </row>
    <row r="7" spans="1:26" x14ac:dyDescent="0.3">
      <c r="A7">
        <v>7</v>
      </c>
      <c r="B7" s="1">
        <v>45208.673611111109</v>
      </c>
      <c r="C7">
        <v>114982</v>
      </c>
      <c r="D7" s="3" t="s">
        <v>30</v>
      </c>
      <c r="E7" t="s">
        <v>31</v>
      </c>
      <c r="F7">
        <v>-38</v>
      </c>
      <c r="G7" t="s">
        <v>22</v>
      </c>
      <c r="H7">
        <v>-312</v>
      </c>
      <c r="I7">
        <v>1568</v>
      </c>
      <c r="J7">
        <v>1</v>
      </c>
      <c r="K7">
        <v>1</v>
      </c>
      <c r="L7">
        <v>40</v>
      </c>
      <c r="M7">
        <v>1</v>
      </c>
      <c r="N7">
        <v>0</v>
      </c>
      <c r="O7">
        <v>1</v>
      </c>
      <c r="P7" s="2" t="s">
        <v>30</v>
      </c>
      <c r="Q7">
        <v>0</v>
      </c>
      <c r="R7" s="4">
        <f t="shared" si="0"/>
        <v>0.114982</v>
      </c>
      <c r="S7">
        <f t="shared" si="1"/>
        <v>-19.5</v>
      </c>
      <c r="T7">
        <f t="shared" si="2"/>
        <v>922250000</v>
      </c>
      <c r="U7">
        <f t="shared" si="3"/>
        <v>2.4052818754046852</v>
      </c>
      <c r="V7">
        <f>W7+(constants!$B$1*(50-FLOOR(L7,1)))</f>
        <v>16.702157884101283</v>
      </c>
      <c r="W7">
        <f t="shared" si="4"/>
        <v>16.605968627623042</v>
      </c>
      <c r="X7">
        <f>constants!$B$2*constants!$B$3^2/(Y7*Z7^4)</f>
        <v>45771.68102582456</v>
      </c>
      <c r="Y7">
        <f t="shared" si="5"/>
        <v>0.1584893192461112</v>
      </c>
      <c r="Z7">
        <f>constants!$B$4/T7</f>
        <v>0.32506636812144213</v>
      </c>
    </row>
    <row r="8" spans="1:26" x14ac:dyDescent="0.3">
      <c r="A8">
        <v>8</v>
      </c>
      <c r="B8" s="1">
        <v>45208.673611111109</v>
      </c>
      <c r="C8">
        <v>134202</v>
      </c>
      <c r="D8" s="3" t="s">
        <v>32</v>
      </c>
      <c r="E8" t="s">
        <v>33</v>
      </c>
      <c r="F8">
        <v>-37</v>
      </c>
      <c r="G8" t="s">
        <v>22</v>
      </c>
      <c r="H8">
        <v>429</v>
      </c>
      <c r="I8">
        <v>1564</v>
      </c>
      <c r="J8">
        <v>1</v>
      </c>
      <c r="K8">
        <v>1</v>
      </c>
      <c r="L8">
        <v>40</v>
      </c>
      <c r="M8">
        <v>1</v>
      </c>
      <c r="N8">
        <v>0</v>
      </c>
      <c r="O8">
        <v>1</v>
      </c>
      <c r="P8" s="2" t="s">
        <v>32</v>
      </c>
      <c r="Q8">
        <v>0</v>
      </c>
      <c r="R8" s="4">
        <f t="shared" si="0"/>
        <v>0.13420199999999999</v>
      </c>
      <c r="S8">
        <f t="shared" si="1"/>
        <v>26.8125</v>
      </c>
      <c r="T8">
        <f t="shared" si="2"/>
        <v>922250000</v>
      </c>
      <c r="U8">
        <f t="shared" si="3"/>
        <v>2.3991459522531429</v>
      </c>
      <c r="V8">
        <f>W8+(constants!$B$1*(50-FLOOR(L8,1)))</f>
        <v>15.702157884101288</v>
      </c>
      <c r="W8">
        <f t="shared" si="4"/>
        <v>15.605968627623046</v>
      </c>
      <c r="X8">
        <f>constants!$B$2*constants!$B$3^2/(Y8*Z8^4)</f>
        <v>36357.738589606146</v>
      </c>
      <c r="Y8">
        <f t="shared" si="5"/>
        <v>0.19952623149688758</v>
      </c>
      <c r="Z8">
        <f>constants!$B$4/T8</f>
        <v>0.32506636812144213</v>
      </c>
    </row>
    <row r="9" spans="1:26" x14ac:dyDescent="0.3">
      <c r="A9">
        <v>9</v>
      </c>
      <c r="B9" s="1">
        <v>45208.673611111109</v>
      </c>
      <c r="C9">
        <v>169351</v>
      </c>
      <c r="D9" s="3" t="s">
        <v>34</v>
      </c>
      <c r="E9" t="s">
        <v>35</v>
      </c>
      <c r="F9">
        <v>-37</v>
      </c>
      <c r="G9" t="s">
        <v>22</v>
      </c>
      <c r="H9">
        <v>-156</v>
      </c>
      <c r="I9">
        <v>1572</v>
      </c>
      <c r="J9">
        <v>1</v>
      </c>
      <c r="K9">
        <v>1</v>
      </c>
      <c r="L9">
        <v>40</v>
      </c>
      <c r="M9">
        <v>1</v>
      </c>
      <c r="N9">
        <v>0</v>
      </c>
      <c r="O9">
        <v>1</v>
      </c>
      <c r="P9" s="2" t="s">
        <v>34</v>
      </c>
      <c r="Q9">
        <v>0</v>
      </c>
      <c r="R9" s="4">
        <f t="shared" si="0"/>
        <v>0.169351</v>
      </c>
      <c r="S9">
        <f t="shared" si="1"/>
        <v>-9.75</v>
      </c>
      <c r="T9">
        <f t="shared" si="2"/>
        <v>922250000</v>
      </c>
      <c r="U9">
        <f t="shared" si="3"/>
        <v>2.411417798556228</v>
      </c>
      <c r="V9">
        <f>W9+(constants!$B$1*(50-FLOOR(L9,1)))</f>
        <v>15.702157884101288</v>
      </c>
      <c r="W9">
        <f t="shared" si="4"/>
        <v>15.605968627623046</v>
      </c>
      <c r="X9">
        <f>constants!$B$2*constants!$B$3^2/(Y9*Z9^4)</f>
        <v>36357.738589606146</v>
      </c>
      <c r="Y9">
        <f t="shared" si="5"/>
        <v>0.19952623149688758</v>
      </c>
      <c r="Z9">
        <f>constants!$B$4/T9</f>
        <v>0.32506636812144213</v>
      </c>
    </row>
    <row r="10" spans="1:26" x14ac:dyDescent="0.3">
      <c r="A10">
        <v>10</v>
      </c>
      <c r="B10" s="1">
        <v>45208.673611111109</v>
      </c>
      <c r="C10">
        <v>188497</v>
      </c>
      <c r="D10" s="3" t="s">
        <v>36</v>
      </c>
      <c r="E10" t="s">
        <v>37</v>
      </c>
      <c r="F10">
        <v>-37</v>
      </c>
      <c r="G10" t="s">
        <v>22</v>
      </c>
      <c r="H10">
        <v>-117</v>
      </c>
      <c r="I10">
        <v>1596</v>
      </c>
      <c r="J10">
        <v>1</v>
      </c>
      <c r="K10">
        <v>1</v>
      </c>
      <c r="L10">
        <v>40</v>
      </c>
      <c r="M10">
        <v>1</v>
      </c>
      <c r="N10">
        <v>0</v>
      </c>
      <c r="O10">
        <v>1</v>
      </c>
      <c r="P10" s="2" t="s">
        <v>36</v>
      </c>
      <c r="Q10">
        <v>0</v>
      </c>
      <c r="R10" s="4">
        <f t="shared" si="0"/>
        <v>0.188497</v>
      </c>
      <c r="S10">
        <f t="shared" si="1"/>
        <v>-7.3125</v>
      </c>
      <c r="T10">
        <f t="shared" si="2"/>
        <v>922250000</v>
      </c>
      <c r="U10">
        <f t="shared" si="3"/>
        <v>2.4482333374654832</v>
      </c>
      <c r="V10">
        <f>W10+(constants!$B$1*(50-FLOOR(L10,1)))</f>
        <v>15.702157884101288</v>
      </c>
      <c r="W10">
        <f t="shared" si="4"/>
        <v>15.605968627623046</v>
      </c>
      <c r="X10">
        <f>constants!$B$2*constants!$B$3^2/(Y10*Z10^4)</f>
        <v>36357.738589606146</v>
      </c>
      <c r="Y10">
        <f t="shared" si="5"/>
        <v>0.19952623149688758</v>
      </c>
      <c r="Z10">
        <f>constants!$B$4/T10</f>
        <v>0.32506636812144213</v>
      </c>
    </row>
    <row r="11" spans="1:26" x14ac:dyDescent="0.3">
      <c r="A11">
        <v>11</v>
      </c>
      <c r="B11" s="1">
        <v>45208.673611111109</v>
      </c>
      <c r="C11">
        <v>205012</v>
      </c>
      <c r="D11" s="3" t="s">
        <v>38</v>
      </c>
      <c r="E11" t="s">
        <v>39</v>
      </c>
      <c r="F11">
        <v>-37</v>
      </c>
      <c r="G11" t="s">
        <v>22</v>
      </c>
      <c r="H11">
        <v>273</v>
      </c>
      <c r="I11">
        <v>1540</v>
      </c>
      <c r="J11">
        <v>1</v>
      </c>
      <c r="K11">
        <v>1</v>
      </c>
      <c r="L11">
        <v>40</v>
      </c>
      <c r="M11">
        <v>1</v>
      </c>
      <c r="N11">
        <v>0</v>
      </c>
      <c r="O11">
        <v>1</v>
      </c>
      <c r="P11" s="2" t="s">
        <v>38</v>
      </c>
      <c r="Q11">
        <v>0</v>
      </c>
      <c r="R11" s="4">
        <f t="shared" si="0"/>
        <v>0.205012</v>
      </c>
      <c r="S11">
        <f t="shared" si="1"/>
        <v>17.0625</v>
      </c>
      <c r="T11">
        <f t="shared" si="2"/>
        <v>922250000</v>
      </c>
      <c r="U11">
        <f t="shared" si="3"/>
        <v>2.3623304133438876</v>
      </c>
      <c r="V11">
        <f>W11+(constants!$B$1*(50-FLOOR(L11,1)))</f>
        <v>15.702157884101288</v>
      </c>
      <c r="W11">
        <f t="shared" si="4"/>
        <v>15.605968627623046</v>
      </c>
      <c r="X11">
        <f>constants!$B$2*constants!$B$3^2/(Y11*Z11^4)</f>
        <v>36357.738589606146</v>
      </c>
      <c r="Y11">
        <f t="shared" si="5"/>
        <v>0.19952623149688758</v>
      </c>
      <c r="Z11">
        <f>constants!$B$4/T11</f>
        <v>0.32506636812144213</v>
      </c>
    </row>
    <row r="12" spans="1:26" x14ac:dyDescent="0.3">
      <c r="A12">
        <v>12</v>
      </c>
      <c r="B12" s="1">
        <v>45208.673611111109</v>
      </c>
      <c r="C12">
        <v>230647</v>
      </c>
      <c r="D12" s="3" t="s">
        <v>40</v>
      </c>
      <c r="E12" t="s">
        <v>41</v>
      </c>
      <c r="F12">
        <v>-37</v>
      </c>
      <c r="G12" t="s">
        <v>22</v>
      </c>
      <c r="H12">
        <v>78</v>
      </c>
      <c r="I12">
        <v>1576</v>
      </c>
      <c r="J12">
        <v>1</v>
      </c>
      <c r="K12">
        <v>1</v>
      </c>
      <c r="L12">
        <v>40</v>
      </c>
      <c r="M12">
        <v>1</v>
      </c>
      <c r="N12">
        <v>0</v>
      </c>
      <c r="O12">
        <v>1</v>
      </c>
      <c r="P12" s="2" t="s">
        <v>40</v>
      </c>
      <c r="Q12">
        <v>0</v>
      </c>
      <c r="R12" s="4">
        <f t="shared" si="0"/>
        <v>0.23064699999999999</v>
      </c>
      <c r="S12">
        <f t="shared" si="1"/>
        <v>4.875</v>
      </c>
      <c r="T12">
        <f t="shared" si="2"/>
        <v>922250000</v>
      </c>
      <c r="U12">
        <f t="shared" si="3"/>
        <v>2.4175537217077703</v>
      </c>
      <c r="V12">
        <f>W12+(constants!$B$1*(50-FLOOR(L12,1)))</f>
        <v>15.702157884101288</v>
      </c>
      <c r="W12">
        <f t="shared" si="4"/>
        <v>15.605968627623046</v>
      </c>
      <c r="X12">
        <f>constants!$B$2*constants!$B$3^2/(Y12*Z12^4)</f>
        <v>36357.738589606146</v>
      </c>
      <c r="Y12">
        <f t="shared" si="5"/>
        <v>0.19952623149688758</v>
      </c>
      <c r="Z12">
        <f>constants!$B$4/T12</f>
        <v>0.32506636812144213</v>
      </c>
    </row>
    <row r="13" spans="1:26" x14ac:dyDescent="0.3">
      <c r="A13">
        <v>13</v>
      </c>
      <c r="B13" s="1">
        <v>45208.673611111109</v>
      </c>
      <c r="C13">
        <v>275934</v>
      </c>
      <c r="D13" s="3" t="s">
        <v>42</v>
      </c>
      <c r="E13" t="s">
        <v>43</v>
      </c>
      <c r="F13">
        <v>-52</v>
      </c>
      <c r="G13" t="s">
        <v>19</v>
      </c>
      <c r="H13">
        <v>117</v>
      </c>
      <c r="I13">
        <v>1500</v>
      </c>
      <c r="J13">
        <v>1</v>
      </c>
      <c r="K13">
        <v>1</v>
      </c>
      <c r="L13">
        <v>41</v>
      </c>
      <c r="M13">
        <v>1</v>
      </c>
      <c r="N13">
        <v>0</v>
      </c>
      <c r="O13">
        <v>1</v>
      </c>
      <c r="P13" s="2" t="s">
        <v>42</v>
      </c>
      <c r="Q13">
        <v>0</v>
      </c>
      <c r="R13" s="4">
        <f t="shared" si="0"/>
        <v>0.27593400000000001</v>
      </c>
      <c r="S13">
        <f t="shared" si="1"/>
        <v>7.3125</v>
      </c>
      <c r="T13">
        <f t="shared" si="2"/>
        <v>922750000</v>
      </c>
      <c r="U13">
        <f t="shared" si="3"/>
        <v>2.3009711818284617</v>
      </c>
      <c r="V13">
        <f>W13+(constants!$B$1*(50-FLOOR(L13,1)))</f>
        <v>30.701954557207607</v>
      </c>
      <c r="W13">
        <f t="shared" si="4"/>
        <v>30.615384226377191</v>
      </c>
      <c r="X13">
        <f>constants!$B$2*constants!$B$3^2/(Y13*Z13^4)</f>
        <v>1152227.9945321404</v>
      </c>
      <c r="Y13">
        <f t="shared" si="5"/>
        <v>6.3095734448019216E-3</v>
      </c>
      <c r="Z13">
        <f>constants!$B$4/T13</f>
        <v>0.32489022812246005</v>
      </c>
    </row>
    <row r="14" spans="1:26" x14ac:dyDescent="0.3">
      <c r="A14">
        <v>14</v>
      </c>
      <c r="B14" s="1">
        <v>45208.673611111109</v>
      </c>
      <c r="C14">
        <v>300088</v>
      </c>
      <c r="D14" s="3" t="s">
        <v>44</v>
      </c>
      <c r="E14" t="s">
        <v>45</v>
      </c>
      <c r="F14">
        <v>-53</v>
      </c>
      <c r="G14" t="s">
        <v>19</v>
      </c>
      <c r="H14">
        <v>-1015</v>
      </c>
      <c r="I14">
        <v>1604</v>
      </c>
      <c r="J14">
        <v>1</v>
      </c>
      <c r="K14">
        <v>1</v>
      </c>
      <c r="L14">
        <v>41</v>
      </c>
      <c r="M14">
        <v>1</v>
      </c>
      <c r="N14">
        <v>0</v>
      </c>
      <c r="O14">
        <v>1</v>
      </c>
      <c r="P14" s="2" t="s">
        <v>44</v>
      </c>
      <c r="Q14">
        <v>0</v>
      </c>
      <c r="R14" s="4">
        <f t="shared" si="0"/>
        <v>0.30008800000000002</v>
      </c>
      <c r="S14">
        <f t="shared" si="1"/>
        <v>-63.4375</v>
      </c>
      <c r="T14">
        <f t="shared" si="2"/>
        <v>922750000</v>
      </c>
      <c r="U14">
        <f t="shared" si="3"/>
        <v>2.4605051837685683</v>
      </c>
      <c r="V14">
        <f>W14+(constants!$B$1*(50-FLOOR(L14,1)))</f>
        <v>31.701954557207603</v>
      </c>
      <c r="W14">
        <f t="shared" si="4"/>
        <v>31.615384226377188</v>
      </c>
      <c r="X14">
        <f>constants!$B$2*constants!$B$3^2/(Y14*Z14^4)</f>
        <v>1450569.1024971411</v>
      </c>
      <c r="Y14">
        <f t="shared" si="5"/>
        <v>5.0118723362727194E-3</v>
      </c>
      <c r="Z14">
        <f>constants!$B$4/T14</f>
        <v>0.32489022812246005</v>
      </c>
    </row>
    <row r="15" spans="1:26" x14ac:dyDescent="0.3">
      <c r="A15">
        <v>15</v>
      </c>
      <c r="B15" s="1">
        <v>45208.673611111109</v>
      </c>
      <c r="C15">
        <v>320426</v>
      </c>
      <c r="D15" s="3" t="s">
        <v>46</v>
      </c>
      <c r="E15" t="s">
        <v>47</v>
      </c>
      <c r="F15">
        <v>-38</v>
      </c>
      <c r="G15" t="s">
        <v>22</v>
      </c>
      <c r="H15">
        <v>273</v>
      </c>
      <c r="I15">
        <v>3308</v>
      </c>
      <c r="J15">
        <v>1</v>
      </c>
      <c r="K15">
        <v>1</v>
      </c>
      <c r="L15">
        <v>41</v>
      </c>
      <c r="M15">
        <v>1</v>
      </c>
      <c r="N15">
        <v>0</v>
      </c>
      <c r="O15">
        <v>1</v>
      </c>
      <c r="P15" s="2" t="s">
        <v>46</v>
      </c>
      <c r="Q15">
        <v>0</v>
      </c>
      <c r="R15" s="4">
        <f t="shared" si="0"/>
        <v>0.32042599999999999</v>
      </c>
      <c r="S15">
        <f t="shared" si="1"/>
        <v>17.0625</v>
      </c>
      <c r="T15">
        <f t="shared" si="2"/>
        <v>922750000</v>
      </c>
      <c r="U15">
        <f t="shared" si="3"/>
        <v>5.0744084463257009</v>
      </c>
      <c r="V15">
        <f>W15+(constants!$B$1*(50-FLOOR(L15,1)))</f>
        <v>16.701954557207607</v>
      </c>
      <c r="W15">
        <f t="shared" si="4"/>
        <v>16.615384226377191</v>
      </c>
      <c r="X15">
        <f>constants!$B$2*constants!$B$3^2/(Y15*Z15^4)</f>
        <v>45871.022673572057</v>
      </c>
      <c r="Y15">
        <f t="shared" si="5"/>
        <v>0.1584893192461112</v>
      </c>
      <c r="Z15">
        <f>constants!$B$4/T15</f>
        <v>0.32489022812246005</v>
      </c>
    </row>
    <row r="16" spans="1:26" x14ac:dyDescent="0.3">
      <c r="A16">
        <v>16</v>
      </c>
      <c r="B16" s="1">
        <v>45208.673611111109</v>
      </c>
      <c r="C16">
        <v>340138</v>
      </c>
      <c r="D16" s="3" t="s">
        <v>48</v>
      </c>
      <c r="E16" t="s">
        <v>49</v>
      </c>
      <c r="F16">
        <v>-54</v>
      </c>
      <c r="G16" t="s">
        <v>50</v>
      </c>
      <c r="H16">
        <v>-156</v>
      </c>
      <c r="I16">
        <v>3708</v>
      </c>
      <c r="J16">
        <v>1</v>
      </c>
      <c r="K16">
        <v>1</v>
      </c>
      <c r="L16">
        <v>41</v>
      </c>
      <c r="M16">
        <v>1</v>
      </c>
      <c r="N16">
        <v>0</v>
      </c>
      <c r="O16">
        <v>1</v>
      </c>
      <c r="P16" s="2" t="s">
        <v>48</v>
      </c>
      <c r="Q16">
        <v>0</v>
      </c>
      <c r="R16" s="4">
        <f t="shared" si="0"/>
        <v>0.340138</v>
      </c>
      <c r="S16">
        <f t="shared" si="1"/>
        <v>-9.75</v>
      </c>
      <c r="T16">
        <f t="shared" si="2"/>
        <v>922750000</v>
      </c>
      <c r="U16">
        <f t="shared" si="3"/>
        <v>5.688000761479957</v>
      </c>
      <c r="V16">
        <f>W16+(constants!$B$1*(50-FLOOR(L16,1)))</f>
        <v>32.701954557207614</v>
      </c>
      <c r="W16">
        <f t="shared" si="4"/>
        <v>32.615384226377195</v>
      </c>
      <c r="X16">
        <f>constants!$B$2*constants!$B$3^2/(Y16*Z16^4)</f>
        <v>1826158.3046971106</v>
      </c>
      <c r="Y16">
        <f t="shared" si="5"/>
        <v>3.9810717055349656E-3</v>
      </c>
      <c r="Z16">
        <f>constants!$B$4/T16</f>
        <v>0.32489022812246005</v>
      </c>
    </row>
    <row r="17" spans="1:26" x14ac:dyDescent="0.3">
      <c r="A17">
        <v>17</v>
      </c>
      <c r="B17" s="1">
        <v>45208.673611111109</v>
      </c>
      <c r="C17">
        <v>361398</v>
      </c>
      <c r="D17" s="3" t="s">
        <v>51</v>
      </c>
      <c r="E17" t="s">
        <v>52</v>
      </c>
      <c r="F17">
        <v>-54</v>
      </c>
      <c r="G17" t="s">
        <v>25</v>
      </c>
      <c r="H17">
        <v>351</v>
      </c>
      <c r="I17">
        <v>844</v>
      </c>
      <c r="J17">
        <v>1</v>
      </c>
      <c r="K17">
        <v>1</v>
      </c>
      <c r="L17">
        <v>41</v>
      </c>
      <c r="M17">
        <v>1</v>
      </c>
      <c r="N17">
        <v>0</v>
      </c>
      <c r="O17">
        <v>1</v>
      </c>
      <c r="P17" s="2" t="s">
        <v>51</v>
      </c>
      <c r="Q17">
        <v>0</v>
      </c>
      <c r="R17" s="4">
        <f t="shared" si="0"/>
        <v>0.361398</v>
      </c>
      <c r="S17">
        <f t="shared" si="1"/>
        <v>21.9375</v>
      </c>
      <c r="T17">
        <f t="shared" si="2"/>
        <v>922750000</v>
      </c>
      <c r="U17">
        <f t="shared" si="3"/>
        <v>1.2946797849754812</v>
      </c>
      <c r="V17">
        <f>W17+(constants!$B$1*(50-FLOOR(L17,1)))</f>
        <v>32.701954557207614</v>
      </c>
      <c r="W17">
        <f t="shared" si="4"/>
        <v>32.615384226377195</v>
      </c>
      <c r="X17">
        <f>constants!$B$2*constants!$B$3^2/(Y17*Z17^4)</f>
        <v>1826158.3046971106</v>
      </c>
      <c r="Y17">
        <f t="shared" si="5"/>
        <v>3.9810717055349656E-3</v>
      </c>
      <c r="Z17">
        <f>constants!$B$4/T17</f>
        <v>0.32489022812246005</v>
      </c>
    </row>
    <row r="18" spans="1:26" x14ac:dyDescent="0.3">
      <c r="A18">
        <v>18</v>
      </c>
      <c r="B18" s="1">
        <v>45208.673611111109</v>
      </c>
      <c r="C18">
        <v>380078</v>
      </c>
      <c r="D18" s="3" t="s">
        <v>53</v>
      </c>
      <c r="E18" t="s">
        <v>54</v>
      </c>
      <c r="F18">
        <v>-38</v>
      </c>
      <c r="G18" t="s">
        <v>22</v>
      </c>
      <c r="H18">
        <v>156</v>
      </c>
      <c r="I18">
        <v>3308</v>
      </c>
      <c r="J18">
        <v>1</v>
      </c>
      <c r="K18">
        <v>1</v>
      </c>
      <c r="L18">
        <v>41</v>
      </c>
      <c r="M18">
        <v>1</v>
      </c>
      <c r="N18">
        <v>0</v>
      </c>
      <c r="O18">
        <v>1</v>
      </c>
      <c r="P18" s="2" t="s">
        <v>53</v>
      </c>
      <c r="Q18">
        <v>0</v>
      </c>
      <c r="R18" s="4">
        <f t="shared" si="0"/>
        <v>0.38007800000000003</v>
      </c>
      <c r="S18">
        <f t="shared" si="1"/>
        <v>9.75</v>
      </c>
      <c r="T18">
        <f t="shared" si="2"/>
        <v>922750000</v>
      </c>
      <c r="U18">
        <f t="shared" si="3"/>
        <v>5.0744084463257009</v>
      </c>
      <c r="V18">
        <f>W18+(constants!$B$1*(50-FLOOR(L18,1)))</f>
        <v>16.701954557207607</v>
      </c>
      <c r="W18">
        <f t="shared" si="4"/>
        <v>16.615384226377191</v>
      </c>
      <c r="X18">
        <f>constants!$B$2*constants!$B$3^2/(Y18*Z18^4)</f>
        <v>45871.022673572057</v>
      </c>
      <c r="Y18">
        <f t="shared" si="5"/>
        <v>0.1584893192461112</v>
      </c>
      <c r="Z18">
        <f>constants!$B$4/T18</f>
        <v>0.32489022812246005</v>
      </c>
    </row>
    <row r="19" spans="1:26" x14ac:dyDescent="0.3">
      <c r="A19">
        <v>19</v>
      </c>
      <c r="B19" s="1">
        <v>45208.673611111109</v>
      </c>
      <c r="C19">
        <v>400130</v>
      </c>
      <c r="D19" s="3" t="s">
        <v>55</v>
      </c>
      <c r="E19" t="s">
        <v>56</v>
      </c>
      <c r="F19">
        <v>-54</v>
      </c>
      <c r="G19" t="s">
        <v>50</v>
      </c>
      <c r="H19">
        <v>2382</v>
      </c>
      <c r="I19">
        <v>3744</v>
      </c>
      <c r="J19">
        <v>1</v>
      </c>
      <c r="K19">
        <v>1</v>
      </c>
      <c r="L19">
        <v>41</v>
      </c>
      <c r="M19">
        <v>1</v>
      </c>
      <c r="N19">
        <v>0</v>
      </c>
      <c r="O19">
        <v>1</v>
      </c>
      <c r="P19" s="2" t="s">
        <v>55</v>
      </c>
      <c r="Q19">
        <v>0</v>
      </c>
      <c r="R19" s="4">
        <f t="shared" si="0"/>
        <v>0.40012999999999999</v>
      </c>
      <c r="S19">
        <f t="shared" si="1"/>
        <v>148.875</v>
      </c>
      <c r="T19">
        <f t="shared" si="2"/>
        <v>922750000</v>
      </c>
      <c r="U19">
        <f t="shared" si="3"/>
        <v>5.7432240698438406</v>
      </c>
      <c r="V19">
        <f>W19+(constants!$B$1*(50-FLOOR(L19,1)))</f>
        <v>32.701954557207614</v>
      </c>
      <c r="W19">
        <f t="shared" si="4"/>
        <v>32.615384226377195</v>
      </c>
      <c r="X19">
        <f>constants!$B$2*constants!$B$3^2/(Y19*Z19^4)</f>
        <v>1826158.3046971106</v>
      </c>
      <c r="Y19">
        <f t="shared" si="5"/>
        <v>3.9810717055349656E-3</v>
      </c>
      <c r="Z19">
        <f>constants!$B$4/T19</f>
        <v>0.32489022812246005</v>
      </c>
    </row>
    <row r="20" spans="1:26" x14ac:dyDescent="0.3">
      <c r="A20">
        <v>20</v>
      </c>
      <c r="B20" s="1">
        <v>45208.673611111109</v>
      </c>
      <c r="C20">
        <v>413421</v>
      </c>
      <c r="D20" s="3" t="s">
        <v>57</v>
      </c>
      <c r="E20" t="s">
        <v>58</v>
      </c>
      <c r="F20">
        <v>-38</v>
      </c>
      <c r="G20" t="s">
        <v>22</v>
      </c>
      <c r="H20">
        <v>-39</v>
      </c>
      <c r="I20">
        <v>3312</v>
      </c>
      <c r="J20">
        <v>1</v>
      </c>
      <c r="K20">
        <v>1</v>
      </c>
      <c r="L20">
        <v>41</v>
      </c>
      <c r="M20">
        <v>1</v>
      </c>
      <c r="N20">
        <v>0</v>
      </c>
      <c r="O20">
        <v>1</v>
      </c>
      <c r="P20" s="2" t="s">
        <v>57</v>
      </c>
      <c r="Q20">
        <v>0</v>
      </c>
      <c r="R20" s="4">
        <f t="shared" si="0"/>
        <v>0.41342099999999998</v>
      </c>
      <c r="S20">
        <f t="shared" si="1"/>
        <v>-2.4375</v>
      </c>
      <c r="T20">
        <f t="shared" si="2"/>
        <v>922750000</v>
      </c>
      <c r="U20">
        <f t="shared" si="3"/>
        <v>5.0805443694772432</v>
      </c>
      <c r="V20">
        <f>W20+(constants!$B$1*(50-FLOOR(L20,1)))</f>
        <v>16.701954557207607</v>
      </c>
      <c r="W20">
        <f t="shared" si="4"/>
        <v>16.615384226377191</v>
      </c>
      <c r="X20">
        <f>constants!$B$2*constants!$B$3^2/(Y20*Z20^4)</f>
        <v>45871.022673572057</v>
      </c>
      <c r="Y20">
        <f t="shared" si="5"/>
        <v>0.1584893192461112</v>
      </c>
      <c r="Z20">
        <f>constants!$B$4/T20</f>
        <v>0.32489022812246005</v>
      </c>
    </row>
    <row r="21" spans="1:26" x14ac:dyDescent="0.3">
      <c r="A21">
        <v>21</v>
      </c>
      <c r="B21" s="1">
        <v>45208.673611111109</v>
      </c>
      <c r="C21">
        <v>426349</v>
      </c>
      <c r="D21" s="3" t="s">
        <v>59</v>
      </c>
      <c r="E21" t="s">
        <v>60</v>
      </c>
      <c r="F21">
        <v>-54</v>
      </c>
      <c r="G21" t="s">
        <v>50</v>
      </c>
      <c r="H21">
        <v>156</v>
      </c>
      <c r="I21">
        <v>3780</v>
      </c>
      <c r="J21">
        <v>1</v>
      </c>
      <c r="K21">
        <v>1</v>
      </c>
      <c r="L21">
        <v>41</v>
      </c>
      <c r="M21">
        <v>1</v>
      </c>
      <c r="N21">
        <v>0</v>
      </c>
      <c r="O21">
        <v>1</v>
      </c>
      <c r="P21" s="2" t="s">
        <v>59</v>
      </c>
      <c r="Q21">
        <v>0</v>
      </c>
      <c r="R21" s="4">
        <f t="shared" si="0"/>
        <v>0.42634899999999998</v>
      </c>
      <c r="S21">
        <f t="shared" si="1"/>
        <v>9.75</v>
      </c>
      <c r="T21">
        <f t="shared" si="2"/>
        <v>922750000</v>
      </c>
      <c r="U21">
        <f t="shared" si="3"/>
        <v>5.7984473782077233</v>
      </c>
      <c r="V21">
        <f>W21+(constants!$B$1*(50-FLOOR(L21,1)))</f>
        <v>32.701954557207614</v>
      </c>
      <c r="W21">
        <f t="shared" si="4"/>
        <v>32.615384226377195</v>
      </c>
      <c r="X21">
        <f>constants!$B$2*constants!$B$3^2/(Y21*Z21^4)</f>
        <v>1826158.3046971106</v>
      </c>
      <c r="Y21">
        <f t="shared" si="5"/>
        <v>3.9810717055349656E-3</v>
      </c>
      <c r="Z21">
        <f>constants!$B$4/T21</f>
        <v>0.32489022812246005</v>
      </c>
    </row>
    <row r="22" spans="1:26" x14ac:dyDescent="0.3">
      <c r="A22">
        <v>22</v>
      </c>
      <c r="B22" s="1">
        <v>45208.673611111109</v>
      </c>
      <c r="C22">
        <v>450181</v>
      </c>
      <c r="D22" s="3" t="s">
        <v>61</v>
      </c>
      <c r="E22" t="s">
        <v>62</v>
      </c>
      <c r="F22">
        <v>-38</v>
      </c>
      <c r="G22" t="s">
        <v>22</v>
      </c>
      <c r="H22">
        <v>273</v>
      </c>
      <c r="I22">
        <v>3316</v>
      </c>
      <c r="J22">
        <v>1</v>
      </c>
      <c r="K22">
        <v>1</v>
      </c>
      <c r="L22">
        <v>41</v>
      </c>
      <c r="M22">
        <v>1</v>
      </c>
      <c r="N22">
        <v>0</v>
      </c>
      <c r="O22">
        <v>1</v>
      </c>
      <c r="P22" s="2" t="s">
        <v>61</v>
      </c>
      <c r="Q22">
        <v>0</v>
      </c>
      <c r="R22" s="4">
        <f t="shared" si="0"/>
        <v>0.450181</v>
      </c>
      <c r="S22">
        <f t="shared" si="1"/>
        <v>17.0625</v>
      </c>
      <c r="T22">
        <f t="shared" si="2"/>
        <v>922750000</v>
      </c>
      <c r="U22">
        <f t="shared" si="3"/>
        <v>5.0866802926287864</v>
      </c>
      <c r="V22">
        <f>W22+(constants!$B$1*(50-FLOOR(L22,1)))</f>
        <v>16.701954557207607</v>
      </c>
      <c r="W22">
        <f t="shared" si="4"/>
        <v>16.615384226377191</v>
      </c>
      <c r="X22">
        <f>constants!$B$2*constants!$B$3^2/(Y22*Z22^4)</f>
        <v>45871.022673572057</v>
      </c>
      <c r="Y22">
        <f t="shared" si="5"/>
        <v>0.1584893192461112</v>
      </c>
      <c r="Z22">
        <f>constants!$B$4/T22</f>
        <v>0.32489022812246005</v>
      </c>
    </row>
    <row r="23" spans="1:26" x14ac:dyDescent="0.3">
      <c r="A23">
        <v>23</v>
      </c>
      <c r="B23" s="1">
        <v>45208.673611111109</v>
      </c>
      <c r="C23">
        <v>470104</v>
      </c>
      <c r="D23" s="3" t="s">
        <v>63</v>
      </c>
      <c r="E23" t="s">
        <v>64</v>
      </c>
      <c r="F23">
        <v>-54</v>
      </c>
      <c r="G23" t="s">
        <v>50</v>
      </c>
      <c r="H23">
        <v>1289</v>
      </c>
      <c r="I23">
        <v>3600</v>
      </c>
      <c r="J23">
        <v>1</v>
      </c>
      <c r="K23">
        <v>1</v>
      </c>
      <c r="L23">
        <v>41</v>
      </c>
      <c r="M23">
        <v>1</v>
      </c>
      <c r="N23">
        <v>0</v>
      </c>
      <c r="O23">
        <v>1</v>
      </c>
      <c r="P23" s="2" t="s">
        <v>63</v>
      </c>
      <c r="Q23">
        <v>0</v>
      </c>
      <c r="R23" s="4">
        <f t="shared" si="0"/>
        <v>0.47010400000000002</v>
      </c>
      <c r="S23">
        <f t="shared" si="1"/>
        <v>80.5625</v>
      </c>
      <c r="T23">
        <f t="shared" si="2"/>
        <v>922750000</v>
      </c>
      <c r="U23">
        <f t="shared" si="3"/>
        <v>5.5223308363883081</v>
      </c>
      <c r="V23">
        <f>W23+(constants!$B$1*(50-FLOOR(L23,1)))</f>
        <v>32.701954557207614</v>
      </c>
      <c r="W23">
        <f t="shared" si="4"/>
        <v>32.615384226377195</v>
      </c>
      <c r="X23">
        <f>constants!$B$2*constants!$B$3^2/(Y23*Z23^4)</f>
        <v>1826158.3046971106</v>
      </c>
      <c r="Y23">
        <f t="shared" si="5"/>
        <v>3.9810717055349656E-3</v>
      </c>
      <c r="Z23">
        <f>constants!$B$4/T23</f>
        <v>0.32489022812246005</v>
      </c>
    </row>
    <row r="24" spans="1:26" x14ac:dyDescent="0.3">
      <c r="A24">
        <v>24</v>
      </c>
      <c r="B24" s="1">
        <v>45208.673611111109</v>
      </c>
      <c r="C24">
        <v>490028</v>
      </c>
      <c r="D24" s="3" t="s">
        <v>65</v>
      </c>
      <c r="E24" t="s">
        <v>66</v>
      </c>
      <c r="F24">
        <v>-38</v>
      </c>
      <c r="G24" t="s">
        <v>22</v>
      </c>
      <c r="H24">
        <v>78</v>
      </c>
      <c r="I24">
        <v>1916</v>
      </c>
      <c r="J24">
        <v>1</v>
      </c>
      <c r="K24">
        <v>1</v>
      </c>
      <c r="L24">
        <v>42</v>
      </c>
      <c r="M24">
        <v>1</v>
      </c>
      <c r="N24">
        <v>0</v>
      </c>
      <c r="O24">
        <v>1</v>
      </c>
      <c r="P24" s="2" t="s">
        <v>65</v>
      </c>
      <c r="Q24">
        <v>0</v>
      </c>
      <c r="R24" s="4">
        <f t="shared" si="0"/>
        <v>0.49002800000000002</v>
      </c>
      <c r="S24">
        <f t="shared" si="1"/>
        <v>4.875</v>
      </c>
      <c r="T24">
        <f t="shared" si="2"/>
        <v>923250000</v>
      </c>
      <c r="U24">
        <f t="shared" si="3"/>
        <v>2.9391071895888885</v>
      </c>
      <c r="V24">
        <f>W24+(constants!$B$1*(50-FLOOR(L24,1)))</f>
        <v>16.701746129772648</v>
      </c>
      <c r="W24">
        <f t="shared" si="4"/>
        <v>16.624794724590053</v>
      </c>
      <c r="X24">
        <f>constants!$B$2*constants!$B$3^2/(Y24*Z24^4)</f>
        <v>45970.525940012791</v>
      </c>
      <c r="Y24">
        <f t="shared" si="5"/>
        <v>0.1584893192461112</v>
      </c>
      <c r="Z24">
        <f>constants!$B$4/T24</f>
        <v>0.32471427890603843</v>
      </c>
    </row>
    <row r="25" spans="1:26" x14ac:dyDescent="0.3">
      <c r="A25">
        <v>25</v>
      </c>
      <c r="B25" s="1">
        <v>45208.673611111109</v>
      </c>
      <c r="C25">
        <v>510432</v>
      </c>
      <c r="D25" s="3" t="s">
        <v>67</v>
      </c>
      <c r="E25" t="s">
        <v>68</v>
      </c>
      <c r="F25">
        <v>-53</v>
      </c>
      <c r="G25" t="s">
        <v>25</v>
      </c>
      <c r="H25">
        <v>-3125</v>
      </c>
      <c r="I25">
        <v>3260</v>
      </c>
      <c r="J25">
        <v>1</v>
      </c>
      <c r="K25">
        <v>1</v>
      </c>
      <c r="L25">
        <v>42</v>
      </c>
      <c r="M25">
        <v>1</v>
      </c>
      <c r="N25">
        <v>0</v>
      </c>
      <c r="O25">
        <v>1</v>
      </c>
      <c r="P25" s="2" t="s">
        <v>67</v>
      </c>
      <c r="Q25">
        <v>0</v>
      </c>
      <c r="R25" s="4">
        <f t="shared" si="0"/>
        <v>0.510432</v>
      </c>
      <c r="S25">
        <f t="shared" si="1"/>
        <v>-195.3125</v>
      </c>
      <c r="T25">
        <f t="shared" si="2"/>
        <v>923250000</v>
      </c>
      <c r="U25">
        <f t="shared" si="3"/>
        <v>5.0007773685071903</v>
      </c>
      <c r="V25">
        <f>W25+(constants!$B$1*(50-FLOOR(L25,1)))</f>
        <v>31.701746129772648</v>
      </c>
      <c r="W25">
        <f t="shared" si="4"/>
        <v>31.624794724590053</v>
      </c>
      <c r="X25">
        <f>constants!$B$2*constants!$B$3^2/(Y25*Z25^4)</f>
        <v>1453715.6720629339</v>
      </c>
      <c r="Y25">
        <f t="shared" si="5"/>
        <v>5.0118723362727194E-3</v>
      </c>
      <c r="Z25">
        <f>constants!$B$4/T25</f>
        <v>0.32471427890603843</v>
      </c>
    </row>
    <row r="26" spans="1:26" x14ac:dyDescent="0.3">
      <c r="A26">
        <v>26</v>
      </c>
      <c r="B26" s="1">
        <v>45208.673611111109</v>
      </c>
      <c r="C26">
        <v>522854</v>
      </c>
      <c r="D26" s="3" t="s">
        <v>69</v>
      </c>
      <c r="E26" t="s">
        <v>70</v>
      </c>
      <c r="F26">
        <v>-38</v>
      </c>
      <c r="G26" t="s">
        <v>22</v>
      </c>
      <c r="H26">
        <v>0</v>
      </c>
      <c r="I26">
        <v>1908</v>
      </c>
      <c r="J26">
        <v>1</v>
      </c>
      <c r="K26">
        <v>1</v>
      </c>
      <c r="L26">
        <v>42</v>
      </c>
      <c r="M26">
        <v>1</v>
      </c>
      <c r="N26">
        <v>0</v>
      </c>
      <c r="O26">
        <v>1</v>
      </c>
      <c r="P26" s="2" t="s">
        <v>69</v>
      </c>
      <c r="Q26">
        <v>0</v>
      </c>
      <c r="R26" s="4">
        <f t="shared" si="0"/>
        <v>0.52285400000000004</v>
      </c>
      <c r="S26">
        <f t="shared" si="1"/>
        <v>0</v>
      </c>
      <c r="T26">
        <f t="shared" si="2"/>
        <v>923250000</v>
      </c>
      <c r="U26">
        <f t="shared" si="3"/>
        <v>2.9268353432858034</v>
      </c>
      <c r="V26">
        <f>W26+(constants!$B$1*(50-FLOOR(L26,1)))</f>
        <v>16.701746129772648</v>
      </c>
      <c r="W26">
        <f t="shared" si="4"/>
        <v>16.624794724590053</v>
      </c>
      <c r="X26">
        <f>constants!$B$2*constants!$B$3^2/(Y26*Z26^4)</f>
        <v>45970.525940012791</v>
      </c>
      <c r="Y26">
        <f t="shared" si="5"/>
        <v>0.1584893192461112</v>
      </c>
      <c r="Z26">
        <f>constants!$B$4/T26</f>
        <v>0.32471427890603843</v>
      </c>
    </row>
    <row r="27" spans="1:26" x14ac:dyDescent="0.3">
      <c r="A27">
        <v>27</v>
      </c>
      <c r="B27" s="1">
        <v>45208.673611111109</v>
      </c>
      <c r="C27">
        <v>549876</v>
      </c>
      <c r="D27" s="3" t="s">
        <v>71</v>
      </c>
      <c r="E27" t="s">
        <v>72</v>
      </c>
      <c r="F27">
        <v>-38</v>
      </c>
      <c r="G27" t="s">
        <v>22</v>
      </c>
      <c r="H27">
        <v>-195</v>
      </c>
      <c r="I27">
        <v>1928</v>
      </c>
      <c r="J27">
        <v>1</v>
      </c>
      <c r="K27">
        <v>1</v>
      </c>
      <c r="L27">
        <v>42</v>
      </c>
      <c r="M27">
        <v>1</v>
      </c>
      <c r="N27">
        <v>0</v>
      </c>
      <c r="O27">
        <v>1</v>
      </c>
      <c r="P27" s="2" t="s">
        <v>71</v>
      </c>
      <c r="Q27">
        <v>0</v>
      </c>
      <c r="R27" s="4">
        <f t="shared" si="0"/>
        <v>0.54987600000000003</v>
      </c>
      <c r="S27">
        <f t="shared" si="1"/>
        <v>-12.1875</v>
      </c>
      <c r="T27">
        <f t="shared" si="2"/>
        <v>923250000</v>
      </c>
      <c r="U27">
        <f t="shared" si="3"/>
        <v>2.9575149590435164</v>
      </c>
      <c r="V27">
        <f>W27+(constants!$B$1*(50-FLOOR(L27,1)))</f>
        <v>16.701746129772648</v>
      </c>
      <c r="W27">
        <f t="shared" si="4"/>
        <v>16.624794724590053</v>
      </c>
      <c r="X27">
        <f>constants!$B$2*constants!$B$3^2/(Y27*Z27^4)</f>
        <v>45970.525940012791</v>
      </c>
      <c r="Y27">
        <f t="shared" si="5"/>
        <v>0.1584893192461112</v>
      </c>
      <c r="Z27">
        <f>constants!$B$4/T27</f>
        <v>0.32471427890603843</v>
      </c>
    </row>
    <row r="28" spans="1:26" x14ac:dyDescent="0.3">
      <c r="A28">
        <v>28</v>
      </c>
      <c r="B28" s="1">
        <v>45208.673611111109</v>
      </c>
      <c r="C28">
        <v>570080</v>
      </c>
      <c r="D28" s="3" t="s">
        <v>73</v>
      </c>
      <c r="E28" t="s">
        <v>74</v>
      </c>
      <c r="F28">
        <v>-38</v>
      </c>
      <c r="G28" t="s">
        <v>22</v>
      </c>
      <c r="H28">
        <v>0</v>
      </c>
      <c r="I28">
        <v>1924</v>
      </c>
      <c r="J28">
        <v>1</v>
      </c>
      <c r="K28">
        <v>1</v>
      </c>
      <c r="L28">
        <v>42</v>
      </c>
      <c r="M28">
        <v>1</v>
      </c>
      <c r="N28">
        <v>0</v>
      </c>
      <c r="O28">
        <v>1</v>
      </c>
      <c r="P28" s="2" t="s">
        <v>73</v>
      </c>
      <c r="Q28">
        <v>0</v>
      </c>
      <c r="R28" s="4">
        <f t="shared" si="0"/>
        <v>0.57008000000000003</v>
      </c>
      <c r="S28">
        <f t="shared" si="1"/>
        <v>0</v>
      </c>
      <c r="T28">
        <f t="shared" si="2"/>
        <v>923250000</v>
      </c>
      <c r="U28">
        <f t="shared" si="3"/>
        <v>2.9513790358919736</v>
      </c>
      <c r="V28">
        <f>W28+(constants!$B$1*(50-FLOOR(L28,1)))</f>
        <v>16.701746129772648</v>
      </c>
      <c r="W28">
        <f t="shared" si="4"/>
        <v>16.624794724590053</v>
      </c>
      <c r="X28">
        <f>constants!$B$2*constants!$B$3^2/(Y28*Z28^4)</f>
        <v>45970.525940012791</v>
      </c>
      <c r="Y28">
        <f t="shared" si="5"/>
        <v>0.1584893192461112</v>
      </c>
      <c r="Z28">
        <f>constants!$B$4/T28</f>
        <v>0.32471427890603843</v>
      </c>
    </row>
    <row r="29" spans="1:26" x14ac:dyDescent="0.3">
      <c r="A29">
        <v>29</v>
      </c>
      <c r="B29" s="1">
        <v>45208.673611111109</v>
      </c>
      <c r="C29">
        <v>582838</v>
      </c>
      <c r="D29" s="3" t="s">
        <v>75</v>
      </c>
      <c r="E29" t="s">
        <v>76</v>
      </c>
      <c r="F29">
        <v>-38</v>
      </c>
      <c r="G29" t="s">
        <v>22</v>
      </c>
      <c r="H29">
        <v>-78</v>
      </c>
      <c r="I29">
        <v>1912</v>
      </c>
      <c r="J29">
        <v>1</v>
      </c>
      <c r="K29">
        <v>1</v>
      </c>
      <c r="L29">
        <v>42</v>
      </c>
      <c r="M29">
        <v>1</v>
      </c>
      <c r="N29">
        <v>0</v>
      </c>
      <c r="O29">
        <v>1</v>
      </c>
      <c r="P29" s="2" t="s">
        <v>75</v>
      </c>
      <c r="Q29">
        <v>0</v>
      </c>
      <c r="R29" s="4">
        <f t="shared" si="0"/>
        <v>0.58283799999999997</v>
      </c>
      <c r="S29">
        <f t="shared" si="1"/>
        <v>-4.875</v>
      </c>
      <c r="T29">
        <f t="shared" si="2"/>
        <v>923250000</v>
      </c>
      <c r="U29">
        <f t="shared" si="3"/>
        <v>2.9329712664373457</v>
      </c>
      <c r="V29">
        <f>W29+(constants!$B$1*(50-FLOOR(L29,1)))</f>
        <v>16.701746129772648</v>
      </c>
      <c r="W29">
        <f t="shared" si="4"/>
        <v>16.624794724590053</v>
      </c>
      <c r="X29">
        <f>constants!$B$2*constants!$B$3^2/(Y29*Z29^4)</f>
        <v>45970.525940012791</v>
      </c>
      <c r="Y29">
        <f t="shared" si="5"/>
        <v>0.1584893192461112</v>
      </c>
      <c r="Z29">
        <f>constants!$B$4/T29</f>
        <v>0.32471427890603843</v>
      </c>
    </row>
    <row r="30" spans="1:26" x14ac:dyDescent="0.3">
      <c r="A30">
        <v>30</v>
      </c>
      <c r="B30" s="1">
        <v>45208.673611111109</v>
      </c>
      <c r="C30">
        <v>595254</v>
      </c>
      <c r="D30" s="3" t="s">
        <v>77</v>
      </c>
      <c r="E30" t="s">
        <v>78</v>
      </c>
      <c r="F30">
        <v>-38</v>
      </c>
      <c r="G30" t="s">
        <v>22</v>
      </c>
      <c r="H30">
        <v>468</v>
      </c>
      <c r="I30">
        <v>1884</v>
      </c>
      <c r="J30">
        <v>1</v>
      </c>
      <c r="K30">
        <v>1</v>
      </c>
      <c r="L30">
        <v>42</v>
      </c>
      <c r="M30">
        <v>1</v>
      </c>
      <c r="N30">
        <v>0</v>
      </c>
      <c r="O30">
        <v>1</v>
      </c>
      <c r="P30" s="2" t="s">
        <v>77</v>
      </c>
      <c r="Q30">
        <v>0</v>
      </c>
      <c r="R30" s="4">
        <f t="shared" si="0"/>
        <v>0.59525399999999995</v>
      </c>
      <c r="S30">
        <f t="shared" si="1"/>
        <v>29.25</v>
      </c>
      <c r="T30">
        <f t="shared" si="2"/>
        <v>923250000</v>
      </c>
      <c r="U30">
        <f t="shared" si="3"/>
        <v>2.8900198043765482</v>
      </c>
      <c r="V30">
        <f>W30+(constants!$B$1*(50-FLOOR(L30,1)))</f>
        <v>16.701746129772648</v>
      </c>
      <c r="W30">
        <f t="shared" si="4"/>
        <v>16.624794724590053</v>
      </c>
      <c r="X30">
        <f>constants!$B$2*constants!$B$3^2/(Y30*Z30^4)</f>
        <v>45970.525940012791</v>
      </c>
      <c r="Y30">
        <f t="shared" si="5"/>
        <v>0.1584893192461112</v>
      </c>
      <c r="Z30">
        <f>constants!$B$4/T30</f>
        <v>0.32471427890603843</v>
      </c>
    </row>
    <row r="31" spans="1:26" x14ac:dyDescent="0.3">
      <c r="A31">
        <v>31</v>
      </c>
      <c r="B31" s="1">
        <v>45208.673611111109</v>
      </c>
      <c r="C31">
        <v>620462</v>
      </c>
      <c r="D31" s="3" t="s">
        <v>79</v>
      </c>
      <c r="E31" t="s">
        <v>80</v>
      </c>
      <c r="F31">
        <v>-38</v>
      </c>
      <c r="G31" t="s">
        <v>22</v>
      </c>
      <c r="H31">
        <v>312</v>
      </c>
      <c r="I31">
        <v>1892</v>
      </c>
      <c r="J31">
        <v>1</v>
      </c>
      <c r="K31">
        <v>1</v>
      </c>
      <c r="L31">
        <v>42</v>
      </c>
      <c r="M31">
        <v>1</v>
      </c>
      <c r="N31">
        <v>0</v>
      </c>
      <c r="O31">
        <v>1</v>
      </c>
      <c r="P31" s="2" t="s">
        <v>79</v>
      </c>
      <c r="Q31">
        <v>0</v>
      </c>
      <c r="R31" s="4">
        <f t="shared" si="0"/>
        <v>0.62046199999999996</v>
      </c>
      <c r="S31">
        <f t="shared" si="1"/>
        <v>19.5</v>
      </c>
      <c r="T31">
        <f t="shared" si="2"/>
        <v>923250000</v>
      </c>
      <c r="U31">
        <f t="shared" si="3"/>
        <v>2.9022916506796332</v>
      </c>
      <c r="V31">
        <f>W31+(constants!$B$1*(50-FLOOR(L31,1)))</f>
        <v>16.701746129772648</v>
      </c>
      <c r="W31">
        <f t="shared" si="4"/>
        <v>16.624794724590053</v>
      </c>
      <c r="X31">
        <f>constants!$B$2*constants!$B$3^2/(Y31*Z31^4)</f>
        <v>45970.525940012791</v>
      </c>
      <c r="Y31">
        <f t="shared" si="5"/>
        <v>0.1584893192461112</v>
      </c>
      <c r="Z31">
        <f>constants!$B$4/T31</f>
        <v>0.32471427890603843</v>
      </c>
    </row>
    <row r="32" spans="1:26" x14ac:dyDescent="0.3">
      <c r="A32">
        <v>32</v>
      </c>
      <c r="B32" s="1">
        <v>45208.673611111109</v>
      </c>
      <c r="C32">
        <v>632978</v>
      </c>
      <c r="D32" s="3" t="s">
        <v>81</v>
      </c>
      <c r="E32" t="s">
        <v>82</v>
      </c>
      <c r="F32">
        <v>-38</v>
      </c>
      <c r="G32" t="s">
        <v>22</v>
      </c>
      <c r="H32">
        <v>156</v>
      </c>
      <c r="I32">
        <v>1884</v>
      </c>
      <c r="J32">
        <v>1</v>
      </c>
      <c r="K32">
        <v>1</v>
      </c>
      <c r="L32">
        <v>42</v>
      </c>
      <c r="M32">
        <v>1</v>
      </c>
      <c r="N32">
        <v>0</v>
      </c>
      <c r="O32">
        <v>1</v>
      </c>
      <c r="P32" s="2" t="s">
        <v>81</v>
      </c>
      <c r="Q32">
        <v>0</v>
      </c>
      <c r="R32" s="4">
        <f t="shared" si="0"/>
        <v>0.63297800000000004</v>
      </c>
      <c r="S32">
        <f t="shared" si="1"/>
        <v>9.75</v>
      </c>
      <c r="T32">
        <f t="shared" si="2"/>
        <v>923250000</v>
      </c>
      <c r="U32">
        <f t="shared" si="3"/>
        <v>2.8900198043765482</v>
      </c>
      <c r="V32">
        <f>W32+(constants!$B$1*(50-FLOOR(L32,1)))</f>
        <v>16.701746129772648</v>
      </c>
      <c r="W32">
        <f t="shared" si="4"/>
        <v>16.624794724590053</v>
      </c>
      <c r="X32">
        <f>constants!$B$2*constants!$B$3^2/(Y32*Z32^4)</f>
        <v>45970.525940012791</v>
      </c>
      <c r="Y32">
        <f t="shared" si="5"/>
        <v>0.1584893192461112</v>
      </c>
      <c r="Z32">
        <f>constants!$B$4/T32</f>
        <v>0.32471427890603843</v>
      </c>
    </row>
    <row r="33" spans="1:26" x14ac:dyDescent="0.3">
      <c r="A33">
        <v>33</v>
      </c>
      <c r="B33" s="1">
        <v>45208.673611111109</v>
      </c>
      <c r="C33">
        <v>645306</v>
      </c>
      <c r="D33" s="3" t="s">
        <v>83</v>
      </c>
      <c r="E33" t="s">
        <v>84</v>
      </c>
      <c r="F33">
        <v>-53</v>
      </c>
      <c r="G33" t="s">
        <v>25</v>
      </c>
      <c r="H33">
        <v>3359</v>
      </c>
      <c r="I33">
        <v>3124</v>
      </c>
      <c r="J33">
        <v>1</v>
      </c>
      <c r="K33">
        <v>1</v>
      </c>
      <c r="L33">
        <v>42</v>
      </c>
      <c r="M33">
        <v>1</v>
      </c>
      <c r="N33">
        <v>0</v>
      </c>
      <c r="O33">
        <v>1</v>
      </c>
      <c r="P33" s="2" t="s">
        <v>83</v>
      </c>
      <c r="Q33">
        <v>0</v>
      </c>
      <c r="R33" s="4">
        <f t="shared" si="0"/>
        <v>0.64530600000000005</v>
      </c>
      <c r="S33">
        <f t="shared" si="1"/>
        <v>209.9375</v>
      </c>
      <c r="T33">
        <f t="shared" si="2"/>
        <v>923250000</v>
      </c>
      <c r="U33">
        <f t="shared" si="3"/>
        <v>4.7921559813547434</v>
      </c>
      <c r="V33">
        <f>W33+(constants!$B$1*(50-FLOOR(L33,1)))</f>
        <v>31.701746129772648</v>
      </c>
      <c r="W33">
        <f t="shared" si="4"/>
        <v>31.624794724590053</v>
      </c>
      <c r="X33">
        <f>constants!$B$2*constants!$B$3^2/(Y33*Z33^4)</f>
        <v>1453715.6720629339</v>
      </c>
      <c r="Y33">
        <f t="shared" si="5"/>
        <v>5.0118723362727194E-3</v>
      </c>
      <c r="Z33">
        <f>constants!$B$4/T33</f>
        <v>0.32471427890603843</v>
      </c>
    </row>
    <row r="34" spans="1:26" x14ac:dyDescent="0.3">
      <c r="A34">
        <v>34</v>
      </c>
      <c r="B34" s="1">
        <v>45208.673611111109</v>
      </c>
      <c r="C34">
        <v>659790</v>
      </c>
      <c r="D34" s="3" t="s">
        <v>85</v>
      </c>
      <c r="E34" t="s">
        <v>86</v>
      </c>
      <c r="F34">
        <v>-38</v>
      </c>
      <c r="G34" t="s">
        <v>22</v>
      </c>
      <c r="H34">
        <v>78</v>
      </c>
      <c r="I34">
        <v>1924</v>
      </c>
      <c r="J34">
        <v>1</v>
      </c>
      <c r="K34">
        <v>1</v>
      </c>
      <c r="L34">
        <v>42</v>
      </c>
      <c r="M34">
        <v>1</v>
      </c>
      <c r="N34">
        <v>0</v>
      </c>
      <c r="O34">
        <v>1</v>
      </c>
      <c r="P34" s="2" t="s">
        <v>85</v>
      </c>
      <c r="Q34">
        <v>0</v>
      </c>
      <c r="R34" s="4">
        <f t="shared" si="0"/>
        <v>0.65978999999999999</v>
      </c>
      <c r="S34">
        <f t="shared" si="1"/>
        <v>4.875</v>
      </c>
      <c r="T34">
        <f t="shared" si="2"/>
        <v>923250000</v>
      </c>
      <c r="U34">
        <f t="shared" si="3"/>
        <v>2.9513790358919736</v>
      </c>
      <c r="V34">
        <f>W34+(constants!$B$1*(50-FLOOR(L34,1)))</f>
        <v>16.701746129772648</v>
      </c>
      <c r="W34">
        <f t="shared" si="4"/>
        <v>16.624794724590053</v>
      </c>
      <c r="X34">
        <f>constants!$B$2*constants!$B$3^2/(Y34*Z34^4)</f>
        <v>45970.525940012791</v>
      </c>
      <c r="Y34">
        <f t="shared" si="5"/>
        <v>0.1584893192461112</v>
      </c>
      <c r="Z34">
        <f>constants!$B$4/T34</f>
        <v>0.32471427890603843</v>
      </c>
    </row>
    <row r="35" spans="1:26" x14ac:dyDescent="0.3">
      <c r="A35">
        <v>35</v>
      </c>
      <c r="B35" s="1">
        <v>45208.673611111109</v>
      </c>
      <c r="C35">
        <v>680635</v>
      </c>
      <c r="D35" s="3" t="s">
        <v>87</v>
      </c>
      <c r="E35" t="s">
        <v>88</v>
      </c>
      <c r="F35">
        <v>-38</v>
      </c>
      <c r="G35" t="s">
        <v>22</v>
      </c>
      <c r="H35">
        <v>78</v>
      </c>
      <c r="I35">
        <v>2172</v>
      </c>
      <c r="J35">
        <v>1</v>
      </c>
      <c r="K35">
        <v>1</v>
      </c>
      <c r="L35">
        <v>43</v>
      </c>
      <c r="M35">
        <v>1</v>
      </c>
      <c r="N35">
        <v>0</v>
      </c>
      <c r="O35">
        <v>1</v>
      </c>
      <c r="P35" s="2" t="s">
        <v>87</v>
      </c>
      <c r="Q35">
        <v>0</v>
      </c>
      <c r="R35" s="4">
        <f t="shared" si="0"/>
        <v>0.68063499999999999</v>
      </c>
      <c r="S35">
        <f t="shared" si="1"/>
        <v>4.875</v>
      </c>
      <c r="T35">
        <f t="shared" si="2"/>
        <v>923750000</v>
      </c>
      <c r="U35">
        <f t="shared" si="3"/>
        <v>3.3318062712876126</v>
      </c>
      <c r="V35">
        <f>W35+(constants!$B$1*(50-FLOOR(L35,1)))</f>
        <v>16.701532607319457</v>
      </c>
      <c r="W35">
        <f t="shared" si="4"/>
        <v>16.634200127784688</v>
      </c>
      <c r="X35">
        <f>constants!$B$2*constants!$B$3^2/(Y35*Z35^4)</f>
        <v>46070.191000343089</v>
      </c>
      <c r="Y35">
        <f t="shared" si="5"/>
        <v>0.1584893192461112</v>
      </c>
      <c r="Z35">
        <f>constants!$B$4/T35</f>
        <v>0.32453852016238161</v>
      </c>
    </row>
    <row r="36" spans="1:26" x14ac:dyDescent="0.3">
      <c r="A36">
        <v>36</v>
      </c>
      <c r="B36" s="1">
        <v>45208.673611111109</v>
      </c>
      <c r="C36">
        <v>692642</v>
      </c>
      <c r="D36" s="3" t="s">
        <v>89</v>
      </c>
      <c r="E36" t="s">
        <v>90</v>
      </c>
      <c r="F36">
        <v>-38</v>
      </c>
      <c r="G36" t="s">
        <v>22</v>
      </c>
      <c r="H36">
        <v>234</v>
      </c>
      <c r="I36">
        <v>2156</v>
      </c>
      <c r="J36">
        <v>1</v>
      </c>
      <c r="K36">
        <v>1</v>
      </c>
      <c r="L36">
        <v>43</v>
      </c>
      <c r="M36">
        <v>1</v>
      </c>
      <c r="N36">
        <v>0</v>
      </c>
      <c r="O36">
        <v>1</v>
      </c>
      <c r="P36" s="2" t="s">
        <v>89</v>
      </c>
      <c r="Q36">
        <v>0</v>
      </c>
      <c r="R36" s="4">
        <f t="shared" si="0"/>
        <v>0.69264199999999998</v>
      </c>
      <c r="S36">
        <f t="shared" si="1"/>
        <v>14.625</v>
      </c>
      <c r="T36">
        <f t="shared" si="2"/>
        <v>923750000</v>
      </c>
      <c r="U36">
        <f t="shared" si="3"/>
        <v>3.3072625786814425</v>
      </c>
      <c r="V36">
        <f>W36+(constants!$B$1*(50-FLOOR(L36,1)))</f>
        <v>16.701532607319457</v>
      </c>
      <c r="W36">
        <f t="shared" si="4"/>
        <v>16.634200127784688</v>
      </c>
      <c r="X36">
        <f>constants!$B$2*constants!$B$3^2/(Y36*Z36^4)</f>
        <v>46070.191000343089</v>
      </c>
      <c r="Y36">
        <f t="shared" si="5"/>
        <v>0.1584893192461112</v>
      </c>
      <c r="Z36">
        <f>constants!$B$4/T36</f>
        <v>0.32453852016238161</v>
      </c>
    </row>
    <row r="37" spans="1:26" x14ac:dyDescent="0.3">
      <c r="A37">
        <v>37</v>
      </c>
      <c r="B37" s="1">
        <v>45208.673611111109</v>
      </c>
      <c r="C37">
        <v>706194</v>
      </c>
      <c r="D37" s="3" t="s">
        <v>91</v>
      </c>
      <c r="E37" t="s">
        <v>92</v>
      </c>
      <c r="F37">
        <v>-57</v>
      </c>
      <c r="G37" t="s">
        <v>19</v>
      </c>
      <c r="H37">
        <v>1660</v>
      </c>
      <c r="I37">
        <v>3748</v>
      </c>
      <c r="J37">
        <v>1</v>
      </c>
      <c r="K37">
        <v>1</v>
      </c>
      <c r="L37">
        <v>43</v>
      </c>
      <c r="M37">
        <v>1</v>
      </c>
      <c r="N37">
        <v>0</v>
      </c>
      <c r="O37">
        <v>1</v>
      </c>
      <c r="P37" s="2" t="s">
        <v>91</v>
      </c>
      <c r="Q37">
        <v>0</v>
      </c>
      <c r="R37" s="4">
        <f t="shared" si="0"/>
        <v>0.70619399999999999</v>
      </c>
      <c r="S37">
        <f t="shared" si="1"/>
        <v>103.75</v>
      </c>
      <c r="T37">
        <f t="shared" si="2"/>
        <v>923750000</v>
      </c>
      <c r="U37">
        <f t="shared" si="3"/>
        <v>5.7493599929953829</v>
      </c>
      <c r="V37">
        <f>W37+(constants!$B$1*(50-FLOOR(L37,1)))</f>
        <v>35.701532607319464</v>
      </c>
      <c r="W37">
        <f t="shared" si="4"/>
        <v>35.634200127784695</v>
      </c>
      <c r="X37">
        <f>constants!$B$2*constants!$B$3^2/(Y37*Z37^4)</f>
        <v>3659485.3490713057</v>
      </c>
      <c r="Y37">
        <f t="shared" si="5"/>
        <v>1.995262314968875E-3</v>
      </c>
      <c r="Z37">
        <f>constants!$B$4/T37</f>
        <v>0.32453852016238161</v>
      </c>
    </row>
    <row r="38" spans="1:26" x14ac:dyDescent="0.3">
      <c r="A38">
        <v>38</v>
      </c>
      <c r="B38" s="1">
        <v>45208.673611111109</v>
      </c>
      <c r="C38">
        <v>721506</v>
      </c>
      <c r="D38" s="3" t="s">
        <v>93</v>
      </c>
      <c r="E38" t="s">
        <v>94</v>
      </c>
      <c r="F38">
        <v>-37</v>
      </c>
      <c r="G38" t="s">
        <v>22</v>
      </c>
      <c r="H38">
        <v>273</v>
      </c>
      <c r="I38">
        <v>2156</v>
      </c>
      <c r="J38">
        <v>1</v>
      </c>
      <c r="K38">
        <v>1</v>
      </c>
      <c r="L38">
        <v>43</v>
      </c>
      <c r="M38">
        <v>1</v>
      </c>
      <c r="N38">
        <v>0</v>
      </c>
      <c r="O38">
        <v>1</v>
      </c>
      <c r="P38" s="2" t="s">
        <v>93</v>
      </c>
      <c r="Q38">
        <v>0</v>
      </c>
      <c r="R38" s="4">
        <f t="shared" si="0"/>
        <v>0.72150599999999998</v>
      </c>
      <c r="S38">
        <f t="shared" si="1"/>
        <v>17.0625</v>
      </c>
      <c r="T38">
        <f t="shared" si="2"/>
        <v>923750000</v>
      </c>
      <c r="U38">
        <f t="shared" si="3"/>
        <v>3.3072625786814425</v>
      </c>
      <c r="V38">
        <f>W38+(constants!$B$1*(50-FLOOR(L38,1)))</f>
        <v>15.701532607319459</v>
      </c>
      <c r="W38">
        <f t="shared" si="4"/>
        <v>15.634200127784689</v>
      </c>
      <c r="X38">
        <f>constants!$B$2*constants!$B$3^2/(Y38*Z38^4)</f>
        <v>36594.853490713038</v>
      </c>
      <c r="Y38">
        <f t="shared" si="5"/>
        <v>0.19952623149688758</v>
      </c>
      <c r="Z38">
        <f>constants!$B$4/T38</f>
        <v>0.32453852016238161</v>
      </c>
    </row>
    <row r="39" spans="1:26" x14ac:dyDescent="0.3">
      <c r="A39">
        <v>39</v>
      </c>
      <c r="B39" s="1">
        <v>45208.673611111109</v>
      </c>
      <c r="C39">
        <v>750131</v>
      </c>
      <c r="D39" s="3" t="s">
        <v>95</v>
      </c>
      <c r="E39" t="s">
        <v>96</v>
      </c>
      <c r="F39">
        <v>-54</v>
      </c>
      <c r="G39" t="s">
        <v>25</v>
      </c>
      <c r="H39">
        <v>117</v>
      </c>
      <c r="I39">
        <v>3648</v>
      </c>
      <c r="J39">
        <v>1</v>
      </c>
      <c r="K39">
        <v>1</v>
      </c>
      <c r="L39">
        <v>43</v>
      </c>
      <c r="M39">
        <v>1</v>
      </c>
      <c r="N39">
        <v>0</v>
      </c>
      <c r="O39">
        <v>1</v>
      </c>
      <c r="P39" s="2" t="s">
        <v>95</v>
      </c>
      <c r="Q39">
        <v>0</v>
      </c>
      <c r="R39" s="4">
        <f t="shared" si="0"/>
        <v>0.75013099999999999</v>
      </c>
      <c r="S39">
        <f t="shared" si="1"/>
        <v>7.3125</v>
      </c>
      <c r="T39">
        <f t="shared" si="2"/>
        <v>923750000</v>
      </c>
      <c r="U39">
        <f t="shared" si="3"/>
        <v>5.5959619142068187</v>
      </c>
      <c r="V39">
        <f>W39+(constants!$B$1*(50-FLOOR(L39,1)))</f>
        <v>32.701532607319457</v>
      </c>
      <c r="W39">
        <f t="shared" si="4"/>
        <v>32.634200127784688</v>
      </c>
      <c r="X39">
        <f>constants!$B$2*constants!$B$3^2/(Y39*Z39^4)</f>
        <v>1834087.3386005796</v>
      </c>
      <c r="Y39">
        <f t="shared" si="5"/>
        <v>3.9810717055349656E-3</v>
      </c>
      <c r="Z39">
        <f>constants!$B$4/T39</f>
        <v>0.32453852016238161</v>
      </c>
    </row>
    <row r="40" spans="1:26" x14ac:dyDescent="0.3">
      <c r="A40">
        <v>40</v>
      </c>
      <c r="B40" s="1">
        <v>45208.673611111109</v>
      </c>
      <c r="C40">
        <v>764630</v>
      </c>
      <c r="D40" s="3" t="s">
        <v>97</v>
      </c>
      <c r="E40" t="s">
        <v>98</v>
      </c>
      <c r="F40">
        <v>-38</v>
      </c>
      <c r="G40" t="s">
        <v>22</v>
      </c>
      <c r="H40">
        <v>-117</v>
      </c>
      <c r="I40">
        <v>2168</v>
      </c>
      <c r="J40">
        <v>1</v>
      </c>
      <c r="K40">
        <v>1</v>
      </c>
      <c r="L40">
        <v>43</v>
      </c>
      <c r="M40">
        <v>1</v>
      </c>
      <c r="N40">
        <v>0</v>
      </c>
      <c r="O40">
        <v>1</v>
      </c>
      <c r="P40" s="2" t="s">
        <v>97</v>
      </c>
      <c r="Q40">
        <v>0</v>
      </c>
      <c r="R40" s="4">
        <f t="shared" si="0"/>
        <v>0.76463000000000003</v>
      </c>
      <c r="S40">
        <f t="shared" si="1"/>
        <v>-7.3125</v>
      </c>
      <c r="T40">
        <f t="shared" si="2"/>
        <v>923750000</v>
      </c>
      <c r="U40">
        <f t="shared" si="3"/>
        <v>3.3256703481360699</v>
      </c>
      <c r="V40">
        <f>W40+(constants!$B$1*(50-FLOOR(L40,1)))</f>
        <v>16.701532607319457</v>
      </c>
      <c r="W40">
        <f t="shared" si="4"/>
        <v>16.634200127784688</v>
      </c>
      <c r="X40">
        <f>constants!$B$2*constants!$B$3^2/(Y40*Z40^4)</f>
        <v>46070.191000343089</v>
      </c>
      <c r="Y40">
        <f t="shared" si="5"/>
        <v>0.1584893192461112</v>
      </c>
      <c r="Z40">
        <f>constants!$B$4/T40</f>
        <v>0.32453852016238161</v>
      </c>
    </row>
    <row r="41" spans="1:26" x14ac:dyDescent="0.3">
      <c r="A41">
        <v>41</v>
      </c>
      <c r="B41" s="1">
        <v>45208.673611111109</v>
      </c>
      <c r="C41">
        <v>777226</v>
      </c>
      <c r="D41" s="3" t="s">
        <v>99</v>
      </c>
      <c r="E41" t="s">
        <v>100</v>
      </c>
      <c r="F41">
        <v>-38</v>
      </c>
      <c r="G41" t="s">
        <v>22</v>
      </c>
      <c r="H41">
        <v>-78</v>
      </c>
      <c r="I41">
        <v>2168</v>
      </c>
      <c r="J41">
        <v>1</v>
      </c>
      <c r="K41">
        <v>1</v>
      </c>
      <c r="L41">
        <v>43</v>
      </c>
      <c r="M41">
        <v>1</v>
      </c>
      <c r="N41">
        <v>0</v>
      </c>
      <c r="O41">
        <v>1</v>
      </c>
      <c r="P41" s="2" t="s">
        <v>99</v>
      </c>
      <c r="Q41">
        <v>0</v>
      </c>
      <c r="R41" s="4">
        <f t="shared" si="0"/>
        <v>0.77722599999999997</v>
      </c>
      <c r="S41">
        <f t="shared" si="1"/>
        <v>-4.875</v>
      </c>
      <c r="T41">
        <f t="shared" si="2"/>
        <v>923750000</v>
      </c>
      <c r="U41">
        <f t="shared" si="3"/>
        <v>3.3256703481360699</v>
      </c>
      <c r="V41">
        <f>W41+(constants!$B$1*(50-FLOOR(L41,1)))</f>
        <v>16.701532607319457</v>
      </c>
      <c r="W41">
        <f t="shared" si="4"/>
        <v>16.634200127784688</v>
      </c>
      <c r="X41">
        <f>constants!$B$2*constants!$B$3^2/(Y41*Z41^4)</f>
        <v>46070.191000343089</v>
      </c>
      <c r="Y41">
        <f t="shared" si="5"/>
        <v>0.1584893192461112</v>
      </c>
      <c r="Z41">
        <f>constants!$B$4/T41</f>
        <v>0.32453852016238161</v>
      </c>
    </row>
    <row r="42" spans="1:26" x14ac:dyDescent="0.3">
      <c r="A42">
        <v>42</v>
      </c>
      <c r="B42" s="1">
        <v>45208.673611111109</v>
      </c>
      <c r="C42">
        <v>790558</v>
      </c>
      <c r="D42" s="3" t="s">
        <v>101</v>
      </c>
      <c r="E42" t="s">
        <v>102</v>
      </c>
      <c r="F42">
        <v>-38</v>
      </c>
      <c r="G42" t="s">
        <v>22</v>
      </c>
      <c r="H42">
        <v>-117</v>
      </c>
      <c r="I42">
        <v>2164</v>
      </c>
      <c r="J42">
        <v>1</v>
      </c>
      <c r="K42">
        <v>1</v>
      </c>
      <c r="L42">
        <v>43</v>
      </c>
      <c r="M42">
        <v>1</v>
      </c>
      <c r="N42">
        <v>0</v>
      </c>
      <c r="O42">
        <v>1</v>
      </c>
      <c r="P42" s="2" t="s">
        <v>101</v>
      </c>
      <c r="Q42">
        <v>0</v>
      </c>
      <c r="R42" s="4">
        <f t="shared" si="0"/>
        <v>0.79055799999999998</v>
      </c>
      <c r="S42">
        <f t="shared" si="1"/>
        <v>-7.3125</v>
      </c>
      <c r="T42">
        <f t="shared" si="2"/>
        <v>923750000</v>
      </c>
      <c r="U42">
        <f t="shared" si="3"/>
        <v>3.3195344249845276</v>
      </c>
      <c r="V42">
        <f>W42+(constants!$B$1*(50-FLOOR(L42,1)))</f>
        <v>16.701532607319457</v>
      </c>
      <c r="W42">
        <f t="shared" si="4"/>
        <v>16.634200127784688</v>
      </c>
      <c r="X42">
        <f>constants!$B$2*constants!$B$3^2/(Y42*Z42^4)</f>
        <v>46070.191000343089</v>
      </c>
      <c r="Y42">
        <f t="shared" si="5"/>
        <v>0.1584893192461112</v>
      </c>
      <c r="Z42">
        <f>constants!$B$4/T42</f>
        <v>0.32453852016238161</v>
      </c>
    </row>
    <row r="43" spans="1:26" x14ac:dyDescent="0.3">
      <c r="A43">
        <v>43</v>
      </c>
      <c r="B43" s="1">
        <v>45208.673611111109</v>
      </c>
      <c r="C43">
        <v>810075</v>
      </c>
      <c r="D43" s="3" t="s">
        <v>103</v>
      </c>
      <c r="E43" t="s">
        <v>104</v>
      </c>
      <c r="F43">
        <v>-54</v>
      </c>
      <c r="G43" t="s">
        <v>25</v>
      </c>
      <c r="H43">
        <v>-156</v>
      </c>
      <c r="I43">
        <v>3632</v>
      </c>
      <c r="J43">
        <v>1</v>
      </c>
      <c r="K43">
        <v>1</v>
      </c>
      <c r="L43">
        <v>43</v>
      </c>
      <c r="M43">
        <v>1</v>
      </c>
      <c r="N43">
        <v>0</v>
      </c>
      <c r="O43">
        <v>1</v>
      </c>
      <c r="P43" s="2" t="s">
        <v>103</v>
      </c>
      <c r="Q43">
        <v>0</v>
      </c>
      <c r="R43" s="4">
        <f t="shared" si="0"/>
        <v>0.81007499999999999</v>
      </c>
      <c r="S43">
        <f t="shared" si="1"/>
        <v>-9.75</v>
      </c>
      <c r="T43">
        <f t="shared" si="2"/>
        <v>923750000</v>
      </c>
      <c r="U43">
        <f t="shared" si="3"/>
        <v>5.5714182216006485</v>
      </c>
      <c r="V43">
        <f>W43+(constants!$B$1*(50-FLOOR(L43,1)))</f>
        <v>32.701532607319457</v>
      </c>
      <c r="W43">
        <f t="shared" si="4"/>
        <v>32.634200127784688</v>
      </c>
      <c r="X43">
        <f>constants!$B$2*constants!$B$3^2/(Y43*Z43^4)</f>
        <v>1834087.3386005796</v>
      </c>
      <c r="Y43">
        <f t="shared" si="5"/>
        <v>3.9810717055349656E-3</v>
      </c>
      <c r="Z43">
        <f>constants!$B$4/T43</f>
        <v>0.32453852016238161</v>
      </c>
    </row>
    <row r="44" spans="1:26" x14ac:dyDescent="0.3">
      <c r="A44">
        <v>44</v>
      </c>
      <c r="B44" s="1">
        <v>45208.673611111109</v>
      </c>
      <c r="C44">
        <v>824078</v>
      </c>
      <c r="D44" s="3" t="s">
        <v>105</v>
      </c>
      <c r="E44" t="s">
        <v>106</v>
      </c>
      <c r="F44">
        <v>-37</v>
      </c>
      <c r="G44" t="s">
        <v>22</v>
      </c>
      <c r="H44">
        <v>39</v>
      </c>
      <c r="I44">
        <v>2160</v>
      </c>
      <c r="J44">
        <v>1</v>
      </c>
      <c r="K44">
        <v>1</v>
      </c>
      <c r="L44">
        <v>43</v>
      </c>
      <c r="M44">
        <v>1</v>
      </c>
      <c r="N44">
        <v>0</v>
      </c>
      <c r="O44">
        <v>1</v>
      </c>
      <c r="P44" s="2" t="s">
        <v>105</v>
      </c>
      <c r="Q44">
        <v>0</v>
      </c>
      <c r="R44" s="4">
        <f t="shared" si="0"/>
        <v>0.82407799999999998</v>
      </c>
      <c r="S44">
        <f t="shared" si="1"/>
        <v>2.4375</v>
      </c>
      <c r="T44">
        <f t="shared" si="2"/>
        <v>923750000</v>
      </c>
      <c r="U44">
        <f t="shared" si="3"/>
        <v>3.3133985018329848</v>
      </c>
      <c r="V44">
        <f>W44+(constants!$B$1*(50-FLOOR(L44,1)))</f>
        <v>15.701532607319459</v>
      </c>
      <c r="W44">
        <f t="shared" si="4"/>
        <v>15.634200127784689</v>
      </c>
      <c r="X44">
        <f>constants!$B$2*constants!$B$3^2/(Y44*Z44^4)</f>
        <v>36594.853490713038</v>
      </c>
      <c r="Y44">
        <f t="shared" si="5"/>
        <v>0.19952623149688758</v>
      </c>
      <c r="Z44">
        <f>constants!$B$4/T44</f>
        <v>0.32453852016238161</v>
      </c>
    </row>
    <row r="45" spans="1:26" x14ac:dyDescent="0.3">
      <c r="A45">
        <v>45</v>
      </c>
      <c r="B45" s="1">
        <v>45208.673611111109</v>
      </c>
      <c r="C45">
        <v>884365</v>
      </c>
      <c r="D45" s="3" t="s">
        <v>107</v>
      </c>
      <c r="E45" t="s">
        <v>108</v>
      </c>
      <c r="F45">
        <v>-38</v>
      </c>
      <c r="G45" t="s">
        <v>22</v>
      </c>
      <c r="H45">
        <v>-78</v>
      </c>
      <c r="I45">
        <v>3896</v>
      </c>
      <c r="J45">
        <v>1</v>
      </c>
      <c r="K45">
        <v>1</v>
      </c>
      <c r="L45">
        <v>44</v>
      </c>
      <c r="M45">
        <v>1</v>
      </c>
      <c r="N45">
        <v>0</v>
      </c>
      <c r="O45">
        <v>1</v>
      </c>
      <c r="P45" s="2" t="s">
        <v>107</v>
      </c>
      <c r="Q45">
        <v>0</v>
      </c>
      <c r="R45" s="4">
        <f t="shared" si="0"/>
        <v>0.88436499999999996</v>
      </c>
      <c r="S45">
        <f t="shared" si="1"/>
        <v>-4.875</v>
      </c>
      <c r="T45">
        <f t="shared" si="2"/>
        <v>924250000</v>
      </c>
      <c r="U45">
        <f t="shared" si="3"/>
        <v>5.9763891496024577</v>
      </c>
      <c r="V45">
        <f>W45+(constants!$B$1*(50-FLOOR(L45,1)))</f>
        <v>16.701313995362121</v>
      </c>
      <c r="W45">
        <f t="shared" si="4"/>
        <v>16.643600441475176</v>
      </c>
      <c r="X45">
        <f>constants!$B$2*constants!$B$3^2/(Y45*Z45^4)</f>
        <v>46170.018029854305</v>
      </c>
      <c r="Y45">
        <f t="shared" si="5"/>
        <v>0.1584893192461112</v>
      </c>
      <c r="Z45">
        <f>constants!$B$4/T45</f>
        <v>0.32436295158236406</v>
      </c>
    </row>
    <row r="46" spans="1:26" x14ac:dyDescent="0.3">
      <c r="A46">
        <v>46</v>
      </c>
      <c r="B46" s="1">
        <v>45208.673611111109</v>
      </c>
      <c r="C46">
        <v>909209</v>
      </c>
      <c r="D46" s="3" t="s">
        <v>109</v>
      </c>
      <c r="E46" t="s">
        <v>110</v>
      </c>
      <c r="F46">
        <v>-40</v>
      </c>
      <c r="G46" t="s">
        <v>22</v>
      </c>
      <c r="H46">
        <v>-156</v>
      </c>
      <c r="I46">
        <v>3060</v>
      </c>
      <c r="J46">
        <v>1</v>
      </c>
      <c r="K46">
        <v>1</v>
      </c>
      <c r="L46">
        <v>44</v>
      </c>
      <c r="M46">
        <v>1</v>
      </c>
      <c r="N46">
        <v>0</v>
      </c>
      <c r="O46">
        <v>1</v>
      </c>
      <c r="P46" s="2" t="s">
        <v>109</v>
      </c>
      <c r="Q46">
        <v>0</v>
      </c>
      <c r="R46" s="4">
        <f t="shared" si="0"/>
        <v>0.90920900000000004</v>
      </c>
      <c r="S46">
        <f t="shared" si="1"/>
        <v>-9.75</v>
      </c>
      <c r="T46">
        <f t="shared" si="2"/>
        <v>924250000</v>
      </c>
      <c r="U46">
        <f t="shared" si="3"/>
        <v>4.6939812109300618</v>
      </c>
      <c r="V46">
        <f>W46+(constants!$B$1*(50-FLOOR(L46,1)))</f>
        <v>18.701313995362117</v>
      </c>
      <c r="W46">
        <f t="shared" si="4"/>
        <v>18.643600441475172</v>
      </c>
      <c r="X46">
        <f>constants!$B$2*constants!$B$3^2/(Y46*Z46^4)</f>
        <v>73174.547271322881</v>
      </c>
      <c r="Y46">
        <f t="shared" si="5"/>
        <v>0.1</v>
      </c>
      <c r="Z46">
        <f>constants!$B$4/T46</f>
        <v>0.32436295158236406</v>
      </c>
    </row>
    <row r="47" spans="1:26" x14ac:dyDescent="0.3">
      <c r="A47">
        <v>47</v>
      </c>
      <c r="B47" s="1">
        <v>45208.673611111109</v>
      </c>
      <c r="C47">
        <v>939170</v>
      </c>
      <c r="D47" s="3" t="s">
        <v>111</v>
      </c>
      <c r="E47" t="s">
        <v>112</v>
      </c>
      <c r="F47">
        <v>-38</v>
      </c>
      <c r="G47" t="s">
        <v>22</v>
      </c>
      <c r="H47">
        <v>-156</v>
      </c>
      <c r="I47">
        <v>3924</v>
      </c>
      <c r="J47">
        <v>1</v>
      </c>
      <c r="K47">
        <v>1</v>
      </c>
      <c r="L47">
        <v>44</v>
      </c>
      <c r="M47">
        <v>1</v>
      </c>
      <c r="N47">
        <v>0</v>
      </c>
      <c r="O47">
        <v>1</v>
      </c>
      <c r="P47" s="2" t="s">
        <v>111</v>
      </c>
      <c r="Q47">
        <v>0</v>
      </c>
      <c r="R47" s="4">
        <f t="shared" si="0"/>
        <v>0.93916999999999995</v>
      </c>
      <c r="S47">
        <f t="shared" si="1"/>
        <v>-9.75</v>
      </c>
      <c r="T47">
        <f t="shared" si="2"/>
        <v>924250000</v>
      </c>
      <c r="U47">
        <f t="shared" si="3"/>
        <v>6.0193406116632557</v>
      </c>
      <c r="V47">
        <f>W47+(constants!$B$1*(50-FLOOR(L47,1)))</f>
        <v>16.701313995362121</v>
      </c>
      <c r="W47">
        <f t="shared" si="4"/>
        <v>16.643600441475176</v>
      </c>
      <c r="X47">
        <f>constants!$B$2*constants!$B$3^2/(Y47*Z47^4)</f>
        <v>46170.018029854305</v>
      </c>
      <c r="Y47">
        <f t="shared" si="5"/>
        <v>0.1584893192461112</v>
      </c>
      <c r="Z47">
        <f>constants!$B$4/T47</f>
        <v>0.32436295158236406</v>
      </c>
    </row>
    <row r="48" spans="1:26" x14ac:dyDescent="0.3">
      <c r="A48">
        <v>48</v>
      </c>
      <c r="B48" s="1">
        <v>45208.673611111109</v>
      </c>
      <c r="C48">
        <v>951828</v>
      </c>
      <c r="D48" s="3" t="s">
        <v>113</v>
      </c>
      <c r="E48" t="s">
        <v>114</v>
      </c>
      <c r="F48">
        <v>-54</v>
      </c>
      <c r="G48" t="s">
        <v>19</v>
      </c>
      <c r="H48">
        <v>3789</v>
      </c>
      <c r="I48">
        <v>2008</v>
      </c>
      <c r="J48">
        <v>1</v>
      </c>
      <c r="K48">
        <v>1</v>
      </c>
      <c r="L48">
        <v>44</v>
      </c>
      <c r="M48">
        <v>1</v>
      </c>
      <c r="N48">
        <v>0</v>
      </c>
      <c r="O48">
        <v>1</v>
      </c>
      <c r="P48" s="2" t="s">
        <v>113</v>
      </c>
      <c r="Q48">
        <v>0</v>
      </c>
      <c r="R48" s="4">
        <f t="shared" si="0"/>
        <v>0.95182800000000001</v>
      </c>
      <c r="S48">
        <f t="shared" si="1"/>
        <v>236.8125</v>
      </c>
      <c r="T48">
        <f t="shared" si="2"/>
        <v>924250000</v>
      </c>
      <c r="U48">
        <f t="shared" si="3"/>
        <v>3.0802334220743677</v>
      </c>
      <c r="V48">
        <f>W48+(constants!$B$1*(50-FLOOR(L48,1)))</f>
        <v>32.701313995362121</v>
      </c>
      <c r="W48">
        <f t="shared" si="4"/>
        <v>32.643600441475179</v>
      </c>
      <c r="X48">
        <f>constants!$B$2*constants!$B$3^2/(Y48*Z48^4)</f>
        <v>1838061.5242269263</v>
      </c>
      <c r="Y48">
        <f t="shared" si="5"/>
        <v>3.9810717055349656E-3</v>
      </c>
      <c r="Z48">
        <f>constants!$B$4/T48</f>
        <v>0.32436295158236406</v>
      </c>
    </row>
    <row r="49" spans="1:26" x14ac:dyDescent="0.3">
      <c r="A49">
        <v>49</v>
      </c>
      <c r="B49" s="1">
        <v>45208.673611111109</v>
      </c>
      <c r="C49">
        <v>964454</v>
      </c>
      <c r="D49" s="3" t="s">
        <v>115</v>
      </c>
      <c r="E49" t="s">
        <v>116</v>
      </c>
      <c r="F49">
        <v>-54</v>
      </c>
      <c r="G49" t="s">
        <v>19</v>
      </c>
      <c r="H49">
        <v>2539</v>
      </c>
      <c r="I49">
        <v>2056</v>
      </c>
      <c r="J49">
        <v>1</v>
      </c>
      <c r="K49">
        <v>1</v>
      </c>
      <c r="L49">
        <v>44</v>
      </c>
      <c r="M49">
        <v>1</v>
      </c>
      <c r="N49">
        <v>0</v>
      </c>
      <c r="O49">
        <v>1</v>
      </c>
      <c r="P49" s="2" t="s">
        <v>115</v>
      </c>
      <c r="Q49">
        <v>0</v>
      </c>
      <c r="R49" s="4">
        <f t="shared" si="0"/>
        <v>0.96445400000000003</v>
      </c>
      <c r="S49">
        <f t="shared" si="1"/>
        <v>158.6875</v>
      </c>
      <c r="T49">
        <f t="shared" si="2"/>
        <v>924250000</v>
      </c>
      <c r="U49">
        <f t="shared" si="3"/>
        <v>3.1538644998928782</v>
      </c>
      <c r="V49">
        <f>W49+(constants!$B$1*(50-FLOOR(L49,1)))</f>
        <v>32.701313995362121</v>
      </c>
      <c r="W49">
        <f t="shared" si="4"/>
        <v>32.643600441475179</v>
      </c>
      <c r="X49">
        <f>constants!$B$2*constants!$B$3^2/(Y49*Z49^4)</f>
        <v>1838061.5242269263</v>
      </c>
      <c r="Y49">
        <f t="shared" si="5"/>
        <v>3.9810717055349656E-3</v>
      </c>
      <c r="Z49">
        <f>constants!$B$4/T49</f>
        <v>0.32436295158236406</v>
      </c>
    </row>
    <row r="50" spans="1:26" x14ac:dyDescent="0.3">
      <c r="A50">
        <v>50</v>
      </c>
      <c r="B50" s="1">
        <v>45208.673611111109</v>
      </c>
      <c r="C50">
        <v>976636</v>
      </c>
      <c r="D50" s="3" t="s">
        <v>117</v>
      </c>
      <c r="E50" t="s">
        <v>118</v>
      </c>
      <c r="F50">
        <v>-38</v>
      </c>
      <c r="G50" t="s">
        <v>22</v>
      </c>
      <c r="H50">
        <v>-39</v>
      </c>
      <c r="I50">
        <v>3908</v>
      </c>
      <c r="J50">
        <v>1</v>
      </c>
      <c r="K50">
        <v>1</v>
      </c>
      <c r="L50">
        <v>44</v>
      </c>
      <c r="M50">
        <v>1</v>
      </c>
      <c r="N50">
        <v>0</v>
      </c>
      <c r="O50">
        <v>1</v>
      </c>
      <c r="P50" s="2" t="s">
        <v>117</v>
      </c>
      <c r="Q50">
        <v>0</v>
      </c>
      <c r="R50" s="4">
        <f t="shared" si="0"/>
        <v>0.97663599999999995</v>
      </c>
      <c r="S50">
        <f t="shared" si="1"/>
        <v>-2.4375</v>
      </c>
      <c r="T50">
        <f t="shared" si="2"/>
        <v>924250000</v>
      </c>
      <c r="U50">
        <f t="shared" si="3"/>
        <v>5.9947969190570856</v>
      </c>
      <c r="V50">
        <f>W50+(constants!$B$1*(50-FLOOR(L50,1)))</f>
        <v>16.701313995362121</v>
      </c>
      <c r="W50">
        <f t="shared" si="4"/>
        <v>16.643600441475176</v>
      </c>
      <c r="X50">
        <f>constants!$B$2*constants!$B$3^2/(Y50*Z50^4)</f>
        <v>46170.018029854305</v>
      </c>
      <c r="Y50">
        <f t="shared" si="5"/>
        <v>0.1584893192461112</v>
      </c>
      <c r="Z50">
        <f>constants!$B$4/T50</f>
        <v>0.32436295158236406</v>
      </c>
    </row>
    <row r="51" spans="1:26" x14ac:dyDescent="0.3">
      <c r="A51">
        <v>51</v>
      </c>
      <c r="B51" s="1">
        <v>45208.673611111109</v>
      </c>
      <c r="C51">
        <v>989166</v>
      </c>
      <c r="D51" s="3" t="s">
        <v>119</v>
      </c>
      <c r="E51" t="s">
        <v>120</v>
      </c>
      <c r="F51">
        <v>-56</v>
      </c>
      <c r="G51" t="s">
        <v>25</v>
      </c>
      <c r="H51">
        <v>507</v>
      </c>
      <c r="I51">
        <v>1716</v>
      </c>
      <c r="J51">
        <v>1</v>
      </c>
      <c r="K51">
        <v>1</v>
      </c>
      <c r="L51">
        <v>44</v>
      </c>
      <c r="M51">
        <v>1</v>
      </c>
      <c r="N51">
        <v>0</v>
      </c>
      <c r="O51">
        <v>1</v>
      </c>
      <c r="P51" s="2" t="s">
        <v>119</v>
      </c>
      <c r="Q51">
        <v>0</v>
      </c>
      <c r="R51" s="4">
        <f t="shared" si="0"/>
        <v>0.98916599999999999</v>
      </c>
      <c r="S51">
        <f t="shared" si="1"/>
        <v>31.6875</v>
      </c>
      <c r="T51">
        <f t="shared" si="2"/>
        <v>924250000</v>
      </c>
      <c r="U51">
        <f t="shared" si="3"/>
        <v>2.6323110320117604</v>
      </c>
      <c r="V51">
        <f>W51+(constants!$B$1*(50-FLOOR(L51,1)))</f>
        <v>34.701313995362113</v>
      </c>
      <c r="W51">
        <f t="shared" si="4"/>
        <v>34.643600441475172</v>
      </c>
      <c r="X51">
        <f>constants!$B$2*constants!$B$3^2/(Y51*Z51^4)</f>
        <v>2913131.1970719476</v>
      </c>
      <c r="Y51">
        <f t="shared" si="5"/>
        <v>2.5118864315095807E-3</v>
      </c>
      <c r="Z51">
        <f>constants!$B$4/T51</f>
        <v>0.32436295158236406</v>
      </c>
    </row>
    <row r="52" spans="1:26" x14ac:dyDescent="0.3">
      <c r="A52">
        <v>52</v>
      </c>
      <c r="B52" s="1">
        <v>45208.673611111109</v>
      </c>
      <c r="C52">
        <v>1001898</v>
      </c>
      <c r="D52" s="3" t="s">
        <v>121</v>
      </c>
      <c r="E52" t="s">
        <v>122</v>
      </c>
      <c r="F52">
        <v>-53</v>
      </c>
      <c r="G52" t="s">
        <v>19</v>
      </c>
      <c r="H52">
        <v>351</v>
      </c>
      <c r="I52">
        <v>2216</v>
      </c>
      <c r="J52">
        <v>1</v>
      </c>
      <c r="K52">
        <v>1</v>
      </c>
      <c r="L52">
        <v>44</v>
      </c>
      <c r="M52">
        <v>1</v>
      </c>
      <c r="N52">
        <v>0</v>
      </c>
      <c r="O52">
        <v>1</v>
      </c>
      <c r="P52" s="2" t="s">
        <v>121</v>
      </c>
      <c r="Q52">
        <v>0</v>
      </c>
      <c r="R52" s="4">
        <f t="shared" si="0"/>
        <v>1.001898</v>
      </c>
      <c r="S52">
        <f t="shared" si="1"/>
        <v>21.9375</v>
      </c>
      <c r="T52">
        <f t="shared" si="2"/>
        <v>924250000</v>
      </c>
      <c r="U52">
        <f t="shared" si="3"/>
        <v>3.3993014259545808</v>
      </c>
      <c r="V52">
        <f>W52+(constants!$B$1*(50-FLOOR(L52,1)))</f>
        <v>31.701313995362121</v>
      </c>
      <c r="W52">
        <f t="shared" si="4"/>
        <v>31.643600441475176</v>
      </c>
      <c r="X52">
        <f>constants!$B$2*constants!$B$3^2/(Y52*Z52^4)</f>
        <v>1460024.1658537951</v>
      </c>
      <c r="Y52">
        <f t="shared" si="5"/>
        <v>5.0118723362727194E-3</v>
      </c>
      <c r="Z52">
        <f>constants!$B$4/T52</f>
        <v>0.32436295158236406</v>
      </c>
    </row>
    <row r="53" spans="1:26" x14ac:dyDescent="0.3">
      <c r="A53">
        <v>53</v>
      </c>
      <c r="B53" s="1">
        <v>45208.673611111109</v>
      </c>
      <c r="C53">
        <v>1013793</v>
      </c>
      <c r="D53" s="3" t="s">
        <v>123</v>
      </c>
      <c r="E53" t="s">
        <v>124</v>
      </c>
      <c r="F53">
        <v>-57</v>
      </c>
      <c r="G53" t="s">
        <v>25</v>
      </c>
      <c r="H53">
        <v>546</v>
      </c>
      <c r="I53">
        <v>1736</v>
      </c>
      <c r="J53">
        <v>1</v>
      </c>
      <c r="K53">
        <v>1</v>
      </c>
      <c r="L53">
        <v>44</v>
      </c>
      <c r="M53">
        <v>1</v>
      </c>
      <c r="N53">
        <v>0</v>
      </c>
      <c r="O53">
        <v>1</v>
      </c>
      <c r="P53" s="2" t="s">
        <v>123</v>
      </c>
      <c r="Q53">
        <v>0</v>
      </c>
      <c r="R53" s="4">
        <f t="shared" si="0"/>
        <v>1.0137929999999999</v>
      </c>
      <c r="S53">
        <f t="shared" si="1"/>
        <v>34.125</v>
      </c>
      <c r="T53">
        <f t="shared" si="2"/>
        <v>924250000</v>
      </c>
      <c r="U53">
        <f t="shared" si="3"/>
        <v>2.6629906477694729</v>
      </c>
      <c r="V53">
        <f>W53+(constants!$B$1*(50-FLOOR(L53,1)))</f>
        <v>35.701313995362128</v>
      </c>
      <c r="W53">
        <f t="shared" si="4"/>
        <v>35.643600441475186</v>
      </c>
      <c r="X53">
        <f>constants!$B$2*constants!$B$3^2/(Y53*Z53^4)</f>
        <v>3667414.8918842468</v>
      </c>
      <c r="Y53">
        <f t="shared" si="5"/>
        <v>1.995262314968875E-3</v>
      </c>
      <c r="Z53">
        <f>constants!$B$4/T53</f>
        <v>0.32436295158236406</v>
      </c>
    </row>
    <row r="54" spans="1:26" x14ac:dyDescent="0.3">
      <c r="A54">
        <v>54</v>
      </c>
      <c r="B54" s="1">
        <v>45208.673611111109</v>
      </c>
      <c r="C54">
        <v>1026104</v>
      </c>
      <c r="D54" s="3" t="s">
        <v>125</v>
      </c>
      <c r="E54" t="s">
        <v>126</v>
      </c>
      <c r="F54">
        <v>-38</v>
      </c>
      <c r="G54" t="s">
        <v>22</v>
      </c>
      <c r="H54">
        <v>234</v>
      </c>
      <c r="I54">
        <v>3900</v>
      </c>
      <c r="J54">
        <v>1</v>
      </c>
      <c r="K54">
        <v>1</v>
      </c>
      <c r="L54">
        <v>44</v>
      </c>
      <c r="M54">
        <v>1</v>
      </c>
      <c r="N54">
        <v>0</v>
      </c>
      <c r="O54">
        <v>1</v>
      </c>
      <c r="P54" s="2" t="s">
        <v>125</v>
      </c>
      <c r="Q54">
        <v>0</v>
      </c>
      <c r="R54" s="4">
        <f t="shared" si="0"/>
        <v>1.0261039999999999</v>
      </c>
      <c r="S54">
        <f t="shared" si="1"/>
        <v>14.625</v>
      </c>
      <c r="T54">
        <f t="shared" si="2"/>
        <v>924250000</v>
      </c>
      <c r="U54">
        <f t="shared" si="3"/>
        <v>5.9825250727540009</v>
      </c>
      <c r="V54">
        <f>W54+(constants!$B$1*(50-FLOOR(L54,1)))</f>
        <v>16.701313995362121</v>
      </c>
      <c r="W54">
        <f t="shared" si="4"/>
        <v>16.643600441475176</v>
      </c>
      <c r="X54">
        <f>constants!$B$2*constants!$B$3^2/(Y54*Z54^4)</f>
        <v>46170.018029854305</v>
      </c>
      <c r="Y54">
        <f t="shared" si="5"/>
        <v>0.1584893192461112</v>
      </c>
      <c r="Z54">
        <f>constants!$B$4/T54</f>
        <v>0.32436295158236406</v>
      </c>
    </row>
    <row r="55" spans="1:26" x14ac:dyDescent="0.3">
      <c r="A55">
        <v>55</v>
      </c>
      <c r="B55" s="1">
        <v>45208.673611111109</v>
      </c>
      <c r="C55">
        <v>1050274</v>
      </c>
      <c r="D55" s="3" t="s">
        <v>127</v>
      </c>
      <c r="E55" t="s">
        <v>128</v>
      </c>
      <c r="F55">
        <v>-38</v>
      </c>
      <c r="G55" t="s">
        <v>22</v>
      </c>
      <c r="H55">
        <v>273</v>
      </c>
      <c r="I55">
        <v>3900</v>
      </c>
      <c r="J55">
        <v>1</v>
      </c>
      <c r="K55">
        <v>1</v>
      </c>
      <c r="L55">
        <v>44</v>
      </c>
      <c r="M55">
        <v>1</v>
      </c>
      <c r="N55">
        <v>0</v>
      </c>
      <c r="O55">
        <v>1</v>
      </c>
      <c r="P55" s="2" t="s">
        <v>127</v>
      </c>
      <c r="Q55">
        <v>0</v>
      </c>
      <c r="R55" s="4">
        <f t="shared" si="0"/>
        <v>1.0502739999999999</v>
      </c>
      <c r="S55">
        <f t="shared" si="1"/>
        <v>17.0625</v>
      </c>
      <c r="T55">
        <f t="shared" si="2"/>
        <v>924250000</v>
      </c>
      <c r="U55">
        <f t="shared" si="3"/>
        <v>5.9825250727540009</v>
      </c>
      <c r="V55">
        <f>W55+(constants!$B$1*(50-FLOOR(L55,1)))</f>
        <v>16.701313995362121</v>
      </c>
      <c r="W55">
        <f t="shared" si="4"/>
        <v>16.643600441475176</v>
      </c>
      <c r="X55">
        <f>constants!$B$2*constants!$B$3^2/(Y55*Z55^4)</f>
        <v>46170.018029854305</v>
      </c>
      <c r="Y55">
        <f t="shared" si="5"/>
        <v>0.1584893192461112</v>
      </c>
      <c r="Z55">
        <f>constants!$B$4/T55</f>
        <v>0.32436295158236406</v>
      </c>
    </row>
    <row r="56" spans="1:26" x14ac:dyDescent="0.3">
      <c r="A56">
        <v>56</v>
      </c>
      <c r="B56" s="1">
        <v>45208.673611111109</v>
      </c>
      <c r="C56">
        <v>1070738</v>
      </c>
      <c r="D56" s="3" t="s">
        <v>129</v>
      </c>
      <c r="E56" t="s">
        <v>130</v>
      </c>
      <c r="F56">
        <v>-38</v>
      </c>
      <c r="G56" t="s">
        <v>22</v>
      </c>
      <c r="H56">
        <v>117</v>
      </c>
      <c r="I56">
        <v>3904</v>
      </c>
      <c r="J56">
        <v>1</v>
      </c>
      <c r="K56">
        <v>1</v>
      </c>
      <c r="L56">
        <v>44</v>
      </c>
      <c r="M56">
        <v>1</v>
      </c>
      <c r="N56">
        <v>0</v>
      </c>
      <c r="O56">
        <v>1</v>
      </c>
      <c r="P56" s="2" t="s">
        <v>129</v>
      </c>
      <c r="Q56">
        <v>0</v>
      </c>
      <c r="R56" s="4">
        <f t="shared" si="0"/>
        <v>1.070738</v>
      </c>
      <c r="S56">
        <f t="shared" si="1"/>
        <v>7.3125</v>
      </c>
      <c r="T56">
        <f t="shared" si="2"/>
        <v>924250000</v>
      </c>
      <c r="U56">
        <f t="shared" si="3"/>
        <v>5.9886609959055432</v>
      </c>
      <c r="V56">
        <f>W56+(constants!$B$1*(50-FLOOR(L56,1)))</f>
        <v>16.701313995362121</v>
      </c>
      <c r="W56">
        <f t="shared" si="4"/>
        <v>16.643600441475176</v>
      </c>
      <c r="X56">
        <f>constants!$B$2*constants!$B$3^2/(Y56*Z56^4)</f>
        <v>46170.018029854305</v>
      </c>
      <c r="Y56">
        <f t="shared" si="5"/>
        <v>0.1584893192461112</v>
      </c>
      <c r="Z56">
        <f>constants!$B$4/T56</f>
        <v>0.32436295158236406</v>
      </c>
    </row>
    <row r="57" spans="1:26" x14ac:dyDescent="0.3">
      <c r="A57">
        <v>57</v>
      </c>
      <c r="B57" s="1">
        <v>45208.673611111109</v>
      </c>
      <c r="C57">
        <v>1090176</v>
      </c>
      <c r="D57" s="3" t="s">
        <v>131</v>
      </c>
      <c r="E57" t="s">
        <v>132</v>
      </c>
      <c r="F57">
        <v>-37</v>
      </c>
      <c r="G57" t="s">
        <v>22</v>
      </c>
      <c r="H57">
        <v>0</v>
      </c>
      <c r="I57">
        <v>1772</v>
      </c>
      <c r="J57">
        <v>1</v>
      </c>
      <c r="K57">
        <v>1</v>
      </c>
      <c r="L57">
        <v>45</v>
      </c>
      <c r="M57">
        <v>1</v>
      </c>
      <c r="N57">
        <v>0</v>
      </c>
      <c r="O57">
        <v>1</v>
      </c>
      <c r="P57" s="2" t="s">
        <v>131</v>
      </c>
      <c r="Q57">
        <v>0</v>
      </c>
      <c r="R57" s="4">
        <f t="shared" si="0"/>
        <v>1.090176</v>
      </c>
      <c r="S57">
        <f t="shared" si="1"/>
        <v>0</v>
      </c>
      <c r="T57">
        <f t="shared" si="2"/>
        <v>924750000</v>
      </c>
      <c r="U57">
        <f t="shared" si="3"/>
        <v>2.718213956133356</v>
      </c>
      <c r="V57">
        <f>W57+(constants!$B$1*(50-FLOOR(L57,1)))</f>
        <v>15.70109029940579</v>
      </c>
      <c r="W57">
        <f t="shared" si="4"/>
        <v>15.65299567116667</v>
      </c>
      <c r="X57">
        <f>constants!$B$2*constants!$B$3^2/(Y57*Z57^4)</f>
        <v>36753.573142979592</v>
      </c>
      <c r="Y57">
        <f t="shared" si="5"/>
        <v>0.19952623149688758</v>
      </c>
      <c r="Z57">
        <f>constants!$B$4/T57</f>
        <v>0.32418757285752908</v>
      </c>
    </row>
    <row r="58" spans="1:26" x14ac:dyDescent="0.3">
      <c r="A58">
        <v>58</v>
      </c>
      <c r="B58" s="1">
        <v>45208.673611111109</v>
      </c>
      <c r="C58">
        <v>1102911</v>
      </c>
      <c r="D58" s="3" t="s">
        <v>133</v>
      </c>
      <c r="E58" t="s">
        <v>134</v>
      </c>
      <c r="F58">
        <v>-37</v>
      </c>
      <c r="G58" t="s">
        <v>22</v>
      </c>
      <c r="H58">
        <v>39</v>
      </c>
      <c r="I58">
        <v>1724</v>
      </c>
      <c r="J58">
        <v>1</v>
      </c>
      <c r="K58">
        <v>1</v>
      </c>
      <c r="L58">
        <v>45</v>
      </c>
      <c r="M58">
        <v>1</v>
      </c>
      <c r="N58">
        <v>0</v>
      </c>
      <c r="O58">
        <v>1</v>
      </c>
      <c r="P58" s="2" t="s">
        <v>133</v>
      </c>
      <c r="Q58">
        <v>0</v>
      </c>
      <c r="R58" s="4">
        <f t="shared" si="0"/>
        <v>1.102911</v>
      </c>
      <c r="S58">
        <f t="shared" si="1"/>
        <v>2.4375</v>
      </c>
      <c r="T58">
        <f t="shared" si="2"/>
        <v>924750000</v>
      </c>
      <c r="U58">
        <f t="shared" si="3"/>
        <v>2.6445828783148455</v>
      </c>
      <c r="V58">
        <f>W58+(constants!$B$1*(50-FLOOR(L58,1)))</f>
        <v>15.70109029940579</v>
      </c>
      <c r="W58">
        <f t="shared" si="4"/>
        <v>15.65299567116667</v>
      </c>
      <c r="X58">
        <f>constants!$B$2*constants!$B$3^2/(Y58*Z58^4)</f>
        <v>36753.573142979592</v>
      </c>
      <c r="Y58">
        <f t="shared" si="5"/>
        <v>0.19952623149688758</v>
      </c>
      <c r="Z58">
        <f>constants!$B$4/T58</f>
        <v>0.32418757285752908</v>
      </c>
    </row>
    <row r="59" spans="1:26" x14ac:dyDescent="0.3">
      <c r="A59">
        <v>59</v>
      </c>
      <c r="B59" s="1">
        <v>45208.673611111109</v>
      </c>
      <c r="C59">
        <v>1130123</v>
      </c>
      <c r="D59" s="3" t="s">
        <v>135</v>
      </c>
      <c r="E59" t="s">
        <v>136</v>
      </c>
      <c r="F59">
        <v>-37</v>
      </c>
      <c r="G59" t="s">
        <v>22</v>
      </c>
      <c r="H59">
        <v>39</v>
      </c>
      <c r="I59">
        <v>1768</v>
      </c>
      <c r="J59">
        <v>1</v>
      </c>
      <c r="K59">
        <v>1</v>
      </c>
      <c r="L59">
        <v>45</v>
      </c>
      <c r="M59">
        <v>1</v>
      </c>
      <c r="N59">
        <v>0</v>
      </c>
      <c r="O59">
        <v>1</v>
      </c>
      <c r="P59" s="2" t="s">
        <v>135</v>
      </c>
      <c r="Q59">
        <v>0</v>
      </c>
      <c r="R59" s="4">
        <f t="shared" si="0"/>
        <v>1.130123</v>
      </c>
      <c r="S59">
        <f t="shared" si="1"/>
        <v>2.4375</v>
      </c>
      <c r="T59">
        <f t="shared" si="2"/>
        <v>924750000</v>
      </c>
      <c r="U59">
        <f t="shared" si="3"/>
        <v>2.7120780329818137</v>
      </c>
      <c r="V59">
        <f>W59+(constants!$B$1*(50-FLOOR(L59,1)))</f>
        <v>15.70109029940579</v>
      </c>
      <c r="W59">
        <f t="shared" si="4"/>
        <v>15.65299567116667</v>
      </c>
      <c r="X59">
        <f>constants!$B$2*constants!$B$3^2/(Y59*Z59^4)</f>
        <v>36753.573142979592</v>
      </c>
      <c r="Y59">
        <f t="shared" si="5"/>
        <v>0.19952623149688758</v>
      </c>
      <c r="Z59">
        <f>constants!$B$4/T59</f>
        <v>0.32418757285752908</v>
      </c>
    </row>
    <row r="60" spans="1:26" x14ac:dyDescent="0.3">
      <c r="A60">
        <v>60</v>
      </c>
      <c r="B60" s="1">
        <v>45208.673611111109</v>
      </c>
      <c r="C60">
        <v>1149670</v>
      </c>
      <c r="D60" s="3" t="s">
        <v>137</v>
      </c>
      <c r="E60" t="s">
        <v>138</v>
      </c>
      <c r="F60">
        <v>-54</v>
      </c>
      <c r="G60" t="s">
        <v>25</v>
      </c>
      <c r="H60">
        <v>664</v>
      </c>
      <c r="I60">
        <v>2884</v>
      </c>
      <c r="J60">
        <v>1</v>
      </c>
      <c r="K60">
        <v>1</v>
      </c>
      <c r="L60">
        <v>45</v>
      </c>
      <c r="M60">
        <v>1</v>
      </c>
      <c r="N60">
        <v>0</v>
      </c>
      <c r="O60">
        <v>1</v>
      </c>
      <c r="P60" s="2" t="s">
        <v>137</v>
      </c>
      <c r="Q60">
        <v>0</v>
      </c>
      <c r="R60" s="4">
        <f t="shared" si="0"/>
        <v>1.14967</v>
      </c>
      <c r="S60">
        <f t="shared" si="1"/>
        <v>41.5</v>
      </c>
      <c r="T60">
        <f t="shared" si="2"/>
        <v>924750000</v>
      </c>
      <c r="U60">
        <f t="shared" si="3"/>
        <v>4.424000592262189</v>
      </c>
      <c r="V60">
        <f>W60+(constants!$B$1*(50-FLOOR(L60,1)))</f>
        <v>32.701090299405791</v>
      </c>
      <c r="W60">
        <f t="shared" si="4"/>
        <v>32.652995671166671</v>
      </c>
      <c r="X60">
        <f>constants!$B$2*constants!$B$3^2/(Y60*Z60^4)</f>
        <v>1842042.1649447551</v>
      </c>
      <c r="Y60">
        <f t="shared" si="5"/>
        <v>3.9810717055349656E-3</v>
      </c>
      <c r="Z60">
        <f>constants!$B$4/T60</f>
        <v>0.32418757285752908</v>
      </c>
    </row>
    <row r="61" spans="1:26" x14ac:dyDescent="0.3">
      <c r="A61">
        <v>61</v>
      </c>
      <c r="B61" s="1">
        <v>45208.673611111109</v>
      </c>
      <c r="C61">
        <v>1163677</v>
      </c>
      <c r="D61" s="3" t="s">
        <v>139</v>
      </c>
      <c r="E61" t="s">
        <v>140</v>
      </c>
      <c r="F61">
        <v>-38</v>
      </c>
      <c r="G61" t="s">
        <v>22</v>
      </c>
      <c r="H61">
        <v>117</v>
      </c>
      <c r="I61">
        <v>1640</v>
      </c>
      <c r="J61">
        <v>1</v>
      </c>
      <c r="K61">
        <v>1</v>
      </c>
      <c r="L61">
        <v>45</v>
      </c>
      <c r="M61">
        <v>1</v>
      </c>
      <c r="N61">
        <v>0</v>
      </c>
      <c r="O61">
        <v>1</v>
      </c>
      <c r="P61" s="2" t="s">
        <v>139</v>
      </c>
      <c r="Q61">
        <v>0</v>
      </c>
      <c r="R61" s="4">
        <f t="shared" si="0"/>
        <v>1.1636770000000001</v>
      </c>
      <c r="S61">
        <f t="shared" si="1"/>
        <v>7.3125</v>
      </c>
      <c r="T61">
        <f t="shared" si="2"/>
        <v>924750000</v>
      </c>
      <c r="U61">
        <f t="shared" si="3"/>
        <v>2.5157284921324514</v>
      </c>
      <c r="V61">
        <f>W61+(constants!$B$1*(50-FLOOR(L61,1)))</f>
        <v>16.701090299405784</v>
      </c>
      <c r="W61">
        <f t="shared" si="4"/>
        <v>16.652995671166664</v>
      </c>
      <c r="X61">
        <f>constants!$B$2*constants!$B$3^2/(Y61*Z61^4)</f>
        <v>46270.007203932582</v>
      </c>
      <c r="Y61">
        <f t="shared" si="5"/>
        <v>0.1584893192461112</v>
      </c>
      <c r="Z61">
        <f>constants!$B$4/T61</f>
        <v>0.32418757285752908</v>
      </c>
    </row>
    <row r="62" spans="1:26" x14ac:dyDescent="0.3">
      <c r="A62">
        <v>62</v>
      </c>
      <c r="B62" s="1">
        <v>45208.673611111109</v>
      </c>
      <c r="C62">
        <v>1196873</v>
      </c>
      <c r="D62" s="3" t="s">
        <v>141</v>
      </c>
      <c r="E62" t="s">
        <v>142</v>
      </c>
      <c r="F62">
        <v>-39</v>
      </c>
      <c r="G62" t="s">
        <v>22</v>
      </c>
      <c r="H62">
        <v>-39</v>
      </c>
      <c r="I62">
        <v>2024</v>
      </c>
      <c r="J62">
        <v>1</v>
      </c>
      <c r="K62">
        <v>1</v>
      </c>
      <c r="L62">
        <v>45</v>
      </c>
      <c r="M62">
        <v>1</v>
      </c>
      <c r="N62">
        <v>0</v>
      </c>
      <c r="O62">
        <v>1</v>
      </c>
      <c r="P62" s="2" t="s">
        <v>141</v>
      </c>
      <c r="Q62">
        <v>0</v>
      </c>
      <c r="R62" s="4">
        <f t="shared" si="0"/>
        <v>1.1968730000000001</v>
      </c>
      <c r="S62">
        <f t="shared" si="1"/>
        <v>-2.4375</v>
      </c>
      <c r="T62">
        <f t="shared" si="2"/>
        <v>924750000</v>
      </c>
      <c r="U62">
        <f t="shared" si="3"/>
        <v>3.1047771146805379</v>
      </c>
      <c r="V62">
        <f>W62+(constants!$B$1*(50-FLOOR(L62,1)))</f>
        <v>17.701090299405784</v>
      </c>
      <c r="W62">
        <f t="shared" si="4"/>
        <v>17.652995671166664</v>
      </c>
      <c r="X62">
        <f>constants!$B$2*constants!$B$3^2/(Y62*Z62^4)</f>
        <v>58250.487872929858</v>
      </c>
      <c r="Y62">
        <f t="shared" si="5"/>
        <v>0.12589254117941673</v>
      </c>
      <c r="Z62">
        <f>constants!$B$4/T62</f>
        <v>0.32418757285752908</v>
      </c>
    </row>
    <row r="63" spans="1:26" x14ac:dyDescent="0.3">
      <c r="A63">
        <v>63</v>
      </c>
      <c r="B63" s="1">
        <v>45208.673611111109</v>
      </c>
      <c r="C63">
        <v>1226926</v>
      </c>
      <c r="D63" s="3" t="s">
        <v>143</v>
      </c>
      <c r="E63" t="s">
        <v>144</v>
      </c>
      <c r="F63">
        <v>-37</v>
      </c>
      <c r="G63" t="s">
        <v>22</v>
      </c>
      <c r="H63">
        <v>390</v>
      </c>
      <c r="I63">
        <v>1756</v>
      </c>
      <c r="J63">
        <v>1</v>
      </c>
      <c r="K63">
        <v>1</v>
      </c>
      <c r="L63">
        <v>45</v>
      </c>
      <c r="M63">
        <v>1</v>
      </c>
      <c r="N63">
        <v>0</v>
      </c>
      <c r="O63">
        <v>1</v>
      </c>
      <c r="P63" s="2" t="s">
        <v>143</v>
      </c>
      <c r="Q63">
        <v>0</v>
      </c>
      <c r="R63" s="4">
        <f t="shared" si="0"/>
        <v>1.226926</v>
      </c>
      <c r="S63">
        <f t="shared" si="1"/>
        <v>24.375</v>
      </c>
      <c r="T63">
        <f t="shared" si="2"/>
        <v>924750000</v>
      </c>
      <c r="U63">
        <f t="shared" si="3"/>
        <v>2.6936702635271859</v>
      </c>
      <c r="V63">
        <f>W63+(constants!$B$1*(50-FLOOR(L63,1)))</f>
        <v>15.70109029940579</v>
      </c>
      <c r="W63">
        <f t="shared" si="4"/>
        <v>15.65299567116667</v>
      </c>
      <c r="X63">
        <f>constants!$B$2*constants!$B$3^2/(Y63*Z63^4)</f>
        <v>36753.573142979592</v>
      </c>
      <c r="Y63">
        <f t="shared" si="5"/>
        <v>0.19952623149688758</v>
      </c>
      <c r="Z63">
        <f>constants!$B$4/T63</f>
        <v>0.32418757285752908</v>
      </c>
    </row>
    <row r="64" spans="1:26" x14ac:dyDescent="0.3">
      <c r="A64">
        <v>64</v>
      </c>
      <c r="B64" s="1">
        <v>45208.673611111109</v>
      </c>
      <c r="C64">
        <v>1243580</v>
      </c>
      <c r="D64" s="3" t="s">
        <v>145</v>
      </c>
      <c r="E64" t="s">
        <v>146</v>
      </c>
      <c r="F64">
        <v>-53</v>
      </c>
      <c r="G64" t="s">
        <v>25</v>
      </c>
      <c r="H64">
        <v>-1367</v>
      </c>
      <c r="I64">
        <v>3052</v>
      </c>
      <c r="J64">
        <v>1</v>
      </c>
      <c r="K64">
        <v>1</v>
      </c>
      <c r="L64">
        <v>45</v>
      </c>
      <c r="M64">
        <v>1</v>
      </c>
      <c r="N64">
        <v>0</v>
      </c>
      <c r="O64">
        <v>1</v>
      </c>
      <c r="P64" s="2" t="s">
        <v>145</v>
      </c>
      <c r="Q64">
        <v>0</v>
      </c>
      <c r="R64" s="4">
        <f t="shared" si="0"/>
        <v>1.2435799999999999</v>
      </c>
      <c r="S64">
        <f t="shared" si="1"/>
        <v>-85.4375</v>
      </c>
      <c r="T64">
        <f t="shared" si="2"/>
        <v>924750000</v>
      </c>
      <c r="U64">
        <f t="shared" si="3"/>
        <v>4.6817093646269772</v>
      </c>
      <c r="V64">
        <f>W64+(constants!$B$1*(50-FLOOR(L64,1)))</f>
        <v>31.701090299405784</v>
      </c>
      <c r="W64">
        <f t="shared" si="4"/>
        <v>31.652995671166664</v>
      </c>
      <c r="X64">
        <f>constants!$B$2*constants!$B$3^2/(Y64*Z64^4)</f>
        <v>1463186.1011682595</v>
      </c>
      <c r="Y64">
        <f t="shared" si="5"/>
        <v>5.0118723362727194E-3</v>
      </c>
      <c r="Z64">
        <f>constants!$B$4/T64</f>
        <v>0.32418757285752908</v>
      </c>
    </row>
    <row r="65" spans="1:26" x14ac:dyDescent="0.3">
      <c r="A65">
        <v>65</v>
      </c>
      <c r="B65" s="1">
        <v>45208.673611111109</v>
      </c>
      <c r="C65">
        <v>1262217</v>
      </c>
      <c r="D65" s="3" t="s">
        <v>147</v>
      </c>
      <c r="E65" t="s">
        <v>148</v>
      </c>
      <c r="F65">
        <v>-53</v>
      </c>
      <c r="G65" t="s">
        <v>50</v>
      </c>
      <c r="H65">
        <v>195</v>
      </c>
      <c r="I65">
        <v>2488</v>
      </c>
      <c r="J65">
        <v>1</v>
      </c>
      <c r="K65">
        <v>1</v>
      </c>
      <c r="L65">
        <v>45</v>
      </c>
      <c r="M65">
        <v>1</v>
      </c>
      <c r="N65">
        <v>0</v>
      </c>
      <c r="O65">
        <v>1</v>
      </c>
      <c r="P65" s="2" t="s">
        <v>147</v>
      </c>
      <c r="Q65">
        <v>0</v>
      </c>
      <c r="R65" s="4">
        <f t="shared" si="0"/>
        <v>1.2622169999999999</v>
      </c>
      <c r="S65">
        <f t="shared" si="1"/>
        <v>12.1875</v>
      </c>
      <c r="T65">
        <f t="shared" si="2"/>
        <v>924750000</v>
      </c>
      <c r="U65">
        <f t="shared" si="3"/>
        <v>3.8165442002594752</v>
      </c>
      <c r="V65">
        <f>W65+(constants!$B$1*(50-FLOOR(L65,1)))</f>
        <v>31.701090299405784</v>
      </c>
      <c r="W65">
        <f t="shared" si="4"/>
        <v>31.652995671166664</v>
      </c>
      <c r="X65">
        <f>constants!$B$2*constants!$B$3^2/(Y65*Z65^4)</f>
        <v>1463186.1011682595</v>
      </c>
      <c r="Y65">
        <f t="shared" si="5"/>
        <v>5.0118723362727194E-3</v>
      </c>
      <c r="Z65">
        <f>constants!$B$4/T65</f>
        <v>0.32418757285752908</v>
      </c>
    </row>
    <row r="66" spans="1:26" x14ac:dyDescent="0.3">
      <c r="A66">
        <v>66</v>
      </c>
      <c r="B66" s="1">
        <v>45208.673611111109</v>
      </c>
      <c r="C66">
        <v>1296485</v>
      </c>
      <c r="D66" s="3" t="s">
        <v>149</v>
      </c>
      <c r="E66" t="s">
        <v>150</v>
      </c>
      <c r="F66">
        <v>-37</v>
      </c>
      <c r="G66" t="s">
        <v>22</v>
      </c>
      <c r="H66">
        <v>429</v>
      </c>
      <c r="I66">
        <v>1296</v>
      </c>
      <c r="J66">
        <v>1</v>
      </c>
      <c r="K66">
        <v>1</v>
      </c>
      <c r="L66">
        <v>46</v>
      </c>
      <c r="M66">
        <v>1</v>
      </c>
      <c r="N66">
        <v>0</v>
      </c>
      <c r="O66">
        <v>1</v>
      </c>
      <c r="P66" s="2" t="s">
        <v>149</v>
      </c>
      <c r="Q66">
        <v>0</v>
      </c>
      <c r="R66" s="4">
        <f t="shared" si="0"/>
        <v>1.2964850000000001</v>
      </c>
      <c r="S66">
        <f t="shared" si="1"/>
        <v>26.8125</v>
      </c>
      <c r="T66">
        <f t="shared" si="2"/>
        <v>925250000</v>
      </c>
      <c r="U66">
        <f t="shared" si="3"/>
        <v>1.9880391010997909</v>
      </c>
      <c r="V66">
        <f>W66+(constants!$B$1*(50-FLOOR(L66,1)))</f>
        <v>15.700861524946678</v>
      </c>
      <c r="W66">
        <f t="shared" si="4"/>
        <v>15.662385822355381</v>
      </c>
      <c r="X66">
        <f>constants!$B$2*constants!$B$3^2/(Y66*Z66^4)</f>
        <v>36833.126302514131</v>
      </c>
      <c r="Y66">
        <f t="shared" si="5"/>
        <v>0.19952623149688758</v>
      </c>
      <c r="Z66">
        <f>constants!$B$4/T66</f>
        <v>0.32401238368008645</v>
      </c>
    </row>
    <row r="67" spans="1:26" x14ac:dyDescent="0.3">
      <c r="A67">
        <v>67</v>
      </c>
      <c r="B67" s="1">
        <v>45208.673611111109</v>
      </c>
      <c r="C67">
        <v>1320032</v>
      </c>
      <c r="D67" s="3" t="s">
        <v>151</v>
      </c>
      <c r="E67" t="s">
        <v>152</v>
      </c>
      <c r="F67">
        <v>-37</v>
      </c>
      <c r="G67" t="s">
        <v>22</v>
      </c>
      <c r="H67">
        <v>78</v>
      </c>
      <c r="I67">
        <v>1300</v>
      </c>
      <c r="J67">
        <v>1</v>
      </c>
      <c r="K67">
        <v>1</v>
      </c>
      <c r="L67">
        <v>46</v>
      </c>
      <c r="M67">
        <v>1</v>
      </c>
      <c r="N67">
        <v>0</v>
      </c>
      <c r="O67">
        <v>1</v>
      </c>
      <c r="P67" s="2" t="s">
        <v>151</v>
      </c>
      <c r="Q67">
        <v>0</v>
      </c>
      <c r="R67" s="4">
        <f t="shared" ref="R67:R130" si="6">C67/10^6</f>
        <v>1.3200320000000001</v>
      </c>
      <c r="S67">
        <f t="shared" ref="S67:S130" si="7">H67/16</f>
        <v>4.875</v>
      </c>
      <c r="T67">
        <f t="shared" ref="T67:T130" si="8">IF(OR(L67&lt;1,L67&gt;50),-1,10^6*(902.75+(L67-1)/2))</f>
        <v>925250000</v>
      </c>
      <c r="U67">
        <f t="shared" ref="U67:U130" si="9">I67*PI()/2048</f>
        <v>1.9941750242513334</v>
      </c>
      <c r="V67">
        <f>W67+(constants!$B$1*(50-FLOOR(L67,1)))</f>
        <v>15.700861524946678</v>
      </c>
      <c r="W67">
        <f t="shared" ref="W67:W130" si="10">10*LOG10(X67/1000)</f>
        <v>15.662385822355381</v>
      </c>
      <c r="X67">
        <f>constants!$B$2*constants!$B$3^2/(Y67*Z67^4)</f>
        <v>36833.126302514131</v>
      </c>
      <c r="Y67">
        <f t="shared" ref="Y67:Y130" si="11">1000*10^(F67/10)</f>
        <v>0.19952623149688758</v>
      </c>
      <c r="Z67">
        <f>constants!$B$4/T67</f>
        <v>0.32401238368008645</v>
      </c>
    </row>
    <row r="68" spans="1:26" x14ac:dyDescent="0.3">
      <c r="A68">
        <v>68</v>
      </c>
      <c r="B68" s="1">
        <v>45208.673611111109</v>
      </c>
      <c r="C68">
        <v>1333047</v>
      </c>
      <c r="D68" s="3" t="s">
        <v>153</v>
      </c>
      <c r="E68" t="s">
        <v>154</v>
      </c>
      <c r="F68">
        <v>-37</v>
      </c>
      <c r="G68" t="s">
        <v>22</v>
      </c>
      <c r="H68">
        <v>234</v>
      </c>
      <c r="I68">
        <v>1316</v>
      </c>
      <c r="J68">
        <v>1</v>
      </c>
      <c r="K68">
        <v>1</v>
      </c>
      <c r="L68">
        <v>46</v>
      </c>
      <c r="M68">
        <v>1</v>
      </c>
      <c r="N68">
        <v>0</v>
      </c>
      <c r="O68">
        <v>1</v>
      </c>
      <c r="P68" s="2" t="s">
        <v>153</v>
      </c>
      <c r="Q68">
        <v>0</v>
      </c>
      <c r="R68" s="4">
        <f t="shared" si="6"/>
        <v>1.3330470000000001</v>
      </c>
      <c r="S68">
        <f t="shared" si="7"/>
        <v>14.625</v>
      </c>
      <c r="T68">
        <f t="shared" si="8"/>
        <v>925250000</v>
      </c>
      <c r="U68">
        <f t="shared" si="9"/>
        <v>2.0187187168575038</v>
      </c>
      <c r="V68">
        <f>W68+(constants!$B$1*(50-FLOOR(L68,1)))</f>
        <v>15.700861524946678</v>
      </c>
      <c r="W68">
        <f t="shared" si="10"/>
        <v>15.662385822355381</v>
      </c>
      <c r="X68">
        <f>constants!$B$2*constants!$B$3^2/(Y68*Z68^4)</f>
        <v>36833.126302514131</v>
      </c>
      <c r="Y68">
        <f t="shared" si="11"/>
        <v>0.19952623149688758</v>
      </c>
      <c r="Z68">
        <f>constants!$B$4/T68</f>
        <v>0.32401238368008645</v>
      </c>
    </row>
    <row r="69" spans="1:26" x14ac:dyDescent="0.3">
      <c r="A69">
        <v>69</v>
      </c>
      <c r="B69" s="1">
        <v>45208.673611111109</v>
      </c>
      <c r="C69">
        <v>1360323</v>
      </c>
      <c r="D69" s="3" t="s">
        <v>155</v>
      </c>
      <c r="E69" t="s">
        <v>156</v>
      </c>
      <c r="F69">
        <v>-37</v>
      </c>
      <c r="G69" t="s">
        <v>22</v>
      </c>
      <c r="H69">
        <v>351</v>
      </c>
      <c r="I69">
        <v>1292</v>
      </c>
      <c r="J69">
        <v>1</v>
      </c>
      <c r="K69">
        <v>1</v>
      </c>
      <c r="L69">
        <v>46</v>
      </c>
      <c r="M69">
        <v>1</v>
      </c>
      <c r="N69">
        <v>0</v>
      </c>
      <c r="O69">
        <v>1</v>
      </c>
      <c r="P69" s="2" t="s">
        <v>155</v>
      </c>
      <c r="Q69">
        <v>0</v>
      </c>
      <c r="R69" s="4">
        <f t="shared" si="6"/>
        <v>1.3603229999999999</v>
      </c>
      <c r="S69">
        <f t="shared" si="7"/>
        <v>21.9375</v>
      </c>
      <c r="T69">
        <f t="shared" si="8"/>
        <v>925250000</v>
      </c>
      <c r="U69">
        <f t="shared" si="9"/>
        <v>1.9819031779482483</v>
      </c>
      <c r="V69">
        <f>W69+(constants!$B$1*(50-FLOOR(L69,1)))</f>
        <v>15.700861524946678</v>
      </c>
      <c r="W69">
        <f t="shared" si="10"/>
        <v>15.662385822355381</v>
      </c>
      <c r="X69">
        <f>constants!$B$2*constants!$B$3^2/(Y69*Z69^4)</f>
        <v>36833.126302514131</v>
      </c>
      <c r="Y69">
        <f t="shared" si="11"/>
        <v>0.19952623149688758</v>
      </c>
      <c r="Z69">
        <f>constants!$B$4/T69</f>
        <v>0.32401238368008645</v>
      </c>
    </row>
    <row r="70" spans="1:26" x14ac:dyDescent="0.3">
      <c r="A70">
        <v>70</v>
      </c>
      <c r="B70" s="1">
        <v>45208.673611111109</v>
      </c>
      <c r="C70">
        <v>1380220</v>
      </c>
      <c r="D70" s="3" t="s">
        <v>157</v>
      </c>
      <c r="E70" t="s">
        <v>158</v>
      </c>
      <c r="F70">
        <v>-37</v>
      </c>
      <c r="G70" t="s">
        <v>22</v>
      </c>
      <c r="H70">
        <v>-390</v>
      </c>
      <c r="I70">
        <v>1320</v>
      </c>
      <c r="J70">
        <v>1</v>
      </c>
      <c r="K70">
        <v>1</v>
      </c>
      <c r="L70">
        <v>46</v>
      </c>
      <c r="M70">
        <v>1</v>
      </c>
      <c r="N70">
        <v>0</v>
      </c>
      <c r="O70">
        <v>1</v>
      </c>
      <c r="P70" s="2" t="s">
        <v>157</v>
      </c>
      <c r="Q70">
        <v>0</v>
      </c>
      <c r="R70" s="4">
        <f t="shared" si="6"/>
        <v>1.38022</v>
      </c>
      <c r="S70">
        <f t="shared" si="7"/>
        <v>-24.375</v>
      </c>
      <c r="T70">
        <f t="shared" si="8"/>
        <v>925250000</v>
      </c>
      <c r="U70">
        <f t="shared" si="9"/>
        <v>2.0248546400090461</v>
      </c>
      <c r="V70">
        <f>W70+(constants!$B$1*(50-FLOOR(L70,1)))</f>
        <v>15.700861524946678</v>
      </c>
      <c r="W70">
        <f t="shared" si="10"/>
        <v>15.662385822355381</v>
      </c>
      <c r="X70">
        <f>constants!$B$2*constants!$B$3^2/(Y70*Z70^4)</f>
        <v>36833.126302514131</v>
      </c>
      <c r="Y70">
        <f t="shared" si="11"/>
        <v>0.19952623149688758</v>
      </c>
      <c r="Z70">
        <f>constants!$B$4/T70</f>
        <v>0.32401238368008645</v>
      </c>
    </row>
    <row r="71" spans="1:26" x14ac:dyDescent="0.3">
      <c r="A71">
        <v>71</v>
      </c>
      <c r="B71" s="1">
        <v>45208.673611111109</v>
      </c>
      <c r="C71">
        <v>1393007</v>
      </c>
      <c r="D71" s="3" t="s">
        <v>159</v>
      </c>
      <c r="E71" t="s">
        <v>160</v>
      </c>
      <c r="F71">
        <v>-37</v>
      </c>
      <c r="G71" t="s">
        <v>22</v>
      </c>
      <c r="H71">
        <v>156</v>
      </c>
      <c r="I71">
        <v>1308</v>
      </c>
      <c r="J71">
        <v>1</v>
      </c>
      <c r="K71">
        <v>1</v>
      </c>
      <c r="L71">
        <v>46</v>
      </c>
      <c r="M71">
        <v>1</v>
      </c>
      <c r="N71">
        <v>0</v>
      </c>
      <c r="O71">
        <v>1</v>
      </c>
      <c r="P71" s="2" t="s">
        <v>159</v>
      </c>
      <c r="Q71">
        <v>0</v>
      </c>
      <c r="R71" s="4">
        <f t="shared" si="6"/>
        <v>1.3930070000000001</v>
      </c>
      <c r="S71">
        <f t="shared" si="7"/>
        <v>9.75</v>
      </c>
      <c r="T71">
        <f t="shared" si="8"/>
        <v>925250000</v>
      </c>
      <c r="U71">
        <f t="shared" si="9"/>
        <v>2.0064468705544187</v>
      </c>
      <c r="V71">
        <f>W71+(constants!$B$1*(50-FLOOR(L71,1)))</f>
        <v>15.700861524946678</v>
      </c>
      <c r="W71">
        <f t="shared" si="10"/>
        <v>15.662385822355381</v>
      </c>
      <c r="X71">
        <f>constants!$B$2*constants!$B$3^2/(Y71*Z71^4)</f>
        <v>36833.126302514131</v>
      </c>
      <c r="Y71">
        <f t="shared" si="11"/>
        <v>0.19952623149688758</v>
      </c>
      <c r="Z71">
        <f>constants!$B$4/T71</f>
        <v>0.32401238368008645</v>
      </c>
    </row>
    <row r="72" spans="1:26" x14ac:dyDescent="0.3">
      <c r="A72">
        <v>72</v>
      </c>
      <c r="B72" s="1">
        <v>45208.673611111109</v>
      </c>
      <c r="C72">
        <v>1404923</v>
      </c>
      <c r="D72" s="3" t="s">
        <v>161</v>
      </c>
      <c r="E72" t="s">
        <v>162</v>
      </c>
      <c r="F72">
        <v>-37</v>
      </c>
      <c r="G72" t="s">
        <v>22</v>
      </c>
      <c r="H72">
        <v>507</v>
      </c>
      <c r="I72">
        <v>1296</v>
      </c>
      <c r="J72">
        <v>1</v>
      </c>
      <c r="K72">
        <v>1</v>
      </c>
      <c r="L72">
        <v>46</v>
      </c>
      <c r="M72">
        <v>1</v>
      </c>
      <c r="N72">
        <v>0</v>
      </c>
      <c r="O72">
        <v>1</v>
      </c>
      <c r="P72" s="2" t="s">
        <v>161</v>
      </c>
      <c r="Q72">
        <v>0</v>
      </c>
      <c r="R72" s="4">
        <f t="shared" si="6"/>
        <v>1.4049229999999999</v>
      </c>
      <c r="S72">
        <f t="shared" si="7"/>
        <v>31.6875</v>
      </c>
      <c r="T72">
        <f t="shared" si="8"/>
        <v>925250000</v>
      </c>
      <c r="U72">
        <f t="shared" si="9"/>
        <v>1.9880391010997909</v>
      </c>
      <c r="V72">
        <f>W72+(constants!$B$1*(50-FLOOR(L72,1)))</f>
        <v>15.700861524946678</v>
      </c>
      <c r="W72">
        <f t="shared" si="10"/>
        <v>15.662385822355381</v>
      </c>
      <c r="X72">
        <f>constants!$B$2*constants!$B$3^2/(Y72*Z72^4)</f>
        <v>36833.126302514131</v>
      </c>
      <c r="Y72">
        <f t="shared" si="11"/>
        <v>0.19952623149688758</v>
      </c>
      <c r="Z72">
        <f>constants!$B$4/T72</f>
        <v>0.32401238368008645</v>
      </c>
    </row>
    <row r="73" spans="1:26" x14ac:dyDescent="0.3">
      <c r="A73">
        <v>73</v>
      </c>
      <c r="B73" s="1">
        <v>45208.673611111109</v>
      </c>
      <c r="C73">
        <v>1430178</v>
      </c>
      <c r="D73" s="3" t="s">
        <v>163</v>
      </c>
      <c r="E73" t="s">
        <v>164</v>
      </c>
      <c r="F73">
        <v>-37</v>
      </c>
      <c r="G73" t="s">
        <v>22</v>
      </c>
      <c r="H73">
        <v>78</v>
      </c>
      <c r="I73">
        <v>1312</v>
      </c>
      <c r="J73">
        <v>1</v>
      </c>
      <c r="K73">
        <v>1</v>
      </c>
      <c r="L73">
        <v>46</v>
      </c>
      <c r="M73">
        <v>1</v>
      </c>
      <c r="N73">
        <v>0</v>
      </c>
      <c r="O73">
        <v>1</v>
      </c>
      <c r="P73" s="2" t="s">
        <v>163</v>
      </c>
      <c r="Q73">
        <v>0</v>
      </c>
      <c r="R73" s="4">
        <f t="shared" si="6"/>
        <v>1.4301779999999999</v>
      </c>
      <c r="S73">
        <f t="shared" si="7"/>
        <v>4.875</v>
      </c>
      <c r="T73">
        <f t="shared" si="8"/>
        <v>925250000</v>
      </c>
      <c r="U73">
        <f t="shared" si="9"/>
        <v>2.012582793705961</v>
      </c>
      <c r="V73">
        <f>W73+(constants!$B$1*(50-FLOOR(L73,1)))</f>
        <v>15.700861524946678</v>
      </c>
      <c r="W73">
        <f t="shared" si="10"/>
        <v>15.662385822355381</v>
      </c>
      <c r="X73">
        <f>constants!$B$2*constants!$B$3^2/(Y73*Z73^4)</f>
        <v>36833.126302514131</v>
      </c>
      <c r="Y73">
        <f t="shared" si="11"/>
        <v>0.19952623149688758</v>
      </c>
      <c r="Z73">
        <f>constants!$B$4/T73</f>
        <v>0.32401238368008645</v>
      </c>
    </row>
    <row r="74" spans="1:26" x14ac:dyDescent="0.3">
      <c r="A74">
        <v>74</v>
      </c>
      <c r="B74" s="1">
        <v>45208.673611111109</v>
      </c>
      <c r="C74">
        <v>1450478</v>
      </c>
      <c r="D74" s="3" t="s">
        <v>165</v>
      </c>
      <c r="E74" t="s">
        <v>166</v>
      </c>
      <c r="F74">
        <v>-37</v>
      </c>
      <c r="G74" t="s">
        <v>22</v>
      </c>
      <c r="H74">
        <v>-117</v>
      </c>
      <c r="I74">
        <v>1320</v>
      </c>
      <c r="J74">
        <v>1</v>
      </c>
      <c r="K74">
        <v>1</v>
      </c>
      <c r="L74">
        <v>46</v>
      </c>
      <c r="M74">
        <v>1</v>
      </c>
      <c r="N74">
        <v>0</v>
      </c>
      <c r="O74">
        <v>1</v>
      </c>
      <c r="P74" s="2" t="s">
        <v>165</v>
      </c>
      <c r="Q74">
        <v>0</v>
      </c>
      <c r="R74" s="4">
        <f t="shared" si="6"/>
        <v>1.4504779999999999</v>
      </c>
      <c r="S74">
        <f t="shared" si="7"/>
        <v>-7.3125</v>
      </c>
      <c r="T74">
        <f t="shared" si="8"/>
        <v>925250000</v>
      </c>
      <c r="U74">
        <f t="shared" si="9"/>
        <v>2.0248546400090461</v>
      </c>
      <c r="V74">
        <f>W74+(constants!$B$1*(50-FLOOR(L74,1)))</f>
        <v>15.700861524946678</v>
      </c>
      <c r="W74">
        <f t="shared" si="10"/>
        <v>15.662385822355381</v>
      </c>
      <c r="X74">
        <f>constants!$B$2*constants!$B$3^2/(Y74*Z74^4)</f>
        <v>36833.126302514131</v>
      </c>
      <c r="Y74">
        <f t="shared" si="11"/>
        <v>0.19952623149688758</v>
      </c>
      <c r="Z74">
        <f>constants!$B$4/T74</f>
        <v>0.32401238368008645</v>
      </c>
    </row>
    <row r="75" spans="1:26" x14ac:dyDescent="0.3">
      <c r="A75">
        <v>75</v>
      </c>
      <c r="B75" s="1">
        <v>45208.673611111109</v>
      </c>
      <c r="C75">
        <v>1470503</v>
      </c>
      <c r="D75" s="3" t="s">
        <v>167</v>
      </c>
      <c r="E75" t="s">
        <v>168</v>
      </c>
      <c r="F75">
        <v>-37</v>
      </c>
      <c r="G75" t="s">
        <v>22</v>
      </c>
      <c r="H75">
        <v>312</v>
      </c>
      <c r="I75">
        <v>1320</v>
      </c>
      <c r="J75">
        <v>1</v>
      </c>
      <c r="K75">
        <v>1</v>
      </c>
      <c r="L75">
        <v>46</v>
      </c>
      <c r="M75">
        <v>1</v>
      </c>
      <c r="N75">
        <v>0</v>
      </c>
      <c r="O75">
        <v>1</v>
      </c>
      <c r="P75" s="2" t="s">
        <v>167</v>
      </c>
      <c r="Q75">
        <v>0</v>
      </c>
      <c r="R75" s="4">
        <f t="shared" si="6"/>
        <v>1.4705029999999999</v>
      </c>
      <c r="S75">
        <f t="shared" si="7"/>
        <v>19.5</v>
      </c>
      <c r="T75">
        <f t="shared" si="8"/>
        <v>925250000</v>
      </c>
      <c r="U75">
        <f t="shared" si="9"/>
        <v>2.0248546400090461</v>
      </c>
      <c r="V75">
        <f>W75+(constants!$B$1*(50-FLOOR(L75,1)))</f>
        <v>15.700861524946678</v>
      </c>
      <c r="W75">
        <f t="shared" si="10"/>
        <v>15.662385822355381</v>
      </c>
      <c r="X75">
        <f>constants!$B$2*constants!$B$3^2/(Y75*Z75^4)</f>
        <v>36833.126302514131</v>
      </c>
      <c r="Y75">
        <f t="shared" si="11"/>
        <v>0.19952623149688758</v>
      </c>
      <c r="Z75">
        <f>constants!$B$4/T75</f>
        <v>0.32401238368008645</v>
      </c>
    </row>
    <row r="76" spans="1:26" x14ac:dyDescent="0.3">
      <c r="A76">
        <v>76</v>
      </c>
      <c r="B76" s="1">
        <v>45208.673611111109</v>
      </c>
      <c r="C76">
        <v>1482735</v>
      </c>
      <c r="D76" s="3" t="s">
        <v>169</v>
      </c>
      <c r="E76" t="s">
        <v>170</v>
      </c>
      <c r="F76">
        <v>-37</v>
      </c>
      <c r="G76" t="s">
        <v>22</v>
      </c>
      <c r="H76">
        <v>39</v>
      </c>
      <c r="I76">
        <v>1284</v>
      </c>
      <c r="J76">
        <v>1</v>
      </c>
      <c r="K76">
        <v>1</v>
      </c>
      <c r="L76">
        <v>46</v>
      </c>
      <c r="M76">
        <v>1</v>
      </c>
      <c r="N76">
        <v>0</v>
      </c>
      <c r="O76">
        <v>1</v>
      </c>
      <c r="P76" s="2" t="s">
        <v>169</v>
      </c>
      <c r="Q76">
        <v>0</v>
      </c>
      <c r="R76" s="4">
        <f t="shared" si="6"/>
        <v>1.4827349999999999</v>
      </c>
      <c r="S76">
        <f t="shared" si="7"/>
        <v>2.4375</v>
      </c>
      <c r="T76">
        <f t="shared" si="8"/>
        <v>925250000</v>
      </c>
      <c r="U76">
        <f t="shared" si="9"/>
        <v>1.9696313316451632</v>
      </c>
      <c r="V76">
        <f>W76+(constants!$B$1*(50-FLOOR(L76,1)))</f>
        <v>15.700861524946678</v>
      </c>
      <c r="W76">
        <f t="shared" si="10"/>
        <v>15.662385822355381</v>
      </c>
      <c r="X76">
        <f>constants!$B$2*constants!$B$3^2/(Y76*Z76^4)</f>
        <v>36833.126302514131</v>
      </c>
      <c r="Y76">
        <f t="shared" si="11"/>
        <v>0.19952623149688758</v>
      </c>
      <c r="Z76">
        <f>constants!$B$4/T76</f>
        <v>0.32401238368008645</v>
      </c>
    </row>
    <row r="77" spans="1:26" x14ac:dyDescent="0.3">
      <c r="A77">
        <v>77</v>
      </c>
      <c r="B77" s="1">
        <v>45208.673611111109</v>
      </c>
      <c r="C77">
        <v>1501304</v>
      </c>
      <c r="D77" s="3" t="s">
        <v>171</v>
      </c>
      <c r="E77" t="s">
        <v>172</v>
      </c>
      <c r="F77">
        <v>-38</v>
      </c>
      <c r="G77" t="s">
        <v>22</v>
      </c>
      <c r="H77">
        <v>195</v>
      </c>
      <c r="I77">
        <v>2008</v>
      </c>
      <c r="J77">
        <v>1</v>
      </c>
      <c r="K77">
        <v>1</v>
      </c>
      <c r="L77">
        <v>47</v>
      </c>
      <c r="M77">
        <v>1</v>
      </c>
      <c r="N77">
        <v>0</v>
      </c>
      <c r="O77">
        <v>1</v>
      </c>
      <c r="P77" s="2" t="s">
        <v>171</v>
      </c>
      <c r="Q77">
        <v>0</v>
      </c>
      <c r="R77" s="4">
        <f t="shared" si="6"/>
        <v>1.501304</v>
      </c>
      <c r="S77">
        <f t="shared" si="7"/>
        <v>12.1875</v>
      </c>
      <c r="T77">
        <f t="shared" si="8"/>
        <v>925750000</v>
      </c>
      <c r="U77">
        <f t="shared" si="9"/>
        <v>3.0802334220743677</v>
      </c>
      <c r="V77">
        <f>W77+(constants!$B$1*(50-FLOOR(L77,1)))</f>
        <v>16.700627677472077</v>
      </c>
      <c r="W77">
        <f t="shared" si="10"/>
        <v>16.671770900528607</v>
      </c>
      <c r="X77">
        <f>constants!$B$2*constants!$B$3^2/(Y77*Z77^4)</f>
        <v>46470.472687809866</v>
      </c>
      <c r="Y77">
        <f t="shared" si="11"/>
        <v>0.1584893192461112</v>
      </c>
      <c r="Z77">
        <f>constants!$B$4/T77</f>
        <v>0.32383738374291116</v>
      </c>
    </row>
    <row r="78" spans="1:26" x14ac:dyDescent="0.3">
      <c r="A78">
        <v>78</v>
      </c>
      <c r="B78" s="1">
        <v>45208.673611111109</v>
      </c>
      <c r="C78">
        <v>1515536</v>
      </c>
      <c r="D78" s="3" t="s">
        <v>173</v>
      </c>
      <c r="E78" t="s">
        <v>174</v>
      </c>
      <c r="F78">
        <v>-57</v>
      </c>
      <c r="G78" t="s">
        <v>19</v>
      </c>
      <c r="H78">
        <v>2226</v>
      </c>
      <c r="I78">
        <v>3460</v>
      </c>
      <c r="J78">
        <v>1</v>
      </c>
      <c r="K78">
        <v>1</v>
      </c>
      <c r="L78">
        <v>47</v>
      </c>
      <c r="M78">
        <v>1</v>
      </c>
      <c r="N78">
        <v>0</v>
      </c>
      <c r="O78">
        <v>1</v>
      </c>
      <c r="P78" s="2" t="s">
        <v>173</v>
      </c>
      <c r="Q78">
        <v>0</v>
      </c>
      <c r="R78" s="4">
        <f t="shared" si="6"/>
        <v>1.515536</v>
      </c>
      <c r="S78">
        <f t="shared" si="7"/>
        <v>139.125</v>
      </c>
      <c r="T78">
        <f t="shared" si="8"/>
        <v>925750000</v>
      </c>
      <c r="U78">
        <f t="shared" si="9"/>
        <v>5.3075735260843189</v>
      </c>
      <c r="V78">
        <f>W78+(constants!$B$1*(50-FLOOR(L78,1)))</f>
        <v>35.700627677472085</v>
      </c>
      <c r="W78">
        <f t="shared" si="10"/>
        <v>35.671770900528614</v>
      </c>
      <c r="X78">
        <f>constants!$B$2*constants!$B$3^2/(Y78*Z78^4)</f>
        <v>3691280.8536910997</v>
      </c>
      <c r="Y78">
        <f t="shared" si="11"/>
        <v>1.995262314968875E-3</v>
      </c>
      <c r="Z78">
        <f>constants!$B$4/T78</f>
        <v>0.32383738374291116</v>
      </c>
    </row>
    <row r="79" spans="1:26" x14ac:dyDescent="0.3">
      <c r="A79">
        <v>79</v>
      </c>
      <c r="B79" s="1">
        <v>45208.673611111109</v>
      </c>
      <c r="C79">
        <v>1527432</v>
      </c>
      <c r="D79" s="3" t="s">
        <v>175</v>
      </c>
      <c r="E79" t="s">
        <v>176</v>
      </c>
      <c r="F79">
        <v>-38</v>
      </c>
      <c r="G79" t="s">
        <v>22</v>
      </c>
      <c r="H79">
        <v>-156</v>
      </c>
      <c r="I79">
        <v>2000</v>
      </c>
      <c r="J79">
        <v>1</v>
      </c>
      <c r="K79">
        <v>1</v>
      </c>
      <c r="L79">
        <v>47</v>
      </c>
      <c r="M79">
        <v>1</v>
      </c>
      <c r="N79">
        <v>0</v>
      </c>
      <c r="O79">
        <v>1</v>
      </c>
      <c r="P79" s="2" t="s">
        <v>175</v>
      </c>
      <c r="Q79">
        <v>0</v>
      </c>
      <c r="R79" s="4">
        <f t="shared" si="6"/>
        <v>1.5274319999999999</v>
      </c>
      <c r="S79">
        <f t="shared" si="7"/>
        <v>-9.75</v>
      </c>
      <c r="T79">
        <f t="shared" si="8"/>
        <v>925750000</v>
      </c>
      <c r="U79">
        <f t="shared" si="9"/>
        <v>3.0679615757712821</v>
      </c>
      <c r="V79">
        <f>W79+(constants!$B$1*(50-FLOOR(L79,1)))</f>
        <v>16.700627677472077</v>
      </c>
      <c r="W79">
        <f t="shared" si="10"/>
        <v>16.671770900528607</v>
      </c>
      <c r="X79">
        <f>constants!$B$2*constants!$B$3^2/(Y79*Z79^4)</f>
        <v>46470.472687809866</v>
      </c>
      <c r="Y79">
        <f t="shared" si="11"/>
        <v>0.1584893192461112</v>
      </c>
      <c r="Z79">
        <f>constants!$B$4/T79</f>
        <v>0.32383738374291116</v>
      </c>
    </row>
    <row r="80" spans="1:26" x14ac:dyDescent="0.3">
      <c r="A80">
        <v>80</v>
      </c>
      <c r="B80" s="1">
        <v>45208.673611111109</v>
      </c>
      <c r="C80">
        <v>1540850</v>
      </c>
      <c r="D80" s="3" t="s">
        <v>177</v>
      </c>
      <c r="E80" t="s">
        <v>178</v>
      </c>
      <c r="F80">
        <v>-55</v>
      </c>
      <c r="G80" t="s">
        <v>50</v>
      </c>
      <c r="H80">
        <v>-1523</v>
      </c>
      <c r="I80">
        <v>2812</v>
      </c>
      <c r="J80">
        <v>1</v>
      </c>
      <c r="K80">
        <v>1</v>
      </c>
      <c r="L80">
        <v>47</v>
      </c>
      <c r="M80">
        <v>1</v>
      </c>
      <c r="N80">
        <v>0</v>
      </c>
      <c r="O80">
        <v>1</v>
      </c>
      <c r="P80" s="2" t="s">
        <v>177</v>
      </c>
      <c r="Q80">
        <v>0</v>
      </c>
      <c r="R80" s="4">
        <f t="shared" si="6"/>
        <v>1.5408500000000001</v>
      </c>
      <c r="S80">
        <f t="shared" si="7"/>
        <v>-95.1875</v>
      </c>
      <c r="T80">
        <f t="shared" si="8"/>
        <v>925750000</v>
      </c>
      <c r="U80">
        <f t="shared" si="9"/>
        <v>4.3135539755344228</v>
      </c>
      <c r="V80">
        <f>W80+(constants!$B$1*(50-FLOOR(L80,1)))</f>
        <v>33.700627677472077</v>
      </c>
      <c r="W80">
        <f t="shared" si="10"/>
        <v>33.671770900528607</v>
      </c>
      <c r="X80">
        <f>constants!$B$2*constants!$B$3^2/(Y80*Z80^4)</f>
        <v>2329040.7651755135</v>
      </c>
      <c r="Y80">
        <f t="shared" si="11"/>
        <v>3.1622776601683768E-3</v>
      </c>
      <c r="Z80">
        <f>constants!$B$4/T80</f>
        <v>0.32383738374291116</v>
      </c>
    </row>
    <row r="81" spans="1:26" x14ac:dyDescent="0.3">
      <c r="A81">
        <v>81</v>
      </c>
      <c r="B81" s="1">
        <v>45208.673611111109</v>
      </c>
      <c r="C81">
        <v>1555912</v>
      </c>
      <c r="D81" s="3" t="s">
        <v>179</v>
      </c>
      <c r="E81" t="s">
        <v>180</v>
      </c>
      <c r="F81">
        <v>-38</v>
      </c>
      <c r="G81" t="s">
        <v>22</v>
      </c>
      <c r="H81">
        <v>273</v>
      </c>
      <c r="I81">
        <v>1988</v>
      </c>
      <c r="J81">
        <v>1</v>
      </c>
      <c r="K81">
        <v>1</v>
      </c>
      <c r="L81">
        <v>47</v>
      </c>
      <c r="M81">
        <v>1</v>
      </c>
      <c r="N81">
        <v>0</v>
      </c>
      <c r="O81">
        <v>1</v>
      </c>
      <c r="P81" s="2" t="s">
        <v>179</v>
      </c>
      <c r="Q81">
        <v>0</v>
      </c>
      <c r="R81" s="4">
        <f t="shared" si="6"/>
        <v>1.555912</v>
      </c>
      <c r="S81">
        <f t="shared" si="7"/>
        <v>17.0625</v>
      </c>
      <c r="T81">
        <f t="shared" si="8"/>
        <v>925750000</v>
      </c>
      <c r="U81">
        <f t="shared" si="9"/>
        <v>3.0495538063166547</v>
      </c>
      <c r="V81">
        <f>W81+(constants!$B$1*(50-FLOOR(L81,1)))</f>
        <v>16.700627677472077</v>
      </c>
      <c r="W81">
        <f t="shared" si="10"/>
        <v>16.671770900528607</v>
      </c>
      <c r="X81">
        <f>constants!$B$2*constants!$B$3^2/(Y81*Z81^4)</f>
        <v>46470.472687809866</v>
      </c>
      <c r="Y81">
        <f t="shared" si="11"/>
        <v>0.1584893192461112</v>
      </c>
      <c r="Z81">
        <f>constants!$B$4/T81</f>
        <v>0.32383738374291116</v>
      </c>
    </row>
    <row r="82" spans="1:26" x14ac:dyDescent="0.3">
      <c r="A82">
        <v>82</v>
      </c>
      <c r="B82" s="1">
        <v>45208.673611111109</v>
      </c>
      <c r="C82">
        <v>1571682</v>
      </c>
      <c r="D82" s="3" t="s">
        <v>181</v>
      </c>
      <c r="E82" t="s">
        <v>182</v>
      </c>
      <c r="F82">
        <v>-52</v>
      </c>
      <c r="G82" t="s">
        <v>50</v>
      </c>
      <c r="H82">
        <v>-351</v>
      </c>
      <c r="I82">
        <v>2704</v>
      </c>
      <c r="J82">
        <v>1</v>
      </c>
      <c r="K82">
        <v>1</v>
      </c>
      <c r="L82">
        <v>47</v>
      </c>
      <c r="M82">
        <v>1</v>
      </c>
      <c r="N82">
        <v>0</v>
      </c>
      <c r="O82">
        <v>1</v>
      </c>
      <c r="P82" s="2" t="s">
        <v>181</v>
      </c>
      <c r="Q82">
        <v>0</v>
      </c>
      <c r="R82" s="4">
        <f t="shared" si="6"/>
        <v>1.571682</v>
      </c>
      <c r="S82">
        <f t="shared" si="7"/>
        <v>-21.9375</v>
      </c>
      <c r="T82">
        <f t="shared" si="8"/>
        <v>925750000</v>
      </c>
      <c r="U82">
        <f t="shared" si="9"/>
        <v>4.1478840504427739</v>
      </c>
      <c r="V82">
        <f>W82+(constants!$B$1*(50-FLOOR(L82,1)))</f>
        <v>30.700627677472085</v>
      </c>
      <c r="W82">
        <f t="shared" si="10"/>
        <v>30.671770900528614</v>
      </c>
      <c r="X82">
        <f>constants!$B$2*constants!$B$3^2/(Y82*Z82^4)</f>
        <v>1167285.4981034622</v>
      </c>
      <c r="Y82">
        <f t="shared" si="11"/>
        <v>6.3095734448019216E-3</v>
      </c>
      <c r="Z82">
        <f>constants!$B$4/T82</f>
        <v>0.32383738374291116</v>
      </c>
    </row>
    <row r="83" spans="1:26" x14ac:dyDescent="0.3">
      <c r="A83">
        <v>83</v>
      </c>
      <c r="B83" s="1">
        <v>45208.673611111109</v>
      </c>
      <c r="C83">
        <v>1589030</v>
      </c>
      <c r="D83" s="3" t="s">
        <v>183</v>
      </c>
      <c r="E83" t="s">
        <v>184</v>
      </c>
      <c r="F83">
        <v>-38</v>
      </c>
      <c r="G83" t="s">
        <v>22</v>
      </c>
      <c r="H83">
        <v>312</v>
      </c>
      <c r="I83">
        <v>2008</v>
      </c>
      <c r="J83">
        <v>1</v>
      </c>
      <c r="K83">
        <v>1</v>
      </c>
      <c r="L83">
        <v>47</v>
      </c>
      <c r="M83">
        <v>1</v>
      </c>
      <c r="N83">
        <v>0</v>
      </c>
      <c r="O83">
        <v>1</v>
      </c>
      <c r="P83" s="2" t="s">
        <v>183</v>
      </c>
      <c r="Q83">
        <v>0</v>
      </c>
      <c r="R83" s="4">
        <f t="shared" si="6"/>
        <v>1.5890299999999999</v>
      </c>
      <c r="S83">
        <f t="shared" si="7"/>
        <v>19.5</v>
      </c>
      <c r="T83">
        <f t="shared" si="8"/>
        <v>925750000</v>
      </c>
      <c r="U83">
        <f t="shared" si="9"/>
        <v>3.0802334220743677</v>
      </c>
      <c r="V83">
        <f>W83+(constants!$B$1*(50-FLOOR(L83,1)))</f>
        <v>16.700627677472077</v>
      </c>
      <c r="W83">
        <f t="shared" si="10"/>
        <v>16.671770900528607</v>
      </c>
      <c r="X83">
        <f>constants!$B$2*constants!$B$3^2/(Y83*Z83^4)</f>
        <v>46470.472687809866</v>
      </c>
      <c r="Y83">
        <f t="shared" si="11"/>
        <v>0.1584893192461112</v>
      </c>
      <c r="Z83">
        <f>constants!$B$4/T83</f>
        <v>0.32383738374291116</v>
      </c>
    </row>
    <row r="84" spans="1:26" x14ac:dyDescent="0.3">
      <c r="A84">
        <v>84</v>
      </c>
      <c r="B84" s="1">
        <v>45208.673611111109</v>
      </c>
      <c r="C84">
        <v>1602049</v>
      </c>
      <c r="D84" s="3" t="s">
        <v>185</v>
      </c>
      <c r="E84" t="s">
        <v>186</v>
      </c>
      <c r="F84">
        <v>-38</v>
      </c>
      <c r="G84" t="s">
        <v>22</v>
      </c>
      <c r="H84">
        <v>351</v>
      </c>
      <c r="I84">
        <v>2012</v>
      </c>
      <c r="J84">
        <v>1</v>
      </c>
      <c r="K84">
        <v>1</v>
      </c>
      <c r="L84">
        <v>47</v>
      </c>
      <c r="M84">
        <v>1</v>
      </c>
      <c r="N84">
        <v>0</v>
      </c>
      <c r="O84">
        <v>1</v>
      </c>
      <c r="P84" s="2" t="s">
        <v>185</v>
      </c>
      <c r="Q84">
        <v>0</v>
      </c>
      <c r="R84" s="4">
        <f t="shared" si="6"/>
        <v>1.6020490000000001</v>
      </c>
      <c r="S84">
        <f t="shared" si="7"/>
        <v>21.9375</v>
      </c>
      <c r="T84">
        <f t="shared" si="8"/>
        <v>925750000</v>
      </c>
      <c r="U84">
        <f t="shared" si="9"/>
        <v>3.08636934522591</v>
      </c>
      <c r="V84">
        <f>W84+(constants!$B$1*(50-FLOOR(L84,1)))</f>
        <v>16.700627677472077</v>
      </c>
      <c r="W84">
        <f t="shared" si="10"/>
        <v>16.671770900528607</v>
      </c>
      <c r="X84">
        <f>constants!$B$2*constants!$B$3^2/(Y84*Z84^4)</f>
        <v>46470.472687809866</v>
      </c>
      <c r="Y84">
        <f t="shared" si="11"/>
        <v>0.1584893192461112</v>
      </c>
      <c r="Z84">
        <f>constants!$B$4/T84</f>
        <v>0.32383738374291116</v>
      </c>
    </row>
    <row r="85" spans="1:26" x14ac:dyDescent="0.3">
      <c r="A85">
        <v>85</v>
      </c>
      <c r="B85" s="1">
        <v>45208.673611111109</v>
      </c>
      <c r="C85">
        <v>1630248</v>
      </c>
      <c r="D85" s="3" t="s">
        <v>187</v>
      </c>
      <c r="E85" t="s">
        <v>188</v>
      </c>
      <c r="F85">
        <v>-38</v>
      </c>
      <c r="G85" t="s">
        <v>22</v>
      </c>
      <c r="H85">
        <v>312</v>
      </c>
      <c r="I85">
        <v>1980</v>
      </c>
      <c r="J85">
        <v>1</v>
      </c>
      <c r="K85">
        <v>1</v>
      </c>
      <c r="L85">
        <v>47</v>
      </c>
      <c r="M85">
        <v>1</v>
      </c>
      <c r="N85">
        <v>0</v>
      </c>
      <c r="O85">
        <v>1</v>
      </c>
      <c r="P85" s="2" t="s">
        <v>187</v>
      </c>
      <c r="Q85">
        <v>0</v>
      </c>
      <c r="R85" s="4">
        <f t="shared" si="6"/>
        <v>1.6302479999999999</v>
      </c>
      <c r="S85">
        <f t="shared" si="7"/>
        <v>19.5</v>
      </c>
      <c r="T85">
        <f t="shared" si="8"/>
        <v>925750000</v>
      </c>
      <c r="U85">
        <f t="shared" si="9"/>
        <v>3.0372819600135696</v>
      </c>
      <c r="V85">
        <f>W85+(constants!$B$1*(50-FLOOR(L85,1)))</f>
        <v>16.700627677472077</v>
      </c>
      <c r="W85">
        <f t="shared" si="10"/>
        <v>16.671770900528607</v>
      </c>
      <c r="X85">
        <f>constants!$B$2*constants!$B$3^2/(Y85*Z85^4)</f>
        <v>46470.472687809866</v>
      </c>
      <c r="Y85">
        <f t="shared" si="11"/>
        <v>0.1584893192461112</v>
      </c>
      <c r="Z85">
        <f>constants!$B$4/T85</f>
        <v>0.32383738374291116</v>
      </c>
    </row>
    <row r="86" spans="1:26" x14ac:dyDescent="0.3">
      <c r="A86">
        <v>86</v>
      </c>
      <c r="B86" s="1">
        <v>45208.673611111109</v>
      </c>
      <c r="C86">
        <v>1650885</v>
      </c>
      <c r="D86" s="3" t="s">
        <v>189</v>
      </c>
      <c r="E86" t="s">
        <v>190</v>
      </c>
      <c r="F86">
        <v>-53</v>
      </c>
      <c r="G86" t="s">
        <v>25</v>
      </c>
      <c r="H86">
        <v>351</v>
      </c>
      <c r="I86">
        <v>3244</v>
      </c>
      <c r="J86">
        <v>1</v>
      </c>
      <c r="K86">
        <v>1</v>
      </c>
      <c r="L86">
        <v>47</v>
      </c>
      <c r="M86">
        <v>1</v>
      </c>
      <c r="N86">
        <v>0</v>
      </c>
      <c r="O86">
        <v>1</v>
      </c>
      <c r="P86" s="2" t="s">
        <v>189</v>
      </c>
      <c r="Q86">
        <v>0</v>
      </c>
      <c r="R86" s="4">
        <f t="shared" si="6"/>
        <v>1.6508849999999999</v>
      </c>
      <c r="S86">
        <f t="shared" si="7"/>
        <v>21.9375</v>
      </c>
      <c r="T86">
        <f t="shared" si="8"/>
        <v>925750000</v>
      </c>
      <c r="U86">
        <f t="shared" si="9"/>
        <v>4.9762336759010202</v>
      </c>
      <c r="V86">
        <f>W86+(constants!$B$1*(50-FLOOR(L86,1)))</f>
        <v>31.700627677472074</v>
      </c>
      <c r="W86">
        <f t="shared" si="10"/>
        <v>31.671770900528603</v>
      </c>
      <c r="X86">
        <f>constants!$B$2*constants!$B$3^2/(Y86*Z86^4)</f>
        <v>1469525.3763812592</v>
      </c>
      <c r="Y86">
        <f t="shared" si="11"/>
        <v>5.0118723362727194E-3</v>
      </c>
      <c r="Z86">
        <f>constants!$B$4/T86</f>
        <v>0.32383738374291116</v>
      </c>
    </row>
    <row r="87" spans="1:26" x14ac:dyDescent="0.3">
      <c r="A87">
        <v>87</v>
      </c>
      <c r="B87" s="1">
        <v>45208.673611111109</v>
      </c>
      <c r="C87">
        <v>1663936</v>
      </c>
      <c r="D87" s="3" t="s">
        <v>191</v>
      </c>
      <c r="E87" t="s">
        <v>192</v>
      </c>
      <c r="F87">
        <v>-54</v>
      </c>
      <c r="G87" t="s">
        <v>25</v>
      </c>
      <c r="H87">
        <v>-1210</v>
      </c>
      <c r="I87">
        <v>3520</v>
      </c>
      <c r="J87">
        <v>1</v>
      </c>
      <c r="K87">
        <v>1</v>
      </c>
      <c r="L87">
        <v>47</v>
      </c>
      <c r="M87">
        <v>1</v>
      </c>
      <c r="N87">
        <v>0</v>
      </c>
      <c r="O87">
        <v>1</v>
      </c>
      <c r="P87" s="2" t="s">
        <v>191</v>
      </c>
      <c r="Q87">
        <v>0</v>
      </c>
      <c r="R87" s="4">
        <f t="shared" si="6"/>
        <v>1.6639360000000001</v>
      </c>
      <c r="S87">
        <f t="shared" si="7"/>
        <v>-75.625</v>
      </c>
      <c r="T87">
        <f t="shared" si="8"/>
        <v>925750000</v>
      </c>
      <c r="U87">
        <f t="shared" si="9"/>
        <v>5.3996123733574573</v>
      </c>
      <c r="V87">
        <f>W87+(constants!$B$1*(50-FLOOR(L87,1)))</f>
        <v>32.700627677472077</v>
      </c>
      <c r="W87">
        <f t="shared" si="10"/>
        <v>32.671770900528607</v>
      </c>
      <c r="X87">
        <f>constants!$B$2*constants!$B$3^2/(Y87*Z87^4)</f>
        <v>1850022.8396027572</v>
      </c>
      <c r="Y87">
        <f t="shared" si="11"/>
        <v>3.9810717055349656E-3</v>
      </c>
      <c r="Z87">
        <f>constants!$B$4/T87</f>
        <v>0.32383738374291116</v>
      </c>
    </row>
    <row r="88" spans="1:26" x14ac:dyDescent="0.3">
      <c r="A88">
        <v>88</v>
      </c>
      <c r="B88" s="1">
        <v>45208.673611111109</v>
      </c>
      <c r="C88">
        <v>1677210</v>
      </c>
      <c r="D88" s="3" t="s">
        <v>193</v>
      </c>
      <c r="E88" t="s">
        <v>194</v>
      </c>
      <c r="F88">
        <v>-38</v>
      </c>
      <c r="G88" t="s">
        <v>22</v>
      </c>
      <c r="H88">
        <v>117</v>
      </c>
      <c r="I88">
        <v>1992</v>
      </c>
      <c r="J88">
        <v>1</v>
      </c>
      <c r="K88">
        <v>1</v>
      </c>
      <c r="L88">
        <v>47</v>
      </c>
      <c r="M88">
        <v>1</v>
      </c>
      <c r="N88">
        <v>0</v>
      </c>
      <c r="O88">
        <v>1</v>
      </c>
      <c r="P88" s="2" t="s">
        <v>193</v>
      </c>
      <c r="Q88">
        <v>0</v>
      </c>
      <c r="R88" s="4">
        <f t="shared" si="6"/>
        <v>1.6772100000000001</v>
      </c>
      <c r="S88">
        <f t="shared" si="7"/>
        <v>7.3125</v>
      </c>
      <c r="T88">
        <f t="shared" si="8"/>
        <v>925750000</v>
      </c>
      <c r="U88">
        <f t="shared" si="9"/>
        <v>3.0556897294681971</v>
      </c>
      <c r="V88">
        <f>W88+(constants!$B$1*(50-FLOOR(L88,1)))</f>
        <v>16.700627677472077</v>
      </c>
      <c r="W88">
        <f t="shared" si="10"/>
        <v>16.671770900528607</v>
      </c>
      <c r="X88">
        <f>constants!$B$2*constants!$B$3^2/(Y88*Z88^4)</f>
        <v>46470.472687809866</v>
      </c>
      <c r="Y88">
        <f t="shared" si="11"/>
        <v>0.1584893192461112</v>
      </c>
      <c r="Z88">
        <f>constants!$B$4/T88</f>
        <v>0.32383738374291116</v>
      </c>
    </row>
    <row r="89" spans="1:26" x14ac:dyDescent="0.3">
      <c r="A89">
        <v>89</v>
      </c>
      <c r="B89" s="1">
        <v>45208.673611111109</v>
      </c>
      <c r="C89">
        <v>1690731</v>
      </c>
      <c r="D89" s="3" t="s">
        <v>195</v>
      </c>
      <c r="E89" t="s">
        <v>196</v>
      </c>
      <c r="F89">
        <v>-38</v>
      </c>
      <c r="G89" t="s">
        <v>22</v>
      </c>
      <c r="H89">
        <v>234</v>
      </c>
      <c r="I89">
        <v>1996</v>
      </c>
      <c r="J89">
        <v>1</v>
      </c>
      <c r="K89">
        <v>1</v>
      </c>
      <c r="L89">
        <v>47</v>
      </c>
      <c r="M89">
        <v>1</v>
      </c>
      <c r="N89">
        <v>0</v>
      </c>
      <c r="O89">
        <v>1</v>
      </c>
      <c r="P89" s="2" t="s">
        <v>195</v>
      </c>
      <c r="Q89">
        <v>0</v>
      </c>
      <c r="R89" s="4">
        <f t="shared" si="6"/>
        <v>1.690731</v>
      </c>
      <c r="S89">
        <f t="shared" si="7"/>
        <v>14.625</v>
      </c>
      <c r="T89">
        <f t="shared" si="8"/>
        <v>925750000</v>
      </c>
      <c r="U89">
        <f t="shared" si="9"/>
        <v>3.0618256526197398</v>
      </c>
      <c r="V89">
        <f>W89+(constants!$B$1*(50-FLOOR(L89,1)))</f>
        <v>16.700627677472077</v>
      </c>
      <c r="W89">
        <f t="shared" si="10"/>
        <v>16.671770900528607</v>
      </c>
      <c r="X89">
        <f>constants!$B$2*constants!$B$3^2/(Y89*Z89^4)</f>
        <v>46470.472687809866</v>
      </c>
      <c r="Y89">
        <f t="shared" si="11"/>
        <v>0.1584893192461112</v>
      </c>
      <c r="Z89">
        <f>constants!$B$4/T89</f>
        <v>0.32383738374291116</v>
      </c>
    </row>
    <row r="90" spans="1:26" x14ac:dyDescent="0.3">
      <c r="A90">
        <v>90</v>
      </c>
      <c r="B90" s="1">
        <v>45208.673611111109</v>
      </c>
      <c r="C90">
        <v>1704878</v>
      </c>
      <c r="D90" s="3" t="s">
        <v>197</v>
      </c>
      <c r="E90" t="s">
        <v>198</v>
      </c>
      <c r="F90">
        <v>-37</v>
      </c>
      <c r="G90" t="s">
        <v>22</v>
      </c>
      <c r="H90">
        <v>351</v>
      </c>
      <c r="I90">
        <v>1192</v>
      </c>
      <c r="J90">
        <v>1</v>
      </c>
      <c r="K90">
        <v>1</v>
      </c>
      <c r="L90">
        <v>48</v>
      </c>
      <c r="M90">
        <v>1</v>
      </c>
      <c r="N90">
        <v>0</v>
      </c>
      <c r="O90">
        <v>1</v>
      </c>
      <c r="P90" s="2" t="s">
        <v>197</v>
      </c>
      <c r="Q90">
        <v>0</v>
      </c>
      <c r="R90" s="4">
        <f t="shared" si="6"/>
        <v>1.7048779999999999</v>
      </c>
      <c r="S90">
        <f t="shared" si="7"/>
        <v>21.9375</v>
      </c>
      <c r="T90">
        <f t="shared" si="8"/>
        <v>926250000</v>
      </c>
      <c r="U90">
        <f t="shared" si="9"/>
        <v>1.8285050991596843</v>
      </c>
      <c r="V90">
        <f>W90+(constants!$B$1*(50-FLOOR(L90,1)))</f>
        <v>15.700388762460433</v>
      </c>
      <c r="W90">
        <f t="shared" si="10"/>
        <v>15.681150911164785</v>
      </c>
      <c r="X90">
        <f>constants!$B$2*constants!$B$3^2/(Y90*Z90^4)</f>
        <v>36992.619985710546</v>
      </c>
      <c r="Y90">
        <f t="shared" si="11"/>
        <v>0.19952623149688758</v>
      </c>
      <c r="Z90">
        <f>constants!$B$4/T90</f>
        <v>0.32366257273954119</v>
      </c>
    </row>
    <row r="91" spans="1:26" x14ac:dyDescent="0.3">
      <c r="A91">
        <v>91</v>
      </c>
      <c r="B91" s="1">
        <v>45208.673611111109</v>
      </c>
      <c r="C91">
        <v>1718053</v>
      </c>
      <c r="D91" s="3" t="s">
        <v>199</v>
      </c>
      <c r="E91" t="s">
        <v>200</v>
      </c>
      <c r="F91">
        <v>-37</v>
      </c>
      <c r="G91" t="s">
        <v>22</v>
      </c>
      <c r="H91">
        <v>-468</v>
      </c>
      <c r="I91">
        <v>1244</v>
      </c>
      <c r="J91">
        <v>1</v>
      </c>
      <c r="K91">
        <v>1</v>
      </c>
      <c r="L91">
        <v>48</v>
      </c>
      <c r="M91">
        <v>1</v>
      </c>
      <c r="N91">
        <v>0</v>
      </c>
      <c r="O91">
        <v>1</v>
      </c>
      <c r="P91" s="2" t="s">
        <v>199</v>
      </c>
      <c r="Q91">
        <v>0</v>
      </c>
      <c r="R91" s="4">
        <f t="shared" si="6"/>
        <v>1.7180530000000001</v>
      </c>
      <c r="S91">
        <f t="shared" si="7"/>
        <v>-29.25</v>
      </c>
      <c r="T91">
        <f t="shared" si="8"/>
        <v>926250000</v>
      </c>
      <c r="U91">
        <f t="shared" si="9"/>
        <v>1.9082721001297376</v>
      </c>
      <c r="V91">
        <f>W91+(constants!$B$1*(50-FLOOR(L91,1)))</f>
        <v>15.700388762460433</v>
      </c>
      <c r="W91">
        <f t="shared" si="10"/>
        <v>15.681150911164785</v>
      </c>
      <c r="X91">
        <f>constants!$B$2*constants!$B$3^2/(Y91*Z91^4)</f>
        <v>36992.619985710546</v>
      </c>
      <c r="Y91">
        <f t="shared" si="11"/>
        <v>0.19952623149688758</v>
      </c>
      <c r="Z91">
        <f>constants!$B$4/T91</f>
        <v>0.32366257273954119</v>
      </c>
    </row>
    <row r="92" spans="1:26" x14ac:dyDescent="0.3">
      <c r="A92">
        <v>92</v>
      </c>
      <c r="B92" s="1">
        <v>45208.673611111109</v>
      </c>
      <c r="C92">
        <v>1740257</v>
      </c>
      <c r="D92" s="3" t="s">
        <v>201</v>
      </c>
      <c r="E92" t="s">
        <v>202</v>
      </c>
      <c r="F92">
        <v>-37</v>
      </c>
      <c r="G92" t="s">
        <v>22</v>
      </c>
      <c r="H92">
        <v>156</v>
      </c>
      <c r="I92">
        <v>1224</v>
      </c>
      <c r="J92">
        <v>1</v>
      </c>
      <c r="K92">
        <v>1</v>
      </c>
      <c r="L92">
        <v>48</v>
      </c>
      <c r="M92">
        <v>1</v>
      </c>
      <c r="N92">
        <v>0</v>
      </c>
      <c r="O92">
        <v>1</v>
      </c>
      <c r="P92" s="2" t="s">
        <v>201</v>
      </c>
      <c r="Q92">
        <v>0</v>
      </c>
      <c r="R92" s="4">
        <f t="shared" si="6"/>
        <v>1.7402569999999999</v>
      </c>
      <c r="S92">
        <f t="shared" si="7"/>
        <v>9.75</v>
      </c>
      <c r="T92">
        <f t="shared" si="8"/>
        <v>926250000</v>
      </c>
      <c r="U92">
        <f t="shared" si="9"/>
        <v>1.8775924843720249</v>
      </c>
      <c r="V92">
        <f>W92+(constants!$B$1*(50-FLOOR(L92,1)))</f>
        <v>15.700388762460433</v>
      </c>
      <c r="W92">
        <f t="shared" si="10"/>
        <v>15.681150911164785</v>
      </c>
      <c r="X92">
        <f>constants!$B$2*constants!$B$3^2/(Y92*Z92^4)</f>
        <v>36992.619985710546</v>
      </c>
      <c r="Y92">
        <f t="shared" si="11"/>
        <v>0.19952623149688758</v>
      </c>
      <c r="Z92">
        <f>constants!$B$4/T92</f>
        <v>0.32366257273954119</v>
      </c>
    </row>
    <row r="93" spans="1:26" x14ac:dyDescent="0.3">
      <c r="A93">
        <v>93</v>
      </c>
      <c r="B93" s="1">
        <v>45208.673611111109</v>
      </c>
      <c r="C93">
        <v>1760414</v>
      </c>
      <c r="D93" s="3" t="s">
        <v>203</v>
      </c>
      <c r="E93" t="s">
        <v>204</v>
      </c>
      <c r="F93">
        <v>-37</v>
      </c>
      <c r="G93" t="s">
        <v>22</v>
      </c>
      <c r="H93">
        <v>156</v>
      </c>
      <c r="I93">
        <v>1232</v>
      </c>
      <c r="J93">
        <v>1</v>
      </c>
      <c r="K93">
        <v>1</v>
      </c>
      <c r="L93">
        <v>48</v>
      </c>
      <c r="M93">
        <v>1</v>
      </c>
      <c r="N93">
        <v>0</v>
      </c>
      <c r="O93">
        <v>1</v>
      </c>
      <c r="P93" s="2" t="s">
        <v>203</v>
      </c>
      <c r="Q93">
        <v>0</v>
      </c>
      <c r="R93" s="4">
        <f t="shared" si="6"/>
        <v>1.7604139999999999</v>
      </c>
      <c r="S93">
        <f t="shared" si="7"/>
        <v>9.75</v>
      </c>
      <c r="T93">
        <f t="shared" si="8"/>
        <v>926250000</v>
      </c>
      <c r="U93">
        <f t="shared" si="9"/>
        <v>1.8898643306751099</v>
      </c>
      <c r="V93">
        <f>W93+(constants!$B$1*(50-FLOOR(L93,1)))</f>
        <v>15.700388762460433</v>
      </c>
      <c r="W93">
        <f t="shared" si="10"/>
        <v>15.681150911164785</v>
      </c>
      <c r="X93">
        <f>constants!$B$2*constants!$B$3^2/(Y93*Z93^4)</f>
        <v>36992.619985710546</v>
      </c>
      <c r="Y93">
        <f t="shared" si="11"/>
        <v>0.19952623149688758</v>
      </c>
      <c r="Z93">
        <f>constants!$B$4/T93</f>
        <v>0.32366257273954119</v>
      </c>
    </row>
    <row r="94" spans="1:26" x14ac:dyDescent="0.3">
      <c r="A94">
        <v>94</v>
      </c>
      <c r="B94" s="1">
        <v>45208.673611111109</v>
      </c>
      <c r="C94">
        <v>1773277</v>
      </c>
      <c r="D94" s="3" t="s">
        <v>205</v>
      </c>
      <c r="E94" t="s">
        <v>206</v>
      </c>
      <c r="F94">
        <v>-37</v>
      </c>
      <c r="G94" t="s">
        <v>22</v>
      </c>
      <c r="H94">
        <v>312</v>
      </c>
      <c r="I94">
        <v>1224</v>
      </c>
      <c r="J94">
        <v>1</v>
      </c>
      <c r="K94">
        <v>1</v>
      </c>
      <c r="L94">
        <v>48</v>
      </c>
      <c r="M94">
        <v>1</v>
      </c>
      <c r="N94">
        <v>0</v>
      </c>
      <c r="O94">
        <v>1</v>
      </c>
      <c r="P94" s="2" t="s">
        <v>205</v>
      </c>
      <c r="Q94">
        <v>0</v>
      </c>
      <c r="R94" s="4">
        <f t="shared" si="6"/>
        <v>1.773277</v>
      </c>
      <c r="S94">
        <f t="shared" si="7"/>
        <v>19.5</v>
      </c>
      <c r="T94">
        <f t="shared" si="8"/>
        <v>926250000</v>
      </c>
      <c r="U94">
        <f t="shared" si="9"/>
        <v>1.8775924843720249</v>
      </c>
      <c r="V94">
        <f>W94+(constants!$B$1*(50-FLOOR(L94,1)))</f>
        <v>15.700388762460433</v>
      </c>
      <c r="W94">
        <f t="shared" si="10"/>
        <v>15.681150911164785</v>
      </c>
      <c r="X94">
        <f>constants!$B$2*constants!$B$3^2/(Y94*Z94^4)</f>
        <v>36992.619985710546</v>
      </c>
      <c r="Y94">
        <f t="shared" si="11"/>
        <v>0.19952623149688758</v>
      </c>
      <c r="Z94">
        <f>constants!$B$4/T94</f>
        <v>0.32366257273954119</v>
      </c>
    </row>
    <row r="95" spans="1:26" x14ac:dyDescent="0.3">
      <c r="A95">
        <v>95</v>
      </c>
      <c r="B95" s="1">
        <v>45208.673611111109</v>
      </c>
      <c r="C95">
        <v>1800281</v>
      </c>
      <c r="D95" s="3" t="s">
        <v>207</v>
      </c>
      <c r="E95" t="s">
        <v>208</v>
      </c>
      <c r="F95">
        <v>-37</v>
      </c>
      <c r="G95" t="s">
        <v>22</v>
      </c>
      <c r="H95">
        <v>585</v>
      </c>
      <c r="I95">
        <v>1172</v>
      </c>
      <c r="J95">
        <v>1</v>
      </c>
      <c r="K95">
        <v>1</v>
      </c>
      <c r="L95">
        <v>48</v>
      </c>
      <c r="M95">
        <v>1</v>
      </c>
      <c r="N95">
        <v>0</v>
      </c>
      <c r="O95">
        <v>1</v>
      </c>
      <c r="P95" s="2" t="s">
        <v>207</v>
      </c>
      <c r="Q95">
        <v>0</v>
      </c>
      <c r="R95" s="4">
        <f t="shared" si="6"/>
        <v>1.800281</v>
      </c>
      <c r="S95">
        <f t="shared" si="7"/>
        <v>36.5625</v>
      </c>
      <c r="T95">
        <f t="shared" si="8"/>
        <v>926250000</v>
      </c>
      <c r="U95">
        <f t="shared" si="9"/>
        <v>1.7978254834019713</v>
      </c>
      <c r="V95">
        <f>W95+(constants!$B$1*(50-FLOOR(L95,1)))</f>
        <v>15.700388762460433</v>
      </c>
      <c r="W95">
        <f t="shared" si="10"/>
        <v>15.681150911164785</v>
      </c>
      <c r="X95">
        <f>constants!$B$2*constants!$B$3^2/(Y95*Z95^4)</f>
        <v>36992.619985710546</v>
      </c>
      <c r="Y95">
        <f t="shared" si="11"/>
        <v>0.19952623149688758</v>
      </c>
      <c r="Z95">
        <f>constants!$B$4/T95</f>
        <v>0.32366257273954119</v>
      </c>
    </row>
    <row r="96" spans="1:26" x14ac:dyDescent="0.3">
      <c r="A96">
        <v>96</v>
      </c>
      <c r="B96" s="1">
        <v>45208.673611111109</v>
      </c>
      <c r="C96">
        <v>1813477</v>
      </c>
      <c r="D96" s="3" t="s">
        <v>209</v>
      </c>
      <c r="E96" t="s">
        <v>210</v>
      </c>
      <c r="F96">
        <v>-37</v>
      </c>
      <c r="G96" t="s">
        <v>22</v>
      </c>
      <c r="H96">
        <v>507</v>
      </c>
      <c r="I96">
        <v>1204</v>
      </c>
      <c r="J96">
        <v>1</v>
      </c>
      <c r="K96">
        <v>1</v>
      </c>
      <c r="L96">
        <v>48</v>
      </c>
      <c r="M96">
        <v>1</v>
      </c>
      <c r="N96">
        <v>0</v>
      </c>
      <c r="O96">
        <v>1</v>
      </c>
      <c r="P96" s="2" t="s">
        <v>209</v>
      </c>
      <c r="Q96">
        <v>0</v>
      </c>
      <c r="R96" s="4">
        <f t="shared" si="6"/>
        <v>1.813477</v>
      </c>
      <c r="S96">
        <f t="shared" si="7"/>
        <v>31.6875</v>
      </c>
      <c r="T96">
        <f t="shared" si="8"/>
        <v>926250000</v>
      </c>
      <c r="U96">
        <f t="shared" si="9"/>
        <v>1.8469128686143119</v>
      </c>
      <c r="V96">
        <f>W96+(constants!$B$1*(50-FLOOR(L96,1)))</f>
        <v>15.700388762460433</v>
      </c>
      <c r="W96">
        <f t="shared" si="10"/>
        <v>15.681150911164785</v>
      </c>
      <c r="X96">
        <f>constants!$B$2*constants!$B$3^2/(Y96*Z96^4)</f>
        <v>36992.619985710546</v>
      </c>
      <c r="Y96">
        <f t="shared" si="11"/>
        <v>0.19952623149688758</v>
      </c>
      <c r="Z96">
        <f>constants!$B$4/T96</f>
        <v>0.32366257273954119</v>
      </c>
    </row>
    <row r="97" spans="1:26" x14ac:dyDescent="0.3">
      <c r="A97">
        <v>97</v>
      </c>
      <c r="B97" s="1">
        <v>45208.673611111109</v>
      </c>
      <c r="C97">
        <v>1840407</v>
      </c>
      <c r="D97" s="3" t="s">
        <v>211</v>
      </c>
      <c r="E97" t="s">
        <v>212</v>
      </c>
      <c r="F97">
        <v>-37</v>
      </c>
      <c r="G97" t="s">
        <v>22</v>
      </c>
      <c r="H97">
        <v>-39</v>
      </c>
      <c r="I97">
        <v>1240</v>
      </c>
      <c r="J97">
        <v>1</v>
      </c>
      <c r="K97">
        <v>1</v>
      </c>
      <c r="L97">
        <v>48</v>
      </c>
      <c r="M97">
        <v>1</v>
      </c>
      <c r="N97">
        <v>0</v>
      </c>
      <c r="O97">
        <v>1</v>
      </c>
      <c r="P97" s="2" t="s">
        <v>211</v>
      </c>
      <c r="Q97">
        <v>0</v>
      </c>
      <c r="R97" s="4">
        <f t="shared" si="6"/>
        <v>1.8404069999999999</v>
      </c>
      <c r="S97">
        <f t="shared" si="7"/>
        <v>-2.4375</v>
      </c>
      <c r="T97">
        <f t="shared" si="8"/>
        <v>926250000</v>
      </c>
      <c r="U97">
        <f t="shared" si="9"/>
        <v>1.902136176978195</v>
      </c>
      <c r="V97">
        <f>W97+(constants!$B$1*(50-FLOOR(L97,1)))</f>
        <v>15.700388762460433</v>
      </c>
      <c r="W97">
        <f t="shared" si="10"/>
        <v>15.681150911164785</v>
      </c>
      <c r="X97">
        <f>constants!$B$2*constants!$B$3^2/(Y97*Z97^4)</f>
        <v>36992.619985710546</v>
      </c>
      <c r="Y97">
        <f t="shared" si="11"/>
        <v>0.19952623149688758</v>
      </c>
      <c r="Z97">
        <f>constants!$B$4/T97</f>
        <v>0.32366257273954119</v>
      </c>
    </row>
    <row r="98" spans="1:26" x14ac:dyDescent="0.3">
      <c r="A98">
        <v>98</v>
      </c>
      <c r="B98" s="1">
        <v>45208.673611111109</v>
      </c>
      <c r="C98">
        <v>1852848</v>
      </c>
      <c r="D98" s="3" t="s">
        <v>213</v>
      </c>
      <c r="E98" t="s">
        <v>214</v>
      </c>
      <c r="F98">
        <v>-37</v>
      </c>
      <c r="G98" t="s">
        <v>22</v>
      </c>
      <c r="H98">
        <v>312</v>
      </c>
      <c r="I98">
        <v>1216</v>
      </c>
      <c r="J98">
        <v>1</v>
      </c>
      <c r="K98">
        <v>1</v>
      </c>
      <c r="L98">
        <v>48</v>
      </c>
      <c r="M98">
        <v>1</v>
      </c>
      <c r="N98">
        <v>0</v>
      </c>
      <c r="O98">
        <v>1</v>
      </c>
      <c r="P98" s="2" t="s">
        <v>213</v>
      </c>
      <c r="Q98">
        <v>0</v>
      </c>
      <c r="R98" s="4">
        <f t="shared" si="6"/>
        <v>1.8528480000000001</v>
      </c>
      <c r="S98">
        <f t="shared" si="7"/>
        <v>19.5</v>
      </c>
      <c r="T98">
        <f t="shared" si="8"/>
        <v>926250000</v>
      </c>
      <c r="U98">
        <f t="shared" si="9"/>
        <v>1.8653206380689396</v>
      </c>
      <c r="V98">
        <f>W98+(constants!$B$1*(50-FLOOR(L98,1)))</f>
        <v>15.700388762460433</v>
      </c>
      <c r="W98">
        <f t="shared" si="10"/>
        <v>15.681150911164785</v>
      </c>
      <c r="X98">
        <f>constants!$B$2*constants!$B$3^2/(Y98*Z98^4)</f>
        <v>36992.619985710546</v>
      </c>
      <c r="Y98">
        <f t="shared" si="11"/>
        <v>0.19952623149688758</v>
      </c>
      <c r="Z98">
        <f>constants!$B$4/T98</f>
        <v>0.32366257273954119</v>
      </c>
    </row>
    <row r="99" spans="1:26" x14ac:dyDescent="0.3">
      <c r="A99">
        <v>99</v>
      </c>
      <c r="B99" s="1">
        <v>45208.673611111109</v>
      </c>
      <c r="C99">
        <v>1880191</v>
      </c>
      <c r="D99" s="3" t="s">
        <v>215</v>
      </c>
      <c r="E99" t="s">
        <v>216</v>
      </c>
      <c r="F99">
        <v>-37</v>
      </c>
      <c r="G99" t="s">
        <v>22</v>
      </c>
      <c r="H99">
        <v>-195</v>
      </c>
      <c r="I99">
        <v>1240</v>
      </c>
      <c r="J99">
        <v>1</v>
      </c>
      <c r="K99">
        <v>1</v>
      </c>
      <c r="L99">
        <v>48</v>
      </c>
      <c r="M99">
        <v>1</v>
      </c>
      <c r="N99">
        <v>0</v>
      </c>
      <c r="O99">
        <v>1</v>
      </c>
      <c r="P99" s="2" t="s">
        <v>215</v>
      </c>
      <c r="Q99">
        <v>0</v>
      </c>
      <c r="R99" s="4">
        <f t="shared" si="6"/>
        <v>1.8801909999999999</v>
      </c>
      <c r="S99">
        <f t="shared" si="7"/>
        <v>-12.1875</v>
      </c>
      <c r="T99">
        <f t="shared" si="8"/>
        <v>926250000</v>
      </c>
      <c r="U99">
        <f t="shared" si="9"/>
        <v>1.902136176978195</v>
      </c>
      <c r="V99">
        <f>W99+(constants!$B$1*(50-FLOOR(L99,1)))</f>
        <v>15.700388762460433</v>
      </c>
      <c r="W99">
        <f t="shared" si="10"/>
        <v>15.681150911164785</v>
      </c>
      <c r="X99">
        <f>constants!$B$2*constants!$B$3^2/(Y99*Z99^4)</f>
        <v>36992.619985710546</v>
      </c>
      <c r="Y99">
        <f t="shared" si="11"/>
        <v>0.19952623149688758</v>
      </c>
      <c r="Z99">
        <f>constants!$B$4/T99</f>
        <v>0.32366257273954119</v>
      </c>
    </row>
    <row r="100" spans="1:26" x14ac:dyDescent="0.3">
      <c r="A100">
        <v>100</v>
      </c>
      <c r="B100" s="1">
        <v>45208.673611111109</v>
      </c>
      <c r="C100">
        <v>1906182</v>
      </c>
      <c r="D100" s="3" t="s">
        <v>217</v>
      </c>
      <c r="E100" t="s">
        <v>218</v>
      </c>
      <c r="F100">
        <v>-38</v>
      </c>
      <c r="G100" t="s">
        <v>22</v>
      </c>
      <c r="H100">
        <v>117</v>
      </c>
      <c r="I100">
        <v>2680</v>
      </c>
      <c r="J100">
        <v>1</v>
      </c>
      <c r="K100">
        <v>1</v>
      </c>
      <c r="L100">
        <v>49</v>
      </c>
      <c r="M100">
        <v>1</v>
      </c>
      <c r="N100">
        <v>0</v>
      </c>
      <c r="O100">
        <v>1</v>
      </c>
      <c r="P100" s="2" t="s">
        <v>217</v>
      </c>
      <c r="Q100">
        <v>0</v>
      </c>
      <c r="R100" s="4">
        <f t="shared" si="6"/>
        <v>1.906182</v>
      </c>
      <c r="S100">
        <f t="shared" si="7"/>
        <v>7.3125</v>
      </c>
      <c r="T100">
        <f t="shared" si="8"/>
        <v>926750000</v>
      </c>
      <c r="U100">
        <f t="shared" si="9"/>
        <v>4.1110685115335182</v>
      </c>
      <c r="V100">
        <f>W100+(constants!$B$1*(50-FLOOR(L100,1)))</f>
        <v>16.700144785381276</v>
      </c>
      <c r="W100">
        <f t="shared" si="10"/>
        <v>16.690525859733452</v>
      </c>
      <c r="X100">
        <f>constants!$B$2*constants!$B$3^2/(Y100*Z100^4)</f>
        <v>46671.588856962655</v>
      </c>
      <c r="Y100">
        <f t="shared" si="11"/>
        <v>0.1584893192461112</v>
      </c>
      <c r="Z100">
        <f>constants!$B$4/T100</f>
        <v>0.32348795036417588</v>
      </c>
    </row>
    <row r="101" spans="1:26" x14ac:dyDescent="0.3">
      <c r="A101">
        <v>101</v>
      </c>
      <c r="B101" s="1">
        <v>45208.673611111109</v>
      </c>
      <c r="C101">
        <v>1919033</v>
      </c>
      <c r="D101" s="3" t="s">
        <v>219</v>
      </c>
      <c r="E101" t="s">
        <v>220</v>
      </c>
      <c r="F101">
        <v>-53</v>
      </c>
      <c r="G101" t="s">
        <v>50</v>
      </c>
      <c r="H101">
        <v>820</v>
      </c>
      <c r="I101">
        <v>3148</v>
      </c>
      <c r="J101">
        <v>1</v>
      </c>
      <c r="K101">
        <v>1</v>
      </c>
      <c r="L101">
        <v>49</v>
      </c>
      <c r="M101">
        <v>1</v>
      </c>
      <c r="N101">
        <v>0</v>
      </c>
      <c r="O101">
        <v>1</v>
      </c>
      <c r="P101" s="2" t="s">
        <v>219</v>
      </c>
      <c r="Q101">
        <v>0</v>
      </c>
      <c r="R101" s="4">
        <f t="shared" si="6"/>
        <v>1.919033</v>
      </c>
      <c r="S101">
        <f t="shared" si="7"/>
        <v>51.25</v>
      </c>
      <c r="T101">
        <f t="shared" si="8"/>
        <v>926750000</v>
      </c>
      <c r="U101">
        <f t="shared" si="9"/>
        <v>4.8289715202639982</v>
      </c>
      <c r="V101">
        <f>W101+(constants!$B$1*(50-FLOOR(L101,1)))</f>
        <v>31.700144785381273</v>
      </c>
      <c r="W101">
        <f t="shared" si="10"/>
        <v>31.690525859733448</v>
      </c>
      <c r="X101">
        <f>constants!$B$2*constants!$B$3^2/(Y101*Z101^4)</f>
        <v>1475885.2280693643</v>
      </c>
      <c r="Y101">
        <f t="shared" si="11"/>
        <v>5.0118723362727194E-3</v>
      </c>
      <c r="Z101">
        <f>constants!$B$4/T101</f>
        <v>0.32348795036417588</v>
      </c>
    </row>
    <row r="102" spans="1:26" x14ac:dyDescent="0.3">
      <c r="A102">
        <v>102</v>
      </c>
      <c r="B102" s="1">
        <v>45208.673611111109</v>
      </c>
      <c r="C102">
        <v>1932520</v>
      </c>
      <c r="D102" s="3" t="s">
        <v>221</v>
      </c>
      <c r="E102" t="s">
        <v>222</v>
      </c>
      <c r="F102">
        <v>-55</v>
      </c>
      <c r="G102" t="s">
        <v>50</v>
      </c>
      <c r="H102">
        <v>195</v>
      </c>
      <c r="I102">
        <v>3240</v>
      </c>
      <c r="J102">
        <v>1</v>
      </c>
      <c r="K102">
        <v>1</v>
      </c>
      <c r="L102">
        <v>49</v>
      </c>
      <c r="M102">
        <v>1</v>
      </c>
      <c r="N102">
        <v>0</v>
      </c>
      <c r="O102">
        <v>1</v>
      </c>
      <c r="P102" s="2" t="s">
        <v>221</v>
      </c>
      <c r="Q102">
        <v>0</v>
      </c>
      <c r="R102" s="4">
        <f t="shared" si="6"/>
        <v>1.93252</v>
      </c>
      <c r="S102">
        <f t="shared" si="7"/>
        <v>12.1875</v>
      </c>
      <c r="T102">
        <f t="shared" si="8"/>
        <v>926750000</v>
      </c>
      <c r="U102">
        <f t="shared" si="9"/>
        <v>4.970097752749477</v>
      </c>
      <c r="V102">
        <f>W102+(constants!$B$1*(50-FLOOR(L102,1)))</f>
        <v>33.700144785381269</v>
      </c>
      <c r="W102">
        <f t="shared" si="10"/>
        <v>33.690525859733448</v>
      </c>
      <c r="X102">
        <f>constants!$B$2*constants!$B$3^2/(Y102*Z102^4)</f>
        <v>2339120.4508210537</v>
      </c>
      <c r="Y102">
        <f t="shared" si="11"/>
        <v>3.1622776601683768E-3</v>
      </c>
      <c r="Z102">
        <f>constants!$B$4/T102</f>
        <v>0.32348795036417588</v>
      </c>
    </row>
    <row r="103" spans="1:26" x14ac:dyDescent="0.3">
      <c r="A103">
        <v>103</v>
      </c>
      <c r="B103" s="1">
        <v>45208.673611111109</v>
      </c>
      <c r="C103">
        <v>1944855</v>
      </c>
      <c r="D103" s="3" t="s">
        <v>223</v>
      </c>
      <c r="E103" t="s">
        <v>224</v>
      </c>
      <c r="F103">
        <v>-56</v>
      </c>
      <c r="G103" t="s">
        <v>25</v>
      </c>
      <c r="H103">
        <v>-1484</v>
      </c>
      <c r="I103">
        <v>4056</v>
      </c>
      <c r="J103">
        <v>1</v>
      </c>
      <c r="K103">
        <v>1</v>
      </c>
      <c r="L103">
        <v>49</v>
      </c>
      <c r="M103">
        <v>1</v>
      </c>
      <c r="N103">
        <v>0</v>
      </c>
      <c r="O103">
        <v>1</v>
      </c>
      <c r="P103" s="2" t="s">
        <v>223</v>
      </c>
      <c r="Q103">
        <v>0</v>
      </c>
      <c r="R103" s="4">
        <f t="shared" si="6"/>
        <v>1.944855</v>
      </c>
      <c r="S103">
        <f t="shared" si="7"/>
        <v>-92.75</v>
      </c>
      <c r="T103">
        <f t="shared" si="8"/>
        <v>926750000</v>
      </c>
      <c r="U103">
        <f t="shared" si="9"/>
        <v>6.2218260756641603</v>
      </c>
      <c r="V103">
        <f>W103+(constants!$B$1*(50-FLOOR(L103,1)))</f>
        <v>34.700144785381269</v>
      </c>
      <c r="W103">
        <f t="shared" si="10"/>
        <v>34.690525859733448</v>
      </c>
      <c r="X103">
        <f>constants!$B$2*constants!$B$3^2/(Y103*Z103^4)</f>
        <v>2944778.1767860502</v>
      </c>
      <c r="Y103">
        <f t="shared" si="11"/>
        <v>2.5118864315095807E-3</v>
      </c>
      <c r="Z103">
        <f>constants!$B$4/T103</f>
        <v>0.32348795036417588</v>
      </c>
    </row>
    <row r="104" spans="1:26" x14ac:dyDescent="0.3">
      <c r="A104">
        <v>104</v>
      </c>
      <c r="B104" s="1">
        <v>45208.673611111109</v>
      </c>
      <c r="C104">
        <v>1970198</v>
      </c>
      <c r="D104" s="3" t="s">
        <v>225</v>
      </c>
      <c r="E104" t="s">
        <v>226</v>
      </c>
      <c r="F104">
        <v>-38</v>
      </c>
      <c r="G104" t="s">
        <v>22</v>
      </c>
      <c r="H104">
        <v>156</v>
      </c>
      <c r="I104">
        <v>2672</v>
      </c>
      <c r="J104">
        <v>1</v>
      </c>
      <c r="K104">
        <v>1</v>
      </c>
      <c r="L104">
        <v>49</v>
      </c>
      <c r="M104">
        <v>1</v>
      </c>
      <c r="N104">
        <v>0</v>
      </c>
      <c r="O104">
        <v>1</v>
      </c>
      <c r="P104" s="2" t="s">
        <v>225</v>
      </c>
      <c r="Q104">
        <v>0</v>
      </c>
      <c r="R104" s="4">
        <f t="shared" si="6"/>
        <v>1.9701979999999999</v>
      </c>
      <c r="S104">
        <f t="shared" si="7"/>
        <v>9.75</v>
      </c>
      <c r="T104">
        <f t="shared" si="8"/>
        <v>926750000</v>
      </c>
      <c r="U104">
        <f t="shared" si="9"/>
        <v>4.0987966652304335</v>
      </c>
      <c r="V104">
        <f>W104+(constants!$B$1*(50-FLOOR(L104,1)))</f>
        <v>16.700144785381276</v>
      </c>
      <c r="W104">
        <f t="shared" si="10"/>
        <v>16.690525859733452</v>
      </c>
      <c r="X104">
        <f>constants!$B$2*constants!$B$3^2/(Y104*Z104^4)</f>
        <v>46671.588856962655</v>
      </c>
      <c r="Y104">
        <f t="shared" si="11"/>
        <v>0.1584893192461112</v>
      </c>
      <c r="Z104">
        <f>constants!$B$4/T104</f>
        <v>0.32348795036417588</v>
      </c>
    </row>
    <row r="105" spans="1:26" x14ac:dyDescent="0.3">
      <c r="A105">
        <v>105</v>
      </c>
      <c r="B105" s="1">
        <v>45208.673611111109</v>
      </c>
      <c r="C105">
        <v>1990221</v>
      </c>
      <c r="D105" s="3" t="s">
        <v>227</v>
      </c>
      <c r="E105" t="s">
        <v>228</v>
      </c>
      <c r="F105">
        <v>-38</v>
      </c>
      <c r="G105" t="s">
        <v>22</v>
      </c>
      <c r="H105">
        <v>195</v>
      </c>
      <c r="I105">
        <v>2672</v>
      </c>
      <c r="J105">
        <v>1</v>
      </c>
      <c r="K105">
        <v>1</v>
      </c>
      <c r="L105">
        <v>49</v>
      </c>
      <c r="M105">
        <v>1</v>
      </c>
      <c r="N105">
        <v>0</v>
      </c>
      <c r="O105">
        <v>1</v>
      </c>
      <c r="P105" s="2" t="s">
        <v>227</v>
      </c>
      <c r="Q105">
        <v>0</v>
      </c>
      <c r="R105" s="4">
        <f t="shared" si="6"/>
        <v>1.990221</v>
      </c>
      <c r="S105">
        <f t="shared" si="7"/>
        <v>12.1875</v>
      </c>
      <c r="T105">
        <f t="shared" si="8"/>
        <v>926750000</v>
      </c>
      <c r="U105">
        <f t="shared" si="9"/>
        <v>4.0987966652304335</v>
      </c>
      <c r="V105">
        <f>W105+(constants!$B$1*(50-FLOOR(L105,1)))</f>
        <v>16.700144785381276</v>
      </c>
      <c r="W105">
        <f t="shared" si="10"/>
        <v>16.690525859733452</v>
      </c>
      <c r="X105">
        <f>constants!$B$2*constants!$B$3^2/(Y105*Z105^4)</f>
        <v>46671.588856962655</v>
      </c>
      <c r="Y105">
        <f t="shared" si="11"/>
        <v>0.1584893192461112</v>
      </c>
      <c r="Z105">
        <f>constants!$B$4/T105</f>
        <v>0.32348795036417588</v>
      </c>
    </row>
    <row r="106" spans="1:26" x14ac:dyDescent="0.3">
      <c r="A106">
        <v>106</v>
      </c>
      <c r="B106" s="1">
        <v>45208.673611111109</v>
      </c>
      <c r="C106">
        <v>2010505</v>
      </c>
      <c r="D106" s="3" t="s">
        <v>229</v>
      </c>
      <c r="E106" t="s">
        <v>230</v>
      </c>
      <c r="F106">
        <v>-38</v>
      </c>
      <c r="G106" t="s">
        <v>22</v>
      </c>
      <c r="H106">
        <v>39</v>
      </c>
      <c r="I106">
        <v>2684</v>
      </c>
      <c r="J106">
        <v>1</v>
      </c>
      <c r="K106">
        <v>1</v>
      </c>
      <c r="L106">
        <v>49</v>
      </c>
      <c r="M106">
        <v>1</v>
      </c>
      <c r="N106">
        <v>0</v>
      </c>
      <c r="O106">
        <v>1</v>
      </c>
      <c r="P106" s="2" t="s">
        <v>229</v>
      </c>
      <c r="Q106">
        <v>0</v>
      </c>
      <c r="R106" s="4">
        <f t="shared" si="6"/>
        <v>2.0105050000000002</v>
      </c>
      <c r="S106">
        <f t="shared" si="7"/>
        <v>2.4375</v>
      </c>
      <c r="T106">
        <f t="shared" si="8"/>
        <v>926750000</v>
      </c>
      <c r="U106">
        <f t="shared" si="9"/>
        <v>4.1172044346850605</v>
      </c>
      <c r="V106">
        <f>W106+(constants!$B$1*(50-FLOOR(L106,1)))</f>
        <v>16.700144785381276</v>
      </c>
      <c r="W106">
        <f t="shared" si="10"/>
        <v>16.690525859733452</v>
      </c>
      <c r="X106">
        <f>constants!$B$2*constants!$B$3^2/(Y106*Z106^4)</f>
        <v>46671.588856962655</v>
      </c>
      <c r="Y106">
        <f t="shared" si="11"/>
        <v>0.1584893192461112</v>
      </c>
      <c r="Z106">
        <f>constants!$B$4/T106</f>
        <v>0.32348795036417588</v>
      </c>
    </row>
    <row r="107" spans="1:26" x14ac:dyDescent="0.3">
      <c r="A107">
        <v>107</v>
      </c>
      <c r="B107" s="1">
        <v>45208.673611111109</v>
      </c>
      <c r="C107">
        <v>2023674</v>
      </c>
      <c r="D107" s="3" t="s">
        <v>231</v>
      </c>
      <c r="E107" t="s">
        <v>232</v>
      </c>
      <c r="F107">
        <v>-55</v>
      </c>
      <c r="G107" t="s">
        <v>19</v>
      </c>
      <c r="H107">
        <v>1289</v>
      </c>
      <c r="I107">
        <v>368</v>
      </c>
      <c r="J107">
        <v>1</v>
      </c>
      <c r="K107">
        <v>1</v>
      </c>
      <c r="L107">
        <v>49</v>
      </c>
      <c r="M107">
        <v>1</v>
      </c>
      <c r="N107">
        <v>0</v>
      </c>
      <c r="O107">
        <v>1</v>
      </c>
      <c r="P107" s="2" t="s">
        <v>231</v>
      </c>
      <c r="Q107">
        <v>0</v>
      </c>
      <c r="R107" s="4">
        <f t="shared" si="6"/>
        <v>2.0236740000000002</v>
      </c>
      <c r="S107">
        <f t="shared" si="7"/>
        <v>80.5625</v>
      </c>
      <c r="T107">
        <f t="shared" si="8"/>
        <v>926750000</v>
      </c>
      <c r="U107">
        <f t="shared" si="9"/>
        <v>0.56450492994191592</v>
      </c>
      <c r="V107">
        <f>W107+(constants!$B$1*(50-FLOOR(L107,1)))</f>
        <v>33.700144785381269</v>
      </c>
      <c r="W107">
        <f t="shared" si="10"/>
        <v>33.690525859733448</v>
      </c>
      <c r="X107">
        <f>constants!$B$2*constants!$B$3^2/(Y107*Z107^4)</f>
        <v>2339120.4508210537</v>
      </c>
      <c r="Y107">
        <f t="shared" si="11"/>
        <v>3.1622776601683768E-3</v>
      </c>
      <c r="Z107">
        <f>constants!$B$4/T107</f>
        <v>0.32348795036417588</v>
      </c>
    </row>
    <row r="108" spans="1:26" x14ac:dyDescent="0.3">
      <c r="A108">
        <v>108</v>
      </c>
      <c r="B108" s="1">
        <v>45208.673611111109</v>
      </c>
      <c r="C108">
        <v>2036233</v>
      </c>
      <c r="D108" s="3" t="s">
        <v>233</v>
      </c>
      <c r="E108" t="s">
        <v>234</v>
      </c>
      <c r="F108">
        <v>-53</v>
      </c>
      <c r="G108" t="s">
        <v>50</v>
      </c>
      <c r="H108">
        <v>-1523</v>
      </c>
      <c r="I108">
        <v>3308</v>
      </c>
      <c r="J108">
        <v>1</v>
      </c>
      <c r="K108">
        <v>1</v>
      </c>
      <c r="L108">
        <v>49</v>
      </c>
      <c r="M108">
        <v>1</v>
      </c>
      <c r="N108">
        <v>0</v>
      </c>
      <c r="O108">
        <v>1</v>
      </c>
      <c r="P108" s="2" t="s">
        <v>233</v>
      </c>
      <c r="Q108">
        <v>0</v>
      </c>
      <c r="R108" s="4">
        <f t="shared" si="6"/>
        <v>2.0362330000000002</v>
      </c>
      <c r="S108">
        <f t="shared" si="7"/>
        <v>-95.1875</v>
      </c>
      <c r="T108">
        <f t="shared" si="8"/>
        <v>926750000</v>
      </c>
      <c r="U108">
        <f t="shared" si="9"/>
        <v>5.0744084463257009</v>
      </c>
      <c r="V108">
        <f>W108+(constants!$B$1*(50-FLOOR(L108,1)))</f>
        <v>31.700144785381273</v>
      </c>
      <c r="W108">
        <f t="shared" si="10"/>
        <v>31.690525859733448</v>
      </c>
      <c r="X108">
        <f>constants!$B$2*constants!$B$3^2/(Y108*Z108^4)</f>
        <v>1475885.2280693643</v>
      </c>
      <c r="Y108">
        <f t="shared" si="11"/>
        <v>5.0118723362727194E-3</v>
      </c>
      <c r="Z108">
        <f>constants!$B$4/T108</f>
        <v>0.32348795036417588</v>
      </c>
    </row>
    <row r="109" spans="1:26" x14ac:dyDescent="0.3">
      <c r="A109">
        <v>109</v>
      </c>
      <c r="B109" s="1">
        <v>45208.673611111109</v>
      </c>
      <c r="C109">
        <v>2060588</v>
      </c>
      <c r="D109" s="3" t="s">
        <v>235</v>
      </c>
      <c r="E109" t="s">
        <v>236</v>
      </c>
      <c r="F109">
        <v>-38</v>
      </c>
      <c r="G109" t="s">
        <v>22</v>
      </c>
      <c r="H109">
        <v>156</v>
      </c>
      <c r="I109">
        <v>2672</v>
      </c>
      <c r="J109">
        <v>1</v>
      </c>
      <c r="K109">
        <v>1</v>
      </c>
      <c r="L109">
        <v>49</v>
      </c>
      <c r="M109">
        <v>1</v>
      </c>
      <c r="N109">
        <v>0</v>
      </c>
      <c r="O109">
        <v>1</v>
      </c>
      <c r="P109" s="2" t="s">
        <v>235</v>
      </c>
      <c r="Q109">
        <v>0</v>
      </c>
      <c r="R109" s="4">
        <f t="shared" si="6"/>
        <v>2.0605880000000001</v>
      </c>
      <c r="S109">
        <f t="shared" si="7"/>
        <v>9.75</v>
      </c>
      <c r="T109">
        <f t="shared" si="8"/>
        <v>926750000</v>
      </c>
      <c r="U109">
        <f t="shared" si="9"/>
        <v>4.0987966652304335</v>
      </c>
      <c r="V109">
        <f>W109+(constants!$B$1*(50-FLOOR(L109,1)))</f>
        <v>16.700144785381276</v>
      </c>
      <c r="W109">
        <f t="shared" si="10"/>
        <v>16.690525859733452</v>
      </c>
      <c r="X109">
        <f>constants!$B$2*constants!$B$3^2/(Y109*Z109^4)</f>
        <v>46671.588856962655</v>
      </c>
      <c r="Y109">
        <f t="shared" si="11"/>
        <v>0.1584893192461112</v>
      </c>
      <c r="Z109">
        <f>constants!$B$4/T109</f>
        <v>0.32348795036417588</v>
      </c>
    </row>
    <row r="110" spans="1:26" x14ac:dyDescent="0.3">
      <c r="A110">
        <v>110</v>
      </c>
      <c r="B110" s="1">
        <v>45208.673611111109</v>
      </c>
      <c r="C110">
        <v>2072996</v>
      </c>
      <c r="D110" s="3" t="s">
        <v>237</v>
      </c>
      <c r="E110" t="s">
        <v>238</v>
      </c>
      <c r="F110">
        <v>-38</v>
      </c>
      <c r="G110" t="s">
        <v>22</v>
      </c>
      <c r="H110">
        <v>234</v>
      </c>
      <c r="I110">
        <v>2672</v>
      </c>
      <c r="J110">
        <v>1</v>
      </c>
      <c r="K110">
        <v>1</v>
      </c>
      <c r="L110">
        <v>49</v>
      </c>
      <c r="M110">
        <v>1</v>
      </c>
      <c r="N110">
        <v>0</v>
      </c>
      <c r="O110">
        <v>1</v>
      </c>
      <c r="P110" s="2" t="s">
        <v>237</v>
      </c>
      <c r="Q110">
        <v>0</v>
      </c>
      <c r="R110" s="4">
        <f t="shared" si="6"/>
        <v>2.0729959999999998</v>
      </c>
      <c r="S110">
        <f t="shared" si="7"/>
        <v>14.625</v>
      </c>
      <c r="T110">
        <f t="shared" si="8"/>
        <v>926750000</v>
      </c>
      <c r="U110">
        <f t="shared" si="9"/>
        <v>4.0987966652304335</v>
      </c>
      <c r="V110">
        <f>W110+(constants!$B$1*(50-FLOOR(L110,1)))</f>
        <v>16.700144785381276</v>
      </c>
      <c r="W110">
        <f t="shared" si="10"/>
        <v>16.690525859733452</v>
      </c>
      <c r="X110">
        <f>constants!$B$2*constants!$B$3^2/(Y110*Z110^4)</f>
        <v>46671.588856962655</v>
      </c>
      <c r="Y110">
        <f t="shared" si="11"/>
        <v>0.1584893192461112</v>
      </c>
      <c r="Z110">
        <f>constants!$B$4/T110</f>
        <v>0.32348795036417588</v>
      </c>
    </row>
    <row r="111" spans="1:26" x14ac:dyDescent="0.3">
      <c r="A111">
        <v>111</v>
      </c>
      <c r="B111" s="1">
        <v>45208.673611111109</v>
      </c>
      <c r="C111">
        <v>2084812</v>
      </c>
      <c r="D111" s="3" t="s">
        <v>239</v>
      </c>
      <c r="E111" t="s">
        <v>240</v>
      </c>
      <c r="F111">
        <v>-38</v>
      </c>
      <c r="G111" t="s">
        <v>22</v>
      </c>
      <c r="H111">
        <v>39</v>
      </c>
      <c r="I111">
        <v>2684</v>
      </c>
      <c r="J111">
        <v>1</v>
      </c>
      <c r="K111">
        <v>1</v>
      </c>
      <c r="L111">
        <v>49</v>
      </c>
      <c r="M111">
        <v>1</v>
      </c>
      <c r="N111">
        <v>0</v>
      </c>
      <c r="O111">
        <v>1</v>
      </c>
      <c r="P111" s="2" t="s">
        <v>239</v>
      </c>
      <c r="Q111">
        <v>0</v>
      </c>
      <c r="R111" s="4">
        <f t="shared" si="6"/>
        <v>2.0848119999999999</v>
      </c>
      <c r="S111">
        <f t="shared" si="7"/>
        <v>2.4375</v>
      </c>
      <c r="T111">
        <f t="shared" si="8"/>
        <v>926750000</v>
      </c>
      <c r="U111">
        <f t="shared" si="9"/>
        <v>4.1172044346850605</v>
      </c>
      <c r="V111">
        <f>W111+(constants!$B$1*(50-FLOOR(L111,1)))</f>
        <v>16.700144785381276</v>
      </c>
      <c r="W111">
        <f t="shared" si="10"/>
        <v>16.690525859733452</v>
      </c>
      <c r="X111">
        <f>constants!$B$2*constants!$B$3^2/(Y111*Z111^4)</f>
        <v>46671.588856962655</v>
      </c>
      <c r="Y111">
        <f t="shared" si="11"/>
        <v>0.1584893192461112</v>
      </c>
      <c r="Z111">
        <f>constants!$B$4/T111</f>
        <v>0.32348795036417588</v>
      </c>
    </row>
    <row r="112" spans="1:26" x14ac:dyDescent="0.3">
      <c r="A112">
        <v>112</v>
      </c>
      <c r="B112" s="1">
        <v>45208.673611111109</v>
      </c>
      <c r="C112">
        <v>2097220</v>
      </c>
      <c r="D112" s="3" t="s">
        <v>241</v>
      </c>
      <c r="E112" t="s">
        <v>242</v>
      </c>
      <c r="F112">
        <v>-54</v>
      </c>
      <c r="G112" t="s">
        <v>50</v>
      </c>
      <c r="H112">
        <v>-429</v>
      </c>
      <c r="I112">
        <v>3208</v>
      </c>
      <c r="J112">
        <v>1</v>
      </c>
      <c r="K112">
        <v>1</v>
      </c>
      <c r="L112">
        <v>49</v>
      </c>
      <c r="M112">
        <v>1</v>
      </c>
      <c r="N112">
        <v>0</v>
      </c>
      <c r="O112">
        <v>1</v>
      </c>
      <c r="P112" s="2" t="s">
        <v>241</v>
      </c>
      <c r="Q112">
        <v>0</v>
      </c>
      <c r="R112" s="4">
        <f t="shared" si="6"/>
        <v>2.0972200000000001</v>
      </c>
      <c r="S112">
        <f t="shared" si="7"/>
        <v>-26.8125</v>
      </c>
      <c r="T112">
        <f t="shared" si="8"/>
        <v>926750000</v>
      </c>
      <c r="U112">
        <f t="shared" si="9"/>
        <v>4.9210103675371366</v>
      </c>
      <c r="V112">
        <f>W112+(constants!$B$1*(50-FLOOR(L112,1)))</f>
        <v>32.700144785381276</v>
      </c>
      <c r="W112">
        <f t="shared" si="10"/>
        <v>32.690525859733455</v>
      </c>
      <c r="X112">
        <f>constants!$B$2*constants!$B$3^2/(Y112*Z112^4)</f>
        <v>1858029.4185081548</v>
      </c>
      <c r="Y112">
        <f t="shared" si="11"/>
        <v>3.9810717055349656E-3</v>
      </c>
      <c r="Z112">
        <f>constants!$B$4/T112</f>
        <v>0.32348795036417588</v>
      </c>
    </row>
    <row r="113" spans="1:26" x14ac:dyDescent="0.3">
      <c r="A113">
        <v>113</v>
      </c>
      <c r="B113" s="1">
        <v>45208.673611111109</v>
      </c>
      <c r="C113">
        <v>2120280</v>
      </c>
      <c r="D113" s="3" t="s">
        <v>243</v>
      </c>
      <c r="E113" t="s">
        <v>244</v>
      </c>
      <c r="F113">
        <v>-39</v>
      </c>
      <c r="G113" t="s">
        <v>22</v>
      </c>
      <c r="H113">
        <v>-39</v>
      </c>
      <c r="I113">
        <v>3016</v>
      </c>
      <c r="J113">
        <v>1</v>
      </c>
      <c r="K113">
        <v>1</v>
      </c>
      <c r="L113">
        <v>50</v>
      </c>
      <c r="M113">
        <v>1</v>
      </c>
      <c r="N113">
        <v>0</v>
      </c>
      <c r="O113">
        <v>1</v>
      </c>
      <c r="P113" s="2" t="s">
        <v>243</v>
      </c>
      <c r="Q113">
        <v>0</v>
      </c>
      <c r="R113" s="4">
        <f t="shared" si="6"/>
        <v>2.1202800000000002</v>
      </c>
      <c r="S113">
        <f t="shared" si="7"/>
        <v>-2.4375</v>
      </c>
      <c r="T113">
        <f t="shared" si="8"/>
        <v>927250000</v>
      </c>
      <c r="U113">
        <f t="shared" si="9"/>
        <v>4.6264860562630936</v>
      </c>
      <c r="V113">
        <f>W113+(constants!$B$1*(50-FLOOR(L113,1)))</f>
        <v>17.699895751695305</v>
      </c>
      <c r="W113">
        <f t="shared" si="10"/>
        <v>17.699895751695305</v>
      </c>
      <c r="X113">
        <f>constants!$B$2*constants!$B$3^2/(Y113*Z113^4)</f>
        <v>58882.952088724793</v>
      </c>
      <c r="Y113">
        <f t="shared" si="11"/>
        <v>0.12589254117941673</v>
      </c>
      <c r="Z113">
        <f>constants!$B$4/T113</f>
        <v>0.32331351631167432</v>
      </c>
    </row>
    <row r="114" spans="1:26" x14ac:dyDescent="0.3">
      <c r="A114">
        <v>114</v>
      </c>
      <c r="B114" s="1">
        <v>45208.673611111109</v>
      </c>
      <c r="C114">
        <v>2132660</v>
      </c>
      <c r="D114" s="3" t="s">
        <v>245</v>
      </c>
      <c r="E114" t="s">
        <v>246</v>
      </c>
      <c r="F114">
        <v>-53</v>
      </c>
      <c r="G114" t="s">
        <v>19</v>
      </c>
      <c r="H114">
        <v>-156</v>
      </c>
      <c r="I114">
        <v>976</v>
      </c>
      <c r="J114">
        <v>1</v>
      </c>
      <c r="K114">
        <v>1</v>
      </c>
      <c r="L114">
        <v>50</v>
      </c>
      <c r="M114">
        <v>1</v>
      </c>
      <c r="N114">
        <v>0</v>
      </c>
      <c r="O114">
        <v>1</v>
      </c>
      <c r="P114" s="2" t="s">
        <v>245</v>
      </c>
      <c r="Q114">
        <v>0</v>
      </c>
      <c r="R114" s="4">
        <f t="shared" si="6"/>
        <v>2.13266</v>
      </c>
      <c r="S114">
        <f t="shared" si="7"/>
        <v>-9.75</v>
      </c>
      <c r="T114">
        <f t="shared" si="8"/>
        <v>927250000</v>
      </c>
      <c r="U114">
        <f t="shared" si="9"/>
        <v>1.4971652489763858</v>
      </c>
      <c r="V114">
        <f>W114+(constants!$B$1*(50-FLOOR(L114,1)))</f>
        <v>31.699895751695308</v>
      </c>
      <c r="W114">
        <f t="shared" si="10"/>
        <v>31.699895751695308</v>
      </c>
      <c r="X114">
        <f>constants!$B$2*constants!$B$3^2/(Y114*Z114^4)</f>
        <v>1479072.883988966</v>
      </c>
      <c r="Y114">
        <f t="shared" si="11"/>
        <v>5.0118723362727194E-3</v>
      </c>
      <c r="Z114">
        <f>constants!$B$4/T114</f>
        <v>0.32331351631167432</v>
      </c>
    </row>
    <row r="115" spans="1:26" x14ac:dyDescent="0.3">
      <c r="A115">
        <v>115</v>
      </c>
      <c r="B115" s="1">
        <v>45208.673611111109</v>
      </c>
      <c r="C115">
        <v>2160206</v>
      </c>
      <c r="D115" s="3" t="s">
        <v>247</v>
      </c>
      <c r="E115" t="s">
        <v>248</v>
      </c>
      <c r="F115">
        <v>-54</v>
      </c>
      <c r="G115" t="s">
        <v>25</v>
      </c>
      <c r="H115">
        <v>-390</v>
      </c>
      <c r="I115">
        <v>388</v>
      </c>
      <c r="J115">
        <v>1</v>
      </c>
      <c r="K115">
        <v>1</v>
      </c>
      <c r="L115">
        <v>50</v>
      </c>
      <c r="M115">
        <v>1</v>
      </c>
      <c r="N115">
        <v>0</v>
      </c>
      <c r="O115">
        <v>1</v>
      </c>
      <c r="P115" s="2" t="s">
        <v>247</v>
      </c>
      <c r="Q115">
        <v>0</v>
      </c>
      <c r="R115" s="4">
        <f t="shared" si="6"/>
        <v>2.1602060000000001</v>
      </c>
      <c r="S115">
        <f t="shared" si="7"/>
        <v>-24.375</v>
      </c>
      <c r="T115">
        <f t="shared" si="8"/>
        <v>927250000</v>
      </c>
      <c r="U115">
        <f t="shared" si="9"/>
        <v>0.59518454569962875</v>
      </c>
      <c r="V115">
        <f>W115+(constants!$B$1*(50-FLOOR(L115,1)))</f>
        <v>32.699895751695315</v>
      </c>
      <c r="W115">
        <f t="shared" si="10"/>
        <v>32.699895751695315</v>
      </c>
      <c r="X115">
        <f>constants!$B$2*constants!$B$3^2/(Y115*Z115^4)</f>
        <v>1862042.4395493977</v>
      </c>
      <c r="Y115">
        <f t="shared" si="11"/>
        <v>3.9810717055349656E-3</v>
      </c>
      <c r="Z115">
        <f>constants!$B$4/T115</f>
        <v>0.32331351631167432</v>
      </c>
    </row>
    <row r="116" spans="1:26" x14ac:dyDescent="0.3">
      <c r="A116">
        <v>116</v>
      </c>
      <c r="B116" s="1">
        <v>45208.673611111109</v>
      </c>
      <c r="C116">
        <v>2180342</v>
      </c>
      <c r="D116" s="3" t="s">
        <v>249</v>
      </c>
      <c r="E116" t="s">
        <v>250</v>
      </c>
      <c r="F116">
        <v>-39</v>
      </c>
      <c r="G116" t="s">
        <v>22</v>
      </c>
      <c r="H116">
        <v>-39</v>
      </c>
      <c r="I116">
        <v>3016</v>
      </c>
      <c r="J116">
        <v>1</v>
      </c>
      <c r="K116">
        <v>1</v>
      </c>
      <c r="L116">
        <v>50</v>
      </c>
      <c r="M116">
        <v>1</v>
      </c>
      <c r="N116">
        <v>0</v>
      </c>
      <c r="O116">
        <v>1</v>
      </c>
      <c r="P116" s="2" t="s">
        <v>249</v>
      </c>
      <c r="Q116">
        <v>0</v>
      </c>
      <c r="R116" s="4">
        <f t="shared" si="6"/>
        <v>2.180342</v>
      </c>
      <c r="S116">
        <f t="shared" si="7"/>
        <v>-2.4375</v>
      </c>
      <c r="T116">
        <f t="shared" si="8"/>
        <v>927250000</v>
      </c>
      <c r="U116">
        <f t="shared" si="9"/>
        <v>4.6264860562630936</v>
      </c>
      <c r="V116">
        <f>W116+(constants!$B$1*(50-FLOOR(L116,1)))</f>
        <v>17.699895751695305</v>
      </c>
      <c r="W116">
        <f t="shared" si="10"/>
        <v>17.699895751695305</v>
      </c>
      <c r="X116">
        <f>constants!$B$2*constants!$B$3^2/(Y116*Z116^4)</f>
        <v>58882.952088724793</v>
      </c>
      <c r="Y116">
        <f t="shared" si="11"/>
        <v>0.12589254117941673</v>
      </c>
      <c r="Z116">
        <f>constants!$B$4/T116</f>
        <v>0.32331351631167432</v>
      </c>
    </row>
    <row r="117" spans="1:26" x14ac:dyDescent="0.3">
      <c r="A117">
        <v>117</v>
      </c>
      <c r="B117" s="1">
        <v>45208.673611111109</v>
      </c>
      <c r="C117">
        <v>2200358</v>
      </c>
      <c r="D117" s="3" t="s">
        <v>251</v>
      </c>
      <c r="E117" t="s">
        <v>252</v>
      </c>
      <c r="F117">
        <v>-54</v>
      </c>
      <c r="G117" t="s">
        <v>25</v>
      </c>
      <c r="H117">
        <v>1757</v>
      </c>
      <c r="I117">
        <v>324</v>
      </c>
      <c r="J117">
        <v>1</v>
      </c>
      <c r="K117">
        <v>1</v>
      </c>
      <c r="L117">
        <v>50</v>
      </c>
      <c r="M117">
        <v>1</v>
      </c>
      <c r="N117">
        <v>0</v>
      </c>
      <c r="O117">
        <v>1</v>
      </c>
      <c r="P117" s="2" t="s">
        <v>251</v>
      </c>
      <c r="Q117">
        <v>0</v>
      </c>
      <c r="R117" s="4">
        <f t="shared" si="6"/>
        <v>2.200358</v>
      </c>
      <c r="S117">
        <f t="shared" si="7"/>
        <v>109.8125</v>
      </c>
      <c r="T117">
        <f t="shared" si="8"/>
        <v>927250000</v>
      </c>
      <c r="U117">
        <f t="shared" si="9"/>
        <v>0.49700977527494772</v>
      </c>
      <c r="V117">
        <f>W117+(constants!$B$1*(50-FLOOR(L117,1)))</f>
        <v>32.699895751695315</v>
      </c>
      <c r="W117">
        <f t="shared" si="10"/>
        <v>32.699895751695315</v>
      </c>
      <c r="X117">
        <f>constants!$B$2*constants!$B$3^2/(Y117*Z117^4)</f>
        <v>1862042.4395493977</v>
      </c>
      <c r="Y117">
        <f t="shared" si="11"/>
        <v>3.9810717055349656E-3</v>
      </c>
      <c r="Z117">
        <f>constants!$B$4/T117</f>
        <v>0.32331351631167432</v>
      </c>
    </row>
    <row r="118" spans="1:26" x14ac:dyDescent="0.3">
      <c r="A118">
        <v>118</v>
      </c>
      <c r="B118" s="1">
        <v>45208.673611111109</v>
      </c>
      <c r="C118">
        <v>2213259</v>
      </c>
      <c r="D118" s="3" t="s">
        <v>253</v>
      </c>
      <c r="E118" t="s">
        <v>254</v>
      </c>
      <c r="F118">
        <v>-53</v>
      </c>
      <c r="G118" t="s">
        <v>50</v>
      </c>
      <c r="H118">
        <v>39</v>
      </c>
      <c r="I118">
        <v>3440</v>
      </c>
      <c r="J118">
        <v>1</v>
      </c>
      <c r="K118">
        <v>1</v>
      </c>
      <c r="L118">
        <v>50</v>
      </c>
      <c r="M118">
        <v>1</v>
      </c>
      <c r="N118">
        <v>0</v>
      </c>
      <c r="O118">
        <v>1</v>
      </c>
      <c r="P118" s="2" t="s">
        <v>253</v>
      </c>
      <c r="Q118">
        <v>0</v>
      </c>
      <c r="R118" s="4">
        <f t="shared" si="6"/>
        <v>2.2132589999999999</v>
      </c>
      <c r="S118">
        <f t="shared" si="7"/>
        <v>2.4375</v>
      </c>
      <c r="T118">
        <f t="shared" si="8"/>
        <v>927250000</v>
      </c>
      <c r="U118">
        <f t="shared" si="9"/>
        <v>5.2768939103266055</v>
      </c>
      <c r="V118">
        <f>W118+(constants!$B$1*(50-FLOOR(L118,1)))</f>
        <v>31.699895751695308</v>
      </c>
      <c r="W118">
        <f t="shared" si="10"/>
        <v>31.699895751695308</v>
      </c>
      <c r="X118">
        <f>constants!$B$2*constants!$B$3^2/(Y118*Z118^4)</f>
        <v>1479072.883988966</v>
      </c>
      <c r="Y118">
        <f t="shared" si="11"/>
        <v>5.0118723362727194E-3</v>
      </c>
      <c r="Z118">
        <f>constants!$B$4/T118</f>
        <v>0.32331351631167432</v>
      </c>
    </row>
    <row r="119" spans="1:26" x14ac:dyDescent="0.3">
      <c r="A119">
        <v>119</v>
      </c>
      <c r="B119" s="1">
        <v>45208.673611111109</v>
      </c>
      <c r="C119">
        <v>2225559</v>
      </c>
      <c r="D119" s="3" t="s">
        <v>255</v>
      </c>
      <c r="E119" t="s">
        <v>256</v>
      </c>
      <c r="F119">
        <v>-38</v>
      </c>
      <c r="G119" t="s">
        <v>22</v>
      </c>
      <c r="H119">
        <v>-39</v>
      </c>
      <c r="I119">
        <v>3024</v>
      </c>
      <c r="J119">
        <v>1</v>
      </c>
      <c r="K119">
        <v>1</v>
      </c>
      <c r="L119">
        <v>50</v>
      </c>
      <c r="M119">
        <v>1</v>
      </c>
      <c r="N119">
        <v>0</v>
      </c>
      <c r="O119">
        <v>1</v>
      </c>
      <c r="P119" s="2" t="s">
        <v>255</v>
      </c>
      <c r="Q119">
        <v>0</v>
      </c>
      <c r="R119" s="4">
        <f t="shared" si="6"/>
        <v>2.2255590000000001</v>
      </c>
      <c r="S119">
        <f t="shared" si="7"/>
        <v>-2.4375</v>
      </c>
      <c r="T119">
        <f t="shared" si="8"/>
        <v>927250000</v>
      </c>
      <c r="U119">
        <f t="shared" si="9"/>
        <v>4.6387579025661791</v>
      </c>
      <c r="V119">
        <f>W119+(constants!$B$1*(50-FLOOR(L119,1)))</f>
        <v>16.699895751695308</v>
      </c>
      <c r="W119">
        <f t="shared" si="10"/>
        <v>16.699895751695308</v>
      </c>
      <c r="X119">
        <f>constants!$B$2*constants!$B$3^2/(Y119*Z119^4)</f>
        <v>46772.391387991251</v>
      </c>
      <c r="Y119">
        <f t="shared" si="11"/>
        <v>0.1584893192461112</v>
      </c>
      <c r="Z119">
        <f>constants!$B$4/T119</f>
        <v>0.32331351631167432</v>
      </c>
    </row>
    <row r="120" spans="1:26" x14ac:dyDescent="0.3">
      <c r="A120">
        <v>120</v>
      </c>
      <c r="B120" s="1">
        <v>45208.673611111109</v>
      </c>
      <c r="C120">
        <v>2250079</v>
      </c>
      <c r="D120" s="3" t="s">
        <v>257</v>
      </c>
      <c r="E120" t="s">
        <v>258</v>
      </c>
      <c r="F120">
        <v>-55</v>
      </c>
      <c r="G120" t="s">
        <v>25</v>
      </c>
      <c r="H120">
        <v>39</v>
      </c>
      <c r="I120">
        <v>532</v>
      </c>
      <c r="J120">
        <v>1</v>
      </c>
      <c r="K120">
        <v>1</v>
      </c>
      <c r="L120">
        <v>50</v>
      </c>
      <c r="M120">
        <v>1</v>
      </c>
      <c r="N120">
        <v>0</v>
      </c>
      <c r="O120">
        <v>1</v>
      </c>
      <c r="P120" s="2" t="s">
        <v>257</v>
      </c>
      <c r="Q120">
        <v>0</v>
      </c>
      <c r="R120" s="4">
        <f t="shared" si="6"/>
        <v>2.2500789999999999</v>
      </c>
      <c r="S120">
        <f t="shared" si="7"/>
        <v>2.4375</v>
      </c>
      <c r="T120">
        <f t="shared" si="8"/>
        <v>927250000</v>
      </c>
      <c r="U120">
        <f t="shared" si="9"/>
        <v>0.81607777915516111</v>
      </c>
      <c r="V120">
        <f>W120+(constants!$B$1*(50-FLOOR(L120,1)))</f>
        <v>33.699895751695308</v>
      </c>
      <c r="W120">
        <f t="shared" si="10"/>
        <v>33.699895751695308</v>
      </c>
      <c r="X120">
        <f>constants!$B$2*constants!$B$3^2/(Y120*Z120^4)</f>
        <v>2344172.5449879384</v>
      </c>
      <c r="Y120">
        <f t="shared" si="11"/>
        <v>3.1622776601683768E-3</v>
      </c>
      <c r="Z120">
        <f>constants!$B$4/T120</f>
        <v>0.32331351631167432</v>
      </c>
    </row>
    <row r="121" spans="1:26" x14ac:dyDescent="0.3">
      <c r="A121">
        <v>121</v>
      </c>
      <c r="B121" s="1">
        <v>45208.673611111109</v>
      </c>
      <c r="C121">
        <v>2262989</v>
      </c>
      <c r="D121" s="3" t="s">
        <v>259</v>
      </c>
      <c r="E121" t="s">
        <v>260</v>
      </c>
      <c r="F121">
        <v>-52</v>
      </c>
      <c r="G121" t="s">
        <v>19</v>
      </c>
      <c r="H121">
        <v>-312</v>
      </c>
      <c r="I121">
        <v>988</v>
      </c>
      <c r="J121">
        <v>1</v>
      </c>
      <c r="K121">
        <v>1</v>
      </c>
      <c r="L121">
        <v>50</v>
      </c>
      <c r="M121">
        <v>1</v>
      </c>
      <c r="N121">
        <v>0</v>
      </c>
      <c r="O121">
        <v>1</v>
      </c>
      <c r="P121" s="2" t="s">
        <v>259</v>
      </c>
      <c r="Q121">
        <v>0</v>
      </c>
      <c r="R121" s="4">
        <f t="shared" si="6"/>
        <v>2.2629890000000001</v>
      </c>
      <c r="S121">
        <f t="shared" si="7"/>
        <v>-19.5</v>
      </c>
      <c r="T121">
        <f t="shared" si="8"/>
        <v>927250000</v>
      </c>
      <c r="U121">
        <f t="shared" si="9"/>
        <v>1.5155730184310134</v>
      </c>
      <c r="V121">
        <f>W121+(constants!$B$1*(50-FLOOR(L121,1)))</f>
        <v>30.699895751695312</v>
      </c>
      <c r="W121">
        <f t="shared" si="10"/>
        <v>30.699895751695312</v>
      </c>
      <c r="X121">
        <f>constants!$B$2*constants!$B$3^2/(Y121*Z121^4)</f>
        <v>1174869.3529675086</v>
      </c>
      <c r="Y121">
        <f t="shared" si="11"/>
        <v>6.3095734448019216E-3</v>
      </c>
      <c r="Z121">
        <f>constants!$B$4/T121</f>
        <v>0.32331351631167432</v>
      </c>
    </row>
    <row r="122" spans="1:26" x14ac:dyDescent="0.3">
      <c r="A122">
        <v>122</v>
      </c>
      <c r="B122" s="1">
        <v>45208.673611111109</v>
      </c>
      <c r="C122">
        <v>2275313</v>
      </c>
      <c r="D122" s="3" t="s">
        <v>261</v>
      </c>
      <c r="E122" t="s">
        <v>262</v>
      </c>
      <c r="F122">
        <v>-39</v>
      </c>
      <c r="G122" t="s">
        <v>22</v>
      </c>
      <c r="H122">
        <v>0</v>
      </c>
      <c r="I122">
        <v>3016</v>
      </c>
      <c r="J122">
        <v>1</v>
      </c>
      <c r="K122">
        <v>1</v>
      </c>
      <c r="L122">
        <v>50</v>
      </c>
      <c r="M122">
        <v>1</v>
      </c>
      <c r="N122">
        <v>0</v>
      </c>
      <c r="O122">
        <v>1</v>
      </c>
      <c r="P122" s="2" t="s">
        <v>261</v>
      </c>
      <c r="Q122">
        <v>0</v>
      </c>
      <c r="R122" s="4">
        <f t="shared" si="6"/>
        <v>2.2753130000000001</v>
      </c>
      <c r="S122">
        <f t="shared" si="7"/>
        <v>0</v>
      </c>
      <c r="T122">
        <f t="shared" si="8"/>
        <v>927250000</v>
      </c>
      <c r="U122">
        <f t="shared" si="9"/>
        <v>4.6264860562630936</v>
      </c>
      <c r="V122">
        <f>W122+(constants!$B$1*(50-FLOOR(L122,1)))</f>
        <v>17.699895751695305</v>
      </c>
      <c r="W122">
        <f t="shared" si="10"/>
        <v>17.699895751695305</v>
      </c>
      <c r="X122">
        <f>constants!$B$2*constants!$B$3^2/(Y122*Z122^4)</f>
        <v>58882.952088724793</v>
      </c>
      <c r="Y122">
        <f t="shared" si="11"/>
        <v>0.12589254117941673</v>
      </c>
      <c r="Z122">
        <f>constants!$B$4/T122</f>
        <v>0.32331351631167432</v>
      </c>
    </row>
    <row r="123" spans="1:26" x14ac:dyDescent="0.3">
      <c r="A123">
        <v>123</v>
      </c>
      <c r="B123" s="1">
        <v>45208.673611111109</v>
      </c>
      <c r="C123">
        <v>2300044</v>
      </c>
      <c r="D123" s="3" t="s">
        <v>263</v>
      </c>
      <c r="E123" t="s">
        <v>264</v>
      </c>
      <c r="F123">
        <v>-39</v>
      </c>
      <c r="G123" t="s">
        <v>22</v>
      </c>
      <c r="H123">
        <v>-39</v>
      </c>
      <c r="I123">
        <v>3020</v>
      </c>
      <c r="J123">
        <v>1</v>
      </c>
      <c r="K123">
        <v>1</v>
      </c>
      <c r="L123">
        <v>50</v>
      </c>
      <c r="M123">
        <v>1</v>
      </c>
      <c r="N123">
        <v>0</v>
      </c>
      <c r="O123">
        <v>1</v>
      </c>
      <c r="P123" s="2" t="s">
        <v>263</v>
      </c>
      <c r="Q123">
        <v>0</v>
      </c>
      <c r="R123" s="4">
        <f t="shared" si="6"/>
        <v>2.3000440000000002</v>
      </c>
      <c r="S123">
        <f t="shared" si="7"/>
        <v>-2.4375</v>
      </c>
      <c r="T123">
        <f t="shared" si="8"/>
        <v>927250000</v>
      </c>
      <c r="U123">
        <f t="shared" si="9"/>
        <v>4.6326219794146359</v>
      </c>
      <c r="V123">
        <f>W123+(constants!$B$1*(50-FLOOR(L123,1)))</f>
        <v>17.699895751695305</v>
      </c>
      <c r="W123">
        <f t="shared" si="10"/>
        <v>17.699895751695305</v>
      </c>
      <c r="X123">
        <f>constants!$B$2*constants!$B$3^2/(Y123*Z123^4)</f>
        <v>58882.952088724793</v>
      </c>
      <c r="Y123">
        <f t="shared" si="11"/>
        <v>0.12589254117941673</v>
      </c>
      <c r="Z123">
        <f>constants!$B$4/T123</f>
        <v>0.32331351631167432</v>
      </c>
    </row>
    <row r="124" spans="1:26" x14ac:dyDescent="0.3">
      <c r="A124">
        <v>124</v>
      </c>
      <c r="B124" s="1">
        <v>45208.673611111109</v>
      </c>
      <c r="C124">
        <v>2320391</v>
      </c>
      <c r="D124" s="3" t="s">
        <v>265</v>
      </c>
      <c r="E124" t="s">
        <v>266</v>
      </c>
      <c r="F124">
        <v>-38</v>
      </c>
      <c r="G124" t="s">
        <v>22</v>
      </c>
      <c r="H124">
        <v>156</v>
      </c>
      <c r="I124">
        <v>460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 s="2" t="s">
        <v>265</v>
      </c>
      <c r="Q124">
        <v>0</v>
      </c>
      <c r="R124" s="4">
        <f t="shared" si="6"/>
        <v>2.3203909999999999</v>
      </c>
      <c r="S124">
        <f t="shared" si="7"/>
        <v>9.75</v>
      </c>
      <c r="T124">
        <f t="shared" si="8"/>
        <v>902750000</v>
      </c>
      <c r="U124">
        <f t="shared" si="9"/>
        <v>0.70563116242739499</v>
      </c>
      <c r="V124">
        <f>W124+(constants!$B$1*(50-FLOOR(L124,1)))</f>
        <v>16.706049312367348</v>
      </c>
      <c r="W124">
        <f t="shared" si="10"/>
        <v>16.234721955623968</v>
      </c>
      <c r="X124">
        <f>constants!$B$2*constants!$B$3^2/(Y124*Z124^4)</f>
        <v>42021.562373632863</v>
      </c>
      <c r="Y124">
        <f t="shared" si="11"/>
        <v>0.1584893192461112</v>
      </c>
      <c r="Z124">
        <f>constants!$B$4/T124</f>
        <v>0.33208801772362229</v>
      </c>
    </row>
    <row r="125" spans="1:26" x14ac:dyDescent="0.3">
      <c r="A125">
        <v>125</v>
      </c>
      <c r="B125" s="1">
        <v>45208.673611111109</v>
      </c>
      <c r="C125">
        <v>2340318</v>
      </c>
      <c r="D125" s="3" t="s">
        <v>267</v>
      </c>
      <c r="E125" t="s">
        <v>268</v>
      </c>
      <c r="F125">
        <v>-38</v>
      </c>
      <c r="G125" t="s">
        <v>22</v>
      </c>
      <c r="H125">
        <v>-39</v>
      </c>
      <c r="I125">
        <v>484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 s="2" t="s">
        <v>267</v>
      </c>
      <c r="Q125">
        <v>0</v>
      </c>
      <c r="R125" s="4">
        <f t="shared" si="6"/>
        <v>2.3403179999999999</v>
      </c>
      <c r="S125">
        <f t="shared" si="7"/>
        <v>-2.4375</v>
      </c>
      <c r="T125">
        <f t="shared" si="8"/>
        <v>902750000</v>
      </c>
      <c r="U125">
        <f t="shared" si="9"/>
        <v>0.74244670133665036</v>
      </c>
      <c r="V125">
        <f>W125+(constants!$B$1*(50-FLOOR(L125,1)))</f>
        <v>16.706049312367348</v>
      </c>
      <c r="W125">
        <f t="shared" si="10"/>
        <v>16.234721955623968</v>
      </c>
      <c r="X125">
        <f>constants!$B$2*constants!$B$3^2/(Y125*Z125^4)</f>
        <v>42021.562373632863</v>
      </c>
      <c r="Y125">
        <f t="shared" si="11"/>
        <v>0.1584893192461112</v>
      </c>
      <c r="Z125">
        <f>constants!$B$4/T125</f>
        <v>0.33208801772362229</v>
      </c>
    </row>
    <row r="126" spans="1:26" x14ac:dyDescent="0.3">
      <c r="A126">
        <v>126</v>
      </c>
      <c r="B126" s="1">
        <v>45208.673611111109</v>
      </c>
      <c r="C126">
        <v>2352930</v>
      </c>
      <c r="D126" s="3" t="s">
        <v>269</v>
      </c>
      <c r="E126" t="s">
        <v>270</v>
      </c>
      <c r="F126">
        <v>-38</v>
      </c>
      <c r="G126" t="s">
        <v>22</v>
      </c>
      <c r="H126">
        <v>429</v>
      </c>
      <c r="I126">
        <v>488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1</v>
      </c>
      <c r="P126" s="2" t="s">
        <v>269</v>
      </c>
      <c r="Q126">
        <v>0</v>
      </c>
      <c r="R126" s="4">
        <f t="shared" si="6"/>
        <v>2.3529300000000002</v>
      </c>
      <c r="S126">
        <f t="shared" si="7"/>
        <v>26.8125</v>
      </c>
      <c r="T126">
        <f t="shared" si="8"/>
        <v>902750000</v>
      </c>
      <c r="U126">
        <f t="shared" si="9"/>
        <v>0.7485826244881929</v>
      </c>
      <c r="V126">
        <f>W126+(constants!$B$1*(50-FLOOR(L126,1)))</f>
        <v>16.706049312367348</v>
      </c>
      <c r="W126">
        <f t="shared" si="10"/>
        <v>16.234721955623968</v>
      </c>
      <c r="X126">
        <f>constants!$B$2*constants!$B$3^2/(Y126*Z126^4)</f>
        <v>42021.562373632863</v>
      </c>
      <c r="Y126">
        <f t="shared" si="11"/>
        <v>0.1584893192461112</v>
      </c>
      <c r="Z126">
        <f>constants!$B$4/T126</f>
        <v>0.33208801772362229</v>
      </c>
    </row>
    <row r="127" spans="1:26" x14ac:dyDescent="0.3">
      <c r="A127">
        <v>127</v>
      </c>
      <c r="B127" s="1">
        <v>45208.673611111109</v>
      </c>
      <c r="C127">
        <v>2380032</v>
      </c>
      <c r="D127" s="3" t="s">
        <v>271</v>
      </c>
      <c r="E127" t="s">
        <v>272</v>
      </c>
      <c r="F127">
        <v>-38</v>
      </c>
      <c r="G127" t="s">
        <v>22</v>
      </c>
      <c r="H127">
        <v>-195</v>
      </c>
      <c r="I127">
        <v>504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 s="2" t="s">
        <v>271</v>
      </c>
      <c r="Q127">
        <v>0</v>
      </c>
      <c r="R127" s="4">
        <f t="shared" si="6"/>
        <v>2.3800319999999999</v>
      </c>
      <c r="S127">
        <f t="shared" si="7"/>
        <v>-12.1875</v>
      </c>
      <c r="T127">
        <f t="shared" si="8"/>
        <v>902750000</v>
      </c>
      <c r="U127">
        <f t="shared" si="9"/>
        <v>0.77312631709436319</v>
      </c>
      <c r="V127">
        <f>W127+(constants!$B$1*(50-FLOOR(L127,1)))</f>
        <v>16.706049312367348</v>
      </c>
      <c r="W127">
        <f t="shared" si="10"/>
        <v>16.234721955623968</v>
      </c>
      <c r="X127">
        <f>constants!$B$2*constants!$B$3^2/(Y127*Z127^4)</f>
        <v>42021.562373632863</v>
      </c>
      <c r="Y127">
        <f t="shared" si="11"/>
        <v>0.1584893192461112</v>
      </c>
      <c r="Z127">
        <f>constants!$B$4/T127</f>
        <v>0.33208801772362229</v>
      </c>
    </row>
    <row r="128" spans="1:26" x14ac:dyDescent="0.3">
      <c r="A128">
        <v>128</v>
      </c>
      <c r="B128" s="1">
        <v>45208.673611111109</v>
      </c>
      <c r="C128">
        <v>2400395</v>
      </c>
      <c r="D128" s="3" t="s">
        <v>273</v>
      </c>
      <c r="E128" t="s">
        <v>274</v>
      </c>
      <c r="F128">
        <v>-38</v>
      </c>
      <c r="G128" t="s">
        <v>22</v>
      </c>
      <c r="H128">
        <v>-351</v>
      </c>
      <c r="I128">
        <v>508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 s="2" t="s">
        <v>273</v>
      </c>
      <c r="Q128">
        <v>0</v>
      </c>
      <c r="R128" s="4">
        <f t="shared" si="6"/>
        <v>2.4003950000000001</v>
      </c>
      <c r="S128">
        <f t="shared" si="7"/>
        <v>-21.9375</v>
      </c>
      <c r="T128">
        <f t="shared" si="8"/>
        <v>902750000</v>
      </c>
      <c r="U128">
        <f t="shared" si="9"/>
        <v>0.77926224024590574</v>
      </c>
      <c r="V128">
        <f>W128+(constants!$B$1*(50-FLOOR(L128,1)))</f>
        <v>16.706049312367348</v>
      </c>
      <c r="W128">
        <f t="shared" si="10"/>
        <v>16.234721955623968</v>
      </c>
      <c r="X128">
        <f>constants!$B$2*constants!$B$3^2/(Y128*Z128^4)</f>
        <v>42021.562373632863</v>
      </c>
      <c r="Y128">
        <f t="shared" si="11"/>
        <v>0.1584893192461112</v>
      </c>
      <c r="Z128">
        <f>constants!$B$4/T128</f>
        <v>0.33208801772362229</v>
      </c>
    </row>
    <row r="129" spans="1:26" x14ac:dyDescent="0.3">
      <c r="A129">
        <v>129</v>
      </c>
      <c r="B129" s="1">
        <v>45208.673611111109</v>
      </c>
      <c r="C129">
        <v>2420634</v>
      </c>
      <c r="D129" s="3" t="s">
        <v>275</v>
      </c>
      <c r="E129" t="s">
        <v>276</v>
      </c>
      <c r="F129">
        <v>-37</v>
      </c>
      <c r="G129" t="s">
        <v>22</v>
      </c>
      <c r="H129">
        <v>-156</v>
      </c>
      <c r="I129">
        <v>492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 s="2" t="s">
        <v>275</v>
      </c>
      <c r="Q129">
        <v>0</v>
      </c>
      <c r="R129" s="4">
        <f t="shared" si="6"/>
        <v>2.4206340000000002</v>
      </c>
      <c r="S129">
        <f t="shared" si="7"/>
        <v>-9.75</v>
      </c>
      <c r="T129">
        <f t="shared" si="8"/>
        <v>902750000</v>
      </c>
      <c r="U129">
        <f t="shared" si="9"/>
        <v>0.75471854763973545</v>
      </c>
      <c r="V129">
        <f>W129+(constants!$B$1*(50-FLOOR(L129,1)))</f>
        <v>15.706049312367353</v>
      </c>
      <c r="W129">
        <f t="shared" si="10"/>
        <v>15.234721955623971</v>
      </c>
      <c r="X129">
        <f>constants!$B$2*constants!$B$3^2/(Y129*Z129^4)</f>
        <v>33378.913460604112</v>
      </c>
      <c r="Y129">
        <f t="shared" si="11"/>
        <v>0.19952623149688758</v>
      </c>
      <c r="Z129">
        <f>constants!$B$4/T129</f>
        <v>0.33208801772362229</v>
      </c>
    </row>
    <row r="130" spans="1:26" x14ac:dyDescent="0.3">
      <c r="A130">
        <v>130</v>
      </c>
      <c r="B130" s="1">
        <v>45208.673611111109</v>
      </c>
      <c r="C130">
        <v>2450124</v>
      </c>
      <c r="D130" s="3" t="s">
        <v>277</v>
      </c>
      <c r="E130" t="s">
        <v>278</v>
      </c>
      <c r="F130">
        <v>-38</v>
      </c>
      <c r="G130" t="s">
        <v>22</v>
      </c>
      <c r="H130">
        <v>78</v>
      </c>
      <c r="I130">
        <v>508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 s="2" t="s">
        <v>277</v>
      </c>
      <c r="Q130">
        <v>0</v>
      </c>
      <c r="R130" s="4">
        <f t="shared" si="6"/>
        <v>2.4501240000000002</v>
      </c>
      <c r="S130">
        <f t="shared" si="7"/>
        <v>4.875</v>
      </c>
      <c r="T130">
        <f t="shared" si="8"/>
        <v>902750000</v>
      </c>
      <c r="U130">
        <f t="shared" si="9"/>
        <v>0.77926224024590574</v>
      </c>
      <c r="V130">
        <f>W130+(constants!$B$1*(50-FLOOR(L130,1)))</f>
        <v>16.706049312367348</v>
      </c>
      <c r="W130">
        <f t="shared" si="10"/>
        <v>16.234721955623968</v>
      </c>
      <c r="X130">
        <f>constants!$B$2*constants!$B$3^2/(Y130*Z130^4)</f>
        <v>42021.562373632863</v>
      </c>
      <c r="Y130">
        <f t="shared" si="11"/>
        <v>0.1584893192461112</v>
      </c>
      <c r="Z130">
        <f>constants!$B$4/T130</f>
        <v>0.33208801772362229</v>
      </c>
    </row>
    <row r="131" spans="1:26" x14ac:dyDescent="0.3">
      <c r="A131">
        <v>131</v>
      </c>
      <c r="B131" s="1">
        <v>45208.673611111109</v>
      </c>
      <c r="C131">
        <v>2470365</v>
      </c>
      <c r="D131" s="3" t="s">
        <v>279</v>
      </c>
      <c r="E131" t="s">
        <v>280</v>
      </c>
      <c r="F131">
        <v>-38</v>
      </c>
      <c r="G131" t="s">
        <v>22</v>
      </c>
      <c r="H131">
        <v>273</v>
      </c>
      <c r="I131">
        <v>476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 s="2" t="s">
        <v>279</v>
      </c>
      <c r="Q131">
        <v>0</v>
      </c>
      <c r="R131" s="4">
        <f t="shared" ref="R131:R194" si="12">C131/10^6</f>
        <v>2.4703650000000001</v>
      </c>
      <c r="S131">
        <f t="shared" ref="S131:S194" si="13">H131/16</f>
        <v>17.0625</v>
      </c>
      <c r="T131">
        <f t="shared" ref="T131:T194" si="14">IF(OR(L131&lt;1,L131&gt;50),-1,10^6*(902.75+(L131-1)/2))</f>
        <v>902750000</v>
      </c>
      <c r="U131">
        <f t="shared" ref="U131:U194" si="15">I131*PI()/2048</f>
        <v>0.73017485503356516</v>
      </c>
      <c r="V131">
        <f>W131+(constants!$B$1*(50-FLOOR(L131,1)))</f>
        <v>16.706049312367348</v>
      </c>
      <c r="W131">
        <f t="shared" ref="W131:W194" si="16">10*LOG10(X131/1000)</f>
        <v>16.234721955623968</v>
      </c>
      <c r="X131">
        <f>constants!$B$2*constants!$B$3^2/(Y131*Z131^4)</f>
        <v>42021.562373632863</v>
      </c>
      <c r="Y131">
        <f t="shared" ref="Y131:Y194" si="17">1000*10^(F131/10)</f>
        <v>0.1584893192461112</v>
      </c>
      <c r="Z131">
        <f>constants!$B$4/T131</f>
        <v>0.33208801772362229</v>
      </c>
    </row>
    <row r="132" spans="1:26" x14ac:dyDescent="0.3">
      <c r="A132">
        <v>132</v>
      </c>
      <c r="B132" s="1">
        <v>45208.673611111109</v>
      </c>
      <c r="C132">
        <v>2482632</v>
      </c>
      <c r="D132" s="3" t="s">
        <v>281</v>
      </c>
      <c r="E132" t="s">
        <v>282</v>
      </c>
      <c r="F132">
        <v>-38</v>
      </c>
      <c r="G132" t="s">
        <v>22</v>
      </c>
      <c r="H132">
        <v>351</v>
      </c>
      <c r="I132">
        <v>480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1</v>
      </c>
      <c r="P132" s="2" t="s">
        <v>281</v>
      </c>
      <c r="Q132">
        <v>0</v>
      </c>
      <c r="R132" s="4">
        <f t="shared" si="12"/>
        <v>2.4826320000000002</v>
      </c>
      <c r="S132">
        <f t="shared" si="13"/>
        <v>21.9375</v>
      </c>
      <c r="T132">
        <f t="shared" si="14"/>
        <v>902750000</v>
      </c>
      <c r="U132">
        <f t="shared" si="15"/>
        <v>0.73631077818510771</v>
      </c>
      <c r="V132">
        <f>W132+(constants!$B$1*(50-FLOOR(L132,1)))</f>
        <v>16.706049312367348</v>
      </c>
      <c r="W132">
        <f t="shared" si="16"/>
        <v>16.234721955623968</v>
      </c>
      <c r="X132">
        <f>constants!$B$2*constants!$B$3^2/(Y132*Z132^4)</f>
        <v>42021.562373632863</v>
      </c>
      <c r="Y132">
        <f t="shared" si="17"/>
        <v>0.1584893192461112</v>
      </c>
      <c r="Z132">
        <f>constants!$B$4/T132</f>
        <v>0.33208801772362229</v>
      </c>
    </row>
    <row r="133" spans="1:26" x14ac:dyDescent="0.3">
      <c r="A133">
        <v>133</v>
      </c>
      <c r="B133" s="1">
        <v>45208.673611111109</v>
      </c>
      <c r="C133">
        <v>2510194</v>
      </c>
      <c r="D133" s="3" t="s">
        <v>283</v>
      </c>
      <c r="E133" t="s">
        <v>284</v>
      </c>
      <c r="F133">
        <v>-38</v>
      </c>
      <c r="G133" t="s">
        <v>22</v>
      </c>
      <c r="H133">
        <v>78</v>
      </c>
      <c r="I133">
        <v>500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 s="2" t="s">
        <v>283</v>
      </c>
      <c r="Q133">
        <v>0</v>
      </c>
      <c r="R133" s="4">
        <f t="shared" si="12"/>
        <v>2.5101939999999998</v>
      </c>
      <c r="S133">
        <f t="shared" si="13"/>
        <v>4.875</v>
      </c>
      <c r="T133">
        <f t="shared" si="14"/>
        <v>902750000</v>
      </c>
      <c r="U133">
        <f t="shared" si="15"/>
        <v>0.76699039394282054</v>
      </c>
      <c r="V133">
        <f>W133+(constants!$B$1*(50-FLOOR(L133,1)))</f>
        <v>16.706049312367348</v>
      </c>
      <c r="W133">
        <f t="shared" si="16"/>
        <v>16.234721955623968</v>
      </c>
      <c r="X133">
        <f>constants!$B$2*constants!$B$3^2/(Y133*Z133^4)</f>
        <v>42021.562373632863</v>
      </c>
      <c r="Y133">
        <f t="shared" si="17"/>
        <v>0.1584893192461112</v>
      </c>
      <c r="Z133">
        <f>constants!$B$4/T133</f>
        <v>0.33208801772362229</v>
      </c>
    </row>
    <row r="134" spans="1:26" x14ac:dyDescent="0.3">
      <c r="A134">
        <v>134</v>
      </c>
      <c r="B134" s="1">
        <v>45208.673611111109</v>
      </c>
      <c r="C134">
        <v>2523219</v>
      </c>
      <c r="D134" s="3" t="s">
        <v>285</v>
      </c>
      <c r="E134" t="s">
        <v>286</v>
      </c>
      <c r="F134">
        <v>-37</v>
      </c>
      <c r="G134" t="s">
        <v>22</v>
      </c>
      <c r="H134">
        <v>507</v>
      </c>
      <c r="I134">
        <v>812</v>
      </c>
      <c r="J134">
        <v>1</v>
      </c>
      <c r="K134">
        <v>1</v>
      </c>
      <c r="L134">
        <v>2</v>
      </c>
      <c r="M134">
        <v>1</v>
      </c>
      <c r="N134">
        <v>0</v>
      </c>
      <c r="O134">
        <v>1</v>
      </c>
      <c r="P134" s="2" t="s">
        <v>285</v>
      </c>
      <c r="Q134">
        <v>0</v>
      </c>
      <c r="R134" s="4">
        <f t="shared" si="12"/>
        <v>2.5232190000000001</v>
      </c>
      <c r="S134">
        <f t="shared" si="13"/>
        <v>31.6875</v>
      </c>
      <c r="T134">
        <f t="shared" si="14"/>
        <v>903250000</v>
      </c>
      <c r="U134">
        <f t="shared" si="15"/>
        <v>1.2455923997631406</v>
      </c>
      <c r="V134">
        <f>W134+(constants!$B$1*(50-FLOOR(L134,1)))</f>
        <v>15.706049312367355</v>
      </c>
      <c r="W134">
        <f t="shared" si="16"/>
        <v>15.244340881271798</v>
      </c>
      <c r="X134">
        <f>constants!$B$2*constants!$B$3^2/(Y134*Z134^4)</f>
        <v>33452.924326799657</v>
      </c>
      <c r="Y134">
        <f t="shared" si="17"/>
        <v>0.19952623149688758</v>
      </c>
      <c r="Z134">
        <f>constants!$B$4/T134</f>
        <v>0.33190418820924439</v>
      </c>
    </row>
    <row r="135" spans="1:26" x14ac:dyDescent="0.3">
      <c r="A135">
        <v>135</v>
      </c>
      <c r="B135" s="1">
        <v>45208.673611111109</v>
      </c>
      <c r="C135">
        <v>2537768</v>
      </c>
      <c r="D135" s="3" t="s">
        <v>287</v>
      </c>
      <c r="E135" t="s">
        <v>288</v>
      </c>
      <c r="F135">
        <v>-37</v>
      </c>
      <c r="G135" t="s">
        <v>22</v>
      </c>
      <c r="H135">
        <v>234</v>
      </c>
      <c r="I135">
        <v>812</v>
      </c>
      <c r="J135">
        <v>1</v>
      </c>
      <c r="K135">
        <v>1</v>
      </c>
      <c r="L135">
        <v>2</v>
      </c>
      <c r="M135">
        <v>1</v>
      </c>
      <c r="N135">
        <v>0</v>
      </c>
      <c r="O135">
        <v>1</v>
      </c>
      <c r="P135" s="2" t="s">
        <v>287</v>
      </c>
      <c r="Q135">
        <v>0</v>
      </c>
      <c r="R135" s="4">
        <f t="shared" si="12"/>
        <v>2.5377679999999998</v>
      </c>
      <c r="S135">
        <f t="shared" si="13"/>
        <v>14.625</v>
      </c>
      <c r="T135">
        <f t="shared" si="14"/>
        <v>903250000</v>
      </c>
      <c r="U135">
        <f t="shared" si="15"/>
        <v>1.2455923997631406</v>
      </c>
      <c r="V135">
        <f>W135+(constants!$B$1*(50-FLOOR(L135,1)))</f>
        <v>15.706049312367355</v>
      </c>
      <c r="W135">
        <f t="shared" si="16"/>
        <v>15.244340881271798</v>
      </c>
      <c r="X135">
        <f>constants!$B$2*constants!$B$3^2/(Y135*Z135^4)</f>
        <v>33452.924326799657</v>
      </c>
      <c r="Y135">
        <f t="shared" si="17"/>
        <v>0.19952623149688758</v>
      </c>
      <c r="Z135">
        <f>constants!$B$4/T135</f>
        <v>0.33190418820924439</v>
      </c>
    </row>
    <row r="136" spans="1:26" x14ac:dyDescent="0.3">
      <c r="A136">
        <v>136</v>
      </c>
      <c r="B136" s="1">
        <v>45208.673611111109</v>
      </c>
      <c r="C136">
        <v>2561638</v>
      </c>
      <c r="D136" s="3" t="s">
        <v>289</v>
      </c>
      <c r="E136" t="s">
        <v>290</v>
      </c>
      <c r="F136">
        <v>-37</v>
      </c>
      <c r="G136" t="s">
        <v>22</v>
      </c>
      <c r="H136">
        <v>-39</v>
      </c>
      <c r="I136">
        <v>820</v>
      </c>
      <c r="J136">
        <v>1</v>
      </c>
      <c r="K136">
        <v>1</v>
      </c>
      <c r="L136">
        <v>2</v>
      </c>
      <c r="M136">
        <v>1</v>
      </c>
      <c r="N136">
        <v>0</v>
      </c>
      <c r="O136">
        <v>1</v>
      </c>
      <c r="P136" s="2" t="s">
        <v>289</v>
      </c>
      <c r="Q136">
        <v>0</v>
      </c>
      <c r="R136" s="4">
        <f t="shared" si="12"/>
        <v>2.5616379999999999</v>
      </c>
      <c r="S136">
        <f t="shared" si="13"/>
        <v>-2.4375</v>
      </c>
      <c r="T136">
        <f t="shared" si="14"/>
        <v>903250000</v>
      </c>
      <c r="U136">
        <f t="shared" si="15"/>
        <v>1.2578642460662257</v>
      </c>
      <c r="V136">
        <f>W136+(constants!$B$1*(50-FLOOR(L136,1)))</f>
        <v>15.706049312367355</v>
      </c>
      <c r="W136">
        <f t="shared" si="16"/>
        <v>15.244340881271798</v>
      </c>
      <c r="X136">
        <f>constants!$B$2*constants!$B$3^2/(Y136*Z136^4)</f>
        <v>33452.924326799657</v>
      </c>
      <c r="Y136">
        <f t="shared" si="17"/>
        <v>0.19952623149688758</v>
      </c>
      <c r="Z136">
        <f>constants!$B$4/T136</f>
        <v>0.33190418820924439</v>
      </c>
    </row>
    <row r="137" spans="1:26" x14ac:dyDescent="0.3">
      <c r="A137">
        <v>137</v>
      </c>
      <c r="B137" s="1">
        <v>45208.673611111109</v>
      </c>
      <c r="C137">
        <v>2575587</v>
      </c>
      <c r="D137" s="3" t="s">
        <v>291</v>
      </c>
      <c r="E137" t="s">
        <v>292</v>
      </c>
      <c r="F137">
        <v>-37</v>
      </c>
      <c r="G137" t="s">
        <v>22</v>
      </c>
      <c r="H137">
        <v>390</v>
      </c>
      <c r="I137">
        <v>800</v>
      </c>
      <c r="J137">
        <v>1</v>
      </c>
      <c r="K137">
        <v>1</v>
      </c>
      <c r="L137">
        <v>2</v>
      </c>
      <c r="M137">
        <v>1</v>
      </c>
      <c r="N137">
        <v>0</v>
      </c>
      <c r="O137">
        <v>1</v>
      </c>
      <c r="P137" s="2" t="s">
        <v>291</v>
      </c>
      <c r="Q137">
        <v>0</v>
      </c>
      <c r="R137" s="4">
        <f t="shared" si="12"/>
        <v>2.5755870000000001</v>
      </c>
      <c r="S137">
        <f t="shared" si="13"/>
        <v>24.375</v>
      </c>
      <c r="T137">
        <f t="shared" si="14"/>
        <v>903250000</v>
      </c>
      <c r="U137">
        <f t="shared" si="15"/>
        <v>1.227184630308513</v>
      </c>
      <c r="V137">
        <f>W137+(constants!$B$1*(50-FLOOR(L137,1)))</f>
        <v>15.706049312367355</v>
      </c>
      <c r="W137">
        <f t="shared" si="16"/>
        <v>15.244340881271798</v>
      </c>
      <c r="X137">
        <f>constants!$B$2*constants!$B$3^2/(Y137*Z137^4)</f>
        <v>33452.924326799657</v>
      </c>
      <c r="Y137">
        <f t="shared" si="17"/>
        <v>0.19952623149688758</v>
      </c>
      <c r="Z137">
        <f>constants!$B$4/T137</f>
        <v>0.33190418820924439</v>
      </c>
    </row>
    <row r="138" spans="1:26" x14ac:dyDescent="0.3">
      <c r="A138">
        <v>138</v>
      </c>
      <c r="B138" s="1">
        <v>45208.673611111109</v>
      </c>
      <c r="C138">
        <v>2587774</v>
      </c>
      <c r="D138" s="3" t="s">
        <v>293</v>
      </c>
      <c r="E138" t="s">
        <v>294</v>
      </c>
      <c r="F138">
        <v>-37</v>
      </c>
      <c r="G138" t="s">
        <v>22</v>
      </c>
      <c r="H138">
        <v>117</v>
      </c>
      <c r="I138">
        <v>804</v>
      </c>
      <c r="J138">
        <v>1</v>
      </c>
      <c r="K138">
        <v>1</v>
      </c>
      <c r="L138">
        <v>2</v>
      </c>
      <c r="M138">
        <v>1</v>
      </c>
      <c r="N138">
        <v>0</v>
      </c>
      <c r="O138">
        <v>1</v>
      </c>
      <c r="P138" s="2" t="s">
        <v>293</v>
      </c>
      <c r="Q138">
        <v>0</v>
      </c>
      <c r="R138" s="4">
        <f t="shared" si="12"/>
        <v>2.587774</v>
      </c>
      <c r="S138">
        <f t="shared" si="13"/>
        <v>7.3125</v>
      </c>
      <c r="T138">
        <f t="shared" si="14"/>
        <v>903250000</v>
      </c>
      <c r="U138">
        <f t="shared" si="15"/>
        <v>1.2333205534600555</v>
      </c>
      <c r="V138">
        <f>W138+(constants!$B$1*(50-FLOOR(L138,1)))</f>
        <v>15.706049312367355</v>
      </c>
      <c r="W138">
        <f t="shared" si="16"/>
        <v>15.244340881271798</v>
      </c>
      <c r="X138">
        <f>constants!$B$2*constants!$B$3^2/(Y138*Z138^4)</f>
        <v>33452.924326799657</v>
      </c>
      <c r="Y138">
        <f t="shared" si="17"/>
        <v>0.19952623149688758</v>
      </c>
      <c r="Z138">
        <f>constants!$B$4/T138</f>
        <v>0.33190418820924439</v>
      </c>
    </row>
    <row r="139" spans="1:26" x14ac:dyDescent="0.3">
      <c r="A139">
        <v>139</v>
      </c>
      <c r="B139" s="1">
        <v>45208.673611111109</v>
      </c>
      <c r="C139">
        <v>2610089</v>
      </c>
      <c r="D139" s="3" t="s">
        <v>295</v>
      </c>
      <c r="E139" t="s">
        <v>296</v>
      </c>
      <c r="F139">
        <v>-37</v>
      </c>
      <c r="G139" t="s">
        <v>22</v>
      </c>
      <c r="H139">
        <v>-117</v>
      </c>
      <c r="I139">
        <v>820</v>
      </c>
      <c r="J139">
        <v>1</v>
      </c>
      <c r="K139">
        <v>1</v>
      </c>
      <c r="L139">
        <v>2</v>
      </c>
      <c r="M139">
        <v>1</v>
      </c>
      <c r="N139">
        <v>0</v>
      </c>
      <c r="O139">
        <v>1</v>
      </c>
      <c r="P139" s="2" t="s">
        <v>295</v>
      </c>
      <c r="Q139">
        <v>0</v>
      </c>
      <c r="R139" s="4">
        <f t="shared" si="12"/>
        <v>2.6100889999999999</v>
      </c>
      <c r="S139">
        <f t="shared" si="13"/>
        <v>-7.3125</v>
      </c>
      <c r="T139">
        <f t="shared" si="14"/>
        <v>903250000</v>
      </c>
      <c r="U139">
        <f t="shared" si="15"/>
        <v>1.2578642460662257</v>
      </c>
      <c r="V139">
        <f>W139+(constants!$B$1*(50-FLOOR(L139,1)))</f>
        <v>15.706049312367355</v>
      </c>
      <c r="W139">
        <f t="shared" si="16"/>
        <v>15.244340881271798</v>
      </c>
      <c r="X139">
        <f>constants!$B$2*constants!$B$3^2/(Y139*Z139^4)</f>
        <v>33452.924326799657</v>
      </c>
      <c r="Y139">
        <f t="shared" si="17"/>
        <v>0.19952623149688758</v>
      </c>
      <c r="Z139">
        <f>constants!$B$4/T139</f>
        <v>0.33190418820924439</v>
      </c>
    </row>
    <row r="140" spans="1:26" x14ac:dyDescent="0.3">
      <c r="A140">
        <v>140</v>
      </c>
      <c r="B140" s="1">
        <v>45208.673611111109</v>
      </c>
      <c r="C140">
        <v>2640026</v>
      </c>
      <c r="D140" s="3" t="s">
        <v>297</v>
      </c>
      <c r="E140" t="s">
        <v>298</v>
      </c>
      <c r="F140">
        <v>-37</v>
      </c>
      <c r="G140" t="s">
        <v>22</v>
      </c>
      <c r="H140">
        <v>-39</v>
      </c>
      <c r="I140">
        <v>804</v>
      </c>
      <c r="J140">
        <v>1</v>
      </c>
      <c r="K140">
        <v>1</v>
      </c>
      <c r="L140">
        <v>2</v>
      </c>
      <c r="M140">
        <v>1</v>
      </c>
      <c r="N140">
        <v>0</v>
      </c>
      <c r="O140">
        <v>1</v>
      </c>
      <c r="P140" s="2" t="s">
        <v>297</v>
      </c>
      <c r="Q140">
        <v>0</v>
      </c>
      <c r="R140" s="4">
        <f t="shared" si="12"/>
        <v>2.6400260000000002</v>
      </c>
      <c r="S140">
        <f t="shared" si="13"/>
        <v>-2.4375</v>
      </c>
      <c r="T140">
        <f t="shared" si="14"/>
        <v>903250000</v>
      </c>
      <c r="U140">
        <f t="shared" si="15"/>
        <v>1.2333205534600555</v>
      </c>
      <c r="V140">
        <f>W140+(constants!$B$1*(50-FLOOR(L140,1)))</f>
        <v>15.706049312367355</v>
      </c>
      <c r="W140">
        <f t="shared" si="16"/>
        <v>15.244340881271798</v>
      </c>
      <c r="X140">
        <f>constants!$B$2*constants!$B$3^2/(Y140*Z140^4)</f>
        <v>33452.924326799657</v>
      </c>
      <c r="Y140">
        <f t="shared" si="17"/>
        <v>0.19952623149688758</v>
      </c>
      <c r="Z140">
        <f>constants!$B$4/T140</f>
        <v>0.33190418820924439</v>
      </c>
    </row>
    <row r="141" spans="1:26" x14ac:dyDescent="0.3">
      <c r="A141">
        <v>141</v>
      </c>
      <c r="B141" s="1">
        <v>45208.673611111109</v>
      </c>
      <c r="C141">
        <v>2653334</v>
      </c>
      <c r="D141" s="3" t="s">
        <v>299</v>
      </c>
      <c r="E141" t="s">
        <v>300</v>
      </c>
      <c r="F141">
        <v>-37</v>
      </c>
      <c r="G141" t="s">
        <v>22</v>
      </c>
      <c r="H141">
        <v>312</v>
      </c>
      <c r="I141">
        <v>816</v>
      </c>
      <c r="J141">
        <v>1</v>
      </c>
      <c r="K141">
        <v>1</v>
      </c>
      <c r="L141">
        <v>2</v>
      </c>
      <c r="M141">
        <v>1</v>
      </c>
      <c r="N141">
        <v>0</v>
      </c>
      <c r="O141">
        <v>1</v>
      </c>
      <c r="P141" s="2" t="s">
        <v>299</v>
      </c>
      <c r="Q141">
        <v>0</v>
      </c>
      <c r="R141" s="4">
        <f t="shared" si="12"/>
        <v>2.6533340000000001</v>
      </c>
      <c r="S141">
        <f t="shared" si="13"/>
        <v>19.5</v>
      </c>
      <c r="T141">
        <f t="shared" si="14"/>
        <v>903250000</v>
      </c>
      <c r="U141">
        <f t="shared" si="15"/>
        <v>1.2517283229146832</v>
      </c>
      <c r="V141">
        <f>W141+(constants!$B$1*(50-FLOOR(L141,1)))</f>
        <v>15.706049312367355</v>
      </c>
      <c r="W141">
        <f t="shared" si="16"/>
        <v>15.244340881271798</v>
      </c>
      <c r="X141">
        <f>constants!$B$2*constants!$B$3^2/(Y141*Z141^4)</f>
        <v>33452.924326799657</v>
      </c>
      <c r="Y141">
        <f t="shared" si="17"/>
        <v>0.19952623149688758</v>
      </c>
      <c r="Z141">
        <f>constants!$B$4/T141</f>
        <v>0.33190418820924439</v>
      </c>
    </row>
    <row r="142" spans="1:26" x14ac:dyDescent="0.3">
      <c r="A142">
        <v>142</v>
      </c>
      <c r="B142" s="1">
        <v>45208.673611111109</v>
      </c>
      <c r="C142">
        <v>2680212</v>
      </c>
      <c r="D142" s="3" t="s">
        <v>301</v>
      </c>
      <c r="E142" t="s">
        <v>302</v>
      </c>
      <c r="F142">
        <v>-37</v>
      </c>
      <c r="G142" t="s">
        <v>22</v>
      </c>
      <c r="H142">
        <v>273</v>
      </c>
      <c r="I142">
        <v>828</v>
      </c>
      <c r="J142">
        <v>1</v>
      </c>
      <c r="K142">
        <v>1</v>
      </c>
      <c r="L142">
        <v>2</v>
      </c>
      <c r="M142">
        <v>1</v>
      </c>
      <c r="N142">
        <v>0</v>
      </c>
      <c r="O142">
        <v>1</v>
      </c>
      <c r="P142" s="2" t="s">
        <v>301</v>
      </c>
      <c r="Q142">
        <v>0</v>
      </c>
      <c r="R142" s="4">
        <f t="shared" si="12"/>
        <v>2.680212</v>
      </c>
      <c r="S142">
        <f t="shared" si="13"/>
        <v>17.0625</v>
      </c>
      <c r="T142">
        <f t="shared" si="14"/>
        <v>903250000</v>
      </c>
      <c r="U142">
        <f t="shared" si="15"/>
        <v>1.2701360923693108</v>
      </c>
      <c r="V142">
        <f>W142+(constants!$B$1*(50-FLOOR(L142,1)))</f>
        <v>15.706049312367355</v>
      </c>
      <c r="W142">
        <f t="shared" si="16"/>
        <v>15.244340881271798</v>
      </c>
      <c r="X142">
        <f>constants!$B$2*constants!$B$3^2/(Y142*Z142^4)</f>
        <v>33452.924326799657</v>
      </c>
      <c r="Y142">
        <f t="shared" si="17"/>
        <v>0.19952623149688758</v>
      </c>
      <c r="Z142">
        <f>constants!$B$4/T142</f>
        <v>0.33190418820924439</v>
      </c>
    </row>
    <row r="143" spans="1:26" x14ac:dyDescent="0.3">
      <c r="A143">
        <v>143</v>
      </c>
      <c r="B143" s="1">
        <v>45208.673611111109</v>
      </c>
      <c r="C143">
        <v>2693233</v>
      </c>
      <c r="D143" s="3" t="s">
        <v>303</v>
      </c>
      <c r="E143" t="s">
        <v>304</v>
      </c>
      <c r="F143">
        <v>-37</v>
      </c>
      <c r="G143" t="s">
        <v>22</v>
      </c>
      <c r="H143">
        <v>117</v>
      </c>
      <c r="I143">
        <v>816</v>
      </c>
      <c r="J143">
        <v>1</v>
      </c>
      <c r="K143">
        <v>1</v>
      </c>
      <c r="L143">
        <v>2</v>
      </c>
      <c r="M143">
        <v>1</v>
      </c>
      <c r="N143">
        <v>0</v>
      </c>
      <c r="O143">
        <v>1</v>
      </c>
      <c r="P143" s="2" t="s">
        <v>303</v>
      </c>
      <c r="Q143">
        <v>0</v>
      </c>
      <c r="R143" s="4">
        <f t="shared" si="12"/>
        <v>2.6932330000000002</v>
      </c>
      <c r="S143">
        <f t="shared" si="13"/>
        <v>7.3125</v>
      </c>
      <c r="T143">
        <f t="shared" si="14"/>
        <v>903250000</v>
      </c>
      <c r="U143">
        <f t="shared" si="15"/>
        <v>1.2517283229146832</v>
      </c>
      <c r="V143">
        <f>W143+(constants!$B$1*(50-FLOOR(L143,1)))</f>
        <v>15.706049312367355</v>
      </c>
      <c r="W143">
        <f t="shared" si="16"/>
        <v>15.244340881271798</v>
      </c>
      <c r="X143">
        <f>constants!$B$2*constants!$B$3^2/(Y143*Z143^4)</f>
        <v>33452.924326799657</v>
      </c>
      <c r="Y143">
        <f t="shared" si="17"/>
        <v>0.19952623149688758</v>
      </c>
      <c r="Z143">
        <f>constants!$B$4/T143</f>
        <v>0.33190418820924439</v>
      </c>
    </row>
    <row r="144" spans="1:26" x14ac:dyDescent="0.3">
      <c r="A144">
        <v>144</v>
      </c>
      <c r="B144" s="1">
        <v>45208.673611111109</v>
      </c>
      <c r="C144">
        <v>2725985</v>
      </c>
      <c r="D144" s="3" t="s">
        <v>305</v>
      </c>
      <c r="E144" t="s">
        <v>306</v>
      </c>
      <c r="F144">
        <v>-55</v>
      </c>
      <c r="G144" t="s">
        <v>50</v>
      </c>
      <c r="H144">
        <v>234</v>
      </c>
      <c r="I144">
        <v>28</v>
      </c>
      <c r="J144">
        <v>1</v>
      </c>
      <c r="K144">
        <v>1</v>
      </c>
      <c r="L144">
        <v>3</v>
      </c>
      <c r="M144">
        <v>1</v>
      </c>
      <c r="N144">
        <v>0</v>
      </c>
      <c r="O144">
        <v>1</v>
      </c>
      <c r="P144" s="2" t="s">
        <v>305</v>
      </c>
      <c r="Q144">
        <v>0</v>
      </c>
      <c r="R144" s="4">
        <f t="shared" si="12"/>
        <v>2.7259850000000001</v>
      </c>
      <c r="S144">
        <f t="shared" si="13"/>
        <v>14.625</v>
      </c>
      <c r="T144">
        <f t="shared" si="14"/>
        <v>903750000</v>
      </c>
      <c r="U144">
        <f t="shared" si="15"/>
        <v>4.2951462060797953E-2</v>
      </c>
      <c r="V144">
        <f>W144+(constants!$B$1*(50-FLOOR(L144,1)))</f>
        <v>33.706043989220618</v>
      </c>
      <c r="W144">
        <f t="shared" si="16"/>
        <v>33.253954483772887</v>
      </c>
      <c r="X144">
        <f>constants!$B$2*constants!$B$3^2/(Y144*Z144^4)</f>
        <v>2115414.3611817067</v>
      </c>
      <c r="Y144">
        <f t="shared" si="17"/>
        <v>3.1622776601683768E-3</v>
      </c>
      <c r="Z144">
        <f>constants!$B$4/T144</f>
        <v>0.33172056210235129</v>
      </c>
    </row>
    <row r="145" spans="1:26" x14ac:dyDescent="0.3">
      <c r="A145">
        <v>145</v>
      </c>
      <c r="B145" s="1">
        <v>45208.673611111109</v>
      </c>
      <c r="C145">
        <v>2739567</v>
      </c>
      <c r="D145" s="3" t="s">
        <v>307</v>
      </c>
      <c r="E145" t="s">
        <v>308</v>
      </c>
      <c r="F145">
        <v>-38</v>
      </c>
      <c r="G145" t="s">
        <v>22</v>
      </c>
      <c r="H145">
        <v>234</v>
      </c>
      <c r="I145">
        <v>3700</v>
      </c>
      <c r="J145">
        <v>1</v>
      </c>
      <c r="K145">
        <v>1</v>
      </c>
      <c r="L145">
        <v>3</v>
      </c>
      <c r="M145">
        <v>1</v>
      </c>
      <c r="N145">
        <v>0</v>
      </c>
      <c r="O145">
        <v>1</v>
      </c>
      <c r="P145" s="2" t="s">
        <v>307</v>
      </c>
      <c r="Q145">
        <v>0</v>
      </c>
      <c r="R145" s="4">
        <f t="shared" si="12"/>
        <v>2.7395670000000001</v>
      </c>
      <c r="S145">
        <f t="shared" si="13"/>
        <v>14.625</v>
      </c>
      <c r="T145">
        <f t="shared" si="14"/>
        <v>903750000</v>
      </c>
      <c r="U145">
        <f t="shared" si="15"/>
        <v>5.6757289151768724</v>
      </c>
      <c r="V145">
        <f>W145+(constants!$B$1*(50-FLOOR(L145,1)))</f>
        <v>16.706043989220625</v>
      </c>
      <c r="W145">
        <f t="shared" si="16"/>
        <v>16.25395448377289</v>
      </c>
      <c r="X145">
        <f>constants!$B$2*constants!$B$3^2/(Y145*Z145^4)</f>
        <v>42208.065554098263</v>
      </c>
      <c r="Y145">
        <f t="shared" si="17"/>
        <v>0.1584893192461112</v>
      </c>
      <c r="Z145">
        <f>constants!$B$4/T145</f>
        <v>0.33172056210235129</v>
      </c>
    </row>
    <row r="146" spans="1:26" x14ac:dyDescent="0.3">
      <c r="A146">
        <v>146</v>
      </c>
      <c r="B146" s="1">
        <v>45208.673611111109</v>
      </c>
      <c r="C146">
        <v>2751570</v>
      </c>
      <c r="D146" s="3" t="s">
        <v>309</v>
      </c>
      <c r="E146" t="s">
        <v>310</v>
      </c>
      <c r="F146">
        <v>-38</v>
      </c>
      <c r="G146" t="s">
        <v>22</v>
      </c>
      <c r="H146">
        <v>0</v>
      </c>
      <c r="I146">
        <v>3736</v>
      </c>
      <c r="J146">
        <v>1</v>
      </c>
      <c r="K146">
        <v>1</v>
      </c>
      <c r="L146">
        <v>3</v>
      </c>
      <c r="M146">
        <v>1</v>
      </c>
      <c r="N146">
        <v>0</v>
      </c>
      <c r="O146">
        <v>1</v>
      </c>
      <c r="P146" s="2" t="s">
        <v>309</v>
      </c>
      <c r="Q146">
        <v>0</v>
      </c>
      <c r="R146" s="4">
        <f t="shared" si="12"/>
        <v>2.7515700000000001</v>
      </c>
      <c r="S146">
        <f t="shared" si="13"/>
        <v>0</v>
      </c>
      <c r="T146">
        <f t="shared" si="14"/>
        <v>903750000</v>
      </c>
      <c r="U146">
        <f t="shared" si="15"/>
        <v>5.7309522235407551</v>
      </c>
      <c r="V146">
        <f>W146+(constants!$B$1*(50-FLOOR(L146,1)))</f>
        <v>16.706043989220625</v>
      </c>
      <c r="W146">
        <f t="shared" si="16"/>
        <v>16.25395448377289</v>
      </c>
      <c r="X146">
        <f>constants!$B$2*constants!$B$3^2/(Y146*Z146^4)</f>
        <v>42208.065554098263</v>
      </c>
      <c r="Y146">
        <f t="shared" si="17"/>
        <v>0.1584893192461112</v>
      </c>
      <c r="Z146">
        <f>constants!$B$4/T146</f>
        <v>0.33172056210235129</v>
      </c>
    </row>
    <row r="147" spans="1:26" x14ac:dyDescent="0.3">
      <c r="A147">
        <v>147</v>
      </c>
      <c r="B147" s="1">
        <v>45208.673611111109</v>
      </c>
      <c r="C147">
        <v>2770101</v>
      </c>
      <c r="D147" s="3" t="s">
        <v>311</v>
      </c>
      <c r="E147" t="s">
        <v>312</v>
      </c>
      <c r="F147">
        <v>-38</v>
      </c>
      <c r="G147" t="s">
        <v>22</v>
      </c>
      <c r="H147">
        <v>117</v>
      </c>
      <c r="I147">
        <v>3732</v>
      </c>
      <c r="J147">
        <v>1</v>
      </c>
      <c r="K147">
        <v>1</v>
      </c>
      <c r="L147">
        <v>3</v>
      </c>
      <c r="M147">
        <v>1</v>
      </c>
      <c r="N147">
        <v>0</v>
      </c>
      <c r="O147">
        <v>1</v>
      </c>
      <c r="P147" s="2" t="s">
        <v>311</v>
      </c>
      <c r="Q147">
        <v>0</v>
      </c>
      <c r="R147" s="4">
        <f t="shared" si="12"/>
        <v>2.7701009999999999</v>
      </c>
      <c r="S147">
        <f t="shared" si="13"/>
        <v>7.3125</v>
      </c>
      <c r="T147">
        <f t="shared" si="14"/>
        <v>903750000</v>
      </c>
      <c r="U147">
        <f t="shared" si="15"/>
        <v>5.7248163003892127</v>
      </c>
      <c r="V147">
        <f>W147+(constants!$B$1*(50-FLOOR(L147,1)))</f>
        <v>16.706043989220625</v>
      </c>
      <c r="W147">
        <f t="shared" si="16"/>
        <v>16.25395448377289</v>
      </c>
      <c r="X147">
        <f>constants!$B$2*constants!$B$3^2/(Y147*Z147^4)</f>
        <v>42208.065554098263</v>
      </c>
      <c r="Y147">
        <f t="shared" si="17"/>
        <v>0.1584893192461112</v>
      </c>
      <c r="Z147">
        <f>constants!$B$4/T147</f>
        <v>0.33172056210235129</v>
      </c>
    </row>
    <row r="148" spans="1:26" x14ac:dyDescent="0.3">
      <c r="A148">
        <v>148</v>
      </c>
      <c r="B148" s="1">
        <v>45208.673611111109</v>
      </c>
      <c r="C148">
        <v>2790213</v>
      </c>
      <c r="D148" s="3" t="s">
        <v>313</v>
      </c>
      <c r="E148" t="s">
        <v>314</v>
      </c>
      <c r="F148">
        <v>-53</v>
      </c>
      <c r="G148" t="s">
        <v>19</v>
      </c>
      <c r="H148">
        <v>-78</v>
      </c>
      <c r="I148">
        <v>1912</v>
      </c>
      <c r="J148">
        <v>1</v>
      </c>
      <c r="K148">
        <v>1</v>
      </c>
      <c r="L148">
        <v>3</v>
      </c>
      <c r="M148">
        <v>1</v>
      </c>
      <c r="N148">
        <v>0</v>
      </c>
      <c r="O148">
        <v>1</v>
      </c>
      <c r="P148" s="2" t="s">
        <v>313</v>
      </c>
      <c r="Q148">
        <v>0</v>
      </c>
      <c r="R148" s="4">
        <f t="shared" si="12"/>
        <v>2.7902130000000001</v>
      </c>
      <c r="S148">
        <f t="shared" si="13"/>
        <v>-4.875</v>
      </c>
      <c r="T148">
        <f t="shared" si="14"/>
        <v>903750000</v>
      </c>
      <c r="U148">
        <f t="shared" si="15"/>
        <v>2.9329712664373457</v>
      </c>
      <c r="V148">
        <f>W148+(constants!$B$1*(50-FLOOR(L148,1)))</f>
        <v>31.706043989220621</v>
      </c>
      <c r="W148">
        <f t="shared" si="16"/>
        <v>31.253954483772887</v>
      </c>
      <c r="X148">
        <f>constants!$B$2*constants!$B$3^2/(Y148*Z148^4)</f>
        <v>1334736.2278064741</v>
      </c>
      <c r="Y148">
        <f t="shared" si="17"/>
        <v>5.0118723362727194E-3</v>
      </c>
      <c r="Z148">
        <f>constants!$B$4/T148</f>
        <v>0.33172056210235129</v>
      </c>
    </row>
    <row r="149" spans="1:26" x14ac:dyDescent="0.3">
      <c r="A149">
        <v>149</v>
      </c>
      <c r="B149" s="1">
        <v>45208.673611111109</v>
      </c>
      <c r="C149">
        <v>2802951</v>
      </c>
      <c r="D149" s="3" t="s">
        <v>315</v>
      </c>
      <c r="E149" t="s">
        <v>316</v>
      </c>
      <c r="F149">
        <v>-38</v>
      </c>
      <c r="G149" t="s">
        <v>22</v>
      </c>
      <c r="H149">
        <v>0</v>
      </c>
      <c r="I149">
        <v>3720</v>
      </c>
      <c r="J149">
        <v>1</v>
      </c>
      <c r="K149">
        <v>1</v>
      </c>
      <c r="L149">
        <v>3</v>
      </c>
      <c r="M149">
        <v>1</v>
      </c>
      <c r="N149">
        <v>0</v>
      </c>
      <c r="O149">
        <v>1</v>
      </c>
      <c r="P149" s="2" t="s">
        <v>315</v>
      </c>
      <c r="Q149">
        <v>0</v>
      </c>
      <c r="R149" s="4">
        <f t="shared" si="12"/>
        <v>2.8029510000000002</v>
      </c>
      <c r="S149">
        <f t="shared" si="13"/>
        <v>0</v>
      </c>
      <c r="T149">
        <f t="shared" si="14"/>
        <v>903750000</v>
      </c>
      <c r="U149">
        <f t="shared" si="15"/>
        <v>5.7064085309345849</v>
      </c>
      <c r="V149">
        <f>W149+(constants!$B$1*(50-FLOOR(L149,1)))</f>
        <v>16.706043989220625</v>
      </c>
      <c r="W149">
        <f t="shared" si="16"/>
        <v>16.25395448377289</v>
      </c>
      <c r="X149">
        <f>constants!$B$2*constants!$B$3^2/(Y149*Z149^4)</f>
        <v>42208.065554098263</v>
      </c>
      <c r="Y149">
        <f t="shared" si="17"/>
        <v>0.1584893192461112</v>
      </c>
      <c r="Z149">
        <f>constants!$B$4/T149</f>
        <v>0.33172056210235129</v>
      </c>
    </row>
    <row r="150" spans="1:26" x14ac:dyDescent="0.3">
      <c r="A150">
        <v>150</v>
      </c>
      <c r="B150" s="1">
        <v>45208.673611111109</v>
      </c>
      <c r="C150">
        <v>2815283</v>
      </c>
      <c r="D150" s="3" t="s">
        <v>317</v>
      </c>
      <c r="E150" t="s">
        <v>318</v>
      </c>
      <c r="F150">
        <v>-38</v>
      </c>
      <c r="G150" t="s">
        <v>22</v>
      </c>
      <c r="H150">
        <v>156</v>
      </c>
      <c r="I150">
        <v>3720</v>
      </c>
      <c r="J150">
        <v>1</v>
      </c>
      <c r="K150">
        <v>1</v>
      </c>
      <c r="L150">
        <v>3</v>
      </c>
      <c r="M150">
        <v>1</v>
      </c>
      <c r="N150">
        <v>0</v>
      </c>
      <c r="O150">
        <v>1</v>
      </c>
      <c r="P150" s="2" t="s">
        <v>317</v>
      </c>
      <c r="Q150">
        <v>0</v>
      </c>
      <c r="R150" s="4">
        <f t="shared" si="12"/>
        <v>2.815283</v>
      </c>
      <c r="S150">
        <f t="shared" si="13"/>
        <v>9.75</v>
      </c>
      <c r="T150">
        <f t="shared" si="14"/>
        <v>903750000</v>
      </c>
      <c r="U150">
        <f t="shared" si="15"/>
        <v>5.7064085309345849</v>
      </c>
      <c r="V150">
        <f>W150+(constants!$B$1*(50-FLOOR(L150,1)))</f>
        <v>16.706043989220625</v>
      </c>
      <c r="W150">
        <f t="shared" si="16"/>
        <v>16.25395448377289</v>
      </c>
      <c r="X150">
        <f>constants!$B$2*constants!$B$3^2/(Y150*Z150^4)</f>
        <v>42208.065554098263</v>
      </c>
      <c r="Y150">
        <f t="shared" si="17"/>
        <v>0.1584893192461112</v>
      </c>
      <c r="Z150">
        <f>constants!$B$4/T150</f>
        <v>0.33172056210235129</v>
      </c>
    </row>
    <row r="151" spans="1:26" x14ac:dyDescent="0.3">
      <c r="A151">
        <v>151</v>
      </c>
      <c r="B151" s="1">
        <v>45208.673611111109</v>
      </c>
      <c r="C151">
        <v>2827936</v>
      </c>
      <c r="D151" s="3" t="s">
        <v>319</v>
      </c>
      <c r="E151" t="s">
        <v>320</v>
      </c>
      <c r="F151">
        <v>-56</v>
      </c>
      <c r="G151" t="s">
        <v>50</v>
      </c>
      <c r="H151">
        <v>898</v>
      </c>
      <c r="I151">
        <v>140</v>
      </c>
      <c r="J151">
        <v>1</v>
      </c>
      <c r="K151">
        <v>1</v>
      </c>
      <c r="L151">
        <v>3</v>
      </c>
      <c r="M151">
        <v>1</v>
      </c>
      <c r="N151">
        <v>0</v>
      </c>
      <c r="O151">
        <v>1</v>
      </c>
      <c r="P151" s="2" t="s">
        <v>319</v>
      </c>
      <c r="Q151">
        <v>0</v>
      </c>
      <c r="R151" s="4">
        <f t="shared" si="12"/>
        <v>2.8279359999999998</v>
      </c>
      <c r="S151">
        <f t="shared" si="13"/>
        <v>56.125</v>
      </c>
      <c r="T151">
        <f t="shared" si="14"/>
        <v>903750000</v>
      </c>
      <c r="U151">
        <f t="shared" si="15"/>
        <v>0.21475731030398976</v>
      </c>
      <c r="V151">
        <f>W151+(constants!$B$1*(50-FLOOR(L151,1)))</f>
        <v>34.706043989220618</v>
      </c>
      <c r="W151">
        <f t="shared" si="16"/>
        <v>34.253954483772887</v>
      </c>
      <c r="X151">
        <f>constants!$B$2*constants!$B$3^2/(Y151*Z151^4)</f>
        <v>2663148.8957659728</v>
      </c>
      <c r="Y151">
        <f t="shared" si="17"/>
        <v>2.5118864315095807E-3</v>
      </c>
      <c r="Z151">
        <f>constants!$B$4/T151</f>
        <v>0.33172056210235129</v>
      </c>
    </row>
    <row r="152" spans="1:26" x14ac:dyDescent="0.3">
      <c r="A152">
        <v>152</v>
      </c>
      <c r="B152" s="1">
        <v>45208.673611111109</v>
      </c>
      <c r="C152">
        <v>2840693</v>
      </c>
      <c r="D152" s="3" t="s">
        <v>321</v>
      </c>
      <c r="E152" t="s">
        <v>322</v>
      </c>
      <c r="F152">
        <v>-58</v>
      </c>
      <c r="G152" t="s">
        <v>25</v>
      </c>
      <c r="H152">
        <v>-2265</v>
      </c>
      <c r="I152">
        <v>1732</v>
      </c>
      <c r="J152">
        <v>1</v>
      </c>
      <c r="K152">
        <v>1</v>
      </c>
      <c r="L152">
        <v>3</v>
      </c>
      <c r="M152">
        <v>1</v>
      </c>
      <c r="N152">
        <v>0</v>
      </c>
      <c r="O152">
        <v>1</v>
      </c>
      <c r="P152" s="2" t="s">
        <v>321</v>
      </c>
      <c r="Q152">
        <v>0</v>
      </c>
      <c r="R152" s="4">
        <f t="shared" si="12"/>
        <v>2.8406929999999999</v>
      </c>
      <c r="S152">
        <f t="shared" si="13"/>
        <v>-141.5625</v>
      </c>
      <c r="T152">
        <f t="shared" si="14"/>
        <v>903750000</v>
      </c>
      <c r="U152">
        <f t="shared" si="15"/>
        <v>2.6568547246179306</v>
      </c>
      <c r="V152">
        <f>W152+(constants!$B$1*(50-FLOOR(L152,1)))</f>
        <v>36.706043989220625</v>
      </c>
      <c r="W152">
        <f t="shared" si="16"/>
        <v>36.253954483772894</v>
      </c>
      <c r="X152">
        <f>constants!$B$2*constants!$B$3^2/(Y152*Z152^4)</f>
        <v>4220806.5554098291</v>
      </c>
      <c r="Y152">
        <f t="shared" si="17"/>
        <v>1.584893192461111E-3</v>
      </c>
      <c r="Z152">
        <f>constants!$B$4/T152</f>
        <v>0.33172056210235129</v>
      </c>
    </row>
    <row r="153" spans="1:26" x14ac:dyDescent="0.3">
      <c r="A153">
        <v>153</v>
      </c>
      <c r="B153" s="1">
        <v>45208.673611111109</v>
      </c>
      <c r="C153">
        <v>2853393</v>
      </c>
      <c r="D153" s="3" t="s">
        <v>323</v>
      </c>
      <c r="E153" t="s">
        <v>324</v>
      </c>
      <c r="F153">
        <v>-55</v>
      </c>
      <c r="G153" t="s">
        <v>25</v>
      </c>
      <c r="H153">
        <v>312</v>
      </c>
      <c r="I153">
        <v>1416</v>
      </c>
      <c r="J153">
        <v>1</v>
      </c>
      <c r="K153">
        <v>1</v>
      </c>
      <c r="L153">
        <v>3</v>
      </c>
      <c r="M153">
        <v>1</v>
      </c>
      <c r="N153">
        <v>0</v>
      </c>
      <c r="O153">
        <v>1</v>
      </c>
      <c r="P153" s="2" t="s">
        <v>323</v>
      </c>
      <c r="Q153">
        <v>0</v>
      </c>
      <c r="R153" s="4">
        <f t="shared" si="12"/>
        <v>2.8533930000000001</v>
      </c>
      <c r="S153">
        <f t="shared" si="13"/>
        <v>19.5</v>
      </c>
      <c r="T153">
        <f t="shared" si="14"/>
        <v>903750000</v>
      </c>
      <c r="U153">
        <f t="shared" si="15"/>
        <v>2.1721167956460681</v>
      </c>
      <c r="V153">
        <f>W153+(constants!$B$1*(50-FLOOR(L153,1)))</f>
        <v>33.706043989220618</v>
      </c>
      <c r="W153">
        <f t="shared" si="16"/>
        <v>33.253954483772887</v>
      </c>
      <c r="X153">
        <f>constants!$B$2*constants!$B$3^2/(Y153*Z153^4)</f>
        <v>2115414.3611817067</v>
      </c>
      <c r="Y153">
        <f t="shared" si="17"/>
        <v>3.1622776601683768E-3</v>
      </c>
      <c r="Z153">
        <f>constants!$B$4/T153</f>
        <v>0.33172056210235129</v>
      </c>
    </row>
    <row r="154" spans="1:26" x14ac:dyDescent="0.3">
      <c r="A154">
        <v>154</v>
      </c>
      <c r="B154" s="1">
        <v>45208.673611111109</v>
      </c>
      <c r="C154">
        <v>2881034</v>
      </c>
      <c r="D154" s="3" t="s">
        <v>325</v>
      </c>
      <c r="E154" t="s">
        <v>326</v>
      </c>
      <c r="F154">
        <v>-57</v>
      </c>
      <c r="G154" t="s">
        <v>25</v>
      </c>
      <c r="H154">
        <v>-1796</v>
      </c>
      <c r="I154">
        <v>1744</v>
      </c>
      <c r="J154">
        <v>1</v>
      </c>
      <c r="K154">
        <v>1</v>
      </c>
      <c r="L154">
        <v>3</v>
      </c>
      <c r="M154">
        <v>1</v>
      </c>
      <c r="N154">
        <v>0</v>
      </c>
      <c r="O154">
        <v>1</v>
      </c>
      <c r="P154" s="2" t="s">
        <v>325</v>
      </c>
      <c r="Q154">
        <v>0</v>
      </c>
      <c r="R154" s="4">
        <f t="shared" si="12"/>
        <v>2.8810340000000001</v>
      </c>
      <c r="S154">
        <f t="shared" si="13"/>
        <v>-112.25</v>
      </c>
      <c r="T154">
        <f t="shared" si="14"/>
        <v>903750000</v>
      </c>
      <c r="U154">
        <f t="shared" si="15"/>
        <v>2.675262494072558</v>
      </c>
      <c r="V154">
        <f>W154+(constants!$B$1*(50-FLOOR(L154,1)))</f>
        <v>35.706043989220625</v>
      </c>
      <c r="W154">
        <f t="shared" si="16"/>
        <v>35.253954483772894</v>
      </c>
      <c r="X154">
        <f>constants!$B$2*constants!$B$3^2/(Y154*Z154^4)</f>
        <v>3352705.8202713672</v>
      </c>
      <c r="Y154">
        <f t="shared" si="17"/>
        <v>1.995262314968875E-3</v>
      </c>
      <c r="Z154">
        <f>constants!$B$4/T154</f>
        <v>0.33172056210235129</v>
      </c>
    </row>
    <row r="155" spans="1:26" x14ac:dyDescent="0.3">
      <c r="A155">
        <v>155</v>
      </c>
      <c r="B155" s="1">
        <v>45208.673611111109</v>
      </c>
      <c r="C155">
        <v>2893669</v>
      </c>
      <c r="D155" s="3" t="s">
        <v>327</v>
      </c>
      <c r="E155" t="s">
        <v>328</v>
      </c>
      <c r="F155">
        <v>-55</v>
      </c>
      <c r="G155" t="s">
        <v>25</v>
      </c>
      <c r="H155">
        <v>664</v>
      </c>
      <c r="I155">
        <v>1412</v>
      </c>
      <c r="J155">
        <v>1</v>
      </c>
      <c r="K155">
        <v>1</v>
      </c>
      <c r="L155">
        <v>3</v>
      </c>
      <c r="M155">
        <v>1</v>
      </c>
      <c r="N155">
        <v>0</v>
      </c>
      <c r="O155">
        <v>1</v>
      </c>
      <c r="P155" s="2" t="s">
        <v>327</v>
      </c>
      <c r="Q155">
        <v>0</v>
      </c>
      <c r="R155" s="4">
        <f t="shared" si="12"/>
        <v>2.893669</v>
      </c>
      <c r="S155">
        <f t="shared" si="13"/>
        <v>41.5</v>
      </c>
      <c r="T155">
        <f t="shared" si="14"/>
        <v>903750000</v>
      </c>
      <c r="U155">
        <f t="shared" si="15"/>
        <v>2.1659808724945253</v>
      </c>
      <c r="V155">
        <f>W155+(constants!$B$1*(50-FLOOR(L155,1)))</f>
        <v>33.706043989220618</v>
      </c>
      <c r="W155">
        <f t="shared" si="16"/>
        <v>33.253954483772887</v>
      </c>
      <c r="X155">
        <f>constants!$B$2*constants!$B$3^2/(Y155*Z155^4)</f>
        <v>2115414.3611817067</v>
      </c>
      <c r="Y155">
        <f t="shared" si="17"/>
        <v>3.1622776601683768E-3</v>
      </c>
      <c r="Z155">
        <f>constants!$B$4/T155</f>
        <v>0.33172056210235129</v>
      </c>
    </row>
    <row r="156" spans="1:26" x14ac:dyDescent="0.3">
      <c r="A156">
        <v>156</v>
      </c>
      <c r="B156" s="1">
        <v>45208.673611111109</v>
      </c>
      <c r="C156">
        <v>2905646</v>
      </c>
      <c r="D156" s="3" t="s">
        <v>329</v>
      </c>
      <c r="E156" t="s">
        <v>330</v>
      </c>
      <c r="F156">
        <v>-55</v>
      </c>
      <c r="G156" t="s">
        <v>50</v>
      </c>
      <c r="H156">
        <v>-1367</v>
      </c>
      <c r="I156">
        <v>116</v>
      </c>
      <c r="J156">
        <v>1</v>
      </c>
      <c r="K156">
        <v>1</v>
      </c>
      <c r="L156">
        <v>3</v>
      </c>
      <c r="M156">
        <v>1</v>
      </c>
      <c r="N156">
        <v>0</v>
      </c>
      <c r="O156">
        <v>1</v>
      </c>
      <c r="P156" s="2" t="s">
        <v>329</v>
      </c>
      <c r="Q156">
        <v>0</v>
      </c>
      <c r="R156" s="4">
        <f t="shared" si="12"/>
        <v>2.905646</v>
      </c>
      <c r="S156">
        <f t="shared" si="13"/>
        <v>-85.4375</v>
      </c>
      <c r="T156">
        <f t="shared" si="14"/>
        <v>903750000</v>
      </c>
      <c r="U156">
        <f t="shared" si="15"/>
        <v>0.17794177139473438</v>
      </c>
      <c r="V156">
        <f>W156+(constants!$B$1*(50-FLOOR(L156,1)))</f>
        <v>33.706043989220618</v>
      </c>
      <c r="W156">
        <f t="shared" si="16"/>
        <v>33.253954483772887</v>
      </c>
      <c r="X156">
        <f>constants!$B$2*constants!$B$3^2/(Y156*Z156^4)</f>
        <v>2115414.3611817067</v>
      </c>
      <c r="Y156">
        <f t="shared" si="17"/>
        <v>3.1622776601683768E-3</v>
      </c>
      <c r="Z156">
        <f>constants!$B$4/T156</f>
        <v>0.33172056210235129</v>
      </c>
    </row>
    <row r="157" spans="1:26" x14ac:dyDescent="0.3">
      <c r="A157">
        <v>157</v>
      </c>
      <c r="B157" s="1">
        <v>45208.673611111109</v>
      </c>
      <c r="C157">
        <v>2919224</v>
      </c>
      <c r="D157" s="3" t="s">
        <v>331</v>
      </c>
      <c r="E157" t="s">
        <v>332</v>
      </c>
      <c r="F157">
        <v>-56</v>
      </c>
      <c r="G157" t="s">
        <v>50</v>
      </c>
      <c r="H157">
        <v>-3476</v>
      </c>
      <c r="I157">
        <v>220</v>
      </c>
      <c r="J157">
        <v>1</v>
      </c>
      <c r="K157">
        <v>1</v>
      </c>
      <c r="L157">
        <v>3</v>
      </c>
      <c r="M157">
        <v>1</v>
      </c>
      <c r="N157">
        <v>0</v>
      </c>
      <c r="O157">
        <v>1</v>
      </c>
      <c r="P157" s="2" t="s">
        <v>331</v>
      </c>
      <c r="Q157">
        <v>0</v>
      </c>
      <c r="R157" s="4">
        <f t="shared" si="12"/>
        <v>2.9192239999999998</v>
      </c>
      <c r="S157">
        <f t="shared" si="13"/>
        <v>-217.25</v>
      </c>
      <c r="T157">
        <f t="shared" si="14"/>
        <v>903750000</v>
      </c>
      <c r="U157">
        <f t="shared" si="15"/>
        <v>0.33747577333484108</v>
      </c>
      <c r="V157">
        <f>W157+(constants!$B$1*(50-FLOOR(L157,1)))</f>
        <v>34.706043989220618</v>
      </c>
      <c r="W157">
        <f t="shared" si="16"/>
        <v>34.253954483772887</v>
      </c>
      <c r="X157">
        <f>constants!$B$2*constants!$B$3^2/(Y157*Z157^4)</f>
        <v>2663148.8957659728</v>
      </c>
      <c r="Y157">
        <f t="shared" si="17"/>
        <v>2.5118864315095807E-3</v>
      </c>
      <c r="Z157">
        <f>constants!$B$4/T157</f>
        <v>0.33172056210235129</v>
      </c>
    </row>
    <row r="158" spans="1:26" x14ac:dyDescent="0.3">
      <c r="A158">
        <v>158</v>
      </c>
      <c r="B158" s="1">
        <v>45208.673611111109</v>
      </c>
      <c r="C158">
        <v>2938435</v>
      </c>
      <c r="D158" s="3" t="s">
        <v>333</v>
      </c>
      <c r="E158" t="s">
        <v>334</v>
      </c>
      <c r="F158">
        <v>-37</v>
      </c>
      <c r="G158" t="s">
        <v>22</v>
      </c>
      <c r="H158">
        <v>78</v>
      </c>
      <c r="I158">
        <v>1648</v>
      </c>
      <c r="J158">
        <v>1</v>
      </c>
      <c r="K158">
        <v>1</v>
      </c>
      <c r="L158">
        <v>4</v>
      </c>
      <c r="M158">
        <v>1</v>
      </c>
      <c r="N158">
        <v>0</v>
      </c>
      <c r="O158">
        <v>1</v>
      </c>
      <c r="P158" s="2" t="s">
        <v>333</v>
      </c>
      <c r="Q158">
        <v>0</v>
      </c>
      <c r="R158" s="4">
        <f t="shared" si="12"/>
        <v>2.9384350000000001</v>
      </c>
      <c r="S158">
        <f t="shared" si="13"/>
        <v>4.875</v>
      </c>
      <c r="T158">
        <f t="shared" si="14"/>
        <v>904250000</v>
      </c>
      <c r="U158">
        <f t="shared" si="15"/>
        <v>2.5280003384355365</v>
      </c>
      <c r="V158">
        <f>W158+(constants!$B$1*(50-FLOOR(L158,1)))</f>
        <v>15.706033348815607</v>
      </c>
      <c r="W158">
        <f t="shared" si="16"/>
        <v>15.263562769015698</v>
      </c>
      <c r="X158">
        <f>constants!$B$2*constants!$B$3^2/(Y158*Z158^4)</f>
        <v>33601.315224569502</v>
      </c>
      <c r="Y158">
        <f t="shared" si="17"/>
        <v>0.19952623149688758</v>
      </c>
      <c r="Z158">
        <f>constants!$B$4/T158</f>
        <v>0.3315371390655239</v>
      </c>
    </row>
    <row r="159" spans="1:26" x14ac:dyDescent="0.3">
      <c r="A159">
        <v>159</v>
      </c>
      <c r="B159" s="1">
        <v>45208.673611111109</v>
      </c>
      <c r="C159">
        <v>2970004</v>
      </c>
      <c r="D159" s="3" t="s">
        <v>335</v>
      </c>
      <c r="E159" t="s">
        <v>336</v>
      </c>
      <c r="F159">
        <v>-53</v>
      </c>
      <c r="G159" t="s">
        <v>25</v>
      </c>
      <c r="H159">
        <v>1171</v>
      </c>
      <c r="I159">
        <v>2764</v>
      </c>
      <c r="J159">
        <v>1</v>
      </c>
      <c r="K159">
        <v>1</v>
      </c>
      <c r="L159">
        <v>4</v>
      </c>
      <c r="M159">
        <v>1</v>
      </c>
      <c r="N159">
        <v>0</v>
      </c>
      <c r="O159">
        <v>1</v>
      </c>
      <c r="P159" s="2" t="s">
        <v>335</v>
      </c>
      <c r="Q159">
        <v>0</v>
      </c>
      <c r="R159" s="4">
        <f t="shared" si="12"/>
        <v>2.9700039999999999</v>
      </c>
      <c r="S159">
        <f t="shared" si="13"/>
        <v>73.1875</v>
      </c>
      <c r="T159">
        <f t="shared" si="14"/>
        <v>904250000</v>
      </c>
      <c r="U159">
        <f t="shared" si="15"/>
        <v>4.2399228977159122</v>
      </c>
      <c r="V159">
        <f>W159+(constants!$B$1*(50-FLOOR(L159,1)))</f>
        <v>31.706033348815602</v>
      </c>
      <c r="W159">
        <f t="shared" si="16"/>
        <v>31.263562769015692</v>
      </c>
      <c r="X159">
        <f>constants!$B$2*constants!$B$3^2/(Y159*Z159^4)</f>
        <v>1337692.4530929499</v>
      </c>
      <c r="Y159">
        <f t="shared" si="17"/>
        <v>5.0118723362727194E-3</v>
      </c>
      <c r="Z159">
        <f>constants!$B$4/T159</f>
        <v>0.3315371390655239</v>
      </c>
    </row>
    <row r="160" spans="1:26" x14ac:dyDescent="0.3">
      <c r="A160">
        <v>160</v>
      </c>
      <c r="B160" s="1">
        <v>45208.673611111109</v>
      </c>
      <c r="C160">
        <v>2983487</v>
      </c>
      <c r="D160" s="3" t="s">
        <v>337</v>
      </c>
      <c r="E160" t="s">
        <v>338</v>
      </c>
      <c r="F160">
        <v>-53</v>
      </c>
      <c r="G160" t="s">
        <v>25</v>
      </c>
      <c r="H160">
        <v>-1289</v>
      </c>
      <c r="I160">
        <v>2996</v>
      </c>
      <c r="J160">
        <v>1</v>
      </c>
      <c r="K160">
        <v>1</v>
      </c>
      <c r="L160">
        <v>4</v>
      </c>
      <c r="M160">
        <v>1</v>
      </c>
      <c r="N160">
        <v>0</v>
      </c>
      <c r="O160">
        <v>1</v>
      </c>
      <c r="P160" s="2" t="s">
        <v>337</v>
      </c>
      <c r="Q160">
        <v>0</v>
      </c>
      <c r="R160" s="4">
        <f t="shared" si="12"/>
        <v>2.9834870000000002</v>
      </c>
      <c r="S160">
        <f t="shared" si="13"/>
        <v>-80.5625</v>
      </c>
      <c r="T160">
        <f t="shared" si="14"/>
        <v>904250000</v>
      </c>
      <c r="U160">
        <f t="shared" si="15"/>
        <v>4.5958064405053811</v>
      </c>
      <c r="V160">
        <f>W160+(constants!$B$1*(50-FLOOR(L160,1)))</f>
        <v>31.706033348815602</v>
      </c>
      <c r="W160">
        <f t="shared" si="16"/>
        <v>31.263562769015692</v>
      </c>
      <c r="X160">
        <f>constants!$B$2*constants!$B$3^2/(Y160*Z160^4)</f>
        <v>1337692.4530929499</v>
      </c>
      <c r="Y160">
        <f t="shared" si="17"/>
        <v>5.0118723362727194E-3</v>
      </c>
      <c r="Z160">
        <f>constants!$B$4/T160</f>
        <v>0.3315371390655239</v>
      </c>
    </row>
    <row r="161" spans="1:26" x14ac:dyDescent="0.3">
      <c r="A161">
        <v>161</v>
      </c>
      <c r="B161" s="1">
        <v>45208.673611111109</v>
      </c>
      <c r="C161">
        <v>2995948</v>
      </c>
      <c r="D161" s="3" t="s">
        <v>339</v>
      </c>
      <c r="E161" t="s">
        <v>340</v>
      </c>
      <c r="F161">
        <v>-37</v>
      </c>
      <c r="G161" t="s">
        <v>22</v>
      </c>
      <c r="H161">
        <v>585</v>
      </c>
      <c r="I161">
        <v>1648</v>
      </c>
      <c r="J161">
        <v>1</v>
      </c>
      <c r="K161">
        <v>1</v>
      </c>
      <c r="L161">
        <v>4</v>
      </c>
      <c r="M161">
        <v>1</v>
      </c>
      <c r="N161">
        <v>0</v>
      </c>
      <c r="O161">
        <v>1</v>
      </c>
      <c r="P161" s="2" t="s">
        <v>339</v>
      </c>
      <c r="Q161">
        <v>0</v>
      </c>
      <c r="R161" s="4">
        <f t="shared" si="12"/>
        <v>2.9959479999999998</v>
      </c>
      <c r="S161">
        <f t="shared" si="13"/>
        <v>36.5625</v>
      </c>
      <c r="T161">
        <f t="shared" si="14"/>
        <v>904250000</v>
      </c>
      <c r="U161">
        <f t="shared" si="15"/>
        <v>2.5280003384355365</v>
      </c>
      <c r="V161">
        <f>W161+(constants!$B$1*(50-FLOOR(L161,1)))</f>
        <v>15.706033348815607</v>
      </c>
      <c r="W161">
        <f t="shared" si="16"/>
        <v>15.263562769015698</v>
      </c>
      <c r="X161">
        <f>constants!$B$2*constants!$B$3^2/(Y161*Z161^4)</f>
        <v>33601.315224569502</v>
      </c>
      <c r="Y161">
        <f t="shared" si="17"/>
        <v>0.19952623149688758</v>
      </c>
      <c r="Z161">
        <f>constants!$B$4/T161</f>
        <v>0.3315371390655239</v>
      </c>
    </row>
    <row r="162" spans="1:26" x14ac:dyDescent="0.3">
      <c r="A162">
        <v>162</v>
      </c>
      <c r="B162" s="1">
        <v>45208.673611111109</v>
      </c>
      <c r="C162">
        <v>3008758</v>
      </c>
      <c r="D162" s="3" t="s">
        <v>341</v>
      </c>
      <c r="E162" t="s">
        <v>342</v>
      </c>
      <c r="F162">
        <v>-37</v>
      </c>
      <c r="G162" t="s">
        <v>22</v>
      </c>
      <c r="H162">
        <v>-78</v>
      </c>
      <c r="I162">
        <v>1688</v>
      </c>
      <c r="J162">
        <v>1</v>
      </c>
      <c r="K162">
        <v>1</v>
      </c>
      <c r="L162">
        <v>4</v>
      </c>
      <c r="M162">
        <v>1</v>
      </c>
      <c r="N162">
        <v>0</v>
      </c>
      <c r="O162">
        <v>1</v>
      </c>
      <c r="P162" s="2" t="s">
        <v>341</v>
      </c>
      <c r="Q162">
        <v>0</v>
      </c>
      <c r="R162" s="4">
        <f t="shared" si="12"/>
        <v>3.0087579999999998</v>
      </c>
      <c r="S162">
        <f t="shared" si="13"/>
        <v>-4.875</v>
      </c>
      <c r="T162">
        <f t="shared" si="14"/>
        <v>904250000</v>
      </c>
      <c r="U162">
        <f t="shared" si="15"/>
        <v>2.5893595699509624</v>
      </c>
      <c r="V162">
        <f>W162+(constants!$B$1*(50-FLOOR(L162,1)))</f>
        <v>15.706033348815607</v>
      </c>
      <c r="W162">
        <f t="shared" si="16"/>
        <v>15.263562769015698</v>
      </c>
      <c r="X162">
        <f>constants!$B$2*constants!$B$3^2/(Y162*Z162^4)</f>
        <v>33601.315224569502</v>
      </c>
      <c r="Y162">
        <f t="shared" si="17"/>
        <v>0.19952623149688758</v>
      </c>
      <c r="Z162">
        <f>constants!$B$4/T162</f>
        <v>0.3315371390655239</v>
      </c>
    </row>
    <row r="163" spans="1:26" x14ac:dyDescent="0.3">
      <c r="A163">
        <v>163</v>
      </c>
      <c r="B163" s="1">
        <v>45208.673611111109</v>
      </c>
      <c r="C163">
        <v>3020782</v>
      </c>
      <c r="D163" s="3" t="s">
        <v>343</v>
      </c>
      <c r="E163" t="s">
        <v>344</v>
      </c>
      <c r="F163">
        <v>-37</v>
      </c>
      <c r="G163" t="s">
        <v>22</v>
      </c>
      <c r="H163">
        <v>468</v>
      </c>
      <c r="I163">
        <v>1640</v>
      </c>
      <c r="J163">
        <v>1</v>
      </c>
      <c r="K163">
        <v>1</v>
      </c>
      <c r="L163">
        <v>4</v>
      </c>
      <c r="M163">
        <v>1</v>
      </c>
      <c r="N163">
        <v>0</v>
      </c>
      <c r="O163">
        <v>1</v>
      </c>
      <c r="P163" s="2" t="s">
        <v>343</v>
      </c>
      <c r="Q163">
        <v>0</v>
      </c>
      <c r="R163" s="4">
        <f t="shared" si="12"/>
        <v>3.0207820000000001</v>
      </c>
      <c r="S163">
        <f t="shared" si="13"/>
        <v>29.25</v>
      </c>
      <c r="T163">
        <f t="shared" si="14"/>
        <v>904250000</v>
      </c>
      <c r="U163">
        <f t="shared" si="15"/>
        <v>2.5157284921324514</v>
      </c>
      <c r="V163">
        <f>W163+(constants!$B$1*(50-FLOOR(L163,1)))</f>
        <v>15.706033348815607</v>
      </c>
      <c r="W163">
        <f t="shared" si="16"/>
        <v>15.263562769015698</v>
      </c>
      <c r="X163">
        <f>constants!$B$2*constants!$B$3^2/(Y163*Z163^4)</f>
        <v>33601.315224569502</v>
      </c>
      <c r="Y163">
        <f t="shared" si="17"/>
        <v>0.19952623149688758</v>
      </c>
      <c r="Z163">
        <f>constants!$B$4/T163</f>
        <v>0.3315371390655239</v>
      </c>
    </row>
    <row r="164" spans="1:26" x14ac:dyDescent="0.3">
      <c r="A164">
        <v>164</v>
      </c>
      <c r="B164" s="1">
        <v>45208.673611111109</v>
      </c>
      <c r="C164">
        <v>3040199</v>
      </c>
      <c r="D164" s="3" t="s">
        <v>345</v>
      </c>
      <c r="E164" t="s">
        <v>346</v>
      </c>
      <c r="F164">
        <v>-37</v>
      </c>
      <c r="G164" t="s">
        <v>22</v>
      </c>
      <c r="H164">
        <v>78</v>
      </c>
      <c r="I164">
        <v>1664</v>
      </c>
      <c r="J164">
        <v>1</v>
      </c>
      <c r="K164">
        <v>1</v>
      </c>
      <c r="L164">
        <v>4</v>
      </c>
      <c r="M164">
        <v>1</v>
      </c>
      <c r="N164">
        <v>0</v>
      </c>
      <c r="O164">
        <v>1</v>
      </c>
      <c r="P164" s="2" t="s">
        <v>345</v>
      </c>
      <c r="Q164">
        <v>0</v>
      </c>
      <c r="R164" s="4">
        <f t="shared" si="12"/>
        <v>3.0401989999999999</v>
      </c>
      <c r="S164">
        <f t="shared" si="13"/>
        <v>4.875</v>
      </c>
      <c r="T164">
        <f t="shared" si="14"/>
        <v>904250000</v>
      </c>
      <c r="U164">
        <f t="shared" si="15"/>
        <v>2.5525440310417071</v>
      </c>
      <c r="V164">
        <f>W164+(constants!$B$1*(50-FLOOR(L164,1)))</f>
        <v>15.706033348815607</v>
      </c>
      <c r="W164">
        <f t="shared" si="16"/>
        <v>15.263562769015698</v>
      </c>
      <c r="X164">
        <f>constants!$B$2*constants!$B$3^2/(Y164*Z164^4)</f>
        <v>33601.315224569502</v>
      </c>
      <c r="Y164">
        <f t="shared" si="17"/>
        <v>0.19952623149688758</v>
      </c>
      <c r="Z164">
        <f>constants!$B$4/T164</f>
        <v>0.3315371390655239</v>
      </c>
    </row>
    <row r="165" spans="1:26" x14ac:dyDescent="0.3">
      <c r="A165">
        <v>165</v>
      </c>
      <c r="B165" s="1">
        <v>45208.673611111109</v>
      </c>
      <c r="C165">
        <v>3052567</v>
      </c>
      <c r="D165" s="3" t="s">
        <v>347</v>
      </c>
      <c r="E165" t="s">
        <v>348</v>
      </c>
      <c r="F165">
        <v>-37</v>
      </c>
      <c r="G165" t="s">
        <v>22</v>
      </c>
      <c r="H165">
        <v>234</v>
      </c>
      <c r="I165">
        <v>1668</v>
      </c>
      <c r="J165">
        <v>1</v>
      </c>
      <c r="K165">
        <v>1</v>
      </c>
      <c r="L165">
        <v>4</v>
      </c>
      <c r="M165">
        <v>1</v>
      </c>
      <c r="N165">
        <v>0</v>
      </c>
      <c r="O165">
        <v>1</v>
      </c>
      <c r="P165" s="2" t="s">
        <v>347</v>
      </c>
      <c r="Q165">
        <v>0</v>
      </c>
      <c r="R165" s="4">
        <f t="shared" si="12"/>
        <v>3.0525669999999998</v>
      </c>
      <c r="S165">
        <f t="shared" si="13"/>
        <v>14.625</v>
      </c>
      <c r="T165">
        <f t="shared" si="14"/>
        <v>904250000</v>
      </c>
      <c r="U165">
        <f t="shared" si="15"/>
        <v>2.5586799541932495</v>
      </c>
      <c r="V165">
        <f>W165+(constants!$B$1*(50-FLOOR(L165,1)))</f>
        <v>15.706033348815607</v>
      </c>
      <c r="W165">
        <f t="shared" si="16"/>
        <v>15.263562769015698</v>
      </c>
      <c r="X165">
        <f>constants!$B$2*constants!$B$3^2/(Y165*Z165^4)</f>
        <v>33601.315224569502</v>
      </c>
      <c r="Y165">
        <f t="shared" si="17"/>
        <v>0.19952623149688758</v>
      </c>
      <c r="Z165">
        <f>constants!$B$4/T165</f>
        <v>0.3315371390655239</v>
      </c>
    </row>
    <row r="166" spans="1:26" x14ac:dyDescent="0.3">
      <c r="A166">
        <v>166</v>
      </c>
      <c r="B166" s="1">
        <v>45208.673611111109</v>
      </c>
      <c r="C166">
        <v>3080268</v>
      </c>
      <c r="D166" s="3" t="s">
        <v>349</v>
      </c>
      <c r="E166" t="s">
        <v>350</v>
      </c>
      <c r="F166">
        <v>-37</v>
      </c>
      <c r="G166" t="s">
        <v>22</v>
      </c>
      <c r="H166">
        <v>-390</v>
      </c>
      <c r="I166">
        <v>1680</v>
      </c>
      <c r="J166">
        <v>1</v>
      </c>
      <c r="K166">
        <v>1</v>
      </c>
      <c r="L166">
        <v>4</v>
      </c>
      <c r="M166">
        <v>1</v>
      </c>
      <c r="N166">
        <v>0</v>
      </c>
      <c r="O166">
        <v>1</v>
      </c>
      <c r="P166" s="2" t="s">
        <v>349</v>
      </c>
      <c r="Q166">
        <v>0</v>
      </c>
      <c r="R166" s="4">
        <f t="shared" si="12"/>
        <v>3.0802679999999998</v>
      </c>
      <c r="S166">
        <f t="shared" si="13"/>
        <v>-24.375</v>
      </c>
      <c r="T166">
        <f t="shared" si="14"/>
        <v>904250000</v>
      </c>
      <c r="U166">
        <f t="shared" si="15"/>
        <v>2.5770877236478773</v>
      </c>
      <c r="V166">
        <f>W166+(constants!$B$1*(50-FLOOR(L166,1)))</f>
        <v>15.706033348815607</v>
      </c>
      <c r="W166">
        <f t="shared" si="16"/>
        <v>15.263562769015698</v>
      </c>
      <c r="X166">
        <f>constants!$B$2*constants!$B$3^2/(Y166*Z166^4)</f>
        <v>33601.315224569502</v>
      </c>
      <c r="Y166">
        <f t="shared" si="17"/>
        <v>0.19952623149688758</v>
      </c>
      <c r="Z166">
        <f>constants!$B$4/T166</f>
        <v>0.3315371390655239</v>
      </c>
    </row>
    <row r="167" spans="1:26" x14ac:dyDescent="0.3">
      <c r="A167">
        <v>167</v>
      </c>
      <c r="B167" s="1">
        <v>45208.673611111109</v>
      </c>
      <c r="C167">
        <v>3100535</v>
      </c>
      <c r="D167" s="3" t="s">
        <v>351</v>
      </c>
      <c r="E167" t="s">
        <v>352</v>
      </c>
      <c r="F167">
        <v>-37</v>
      </c>
      <c r="G167" t="s">
        <v>22</v>
      </c>
      <c r="H167">
        <v>429</v>
      </c>
      <c r="I167">
        <v>1644</v>
      </c>
      <c r="J167">
        <v>1</v>
      </c>
      <c r="K167">
        <v>1</v>
      </c>
      <c r="L167">
        <v>4</v>
      </c>
      <c r="M167">
        <v>1</v>
      </c>
      <c r="N167">
        <v>0</v>
      </c>
      <c r="O167">
        <v>1</v>
      </c>
      <c r="P167" s="2" t="s">
        <v>351</v>
      </c>
      <c r="Q167">
        <v>0</v>
      </c>
      <c r="R167" s="4">
        <f t="shared" si="12"/>
        <v>3.1005349999999998</v>
      </c>
      <c r="S167">
        <f t="shared" si="13"/>
        <v>26.8125</v>
      </c>
      <c r="T167">
        <f t="shared" si="14"/>
        <v>904250000</v>
      </c>
      <c r="U167">
        <f t="shared" si="15"/>
        <v>2.5218644152839942</v>
      </c>
      <c r="V167">
        <f>W167+(constants!$B$1*(50-FLOOR(L167,1)))</f>
        <v>15.706033348815607</v>
      </c>
      <c r="W167">
        <f t="shared" si="16"/>
        <v>15.263562769015698</v>
      </c>
      <c r="X167">
        <f>constants!$B$2*constants!$B$3^2/(Y167*Z167^4)</f>
        <v>33601.315224569502</v>
      </c>
      <c r="Y167">
        <f t="shared" si="17"/>
        <v>0.19952623149688758</v>
      </c>
      <c r="Z167">
        <f>constants!$B$4/T167</f>
        <v>0.3315371390655239</v>
      </c>
    </row>
    <row r="168" spans="1:26" x14ac:dyDescent="0.3">
      <c r="A168">
        <v>168</v>
      </c>
      <c r="B168" s="1">
        <v>45208.673611111109</v>
      </c>
      <c r="C168">
        <v>3112684</v>
      </c>
      <c r="D168" s="3" t="s">
        <v>353</v>
      </c>
      <c r="E168" t="s">
        <v>354</v>
      </c>
      <c r="F168">
        <v>-37</v>
      </c>
      <c r="G168" t="s">
        <v>22</v>
      </c>
      <c r="H168">
        <v>-546</v>
      </c>
      <c r="I168">
        <v>1684</v>
      </c>
      <c r="J168">
        <v>1</v>
      </c>
      <c r="K168">
        <v>1</v>
      </c>
      <c r="L168">
        <v>4</v>
      </c>
      <c r="M168">
        <v>1</v>
      </c>
      <c r="N168">
        <v>0</v>
      </c>
      <c r="O168">
        <v>1</v>
      </c>
      <c r="P168" s="2" t="s">
        <v>353</v>
      </c>
      <c r="Q168">
        <v>0</v>
      </c>
      <c r="R168" s="4">
        <f t="shared" si="12"/>
        <v>3.1126839999999998</v>
      </c>
      <c r="S168">
        <f t="shared" si="13"/>
        <v>-34.125</v>
      </c>
      <c r="T168">
        <f t="shared" si="14"/>
        <v>904250000</v>
      </c>
      <c r="U168">
        <f t="shared" si="15"/>
        <v>2.5832236467994196</v>
      </c>
      <c r="V168">
        <f>W168+(constants!$B$1*(50-FLOOR(L168,1)))</f>
        <v>15.706033348815607</v>
      </c>
      <c r="W168">
        <f t="shared" si="16"/>
        <v>15.263562769015698</v>
      </c>
      <c r="X168">
        <f>constants!$B$2*constants!$B$3^2/(Y168*Z168^4)</f>
        <v>33601.315224569502</v>
      </c>
      <c r="Y168">
        <f t="shared" si="17"/>
        <v>0.19952623149688758</v>
      </c>
      <c r="Z168">
        <f>constants!$B$4/T168</f>
        <v>0.3315371390655239</v>
      </c>
    </row>
    <row r="169" spans="1:26" x14ac:dyDescent="0.3">
      <c r="A169">
        <v>169</v>
      </c>
      <c r="B169" s="1">
        <v>45208.673611111109</v>
      </c>
      <c r="C169">
        <v>3131121</v>
      </c>
      <c r="D169" s="3" t="s">
        <v>355</v>
      </c>
      <c r="E169" t="s">
        <v>356</v>
      </c>
      <c r="F169">
        <v>-52</v>
      </c>
      <c r="G169" t="s">
        <v>19</v>
      </c>
      <c r="H169">
        <v>468</v>
      </c>
      <c r="I169">
        <v>1360</v>
      </c>
      <c r="J169">
        <v>1</v>
      </c>
      <c r="K169">
        <v>1</v>
      </c>
      <c r="L169">
        <v>5</v>
      </c>
      <c r="M169">
        <v>1</v>
      </c>
      <c r="N169">
        <v>0</v>
      </c>
      <c r="O169">
        <v>1</v>
      </c>
      <c r="P169" s="2" t="s">
        <v>355</v>
      </c>
      <c r="Q169">
        <v>0</v>
      </c>
      <c r="R169" s="4">
        <f t="shared" si="12"/>
        <v>3.1311209999999998</v>
      </c>
      <c r="S169">
        <f t="shared" si="13"/>
        <v>29.25</v>
      </c>
      <c r="T169">
        <f t="shared" si="14"/>
        <v>904750000</v>
      </c>
      <c r="U169">
        <f t="shared" si="15"/>
        <v>2.086213871524472</v>
      </c>
      <c r="V169">
        <f>W169+(constants!$B$1*(50-FLOOR(L169,1)))</f>
        <v>30.706017397030962</v>
      </c>
      <c r="W169">
        <f t="shared" si="16"/>
        <v>30.273165742878877</v>
      </c>
      <c r="X169">
        <f>constants!$B$2*constants!$B$3^2/(Y169*Z169^4)</f>
        <v>1064918.9966093246</v>
      </c>
      <c r="Y169">
        <f t="shared" si="17"/>
        <v>6.3095734448019216E-3</v>
      </c>
      <c r="Z169">
        <f>constants!$B$4/T169</f>
        <v>0.33135391876208897</v>
      </c>
    </row>
    <row r="170" spans="1:26" x14ac:dyDescent="0.3">
      <c r="A170">
        <v>170</v>
      </c>
      <c r="B170" s="1">
        <v>45208.673611111109</v>
      </c>
      <c r="C170">
        <v>3150202</v>
      </c>
      <c r="D170" s="3" t="s">
        <v>357</v>
      </c>
      <c r="E170" t="s">
        <v>358</v>
      </c>
      <c r="F170">
        <v>-38</v>
      </c>
      <c r="G170" t="s">
        <v>22</v>
      </c>
      <c r="H170">
        <v>117</v>
      </c>
      <c r="I170">
        <v>3236</v>
      </c>
      <c r="J170">
        <v>1</v>
      </c>
      <c r="K170">
        <v>1</v>
      </c>
      <c r="L170">
        <v>5</v>
      </c>
      <c r="M170">
        <v>1</v>
      </c>
      <c r="N170">
        <v>0</v>
      </c>
      <c r="O170">
        <v>1</v>
      </c>
      <c r="P170" s="2" t="s">
        <v>357</v>
      </c>
      <c r="Q170">
        <v>0</v>
      </c>
      <c r="R170" s="4">
        <f t="shared" si="12"/>
        <v>3.1502020000000002</v>
      </c>
      <c r="S170">
        <f t="shared" si="13"/>
        <v>7.3125</v>
      </c>
      <c r="T170">
        <f t="shared" si="14"/>
        <v>904750000</v>
      </c>
      <c r="U170">
        <f t="shared" si="15"/>
        <v>4.9639618295979346</v>
      </c>
      <c r="V170">
        <f>W170+(constants!$B$1*(50-FLOOR(L170,1)))</f>
        <v>16.706017397030962</v>
      </c>
      <c r="W170">
        <f t="shared" si="16"/>
        <v>16.273165742878877</v>
      </c>
      <c r="X170">
        <f>constants!$B$2*constants!$B$3^2/(Y170*Z170^4)</f>
        <v>42395.188860880728</v>
      </c>
      <c r="Y170">
        <f t="shared" si="17"/>
        <v>0.1584893192461112</v>
      </c>
      <c r="Z170">
        <f>constants!$B$4/T170</f>
        <v>0.33135391876208897</v>
      </c>
    </row>
    <row r="171" spans="1:26" x14ac:dyDescent="0.3">
      <c r="A171">
        <v>171</v>
      </c>
      <c r="B171" s="1">
        <v>45208.673611111109</v>
      </c>
      <c r="C171">
        <v>3163326</v>
      </c>
      <c r="D171" s="3" t="s">
        <v>359</v>
      </c>
      <c r="E171" t="s">
        <v>360</v>
      </c>
      <c r="F171">
        <v>-38</v>
      </c>
      <c r="G171" t="s">
        <v>22</v>
      </c>
      <c r="H171">
        <v>78</v>
      </c>
      <c r="I171">
        <v>3232</v>
      </c>
      <c r="J171">
        <v>1</v>
      </c>
      <c r="K171">
        <v>1</v>
      </c>
      <c r="L171">
        <v>5</v>
      </c>
      <c r="M171">
        <v>1</v>
      </c>
      <c r="N171">
        <v>0</v>
      </c>
      <c r="O171">
        <v>1</v>
      </c>
      <c r="P171" s="2" t="s">
        <v>359</v>
      </c>
      <c r="Q171">
        <v>0</v>
      </c>
      <c r="R171" s="4">
        <f t="shared" si="12"/>
        <v>3.1633260000000001</v>
      </c>
      <c r="S171">
        <f t="shared" si="13"/>
        <v>4.875</v>
      </c>
      <c r="T171">
        <f t="shared" si="14"/>
        <v>904750000</v>
      </c>
      <c r="U171">
        <f t="shared" si="15"/>
        <v>4.9578259064463923</v>
      </c>
      <c r="V171">
        <f>W171+(constants!$B$1*(50-FLOOR(L171,1)))</f>
        <v>16.706017397030962</v>
      </c>
      <c r="W171">
        <f t="shared" si="16"/>
        <v>16.273165742878877</v>
      </c>
      <c r="X171">
        <f>constants!$B$2*constants!$B$3^2/(Y171*Z171^4)</f>
        <v>42395.188860880728</v>
      </c>
      <c r="Y171">
        <f t="shared" si="17"/>
        <v>0.1584893192461112</v>
      </c>
      <c r="Z171">
        <f>constants!$B$4/T171</f>
        <v>0.33135391876208897</v>
      </c>
    </row>
    <row r="172" spans="1:26" x14ac:dyDescent="0.3">
      <c r="A172">
        <v>172</v>
      </c>
      <c r="B172" s="1">
        <v>45208.673611111109</v>
      </c>
      <c r="C172">
        <v>3175379</v>
      </c>
      <c r="D172" s="3" t="s">
        <v>361</v>
      </c>
      <c r="E172" t="s">
        <v>362</v>
      </c>
      <c r="F172">
        <v>-53</v>
      </c>
      <c r="G172" t="s">
        <v>50</v>
      </c>
      <c r="H172">
        <v>-1289</v>
      </c>
      <c r="I172">
        <v>3584</v>
      </c>
      <c r="J172">
        <v>1</v>
      </c>
      <c r="K172">
        <v>1</v>
      </c>
      <c r="L172">
        <v>5</v>
      </c>
      <c r="M172">
        <v>1</v>
      </c>
      <c r="N172">
        <v>0</v>
      </c>
      <c r="O172">
        <v>1</v>
      </c>
      <c r="P172" s="2" t="s">
        <v>361</v>
      </c>
      <c r="Q172">
        <v>0</v>
      </c>
      <c r="R172" s="4">
        <f t="shared" si="12"/>
        <v>3.175379</v>
      </c>
      <c r="S172">
        <f t="shared" si="13"/>
        <v>-80.5625</v>
      </c>
      <c r="T172">
        <f t="shared" si="14"/>
        <v>904750000</v>
      </c>
      <c r="U172">
        <f t="shared" si="15"/>
        <v>5.497787143782138</v>
      </c>
      <c r="V172">
        <f>W172+(constants!$B$1*(50-FLOOR(L172,1)))</f>
        <v>31.706017397030958</v>
      </c>
      <c r="W172">
        <f t="shared" si="16"/>
        <v>31.273165742878874</v>
      </c>
      <c r="X172">
        <f>constants!$B$2*constants!$B$3^2/(Y172*Z172^4)</f>
        <v>1340653.5863338241</v>
      </c>
      <c r="Y172">
        <f t="shared" si="17"/>
        <v>5.0118723362727194E-3</v>
      </c>
      <c r="Z172">
        <f>constants!$B$4/T172</f>
        <v>0.33135391876208897</v>
      </c>
    </row>
    <row r="173" spans="1:26" x14ac:dyDescent="0.3">
      <c r="A173">
        <v>173</v>
      </c>
      <c r="B173" s="1">
        <v>45208.673611111109</v>
      </c>
      <c r="C173">
        <v>3200058</v>
      </c>
      <c r="D173" s="3" t="s">
        <v>363</v>
      </c>
      <c r="E173" t="s">
        <v>364</v>
      </c>
      <c r="F173">
        <v>-38</v>
      </c>
      <c r="G173" t="s">
        <v>22</v>
      </c>
      <c r="H173">
        <v>0</v>
      </c>
      <c r="I173">
        <v>3236</v>
      </c>
      <c r="J173">
        <v>1</v>
      </c>
      <c r="K173">
        <v>1</v>
      </c>
      <c r="L173">
        <v>5</v>
      </c>
      <c r="M173">
        <v>1</v>
      </c>
      <c r="N173">
        <v>0</v>
      </c>
      <c r="O173">
        <v>1</v>
      </c>
      <c r="P173" s="2" t="s">
        <v>363</v>
      </c>
      <c r="Q173">
        <v>0</v>
      </c>
      <c r="R173" s="4">
        <f t="shared" si="12"/>
        <v>3.2000579999999998</v>
      </c>
      <c r="S173">
        <f t="shared" si="13"/>
        <v>0</v>
      </c>
      <c r="T173">
        <f t="shared" si="14"/>
        <v>904750000</v>
      </c>
      <c r="U173">
        <f t="shared" si="15"/>
        <v>4.9639618295979346</v>
      </c>
      <c r="V173">
        <f>W173+(constants!$B$1*(50-FLOOR(L173,1)))</f>
        <v>16.706017397030962</v>
      </c>
      <c r="W173">
        <f t="shared" si="16"/>
        <v>16.273165742878877</v>
      </c>
      <c r="X173">
        <f>constants!$B$2*constants!$B$3^2/(Y173*Z173^4)</f>
        <v>42395.188860880728</v>
      </c>
      <c r="Y173">
        <f t="shared" si="17"/>
        <v>0.1584893192461112</v>
      </c>
      <c r="Z173">
        <f>constants!$B$4/T173</f>
        <v>0.33135391876208897</v>
      </c>
    </row>
    <row r="174" spans="1:26" x14ac:dyDescent="0.3">
      <c r="A174">
        <v>174</v>
      </c>
      <c r="B174" s="1">
        <v>45208.673611111109</v>
      </c>
      <c r="C174">
        <v>3212684</v>
      </c>
      <c r="D174" s="3" t="s">
        <v>365</v>
      </c>
      <c r="E174" t="s">
        <v>366</v>
      </c>
      <c r="F174">
        <v>-38</v>
      </c>
      <c r="G174" t="s">
        <v>22</v>
      </c>
      <c r="H174">
        <v>78</v>
      </c>
      <c r="I174">
        <v>3236</v>
      </c>
      <c r="J174">
        <v>1</v>
      </c>
      <c r="K174">
        <v>1</v>
      </c>
      <c r="L174">
        <v>5</v>
      </c>
      <c r="M174">
        <v>1</v>
      </c>
      <c r="N174">
        <v>0</v>
      </c>
      <c r="O174">
        <v>1</v>
      </c>
      <c r="P174" s="2" t="s">
        <v>365</v>
      </c>
      <c r="Q174">
        <v>0</v>
      </c>
      <c r="R174" s="4">
        <f t="shared" si="12"/>
        <v>3.2126839999999999</v>
      </c>
      <c r="S174">
        <f t="shared" si="13"/>
        <v>4.875</v>
      </c>
      <c r="T174">
        <f t="shared" si="14"/>
        <v>904750000</v>
      </c>
      <c r="U174">
        <f t="shared" si="15"/>
        <v>4.9639618295979346</v>
      </c>
      <c r="V174">
        <f>W174+(constants!$B$1*(50-FLOOR(L174,1)))</f>
        <v>16.706017397030962</v>
      </c>
      <c r="W174">
        <f t="shared" si="16"/>
        <v>16.273165742878877</v>
      </c>
      <c r="X174">
        <f>constants!$B$2*constants!$B$3^2/(Y174*Z174^4)</f>
        <v>42395.188860880728</v>
      </c>
      <c r="Y174">
        <f t="shared" si="17"/>
        <v>0.1584893192461112</v>
      </c>
      <c r="Z174">
        <f>constants!$B$4/T174</f>
        <v>0.33135391876208897</v>
      </c>
    </row>
    <row r="175" spans="1:26" x14ac:dyDescent="0.3">
      <c r="A175">
        <v>175</v>
      </c>
      <c r="B175" s="1">
        <v>45208.673611111109</v>
      </c>
      <c r="C175">
        <v>3225934</v>
      </c>
      <c r="D175" s="3" t="s">
        <v>367</v>
      </c>
      <c r="E175" t="s">
        <v>368</v>
      </c>
      <c r="F175">
        <v>-55</v>
      </c>
      <c r="G175" t="s">
        <v>25</v>
      </c>
      <c r="H175">
        <v>-703</v>
      </c>
      <c r="I175">
        <v>768</v>
      </c>
      <c r="J175">
        <v>1</v>
      </c>
      <c r="K175">
        <v>1</v>
      </c>
      <c r="L175">
        <v>5</v>
      </c>
      <c r="M175">
        <v>1</v>
      </c>
      <c r="N175">
        <v>0</v>
      </c>
      <c r="O175">
        <v>1</v>
      </c>
      <c r="P175" s="2" t="s">
        <v>367</v>
      </c>
      <c r="Q175">
        <v>0</v>
      </c>
      <c r="R175" s="4">
        <f t="shared" si="12"/>
        <v>3.2259340000000001</v>
      </c>
      <c r="S175">
        <f t="shared" si="13"/>
        <v>-43.9375</v>
      </c>
      <c r="T175">
        <f t="shared" si="14"/>
        <v>904750000</v>
      </c>
      <c r="U175">
        <f t="shared" si="15"/>
        <v>1.1780972450961724</v>
      </c>
      <c r="V175">
        <f>W175+(constants!$B$1*(50-FLOOR(L175,1)))</f>
        <v>33.706017397030962</v>
      </c>
      <c r="W175">
        <f t="shared" si="16"/>
        <v>33.273165742878874</v>
      </c>
      <c r="X175">
        <f>constants!$B$2*constants!$B$3^2/(Y175*Z175^4)</f>
        <v>2124792.7424290557</v>
      </c>
      <c r="Y175">
        <f t="shared" si="17"/>
        <v>3.1622776601683768E-3</v>
      </c>
      <c r="Z175">
        <f>constants!$B$4/T175</f>
        <v>0.33135391876208897</v>
      </c>
    </row>
    <row r="176" spans="1:26" x14ac:dyDescent="0.3">
      <c r="A176">
        <v>176</v>
      </c>
      <c r="B176" s="1">
        <v>45208.673611111109</v>
      </c>
      <c r="C176">
        <v>3238220</v>
      </c>
      <c r="D176" s="3" t="s">
        <v>369</v>
      </c>
      <c r="E176" t="s">
        <v>370</v>
      </c>
      <c r="F176">
        <v>-53</v>
      </c>
      <c r="G176" t="s">
        <v>19</v>
      </c>
      <c r="H176">
        <v>1171</v>
      </c>
      <c r="I176">
        <v>1344</v>
      </c>
      <c r="J176">
        <v>1</v>
      </c>
      <c r="K176">
        <v>1</v>
      </c>
      <c r="L176">
        <v>5</v>
      </c>
      <c r="M176">
        <v>1</v>
      </c>
      <c r="N176">
        <v>0</v>
      </c>
      <c r="O176">
        <v>1</v>
      </c>
      <c r="P176" s="2" t="s">
        <v>369</v>
      </c>
      <c r="Q176">
        <v>0</v>
      </c>
      <c r="R176" s="4">
        <f t="shared" si="12"/>
        <v>3.2382200000000001</v>
      </c>
      <c r="S176">
        <f t="shared" si="13"/>
        <v>73.1875</v>
      </c>
      <c r="T176">
        <f t="shared" si="14"/>
        <v>904750000</v>
      </c>
      <c r="U176">
        <f t="shared" si="15"/>
        <v>2.0616701789183018</v>
      </c>
      <c r="V176">
        <f>W176+(constants!$B$1*(50-FLOOR(L176,1)))</f>
        <v>31.706017397030958</v>
      </c>
      <c r="W176">
        <f t="shared" si="16"/>
        <v>31.273165742878874</v>
      </c>
      <c r="X176">
        <f>constants!$B$2*constants!$B$3^2/(Y176*Z176^4)</f>
        <v>1340653.5863338241</v>
      </c>
      <c r="Y176">
        <f t="shared" si="17"/>
        <v>5.0118723362727194E-3</v>
      </c>
      <c r="Z176">
        <f>constants!$B$4/T176</f>
        <v>0.33135391876208897</v>
      </c>
    </row>
    <row r="177" spans="1:26" x14ac:dyDescent="0.3">
      <c r="A177">
        <v>177</v>
      </c>
      <c r="B177" s="1">
        <v>45208.673611111109</v>
      </c>
      <c r="C177">
        <v>3250238</v>
      </c>
      <c r="D177" s="3" t="s">
        <v>371</v>
      </c>
      <c r="E177" t="s">
        <v>372</v>
      </c>
      <c r="F177">
        <v>-38</v>
      </c>
      <c r="G177" t="s">
        <v>22</v>
      </c>
      <c r="H177">
        <v>195</v>
      </c>
      <c r="I177">
        <v>3228</v>
      </c>
      <c r="J177">
        <v>1</v>
      </c>
      <c r="K177">
        <v>1</v>
      </c>
      <c r="L177">
        <v>5</v>
      </c>
      <c r="M177">
        <v>1</v>
      </c>
      <c r="N177">
        <v>0</v>
      </c>
      <c r="O177">
        <v>1</v>
      </c>
      <c r="P177" s="2" t="s">
        <v>371</v>
      </c>
      <c r="Q177">
        <v>0</v>
      </c>
      <c r="R177" s="4">
        <f t="shared" si="12"/>
        <v>3.250238</v>
      </c>
      <c r="S177">
        <f t="shared" si="13"/>
        <v>12.1875</v>
      </c>
      <c r="T177">
        <f t="shared" si="14"/>
        <v>904750000</v>
      </c>
      <c r="U177">
        <f t="shared" si="15"/>
        <v>4.95168998329485</v>
      </c>
      <c r="V177">
        <f>W177+(constants!$B$1*(50-FLOOR(L177,1)))</f>
        <v>16.706017397030962</v>
      </c>
      <c r="W177">
        <f t="shared" si="16"/>
        <v>16.273165742878877</v>
      </c>
      <c r="X177">
        <f>constants!$B$2*constants!$B$3^2/(Y177*Z177^4)</f>
        <v>42395.188860880728</v>
      </c>
      <c r="Y177">
        <f t="shared" si="17"/>
        <v>0.1584893192461112</v>
      </c>
      <c r="Z177">
        <f>constants!$B$4/T177</f>
        <v>0.33135391876208897</v>
      </c>
    </row>
    <row r="178" spans="1:26" x14ac:dyDescent="0.3">
      <c r="A178">
        <v>178</v>
      </c>
      <c r="B178" s="1">
        <v>45208.673611111109</v>
      </c>
      <c r="C178">
        <v>3263352</v>
      </c>
      <c r="D178" s="3" t="s">
        <v>373</v>
      </c>
      <c r="E178" t="s">
        <v>374</v>
      </c>
      <c r="F178">
        <v>-54</v>
      </c>
      <c r="G178" t="s">
        <v>25</v>
      </c>
      <c r="H178">
        <v>273</v>
      </c>
      <c r="I178">
        <v>852</v>
      </c>
      <c r="J178">
        <v>1</v>
      </c>
      <c r="K178">
        <v>1</v>
      </c>
      <c r="L178">
        <v>5</v>
      </c>
      <c r="M178">
        <v>1</v>
      </c>
      <c r="N178">
        <v>0</v>
      </c>
      <c r="O178">
        <v>1</v>
      </c>
      <c r="P178" s="2" t="s">
        <v>373</v>
      </c>
      <c r="Q178">
        <v>0</v>
      </c>
      <c r="R178" s="4">
        <f t="shared" si="12"/>
        <v>3.2633519999999998</v>
      </c>
      <c r="S178">
        <f t="shared" si="13"/>
        <v>17.0625</v>
      </c>
      <c r="T178">
        <f t="shared" si="14"/>
        <v>904750000</v>
      </c>
      <c r="U178">
        <f t="shared" si="15"/>
        <v>1.3069516312785663</v>
      </c>
      <c r="V178">
        <f>W178+(constants!$B$1*(50-FLOOR(L178,1)))</f>
        <v>32.706017397030969</v>
      </c>
      <c r="W178">
        <f t="shared" si="16"/>
        <v>32.273165742878881</v>
      </c>
      <c r="X178">
        <f>constants!$B$2*constants!$B$3^2/(Y178*Z178^4)</f>
        <v>1687782.8682486382</v>
      </c>
      <c r="Y178">
        <f t="shared" si="17"/>
        <v>3.9810717055349656E-3</v>
      </c>
      <c r="Z178">
        <f>constants!$B$4/T178</f>
        <v>0.33135391876208897</v>
      </c>
    </row>
    <row r="179" spans="1:26" x14ac:dyDescent="0.3">
      <c r="A179">
        <v>179</v>
      </c>
      <c r="B179" s="1">
        <v>45208.673611111109</v>
      </c>
      <c r="C179">
        <v>3275547</v>
      </c>
      <c r="D179" s="3" t="s">
        <v>375</v>
      </c>
      <c r="E179" t="s">
        <v>376</v>
      </c>
      <c r="F179">
        <v>-54</v>
      </c>
      <c r="G179" t="s">
        <v>50</v>
      </c>
      <c r="H179">
        <v>-664</v>
      </c>
      <c r="I179">
        <v>3660</v>
      </c>
      <c r="J179">
        <v>1</v>
      </c>
      <c r="K179">
        <v>1</v>
      </c>
      <c r="L179">
        <v>5</v>
      </c>
      <c r="M179">
        <v>1</v>
      </c>
      <c r="N179">
        <v>0</v>
      </c>
      <c r="O179">
        <v>1</v>
      </c>
      <c r="P179" s="2" t="s">
        <v>375</v>
      </c>
      <c r="Q179">
        <v>0</v>
      </c>
      <c r="R179" s="4">
        <f t="shared" si="12"/>
        <v>3.275547</v>
      </c>
      <c r="S179">
        <f t="shared" si="13"/>
        <v>-41.5</v>
      </c>
      <c r="T179">
        <f t="shared" si="14"/>
        <v>904750000</v>
      </c>
      <c r="U179">
        <f t="shared" si="15"/>
        <v>5.6143696836614465</v>
      </c>
      <c r="V179">
        <f>W179+(constants!$B$1*(50-FLOOR(L179,1)))</f>
        <v>32.706017397030969</v>
      </c>
      <c r="W179">
        <f t="shared" si="16"/>
        <v>32.273165742878881</v>
      </c>
      <c r="X179">
        <f>constants!$B$2*constants!$B$3^2/(Y179*Z179^4)</f>
        <v>1687782.8682486382</v>
      </c>
      <c r="Y179">
        <f t="shared" si="17"/>
        <v>3.9810717055349656E-3</v>
      </c>
      <c r="Z179">
        <f>constants!$B$4/T179</f>
        <v>0.33135391876208897</v>
      </c>
    </row>
    <row r="180" spans="1:26" x14ac:dyDescent="0.3">
      <c r="A180">
        <v>180</v>
      </c>
      <c r="B180" s="1">
        <v>45208.673611111109</v>
      </c>
      <c r="C180">
        <v>3287983</v>
      </c>
      <c r="D180" s="3" t="s">
        <v>377</v>
      </c>
      <c r="E180" t="s">
        <v>378</v>
      </c>
      <c r="F180">
        <v>-54</v>
      </c>
      <c r="G180" t="s">
        <v>25</v>
      </c>
      <c r="H180">
        <v>-234</v>
      </c>
      <c r="I180">
        <v>872</v>
      </c>
      <c r="J180">
        <v>1</v>
      </c>
      <c r="K180">
        <v>1</v>
      </c>
      <c r="L180">
        <v>5</v>
      </c>
      <c r="M180">
        <v>1</v>
      </c>
      <c r="N180">
        <v>0</v>
      </c>
      <c r="O180">
        <v>1</v>
      </c>
      <c r="P180" s="2" t="s">
        <v>377</v>
      </c>
      <c r="Q180">
        <v>0</v>
      </c>
      <c r="R180" s="4">
        <f t="shared" si="12"/>
        <v>3.2879830000000001</v>
      </c>
      <c r="S180">
        <f t="shared" si="13"/>
        <v>-14.625</v>
      </c>
      <c r="T180">
        <f t="shared" si="14"/>
        <v>904750000</v>
      </c>
      <c r="U180">
        <f t="shared" si="15"/>
        <v>1.337631247036279</v>
      </c>
      <c r="V180">
        <f>W180+(constants!$B$1*(50-FLOOR(L180,1)))</f>
        <v>32.706017397030969</v>
      </c>
      <c r="W180">
        <f t="shared" si="16"/>
        <v>32.273165742878881</v>
      </c>
      <c r="X180">
        <f>constants!$B$2*constants!$B$3^2/(Y180*Z180^4)</f>
        <v>1687782.8682486382</v>
      </c>
      <c r="Y180">
        <f t="shared" si="17"/>
        <v>3.9810717055349656E-3</v>
      </c>
      <c r="Z180">
        <f>constants!$B$4/T180</f>
        <v>0.33135391876208897</v>
      </c>
    </row>
    <row r="181" spans="1:26" x14ac:dyDescent="0.3">
      <c r="A181">
        <v>181</v>
      </c>
      <c r="B181" s="1">
        <v>45208.673611111109</v>
      </c>
      <c r="C181">
        <v>3310194</v>
      </c>
      <c r="D181" s="3" t="s">
        <v>379</v>
      </c>
      <c r="E181" t="s">
        <v>380</v>
      </c>
      <c r="F181">
        <v>-38</v>
      </c>
      <c r="G181" t="s">
        <v>22</v>
      </c>
      <c r="H181">
        <v>0</v>
      </c>
      <c r="I181">
        <v>3244</v>
      </c>
      <c r="J181">
        <v>1</v>
      </c>
      <c r="K181">
        <v>1</v>
      </c>
      <c r="L181">
        <v>5</v>
      </c>
      <c r="M181">
        <v>1</v>
      </c>
      <c r="N181">
        <v>0</v>
      </c>
      <c r="O181">
        <v>1</v>
      </c>
      <c r="P181" s="2" t="s">
        <v>379</v>
      </c>
      <c r="Q181">
        <v>0</v>
      </c>
      <c r="R181" s="4">
        <f t="shared" si="12"/>
        <v>3.3101940000000001</v>
      </c>
      <c r="S181">
        <f t="shared" si="13"/>
        <v>0</v>
      </c>
      <c r="T181">
        <f t="shared" si="14"/>
        <v>904750000</v>
      </c>
      <c r="U181">
        <f t="shared" si="15"/>
        <v>4.9762336759010202</v>
      </c>
      <c r="V181">
        <f>W181+(constants!$B$1*(50-FLOOR(L181,1)))</f>
        <v>16.706017397030962</v>
      </c>
      <c r="W181">
        <f t="shared" si="16"/>
        <v>16.273165742878877</v>
      </c>
      <c r="X181">
        <f>constants!$B$2*constants!$B$3^2/(Y181*Z181^4)</f>
        <v>42395.188860880728</v>
      </c>
      <c r="Y181">
        <f t="shared" si="17"/>
        <v>0.1584893192461112</v>
      </c>
      <c r="Z181">
        <f>constants!$B$4/T181</f>
        <v>0.33135391876208897</v>
      </c>
    </row>
    <row r="182" spans="1:26" x14ac:dyDescent="0.3">
      <c r="A182">
        <v>182</v>
      </c>
      <c r="B182" s="1">
        <v>45208.673611111109</v>
      </c>
      <c r="C182">
        <v>3336070</v>
      </c>
      <c r="D182" s="3" t="s">
        <v>381</v>
      </c>
      <c r="E182" t="s">
        <v>382</v>
      </c>
      <c r="F182">
        <v>-38</v>
      </c>
      <c r="G182" t="s">
        <v>22</v>
      </c>
      <c r="H182">
        <v>-117</v>
      </c>
      <c r="I182">
        <v>3556</v>
      </c>
      <c r="J182">
        <v>1</v>
      </c>
      <c r="K182">
        <v>1</v>
      </c>
      <c r="L182">
        <v>6</v>
      </c>
      <c r="M182">
        <v>1</v>
      </c>
      <c r="N182">
        <v>0</v>
      </c>
      <c r="O182">
        <v>1</v>
      </c>
      <c r="P182" s="2" t="s">
        <v>381</v>
      </c>
      <c r="Q182">
        <v>0</v>
      </c>
      <c r="R182" s="4">
        <f t="shared" si="12"/>
        <v>3.3360699999999999</v>
      </c>
      <c r="S182">
        <f t="shared" si="13"/>
        <v>-7.3125</v>
      </c>
      <c r="T182">
        <f t="shared" si="14"/>
        <v>905250000</v>
      </c>
      <c r="U182">
        <f t="shared" si="15"/>
        <v>5.4548356817213399</v>
      </c>
      <c r="V182">
        <f>W182+(constants!$B$1*(50-FLOOR(L182,1)))</f>
        <v>16.705996139735628</v>
      </c>
      <c r="W182">
        <f t="shared" si="16"/>
        <v>16.282763411231368</v>
      </c>
      <c r="X182">
        <f>constants!$B$2*constants!$B$3^2/(Y182*Z182^4)</f>
        <v>42488.983490675091</v>
      </c>
      <c r="Y182">
        <f t="shared" si="17"/>
        <v>0.1584893192461112</v>
      </c>
      <c r="Z182">
        <f>constants!$B$4/T182</f>
        <v>0.33117090085611711</v>
      </c>
    </row>
    <row r="183" spans="1:26" x14ac:dyDescent="0.3">
      <c r="A183">
        <v>183</v>
      </c>
      <c r="B183" s="1">
        <v>45208.673611111109</v>
      </c>
      <c r="C183">
        <v>3360150</v>
      </c>
      <c r="D183" s="3" t="s">
        <v>383</v>
      </c>
      <c r="E183" t="s">
        <v>384</v>
      </c>
      <c r="F183">
        <v>-38</v>
      </c>
      <c r="G183" t="s">
        <v>22</v>
      </c>
      <c r="H183">
        <v>234</v>
      </c>
      <c r="I183">
        <v>3556</v>
      </c>
      <c r="J183">
        <v>1</v>
      </c>
      <c r="K183">
        <v>1</v>
      </c>
      <c r="L183">
        <v>6</v>
      </c>
      <c r="M183">
        <v>1</v>
      </c>
      <c r="N183">
        <v>0</v>
      </c>
      <c r="O183">
        <v>1</v>
      </c>
      <c r="P183" s="2" t="s">
        <v>383</v>
      </c>
      <c r="Q183">
        <v>0</v>
      </c>
      <c r="R183" s="4">
        <f t="shared" si="12"/>
        <v>3.36015</v>
      </c>
      <c r="S183">
        <f t="shared" si="13"/>
        <v>14.625</v>
      </c>
      <c r="T183">
        <f t="shared" si="14"/>
        <v>905250000</v>
      </c>
      <c r="U183">
        <f t="shared" si="15"/>
        <v>5.4548356817213399</v>
      </c>
      <c r="V183">
        <f>W183+(constants!$B$1*(50-FLOOR(L183,1)))</f>
        <v>16.705996139735628</v>
      </c>
      <c r="W183">
        <f t="shared" si="16"/>
        <v>16.282763411231368</v>
      </c>
      <c r="X183">
        <f>constants!$B$2*constants!$B$3^2/(Y183*Z183^4)</f>
        <v>42488.983490675091</v>
      </c>
      <c r="Y183">
        <f t="shared" si="17"/>
        <v>0.1584893192461112</v>
      </c>
      <c r="Z183">
        <f>constants!$B$4/T183</f>
        <v>0.33117090085611711</v>
      </c>
    </row>
    <row r="184" spans="1:26" x14ac:dyDescent="0.3">
      <c r="A184">
        <v>184</v>
      </c>
      <c r="B184" s="1">
        <v>45208.673611111109</v>
      </c>
      <c r="C184">
        <v>3372776</v>
      </c>
      <c r="D184" s="3" t="s">
        <v>385</v>
      </c>
      <c r="E184" t="s">
        <v>386</v>
      </c>
      <c r="F184">
        <v>-39</v>
      </c>
      <c r="G184" t="s">
        <v>22</v>
      </c>
      <c r="H184">
        <v>0</v>
      </c>
      <c r="I184">
        <v>3564</v>
      </c>
      <c r="J184">
        <v>1</v>
      </c>
      <c r="K184">
        <v>1</v>
      </c>
      <c r="L184">
        <v>6</v>
      </c>
      <c r="M184">
        <v>1</v>
      </c>
      <c r="N184">
        <v>0</v>
      </c>
      <c r="O184">
        <v>1</v>
      </c>
      <c r="P184" s="2" t="s">
        <v>385</v>
      </c>
      <c r="Q184">
        <v>0</v>
      </c>
      <c r="R184" s="4">
        <f t="shared" si="12"/>
        <v>3.372776</v>
      </c>
      <c r="S184">
        <f t="shared" si="13"/>
        <v>0</v>
      </c>
      <c r="T184">
        <f t="shared" si="14"/>
        <v>905250000</v>
      </c>
      <c r="U184">
        <f t="shared" si="15"/>
        <v>5.4671075280244255</v>
      </c>
      <c r="V184">
        <f>W184+(constants!$B$1*(50-FLOOR(L184,1)))</f>
        <v>17.705996139735625</v>
      </c>
      <c r="W184">
        <f t="shared" si="16"/>
        <v>17.282763411231365</v>
      </c>
      <c r="X184">
        <f>constants!$B$2*constants!$B$3^2/(Y184*Z184^4)</f>
        <v>53490.461037713663</v>
      </c>
      <c r="Y184">
        <f t="shared" si="17"/>
        <v>0.12589254117941673</v>
      </c>
      <c r="Z184">
        <f>constants!$B$4/T184</f>
        <v>0.33117090085611711</v>
      </c>
    </row>
    <row r="185" spans="1:26" x14ac:dyDescent="0.3">
      <c r="A185">
        <v>185</v>
      </c>
      <c r="B185" s="1">
        <v>45208.673611111109</v>
      </c>
      <c r="C185">
        <v>3400214</v>
      </c>
      <c r="D185" s="3" t="s">
        <v>387</v>
      </c>
      <c r="E185" t="s">
        <v>388</v>
      </c>
      <c r="F185">
        <v>-38</v>
      </c>
      <c r="G185" t="s">
        <v>22</v>
      </c>
      <c r="H185">
        <v>0</v>
      </c>
      <c r="I185">
        <v>3548</v>
      </c>
      <c r="J185">
        <v>1</v>
      </c>
      <c r="K185">
        <v>1</v>
      </c>
      <c r="L185">
        <v>6</v>
      </c>
      <c r="M185">
        <v>1</v>
      </c>
      <c r="N185">
        <v>0</v>
      </c>
      <c r="O185">
        <v>1</v>
      </c>
      <c r="P185" s="2" t="s">
        <v>387</v>
      </c>
      <c r="Q185">
        <v>0</v>
      </c>
      <c r="R185" s="4">
        <f t="shared" si="12"/>
        <v>3.4002140000000001</v>
      </c>
      <c r="S185">
        <f t="shared" si="13"/>
        <v>0</v>
      </c>
      <c r="T185">
        <f t="shared" si="14"/>
        <v>905250000</v>
      </c>
      <c r="U185">
        <f t="shared" si="15"/>
        <v>5.4425638354182553</v>
      </c>
      <c r="V185">
        <f>W185+(constants!$B$1*(50-FLOOR(L185,1)))</f>
        <v>16.705996139735628</v>
      </c>
      <c r="W185">
        <f t="shared" si="16"/>
        <v>16.282763411231368</v>
      </c>
      <c r="X185">
        <f>constants!$B$2*constants!$B$3^2/(Y185*Z185^4)</f>
        <v>42488.983490675091</v>
      </c>
      <c r="Y185">
        <f t="shared" si="17"/>
        <v>0.1584893192461112</v>
      </c>
      <c r="Z185">
        <f>constants!$B$4/T185</f>
        <v>0.33117090085611711</v>
      </c>
    </row>
    <row r="186" spans="1:26" x14ac:dyDescent="0.3">
      <c r="A186">
        <v>186</v>
      </c>
      <c r="B186" s="1">
        <v>45208.673611111109</v>
      </c>
      <c r="C186">
        <v>3412808</v>
      </c>
      <c r="D186" s="3" t="s">
        <v>389</v>
      </c>
      <c r="E186" t="s">
        <v>390</v>
      </c>
      <c r="F186">
        <v>-38</v>
      </c>
      <c r="G186" t="s">
        <v>22</v>
      </c>
      <c r="H186">
        <v>-78</v>
      </c>
      <c r="I186">
        <v>3560</v>
      </c>
      <c r="J186">
        <v>1</v>
      </c>
      <c r="K186">
        <v>1</v>
      </c>
      <c r="L186">
        <v>6</v>
      </c>
      <c r="M186">
        <v>1</v>
      </c>
      <c r="N186">
        <v>0</v>
      </c>
      <c r="O186">
        <v>1</v>
      </c>
      <c r="P186" s="2" t="s">
        <v>389</v>
      </c>
      <c r="Q186">
        <v>0</v>
      </c>
      <c r="R186" s="4">
        <f t="shared" si="12"/>
        <v>3.4128080000000001</v>
      </c>
      <c r="S186">
        <f t="shared" si="13"/>
        <v>-4.875</v>
      </c>
      <c r="T186">
        <f t="shared" si="14"/>
        <v>905250000</v>
      </c>
      <c r="U186">
        <f t="shared" si="15"/>
        <v>5.4609716048728822</v>
      </c>
      <c r="V186">
        <f>W186+(constants!$B$1*(50-FLOOR(L186,1)))</f>
        <v>16.705996139735628</v>
      </c>
      <c r="W186">
        <f t="shared" si="16"/>
        <v>16.282763411231368</v>
      </c>
      <c r="X186">
        <f>constants!$B$2*constants!$B$3^2/(Y186*Z186^4)</f>
        <v>42488.983490675091</v>
      </c>
      <c r="Y186">
        <f t="shared" si="17"/>
        <v>0.1584893192461112</v>
      </c>
      <c r="Z186">
        <f>constants!$B$4/T186</f>
        <v>0.33117090085611711</v>
      </c>
    </row>
    <row r="187" spans="1:26" x14ac:dyDescent="0.3">
      <c r="A187">
        <v>187</v>
      </c>
      <c r="B187" s="1">
        <v>45208.673611111109</v>
      </c>
      <c r="C187">
        <v>3425132</v>
      </c>
      <c r="D187" s="3" t="s">
        <v>391</v>
      </c>
      <c r="E187" t="s">
        <v>392</v>
      </c>
      <c r="F187">
        <v>-53</v>
      </c>
      <c r="G187" t="s">
        <v>19</v>
      </c>
      <c r="H187">
        <v>937</v>
      </c>
      <c r="I187">
        <v>1796</v>
      </c>
      <c r="J187">
        <v>1</v>
      </c>
      <c r="K187">
        <v>1</v>
      </c>
      <c r="L187">
        <v>6</v>
      </c>
      <c r="M187">
        <v>1</v>
      </c>
      <c r="N187">
        <v>0</v>
      </c>
      <c r="O187">
        <v>1</v>
      </c>
      <c r="P187" s="2" t="s">
        <v>391</v>
      </c>
      <c r="Q187">
        <v>0</v>
      </c>
      <c r="R187" s="4">
        <f t="shared" si="12"/>
        <v>3.4251320000000001</v>
      </c>
      <c r="S187">
        <f t="shared" si="13"/>
        <v>58.5625</v>
      </c>
      <c r="T187">
        <f t="shared" si="14"/>
        <v>905250000</v>
      </c>
      <c r="U187">
        <f t="shared" si="15"/>
        <v>2.7550294950426117</v>
      </c>
      <c r="V187">
        <f>W187+(constants!$B$1*(50-FLOOR(L187,1)))</f>
        <v>31.705996139735628</v>
      </c>
      <c r="W187">
        <f t="shared" si="16"/>
        <v>31.282763411231368</v>
      </c>
      <c r="X187">
        <f>constants!$B$2*constants!$B$3^2/(Y187*Z187^4)</f>
        <v>1343619.632958249</v>
      </c>
      <c r="Y187">
        <f t="shared" si="17"/>
        <v>5.0118723362727194E-3</v>
      </c>
      <c r="Z187">
        <f>constants!$B$4/T187</f>
        <v>0.33117090085611711</v>
      </c>
    </row>
    <row r="188" spans="1:26" x14ac:dyDescent="0.3">
      <c r="A188">
        <v>188</v>
      </c>
      <c r="B188" s="1">
        <v>45208.673611111109</v>
      </c>
      <c r="C188">
        <v>3437656</v>
      </c>
      <c r="D188" s="3" t="s">
        <v>393</v>
      </c>
      <c r="E188" t="s">
        <v>394</v>
      </c>
      <c r="F188">
        <v>-53</v>
      </c>
      <c r="G188" t="s">
        <v>19</v>
      </c>
      <c r="H188">
        <v>-546</v>
      </c>
      <c r="I188">
        <v>1820</v>
      </c>
      <c r="J188">
        <v>1</v>
      </c>
      <c r="K188">
        <v>1</v>
      </c>
      <c r="L188">
        <v>6</v>
      </c>
      <c r="M188">
        <v>1</v>
      </c>
      <c r="N188">
        <v>0</v>
      </c>
      <c r="O188">
        <v>1</v>
      </c>
      <c r="P188" s="2" t="s">
        <v>393</v>
      </c>
      <c r="Q188">
        <v>0</v>
      </c>
      <c r="R188" s="4">
        <f t="shared" si="12"/>
        <v>3.437656</v>
      </c>
      <c r="S188">
        <f t="shared" si="13"/>
        <v>-34.125</v>
      </c>
      <c r="T188">
        <f t="shared" si="14"/>
        <v>905250000</v>
      </c>
      <c r="U188">
        <f t="shared" si="15"/>
        <v>2.791845033951867</v>
      </c>
      <c r="V188">
        <f>W188+(constants!$B$1*(50-FLOOR(L188,1)))</f>
        <v>31.705996139735628</v>
      </c>
      <c r="W188">
        <f t="shared" si="16"/>
        <v>31.282763411231368</v>
      </c>
      <c r="X188">
        <f>constants!$B$2*constants!$B$3^2/(Y188*Z188^4)</f>
        <v>1343619.632958249</v>
      </c>
      <c r="Y188">
        <f t="shared" si="17"/>
        <v>5.0118723362727194E-3</v>
      </c>
      <c r="Z188">
        <f>constants!$B$4/T188</f>
        <v>0.33117090085611711</v>
      </c>
    </row>
    <row r="189" spans="1:26" x14ac:dyDescent="0.3">
      <c r="A189">
        <v>189</v>
      </c>
      <c r="B189" s="1">
        <v>45208.673611111109</v>
      </c>
      <c r="C189">
        <v>3450437</v>
      </c>
      <c r="D189" s="3" t="s">
        <v>395</v>
      </c>
      <c r="E189" t="s">
        <v>396</v>
      </c>
      <c r="F189">
        <v>-38</v>
      </c>
      <c r="G189" t="s">
        <v>22</v>
      </c>
      <c r="H189">
        <v>-117</v>
      </c>
      <c r="I189">
        <v>3564</v>
      </c>
      <c r="J189">
        <v>1</v>
      </c>
      <c r="K189">
        <v>1</v>
      </c>
      <c r="L189">
        <v>6</v>
      </c>
      <c r="M189">
        <v>1</v>
      </c>
      <c r="N189">
        <v>0</v>
      </c>
      <c r="O189">
        <v>1</v>
      </c>
      <c r="P189" s="2" t="s">
        <v>395</v>
      </c>
      <c r="Q189">
        <v>0</v>
      </c>
      <c r="R189" s="4">
        <f t="shared" si="12"/>
        <v>3.450437</v>
      </c>
      <c r="S189">
        <f t="shared" si="13"/>
        <v>-7.3125</v>
      </c>
      <c r="T189">
        <f t="shared" si="14"/>
        <v>905250000</v>
      </c>
      <c r="U189">
        <f t="shared" si="15"/>
        <v>5.4671075280244255</v>
      </c>
      <c r="V189">
        <f>W189+(constants!$B$1*(50-FLOOR(L189,1)))</f>
        <v>16.705996139735628</v>
      </c>
      <c r="W189">
        <f t="shared" si="16"/>
        <v>16.282763411231368</v>
      </c>
      <c r="X189">
        <f>constants!$B$2*constants!$B$3^2/(Y189*Z189^4)</f>
        <v>42488.983490675091</v>
      </c>
      <c r="Y189">
        <f t="shared" si="17"/>
        <v>0.1584893192461112</v>
      </c>
      <c r="Z189">
        <f>constants!$B$4/T189</f>
        <v>0.33117090085611711</v>
      </c>
    </row>
    <row r="190" spans="1:26" x14ac:dyDescent="0.3">
      <c r="A190">
        <v>190</v>
      </c>
      <c r="B190" s="1">
        <v>45208.673611111109</v>
      </c>
      <c r="C190">
        <v>3462785</v>
      </c>
      <c r="D190" s="3" t="s">
        <v>397</v>
      </c>
      <c r="E190" t="s">
        <v>398</v>
      </c>
      <c r="F190">
        <v>-38</v>
      </c>
      <c r="G190" t="s">
        <v>22</v>
      </c>
      <c r="H190">
        <v>156</v>
      </c>
      <c r="I190">
        <v>3544</v>
      </c>
      <c r="J190">
        <v>1</v>
      </c>
      <c r="K190">
        <v>1</v>
      </c>
      <c r="L190">
        <v>6</v>
      </c>
      <c r="M190">
        <v>1</v>
      </c>
      <c r="N190">
        <v>0</v>
      </c>
      <c r="O190">
        <v>1</v>
      </c>
      <c r="P190" s="2" t="s">
        <v>397</v>
      </c>
      <c r="Q190">
        <v>0</v>
      </c>
      <c r="R190" s="4">
        <f t="shared" si="12"/>
        <v>3.4627849999999998</v>
      </c>
      <c r="S190">
        <f t="shared" si="13"/>
        <v>9.75</v>
      </c>
      <c r="T190">
        <f t="shared" si="14"/>
        <v>905250000</v>
      </c>
      <c r="U190">
        <f t="shared" si="15"/>
        <v>5.4364279122667121</v>
      </c>
      <c r="V190">
        <f>W190+(constants!$B$1*(50-FLOOR(L190,1)))</f>
        <v>16.705996139735628</v>
      </c>
      <c r="W190">
        <f t="shared" si="16"/>
        <v>16.282763411231368</v>
      </c>
      <c r="X190">
        <f>constants!$B$2*constants!$B$3^2/(Y190*Z190^4)</f>
        <v>42488.983490675091</v>
      </c>
      <c r="Y190">
        <f t="shared" si="17"/>
        <v>0.1584893192461112</v>
      </c>
      <c r="Z190">
        <f>constants!$B$4/T190</f>
        <v>0.33117090085611711</v>
      </c>
    </row>
    <row r="191" spans="1:26" x14ac:dyDescent="0.3">
      <c r="A191">
        <v>191</v>
      </c>
      <c r="B191" s="1">
        <v>45208.673611111109</v>
      </c>
      <c r="C191">
        <v>3474966</v>
      </c>
      <c r="D191" s="3" t="s">
        <v>399</v>
      </c>
      <c r="E191" t="s">
        <v>400</v>
      </c>
      <c r="F191">
        <v>-53</v>
      </c>
      <c r="G191" t="s">
        <v>19</v>
      </c>
      <c r="H191">
        <v>2226</v>
      </c>
      <c r="I191">
        <v>1812</v>
      </c>
      <c r="J191">
        <v>1</v>
      </c>
      <c r="K191">
        <v>1</v>
      </c>
      <c r="L191">
        <v>6</v>
      </c>
      <c r="M191">
        <v>1</v>
      </c>
      <c r="N191">
        <v>0</v>
      </c>
      <c r="O191">
        <v>1</v>
      </c>
      <c r="P191" s="2" t="s">
        <v>399</v>
      </c>
      <c r="Q191">
        <v>0</v>
      </c>
      <c r="R191" s="4">
        <f t="shared" si="12"/>
        <v>3.4749660000000002</v>
      </c>
      <c r="S191">
        <f t="shared" si="13"/>
        <v>139.125</v>
      </c>
      <c r="T191">
        <f t="shared" si="14"/>
        <v>905250000</v>
      </c>
      <c r="U191">
        <f t="shared" si="15"/>
        <v>2.7795731876487819</v>
      </c>
      <c r="V191">
        <f>W191+(constants!$B$1*(50-FLOOR(L191,1)))</f>
        <v>31.705996139735628</v>
      </c>
      <c r="W191">
        <f t="shared" si="16"/>
        <v>31.282763411231368</v>
      </c>
      <c r="X191">
        <f>constants!$B$2*constants!$B$3^2/(Y191*Z191^4)</f>
        <v>1343619.632958249</v>
      </c>
      <c r="Y191">
        <f t="shared" si="17"/>
        <v>5.0118723362727194E-3</v>
      </c>
      <c r="Z191">
        <f>constants!$B$4/T191</f>
        <v>0.33117090085611711</v>
      </c>
    </row>
    <row r="192" spans="1:26" x14ac:dyDescent="0.3">
      <c r="A192">
        <v>192</v>
      </c>
      <c r="B192" s="1">
        <v>45208.673611111109</v>
      </c>
      <c r="C192">
        <v>3500620</v>
      </c>
      <c r="D192" s="3" t="s">
        <v>401</v>
      </c>
      <c r="E192" t="s">
        <v>402</v>
      </c>
      <c r="F192">
        <v>-53</v>
      </c>
      <c r="G192" t="s">
        <v>19</v>
      </c>
      <c r="H192">
        <v>1640</v>
      </c>
      <c r="I192">
        <v>1888</v>
      </c>
      <c r="J192">
        <v>1</v>
      </c>
      <c r="K192">
        <v>1</v>
      </c>
      <c r="L192">
        <v>6</v>
      </c>
      <c r="M192">
        <v>1</v>
      </c>
      <c r="N192">
        <v>0</v>
      </c>
      <c r="O192">
        <v>1</v>
      </c>
      <c r="P192" s="2" t="s">
        <v>401</v>
      </c>
      <c r="Q192">
        <v>0</v>
      </c>
      <c r="R192" s="4">
        <f t="shared" si="12"/>
        <v>3.5006200000000001</v>
      </c>
      <c r="S192">
        <f t="shared" si="13"/>
        <v>102.5</v>
      </c>
      <c r="T192">
        <f t="shared" si="14"/>
        <v>905250000</v>
      </c>
      <c r="U192">
        <f t="shared" si="15"/>
        <v>2.8961557275280905</v>
      </c>
      <c r="V192">
        <f>W192+(constants!$B$1*(50-FLOOR(L192,1)))</f>
        <v>31.705996139735628</v>
      </c>
      <c r="W192">
        <f t="shared" si="16"/>
        <v>31.282763411231368</v>
      </c>
      <c r="X192">
        <f>constants!$B$2*constants!$B$3^2/(Y192*Z192^4)</f>
        <v>1343619.632958249</v>
      </c>
      <c r="Y192">
        <f t="shared" si="17"/>
        <v>5.0118723362727194E-3</v>
      </c>
      <c r="Z192">
        <f>constants!$B$4/T192</f>
        <v>0.33117090085611711</v>
      </c>
    </row>
    <row r="193" spans="1:26" x14ac:dyDescent="0.3">
      <c r="A193">
        <v>193</v>
      </c>
      <c r="B193" s="1">
        <v>45208.673611111109</v>
      </c>
      <c r="C193">
        <v>3512618</v>
      </c>
      <c r="D193" s="3" t="s">
        <v>403</v>
      </c>
      <c r="E193" t="s">
        <v>404</v>
      </c>
      <c r="F193">
        <v>-38</v>
      </c>
      <c r="G193" t="s">
        <v>22</v>
      </c>
      <c r="H193">
        <v>-117</v>
      </c>
      <c r="I193">
        <v>3560</v>
      </c>
      <c r="J193">
        <v>1</v>
      </c>
      <c r="K193">
        <v>1</v>
      </c>
      <c r="L193">
        <v>6</v>
      </c>
      <c r="M193">
        <v>1</v>
      </c>
      <c r="N193">
        <v>0</v>
      </c>
      <c r="O193">
        <v>1</v>
      </c>
      <c r="P193" s="2" t="s">
        <v>403</v>
      </c>
      <c r="Q193">
        <v>0</v>
      </c>
      <c r="R193" s="4">
        <f t="shared" si="12"/>
        <v>3.5126179999999998</v>
      </c>
      <c r="S193">
        <f t="shared" si="13"/>
        <v>-7.3125</v>
      </c>
      <c r="T193">
        <f t="shared" si="14"/>
        <v>905250000</v>
      </c>
      <c r="U193">
        <f t="shared" si="15"/>
        <v>5.4609716048728822</v>
      </c>
      <c r="V193">
        <f>W193+(constants!$B$1*(50-FLOOR(L193,1)))</f>
        <v>16.705996139735628</v>
      </c>
      <c r="W193">
        <f t="shared" si="16"/>
        <v>16.282763411231368</v>
      </c>
      <c r="X193">
        <f>constants!$B$2*constants!$B$3^2/(Y193*Z193^4)</f>
        <v>42488.983490675091</v>
      </c>
      <c r="Y193">
        <f t="shared" si="17"/>
        <v>0.1584893192461112</v>
      </c>
      <c r="Z193">
        <f>constants!$B$4/T193</f>
        <v>0.33117090085611711</v>
      </c>
    </row>
    <row r="194" spans="1:26" x14ac:dyDescent="0.3">
      <c r="A194">
        <v>194</v>
      </c>
      <c r="B194" s="1">
        <v>45208.673611111109</v>
      </c>
      <c r="C194">
        <v>3525168</v>
      </c>
      <c r="D194" s="3" t="s">
        <v>405</v>
      </c>
      <c r="E194" t="s">
        <v>406</v>
      </c>
      <c r="F194">
        <v>-53</v>
      </c>
      <c r="G194" t="s">
        <v>19</v>
      </c>
      <c r="H194">
        <v>-195</v>
      </c>
      <c r="I194">
        <v>1784</v>
      </c>
      <c r="J194">
        <v>1</v>
      </c>
      <c r="K194">
        <v>1</v>
      </c>
      <c r="L194">
        <v>6</v>
      </c>
      <c r="M194">
        <v>1</v>
      </c>
      <c r="N194">
        <v>0</v>
      </c>
      <c r="O194">
        <v>1</v>
      </c>
      <c r="P194" s="2" t="s">
        <v>405</v>
      </c>
      <c r="Q194">
        <v>0</v>
      </c>
      <c r="R194" s="4">
        <f t="shared" si="12"/>
        <v>3.5251679999999999</v>
      </c>
      <c r="S194">
        <f t="shared" si="13"/>
        <v>-12.1875</v>
      </c>
      <c r="T194">
        <f t="shared" si="14"/>
        <v>905250000</v>
      </c>
      <c r="U194">
        <f t="shared" si="15"/>
        <v>2.7366217255879839</v>
      </c>
      <c r="V194">
        <f>W194+(constants!$B$1*(50-FLOOR(L194,1)))</f>
        <v>31.705996139735628</v>
      </c>
      <c r="W194">
        <f t="shared" si="16"/>
        <v>31.282763411231368</v>
      </c>
      <c r="X194">
        <f>constants!$B$2*constants!$B$3^2/(Y194*Z194^4)</f>
        <v>1343619.632958249</v>
      </c>
      <c r="Y194">
        <f t="shared" si="17"/>
        <v>5.0118723362727194E-3</v>
      </c>
      <c r="Z194">
        <f>constants!$B$4/T194</f>
        <v>0.33117090085611711</v>
      </c>
    </row>
    <row r="195" spans="1:26" x14ac:dyDescent="0.3">
      <c r="A195">
        <v>195</v>
      </c>
      <c r="B195" s="1">
        <v>45208.673611111109</v>
      </c>
      <c r="C195">
        <v>3550066</v>
      </c>
      <c r="D195" s="3" t="s">
        <v>407</v>
      </c>
      <c r="E195" t="s">
        <v>408</v>
      </c>
      <c r="F195">
        <v>-37</v>
      </c>
      <c r="G195" t="s">
        <v>22</v>
      </c>
      <c r="H195">
        <v>429</v>
      </c>
      <c r="I195">
        <v>1112</v>
      </c>
      <c r="J195">
        <v>1</v>
      </c>
      <c r="K195">
        <v>1</v>
      </c>
      <c r="L195">
        <v>7</v>
      </c>
      <c r="M195">
        <v>1</v>
      </c>
      <c r="N195">
        <v>0</v>
      </c>
      <c r="O195">
        <v>1</v>
      </c>
      <c r="P195" s="2" t="s">
        <v>407</v>
      </c>
      <c r="Q195">
        <v>0</v>
      </c>
      <c r="R195" s="4">
        <f t="shared" ref="R195:R258" si="18">C195/10^6</f>
        <v>3.5500660000000002</v>
      </c>
      <c r="S195">
        <f t="shared" ref="S195:S258" si="19">H195/16</f>
        <v>26.8125</v>
      </c>
      <c r="T195">
        <f t="shared" ref="T195:T258" si="20">IF(OR(L195&lt;1,L195&gt;50),-1,10^6*(902.75+(L195-1)/2))</f>
        <v>905750000</v>
      </c>
      <c r="U195">
        <f t="shared" ref="U195:U258" si="21">I195*PI()/2048</f>
        <v>1.705786636128833</v>
      </c>
      <c r="V195">
        <f>W195+(constants!$B$1*(50-FLOOR(L195,1)))</f>
        <v>15.705969582788818</v>
      </c>
      <c r="W195">
        <f t="shared" ref="W195:W258" si="22">10*LOG10(X195/1000)</f>
        <v>15.292355779932381</v>
      </c>
      <c r="X195">
        <f>constants!$B$2*constants!$B$3^2/(Y195*Z195^4)</f>
        <v>33824.826529152568</v>
      </c>
      <c r="Y195">
        <f t="shared" ref="Y195:Y258" si="23">1000*10^(F195/10)</f>
        <v>0.19952623149688758</v>
      </c>
      <c r="Z195">
        <f>constants!$B$4/T195</f>
        <v>0.33098808501242066</v>
      </c>
    </row>
    <row r="196" spans="1:26" x14ac:dyDescent="0.3">
      <c r="A196">
        <v>196</v>
      </c>
      <c r="B196" s="1">
        <v>45208.673611111109</v>
      </c>
      <c r="C196">
        <v>3562666</v>
      </c>
      <c r="D196" s="3" t="s">
        <v>409</v>
      </c>
      <c r="E196" t="s">
        <v>410</v>
      </c>
      <c r="F196">
        <v>-37</v>
      </c>
      <c r="G196" t="s">
        <v>22</v>
      </c>
      <c r="H196">
        <v>39</v>
      </c>
      <c r="I196">
        <v>1108</v>
      </c>
      <c r="J196">
        <v>1</v>
      </c>
      <c r="K196">
        <v>1</v>
      </c>
      <c r="L196">
        <v>7</v>
      </c>
      <c r="M196">
        <v>1</v>
      </c>
      <c r="N196">
        <v>0</v>
      </c>
      <c r="O196">
        <v>1</v>
      </c>
      <c r="P196" s="2" t="s">
        <v>409</v>
      </c>
      <c r="Q196">
        <v>0</v>
      </c>
      <c r="R196" s="4">
        <f t="shared" si="18"/>
        <v>3.5626660000000001</v>
      </c>
      <c r="S196">
        <f t="shared" si="19"/>
        <v>2.4375</v>
      </c>
      <c r="T196">
        <f t="shared" si="20"/>
        <v>905750000</v>
      </c>
      <c r="U196">
        <f t="shared" si="21"/>
        <v>1.6996507129772904</v>
      </c>
      <c r="V196">
        <f>W196+(constants!$B$1*(50-FLOOR(L196,1)))</f>
        <v>15.705969582788818</v>
      </c>
      <c r="W196">
        <f t="shared" si="22"/>
        <v>15.292355779932381</v>
      </c>
      <c r="X196">
        <f>constants!$B$2*constants!$B$3^2/(Y196*Z196^4)</f>
        <v>33824.826529152568</v>
      </c>
      <c r="Y196">
        <f t="shared" si="23"/>
        <v>0.19952623149688758</v>
      </c>
      <c r="Z196">
        <f>constants!$B$4/T196</f>
        <v>0.33098808501242066</v>
      </c>
    </row>
    <row r="197" spans="1:26" x14ac:dyDescent="0.3">
      <c r="A197">
        <v>197</v>
      </c>
      <c r="B197" s="1">
        <v>45208.673611111109</v>
      </c>
      <c r="C197">
        <v>3590128</v>
      </c>
      <c r="D197" s="3" t="s">
        <v>411</v>
      </c>
      <c r="E197" t="s">
        <v>412</v>
      </c>
      <c r="F197">
        <v>-37</v>
      </c>
      <c r="G197" t="s">
        <v>22</v>
      </c>
      <c r="H197">
        <v>546</v>
      </c>
      <c r="I197">
        <v>1096</v>
      </c>
      <c r="J197">
        <v>1</v>
      </c>
      <c r="K197">
        <v>1</v>
      </c>
      <c r="L197">
        <v>7</v>
      </c>
      <c r="M197">
        <v>1</v>
      </c>
      <c r="N197">
        <v>0</v>
      </c>
      <c r="O197">
        <v>1</v>
      </c>
      <c r="P197" s="2" t="s">
        <v>411</v>
      </c>
      <c r="Q197">
        <v>0</v>
      </c>
      <c r="R197" s="4">
        <f t="shared" si="18"/>
        <v>3.590128</v>
      </c>
      <c r="S197">
        <f t="shared" si="19"/>
        <v>34.125</v>
      </c>
      <c r="T197">
        <f t="shared" si="20"/>
        <v>905750000</v>
      </c>
      <c r="U197">
        <f t="shared" si="21"/>
        <v>1.6812429435226628</v>
      </c>
      <c r="V197">
        <f>W197+(constants!$B$1*(50-FLOOR(L197,1)))</f>
        <v>15.705969582788818</v>
      </c>
      <c r="W197">
        <f t="shared" si="22"/>
        <v>15.292355779932381</v>
      </c>
      <c r="X197">
        <f>constants!$B$2*constants!$B$3^2/(Y197*Z197^4)</f>
        <v>33824.826529152568</v>
      </c>
      <c r="Y197">
        <f t="shared" si="23"/>
        <v>0.19952623149688758</v>
      </c>
      <c r="Z197">
        <f>constants!$B$4/T197</f>
        <v>0.33098808501242066</v>
      </c>
    </row>
    <row r="198" spans="1:26" x14ac:dyDescent="0.3">
      <c r="A198">
        <v>198</v>
      </c>
      <c r="B198" s="1">
        <v>45208.673611111109</v>
      </c>
      <c r="C198">
        <v>3610247</v>
      </c>
      <c r="D198" s="3" t="s">
        <v>413</v>
      </c>
      <c r="E198" t="s">
        <v>414</v>
      </c>
      <c r="F198">
        <v>-37</v>
      </c>
      <c r="G198" t="s">
        <v>22</v>
      </c>
      <c r="H198">
        <v>-39</v>
      </c>
      <c r="I198">
        <v>1124</v>
      </c>
      <c r="J198">
        <v>1</v>
      </c>
      <c r="K198">
        <v>1</v>
      </c>
      <c r="L198">
        <v>7</v>
      </c>
      <c r="M198">
        <v>1</v>
      </c>
      <c r="N198">
        <v>0</v>
      </c>
      <c r="O198">
        <v>1</v>
      </c>
      <c r="P198" s="2" t="s">
        <v>413</v>
      </c>
      <c r="Q198">
        <v>0</v>
      </c>
      <c r="R198" s="4">
        <f t="shared" si="18"/>
        <v>3.6102470000000002</v>
      </c>
      <c r="S198">
        <f t="shared" si="19"/>
        <v>-2.4375</v>
      </c>
      <c r="T198">
        <f t="shared" si="20"/>
        <v>905750000</v>
      </c>
      <c r="U198">
        <f t="shared" si="21"/>
        <v>1.7241944055834606</v>
      </c>
      <c r="V198">
        <f>W198+(constants!$B$1*(50-FLOOR(L198,1)))</f>
        <v>15.705969582788818</v>
      </c>
      <c r="W198">
        <f t="shared" si="22"/>
        <v>15.292355779932381</v>
      </c>
      <c r="X198">
        <f>constants!$B$2*constants!$B$3^2/(Y198*Z198^4)</f>
        <v>33824.826529152568</v>
      </c>
      <c r="Y198">
        <f t="shared" si="23"/>
        <v>0.19952623149688758</v>
      </c>
      <c r="Z198">
        <f>constants!$B$4/T198</f>
        <v>0.33098808501242066</v>
      </c>
    </row>
    <row r="199" spans="1:26" x14ac:dyDescent="0.3">
      <c r="A199">
        <v>199</v>
      </c>
      <c r="B199" s="1">
        <v>45208.673611111109</v>
      </c>
      <c r="C199">
        <v>3630378</v>
      </c>
      <c r="D199" s="3" t="s">
        <v>415</v>
      </c>
      <c r="E199" t="s">
        <v>416</v>
      </c>
      <c r="F199">
        <v>-37</v>
      </c>
      <c r="G199" t="s">
        <v>22</v>
      </c>
      <c r="H199">
        <v>468</v>
      </c>
      <c r="I199">
        <v>1108</v>
      </c>
      <c r="J199">
        <v>1</v>
      </c>
      <c r="K199">
        <v>1</v>
      </c>
      <c r="L199">
        <v>7</v>
      </c>
      <c r="M199">
        <v>1</v>
      </c>
      <c r="N199">
        <v>0</v>
      </c>
      <c r="O199">
        <v>1</v>
      </c>
      <c r="P199" s="2" t="s">
        <v>415</v>
      </c>
      <c r="Q199">
        <v>0</v>
      </c>
      <c r="R199" s="4">
        <f t="shared" si="18"/>
        <v>3.6303779999999999</v>
      </c>
      <c r="S199">
        <f t="shared" si="19"/>
        <v>29.25</v>
      </c>
      <c r="T199">
        <f t="shared" si="20"/>
        <v>905750000</v>
      </c>
      <c r="U199">
        <f t="shared" si="21"/>
        <v>1.6996507129772904</v>
      </c>
      <c r="V199">
        <f>W199+(constants!$B$1*(50-FLOOR(L199,1)))</f>
        <v>15.705969582788818</v>
      </c>
      <c r="W199">
        <f t="shared" si="22"/>
        <v>15.292355779932381</v>
      </c>
      <c r="X199">
        <f>constants!$B$2*constants!$B$3^2/(Y199*Z199^4)</f>
        <v>33824.826529152568</v>
      </c>
      <c r="Y199">
        <f t="shared" si="23"/>
        <v>0.19952623149688758</v>
      </c>
      <c r="Z199">
        <f>constants!$B$4/T199</f>
        <v>0.33098808501242066</v>
      </c>
    </row>
    <row r="200" spans="1:26" x14ac:dyDescent="0.3">
      <c r="A200">
        <v>200</v>
      </c>
      <c r="B200" s="1">
        <v>45208.673611111109</v>
      </c>
      <c r="C200">
        <v>3642889</v>
      </c>
      <c r="D200" s="3" t="s">
        <v>417</v>
      </c>
      <c r="E200" t="s">
        <v>418</v>
      </c>
      <c r="F200">
        <v>-37</v>
      </c>
      <c r="G200" t="s">
        <v>22</v>
      </c>
      <c r="H200">
        <v>429</v>
      </c>
      <c r="I200">
        <v>1080</v>
      </c>
      <c r="J200">
        <v>1</v>
      </c>
      <c r="K200">
        <v>1</v>
      </c>
      <c r="L200">
        <v>7</v>
      </c>
      <c r="M200">
        <v>1</v>
      </c>
      <c r="N200">
        <v>0</v>
      </c>
      <c r="O200">
        <v>1</v>
      </c>
      <c r="P200" s="2" t="s">
        <v>417</v>
      </c>
      <c r="Q200">
        <v>0</v>
      </c>
      <c r="R200" s="4">
        <f t="shared" si="18"/>
        <v>3.6428889999999998</v>
      </c>
      <c r="S200">
        <f t="shared" si="19"/>
        <v>26.8125</v>
      </c>
      <c r="T200">
        <f t="shared" si="20"/>
        <v>905750000</v>
      </c>
      <c r="U200">
        <f t="shared" si="21"/>
        <v>1.6566992509164924</v>
      </c>
      <c r="V200">
        <f>W200+(constants!$B$1*(50-FLOOR(L200,1)))</f>
        <v>15.705969582788818</v>
      </c>
      <c r="W200">
        <f t="shared" si="22"/>
        <v>15.292355779932381</v>
      </c>
      <c r="X200">
        <f>constants!$B$2*constants!$B$3^2/(Y200*Z200^4)</f>
        <v>33824.826529152568</v>
      </c>
      <c r="Y200">
        <f t="shared" si="23"/>
        <v>0.19952623149688758</v>
      </c>
      <c r="Z200">
        <f>constants!$B$4/T200</f>
        <v>0.33098808501242066</v>
      </c>
    </row>
    <row r="201" spans="1:26" x14ac:dyDescent="0.3">
      <c r="A201">
        <v>201</v>
      </c>
      <c r="B201" s="1">
        <v>45208.673611111109</v>
      </c>
      <c r="C201">
        <v>3656631</v>
      </c>
      <c r="D201" s="3" t="s">
        <v>419</v>
      </c>
      <c r="E201" t="s">
        <v>420</v>
      </c>
      <c r="F201">
        <v>-37</v>
      </c>
      <c r="G201" t="s">
        <v>22</v>
      </c>
      <c r="H201">
        <v>507</v>
      </c>
      <c r="I201">
        <v>1112</v>
      </c>
      <c r="J201">
        <v>1</v>
      </c>
      <c r="K201">
        <v>1</v>
      </c>
      <c r="L201">
        <v>7</v>
      </c>
      <c r="M201">
        <v>1</v>
      </c>
      <c r="N201">
        <v>0</v>
      </c>
      <c r="O201">
        <v>1</v>
      </c>
      <c r="P201" s="2" t="s">
        <v>419</v>
      </c>
      <c r="Q201">
        <v>0</v>
      </c>
      <c r="R201" s="4">
        <f t="shared" si="18"/>
        <v>3.656631</v>
      </c>
      <c r="S201">
        <f t="shared" si="19"/>
        <v>31.6875</v>
      </c>
      <c r="T201">
        <f t="shared" si="20"/>
        <v>905750000</v>
      </c>
      <c r="U201">
        <f t="shared" si="21"/>
        <v>1.705786636128833</v>
      </c>
      <c r="V201">
        <f>W201+(constants!$B$1*(50-FLOOR(L201,1)))</f>
        <v>15.705969582788818</v>
      </c>
      <c r="W201">
        <f t="shared" si="22"/>
        <v>15.292355779932381</v>
      </c>
      <c r="X201">
        <f>constants!$B$2*constants!$B$3^2/(Y201*Z201^4)</f>
        <v>33824.826529152568</v>
      </c>
      <c r="Y201">
        <f t="shared" si="23"/>
        <v>0.19952623149688758</v>
      </c>
      <c r="Z201">
        <f>constants!$B$4/T201</f>
        <v>0.33098808501242066</v>
      </c>
    </row>
    <row r="202" spans="1:26" x14ac:dyDescent="0.3">
      <c r="A202">
        <v>202</v>
      </c>
      <c r="B202" s="1">
        <v>45208.673611111109</v>
      </c>
      <c r="C202">
        <v>3692051</v>
      </c>
      <c r="D202" s="3" t="s">
        <v>421</v>
      </c>
      <c r="E202" t="s">
        <v>422</v>
      </c>
      <c r="F202">
        <v>-37</v>
      </c>
      <c r="G202" t="s">
        <v>22</v>
      </c>
      <c r="H202">
        <v>585</v>
      </c>
      <c r="I202">
        <v>1096</v>
      </c>
      <c r="J202">
        <v>1</v>
      </c>
      <c r="K202">
        <v>1</v>
      </c>
      <c r="L202">
        <v>7</v>
      </c>
      <c r="M202">
        <v>1</v>
      </c>
      <c r="N202">
        <v>0</v>
      </c>
      <c r="O202">
        <v>1</v>
      </c>
      <c r="P202" s="2" t="s">
        <v>421</v>
      </c>
      <c r="Q202">
        <v>0</v>
      </c>
      <c r="R202" s="4">
        <f t="shared" si="18"/>
        <v>3.6920510000000002</v>
      </c>
      <c r="S202">
        <f t="shared" si="19"/>
        <v>36.5625</v>
      </c>
      <c r="T202">
        <f t="shared" si="20"/>
        <v>905750000</v>
      </c>
      <c r="U202">
        <f t="shared" si="21"/>
        <v>1.6812429435226628</v>
      </c>
      <c r="V202">
        <f>W202+(constants!$B$1*(50-FLOOR(L202,1)))</f>
        <v>15.705969582788818</v>
      </c>
      <c r="W202">
        <f t="shared" si="22"/>
        <v>15.292355779932381</v>
      </c>
      <c r="X202">
        <f>constants!$B$2*constants!$B$3^2/(Y202*Z202^4)</f>
        <v>33824.826529152568</v>
      </c>
      <c r="Y202">
        <f t="shared" si="23"/>
        <v>0.19952623149688758</v>
      </c>
      <c r="Z202">
        <f>constants!$B$4/T202</f>
        <v>0.33098808501242066</v>
      </c>
    </row>
    <row r="203" spans="1:26" x14ac:dyDescent="0.3">
      <c r="A203">
        <v>203</v>
      </c>
      <c r="B203" s="1">
        <v>45208.673611111109</v>
      </c>
      <c r="C203">
        <v>3721489</v>
      </c>
      <c r="D203" s="3" t="s">
        <v>423</v>
      </c>
      <c r="E203" t="s">
        <v>424</v>
      </c>
      <c r="F203">
        <v>-37</v>
      </c>
      <c r="G203" t="s">
        <v>22</v>
      </c>
      <c r="H203">
        <v>-312</v>
      </c>
      <c r="I203">
        <v>1132</v>
      </c>
      <c r="J203">
        <v>1</v>
      </c>
      <c r="K203">
        <v>1</v>
      </c>
      <c r="L203">
        <v>7</v>
      </c>
      <c r="M203">
        <v>1</v>
      </c>
      <c r="N203">
        <v>0</v>
      </c>
      <c r="O203">
        <v>1</v>
      </c>
      <c r="P203" s="2" t="s">
        <v>423</v>
      </c>
      <c r="Q203">
        <v>0</v>
      </c>
      <c r="R203" s="4">
        <f t="shared" si="18"/>
        <v>3.721489</v>
      </c>
      <c r="S203">
        <f t="shared" si="19"/>
        <v>-19.5</v>
      </c>
      <c r="T203">
        <f t="shared" si="20"/>
        <v>905750000</v>
      </c>
      <c r="U203">
        <f t="shared" si="21"/>
        <v>1.7364662518865459</v>
      </c>
      <c r="V203">
        <f>W203+(constants!$B$1*(50-FLOOR(L203,1)))</f>
        <v>15.705969582788818</v>
      </c>
      <c r="W203">
        <f t="shared" si="22"/>
        <v>15.292355779932381</v>
      </c>
      <c r="X203">
        <f>constants!$B$2*constants!$B$3^2/(Y203*Z203^4)</f>
        <v>33824.826529152568</v>
      </c>
      <c r="Y203">
        <f t="shared" si="23"/>
        <v>0.19952623149688758</v>
      </c>
      <c r="Z203">
        <f>constants!$B$4/T203</f>
        <v>0.33098808501242066</v>
      </c>
    </row>
    <row r="204" spans="1:26" x14ac:dyDescent="0.3">
      <c r="A204">
        <v>204</v>
      </c>
      <c r="B204" s="1">
        <v>45208.673611111109</v>
      </c>
      <c r="C204">
        <v>3758113</v>
      </c>
      <c r="D204" s="3" t="s">
        <v>425</v>
      </c>
      <c r="E204" t="s">
        <v>426</v>
      </c>
      <c r="F204">
        <v>-37</v>
      </c>
      <c r="G204" t="s">
        <v>22</v>
      </c>
      <c r="H204">
        <v>234</v>
      </c>
      <c r="I204">
        <v>1376</v>
      </c>
      <c r="J204">
        <v>1</v>
      </c>
      <c r="K204">
        <v>1</v>
      </c>
      <c r="L204">
        <v>8</v>
      </c>
      <c r="M204">
        <v>1</v>
      </c>
      <c r="N204">
        <v>0</v>
      </c>
      <c r="O204">
        <v>1</v>
      </c>
      <c r="P204" s="2" t="s">
        <v>425</v>
      </c>
      <c r="Q204">
        <v>0</v>
      </c>
      <c r="R204" s="4">
        <f t="shared" si="18"/>
        <v>3.7581129999999998</v>
      </c>
      <c r="S204">
        <f t="shared" si="19"/>
        <v>14.625</v>
      </c>
      <c r="T204">
        <f t="shared" si="20"/>
        <v>906250000</v>
      </c>
      <c r="U204">
        <f t="shared" si="21"/>
        <v>2.1107575641306422</v>
      </c>
      <c r="V204">
        <f>W204+(constants!$B$1*(50-FLOOR(L204,1)))</f>
        <v>15.70593773204002</v>
      </c>
      <c r="W204">
        <f t="shared" si="22"/>
        <v>15.301942854831408</v>
      </c>
      <c r="X204">
        <f>constants!$B$2*constants!$B$3^2/(Y204*Z204^4)</f>
        <v>33899.577498517217</v>
      </c>
      <c r="Y204">
        <f t="shared" si="23"/>
        <v>0.19952623149688758</v>
      </c>
      <c r="Z204">
        <f>constants!$B$4/T204</f>
        <v>0.33080547089655171</v>
      </c>
    </row>
    <row r="205" spans="1:26" x14ac:dyDescent="0.3">
      <c r="A205">
        <v>205</v>
      </c>
      <c r="B205" s="1">
        <v>45208.673611111109</v>
      </c>
      <c r="C205">
        <v>3791497</v>
      </c>
      <c r="D205" s="3" t="s">
        <v>427</v>
      </c>
      <c r="E205" t="s">
        <v>428</v>
      </c>
      <c r="F205">
        <v>-37</v>
      </c>
      <c r="G205" t="s">
        <v>22</v>
      </c>
      <c r="H205">
        <v>390</v>
      </c>
      <c r="I205">
        <v>1400</v>
      </c>
      <c r="J205">
        <v>1</v>
      </c>
      <c r="K205">
        <v>1</v>
      </c>
      <c r="L205">
        <v>8</v>
      </c>
      <c r="M205">
        <v>1</v>
      </c>
      <c r="N205">
        <v>0</v>
      </c>
      <c r="O205">
        <v>1</v>
      </c>
      <c r="P205" s="2" t="s">
        <v>427</v>
      </c>
      <c r="Q205">
        <v>0</v>
      </c>
      <c r="R205" s="4">
        <f t="shared" si="18"/>
        <v>3.7914970000000001</v>
      </c>
      <c r="S205">
        <f t="shared" si="19"/>
        <v>24.375</v>
      </c>
      <c r="T205">
        <f t="shared" si="20"/>
        <v>906250000</v>
      </c>
      <c r="U205">
        <f t="shared" si="21"/>
        <v>2.1475731030398975</v>
      </c>
      <c r="V205">
        <f>W205+(constants!$B$1*(50-FLOOR(L205,1)))</f>
        <v>15.70593773204002</v>
      </c>
      <c r="W205">
        <f t="shared" si="22"/>
        <v>15.301942854831408</v>
      </c>
      <c r="X205">
        <f>constants!$B$2*constants!$B$3^2/(Y205*Z205^4)</f>
        <v>33899.577498517217</v>
      </c>
      <c r="Y205">
        <f t="shared" si="23"/>
        <v>0.19952623149688758</v>
      </c>
      <c r="Z205">
        <f>constants!$B$4/T205</f>
        <v>0.33080547089655171</v>
      </c>
    </row>
    <row r="206" spans="1:26" x14ac:dyDescent="0.3">
      <c r="A206">
        <v>206</v>
      </c>
      <c r="B206" s="1">
        <v>45208.673611111109</v>
      </c>
      <c r="C206">
        <v>3806918</v>
      </c>
      <c r="D206" s="3" t="s">
        <v>429</v>
      </c>
      <c r="E206" t="s">
        <v>430</v>
      </c>
      <c r="F206">
        <v>-37</v>
      </c>
      <c r="G206" t="s">
        <v>22</v>
      </c>
      <c r="H206">
        <v>-312</v>
      </c>
      <c r="I206">
        <v>1408</v>
      </c>
      <c r="J206">
        <v>1</v>
      </c>
      <c r="K206">
        <v>1</v>
      </c>
      <c r="L206">
        <v>8</v>
      </c>
      <c r="M206">
        <v>1</v>
      </c>
      <c r="N206">
        <v>0</v>
      </c>
      <c r="O206">
        <v>1</v>
      </c>
      <c r="P206" s="2" t="s">
        <v>429</v>
      </c>
      <c r="Q206">
        <v>0</v>
      </c>
      <c r="R206" s="4">
        <f t="shared" si="18"/>
        <v>3.806918</v>
      </c>
      <c r="S206">
        <f t="shared" si="19"/>
        <v>-19.5</v>
      </c>
      <c r="T206">
        <f t="shared" si="20"/>
        <v>906250000</v>
      </c>
      <c r="U206">
        <f t="shared" si="21"/>
        <v>2.1598449493429825</v>
      </c>
      <c r="V206">
        <f>W206+(constants!$B$1*(50-FLOOR(L206,1)))</f>
        <v>15.70593773204002</v>
      </c>
      <c r="W206">
        <f t="shared" si="22"/>
        <v>15.301942854831408</v>
      </c>
      <c r="X206">
        <f>constants!$B$2*constants!$B$3^2/(Y206*Z206^4)</f>
        <v>33899.577498517217</v>
      </c>
      <c r="Y206">
        <f t="shared" si="23"/>
        <v>0.19952623149688758</v>
      </c>
      <c r="Z206">
        <f>constants!$B$4/T206</f>
        <v>0.33080547089655171</v>
      </c>
    </row>
    <row r="207" spans="1:26" x14ac:dyDescent="0.3">
      <c r="A207">
        <v>207</v>
      </c>
      <c r="B207" s="1">
        <v>45208.673611111109</v>
      </c>
      <c r="C207">
        <v>3831531</v>
      </c>
      <c r="D207" s="3" t="s">
        <v>431</v>
      </c>
      <c r="E207" t="s">
        <v>432</v>
      </c>
      <c r="F207">
        <v>-37</v>
      </c>
      <c r="G207" t="s">
        <v>22</v>
      </c>
      <c r="H207">
        <v>937</v>
      </c>
      <c r="I207">
        <v>1360</v>
      </c>
      <c r="J207">
        <v>1</v>
      </c>
      <c r="K207">
        <v>1</v>
      </c>
      <c r="L207">
        <v>8</v>
      </c>
      <c r="M207">
        <v>1</v>
      </c>
      <c r="N207">
        <v>0</v>
      </c>
      <c r="O207">
        <v>1</v>
      </c>
      <c r="P207" s="2" t="s">
        <v>431</v>
      </c>
      <c r="Q207">
        <v>0</v>
      </c>
      <c r="R207" s="4">
        <f t="shared" si="18"/>
        <v>3.831531</v>
      </c>
      <c r="S207">
        <f t="shared" si="19"/>
        <v>58.5625</v>
      </c>
      <c r="T207">
        <f t="shared" si="20"/>
        <v>906250000</v>
      </c>
      <c r="U207">
        <f t="shared" si="21"/>
        <v>2.086213871524472</v>
      </c>
      <c r="V207">
        <f>W207+(constants!$B$1*(50-FLOOR(L207,1)))</f>
        <v>15.70593773204002</v>
      </c>
      <c r="W207">
        <f t="shared" si="22"/>
        <v>15.301942854831408</v>
      </c>
      <c r="X207">
        <f>constants!$B$2*constants!$B$3^2/(Y207*Z207^4)</f>
        <v>33899.577498517217</v>
      </c>
      <c r="Y207">
        <f t="shared" si="23"/>
        <v>0.19952623149688758</v>
      </c>
      <c r="Z207">
        <f>constants!$B$4/T207</f>
        <v>0.33080547089655171</v>
      </c>
    </row>
    <row r="208" spans="1:26" x14ac:dyDescent="0.3">
      <c r="A208">
        <v>208</v>
      </c>
      <c r="B208" s="1">
        <v>45208.673611111109</v>
      </c>
      <c r="C208">
        <v>3853770</v>
      </c>
      <c r="D208" s="3" t="s">
        <v>433</v>
      </c>
      <c r="E208" t="s">
        <v>434</v>
      </c>
      <c r="F208">
        <v>-37</v>
      </c>
      <c r="G208" t="s">
        <v>22</v>
      </c>
      <c r="H208">
        <v>-468</v>
      </c>
      <c r="I208">
        <v>1420</v>
      </c>
      <c r="J208">
        <v>1</v>
      </c>
      <c r="K208">
        <v>1</v>
      </c>
      <c r="L208">
        <v>8</v>
      </c>
      <c r="M208">
        <v>1</v>
      </c>
      <c r="N208">
        <v>0</v>
      </c>
      <c r="O208">
        <v>1</v>
      </c>
      <c r="P208" s="2" t="s">
        <v>433</v>
      </c>
      <c r="Q208">
        <v>0</v>
      </c>
      <c r="R208" s="4">
        <f t="shared" si="18"/>
        <v>3.8537699999999999</v>
      </c>
      <c r="S208">
        <f t="shared" si="19"/>
        <v>-29.25</v>
      </c>
      <c r="T208">
        <f t="shared" si="20"/>
        <v>906250000</v>
      </c>
      <c r="U208">
        <f t="shared" si="21"/>
        <v>2.1782527187976104</v>
      </c>
      <c r="V208">
        <f>W208+(constants!$B$1*(50-FLOOR(L208,1)))</f>
        <v>15.70593773204002</v>
      </c>
      <c r="W208">
        <f t="shared" si="22"/>
        <v>15.301942854831408</v>
      </c>
      <c r="X208">
        <f>constants!$B$2*constants!$B$3^2/(Y208*Z208^4)</f>
        <v>33899.577498517217</v>
      </c>
      <c r="Y208">
        <f t="shared" si="23"/>
        <v>0.19952623149688758</v>
      </c>
      <c r="Z208">
        <f>constants!$B$4/T208</f>
        <v>0.33080547089655171</v>
      </c>
    </row>
    <row r="209" spans="1:26" x14ac:dyDescent="0.3">
      <c r="A209">
        <v>209</v>
      </c>
      <c r="B209" s="1">
        <v>45208.673611111109</v>
      </c>
      <c r="C209">
        <v>3881746</v>
      </c>
      <c r="D209" s="3" t="s">
        <v>435</v>
      </c>
      <c r="E209" t="s">
        <v>436</v>
      </c>
      <c r="F209">
        <v>-37</v>
      </c>
      <c r="G209" t="s">
        <v>22</v>
      </c>
      <c r="H209">
        <v>664</v>
      </c>
      <c r="I209">
        <v>1368</v>
      </c>
      <c r="J209">
        <v>1</v>
      </c>
      <c r="K209">
        <v>1</v>
      </c>
      <c r="L209">
        <v>8</v>
      </c>
      <c r="M209">
        <v>1</v>
      </c>
      <c r="N209">
        <v>0</v>
      </c>
      <c r="O209">
        <v>1</v>
      </c>
      <c r="P209" s="2" t="s">
        <v>435</v>
      </c>
      <c r="Q209">
        <v>0</v>
      </c>
      <c r="R209" s="4">
        <f t="shared" si="18"/>
        <v>3.8817460000000001</v>
      </c>
      <c r="S209">
        <f t="shared" si="19"/>
        <v>41.5</v>
      </c>
      <c r="T209">
        <f t="shared" si="20"/>
        <v>906250000</v>
      </c>
      <c r="U209">
        <f t="shared" si="21"/>
        <v>2.0984857178275571</v>
      </c>
      <c r="V209">
        <f>W209+(constants!$B$1*(50-FLOOR(L209,1)))</f>
        <v>15.70593773204002</v>
      </c>
      <c r="W209">
        <f t="shared" si="22"/>
        <v>15.301942854831408</v>
      </c>
      <c r="X209">
        <f>constants!$B$2*constants!$B$3^2/(Y209*Z209^4)</f>
        <v>33899.577498517217</v>
      </c>
      <c r="Y209">
        <f t="shared" si="23"/>
        <v>0.19952623149688758</v>
      </c>
      <c r="Z209">
        <f>constants!$B$4/T209</f>
        <v>0.33080547089655171</v>
      </c>
    </row>
    <row r="210" spans="1:26" x14ac:dyDescent="0.3">
      <c r="A210">
        <v>210</v>
      </c>
      <c r="B210" s="1">
        <v>45208.673611111109</v>
      </c>
      <c r="C210">
        <v>3911394</v>
      </c>
      <c r="D210" s="3" t="s">
        <v>437</v>
      </c>
      <c r="E210" t="s">
        <v>438</v>
      </c>
      <c r="F210">
        <v>-37</v>
      </c>
      <c r="G210" t="s">
        <v>22</v>
      </c>
      <c r="H210">
        <v>117</v>
      </c>
      <c r="I210">
        <v>1388</v>
      </c>
      <c r="J210">
        <v>1</v>
      </c>
      <c r="K210">
        <v>1</v>
      </c>
      <c r="L210">
        <v>8</v>
      </c>
      <c r="M210">
        <v>1</v>
      </c>
      <c r="N210">
        <v>0</v>
      </c>
      <c r="O210">
        <v>1</v>
      </c>
      <c r="P210" s="2" t="s">
        <v>437</v>
      </c>
      <c r="Q210">
        <v>0</v>
      </c>
      <c r="R210" s="4">
        <f t="shared" si="18"/>
        <v>3.911394</v>
      </c>
      <c r="S210">
        <f t="shared" si="19"/>
        <v>7.3125</v>
      </c>
      <c r="T210">
        <f t="shared" si="20"/>
        <v>906250000</v>
      </c>
      <c r="U210">
        <f t="shared" si="21"/>
        <v>2.12916533358527</v>
      </c>
      <c r="V210">
        <f>W210+(constants!$B$1*(50-FLOOR(L210,1)))</f>
        <v>15.70593773204002</v>
      </c>
      <c r="W210">
        <f t="shared" si="22"/>
        <v>15.301942854831408</v>
      </c>
      <c r="X210">
        <f>constants!$B$2*constants!$B$3^2/(Y210*Z210^4)</f>
        <v>33899.577498517217</v>
      </c>
      <c r="Y210">
        <f t="shared" si="23"/>
        <v>0.19952623149688758</v>
      </c>
      <c r="Z210">
        <f>constants!$B$4/T210</f>
        <v>0.33080547089655171</v>
      </c>
    </row>
    <row r="211" spans="1:26" x14ac:dyDescent="0.3">
      <c r="A211">
        <v>211</v>
      </c>
      <c r="B211" s="1">
        <v>45208.673611111109</v>
      </c>
      <c r="C211">
        <v>3947736</v>
      </c>
      <c r="D211" s="3" t="s">
        <v>439</v>
      </c>
      <c r="E211" t="s">
        <v>440</v>
      </c>
      <c r="F211">
        <v>-37</v>
      </c>
      <c r="G211" t="s">
        <v>22</v>
      </c>
      <c r="H211">
        <v>351</v>
      </c>
      <c r="I211">
        <v>1364</v>
      </c>
      <c r="J211">
        <v>1</v>
      </c>
      <c r="K211">
        <v>1</v>
      </c>
      <c r="L211">
        <v>8</v>
      </c>
      <c r="M211">
        <v>1</v>
      </c>
      <c r="N211">
        <v>0</v>
      </c>
      <c r="O211">
        <v>1</v>
      </c>
      <c r="P211" s="2" t="s">
        <v>439</v>
      </c>
      <c r="Q211">
        <v>0</v>
      </c>
      <c r="R211" s="4">
        <f t="shared" si="18"/>
        <v>3.9477359999999999</v>
      </c>
      <c r="S211">
        <f t="shared" si="19"/>
        <v>21.9375</v>
      </c>
      <c r="T211">
        <f t="shared" si="20"/>
        <v>906250000</v>
      </c>
      <c r="U211">
        <f t="shared" si="21"/>
        <v>2.0923497946760143</v>
      </c>
      <c r="V211">
        <f>W211+(constants!$B$1*(50-FLOOR(L211,1)))</f>
        <v>15.70593773204002</v>
      </c>
      <c r="W211">
        <f t="shared" si="22"/>
        <v>15.301942854831408</v>
      </c>
      <c r="X211">
        <f>constants!$B$2*constants!$B$3^2/(Y211*Z211^4)</f>
        <v>33899.577498517217</v>
      </c>
      <c r="Y211">
        <f t="shared" si="23"/>
        <v>0.19952623149688758</v>
      </c>
      <c r="Z211">
        <f>constants!$B$4/T211</f>
        <v>0.33080547089655171</v>
      </c>
    </row>
    <row r="212" spans="1:26" x14ac:dyDescent="0.3">
      <c r="A212">
        <v>212</v>
      </c>
      <c r="B212" s="1">
        <v>45208.673611111109</v>
      </c>
      <c r="C212">
        <v>3966854</v>
      </c>
      <c r="D212" s="3" t="s">
        <v>441</v>
      </c>
      <c r="E212" t="s">
        <v>442</v>
      </c>
      <c r="F212">
        <v>-37</v>
      </c>
      <c r="G212" t="s">
        <v>22</v>
      </c>
      <c r="H212">
        <v>-351</v>
      </c>
      <c r="I212">
        <v>680</v>
      </c>
      <c r="J212">
        <v>1</v>
      </c>
      <c r="K212">
        <v>1</v>
      </c>
      <c r="L212">
        <v>9</v>
      </c>
      <c r="M212">
        <v>1</v>
      </c>
      <c r="N212">
        <v>0</v>
      </c>
      <c r="O212">
        <v>1</v>
      </c>
      <c r="P212" s="2" t="s">
        <v>441</v>
      </c>
      <c r="Q212">
        <v>0</v>
      </c>
      <c r="R212" s="4">
        <f t="shared" si="18"/>
        <v>3.9668540000000001</v>
      </c>
      <c r="S212">
        <f t="shared" si="19"/>
        <v>-21.9375</v>
      </c>
      <c r="T212">
        <f t="shared" si="20"/>
        <v>906750000</v>
      </c>
      <c r="U212">
        <f t="shared" si="21"/>
        <v>1.043106935762236</v>
      </c>
      <c r="V212">
        <f>W212+(constants!$B$1*(50-FLOOR(L212,1)))</f>
        <v>15.705900593329071</v>
      </c>
      <c r="W212">
        <f t="shared" si="22"/>
        <v>15.311524641768282</v>
      </c>
      <c r="X212">
        <f>constants!$B$2*constants!$B$3^2/(Y212*Z212^4)</f>
        <v>33974.452296071344</v>
      </c>
      <c r="Y212">
        <f t="shared" si="23"/>
        <v>0.19952623149688758</v>
      </c>
      <c r="Z212">
        <f>constants!$B$4/T212</f>
        <v>0.33062305817480009</v>
      </c>
    </row>
    <row r="213" spans="1:26" x14ac:dyDescent="0.3">
      <c r="A213">
        <v>213</v>
      </c>
      <c r="B213" s="1">
        <v>45208.673611111109</v>
      </c>
      <c r="C213">
        <v>3994058</v>
      </c>
      <c r="D213" s="3" t="s">
        <v>443</v>
      </c>
      <c r="E213" t="s">
        <v>444</v>
      </c>
      <c r="F213">
        <v>-37</v>
      </c>
      <c r="G213" t="s">
        <v>22</v>
      </c>
      <c r="H213">
        <v>-117</v>
      </c>
      <c r="I213">
        <v>652</v>
      </c>
      <c r="J213">
        <v>1</v>
      </c>
      <c r="K213">
        <v>1</v>
      </c>
      <c r="L213">
        <v>9</v>
      </c>
      <c r="M213">
        <v>1</v>
      </c>
      <c r="N213">
        <v>0</v>
      </c>
      <c r="O213">
        <v>1</v>
      </c>
      <c r="P213" s="2" t="s">
        <v>443</v>
      </c>
      <c r="Q213">
        <v>0</v>
      </c>
      <c r="R213" s="4">
        <f t="shared" si="18"/>
        <v>3.9940579999999999</v>
      </c>
      <c r="S213">
        <f t="shared" si="19"/>
        <v>-7.3125</v>
      </c>
      <c r="T213">
        <f t="shared" si="20"/>
        <v>906750000</v>
      </c>
      <c r="U213">
        <f t="shared" si="21"/>
        <v>1.000155473701438</v>
      </c>
      <c r="V213">
        <f>W213+(constants!$B$1*(50-FLOOR(L213,1)))</f>
        <v>15.705900593329071</v>
      </c>
      <c r="W213">
        <f t="shared" si="22"/>
        <v>15.311524641768282</v>
      </c>
      <c r="X213">
        <f>constants!$B$2*constants!$B$3^2/(Y213*Z213^4)</f>
        <v>33974.452296071344</v>
      </c>
      <c r="Y213">
        <f t="shared" si="23"/>
        <v>0.19952623149688758</v>
      </c>
      <c r="Z213">
        <f>constants!$B$4/T213</f>
        <v>0.33062305817480009</v>
      </c>
    </row>
    <row r="214" spans="1:26" x14ac:dyDescent="0.3">
      <c r="A214">
        <v>214</v>
      </c>
      <c r="B214" s="1">
        <v>45208.673611111109</v>
      </c>
      <c r="C214">
        <v>4022935</v>
      </c>
      <c r="D214" s="3" t="s">
        <v>445</v>
      </c>
      <c r="E214" t="s">
        <v>446</v>
      </c>
      <c r="F214">
        <v>-37</v>
      </c>
      <c r="G214" t="s">
        <v>22</v>
      </c>
      <c r="H214">
        <v>312</v>
      </c>
      <c r="I214">
        <v>640</v>
      </c>
      <c r="J214">
        <v>1</v>
      </c>
      <c r="K214">
        <v>1</v>
      </c>
      <c r="L214">
        <v>9</v>
      </c>
      <c r="M214">
        <v>1</v>
      </c>
      <c r="N214">
        <v>0</v>
      </c>
      <c r="O214">
        <v>1</v>
      </c>
      <c r="P214" s="2" t="s">
        <v>445</v>
      </c>
      <c r="Q214">
        <v>0</v>
      </c>
      <c r="R214" s="4">
        <f t="shared" si="18"/>
        <v>4.0229350000000004</v>
      </c>
      <c r="S214">
        <f t="shared" si="19"/>
        <v>19.5</v>
      </c>
      <c r="T214">
        <f t="shared" si="20"/>
        <v>906750000</v>
      </c>
      <c r="U214">
        <f t="shared" si="21"/>
        <v>0.98174770424681035</v>
      </c>
      <c r="V214">
        <f>W214+(constants!$B$1*(50-FLOOR(L214,1)))</f>
        <v>15.705900593329071</v>
      </c>
      <c r="W214">
        <f t="shared" si="22"/>
        <v>15.311524641768282</v>
      </c>
      <c r="X214">
        <f>constants!$B$2*constants!$B$3^2/(Y214*Z214^4)</f>
        <v>33974.452296071344</v>
      </c>
      <c r="Y214">
        <f t="shared" si="23"/>
        <v>0.19952623149688758</v>
      </c>
      <c r="Z214">
        <f>constants!$B$4/T214</f>
        <v>0.33062305817480009</v>
      </c>
    </row>
    <row r="215" spans="1:26" x14ac:dyDescent="0.3">
      <c r="A215">
        <v>215</v>
      </c>
      <c r="B215" s="1">
        <v>45208.673611111109</v>
      </c>
      <c r="C215">
        <v>4052086</v>
      </c>
      <c r="D215" s="3" t="s">
        <v>447</v>
      </c>
      <c r="E215" t="s">
        <v>448</v>
      </c>
      <c r="F215">
        <v>-37</v>
      </c>
      <c r="G215" t="s">
        <v>22</v>
      </c>
      <c r="H215">
        <v>0</v>
      </c>
      <c r="I215">
        <v>636</v>
      </c>
      <c r="J215">
        <v>1</v>
      </c>
      <c r="K215">
        <v>1</v>
      </c>
      <c r="L215">
        <v>9</v>
      </c>
      <c r="M215">
        <v>1</v>
      </c>
      <c r="N215">
        <v>0</v>
      </c>
      <c r="O215">
        <v>1</v>
      </c>
      <c r="P215" s="2" t="s">
        <v>447</v>
      </c>
      <c r="Q215">
        <v>0</v>
      </c>
      <c r="R215" s="4">
        <f t="shared" si="18"/>
        <v>4.0520860000000001</v>
      </c>
      <c r="S215">
        <f t="shared" si="19"/>
        <v>0</v>
      </c>
      <c r="T215">
        <f t="shared" si="20"/>
        <v>906750000</v>
      </c>
      <c r="U215">
        <f t="shared" si="21"/>
        <v>0.9756117810952678</v>
      </c>
      <c r="V215">
        <f>W215+(constants!$B$1*(50-FLOOR(L215,1)))</f>
        <v>15.705900593329071</v>
      </c>
      <c r="W215">
        <f t="shared" si="22"/>
        <v>15.311524641768282</v>
      </c>
      <c r="X215">
        <f>constants!$B$2*constants!$B$3^2/(Y215*Z215^4)</f>
        <v>33974.452296071344</v>
      </c>
      <c r="Y215">
        <f t="shared" si="23"/>
        <v>0.19952623149688758</v>
      </c>
      <c r="Z215">
        <f>constants!$B$4/T215</f>
        <v>0.33062305817480009</v>
      </c>
    </row>
    <row r="216" spans="1:26" x14ac:dyDescent="0.3">
      <c r="A216">
        <v>216</v>
      </c>
      <c r="B216" s="1">
        <v>45208.673611111109</v>
      </c>
      <c r="C216">
        <v>4071188</v>
      </c>
      <c r="D216" s="3" t="s">
        <v>449</v>
      </c>
      <c r="E216" t="s">
        <v>450</v>
      </c>
      <c r="F216">
        <v>-37</v>
      </c>
      <c r="G216" t="s">
        <v>22</v>
      </c>
      <c r="H216">
        <v>-390</v>
      </c>
      <c r="I216">
        <v>692</v>
      </c>
      <c r="J216">
        <v>1</v>
      </c>
      <c r="K216">
        <v>1</v>
      </c>
      <c r="L216">
        <v>9</v>
      </c>
      <c r="M216">
        <v>1</v>
      </c>
      <c r="N216">
        <v>0</v>
      </c>
      <c r="O216">
        <v>1</v>
      </c>
      <c r="P216" s="2" t="s">
        <v>449</v>
      </c>
      <c r="Q216">
        <v>0</v>
      </c>
      <c r="R216" s="4">
        <f t="shared" si="18"/>
        <v>4.0711880000000003</v>
      </c>
      <c r="S216">
        <f t="shared" si="19"/>
        <v>-24.375</v>
      </c>
      <c r="T216">
        <f t="shared" si="20"/>
        <v>906750000</v>
      </c>
      <c r="U216">
        <f t="shared" si="21"/>
        <v>1.0615147052168636</v>
      </c>
      <c r="V216">
        <f>W216+(constants!$B$1*(50-FLOOR(L216,1)))</f>
        <v>15.705900593329071</v>
      </c>
      <c r="W216">
        <f t="shared" si="22"/>
        <v>15.311524641768282</v>
      </c>
      <c r="X216">
        <f>constants!$B$2*constants!$B$3^2/(Y216*Z216^4)</f>
        <v>33974.452296071344</v>
      </c>
      <c r="Y216">
        <f t="shared" si="23"/>
        <v>0.19952623149688758</v>
      </c>
      <c r="Z216">
        <f>constants!$B$4/T216</f>
        <v>0.33062305817480009</v>
      </c>
    </row>
    <row r="217" spans="1:26" x14ac:dyDescent="0.3">
      <c r="A217">
        <v>217</v>
      </c>
      <c r="B217" s="1">
        <v>45208.673611111109</v>
      </c>
      <c r="C217">
        <v>4092902</v>
      </c>
      <c r="D217" s="3" t="s">
        <v>451</v>
      </c>
      <c r="E217" t="s">
        <v>452</v>
      </c>
      <c r="F217">
        <v>-37</v>
      </c>
      <c r="G217" t="s">
        <v>22</v>
      </c>
      <c r="H217">
        <v>156</v>
      </c>
      <c r="I217">
        <v>652</v>
      </c>
      <c r="J217">
        <v>1</v>
      </c>
      <c r="K217">
        <v>1</v>
      </c>
      <c r="L217">
        <v>9</v>
      </c>
      <c r="M217">
        <v>1</v>
      </c>
      <c r="N217">
        <v>0</v>
      </c>
      <c r="O217">
        <v>1</v>
      </c>
      <c r="P217" s="2" t="s">
        <v>451</v>
      </c>
      <c r="Q217">
        <v>0</v>
      </c>
      <c r="R217" s="4">
        <f t="shared" si="18"/>
        <v>4.0929019999999996</v>
      </c>
      <c r="S217">
        <f t="shared" si="19"/>
        <v>9.75</v>
      </c>
      <c r="T217">
        <f t="shared" si="20"/>
        <v>906750000</v>
      </c>
      <c r="U217">
        <f t="shared" si="21"/>
        <v>1.000155473701438</v>
      </c>
      <c r="V217">
        <f>W217+(constants!$B$1*(50-FLOOR(L217,1)))</f>
        <v>15.705900593329071</v>
      </c>
      <c r="W217">
        <f t="shared" si="22"/>
        <v>15.311524641768282</v>
      </c>
      <c r="X217">
        <f>constants!$B$2*constants!$B$3^2/(Y217*Z217^4)</f>
        <v>33974.452296071344</v>
      </c>
      <c r="Y217">
        <f t="shared" si="23"/>
        <v>0.19952623149688758</v>
      </c>
      <c r="Z217">
        <f>constants!$B$4/T217</f>
        <v>0.33062305817480009</v>
      </c>
    </row>
    <row r="218" spans="1:26" x14ac:dyDescent="0.3">
      <c r="A218">
        <v>218</v>
      </c>
      <c r="B218" s="1">
        <v>45208.673611111109</v>
      </c>
      <c r="C218">
        <v>4105116</v>
      </c>
      <c r="D218" s="3" t="s">
        <v>453</v>
      </c>
      <c r="E218" t="s">
        <v>454</v>
      </c>
      <c r="F218">
        <v>-37</v>
      </c>
      <c r="G218" t="s">
        <v>22</v>
      </c>
      <c r="H218">
        <v>312</v>
      </c>
      <c r="I218">
        <v>628</v>
      </c>
      <c r="J218">
        <v>1</v>
      </c>
      <c r="K218">
        <v>1</v>
      </c>
      <c r="L218">
        <v>9</v>
      </c>
      <c r="M218">
        <v>1</v>
      </c>
      <c r="N218">
        <v>0</v>
      </c>
      <c r="O218">
        <v>1</v>
      </c>
      <c r="P218" s="2" t="s">
        <v>453</v>
      </c>
      <c r="Q218">
        <v>0</v>
      </c>
      <c r="R218" s="4">
        <f t="shared" si="18"/>
        <v>4.1051159999999998</v>
      </c>
      <c r="S218">
        <f t="shared" si="19"/>
        <v>19.5</v>
      </c>
      <c r="T218">
        <f t="shared" si="20"/>
        <v>906750000</v>
      </c>
      <c r="U218">
        <f t="shared" si="21"/>
        <v>0.96333993479218261</v>
      </c>
      <c r="V218">
        <f>W218+(constants!$B$1*(50-FLOOR(L218,1)))</f>
        <v>15.705900593329071</v>
      </c>
      <c r="W218">
        <f t="shared" si="22"/>
        <v>15.311524641768282</v>
      </c>
      <c r="X218">
        <f>constants!$B$2*constants!$B$3^2/(Y218*Z218^4)</f>
        <v>33974.452296071344</v>
      </c>
      <c r="Y218">
        <f t="shared" si="23"/>
        <v>0.19952623149688758</v>
      </c>
      <c r="Z218">
        <f>constants!$B$4/T218</f>
        <v>0.33062305817480009</v>
      </c>
    </row>
    <row r="219" spans="1:26" x14ac:dyDescent="0.3">
      <c r="A219">
        <v>219</v>
      </c>
      <c r="B219" s="1">
        <v>45208.673611111109</v>
      </c>
      <c r="C219">
        <v>4123528</v>
      </c>
      <c r="D219" s="3" t="s">
        <v>455</v>
      </c>
      <c r="E219" t="s">
        <v>456</v>
      </c>
      <c r="F219">
        <v>-37</v>
      </c>
      <c r="G219" t="s">
        <v>22</v>
      </c>
      <c r="H219">
        <v>156</v>
      </c>
      <c r="I219">
        <v>648</v>
      </c>
      <c r="J219">
        <v>1</v>
      </c>
      <c r="K219">
        <v>1</v>
      </c>
      <c r="L219">
        <v>9</v>
      </c>
      <c r="M219">
        <v>1</v>
      </c>
      <c r="N219">
        <v>0</v>
      </c>
      <c r="O219">
        <v>1</v>
      </c>
      <c r="P219" s="2" t="s">
        <v>455</v>
      </c>
      <c r="Q219">
        <v>0</v>
      </c>
      <c r="R219" s="4">
        <f t="shared" si="18"/>
        <v>4.1235280000000003</v>
      </c>
      <c r="S219">
        <f t="shared" si="19"/>
        <v>9.75</v>
      </c>
      <c r="T219">
        <f t="shared" si="20"/>
        <v>906750000</v>
      </c>
      <c r="U219">
        <f t="shared" si="21"/>
        <v>0.99401955054989544</v>
      </c>
      <c r="V219">
        <f>W219+(constants!$B$1*(50-FLOOR(L219,1)))</f>
        <v>15.705900593329071</v>
      </c>
      <c r="W219">
        <f t="shared" si="22"/>
        <v>15.311524641768282</v>
      </c>
      <c r="X219">
        <f>constants!$B$2*constants!$B$3^2/(Y219*Z219^4)</f>
        <v>33974.452296071344</v>
      </c>
      <c r="Y219">
        <f t="shared" si="23"/>
        <v>0.19952623149688758</v>
      </c>
      <c r="Z219">
        <f>constants!$B$4/T219</f>
        <v>0.33062305817480009</v>
      </c>
    </row>
    <row r="220" spans="1:26" x14ac:dyDescent="0.3">
      <c r="A220">
        <v>220</v>
      </c>
      <c r="B220" s="1">
        <v>45208.673611111109</v>
      </c>
      <c r="C220">
        <v>4154327</v>
      </c>
      <c r="D220" s="3" t="s">
        <v>457</v>
      </c>
      <c r="E220" t="s">
        <v>458</v>
      </c>
      <c r="F220">
        <v>-37</v>
      </c>
      <c r="G220" t="s">
        <v>22</v>
      </c>
      <c r="H220">
        <v>-312</v>
      </c>
      <c r="I220">
        <v>660</v>
      </c>
      <c r="J220">
        <v>1</v>
      </c>
      <c r="K220">
        <v>1</v>
      </c>
      <c r="L220">
        <v>9</v>
      </c>
      <c r="M220">
        <v>1</v>
      </c>
      <c r="N220">
        <v>0</v>
      </c>
      <c r="O220">
        <v>1</v>
      </c>
      <c r="P220" s="2" t="s">
        <v>457</v>
      </c>
      <c r="Q220">
        <v>0</v>
      </c>
      <c r="R220" s="4">
        <f t="shared" si="18"/>
        <v>4.1543270000000003</v>
      </c>
      <c r="S220">
        <f t="shared" si="19"/>
        <v>-19.5</v>
      </c>
      <c r="T220">
        <f t="shared" si="20"/>
        <v>906750000</v>
      </c>
      <c r="U220">
        <f t="shared" si="21"/>
        <v>1.0124273200045231</v>
      </c>
      <c r="V220">
        <f>W220+(constants!$B$1*(50-FLOOR(L220,1)))</f>
        <v>15.705900593329071</v>
      </c>
      <c r="W220">
        <f t="shared" si="22"/>
        <v>15.311524641768282</v>
      </c>
      <c r="X220">
        <f>constants!$B$2*constants!$B$3^2/(Y220*Z220^4)</f>
        <v>33974.452296071344</v>
      </c>
      <c r="Y220">
        <f t="shared" si="23"/>
        <v>0.19952623149688758</v>
      </c>
      <c r="Z220">
        <f>constants!$B$4/T220</f>
        <v>0.33062305817480009</v>
      </c>
    </row>
    <row r="221" spans="1:26" x14ac:dyDescent="0.3">
      <c r="A221">
        <v>221</v>
      </c>
      <c r="B221" s="1">
        <v>45208.673611111109</v>
      </c>
      <c r="C221">
        <v>4171857</v>
      </c>
      <c r="D221" s="3" t="s">
        <v>459</v>
      </c>
      <c r="E221" t="s">
        <v>460</v>
      </c>
      <c r="F221">
        <v>-54</v>
      </c>
      <c r="G221" t="s">
        <v>50</v>
      </c>
      <c r="H221">
        <v>-351</v>
      </c>
      <c r="I221">
        <v>3072</v>
      </c>
      <c r="J221">
        <v>1</v>
      </c>
      <c r="K221">
        <v>1</v>
      </c>
      <c r="L221">
        <v>10</v>
      </c>
      <c r="M221">
        <v>1</v>
      </c>
      <c r="N221">
        <v>0</v>
      </c>
      <c r="O221">
        <v>1</v>
      </c>
      <c r="P221" s="2" t="s">
        <v>459</v>
      </c>
      <c r="Q221">
        <v>0</v>
      </c>
      <c r="R221" s="4">
        <f t="shared" si="18"/>
        <v>4.1718570000000001</v>
      </c>
      <c r="S221">
        <f t="shared" si="19"/>
        <v>-21.9375</v>
      </c>
      <c r="T221">
        <f t="shared" si="20"/>
        <v>907250000</v>
      </c>
      <c r="U221">
        <f t="shared" si="21"/>
        <v>4.7123889803846897</v>
      </c>
      <c r="V221">
        <f>W221+(constants!$B$1*(50-FLOOR(L221,1)))</f>
        <v>32.705858172486131</v>
      </c>
      <c r="W221">
        <f t="shared" si="22"/>
        <v>32.321101146573163</v>
      </c>
      <c r="X221">
        <f>constants!$B$2*constants!$B$3^2/(Y221*Z221^4)</f>
        <v>1706515.0182532114</v>
      </c>
      <c r="Y221">
        <f t="shared" si="23"/>
        <v>3.9810717055349656E-3</v>
      </c>
      <c r="Z221">
        <f>constants!$B$4/T221</f>
        <v>0.33044084651419126</v>
      </c>
    </row>
    <row r="222" spans="1:26" x14ac:dyDescent="0.3">
      <c r="A222">
        <v>222</v>
      </c>
      <c r="B222" s="1">
        <v>45208.673611111109</v>
      </c>
      <c r="C222">
        <v>4200208</v>
      </c>
      <c r="D222" s="3" t="s">
        <v>461</v>
      </c>
      <c r="E222" t="s">
        <v>462</v>
      </c>
      <c r="F222">
        <v>-38</v>
      </c>
      <c r="G222" t="s">
        <v>22</v>
      </c>
      <c r="H222">
        <v>78</v>
      </c>
      <c r="I222">
        <v>2600</v>
      </c>
      <c r="J222">
        <v>1</v>
      </c>
      <c r="K222">
        <v>1</v>
      </c>
      <c r="L222">
        <v>10</v>
      </c>
      <c r="M222">
        <v>1</v>
      </c>
      <c r="N222">
        <v>0</v>
      </c>
      <c r="O222">
        <v>1</v>
      </c>
      <c r="P222" s="2" t="s">
        <v>461</v>
      </c>
      <c r="Q222">
        <v>0</v>
      </c>
      <c r="R222" s="4">
        <f t="shared" si="18"/>
        <v>4.2002079999999999</v>
      </c>
      <c r="S222">
        <f t="shared" si="19"/>
        <v>4.875</v>
      </c>
      <c r="T222">
        <f t="shared" si="20"/>
        <v>907250000</v>
      </c>
      <c r="U222">
        <f t="shared" si="21"/>
        <v>3.9883500485026668</v>
      </c>
      <c r="V222">
        <f>W222+(constants!$B$1*(50-FLOOR(L222,1)))</f>
        <v>16.705858172486128</v>
      </c>
      <c r="W222">
        <f t="shared" si="22"/>
        <v>16.321101146573163</v>
      </c>
      <c r="X222">
        <f>constants!$B$2*constants!$B$3^2/(Y222*Z222^4)</f>
        <v>42865.719195175618</v>
      </c>
      <c r="Y222">
        <f t="shared" si="23"/>
        <v>0.1584893192461112</v>
      </c>
      <c r="Z222">
        <f>constants!$B$4/T222</f>
        <v>0.33044084651419126</v>
      </c>
    </row>
    <row r="223" spans="1:26" x14ac:dyDescent="0.3">
      <c r="A223">
        <v>223</v>
      </c>
      <c r="B223" s="1">
        <v>45208.673611111109</v>
      </c>
      <c r="C223">
        <v>4220506</v>
      </c>
      <c r="D223" s="3" t="s">
        <v>463</v>
      </c>
      <c r="E223" t="s">
        <v>464</v>
      </c>
      <c r="F223">
        <v>-54</v>
      </c>
      <c r="G223" t="s">
        <v>50</v>
      </c>
      <c r="H223">
        <v>0</v>
      </c>
      <c r="I223">
        <v>3024</v>
      </c>
      <c r="J223">
        <v>1</v>
      </c>
      <c r="K223">
        <v>1</v>
      </c>
      <c r="L223">
        <v>10</v>
      </c>
      <c r="M223">
        <v>1</v>
      </c>
      <c r="N223">
        <v>0</v>
      </c>
      <c r="O223">
        <v>1</v>
      </c>
      <c r="P223" s="2" t="s">
        <v>463</v>
      </c>
      <c r="Q223">
        <v>0</v>
      </c>
      <c r="R223" s="4">
        <f t="shared" si="18"/>
        <v>4.2205060000000003</v>
      </c>
      <c r="S223">
        <f t="shared" si="19"/>
        <v>0</v>
      </c>
      <c r="T223">
        <f t="shared" si="20"/>
        <v>907250000</v>
      </c>
      <c r="U223">
        <f t="shared" si="21"/>
        <v>4.6387579025661791</v>
      </c>
      <c r="V223">
        <f>W223+(constants!$B$1*(50-FLOOR(L223,1)))</f>
        <v>32.705858172486131</v>
      </c>
      <c r="W223">
        <f t="shared" si="22"/>
        <v>32.321101146573163</v>
      </c>
      <c r="X223">
        <f>constants!$B$2*constants!$B$3^2/(Y223*Z223^4)</f>
        <v>1706515.0182532114</v>
      </c>
      <c r="Y223">
        <f t="shared" si="23"/>
        <v>3.9810717055349656E-3</v>
      </c>
      <c r="Z223">
        <f>constants!$B$4/T223</f>
        <v>0.33044084651419126</v>
      </c>
    </row>
    <row r="224" spans="1:26" x14ac:dyDescent="0.3">
      <c r="A224">
        <v>224</v>
      </c>
      <c r="B224" s="1">
        <v>45208.673611111109</v>
      </c>
      <c r="C224">
        <v>4240132</v>
      </c>
      <c r="D224" s="3" t="s">
        <v>465</v>
      </c>
      <c r="E224" t="s">
        <v>466</v>
      </c>
      <c r="F224">
        <v>-38</v>
      </c>
      <c r="G224" t="s">
        <v>22</v>
      </c>
      <c r="H224">
        <v>39</v>
      </c>
      <c r="I224">
        <v>2608</v>
      </c>
      <c r="J224">
        <v>1</v>
      </c>
      <c r="K224">
        <v>1</v>
      </c>
      <c r="L224">
        <v>10</v>
      </c>
      <c r="M224">
        <v>1</v>
      </c>
      <c r="N224">
        <v>0</v>
      </c>
      <c r="O224">
        <v>1</v>
      </c>
      <c r="P224" s="2" t="s">
        <v>465</v>
      </c>
      <c r="Q224">
        <v>0</v>
      </c>
      <c r="R224" s="4">
        <f t="shared" si="18"/>
        <v>4.240132</v>
      </c>
      <c r="S224">
        <f t="shared" si="19"/>
        <v>2.4375</v>
      </c>
      <c r="T224">
        <f t="shared" si="20"/>
        <v>907250000</v>
      </c>
      <c r="U224">
        <f t="shared" si="21"/>
        <v>4.0006218948057519</v>
      </c>
      <c r="V224">
        <f>W224+(constants!$B$1*(50-FLOOR(L224,1)))</f>
        <v>16.705858172486128</v>
      </c>
      <c r="W224">
        <f t="shared" si="22"/>
        <v>16.321101146573163</v>
      </c>
      <c r="X224">
        <f>constants!$B$2*constants!$B$3^2/(Y224*Z224^4)</f>
        <v>42865.719195175618</v>
      </c>
      <c r="Y224">
        <f t="shared" si="23"/>
        <v>0.1584893192461112</v>
      </c>
      <c r="Z224">
        <f>constants!$B$4/T224</f>
        <v>0.33044084651419126</v>
      </c>
    </row>
    <row r="225" spans="1:26" x14ac:dyDescent="0.3">
      <c r="A225">
        <v>225</v>
      </c>
      <c r="B225" s="1">
        <v>45208.673611111109</v>
      </c>
      <c r="C225">
        <v>4253724</v>
      </c>
      <c r="D225" s="3" t="s">
        <v>467</v>
      </c>
      <c r="E225" t="s">
        <v>468</v>
      </c>
      <c r="F225">
        <v>-38</v>
      </c>
      <c r="G225" t="s">
        <v>22</v>
      </c>
      <c r="H225">
        <v>156</v>
      </c>
      <c r="I225">
        <v>2596</v>
      </c>
      <c r="J225">
        <v>1</v>
      </c>
      <c r="K225">
        <v>1</v>
      </c>
      <c r="L225">
        <v>10</v>
      </c>
      <c r="M225">
        <v>1</v>
      </c>
      <c r="N225">
        <v>0</v>
      </c>
      <c r="O225">
        <v>1</v>
      </c>
      <c r="P225" s="2" t="s">
        <v>467</v>
      </c>
      <c r="Q225">
        <v>0</v>
      </c>
      <c r="R225" s="4">
        <f t="shared" si="18"/>
        <v>4.2537240000000001</v>
      </c>
      <c r="S225">
        <f t="shared" si="19"/>
        <v>9.75</v>
      </c>
      <c r="T225">
        <f t="shared" si="20"/>
        <v>907250000</v>
      </c>
      <c r="U225">
        <f t="shared" si="21"/>
        <v>3.9822141253511245</v>
      </c>
      <c r="V225">
        <f>W225+(constants!$B$1*(50-FLOOR(L225,1)))</f>
        <v>16.705858172486128</v>
      </c>
      <c r="W225">
        <f t="shared" si="22"/>
        <v>16.321101146573163</v>
      </c>
      <c r="X225">
        <f>constants!$B$2*constants!$B$3^2/(Y225*Z225^4)</f>
        <v>42865.719195175618</v>
      </c>
      <c r="Y225">
        <f t="shared" si="23"/>
        <v>0.1584893192461112</v>
      </c>
      <c r="Z225">
        <f>constants!$B$4/T225</f>
        <v>0.33044084651419126</v>
      </c>
    </row>
    <row r="226" spans="1:26" x14ac:dyDescent="0.3">
      <c r="A226">
        <v>226</v>
      </c>
      <c r="B226" s="1">
        <v>45208.673611111109</v>
      </c>
      <c r="C226">
        <v>4289994</v>
      </c>
      <c r="D226" s="3" t="s">
        <v>469</v>
      </c>
      <c r="E226" t="s">
        <v>470</v>
      </c>
      <c r="F226">
        <v>-54</v>
      </c>
      <c r="G226" t="s">
        <v>25</v>
      </c>
      <c r="H226">
        <v>-234</v>
      </c>
      <c r="I226">
        <v>92</v>
      </c>
      <c r="J226">
        <v>1</v>
      </c>
      <c r="K226">
        <v>1</v>
      </c>
      <c r="L226">
        <v>10</v>
      </c>
      <c r="M226">
        <v>1</v>
      </c>
      <c r="N226">
        <v>0</v>
      </c>
      <c r="O226">
        <v>1</v>
      </c>
      <c r="P226" s="2" t="s">
        <v>469</v>
      </c>
      <c r="Q226">
        <v>0</v>
      </c>
      <c r="R226" s="4">
        <f t="shared" si="18"/>
        <v>4.2899940000000001</v>
      </c>
      <c r="S226">
        <f t="shared" si="19"/>
        <v>-14.625</v>
      </c>
      <c r="T226">
        <f t="shared" si="20"/>
        <v>907250000</v>
      </c>
      <c r="U226">
        <f t="shared" si="21"/>
        <v>0.14112623248547898</v>
      </c>
      <c r="V226">
        <f>W226+(constants!$B$1*(50-FLOOR(L226,1)))</f>
        <v>32.705858172486131</v>
      </c>
      <c r="W226">
        <f t="shared" si="22"/>
        <v>32.321101146573163</v>
      </c>
      <c r="X226">
        <f>constants!$B$2*constants!$B$3^2/(Y226*Z226^4)</f>
        <v>1706515.0182532114</v>
      </c>
      <c r="Y226">
        <f t="shared" si="23"/>
        <v>3.9810717055349656E-3</v>
      </c>
      <c r="Z226">
        <f>constants!$B$4/T226</f>
        <v>0.33044084651419126</v>
      </c>
    </row>
    <row r="227" spans="1:26" x14ac:dyDescent="0.3">
      <c r="A227">
        <v>227</v>
      </c>
      <c r="B227" s="1">
        <v>45208.673611111109</v>
      </c>
      <c r="C227">
        <v>4302600</v>
      </c>
      <c r="D227" s="3" t="s">
        <v>471</v>
      </c>
      <c r="E227" t="s">
        <v>472</v>
      </c>
      <c r="F227">
        <v>-54</v>
      </c>
      <c r="G227" t="s">
        <v>25</v>
      </c>
      <c r="H227">
        <v>-1757</v>
      </c>
      <c r="I227">
        <v>36</v>
      </c>
      <c r="J227">
        <v>1</v>
      </c>
      <c r="K227">
        <v>1</v>
      </c>
      <c r="L227">
        <v>10</v>
      </c>
      <c r="M227">
        <v>1</v>
      </c>
      <c r="N227">
        <v>0</v>
      </c>
      <c r="O227">
        <v>1</v>
      </c>
      <c r="P227" s="2" t="s">
        <v>471</v>
      </c>
      <c r="Q227">
        <v>0</v>
      </c>
      <c r="R227" s="4">
        <f t="shared" si="18"/>
        <v>4.3026</v>
      </c>
      <c r="S227">
        <f t="shared" si="19"/>
        <v>-109.8125</v>
      </c>
      <c r="T227">
        <f t="shared" si="20"/>
        <v>907250000</v>
      </c>
      <c r="U227">
        <f t="shared" si="21"/>
        <v>5.5223308363883082E-2</v>
      </c>
      <c r="V227">
        <f>W227+(constants!$B$1*(50-FLOOR(L227,1)))</f>
        <v>32.705858172486131</v>
      </c>
      <c r="W227">
        <f t="shared" si="22"/>
        <v>32.321101146573163</v>
      </c>
      <c r="X227">
        <f>constants!$B$2*constants!$B$3^2/(Y227*Z227^4)</f>
        <v>1706515.0182532114</v>
      </c>
      <c r="Y227">
        <f t="shared" si="23"/>
        <v>3.9810717055349656E-3</v>
      </c>
      <c r="Z227">
        <f>constants!$B$4/T227</f>
        <v>0.33044084651419126</v>
      </c>
    </row>
    <row r="228" spans="1:26" x14ac:dyDescent="0.3">
      <c r="A228">
        <v>228</v>
      </c>
      <c r="B228" s="1">
        <v>45208.673611111109</v>
      </c>
      <c r="C228">
        <v>4315304</v>
      </c>
      <c r="D228" s="3" t="s">
        <v>473</v>
      </c>
      <c r="E228" t="s">
        <v>474</v>
      </c>
      <c r="F228">
        <v>-55</v>
      </c>
      <c r="G228" t="s">
        <v>25</v>
      </c>
      <c r="H228">
        <v>1406</v>
      </c>
      <c r="I228">
        <v>4072</v>
      </c>
      <c r="J228">
        <v>1</v>
      </c>
      <c r="K228">
        <v>1</v>
      </c>
      <c r="L228">
        <v>10</v>
      </c>
      <c r="M228">
        <v>1</v>
      </c>
      <c r="N228">
        <v>0</v>
      </c>
      <c r="O228">
        <v>1</v>
      </c>
      <c r="P228" s="2" t="s">
        <v>473</v>
      </c>
      <c r="Q228">
        <v>0</v>
      </c>
      <c r="R228" s="4">
        <f t="shared" si="18"/>
        <v>4.3153040000000003</v>
      </c>
      <c r="S228">
        <f t="shared" si="19"/>
        <v>87.875</v>
      </c>
      <c r="T228">
        <f t="shared" si="20"/>
        <v>907250000</v>
      </c>
      <c r="U228">
        <f t="shared" si="21"/>
        <v>6.2463697682703305</v>
      </c>
      <c r="V228">
        <f>W228+(constants!$B$1*(50-FLOOR(L228,1)))</f>
        <v>33.705858172486131</v>
      </c>
      <c r="W228">
        <f t="shared" si="22"/>
        <v>33.321101146573163</v>
      </c>
      <c r="X228">
        <f>constants!$B$2*constants!$B$3^2/(Y228*Z228^4)</f>
        <v>2148375.1220873529</v>
      </c>
      <c r="Y228">
        <f t="shared" si="23"/>
        <v>3.1622776601683768E-3</v>
      </c>
      <c r="Z228">
        <f>constants!$B$4/T228</f>
        <v>0.33044084651419126</v>
      </c>
    </row>
    <row r="229" spans="1:26" x14ac:dyDescent="0.3">
      <c r="A229">
        <v>229</v>
      </c>
      <c r="B229" s="1">
        <v>45208.673611111109</v>
      </c>
      <c r="C229">
        <v>4340595</v>
      </c>
      <c r="D229" s="3" t="s">
        <v>475</v>
      </c>
      <c r="E229" t="s">
        <v>476</v>
      </c>
      <c r="F229">
        <v>-53</v>
      </c>
      <c r="G229" t="s">
        <v>50</v>
      </c>
      <c r="H229">
        <v>1757</v>
      </c>
      <c r="I229">
        <v>2976</v>
      </c>
      <c r="J229">
        <v>1</v>
      </c>
      <c r="K229">
        <v>1</v>
      </c>
      <c r="L229">
        <v>10</v>
      </c>
      <c r="M229">
        <v>1</v>
      </c>
      <c r="N229">
        <v>0</v>
      </c>
      <c r="O229">
        <v>1</v>
      </c>
      <c r="P229" s="2" t="s">
        <v>475</v>
      </c>
      <c r="Q229">
        <v>0</v>
      </c>
      <c r="R229" s="4">
        <f t="shared" si="18"/>
        <v>4.3405950000000004</v>
      </c>
      <c r="S229">
        <f t="shared" si="19"/>
        <v>109.8125</v>
      </c>
      <c r="T229">
        <f t="shared" si="20"/>
        <v>907250000</v>
      </c>
      <c r="U229">
        <f t="shared" si="21"/>
        <v>4.5651268247476677</v>
      </c>
      <c r="V229">
        <f>W229+(constants!$B$1*(50-FLOOR(L229,1)))</f>
        <v>31.705858172486124</v>
      </c>
      <c r="W229">
        <f t="shared" si="22"/>
        <v>31.321101146573159</v>
      </c>
      <c r="X229">
        <f>constants!$B$2*constants!$B$3^2/(Y229*Z229^4)</f>
        <v>1355533.0619795469</v>
      </c>
      <c r="Y229">
        <f t="shared" si="23"/>
        <v>5.0118723362727194E-3</v>
      </c>
      <c r="Z229">
        <f>constants!$B$4/T229</f>
        <v>0.33044084651419126</v>
      </c>
    </row>
    <row r="230" spans="1:26" x14ac:dyDescent="0.3">
      <c r="A230">
        <v>230</v>
      </c>
      <c r="B230" s="1">
        <v>45208.673611111109</v>
      </c>
      <c r="C230">
        <v>4352989</v>
      </c>
      <c r="D230" s="3" t="s">
        <v>477</v>
      </c>
      <c r="E230" t="s">
        <v>478</v>
      </c>
      <c r="F230">
        <v>-38</v>
      </c>
      <c r="G230" t="s">
        <v>22</v>
      </c>
      <c r="H230">
        <v>39</v>
      </c>
      <c r="I230">
        <v>2600</v>
      </c>
      <c r="J230">
        <v>1</v>
      </c>
      <c r="K230">
        <v>1</v>
      </c>
      <c r="L230">
        <v>10</v>
      </c>
      <c r="M230">
        <v>1</v>
      </c>
      <c r="N230">
        <v>0</v>
      </c>
      <c r="O230">
        <v>1</v>
      </c>
      <c r="P230" s="2" t="s">
        <v>477</v>
      </c>
      <c r="Q230">
        <v>0</v>
      </c>
      <c r="R230" s="4">
        <f t="shared" si="18"/>
        <v>4.352989</v>
      </c>
      <c r="S230">
        <f t="shared" si="19"/>
        <v>2.4375</v>
      </c>
      <c r="T230">
        <f t="shared" si="20"/>
        <v>907250000</v>
      </c>
      <c r="U230">
        <f t="shared" si="21"/>
        <v>3.9883500485026668</v>
      </c>
      <c r="V230">
        <f>W230+(constants!$B$1*(50-FLOOR(L230,1)))</f>
        <v>16.705858172486128</v>
      </c>
      <c r="W230">
        <f t="shared" si="22"/>
        <v>16.321101146573163</v>
      </c>
      <c r="X230">
        <f>constants!$B$2*constants!$B$3^2/(Y230*Z230^4)</f>
        <v>42865.719195175618</v>
      </c>
      <c r="Y230">
        <f t="shared" si="23"/>
        <v>0.1584893192461112</v>
      </c>
      <c r="Z230">
        <f>constants!$B$4/T230</f>
        <v>0.33044084651419126</v>
      </c>
    </row>
    <row r="231" spans="1:26" x14ac:dyDescent="0.3">
      <c r="A231">
        <v>231</v>
      </c>
      <c r="B231" s="1">
        <v>45208.673611111109</v>
      </c>
      <c r="C231">
        <v>4366326</v>
      </c>
      <c r="D231" s="3" t="s">
        <v>479</v>
      </c>
      <c r="E231" t="s">
        <v>480</v>
      </c>
      <c r="F231">
        <v>-37</v>
      </c>
      <c r="G231" t="s">
        <v>22</v>
      </c>
      <c r="H231">
        <v>156</v>
      </c>
      <c r="I231">
        <v>1484</v>
      </c>
      <c r="J231">
        <v>1</v>
      </c>
      <c r="K231">
        <v>1</v>
      </c>
      <c r="L231">
        <v>11</v>
      </c>
      <c r="M231">
        <v>1</v>
      </c>
      <c r="N231">
        <v>0</v>
      </c>
      <c r="O231">
        <v>1</v>
      </c>
      <c r="P231" s="2" t="s">
        <v>479</v>
      </c>
      <c r="Q231">
        <v>0</v>
      </c>
      <c r="R231" s="4">
        <f t="shared" si="18"/>
        <v>4.3663259999999999</v>
      </c>
      <c r="S231">
        <f t="shared" si="19"/>
        <v>9.75</v>
      </c>
      <c r="T231">
        <f t="shared" si="20"/>
        <v>907750000</v>
      </c>
      <c r="U231">
        <f t="shared" si="21"/>
        <v>2.2764274892222915</v>
      </c>
      <c r="V231">
        <f>W231+(constants!$B$1*(50-FLOOR(L231,1)))</f>
        <v>15.705810475331742</v>
      </c>
      <c r="W231">
        <f t="shared" si="22"/>
        <v>15.330672375066602</v>
      </c>
      <c r="X231">
        <f>constants!$B$2*constants!$B$3^2/(Y231*Z231^4)</f>
        <v>34124.5739225262</v>
      </c>
      <c r="Y231">
        <f t="shared" si="23"/>
        <v>0.19952623149688758</v>
      </c>
      <c r="Z231">
        <f>constants!$B$4/T231</f>
        <v>0.33025883558248414</v>
      </c>
    </row>
    <row r="232" spans="1:26" x14ac:dyDescent="0.3">
      <c r="A232">
        <v>232</v>
      </c>
      <c r="B232" s="1">
        <v>45208.673611111109</v>
      </c>
      <c r="C232">
        <v>4390650</v>
      </c>
      <c r="D232" s="3" t="s">
        <v>481</v>
      </c>
      <c r="E232" t="s">
        <v>482</v>
      </c>
      <c r="F232">
        <v>-54</v>
      </c>
      <c r="G232" t="s">
        <v>25</v>
      </c>
      <c r="H232">
        <v>625</v>
      </c>
      <c r="I232">
        <v>2592</v>
      </c>
      <c r="J232">
        <v>1</v>
      </c>
      <c r="K232">
        <v>1</v>
      </c>
      <c r="L232">
        <v>11</v>
      </c>
      <c r="M232">
        <v>1</v>
      </c>
      <c r="N232">
        <v>0</v>
      </c>
      <c r="O232">
        <v>1</v>
      </c>
      <c r="P232" s="2" t="s">
        <v>481</v>
      </c>
      <c r="Q232">
        <v>0</v>
      </c>
      <c r="R232" s="4">
        <f t="shared" si="18"/>
        <v>4.3906499999999999</v>
      </c>
      <c r="S232">
        <f t="shared" si="19"/>
        <v>39.0625</v>
      </c>
      <c r="T232">
        <f t="shared" si="20"/>
        <v>907750000</v>
      </c>
      <c r="U232">
        <f t="shared" si="21"/>
        <v>3.9760782021995817</v>
      </c>
      <c r="V232">
        <f>W232+(constants!$B$1*(50-FLOOR(L232,1)))</f>
        <v>32.705810475331738</v>
      </c>
      <c r="W232">
        <f t="shared" si="22"/>
        <v>32.330672375066598</v>
      </c>
      <c r="X232">
        <f>constants!$B$2*constants!$B$3^2/(Y232*Z232^4)</f>
        <v>1710280.0802940258</v>
      </c>
      <c r="Y232">
        <f t="shared" si="23"/>
        <v>3.9810717055349656E-3</v>
      </c>
      <c r="Z232">
        <f>constants!$B$4/T232</f>
        <v>0.33025883558248414</v>
      </c>
    </row>
    <row r="233" spans="1:26" x14ac:dyDescent="0.3">
      <c r="A233">
        <v>233</v>
      </c>
      <c r="B233" s="1">
        <v>45208.673611111109</v>
      </c>
      <c r="C233">
        <v>4410237</v>
      </c>
      <c r="D233" s="3" t="s">
        <v>483</v>
      </c>
      <c r="E233" t="s">
        <v>484</v>
      </c>
      <c r="F233">
        <v>-37</v>
      </c>
      <c r="G233" t="s">
        <v>22</v>
      </c>
      <c r="H233">
        <v>-156</v>
      </c>
      <c r="I233">
        <v>1532</v>
      </c>
      <c r="J233">
        <v>1</v>
      </c>
      <c r="K233">
        <v>1</v>
      </c>
      <c r="L233">
        <v>11</v>
      </c>
      <c r="M233">
        <v>1</v>
      </c>
      <c r="N233">
        <v>0</v>
      </c>
      <c r="O233">
        <v>1</v>
      </c>
      <c r="P233" s="2" t="s">
        <v>483</v>
      </c>
      <c r="Q233">
        <v>0</v>
      </c>
      <c r="R233" s="4">
        <f t="shared" si="18"/>
        <v>4.4102370000000004</v>
      </c>
      <c r="S233">
        <f t="shared" si="19"/>
        <v>-9.75</v>
      </c>
      <c r="T233">
        <f t="shared" si="20"/>
        <v>907750000</v>
      </c>
      <c r="U233">
        <f t="shared" si="21"/>
        <v>2.3500585670408021</v>
      </c>
      <c r="V233">
        <f>W233+(constants!$B$1*(50-FLOOR(L233,1)))</f>
        <v>15.705810475331742</v>
      </c>
      <c r="W233">
        <f t="shared" si="22"/>
        <v>15.330672375066602</v>
      </c>
      <c r="X233">
        <f>constants!$B$2*constants!$B$3^2/(Y233*Z233^4)</f>
        <v>34124.5739225262</v>
      </c>
      <c r="Y233">
        <f t="shared" si="23"/>
        <v>0.19952623149688758</v>
      </c>
      <c r="Z233">
        <f>constants!$B$4/T233</f>
        <v>0.33025883558248414</v>
      </c>
    </row>
    <row r="234" spans="1:26" x14ac:dyDescent="0.3">
      <c r="A234">
        <v>234</v>
      </c>
      <c r="B234" s="1">
        <v>45208.673611111109</v>
      </c>
      <c r="C234">
        <v>4422742</v>
      </c>
      <c r="D234" s="3" t="s">
        <v>485</v>
      </c>
      <c r="E234" t="s">
        <v>486</v>
      </c>
      <c r="F234">
        <v>-37</v>
      </c>
      <c r="G234" t="s">
        <v>22</v>
      </c>
      <c r="H234">
        <v>351</v>
      </c>
      <c r="I234">
        <v>1440</v>
      </c>
      <c r="J234">
        <v>1</v>
      </c>
      <c r="K234">
        <v>1</v>
      </c>
      <c r="L234">
        <v>11</v>
      </c>
      <c r="M234">
        <v>1</v>
      </c>
      <c r="N234">
        <v>0</v>
      </c>
      <c r="O234">
        <v>1</v>
      </c>
      <c r="P234" s="2" t="s">
        <v>485</v>
      </c>
      <c r="Q234">
        <v>0</v>
      </c>
      <c r="R234" s="4">
        <f t="shared" si="18"/>
        <v>4.4227420000000004</v>
      </c>
      <c r="S234">
        <f t="shared" si="19"/>
        <v>21.9375</v>
      </c>
      <c r="T234">
        <f t="shared" si="20"/>
        <v>907750000</v>
      </c>
      <c r="U234">
        <f t="shared" si="21"/>
        <v>2.2089323345553233</v>
      </c>
      <c r="V234">
        <f>W234+(constants!$B$1*(50-FLOOR(L234,1)))</f>
        <v>15.705810475331742</v>
      </c>
      <c r="W234">
        <f t="shared" si="22"/>
        <v>15.330672375066602</v>
      </c>
      <c r="X234">
        <f>constants!$B$2*constants!$B$3^2/(Y234*Z234^4)</f>
        <v>34124.5739225262</v>
      </c>
      <c r="Y234">
        <f t="shared" si="23"/>
        <v>0.19952623149688758</v>
      </c>
      <c r="Z234">
        <f>constants!$B$4/T234</f>
        <v>0.33025883558248414</v>
      </c>
    </row>
    <row r="235" spans="1:26" x14ac:dyDescent="0.3">
      <c r="A235">
        <v>235</v>
      </c>
      <c r="B235" s="1">
        <v>45208.673611111109</v>
      </c>
      <c r="C235">
        <v>4436932</v>
      </c>
      <c r="D235" s="3" t="s">
        <v>487</v>
      </c>
      <c r="E235" t="s">
        <v>488</v>
      </c>
      <c r="F235">
        <v>-37</v>
      </c>
      <c r="G235" t="s">
        <v>22</v>
      </c>
      <c r="H235">
        <v>546</v>
      </c>
      <c r="I235">
        <v>1448</v>
      </c>
      <c r="J235">
        <v>1</v>
      </c>
      <c r="K235">
        <v>1</v>
      </c>
      <c r="L235">
        <v>11</v>
      </c>
      <c r="M235">
        <v>1</v>
      </c>
      <c r="N235">
        <v>0</v>
      </c>
      <c r="O235">
        <v>1</v>
      </c>
      <c r="P235" s="2" t="s">
        <v>487</v>
      </c>
      <c r="Q235">
        <v>0</v>
      </c>
      <c r="R235" s="4">
        <f t="shared" si="18"/>
        <v>4.4369319999999997</v>
      </c>
      <c r="S235">
        <f t="shared" si="19"/>
        <v>34.125</v>
      </c>
      <c r="T235">
        <f t="shared" si="20"/>
        <v>907750000</v>
      </c>
      <c r="U235">
        <f t="shared" si="21"/>
        <v>2.2212041808584084</v>
      </c>
      <c r="V235">
        <f>W235+(constants!$B$1*(50-FLOOR(L235,1)))</f>
        <v>15.705810475331742</v>
      </c>
      <c r="W235">
        <f t="shared" si="22"/>
        <v>15.330672375066602</v>
      </c>
      <c r="X235">
        <f>constants!$B$2*constants!$B$3^2/(Y235*Z235^4)</f>
        <v>34124.5739225262</v>
      </c>
      <c r="Y235">
        <f t="shared" si="23"/>
        <v>0.19952623149688758</v>
      </c>
      <c r="Z235">
        <f>constants!$B$4/T235</f>
        <v>0.33025883558248414</v>
      </c>
    </row>
    <row r="236" spans="1:26" x14ac:dyDescent="0.3">
      <c r="A236">
        <v>236</v>
      </c>
      <c r="B236" s="1">
        <v>45208.673611111109</v>
      </c>
      <c r="C236">
        <v>4461796</v>
      </c>
      <c r="D236" s="3" t="s">
        <v>489</v>
      </c>
      <c r="E236" t="s">
        <v>490</v>
      </c>
      <c r="F236">
        <v>-37</v>
      </c>
      <c r="G236" t="s">
        <v>22</v>
      </c>
      <c r="H236">
        <v>195</v>
      </c>
      <c r="I236">
        <v>1496</v>
      </c>
      <c r="J236">
        <v>1</v>
      </c>
      <c r="K236">
        <v>1</v>
      </c>
      <c r="L236">
        <v>11</v>
      </c>
      <c r="M236">
        <v>1</v>
      </c>
      <c r="N236">
        <v>0</v>
      </c>
      <c r="O236">
        <v>1</v>
      </c>
      <c r="P236" s="2" t="s">
        <v>489</v>
      </c>
      <c r="Q236">
        <v>0</v>
      </c>
      <c r="R236" s="4">
        <f t="shared" si="18"/>
        <v>4.4617959999999997</v>
      </c>
      <c r="S236">
        <f t="shared" si="19"/>
        <v>12.1875</v>
      </c>
      <c r="T236">
        <f t="shared" si="20"/>
        <v>907750000</v>
      </c>
      <c r="U236">
        <f t="shared" si="21"/>
        <v>2.2948352586769194</v>
      </c>
      <c r="V236">
        <f>W236+(constants!$B$1*(50-FLOOR(L236,1)))</f>
        <v>15.705810475331742</v>
      </c>
      <c r="W236">
        <f t="shared" si="22"/>
        <v>15.330672375066602</v>
      </c>
      <c r="X236">
        <f>constants!$B$2*constants!$B$3^2/(Y236*Z236^4)</f>
        <v>34124.5739225262</v>
      </c>
      <c r="Y236">
        <f t="shared" si="23"/>
        <v>0.19952623149688758</v>
      </c>
      <c r="Z236">
        <f>constants!$B$4/T236</f>
        <v>0.33025883558248414</v>
      </c>
    </row>
    <row r="237" spans="1:26" x14ac:dyDescent="0.3">
      <c r="A237">
        <v>237</v>
      </c>
      <c r="B237" s="1">
        <v>45208.673611111109</v>
      </c>
      <c r="C237">
        <v>4481546</v>
      </c>
      <c r="D237" s="3" t="s">
        <v>491</v>
      </c>
      <c r="E237" t="s">
        <v>492</v>
      </c>
      <c r="F237">
        <v>-53</v>
      </c>
      <c r="G237" t="s">
        <v>25</v>
      </c>
      <c r="H237">
        <v>-859</v>
      </c>
      <c r="I237">
        <v>2720</v>
      </c>
      <c r="J237">
        <v>1</v>
      </c>
      <c r="K237">
        <v>1</v>
      </c>
      <c r="L237">
        <v>11</v>
      </c>
      <c r="M237">
        <v>1</v>
      </c>
      <c r="N237">
        <v>0</v>
      </c>
      <c r="O237">
        <v>1</v>
      </c>
      <c r="P237" s="2" t="s">
        <v>491</v>
      </c>
      <c r="Q237">
        <v>0</v>
      </c>
      <c r="R237" s="4">
        <f t="shared" si="18"/>
        <v>4.4815459999999998</v>
      </c>
      <c r="S237">
        <f t="shared" si="19"/>
        <v>-53.6875</v>
      </c>
      <c r="T237">
        <f t="shared" si="20"/>
        <v>907750000</v>
      </c>
      <c r="U237">
        <f t="shared" si="21"/>
        <v>4.172427743048944</v>
      </c>
      <c r="V237">
        <f>W237+(constants!$B$1*(50-FLOOR(L237,1)))</f>
        <v>31.705810475331738</v>
      </c>
      <c r="W237">
        <f t="shared" si="22"/>
        <v>31.330672375066598</v>
      </c>
      <c r="X237">
        <f>constants!$B$2*constants!$B$3^2/(Y237*Z237^4)</f>
        <v>1358523.7570640545</v>
      </c>
      <c r="Y237">
        <f t="shared" si="23"/>
        <v>5.0118723362727194E-3</v>
      </c>
      <c r="Z237">
        <f>constants!$B$4/T237</f>
        <v>0.33025883558248414</v>
      </c>
    </row>
    <row r="238" spans="1:26" x14ac:dyDescent="0.3">
      <c r="A238">
        <v>238</v>
      </c>
      <c r="B238" s="1">
        <v>45208.673611111109</v>
      </c>
      <c r="C238">
        <v>4510030</v>
      </c>
      <c r="D238" s="3" t="s">
        <v>493</v>
      </c>
      <c r="E238" t="s">
        <v>494</v>
      </c>
      <c r="F238">
        <v>-37</v>
      </c>
      <c r="G238" t="s">
        <v>22</v>
      </c>
      <c r="H238">
        <v>-78</v>
      </c>
      <c r="I238">
        <v>1512</v>
      </c>
      <c r="J238">
        <v>1</v>
      </c>
      <c r="K238">
        <v>1</v>
      </c>
      <c r="L238">
        <v>11</v>
      </c>
      <c r="M238">
        <v>1</v>
      </c>
      <c r="N238">
        <v>0</v>
      </c>
      <c r="O238">
        <v>1</v>
      </c>
      <c r="P238" s="2" t="s">
        <v>493</v>
      </c>
      <c r="Q238">
        <v>0</v>
      </c>
      <c r="R238" s="4">
        <f t="shared" si="18"/>
        <v>4.5100300000000004</v>
      </c>
      <c r="S238">
        <f t="shared" si="19"/>
        <v>-4.875</v>
      </c>
      <c r="T238">
        <f t="shared" si="20"/>
        <v>907750000</v>
      </c>
      <c r="U238">
        <f t="shared" si="21"/>
        <v>2.3193789512830896</v>
      </c>
      <c r="V238">
        <f>W238+(constants!$B$1*(50-FLOOR(L238,1)))</f>
        <v>15.705810475331742</v>
      </c>
      <c r="W238">
        <f t="shared" si="22"/>
        <v>15.330672375066602</v>
      </c>
      <c r="X238">
        <f>constants!$B$2*constants!$B$3^2/(Y238*Z238^4)</f>
        <v>34124.5739225262</v>
      </c>
      <c r="Y238">
        <f t="shared" si="23"/>
        <v>0.19952623149688758</v>
      </c>
      <c r="Z238">
        <f>constants!$B$4/T238</f>
        <v>0.33025883558248414</v>
      </c>
    </row>
    <row r="239" spans="1:26" x14ac:dyDescent="0.3">
      <c r="A239">
        <v>239</v>
      </c>
      <c r="B239" s="1">
        <v>45208.673611111109</v>
      </c>
      <c r="C239">
        <v>4525971</v>
      </c>
      <c r="D239" s="3" t="s">
        <v>495</v>
      </c>
      <c r="E239" t="s">
        <v>496</v>
      </c>
      <c r="F239">
        <v>-37</v>
      </c>
      <c r="G239" t="s">
        <v>22</v>
      </c>
      <c r="H239">
        <v>-195</v>
      </c>
      <c r="I239">
        <v>1484</v>
      </c>
      <c r="J239">
        <v>1</v>
      </c>
      <c r="K239">
        <v>1</v>
      </c>
      <c r="L239">
        <v>11</v>
      </c>
      <c r="M239">
        <v>1</v>
      </c>
      <c r="N239">
        <v>0</v>
      </c>
      <c r="O239">
        <v>1</v>
      </c>
      <c r="P239" s="2" t="s">
        <v>495</v>
      </c>
      <c r="Q239">
        <v>0</v>
      </c>
      <c r="R239" s="4">
        <f t="shared" si="18"/>
        <v>4.5259710000000002</v>
      </c>
      <c r="S239">
        <f t="shared" si="19"/>
        <v>-12.1875</v>
      </c>
      <c r="T239">
        <f t="shared" si="20"/>
        <v>907750000</v>
      </c>
      <c r="U239">
        <f t="shared" si="21"/>
        <v>2.2764274892222915</v>
      </c>
      <c r="V239">
        <f>W239+(constants!$B$1*(50-FLOOR(L239,1)))</f>
        <v>15.705810475331742</v>
      </c>
      <c r="W239">
        <f t="shared" si="22"/>
        <v>15.330672375066602</v>
      </c>
      <c r="X239">
        <f>constants!$B$2*constants!$B$3^2/(Y239*Z239^4)</f>
        <v>34124.5739225262</v>
      </c>
      <c r="Y239">
        <f t="shared" si="23"/>
        <v>0.19952623149688758</v>
      </c>
      <c r="Z239">
        <f>constants!$B$4/T239</f>
        <v>0.33025883558248414</v>
      </c>
    </row>
    <row r="240" spans="1:26" x14ac:dyDescent="0.3">
      <c r="A240">
        <v>240</v>
      </c>
      <c r="B240" s="1">
        <v>45208.673611111109</v>
      </c>
      <c r="C240">
        <v>4550315</v>
      </c>
      <c r="D240" s="3" t="s">
        <v>497</v>
      </c>
      <c r="E240" t="s">
        <v>498</v>
      </c>
      <c r="F240">
        <v>-37</v>
      </c>
      <c r="G240" t="s">
        <v>22</v>
      </c>
      <c r="H240">
        <v>429</v>
      </c>
      <c r="I240">
        <v>1464</v>
      </c>
      <c r="J240">
        <v>1</v>
      </c>
      <c r="K240">
        <v>1</v>
      </c>
      <c r="L240">
        <v>11</v>
      </c>
      <c r="M240">
        <v>1</v>
      </c>
      <c r="N240">
        <v>0</v>
      </c>
      <c r="O240">
        <v>1</v>
      </c>
      <c r="P240" s="2" t="s">
        <v>497</v>
      </c>
      <c r="Q240">
        <v>0</v>
      </c>
      <c r="R240" s="4">
        <f t="shared" si="18"/>
        <v>4.5503150000000003</v>
      </c>
      <c r="S240">
        <f t="shared" si="19"/>
        <v>26.8125</v>
      </c>
      <c r="T240">
        <f t="shared" si="20"/>
        <v>907750000</v>
      </c>
      <c r="U240">
        <f t="shared" si="21"/>
        <v>2.2457478734645786</v>
      </c>
      <c r="V240">
        <f>W240+(constants!$B$1*(50-FLOOR(L240,1)))</f>
        <v>15.705810475331742</v>
      </c>
      <c r="W240">
        <f t="shared" si="22"/>
        <v>15.330672375066602</v>
      </c>
      <c r="X240">
        <f>constants!$B$2*constants!$B$3^2/(Y240*Z240^4)</f>
        <v>34124.5739225262</v>
      </c>
      <c r="Y240">
        <f t="shared" si="23"/>
        <v>0.19952623149688758</v>
      </c>
      <c r="Z240">
        <f>constants!$B$4/T240</f>
        <v>0.33025883558248414</v>
      </c>
    </row>
    <row r="241" spans="1:26" x14ac:dyDescent="0.3">
      <c r="A241">
        <v>241</v>
      </c>
      <c r="B241" s="1">
        <v>45208.673611111109</v>
      </c>
      <c r="C241">
        <v>4568907</v>
      </c>
      <c r="D241" s="3" t="s">
        <v>499</v>
      </c>
      <c r="E241" t="s">
        <v>500</v>
      </c>
      <c r="F241">
        <v>-38</v>
      </c>
      <c r="G241" t="s">
        <v>22</v>
      </c>
      <c r="H241">
        <v>39</v>
      </c>
      <c r="I241">
        <v>3164</v>
      </c>
      <c r="J241">
        <v>1</v>
      </c>
      <c r="K241">
        <v>1</v>
      </c>
      <c r="L241">
        <v>12</v>
      </c>
      <c r="M241">
        <v>1</v>
      </c>
      <c r="N241">
        <v>0</v>
      </c>
      <c r="O241">
        <v>1</v>
      </c>
      <c r="P241" s="2" t="s">
        <v>499</v>
      </c>
      <c r="Q241">
        <v>0</v>
      </c>
      <c r="R241" s="4">
        <f t="shared" si="18"/>
        <v>4.5689070000000003</v>
      </c>
      <c r="S241">
        <f t="shared" si="19"/>
        <v>2.4375</v>
      </c>
      <c r="T241">
        <f t="shared" si="20"/>
        <v>908250000</v>
      </c>
      <c r="U241">
        <f t="shared" si="21"/>
        <v>4.8535152128701684</v>
      </c>
      <c r="V241">
        <f>W241+(constants!$B$1*(50-FLOOR(L241,1)))</f>
        <v>16.705757507676807</v>
      </c>
      <c r="W241">
        <f t="shared" si="22"/>
        <v>16.340238333059492</v>
      </c>
      <c r="X241">
        <f>constants!$B$2*constants!$B$3^2/(Y241*Z241^4)</f>
        <v>43055.02376719052</v>
      </c>
      <c r="Y241">
        <f t="shared" si="23"/>
        <v>0.1584893192461112</v>
      </c>
      <c r="Z241">
        <f>constants!$B$4/T241</f>
        <v>0.33007702504816955</v>
      </c>
    </row>
    <row r="242" spans="1:26" x14ac:dyDescent="0.3">
      <c r="A242">
        <v>242</v>
      </c>
      <c r="B242" s="1">
        <v>45208.673611111109</v>
      </c>
      <c r="C242">
        <v>4581629</v>
      </c>
      <c r="D242" s="3" t="s">
        <v>501</v>
      </c>
      <c r="E242" t="s">
        <v>502</v>
      </c>
      <c r="F242">
        <v>-54</v>
      </c>
      <c r="G242" t="s">
        <v>25</v>
      </c>
      <c r="H242">
        <v>2070</v>
      </c>
      <c r="I242">
        <v>620</v>
      </c>
      <c r="J242">
        <v>1</v>
      </c>
      <c r="K242">
        <v>1</v>
      </c>
      <c r="L242">
        <v>12</v>
      </c>
      <c r="M242">
        <v>1</v>
      </c>
      <c r="N242">
        <v>0</v>
      </c>
      <c r="O242">
        <v>1</v>
      </c>
      <c r="P242" s="2" t="s">
        <v>501</v>
      </c>
      <c r="Q242">
        <v>0</v>
      </c>
      <c r="R242" s="4">
        <f t="shared" si="18"/>
        <v>4.5816290000000004</v>
      </c>
      <c r="S242">
        <f t="shared" si="19"/>
        <v>129.375</v>
      </c>
      <c r="T242">
        <f t="shared" si="20"/>
        <v>908250000</v>
      </c>
      <c r="U242">
        <f t="shared" si="21"/>
        <v>0.95106808848909752</v>
      </c>
      <c r="V242">
        <f>W242+(constants!$B$1*(50-FLOOR(L242,1)))</f>
        <v>32.705757507676815</v>
      </c>
      <c r="W242">
        <f t="shared" si="22"/>
        <v>32.340238333059496</v>
      </c>
      <c r="X242">
        <f>constants!$B$2*constants!$B$3^2/(Y242*Z242^4)</f>
        <v>1714051.3690069809</v>
      </c>
      <c r="Y242">
        <f t="shared" si="23"/>
        <v>3.9810717055349656E-3</v>
      </c>
      <c r="Z242">
        <f>constants!$B$4/T242</f>
        <v>0.33007702504816955</v>
      </c>
    </row>
    <row r="243" spans="1:26" x14ac:dyDescent="0.3">
      <c r="A243">
        <v>243</v>
      </c>
      <c r="B243" s="1">
        <v>45208.673611111109</v>
      </c>
      <c r="C243">
        <v>4593643</v>
      </c>
      <c r="D243" s="3" t="s">
        <v>503</v>
      </c>
      <c r="E243" t="s">
        <v>504</v>
      </c>
      <c r="F243">
        <v>-55</v>
      </c>
      <c r="G243" t="s">
        <v>50</v>
      </c>
      <c r="H243">
        <v>-1171</v>
      </c>
      <c r="I243">
        <v>3676</v>
      </c>
      <c r="J243">
        <v>1</v>
      </c>
      <c r="K243">
        <v>1</v>
      </c>
      <c r="L243">
        <v>12</v>
      </c>
      <c r="M243">
        <v>1</v>
      </c>
      <c r="N243">
        <v>0</v>
      </c>
      <c r="O243">
        <v>1</v>
      </c>
      <c r="P243" s="2" t="s">
        <v>503</v>
      </c>
      <c r="Q243">
        <v>0</v>
      </c>
      <c r="R243" s="4">
        <f t="shared" si="18"/>
        <v>4.5936430000000001</v>
      </c>
      <c r="S243">
        <f t="shared" si="19"/>
        <v>-73.1875</v>
      </c>
      <c r="T243">
        <f t="shared" si="20"/>
        <v>908250000</v>
      </c>
      <c r="U243">
        <f t="shared" si="21"/>
        <v>5.6389133762676167</v>
      </c>
      <c r="V243">
        <f>W243+(constants!$B$1*(50-FLOOR(L243,1)))</f>
        <v>33.705757507676815</v>
      </c>
      <c r="W243">
        <f t="shared" si="22"/>
        <v>33.340238333059496</v>
      </c>
      <c r="X243">
        <f>constants!$B$2*constants!$B$3^2/(Y243*Z243^4)</f>
        <v>2157862.8255634676</v>
      </c>
      <c r="Y243">
        <f t="shared" si="23"/>
        <v>3.1622776601683768E-3</v>
      </c>
      <c r="Z243">
        <f>constants!$B$4/T243</f>
        <v>0.33007702504816955</v>
      </c>
    </row>
    <row r="244" spans="1:26" x14ac:dyDescent="0.3">
      <c r="A244">
        <v>244</v>
      </c>
      <c r="B244" s="1">
        <v>45208.673611111109</v>
      </c>
      <c r="C244">
        <v>4620360</v>
      </c>
      <c r="D244" s="3" t="s">
        <v>505</v>
      </c>
      <c r="E244" t="s">
        <v>506</v>
      </c>
      <c r="F244">
        <v>-53</v>
      </c>
      <c r="G244" t="s">
        <v>50</v>
      </c>
      <c r="H244">
        <v>-312</v>
      </c>
      <c r="I244">
        <v>3548</v>
      </c>
      <c r="J244">
        <v>1</v>
      </c>
      <c r="K244">
        <v>1</v>
      </c>
      <c r="L244">
        <v>12</v>
      </c>
      <c r="M244">
        <v>1</v>
      </c>
      <c r="N244">
        <v>0</v>
      </c>
      <c r="O244">
        <v>1</v>
      </c>
      <c r="P244" s="2" t="s">
        <v>505</v>
      </c>
      <c r="Q244">
        <v>0</v>
      </c>
      <c r="R244" s="4">
        <f t="shared" si="18"/>
        <v>4.6203599999999998</v>
      </c>
      <c r="S244">
        <f t="shared" si="19"/>
        <v>-19.5</v>
      </c>
      <c r="T244">
        <f t="shared" si="20"/>
        <v>908250000</v>
      </c>
      <c r="U244">
        <f t="shared" si="21"/>
        <v>5.4425638354182553</v>
      </c>
      <c r="V244">
        <f>W244+(constants!$B$1*(50-FLOOR(L244,1)))</f>
        <v>31.705757507676807</v>
      </c>
      <c r="W244">
        <f t="shared" si="22"/>
        <v>31.340238333059492</v>
      </c>
      <c r="X244">
        <f>constants!$B$2*constants!$B$3^2/(Y244*Z244^4)</f>
        <v>1361519.3981700516</v>
      </c>
      <c r="Y244">
        <f t="shared" si="23"/>
        <v>5.0118723362727194E-3</v>
      </c>
      <c r="Z244">
        <f>constants!$B$4/T244</f>
        <v>0.33007702504816955</v>
      </c>
    </row>
    <row r="245" spans="1:26" x14ac:dyDescent="0.3">
      <c r="A245">
        <v>245</v>
      </c>
      <c r="B245" s="1">
        <v>45208.673611111109</v>
      </c>
      <c r="C245">
        <v>4640480</v>
      </c>
      <c r="D245" s="3" t="s">
        <v>507</v>
      </c>
      <c r="E245" t="s">
        <v>508</v>
      </c>
      <c r="F245">
        <v>-38</v>
      </c>
      <c r="G245" t="s">
        <v>22</v>
      </c>
      <c r="H245">
        <v>117</v>
      </c>
      <c r="I245">
        <v>3160</v>
      </c>
      <c r="J245">
        <v>1</v>
      </c>
      <c r="K245">
        <v>1</v>
      </c>
      <c r="L245">
        <v>12</v>
      </c>
      <c r="M245">
        <v>1</v>
      </c>
      <c r="N245">
        <v>0</v>
      </c>
      <c r="O245">
        <v>1</v>
      </c>
      <c r="P245" s="2" t="s">
        <v>507</v>
      </c>
      <c r="Q245">
        <v>0</v>
      </c>
      <c r="R245" s="4">
        <f t="shared" si="18"/>
        <v>4.6404800000000002</v>
      </c>
      <c r="S245">
        <f t="shared" si="19"/>
        <v>7.3125</v>
      </c>
      <c r="T245">
        <f t="shared" si="20"/>
        <v>908250000</v>
      </c>
      <c r="U245">
        <f t="shared" si="21"/>
        <v>4.8473792897186261</v>
      </c>
      <c r="V245">
        <f>W245+(constants!$B$1*(50-FLOOR(L245,1)))</f>
        <v>16.705757507676807</v>
      </c>
      <c r="W245">
        <f t="shared" si="22"/>
        <v>16.340238333059492</v>
      </c>
      <c r="X245">
        <f>constants!$B$2*constants!$B$3^2/(Y245*Z245^4)</f>
        <v>43055.02376719052</v>
      </c>
      <c r="Y245">
        <f t="shared" si="23"/>
        <v>0.1584893192461112</v>
      </c>
      <c r="Z245">
        <f>constants!$B$4/T245</f>
        <v>0.33007702504816955</v>
      </c>
    </row>
    <row r="246" spans="1:26" x14ac:dyDescent="0.3">
      <c r="A246">
        <v>246</v>
      </c>
      <c r="B246" s="1">
        <v>45208.673611111109</v>
      </c>
      <c r="C246">
        <v>4660231</v>
      </c>
      <c r="D246" s="3" t="s">
        <v>509</v>
      </c>
      <c r="E246" t="s">
        <v>510</v>
      </c>
      <c r="F246">
        <v>-38</v>
      </c>
      <c r="G246" t="s">
        <v>22</v>
      </c>
      <c r="H246">
        <v>156</v>
      </c>
      <c r="I246">
        <v>3152</v>
      </c>
      <c r="J246">
        <v>1</v>
      </c>
      <c r="K246">
        <v>1</v>
      </c>
      <c r="L246">
        <v>12</v>
      </c>
      <c r="M246">
        <v>1</v>
      </c>
      <c r="N246">
        <v>0</v>
      </c>
      <c r="O246">
        <v>1</v>
      </c>
      <c r="P246" s="2" t="s">
        <v>509</v>
      </c>
      <c r="Q246">
        <v>0</v>
      </c>
      <c r="R246" s="4">
        <f t="shared" si="18"/>
        <v>4.6602309999999996</v>
      </c>
      <c r="S246">
        <f t="shared" si="19"/>
        <v>9.75</v>
      </c>
      <c r="T246">
        <f t="shared" si="20"/>
        <v>908250000</v>
      </c>
      <c r="U246">
        <f t="shared" si="21"/>
        <v>4.8351074434155406</v>
      </c>
      <c r="V246">
        <f>W246+(constants!$B$1*(50-FLOOR(L246,1)))</f>
        <v>16.705757507676807</v>
      </c>
      <c r="W246">
        <f t="shared" si="22"/>
        <v>16.340238333059492</v>
      </c>
      <c r="X246">
        <f>constants!$B$2*constants!$B$3^2/(Y246*Z246^4)</f>
        <v>43055.02376719052</v>
      </c>
      <c r="Y246">
        <f t="shared" si="23"/>
        <v>0.1584893192461112</v>
      </c>
      <c r="Z246">
        <f>constants!$B$4/T246</f>
        <v>0.33007702504816955</v>
      </c>
    </row>
    <row r="247" spans="1:26" x14ac:dyDescent="0.3">
      <c r="A247">
        <v>247</v>
      </c>
      <c r="B247" s="1">
        <v>45208.673611111109</v>
      </c>
      <c r="C247">
        <v>4673239</v>
      </c>
      <c r="D247" s="3" t="s">
        <v>511</v>
      </c>
      <c r="E247" t="s">
        <v>512</v>
      </c>
      <c r="F247">
        <v>-53</v>
      </c>
      <c r="G247" t="s">
        <v>50</v>
      </c>
      <c r="H247">
        <v>-78</v>
      </c>
      <c r="I247">
        <v>3688</v>
      </c>
      <c r="J247">
        <v>1</v>
      </c>
      <c r="K247">
        <v>1</v>
      </c>
      <c r="L247">
        <v>12</v>
      </c>
      <c r="M247">
        <v>1</v>
      </c>
      <c r="N247">
        <v>0</v>
      </c>
      <c r="O247">
        <v>1</v>
      </c>
      <c r="P247" s="2" t="s">
        <v>511</v>
      </c>
      <c r="Q247">
        <v>0</v>
      </c>
      <c r="R247" s="4">
        <f t="shared" si="18"/>
        <v>4.6732389999999997</v>
      </c>
      <c r="S247">
        <f t="shared" si="19"/>
        <v>-4.875</v>
      </c>
      <c r="T247">
        <f t="shared" si="20"/>
        <v>908250000</v>
      </c>
      <c r="U247">
        <f t="shared" si="21"/>
        <v>5.6573211457222445</v>
      </c>
      <c r="V247">
        <f>W247+(constants!$B$1*(50-FLOOR(L247,1)))</f>
        <v>31.705757507676807</v>
      </c>
      <c r="W247">
        <f t="shared" si="22"/>
        <v>31.340238333059492</v>
      </c>
      <c r="X247">
        <f>constants!$B$2*constants!$B$3^2/(Y247*Z247^4)</f>
        <v>1361519.3981700516</v>
      </c>
      <c r="Y247">
        <f t="shared" si="23"/>
        <v>5.0118723362727194E-3</v>
      </c>
      <c r="Z247">
        <f>constants!$B$4/T247</f>
        <v>0.33007702504816955</v>
      </c>
    </row>
    <row r="248" spans="1:26" x14ac:dyDescent="0.3">
      <c r="A248">
        <v>248</v>
      </c>
      <c r="B248" s="1">
        <v>45208.673611111109</v>
      </c>
      <c r="C248">
        <v>4700048</v>
      </c>
      <c r="D248" s="3" t="s">
        <v>513</v>
      </c>
      <c r="E248" t="s">
        <v>514</v>
      </c>
      <c r="F248">
        <v>-55</v>
      </c>
      <c r="G248" t="s">
        <v>25</v>
      </c>
      <c r="H248">
        <v>-273</v>
      </c>
      <c r="I248">
        <v>724</v>
      </c>
      <c r="J248">
        <v>1</v>
      </c>
      <c r="K248">
        <v>1</v>
      </c>
      <c r="L248">
        <v>12</v>
      </c>
      <c r="M248">
        <v>1</v>
      </c>
      <c r="N248">
        <v>0</v>
      </c>
      <c r="O248">
        <v>1</v>
      </c>
      <c r="P248" s="2" t="s">
        <v>513</v>
      </c>
      <c r="Q248">
        <v>0</v>
      </c>
      <c r="R248" s="4">
        <f t="shared" si="18"/>
        <v>4.7000479999999998</v>
      </c>
      <c r="S248">
        <f t="shared" si="19"/>
        <v>-17.0625</v>
      </c>
      <c r="T248">
        <f t="shared" si="20"/>
        <v>908250000</v>
      </c>
      <c r="U248">
        <f t="shared" si="21"/>
        <v>1.1106020904292042</v>
      </c>
      <c r="V248">
        <f>W248+(constants!$B$1*(50-FLOOR(L248,1)))</f>
        <v>33.705757507676815</v>
      </c>
      <c r="W248">
        <f t="shared" si="22"/>
        <v>33.340238333059496</v>
      </c>
      <c r="X248">
        <f>constants!$B$2*constants!$B$3^2/(Y248*Z248^4)</f>
        <v>2157862.8255634676</v>
      </c>
      <c r="Y248">
        <f t="shared" si="23"/>
        <v>3.1622776601683768E-3</v>
      </c>
      <c r="Z248">
        <f>constants!$B$4/T248</f>
        <v>0.33007702504816955</v>
      </c>
    </row>
    <row r="249" spans="1:26" x14ac:dyDescent="0.3">
      <c r="A249">
        <v>249</v>
      </c>
      <c r="B249" s="1">
        <v>45208.673611111109</v>
      </c>
      <c r="C249">
        <v>4720307</v>
      </c>
      <c r="D249" s="3" t="s">
        <v>515</v>
      </c>
      <c r="E249" t="s">
        <v>516</v>
      </c>
      <c r="F249">
        <v>-54</v>
      </c>
      <c r="G249" t="s">
        <v>50</v>
      </c>
      <c r="H249">
        <v>-1757</v>
      </c>
      <c r="I249">
        <v>3832</v>
      </c>
      <c r="J249">
        <v>1</v>
      </c>
      <c r="K249">
        <v>1</v>
      </c>
      <c r="L249">
        <v>12</v>
      </c>
      <c r="M249">
        <v>1</v>
      </c>
      <c r="N249">
        <v>0</v>
      </c>
      <c r="O249">
        <v>1</v>
      </c>
      <c r="P249" s="2" t="s">
        <v>515</v>
      </c>
      <c r="Q249">
        <v>0</v>
      </c>
      <c r="R249" s="4">
        <f t="shared" si="18"/>
        <v>4.720307</v>
      </c>
      <c r="S249">
        <f t="shared" si="19"/>
        <v>-109.8125</v>
      </c>
      <c r="T249">
        <f t="shared" si="20"/>
        <v>908250000</v>
      </c>
      <c r="U249">
        <f t="shared" si="21"/>
        <v>5.878214379177777</v>
      </c>
      <c r="V249">
        <f>W249+(constants!$B$1*(50-FLOOR(L249,1)))</f>
        <v>32.705757507676815</v>
      </c>
      <c r="W249">
        <f t="shared" si="22"/>
        <v>32.340238333059496</v>
      </c>
      <c r="X249">
        <f>constants!$B$2*constants!$B$3^2/(Y249*Z249^4)</f>
        <v>1714051.3690069809</v>
      </c>
      <c r="Y249">
        <f t="shared" si="23"/>
        <v>3.9810717055349656E-3</v>
      </c>
      <c r="Z249">
        <f>constants!$B$4/T249</f>
        <v>0.33007702504816955</v>
      </c>
    </row>
    <row r="250" spans="1:26" x14ac:dyDescent="0.3">
      <c r="A250">
        <v>250</v>
      </c>
      <c r="B250" s="1">
        <v>45208.673611111109</v>
      </c>
      <c r="C250">
        <v>4733419</v>
      </c>
      <c r="D250" s="3" t="s">
        <v>517</v>
      </c>
      <c r="E250" t="s">
        <v>518</v>
      </c>
      <c r="F250">
        <v>-54</v>
      </c>
      <c r="G250" t="s">
        <v>19</v>
      </c>
      <c r="H250">
        <v>351</v>
      </c>
      <c r="I250">
        <v>1240</v>
      </c>
      <c r="J250">
        <v>1</v>
      </c>
      <c r="K250">
        <v>1</v>
      </c>
      <c r="L250">
        <v>12</v>
      </c>
      <c r="M250">
        <v>1</v>
      </c>
      <c r="N250">
        <v>0</v>
      </c>
      <c r="O250">
        <v>1</v>
      </c>
      <c r="P250" s="2" t="s">
        <v>517</v>
      </c>
      <c r="Q250">
        <v>0</v>
      </c>
      <c r="R250" s="4">
        <f t="shared" si="18"/>
        <v>4.7334189999999996</v>
      </c>
      <c r="S250">
        <f t="shared" si="19"/>
        <v>21.9375</v>
      </c>
      <c r="T250">
        <f t="shared" si="20"/>
        <v>908250000</v>
      </c>
      <c r="U250">
        <f t="shared" si="21"/>
        <v>1.902136176978195</v>
      </c>
      <c r="V250">
        <f>W250+(constants!$B$1*(50-FLOOR(L250,1)))</f>
        <v>32.705757507676815</v>
      </c>
      <c r="W250">
        <f t="shared" si="22"/>
        <v>32.340238333059496</v>
      </c>
      <c r="X250">
        <f>constants!$B$2*constants!$B$3^2/(Y250*Z250^4)</f>
        <v>1714051.3690069809</v>
      </c>
      <c r="Y250">
        <f t="shared" si="23"/>
        <v>3.9810717055349656E-3</v>
      </c>
      <c r="Z250">
        <f>constants!$B$4/T250</f>
        <v>0.33007702504816955</v>
      </c>
    </row>
    <row r="251" spans="1:26" x14ac:dyDescent="0.3">
      <c r="A251">
        <v>251</v>
      </c>
      <c r="B251" s="1">
        <v>45208.673611111109</v>
      </c>
      <c r="C251">
        <v>4760021</v>
      </c>
      <c r="D251" s="3" t="s">
        <v>519</v>
      </c>
      <c r="E251" t="s">
        <v>520</v>
      </c>
      <c r="F251">
        <v>-53</v>
      </c>
      <c r="G251" t="s">
        <v>50</v>
      </c>
      <c r="H251">
        <v>234</v>
      </c>
      <c r="I251">
        <v>3640</v>
      </c>
      <c r="J251">
        <v>1</v>
      </c>
      <c r="K251">
        <v>1</v>
      </c>
      <c r="L251">
        <v>12</v>
      </c>
      <c r="M251">
        <v>1</v>
      </c>
      <c r="N251">
        <v>0</v>
      </c>
      <c r="O251">
        <v>1</v>
      </c>
      <c r="P251" s="2" t="s">
        <v>519</v>
      </c>
      <c r="Q251">
        <v>0</v>
      </c>
      <c r="R251" s="4">
        <f t="shared" si="18"/>
        <v>4.7600210000000001</v>
      </c>
      <c r="S251">
        <f t="shared" si="19"/>
        <v>14.625</v>
      </c>
      <c r="T251">
        <f t="shared" si="20"/>
        <v>908250000</v>
      </c>
      <c r="U251">
        <f t="shared" si="21"/>
        <v>5.583690067903734</v>
      </c>
      <c r="V251">
        <f>W251+(constants!$B$1*(50-FLOOR(L251,1)))</f>
        <v>31.705757507676807</v>
      </c>
      <c r="W251">
        <f t="shared" si="22"/>
        <v>31.340238333059492</v>
      </c>
      <c r="X251">
        <f>constants!$B$2*constants!$B$3^2/(Y251*Z251^4)</f>
        <v>1361519.3981700516</v>
      </c>
      <c r="Y251">
        <f t="shared" si="23"/>
        <v>5.0118723362727194E-3</v>
      </c>
      <c r="Z251">
        <f>constants!$B$4/T251</f>
        <v>0.33007702504816955</v>
      </c>
    </row>
    <row r="252" spans="1:26" x14ac:dyDescent="0.3">
      <c r="A252">
        <v>252</v>
      </c>
      <c r="B252" s="1">
        <v>45208.673611111109</v>
      </c>
      <c r="C252">
        <v>4780165</v>
      </c>
      <c r="D252" s="3" t="s">
        <v>521</v>
      </c>
      <c r="E252" t="s">
        <v>522</v>
      </c>
      <c r="F252">
        <v>-37</v>
      </c>
      <c r="G252" t="s">
        <v>22</v>
      </c>
      <c r="H252">
        <v>312</v>
      </c>
      <c r="I252">
        <v>892</v>
      </c>
      <c r="J252">
        <v>1</v>
      </c>
      <c r="K252">
        <v>1</v>
      </c>
      <c r="L252">
        <v>13</v>
      </c>
      <c r="M252">
        <v>1</v>
      </c>
      <c r="N252">
        <v>0</v>
      </c>
      <c r="O252">
        <v>1</v>
      </c>
      <c r="P252" s="2" t="s">
        <v>521</v>
      </c>
      <c r="Q252">
        <v>0</v>
      </c>
      <c r="R252" s="4">
        <f t="shared" si="18"/>
        <v>4.7801650000000002</v>
      </c>
      <c r="S252">
        <f t="shared" si="19"/>
        <v>19.5</v>
      </c>
      <c r="T252">
        <f t="shared" si="20"/>
        <v>908750000</v>
      </c>
      <c r="U252">
        <f t="shared" si="21"/>
        <v>1.3683108627939919</v>
      </c>
      <c r="V252">
        <f>W252+(constants!$B$1*(50-FLOOR(L252,1)))</f>
        <v>15.705699275322665</v>
      </c>
      <c r="W252">
        <f t="shared" si="22"/>
        <v>15.349799026353173</v>
      </c>
      <c r="X252">
        <f>constants!$B$2*constants!$B$3^2/(Y252*Z252^4)</f>
        <v>34275.192502827282</v>
      </c>
      <c r="Y252">
        <f t="shared" si="23"/>
        <v>0.19952623149688758</v>
      </c>
      <c r="Z252">
        <f>constants!$B$4/T252</f>
        <v>0.32989541458046767</v>
      </c>
    </row>
    <row r="253" spans="1:26" x14ac:dyDescent="0.3">
      <c r="A253">
        <v>253</v>
      </c>
      <c r="B253" s="1">
        <v>45208.673611111109</v>
      </c>
      <c r="C253">
        <v>4800579</v>
      </c>
      <c r="D253" s="3" t="s">
        <v>523</v>
      </c>
      <c r="E253" t="s">
        <v>524</v>
      </c>
      <c r="F253">
        <v>-37</v>
      </c>
      <c r="G253" t="s">
        <v>22</v>
      </c>
      <c r="H253">
        <v>859</v>
      </c>
      <c r="I253">
        <v>880</v>
      </c>
      <c r="J253">
        <v>1</v>
      </c>
      <c r="K253">
        <v>1</v>
      </c>
      <c r="L253">
        <v>13</v>
      </c>
      <c r="M253">
        <v>1</v>
      </c>
      <c r="N253">
        <v>0</v>
      </c>
      <c r="O253">
        <v>1</v>
      </c>
      <c r="P253" s="2" t="s">
        <v>523</v>
      </c>
      <c r="Q253">
        <v>0</v>
      </c>
      <c r="R253" s="4">
        <f t="shared" si="18"/>
        <v>4.8005789999999999</v>
      </c>
      <c r="S253">
        <f t="shared" si="19"/>
        <v>53.6875</v>
      </c>
      <c r="T253">
        <f t="shared" si="20"/>
        <v>908750000</v>
      </c>
      <c r="U253">
        <f t="shared" si="21"/>
        <v>1.3499030933393643</v>
      </c>
      <c r="V253">
        <f>W253+(constants!$B$1*(50-FLOOR(L253,1)))</f>
        <v>15.705699275322665</v>
      </c>
      <c r="W253">
        <f t="shared" si="22"/>
        <v>15.349799026353173</v>
      </c>
      <c r="X253">
        <f>constants!$B$2*constants!$B$3^2/(Y253*Z253^4)</f>
        <v>34275.192502827282</v>
      </c>
      <c r="Y253">
        <f t="shared" si="23"/>
        <v>0.19952623149688758</v>
      </c>
      <c r="Z253">
        <f>constants!$B$4/T253</f>
        <v>0.32989541458046767</v>
      </c>
    </row>
    <row r="254" spans="1:26" x14ac:dyDescent="0.3">
      <c r="A254">
        <v>254</v>
      </c>
      <c r="B254" s="1">
        <v>45208.673611111109</v>
      </c>
      <c r="C254">
        <v>4813218</v>
      </c>
      <c r="D254" s="3" t="s">
        <v>525</v>
      </c>
      <c r="E254" t="s">
        <v>526</v>
      </c>
      <c r="F254">
        <v>-37</v>
      </c>
      <c r="G254" t="s">
        <v>22</v>
      </c>
      <c r="H254">
        <v>429</v>
      </c>
      <c r="I254">
        <v>900</v>
      </c>
      <c r="J254">
        <v>1</v>
      </c>
      <c r="K254">
        <v>1</v>
      </c>
      <c r="L254">
        <v>13</v>
      </c>
      <c r="M254">
        <v>1</v>
      </c>
      <c r="N254">
        <v>0</v>
      </c>
      <c r="O254">
        <v>1</v>
      </c>
      <c r="P254" s="2" t="s">
        <v>525</v>
      </c>
      <c r="Q254">
        <v>0</v>
      </c>
      <c r="R254" s="4">
        <f t="shared" si="18"/>
        <v>4.813218</v>
      </c>
      <c r="S254">
        <f t="shared" si="19"/>
        <v>26.8125</v>
      </c>
      <c r="T254">
        <f t="shared" si="20"/>
        <v>908750000</v>
      </c>
      <c r="U254">
        <f t="shared" si="21"/>
        <v>1.380582709097077</v>
      </c>
      <c r="V254">
        <f>W254+(constants!$B$1*(50-FLOOR(L254,1)))</f>
        <v>15.705699275322665</v>
      </c>
      <c r="W254">
        <f t="shared" si="22"/>
        <v>15.349799026353173</v>
      </c>
      <c r="X254">
        <f>constants!$B$2*constants!$B$3^2/(Y254*Z254^4)</f>
        <v>34275.192502827282</v>
      </c>
      <c r="Y254">
        <f t="shared" si="23"/>
        <v>0.19952623149688758</v>
      </c>
      <c r="Z254">
        <f>constants!$B$4/T254</f>
        <v>0.32989541458046767</v>
      </c>
    </row>
    <row r="255" spans="1:26" x14ac:dyDescent="0.3">
      <c r="A255">
        <v>255</v>
      </c>
      <c r="B255" s="1">
        <v>45208.673611111109</v>
      </c>
      <c r="C255">
        <v>4826765</v>
      </c>
      <c r="D255" s="3" t="s">
        <v>527</v>
      </c>
      <c r="E255" t="s">
        <v>528</v>
      </c>
      <c r="F255">
        <v>-37</v>
      </c>
      <c r="G255" t="s">
        <v>22</v>
      </c>
      <c r="H255">
        <v>117</v>
      </c>
      <c r="I255">
        <v>904</v>
      </c>
      <c r="J255">
        <v>1</v>
      </c>
      <c r="K255">
        <v>1</v>
      </c>
      <c r="L255">
        <v>13</v>
      </c>
      <c r="M255">
        <v>1</v>
      </c>
      <c r="N255">
        <v>0</v>
      </c>
      <c r="O255">
        <v>1</v>
      </c>
      <c r="P255" s="2" t="s">
        <v>527</v>
      </c>
      <c r="Q255">
        <v>1</v>
      </c>
      <c r="R255" s="4">
        <f t="shared" si="18"/>
        <v>4.826765</v>
      </c>
      <c r="S255">
        <f t="shared" si="19"/>
        <v>7.3125</v>
      </c>
      <c r="T255">
        <f t="shared" si="20"/>
        <v>908750000</v>
      </c>
      <c r="U255">
        <f t="shared" si="21"/>
        <v>1.3867186322486196</v>
      </c>
      <c r="V255">
        <f>W255+(constants!$B$1*(50-FLOOR(L255,1)))</f>
        <v>15.705699275322665</v>
      </c>
      <c r="W255">
        <f t="shared" si="22"/>
        <v>15.349799026353173</v>
      </c>
      <c r="X255">
        <f>constants!$B$2*constants!$B$3^2/(Y255*Z255^4)</f>
        <v>34275.192502827282</v>
      </c>
      <c r="Y255">
        <f t="shared" si="23"/>
        <v>0.19952623149688758</v>
      </c>
      <c r="Z255">
        <f>constants!$B$4/T255</f>
        <v>0.32989541458046767</v>
      </c>
    </row>
    <row r="256" spans="1:26" x14ac:dyDescent="0.3">
      <c r="A256">
        <v>256</v>
      </c>
      <c r="B256" s="1">
        <v>45208.673611111109</v>
      </c>
      <c r="C256">
        <v>4862404</v>
      </c>
      <c r="D256" s="3" t="s">
        <v>529</v>
      </c>
      <c r="E256" t="s">
        <v>530</v>
      </c>
      <c r="F256">
        <v>-37</v>
      </c>
      <c r="G256" t="s">
        <v>22</v>
      </c>
      <c r="H256">
        <v>351</v>
      </c>
      <c r="I256">
        <v>892</v>
      </c>
      <c r="J256">
        <v>1</v>
      </c>
      <c r="K256">
        <v>1</v>
      </c>
      <c r="L256">
        <v>13</v>
      </c>
      <c r="M256">
        <v>1</v>
      </c>
      <c r="N256">
        <v>0</v>
      </c>
      <c r="O256">
        <v>1</v>
      </c>
      <c r="P256" s="2" t="s">
        <v>529</v>
      </c>
      <c r="Q256">
        <v>1</v>
      </c>
      <c r="R256" s="4">
        <f t="shared" si="18"/>
        <v>4.8624039999999997</v>
      </c>
      <c r="S256">
        <f t="shared" si="19"/>
        <v>21.9375</v>
      </c>
      <c r="T256">
        <f t="shared" si="20"/>
        <v>908750000</v>
      </c>
      <c r="U256">
        <f t="shared" si="21"/>
        <v>1.3683108627939919</v>
      </c>
      <c r="V256">
        <f>W256+(constants!$B$1*(50-FLOOR(L256,1)))</f>
        <v>15.705699275322665</v>
      </c>
      <c r="W256">
        <f t="shared" si="22"/>
        <v>15.349799026353173</v>
      </c>
      <c r="X256">
        <f>constants!$B$2*constants!$B$3^2/(Y256*Z256^4)</f>
        <v>34275.192502827282</v>
      </c>
      <c r="Y256">
        <f t="shared" si="23"/>
        <v>0.19952623149688758</v>
      </c>
      <c r="Z256">
        <f>constants!$B$4/T256</f>
        <v>0.32989541458046767</v>
      </c>
    </row>
    <row r="257" spans="1:26" x14ac:dyDescent="0.3">
      <c r="A257">
        <v>257</v>
      </c>
      <c r="B257" s="1">
        <v>45208.673611111109</v>
      </c>
      <c r="C257">
        <v>4892352</v>
      </c>
      <c r="D257" s="3" t="s">
        <v>531</v>
      </c>
      <c r="E257" t="s">
        <v>532</v>
      </c>
      <c r="F257">
        <v>-37</v>
      </c>
      <c r="G257" t="s">
        <v>22</v>
      </c>
      <c r="H257">
        <v>-117</v>
      </c>
      <c r="I257">
        <v>900</v>
      </c>
      <c r="J257">
        <v>1</v>
      </c>
      <c r="K257">
        <v>1</v>
      </c>
      <c r="L257">
        <v>13</v>
      </c>
      <c r="M257">
        <v>1</v>
      </c>
      <c r="N257">
        <v>0</v>
      </c>
      <c r="O257">
        <v>1</v>
      </c>
      <c r="P257" s="2" t="s">
        <v>531</v>
      </c>
      <c r="Q257">
        <v>1</v>
      </c>
      <c r="R257" s="4">
        <f t="shared" si="18"/>
        <v>4.8923519999999998</v>
      </c>
      <c r="S257">
        <f t="shared" si="19"/>
        <v>-7.3125</v>
      </c>
      <c r="T257">
        <f t="shared" si="20"/>
        <v>908750000</v>
      </c>
      <c r="U257">
        <f t="shared" si="21"/>
        <v>1.380582709097077</v>
      </c>
      <c r="V257">
        <f>W257+(constants!$B$1*(50-FLOOR(L257,1)))</f>
        <v>15.705699275322665</v>
      </c>
      <c r="W257">
        <f t="shared" si="22"/>
        <v>15.349799026353173</v>
      </c>
      <c r="X257">
        <f>constants!$B$2*constants!$B$3^2/(Y257*Z257^4)</f>
        <v>34275.192502827282</v>
      </c>
      <c r="Y257">
        <f t="shared" si="23"/>
        <v>0.19952623149688758</v>
      </c>
      <c r="Z257">
        <f>constants!$B$4/T257</f>
        <v>0.32989541458046767</v>
      </c>
    </row>
    <row r="258" spans="1:26" x14ac:dyDescent="0.3">
      <c r="A258">
        <v>258</v>
      </c>
      <c r="B258" s="1">
        <v>45208.673611111109</v>
      </c>
      <c r="C258">
        <v>4921460</v>
      </c>
      <c r="D258" s="3" t="s">
        <v>533</v>
      </c>
      <c r="E258" t="s">
        <v>534</v>
      </c>
      <c r="F258">
        <v>-37</v>
      </c>
      <c r="G258" t="s">
        <v>22</v>
      </c>
      <c r="H258">
        <v>390</v>
      </c>
      <c r="I258">
        <v>884</v>
      </c>
      <c r="J258">
        <v>1</v>
      </c>
      <c r="K258">
        <v>1</v>
      </c>
      <c r="L258">
        <v>13</v>
      </c>
      <c r="M258">
        <v>1</v>
      </c>
      <c r="N258">
        <v>0</v>
      </c>
      <c r="O258">
        <v>1</v>
      </c>
      <c r="P258" s="2" t="s">
        <v>533</v>
      </c>
      <c r="Q258">
        <v>1</v>
      </c>
      <c r="R258" s="4">
        <f t="shared" si="18"/>
        <v>4.9214599999999997</v>
      </c>
      <c r="S258">
        <f t="shared" si="19"/>
        <v>24.375</v>
      </c>
      <c r="T258">
        <f t="shared" si="20"/>
        <v>908750000</v>
      </c>
      <c r="U258">
        <f t="shared" si="21"/>
        <v>1.3560390164909069</v>
      </c>
      <c r="V258">
        <f>W258+(constants!$B$1*(50-FLOOR(L258,1)))</f>
        <v>15.705699275322665</v>
      </c>
      <c r="W258">
        <f t="shared" si="22"/>
        <v>15.349799026353173</v>
      </c>
      <c r="X258">
        <f>constants!$B$2*constants!$B$3^2/(Y258*Z258^4)</f>
        <v>34275.192502827282</v>
      </c>
      <c r="Y258">
        <f t="shared" si="23"/>
        <v>0.19952623149688758</v>
      </c>
      <c r="Z258">
        <f>constants!$B$4/T258</f>
        <v>0.32989541458046767</v>
      </c>
    </row>
    <row r="259" spans="1:26" x14ac:dyDescent="0.3">
      <c r="A259">
        <v>259</v>
      </c>
      <c r="B259" s="1">
        <v>45208.673611111109</v>
      </c>
      <c r="C259">
        <v>4951592</v>
      </c>
      <c r="D259" s="3" t="s">
        <v>535</v>
      </c>
      <c r="E259" t="s">
        <v>536</v>
      </c>
      <c r="F259">
        <v>-37</v>
      </c>
      <c r="G259" t="s">
        <v>22</v>
      </c>
      <c r="H259">
        <v>78</v>
      </c>
      <c r="I259">
        <v>912</v>
      </c>
      <c r="J259">
        <v>1</v>
      </c>
      <c r="K259">
        <v>1</v>
      </c>
      <c r="L259">
        <v>13</v>
      </c>
      <c r="M259">
        <v>1</v>
      </c>
      <c r="N259">
        <v>0</v>
      </c>
      <c r="O259">
        <v>1</v>
      </c>
      <c r="P259" s="2" t="s">
        <v>535</v>
      </c>
      <c r="Q259">
        <v>1</v>
      </c>
      <c r="R259" s="4">
        <f t="shared" ref="R259:R322" si="24">C259/10^6</f>
        <v>4.9515919999999998</v>
      </c>
      <c r="S259">
        <f t="shared" ref="S259:S322" si="25">H259/16</f>
        <v>4.875</v>
      </c>
      <c r="T259">
        <f t="shared" ref="T259:T322" si="26">IF(OR(L259&lt;1,L259&gt;50),-1,10^6*(902.75+(L259-1)/2))</f>
        <v>908750000</v>
      </c>
      <c r="U259">
        <f t="shared" ref="U259:U322" si="27">I259*PI()/2048</f>
        <v>1.3989904785517047</v>
      </c>
      <c r="V259">
        <f>W259+(constants!$B$1*(50-FLOOR(L259,1)))</f>
        <v>15.705699275322665</v>
      </c>
      <c r="W259">
        <f t="shared" ref="W259:W322" si="28">10*LOG10(X259/1000)</f>
        <v>15.349799026353173</v>
      </c>
      <c r="X259">
        <f>constants!$B$2*constants!$B$3^2/(Y259*Z259^4)</f>
        <v>34275.192502827282</v>
      </c>
      <c r="Y259">
        <f t="shared" ref="Y259:Y322" si="29">1000*10^(F259/10)</f>
        <v>0.19952623149688758</v>
      </c>
      <c r="Z259">
        <f>constants!$B$4/T259</f>
        <v>0.32989541458046767</v>
      </c>
    </row>
    <row r="260" spans="1:26" x14ac:dyDescent="0.3">
      <c r="A260">
        <v>260</v>
      </c>
      <c r="B260" s="1">
        <v>45208.673611111109</v>
      </c>
      <c r="C260">
        <v>4965608</v>
      </c>
      <c r="D260" s="3" t="s">
        <v>537</v>
      </c>
      <c r="E260" t="s">
        <v>538</v>
      </c>
      <c r="F260">
        <v>-37</v>
      </c>
      <c r="G260" t="s">
        <v>22</v>
      </c>
      <c r="H260">
        <v>0</v>
      </c>
      <c r="I260">
        <v>924</v>
      </c>
      <c r="J260">
        <v>1</v>
      </c>
      <c r="K260">
        <v>1</v>
      </c>
      <c r="L260">
        <v>13</v>
      </c>
      <c r="M260">
        <v>1</v>
      </c>
      <c r="N260">
        <v>0</v>
      </c>
      <c r="O260">
        <v>1</v>
      </c>
      <c r="P260" s="2" t="s">
        <v>537</v>
      </c>
      <c r="Q260">
        <v>1</v>
      </c>
      <c r="R260" s="4">
        <f t="shared" si="24"/>
        <v>4.9656079999999996</v>
      </c>
      <c r="S260">
        <f t="shared" si="25"/>
        <v>0</v>
      </c>
      <c r="T260">
        <f t="shared" si="26"/>
        <v>908750000</v>
      </c>
      <c r="U260">
        <f t="shared" si="27"/>
        <v>1.4173982480063325</v>
      </c>
      <c r="V260">
        <f>W260+(constants!$B$1*(50-FLOOR(L260,1)))</f>
        <v>15.705699275322665</v>
      </c>
      <c r="W260">
        <f t="shared" si="28"/>
        <v>15.349799026353173</v>
      </c>
      <c r="X260">
        <f>constants!$B$2*constants!$B$3^2/(Y260*Z260^4)</f>
        <v>34275.192502827282</v>
      </c>
      <c r="Y260">
        <f t="shared" si="29"/>
        <v>0.19952623149688758</v>
      </c>
      <c r="Z260">
        <f>constants!$B$4/T260</f>
        <v>0.32989541458046767</v>
      </c>
    </row>
    <row r="261" spans="1:26" x14ac:dyDescent="0.3">
      <c r="A261">
        <v>261</v>
      </c>
      <c r="B261" s="1">
        <v>45208.673611111109</v>
      </c>
      <c r="C261">
        <v>4985183</v>
      </c>
      <c r="D261" s="3" t="s">
        <v>539</v>
      </c>
      <c r="E261" t="s">
        <v>540</v>
      </c>
      <c r="F261">
        <v>-38</v>
      </c>
      <c r="G261" t="s">
        <v>22</v>
      </c>
      <c r="H261">
        <v>117</v>
      </c>
      <c r="I261">
        <v>2500</v>
      </c>
      <c r="J261">
        <v>1</v>
      </c>
      <c r="K261">
        <v>1</v>
      </c>
      <c r="L261">
        <v>14</v>
      </c>
      <c r="M261">
        <v>1</v>
      </c>
      <c r="N261">
        <v>0</v>
      </c>
      <c r="O261">
        <v>1</v>
      </c>
      <c r="P261" s="2" t="s">
        <v>539</v>
      </c>
      <c r="Q261">
        <v>1</v>
      </c>
      <c r="R261" s="4">
        <f t="shared" si="24"/>
        <v>4.9851830000000001</v>
      </c>
      <c r="S261">
        <f t="shared" si="25"/>
        <v>7.3125</v>
      </c>
      <c r="T261">
        <f t="shared" si="26"/>
        <v>909250000</v>
      </c>
      <c r="U261">
        <f t="shared" si="27"/>
        <v>3.834951969714103</v>
      </c>
      <c r="V261">
        <f>W261+(constants!$B$1*(50-FLOOR(L261,1)))</f>
        <v>16.705635784061052</v>
      </c>
      <c r="W261">
        <f t="shared" si="28"/>
        <v>16.359354460739382</v>
      </c>
      <c r="X261">
        <f>constants!$B$2*constants!$B$3^2/(Y261*Z261^4)</f>
        <v>43244.954656427777</v>
      </c>
      <c r="Y261">
        <f t="shared" si="29"/>
        <v>0.1584893192461112</v>
      </c>
      <c r="Z261">
        <f>constants!$B$4/T261</f>
        <v>0.32971400384932636</v>
      </c>
    </row>
    <row r="262" spans="1:26" x14ac:dyDescent="0.3">
      <c r="A262">
        <v>262</v>
      </c>
      <c r="B262" s="1">
        <v>45208.673611111109</v>
      </c>
      <c r="C262">
        <v>5009998</v>
      </c>
      <c r="D262" s="3" t="s">
        <v>541</v>
      </c>
      <c r="E262" t="s">
        <v>542</v>
      </c>
      <c r="F262">
        <v>-53</v>
      </c>
      <c r="G262" t="s">
        <v>25</v>
      </c>
      <c r="H262">
        <v>195</v>
      </c>
      <c r="I262">
        <v>3960</v>
      </c>
      <c r="J262">
        <v>1</v>
      </c>
      <c r="K262">
        <v>1</v>
      </c>
      <c r="L262">
        <v>14</v>
      </c>
      <c r="M262">
        <v>1</v>
      </c>
      <c r="N262">
        <v>0</v>
      </c>
      <c r="O262">
        <v>1</v>
      </c>
      <c r="P262" s="2" t="s">
        <v>541</v>
      </c>
      <c r="Q262">
        <v>1</v>
      </c>
      <c r="R262" s="4">
        <f t="shared" si="24"/>
        <v>5.0099980000000004</v>
      </c>
      <c r="S262">
        <f t="shared" si="25"/>
        <v>12.1875</v>
      </c>
      <c r="T262">
        <f t="shared" si="26"/>
        <v>909250000</v>
      </c>
      <c r="U262">
        <f t="shared" si="27"/>
        <v>6.0745639200271393</v>
      </c>
      <c r="V262">
        <f>W262+(constants!$B$1*(50-FLOOR(L262,1)))</f>
        <v>31.705635784061052</v>
      </c>
      <c r="W262">
        <f t="shared" si="28"/>
        <v>31.359354460739382</v>
      </c>
      <c r="X262">
        <f>constants!$B$2*constants!$B$3^2/(Y262*Z262^4)</f>
        <v>1367525.5402501607</v>
      </c>
      <c r="Y262">
        <f t="shared" si="29"/>
        <v>5.0118723362727194E-3</v>
      </c>
      <c r="Z262">
        <f>constants!$B$4/T262</f>
        <v>0.32971400384932636</v>
      </c>
    </row>
    <row r="263" spans="1:26" x14ac:dyDescent="0.3">
      <c r="A263">
        <v>263</v>
      </c>
      <c r="B263" s="1">
        <v>45208.673611111109</v>
      </c>
      <c r="C263">
        <v>5041463</v>
      </c>
      <c r="D263" s="3" t="s">
        <v>543</v>
      </c>
      <c r="E263" t="s">
        <v>544</v>
      </c>
      <c r="F263">
        <v>-53</v>
      </c>
      <c r="G263" t="s">
        <v>25</v>
      </c>
      <c r="H263">
        <v>-585</v>
      </c>
      <c r="I263">
        <v>8</v>
      </c>
      <c r="J263">
        <v>1</v>
      </c>
      <c r="K263">
        <v>1</v>
      </c>
      <c r="L263">
        <v>14</v>
      </c>
      <c r="M263">
        <v>1</v>
      </c>
      <c r="N263">
        <v>0</v>
      </c>
      <c r="O263">
        <v>1</v>
      </c>
      <c r="P263" s="2" t="s">
        <v>543</v>
      </c>
      <c r="Q263">
        <v>1</v>
      </c>
      <c r="R263" s="4">
        <f t="shared" si="24"/>
        <v>5.0414630000000002</v>
      </c>
      <c r="S263">
        <f t="shared" si="25"/>
        <v>-36.5625</v>
      </c>
      <c r="T263">
        <f t="shared" si="26"/>
        <v>909250000</v>
      </c>
      <c r="U263">
        <f t="shared" si="27"/>
        <v>1.2271846303085129E-2</v>
      </c>
      <c r="V263">
        <f>W263+(constants!$B$1*(50-FLOOR(L263,1)))</f>
        <v>31.705635784061052</v>
      </c>
      <c r="W263">
        <f t="shared" si="28"/>
        <v>31.359354460739382</v>
      </c>
      <c r="X263">
        <f>constants!$B$2*constants!$B$3^2/(Y263*Z263^4)</f>
        <v>1367525.5402501607</v>
      </c>
      <c r="Y263">
        <f t="shared" si="29"/>
        <v>5.0118723362727194E-3</v>
      </c>
      <c r="Z263">
        <f>constants!$B$4/T263</f>
        <v>0.32971400384932636</v>
      </c>
    </row>
    <row r="264" spans="1:26" x14ac:dyDescent="0.3">
      <c r="A264">
        <v>264</v>
      </c>
      <c r="B264" s="1">
        <v>45208.673611111109</v>
      </c>
      <c r="C264">
        <v>5070186</v>
      </c>
      <c r="D264" s="3" t="s">
        <v>545</v>
      </c>
      <c r="E264" t="s">
        <v>546</v>
      </c>
      <c r="F264">
        <v>-38</v>
      </c>
      <c r="G264" t="s">
        <v>22</v>
      </c>
      <c r="H264">
        <v>273</v>
      </c>
      <c r="I264">
        <v>2496</v>
      </c>
      <c r="J264">
        <v>1</v>
      </c>
      <c r="K264">
        <v>1</v>
      </c>
      <c r="L264">
        <v>14</v>
      </c>
      <c r="M264">
        <v>1</v>
      </c>
      <c r="N264">
        <v>0</v>
      </c>
      <c r="O264">
        <v>1</v>
      </c>
      <c r="P264" s="2" t="s">
        <v>545</v>
      </c>
      <c r="Q264">
        <v>1</v>
      </c>
      <c r="R264" s="4">
        <f t="shared" si="24"/>
        <v>5.0701859999999996</v>
      </c>
      <c r="S264">
        <f t="shared" si="25"/>
        <v>17.0625</v>
      </c>
      <c r="T264">
        <f t="shared" si="26"/>
        <v>909250000</v>
      </c>
      <c r="U264">
        <f t="shared" si="27"/>
        <v>3.8288160465625602</v>
      </c>
      <c r="V264">
        <f>W264+(constants!$B$1*(50-FLOOR(L264,1)))</f>
        <v>16.705635784061052</v>
      </c>
      <c r="W264">
        <f t="shared" si="28"/>
        <v>16.359354460739382</v>
      </c>
      <c r="X264">
        <f>constants!$B$2*constants!$B$3^2/(Y264*Z264^4)</f>
        <v>43244.954656427777</v>
      </c>
      <c r="Y264">
        <f t="shared" si="29"/>
        <v>0.1584893192461112</v>
      </c>
      <c r="Z264">
        <f>constants!$B$4/T264</f>
        <v>0.32971400384932636</v>
      </c>
    </row>
    <row r="265" spans="1:26" x14ac:dyDescent="0.3">
      <c r="A265">
        <v>265</v>
      </c>
      <c r="B265" s="1">
        <v>45208.673611111109</v>
      </c>
      <c r="C265">
        <v>5090209</v>
      </c>
      <c r="D265" s="3" t="s">
        <v>547</v>
      </c>
      <c r="E265" t="s">
        <v>548</v>
      </c>
      <c r="F265">
        <v>-53</v>
      </c>
      <c r="G265" t="s">
        <v>50</v>
      </c>
      <c r="H265">
        <v>429</v>
      </c>
      <c r="I265">
        <v>3132</v>
      </c>
      <c r="J265">
        <v>1</v>
      </c>
      <c r="K265">
        <v>1</v>
      </c>
      <c r="L265">
        <v>14</v>
      </c>
      <c r="M265">
        <v>1</v>
      </c>
      <c r="N265">
        <v>0</v>
      </c>
      <c r="O265">
        <v>1</v>
      </c>
      <c r="P265" s="2" t="s">
        <v>547</v>
      </c>
      <c r="Q265">
        <v>1</v>
      </c>
      <c r="R265" s="4">
        <f t="shared" si="24"/>
        <v>5.0902089999999998</v>
      </c>
      <c r="S265">
        <f t="shared" si="25"/>
        <v>26.8125</v>
      </c>
      <c r="T265">
        <f t="shared" si="26"/>
        <v>909250000</v>
      </c>
      <c r="U265">
        <f t="shared" si="27"/>
        <v>4.8044278276578281</v>
      </c>
      <c r="V265">
        <f>W265+(constants!$B$1*(50-FLOOR(L265,1)))</f>
        <v>31.705635784061052</v>
      </c>
      <c r="W265">
        <f t="shared" si="28"/>
        <v>31.359354460739382</v>
      </c>
      <c r="X265">
        <f>constants!$B$2*constants!$B$3^2/(Y265*Z265^4)</f>
        <v>1367525.5402501607</v>
      </c>
      <c r="Y265">
        <f t="shared" si="29"/>
        <v>5.0118723362727194E-3</v>
      </c>
      <c r="Z265">
        <f>constants!$B$4/T265</f>
        <v>0.32971400384932636</v>
      </c>
    </row>
    <row r="266" spans="1:26" x14ac:dyDescent="0.3">
      <c r="A266">
        <v>266</v>
      </c>
      <c r="B266" s="1">
        <v>45208.673611111109</v>
      </c>
      <c r="C266">
        <v>5110238</v>
      </c>
      <c r="D266" s="3" t="s">
        <v>549</v>
      </c>
      <c r="E266" t="s">
        <v>550</v>
      </c>
      <c r="F266">
        <v>-38</v>
      </c>
      <c r="G266" t="s">
        <v>22</v>
      </c>
      <c r="H266">
        <v>312</v>
      </c>
      <c r="I266">
        <v>2492</v>
      </c>
      <c r="J266">
        <v>1</v>
      </c>
      <c r="K266">
        <v>1</v>
      </c>
      <c r="L266">
        <v>14</v>
      </c>
      <c r="M266">
        <v>1</v>
      </c>
      <c r="N266">
        <v>0</v>
      </c>
      <c r="O266">
        <v>1</v>
      </c>
      <c r="P266" s="2" t="s">
        <v>549</v>
      </c>
      <c r="Q266">
        <v>1</v>
      </c>
      <c r="R266" s="4">
        <f t="shared" si="24"/>
        <v>5.1102379999999998</v>
      </c>
      <c r="S266">
        <f t="shared" si="25"/>
        <v>19.5</v>
      </c>
      <c r="T266">
        <f t="shared" si="26"/>
        <v>909250000</v>
      </c>
      <c r="U266">
        <f t="shared" si="27"/>
        <v>3.8226801234110179</v>
      </c>
      <c r="V266">
        <f>W266+(constants!$B$1*(50-FLOOR(L266,1)))</f>
        <v>16.705635784061052</v>
      </c>
      <c r="W266">
        <f t="shared" si="28"/>
        <v>16.359354460739382</v>
      </c>
      <c r="X266">
        <f>constants!$B$2*constants!$B$3^2/(Y266*Z266^4)</f>
        <v>43244.954656427777</v>
      </c>
      <c r="Y266">
        <f t="shared" si="29"/>
        <v>0.1584893192461112</v>
      </c>
      <c r="Z266">
        <f>constants!$B$4/T266</f>
        <v>0.32971400384932636</v>
      </c>
    </row>
    <row r="267" spans="1:26" x14ac:dyDescent="0.3">
      <c r="A267">
        <v>267</v>
      </c>
      <c r="B267" s="1">
        <v>45208.673611111109</v>
      </c>
      <c r="C267">
        <v>5130370</v>
      </c>
      <c r="D267" s="3" t="s">
        <v>551</v>
      </c>
      <c r="E267" t="s">
        <v>552</v>
      </c>
      <c r="F267">
        <v>-38</v>
      </c>
      <c r="G267" t="s">
        <v>22</v>
      </c>
      <c r="H267">
        <v>0</v>
      </c>
      <c r="I267">
        <v>2516</v>
      </c>
      <c r="J267">
        <v>1</v>
      </c>
      <c r="K267">
        <v>1</v>
      </c>
      <c r="L267">
        <v>14</v>
      </c>
      <c r="M267">
        <v>1</v>
      </c>
      <c r="N267">
        <v>0</v>
      </c>
      <c r="O267">
        <v>1</v>
      </c>
      <c r="P267" s="2" t="s">
        <v>551</v>
      </c>
      <c r="Q267">
        <v>1</v>
      </c>
      <c r="R267" s="4">
        <f t="shared" si="24"/>
        <v>5.1303700000000001</v>
      </c>
      <c r="S267">
        <f t="shared" si="25"/>
        <v>0</v>
      </c>
      <c r="T267">
        <f t="shared" si="26"/>
        <v>909250000</v>
      </c>
      <c r="U267">
        <f t="shared" si="27"/>
        <v>3.8594956623202732</v>
      </c>
      <c r="V267">
        <f>W267+(constants!$B$1*(50-FLOOR(L267,1)))</f>
        <v>16.705635784061052</v>
      </c>
      <c r="W267">
        <f t="shared" si="28"/>
        <v>16.359354460739382</v>
      </c>
      <c r="X267">
        <f>constants!$B$2*constants!$B$3^2/(Y267*Z267^4)</f>
        <v>43244.954656427777</v>
      </c>
      <c r="Y267">
        <f t="shared" si="29"/>
        <v>0.1584893192461112</v>
      </c>
      <c r="Z267">
        <f>constants!$B$4/T267</f>
        <v>0.32971400384932636</v>
      </c>
    </row>
    <row r="268" spans="1:26" x14ac:dyDescent="0.3">
      <c r="A268">
        <v>268</v>
      </c>
      <c r="B268" s="1">
        <v>45208.673611111109</v>
      </c>
      <c r="C268">
        <v>5150782</v>
      </c>
      <c r="D268" s="3" t="s">
        <v>553</v>
      </c>
      <c r="E268" t="s">
        <v>554</v>
      </c>
      <c r="F268">
        <v>-55</v>
      </c>
      <c r="G268" t="s">
        <v>25</v>
      </c>
      <c r="H268">
        <v>2578</v>
      </c>
      <c r="I268">
        <v>3692</v>
      </c>
      <c r="J268">
        <v>1</v>
      </c>
      <c r="K268">
        <v>1</v>
      </c>
      <c r="L268">
        <v>14</v>
      </c>
      <c r="M268">
        <v>1</v>
      </c>
      <c r="N268">
        <v>0</v>
      </c>
      <c r="O268">
        <v>1</v>
      </c>
      <c r="P268" s="2" t="s">
        <v>553</v>
      </c>
      <c r="Q268">
        <v>1</v>
      </c>
      <c r="R268" s="4">
        <f t="shared" si="24"/>
        <v>5.1507820000000004</v>
      </c>
      <c r="S268">
        <f t="shared" si="25"/>
        <v>161.125</v>
      </c>
      <c r="T268">
        <f t="shared" si="26"/>
        <v>909250000</v>
      </c>
      <c r="U268">
        <f t="shared" si="27"/>
        <v>5.6634570688737869</v>
      </c>
      <c r="V268">
        <f>W268+(constants!$B$1*(50-FLOOR(L268,1)))</f>
        <v>33.705635784061052</v>
      </c>
      <c r="W268">
        <f t="shared" si="28"/>
        <v>33.359354460739382</v>
      </c>
      <c r="X268">
        <f>constants!$B$2*constants!$B$3^2/(Y268*Z268^4)</f>
        <v>2167381.9192591864</v>
      </c>
      <c r="Y268">
        <f t="shared" si="29"/>
        <v>3.1622776601683768E-3</v>
      </c>
      <c r="Z268">
        <f>constants!$B$4/T268</f>
        <v>0.32971400384932636</v>
      </c>
    </row>
    <row r="269" spans="1:26" x14ac:dyDescent="0.3">
      <c r="A269">
        <v>269</v>
      </c>
      <c r="B269" s="1">
        <v>45208.673611111109</v>
      </c>
      <c r="C269">
        <v>5170098</v>
      </c>
      <c r="D269" s="3" t="s">
        <v>555</v>
      </c>
      <c r="E269" t="s">
        <v>556</v>
      </c>
      <c r="F269">
        <v>-38</v>
      </c>
      <c r="G269" t="s">
        <v>22</v>
      </c>
      <c r="H269">
        <v>78</v>
      </c>
      <c r="I269">
        <v>2508</v>
      </c>
      <c r="J269">
        <v>1</v>
      </c>
      <c r="K269">
        <v>1</v>
      </c>
      <c r="L269">
        <v>14</v>
      </c>
      <c r="M269">
        <v>1</v>
      </c>
      <c r="N269">
        <v>0</v>
      </c>
      <c r="O269">
        <v>1</v>
      </c>
      <c r="P269" s="2" t="s">
        <v>555</v>
      </c>
      <c r="Q269">
        <v>1</v>
      </c>
      <c r="R269" s="4">
        <f t="shared" si="24"/>
        <v>5.1700980000000003</v>
      </c>
      <c r="S269">
        <f t="shared" si="25"/>
        <v>4.875</v>
      </c>
      <c r="T269">
        <f t="shared" si="26"/>
        <v>909250000</v>
      </c>
      <c r="U269">
        <f t="shared" si="27"/>
        <v>3.8472238160171881</v>
      </c>
      <c r="V269">
        <f>W269+(constants!$B$1*(50-FLOOR(L269,1)))</f>
        <v>16.705635784061052</v>
      </c>
      <c r="W269">
        <f t="shared" si="28"/>
        <v>16.359354460739382</v>
      </c>
      <c r="X269">
        <f>constants!$B$2*constants!$B$3^2/(Y269*Z269^4)</f>
        <v>43244.954656427777</v>
      </c>
      <c r="Y269">
        <f t="shared" si="29"/>
        <v>0.1584893192461112</v>
      </c>
      <c r="Z269">
        <f>constants!$B$4/T269</f>
        <v>0.32971400384932636</v>
      </c>
    </row>
    <row r="270" spans="1:26" x14ac:dyDescent="0.3">
      <c r="A270">
        <v>270</v>
      </c>
      <c r="B270" s="1">
        <v>45208.673611111109</v>
      </c>
      <c r="C270">
        <v>5190337</v>
      </c>
      <c r="D270" s="3" t="s">
        <v>557</v>
      </c>
      <c r="E270" t="s">
        <v>558</v>
      </c>
      <c r="F270">
        <v>-38</v>
      </c>
      <c r="G270" t="s">
        <v>22</v>
      </c>
      <c r="H270">
        <v>78</v>
      </c>
      <c r="I270">
        <v>2316</v>
      </c>
      <c r="J270">
        <v>1</v>
      </c>
      <c r="K270">
        <v>1</v>
      </c>
      <c r="L270">
        <v>15</v>
      </c>
      <c r="M270">
        <v>1</v>
      </c>
      <c r="N270">
        <v>0</v>
      </c>
      <c r="O270">
        <v>1</v>
      </c>
      <c r="P270" s="2" t="s">
        <v>557</v>
      </c>
      <c r="Q270">
        <v>1</v>
      </c>
      <c r="R270" s="4">
        <f t="shared" si="24"/>
        <v>5.1903370000000004</v>
      </c>
      <c r="S270">
        <f t="shared" si="25"/>
        <v>4.875</v>
      </c>
      <c r="T270">
        <f t="shared" si="26"/>
        <v>909750000</v>
      </c>
      <c r="U270">
        <f t="shared" si="27"/>
        <v>3.5526995047431451</v>
      </c>
      <c r="V270">
        <f>W270+(constants!$B$1*(50-FLOOR(L270,1)))</f>
        <v>16.705567039674165</v>
      </c>
      <c r="W270">
        <f t="shared" si="28"/>
        <v>16.36890464200032</v>
      </c>
      <c r="X270">
        <f>constants!$B$2*constants!$B$3^2/(Y270*Z270^4)</f>
        <v>43340.155401174416</v>
      </c>
      <c r="Y270">
        <f t="shared" si="29"/>
        <v>0.1584893192461112</v>
      </c>
      <c r="Z270">
        <f>constants!$B$4/T270</f>
        <v>0.32953279252541906</v>
      </c>
    </row>
    <row r="271" spans="1:26" x14ac:dyDescent="0.3">
      <c r="A271">
        <v>271</v>
      </c>
      <c r="B271" s="1">
        <v>45208.673611111109</v>
      </c>
      <c r="C271">
        <v>5203222</v>
      </c>
      <c r="D271" s="3" t="s">
        <v>559</v>
      </c>
      <c r="E271" t="s">
        <v>560</v>
      </c>
      <c r="F271">
        <v>-37</v>
      </c>
      <c r="G271" t="s">
        <v>22</v>
      </c>
      <c r="H271">
        <v>-39</v>
      </c>
      <c r="I271">
        <v>2340</v>
      </c>
      <c r="J271">
        <v>1</v>
      </c>
      <c r="K271">
        <v>1</v>
      </c>
      <c r="L271">
        <v>15</v>
      </c>
      <c r="M271">
        <v>1</v>
      </c>
      <c r="N271">
        <v>0</v>
      </c>
      <c r="O271">
        <v>1</v>
      </c>
      <c r="P271" s="2" t="s">
        <v>559</v>
      </c>
      <c r="Q271">
        <v>1</v>
      </c>
      <c r="R271" s="4">
        <f t="shared" si="24"/>
        <v>5.2032220000000002</v>
      </c>
      <c r="S271">
        <f t="shared" si="25"/>
        <v>-2.4375</v>
      </c>
      <c r="T271">
        <f t="shared" si="26"/>
        <v>909750000</v>
      </c>
      <c r="U271">
        <f t="shared" si="27"/>
        <v>3.5895150436524004</v>
      </c>
      <c r="V271">
        <f>W271+(constants!$B$1*(50-FLOOR(L271,1)))</f>
        <v>15.70556703967417</v>
      </c>
      <c r="W271">
        <f t="shared" si="28"/>
        <v>15.368904642000325</v>
      </c>
      <c r="X271">
        <f>constants!$B$2*constants!$B$3^2/(Y271*Z271^4)</f>
        <v>34426.30913249094</v>
      </c>
      <c r="Y271">
        <f t="shared" si="29"/>
        <v>0.19952623149688758</v>
      </c>
      <c r="Z271">
        <f>constants!$B$4/T271</f>
        <v>0.32953279252541906</v>
      </c>
    </row>
    <row r="272" spans="1:26" x14ac:dyDescent="0.3">
      <c r="A272">
        <v>272</v>
      </c>
      <c r="B272" s="1">
        <v>45208.673611111109</v>
      </c>
      <c r="C272">
        <v>5230563</v>
      </c>
      <c r="D272" s="3" t="s">
        <v>561</v>
      </c>
      <c r="E272" t="s">
        <v>562</v>
      </c>
      <c r="F272">
        <v>-38</v>
      </c>
      <c r="G272" t="s">
        <v>22</v>
      </c>
      <c r="H272">
        <v>351</v>
      </c>
      <c r="I272">
        <v>2332</v>
      </c>
      <c r="J272">
        <v>1</v>
      </c>
      <c r="K272">
        <v>1</v>
      </c>
      <c r="L272">
        <v>15</v>
      </c>
      <c r="M272">
        <v>1</v>
      </c>
      <c r="N272">
        <v>0</v>
      </c>
      <c r="O272">
        <v>1</v>
      </c>
      <c r="P272" s="2" t="s">
        <v>561</v>
      </c>
      <c r="Q272">
        <v>1</v>
      </c>
      <c r="R272" s="4">
        <f t="shared" si="24"/>
        <v>5.2305630000000001</v>
      </c>
      <c r="S272">
        <f t="shared" si="25"/>
        <v>21.9375</v>
      </c>
      <c r="T272">
        <f t="shared" si="26"/>
        <v>909750000</v>
      </c>
      <c r="U272">
        <f t="shared" si="27"/>
        <v>3.5772431973493153</v>
      </c>
      <c r="V272">
        <f>W272+(constants!$B$1*(50-FLOOR(L272,1)))</f>
        <v>16.705567039674165</v>
      </c>
      <c r="W272">
        <f t="shared" si="28"/>
        <v>16.36890464200032</v>
      </c>
      <c r="X272">
        <f>constants!$B$2*constants!$B$3^2/(Y272*Z272^4)</f>
        <v>43340.155401174416</v>
      </c>
      <c r="Y272">
        <f t="shared" si="29"/>
        <v>0.1584893192461112</v>
      </c>
      <c r="Z272">
        <f>constants!$B$4/T272</f>
        <v>0.32953279252541906</v>
      </c>
    </row>
    <row r="273" spans="1:26" x14ac:dyDescent="0.3">
      <c r="A273">
        <v>273</v>
      </c>
      <c r="B273" s="1">
        <v>45208.673611111109</v>
      </c>
      <c r="C273">
        <v>5250087</v>
      </c>
      <c r="D273" s="3" t="s">
        <v>563</v>
      </c>
      <c r="E273" t="s">
        <v>564</v>
      </c>
      <c r="F273">
        <v>-37</v>
      </c>
      <c r="G273" t="s">
        <v>22</v>
      </c>
      <c r="H273">
        <v>-117</v>
      </c>
      <c r="I273">
        <v>2340</v>
      </c>
      <c r="J273">
        <v>1</v>
      </c>
      <c r="K273">
        <v>1</v>
      </c>
      <c r="L273">
        <v>15</v>
      </c>
      <c r="M273">
        <v>1</v>
      </c>
      <c r="N273">
        <v>0</v>
      </c>
      <c r="O273">
        <v>1</v>
      </c>
      <c r="P273" s="2" t="s">
        <v>563</v>
      </c>
      <c r="Q273">
        <v>1</v>
      </c>
      <c r="R273" s="4">
        <f t="shared" si="24"/>
        <v>5.2500869999999997</v>
      </c>
      <c r="S273">
        <f t="shared" si="25"/>
        <v>-7.3125</v>
      </c>
      <c r="T273">
        <f t="shared" si="26"/>
        <v>909750000</v>
      </c>
      <c r="U273">
        <f t="shared" si="27"/>
        <v>3.5895150436524004</v>
      </c>
      <c r="V273">
        <f>W273+(constants!$B$1*(50-FLOOR(L273,1)))</f>
        <v>15.70556703967417</v>
      </c>
      <c r="W273">
        <f t="shared" si="28"/>
        <v>15.368904642000325</v>
      </c>
      <c r="X273">
        <f>constants!$B$2*constants!$B$3^2/(Y273*Z273^4)</f>
        <v>34426.30913249094</v>
      </c>
      <c r="Y273">
        <f t="shared" si="29"/>
        <v>0.19952623149688758</v>
      </c>
      <c r="Z273">
        <f>constants!$B$4/T273</f>
        <v>0.32953279252541906</v>
      </c>
    </row>
    <row r="274" spans="1:26" x14ac:dyDescent="0.3">
      <c r="A274">
        <v>274</v>
      </c>
      <c r="B274" s="1">
        <v>45208.673611111109</v>
      </c>
      <c r="C274">
        <v>5262775</v>
      </c>
      <c r="D274" s="3" t="s">
        <v>565</v>
      </c>
      <c r="E274" t="s">
        <v>566</v>
      </c>
      <c r="F274">
        <v>-38</v>
      </c>
      <c r="G274" t="s">
        <v>22</v>
      </c>
      <c r="H274">
        <v>-195</v>
      </c>
      <c r="I274">
        <v>2340</v>
      </c>
      <c r="J274">
        <v>1</v>
      </c>
      <c r="K274">
        <v>1</v>
      </c>
      <c r="L274">
        <v>15</v>
      </c>
      <c r="M274">
        <v>1</v>
      </c>
      <c r="N274">
        <v>0</v>
      </c>
      <c r="O274">
        <v>1</v>
      </c>
      <c r="P274" s="2" t="s">
        <v>565</v>
      </c>
      <c r="Q274">
        <v>1</v>
      </c>
      <c r="R274" s="4">
        <f t="shared" si="24"/>
        <v>5.2627750000000004</v>
      </c>
      <c r="S274">
        <f t="shared" si="25"/>
        <v>-12.1875</v>
      </c>
      <c r="T274">
        <f t="shared" si="26"/>
        <v>909750000</v>
      </c>
      <c r="U274">
        <f t="shared" si="27"/>
        <v>3.5895150436524004</v>
      </c>
      <c r="V274">
        <f>W274+(constants!$B$1*(50-FLOOR(L274,1)))</f>
        <v>16.705567039674165</v>
      </c>
      <c r="W274">
        <f t="shared" si="28"/>
        <v>16.36890464200032</v>
      </c>
      <c r="X274">
        <f>constants!$B$2*constants!$B$3^2/(Y274*Z274^4)</f>
        <v>43340.155401174416</v>
      </c>
      <c r="Y274">
        <f t="shared" si="29"/>
        <v>0.1584893192461112</v>
      </c>
      <c r="Z274">
        <f>constants!$B$4/T274</f>
        <v>0.32953279252541906</v>
      </c>
    </row>
    <row r="275" spans="1:26" x14ac:dyDescent="0.3">
      <c r="A275">
        <v>275</v>
      </c>
      <c r="B275" s="1">
        <v>45208.673611111109</v>
      </c>
      <c r="C275">
        <v>5290419</v>
      </c>
      <c r="D275" s="3" t="s">
        <v>567</v>
      </c>
      <c r="E275" t="s">
        <v>568</v>
      </c>
      <c r="F275">
        <v>-55</v>
      </c>
      <c r="G275" t="s">
        <v>25</v>
      </c>
      <c r="H275">
        <v>3906</v>
      </c>
      <c r="I275">
        <v>3544</v>
      </c>
      <c r="J275">
        <v>1</v>
      </c>
      <c r="K275">
        <v>1</v>
      </c>
      <c r="L275">
        <v>15</v>
      </c>
      <c r="M275">
        <v>1</v>
      </c>
      <c r="N275">
        <v>0</v>
      </c>
      <c r="O275">
        <v>1</v>
      </c>
      <c r="P275" s="2" t="s">
        <v>567</v>
      </c>
      <c r="Q275">
        <v>1</v>
      </c>
      <c r="R275" s="4">
        <f t="shared" si="24"/>
        <v>5.290419</v>
      </c>
      <c r="S275">
        <f t="shared" si="25"/>
        <v>244.125</v>
      </c>
      <c r="T275">
        <f t="shared" si="26"/>
        <v>909750000</v>
      </c>
      <c r="U275">
        <f t="shared" si="27"/>
        <v>5.4364279122667121</v>
      </c>
      <c r="V275">
        <f>W275+(constants!$B$1*(50-FLOOR(L275,1)))</f>
        <v>33.705567039674165</v>
      </c>
      <c r="W275">
        <f t="shared" si="28"/>
        <v>33.368904642000324</v>
      </c>
      <c r="X275">
        <f>constants!$B$2*constants!$B$3^2/(Y275*Z275^4)</f>
        <v>2172153.2590490687</v>
      </c>
      <c r="Y275">
        <f t="shared" si="29"/>
        <v>3.1622776601683768E-3</v>
      </c>
      <c r="Z275">
        <f>constants!$B$4/T275</f>
        <v>0.32953279252541906</v>
      </c>
    </row>
    <row r="276" spans="1:26" x14ac:dyDescent="0.3">
      <c r="A276">
        <v>276</v>
      </c>
      <c r="B276" s="1">
        <v>45208.673611111109</v>
      </c>
      <c r="C276">
        <v>5302875</v>
      </c>
      <c r="D276" s="3" t="s">
        <v>569</v>
      </c>
      <c r="E276" t="s">
        <v>570</v>
      </c>
      <c r="F276">
        <v>-37</v>
      </c>
      <c r="G276" t="s">
        <v>22</v>
      </c>
      <c r="H276">
        <v>351</v>
      </c>
      <c r="I276">
        <v>2328</v>
      </c>
      <c r="J276">
        <v>1</v>
      </c>
      <c r="K276">
        <v>1</v>
      </c>
      <c r="L276">
        <v>15</v>
      </c>
      <c r="M276">
        <v>1</v>
      </c>
      <c r="N276">
        <v>0</v>
      </c>
      <c r="O276">
        <v>1</v>
      </c>
      <c r="P276" s="2" t="s">
        <v>569</v>
      </c>
      <c r="Q276">
        <v>1</v>
      </c>
      <c r="R276" s="4">
        <f t="shared" si="24"/>
        <v>5.3028750000000002</v>
      </c>
      <c r="S276">
        <f t="shared" si="25"/>
        <v>21.9375</v>
      </c>
      <c r="T276">
        <f t="shared" si="26"/>
        <v>909750000</v>
      </c>
      <c r="U276">
        <f t="shared" si="27"/>
        <v>3.5711072741977725</v>
      </c>
      <c r="V276">
        <f>W276+(constants!$B$1*(50-FLOOR(L276,1)))</f>
        <v>15.70556703967417</v>
      </c>
      <c r="W276">
        <f t="shared" si="28"/>
        <v>15.368904642000325</v>
      </c>
      <c r="X276">
        <f>constants!$B$2*constants!$B$3^2/(Y276*Z276^4)</f>
        <v>34426.30913249094</v>
      </c>
      <c r="Y276">
        <f t="shared" si="29"/>
        <v>0.19952623149688758</v>
      </c>
      <c r="Z276">
        <f>constants!$B$4/T276</f>
        <v>0.32953279252541906</v>
      </c>
    </row>
    <row r="277" spans="1:26" x14ac:dyDescent="0.3">
      <c r="A277">
        <v>277</v>
      </c>
      <c r="B277" s="1">
        <v>45208.673611111109</v>
      </c>
      <c r="C277">
        <v>5330582</v>
      </c>
      <c r="D277" s="3" t="s">
        <v>571</v>
      </c>
      <c r="E277" t="s">
        <v>572</v>
      </c>
      <c r="F277">
        <v>-38</v>
      </c>
      <c r="G277" t="s">
        <v>22</v>
      </c>
      <c r="H277">
        <v>429</v>
      </c>
      <c r="I277">
        <v>2324</v>
      </c>
      <c r="J277">
        <v>1</v>
      </c>
      <c r="K277">
        <v>1</v>
      </c>
      <c r="L277">
        <v>15</v>
      </c>
      <c r="M277">
        <v>1</v>
      </c>
      <c r="N277">
        <v>0</v>
      </c>
      <c r="O277">
        <v>1</v>
      </c>
      <c r="P277" s="2" t="s">
        <v>571</v>
      </c>
      <c r="Q277">
        <v>1</v>
      </c>
      <c r="R277" s="4">
        <f t="shared" si="24"/>
        <v>5.3305819999999997</v>
      </c>
      <c r="S277">
        <f t="shared" si="25"/>
        <v>26.8125</v>
      </c>
      <c r="T277">
        <f t="shared" si="26"/>
        <v>909750000</v>
      </c>
      <c r="U277">
        <f t="shared" si="27"/>
        <v>3.5649713510462302</v>
      </c>
      <c r="V277">
        <f>W277+(constants!$B$1*(50-FLOOR(L277,1)))</f>
        <v>16.705567039674165</v>
      </c>
      <c r="W277">
        <f t="shared" si="28"/>
        <v>16.36890464200032</v>
      </c>
      <c r="X277">
        <f>constants!$B$2*constants!$B$3^2/(Y277*Z277^4)</f>
        <v>43340.155401174416</v>
      </c>
      <c r="Y277">
        <f t="shared" si="29"/>
        <v>0.1584893192461112</v>
      </c>
      <c r="Z277">
        <f>constants!$B$4/T277</f>
        <v>0.32953279252541906</v>
      </c>
    </row>
    <row r="278" spans="1:26" x14ac:dyDescent="0.3">
      <c r="A278">
        <v>278</v>
      </c>
      <c r="B278" s="1">
        <v>45208.673611111109</v>
      </c>
      <c r="C278">
        <v>5350193</v>
      </c>
      <c r="D278" s="3" t="s">
        <v>573</v>
      </c>
      <c r="E278" t="s">
        <v>574</v>
      </c>
      <c r="F278">
        <v>-38</v>
      </c>
      <c r="G278" t="s">
        <v>22</v>
      </c>
      <c r="H278">
        <v>-39</v>
      </c>
      <c r="I278">
        <v>2336</v>
      </c>
      <c r="J278">
        <v>1</v>
      </c>
      <c r="K278">
        <v>1</v>
      </c>
      <c r="L278">
        <v>15</v>
      </c>
      <c r="M278">
        <v>1</v>
      </c>
      <c r="N278">
        <v>0</v>
      </c>
      <c r="O278">
        <v>1</v>
      </c>
      <c r="P278" s="2" t="s">
        <v>573</v>
      </c>
      <c r="Q278">
        <v>1</v>
      </c>
      <c r="R278" s="4">
        <f t="shared" si="24"/>
        <v>5.350193</v>
      </c>
      <c r="S278">
        <f t="shared" si="25"/>
        <v>-2.4375</v>
      </c>
      <c r="T278">
        <f t="shared" si="26"/>
        <v>909750000</v>
      </c>
      <c r="U278">
        <f t="shared" si="27"/>
        <v>3.5833791205008576</v>
      </c>
      <c r="V278">
        <f>W278+(constants!$B$1*(50-FLOOR(L278,1)))</f>
        <v>16.705567039674165</v>
      </c>
      <c r="W278">
        <f t="shared" si="28"/>
        <v>16.36890464200032</v>
      </c>
      <c r="X278">
        <f>constants!$B$2*constants!$B$3^2/(Y278*Z278^4)</f>
        <v>43340.155401174416</v>
      </c>
      <c r="Y278">
        <f t="shared" si="29"/>
        <v>0.1584893192461112</v>
      </c>
      <c r="Z278">
        <f>constants!$B$4/T278</f>
        <v>0.32953279252541906</v>
      </c>
    </row>
    <row r="279" spans="1:26" x14ac:dyDescent="0.3">
      <c r="A279">
        <v>279</v>
      </c>
      <c r="B279" s="1">
        <v>45208.673611111109</v>
      </c>
      <c r="C279">
        <v>5370623</v>
      </c>
      <c r="D279" s="3" t="s">
        <v>575</v>
      </c>
      <c r="E279" t="s">
        <v>576</v>
      </c>
      <c r="F279">
        <v>-38</v>
      </c>
      <c r="G279" t="s">
        <v>22</v>
      </c>
      <c r="H279">
        <v>507</v>
      </c>
      <c r="I279">
        <v>2316</v>
      </c>
      <c r="J279">
        <v>1</v>
      </c>
      <c r="K279">
        <v>1</v>
      </c>
      <c r="L279">
        <v>15</v>
      </c>
      <c r="M279">
        <v>1</v>
      </c>
      <c r="N279">
        <v>0</v>
      </c>
      <c r="O279">
        <v>1</v>
      </c>
      <c r="P279" s="2" t="s">
        <v>575</v>
      </c>
      <c r="Q279">
        <v>1</v>
      </c>
      <c r="R279" s="4">
        <f t="shared" si="24"/>
        <v>5.3706230000000001</v>
      </c>
      <c r="S279">
        <f t="shared" si="25"/>
        <v>31.6875</v>
      </c>
      <c r="T279">
        <f t="shared" si="26"/>
        <v>909750000</v>
      </c>
      <c r="U279">
        <f t="shared" si="27"/>
        <v>3.5526995047431451</v>
      </c>
      <c r="V279">
        <f>W279+(constants!$B$1*(50-FLOOR(L279,1)))</f>
        <v>16.705567039674165</v>
      </c>
      <c r="W279">
        <f t="shared" si="28"/>
        <v>16.36890464200032</v>
      </c>
      <c r="X279">
        <f>constants!$B$2*constants!$B$3^2/(Y279*Z279^4)</f>
        <v>43340.155401174416</v>
      </c>
      <c r="Y279">
        <f t="shared" si="29"/>
        <v>0.1584893192461112</v>
      </c>
      <c r="Z279">
        <f>constants!$B$4/T279</f>
        <v>0.32953279252541906</v>
      </c>
    </row>
    <row r="280" spans="1:26" x14ac:dyDescent="0.3">
      <c r="A280">
        <v>280</v>
      </c>
      <c r="B280" s="1">
        <v>45208.673611111109</v>
      </c>
      <c r="C280">
        <v>5388792</v>
      </c>
      <c r="D280" s="3" t="s">
        <v>577</v>
      </c>
      <c r="E280" t="s">
        <v>578</v>
      </c>
      <c r="F280">
        <v>-55</v>
      </c>
      <c r="G280" t="s">
        <v>25</v>
      </c>
      <c r="H280">
        <v>-546</v>
      </c>
      <c r="I280">
        <v>1600</v>
      </c>
      <c r="J280">
        <v>1</v>
      </c>
      <c r="K280">
        <v>1</v>
      </c>
      <c r="L280">
        <v>16</v>
      </c>
      <c r="M280">
        <v>1</v>
      </c>
      <c r="N280">
        <v>0</v>
      </c>
      <c r="O280">
        <v>1</v>
      </c>
      <c r="P280" s="2" t="s">
        <v>577</v>
      </c>
      <c r="Q280">
        <v>1</v>
      </c>
      <c r="R280" s="4">
        <f t="shared" si="24"/>
        <v>5.3887919999999996</v>
      </c>
      <c r="S280">
        <f t="shared" si="25"/>
        <v>-34.125</v>
      </c>
      <c r="T280">
        <f t="shared" si="26"/>
        <v>910250000</v>
      </c>
      <c r="U280">
        <f t="shared" si="27"/>
        <v>2.454369260617026</v>
      </c>
      <c r="V280">
        <f>W280+(constants!$B$1*(50-FLOOR(L280,1)))</f>
        <v>33.705493047934674</v>
      </c>
      <c r="W280">
        <f t="shared" si="28"/>
        <v>33.378449575908654</v>
      </c>
      <c r="X280">
        <f>constants!$B$2*constants!$B$3^2/(Y280*Z280^4)</f>
        <v>2176932.4723349693</v>
      </c>
      <c r="Y280">
        <f t="shared" si="29"/>
        <v>3.1622776601683768E-3</v>
      </c>
      <c r="Z280">
        <f>constants!$B$4/T280</f>
        <v>0.32935178028014284</v>
      </c>
    </row>
    <row r="281" spans="1:26" x14ac:dyDescent="0.3">
      <c r="A281">
        <v>281</v>
      </c>
      <c r="B281" s="1">
        <v>45208.673611111109</v>
      </c>
      <c r="C281">
        <v>5410459</v>
      </c>
      <c r="D281" s="3" t="s">
        <v>579</v>
      </c>
      <c r="E281" t="s">
        <v>580</v>
      </c>
      <c r="F281">
        <v>-54</v>
      </c>
      <c r="G281" t="s">
        <v>25</v>
      </c>
      <c r="H281">
        <v>449</v>
      </c>
      <c r="I281">
        <v>1424</v>
      </c>
      <c r="J281">
        <v>1</v>
      </c>
      <c r="K281">
        <v>1</v>
      </c>
      <c r="L281">
        <v>16</v>
      </c>
      <c r="M281">
        <v>1</v>
      </c>
      <c r="N281">
        <v>0</v>
      </c>
      <c r="O281">
        <v>1</v>
      </c>
      <c r="P281" s="2" t="s">
        <v>579</v>
      </c>
      <c r="Q281">
        <v>1</v>
      </c>
      <c r="R281" s="4">
        <f t="shared" si="24"/>
        <v>5.4104590000000004</v>
      </c>
      <c r="S281">
        <f t="shared" si="25"/>
        <v>28.0625</v>
      </c>
      <c r="T281">
        <f t="shared" si="26"/>
        <v>910250000</v>
      </c>
      <c r="U281">
        <f t="shared" si="27"/>
        <v>2.1843886419491532</v>
      </c>
      <c r="V281">
        <f>W281+(constants!$B$1*(50-FLOOR(L281,1)))</f>
        <v>32.705493047934674</v>
      </c>
      <c r="W281">
        <f t="shared" si="28"/>
        <v>32.378449575908654</v>
      </c>
      <c r="X281">
        <f>constants!$B$2*constants!$B$3^2/(Y281*Z281^4)</f>
        <v>1729198.9278638037</v>
      </c>
      <c r="Y281">
        <f t="shared" si="29"/>
        <v>3.9810717055349656E-3</v>
      </c>
      <c r="Z281">
        <f>constants!$B$4/T281</f>
        <v>0.32935178028014284</v>
      </c>
    </row>
    <row r="282" spans="1:26" x14ac:dyDescent="0.3">
      <c r="A282">
        <v>282</v>
      </c>
      <c r="B282" s="1">
        <v>45208.673611111109</v>
      </c>
      <c r="C282">
        <v>5430186</v>
      </c>
      <c r="D282" s="3" t="s">
        <v>581</v>
      </c>
      <c r="E282" t="s">
        <v>582</v>
      </c>
      <c r="F282">
        <v>-38</v>
      </c>
      <c r="G282" t="s">
        <v>22</v>
      </c>
      <c r="H282">
        <v>-39</v>
      </c>
      <c r="I282">
        <v>3632</v>
      </c>
      <c r="J282">
        <v>1</v>
      </c>
      <c r="K282">
        <v>1</v>
      </c>
      <c r="L282">
        <v>16</v>
      </c>
      <c r="M282">
        <v>1</v>
      </c>
      <c r="N282">
        <v>0</v>
      </c>
      <c r="O282">
        <v>1</v>
      </c>
      <c r="P282" s="2" t="s">
        <v>581</v>
      </c>
      <c r="Q282">
        <v>1</v>
      </c>
      <c r="R282" s="4">
        <f t="shared" si="24"/>
        <v>5.430186</v>
      </c>
      <c r="S282">
        <f t="shared" si="25"/>
        <v>-2.4375</v>
      </c>
      <c r="T282">
        <f t="shared" si="26"/>
        <v>910250000</v>
      </c>
      <c r="U282">
        <f t="shared" si="27"/>
        <v>5.5714182216006485</v>
      </c>
      <c r="V282">
        <f>W282+(constants!$B$1*(50-FLOOR(L282,1)))</f>
        <v>16.705493047934674</v>
      </c>
      <c r="W282">
        <f t="shared" si="28"/>
        <v>16.378449575908654</v>
      </c>
      <c r="X282">
        <f>constants!$B$2*constants!$B$3^2/(Y282*Z282^4)</f>
        <v>43435.513242819979</v>
      </c>
      <c r="Y282">
        <f t="shared" si="29"/>
        <v>0.1584893192461112</v>
      </c>
      <c r="Z282">
        <f>constants!$B$4/T282</f>
        <v>0.32935178028014284</v>
      </c>
    </row>
    <row r="283" spans="1:26" x14ac:dyDescent="0.3">
      <c r="A283">
        <v>283</v>
      </c>
      <c r="B283" s="1">
        <v>45208.673611111109</v>
      </c>
      <c r="C283">
        <v>5443099</v>
      </c>
      <c r="D283" s="3" t="s">
        <v>583</v>
      </c>
      <c r="E283" t="s">
        <v>584</v>
      </c>
      <c r="F283">
        <v>-55</v>
      </c>
      <c r="G283" t="s">
        <v>25</v>
      </c>
      <c r="H283">
        <v>527</v>
      </c>
      <c r="I283">
        <v>1424</v>
      </c>
      <c r="J283">
        <v>1</v>
      </c>
      <c r="K283">
        <v>1</v>
      </c>
      <c r="L283">
        <v>16</v>
      </c>
      <c r="M283">
        <v>1</v>
      </c>
      <c r="N283">
        <v>0</v>
      </c>
      <c r="O283">
        <v>1</v>
      </c>
      <c r="P283" s="2" t="s">
        <v>583</v>
      </c>
      <c r="Q283">
        <v>1</v>
      </c>
      <c r="R283" s="4">
        <f t="shared" si="24"/>
        <v>5.4430990000000001</v>
      </c>
      <c r="S283">
        <f t="shared" si="25"/>
        <v>32.9375</v>
      </c>
      <c r="T283">
        <f t="shared" si="26"/>
        <v>910250000</v>
      </c>
      <c r="U283">
        <f t="shared" si="27"/>
        <v>2.1843886419491532</v>
      </c>
      <c r="V283">
        <f>W283+(constants!$B$1*(50-FLOOR(L283,1)))</f>
        <v>33.705493047934674</v>
      </c>
      <c r="W283">
        <f t="shared" si="28"/>
        <v>33.378449575908654</v>
      </c>
      <c r="X283">
        <f>constants!$B$2*constants!$B$3^2/(Y283*Z283^4)</f>
        <v>2176932.4723349693</v>
      </c>
      <c r="Y283">
        <f t="shared" si="29"/>
        <v>3.1622776601683768E-3</v>
      </c>
      <c r="Z283">
        <f>constants!$B$4/T283</f>
        <v>0.32935178028014284</v>
      </c>
    </row>
    <row r="284" spans="1:26" x14ac:dyDescent="0.3">
      <c r="A284">
        <v>284</v>
      </c>
      <c r="B284" s="1">
        <v>45208.673611111109</v>
      </c>
      <c r="C284">
        <v>5455739</v>
      </c>
      <c r="D284" s="3" t="s">
        <v>585</v>
      </c>
      <c r="E284" t="s">
        <v>586</v>
      </c>
      <c r="F284">
        <v>-53</v>
      </c>
      <c r="G284" t="s">
        <v>19</v>
      </c>
      <c r="H284">
        <v>859</v>
      </c>
      <c r="I284">
        <v>1984</v>
      </c>
      <c r="J284">
        <v>1</v>
      </c>
      <c r="K284">
        <v>1</v>
      </c>
      <c r="L284">
        <v>16</v>
      </c>
      <c r="M284">
        <v>1</v>
      </c>
      <c r="N284">
        <v>0</v>
      </c>
      <c r="O284">
        <v>1</v>
      </c>
      <c r="P284" s="2" t="s">
        <v>585</v>
      </c>
      <c r="Q284">
        <v>1</v>
      </c>
      <c r="R284" s="4">
        <f t="shared" si="24"/>
        <v>5.4557390000000003</v>
      </c>
      <c r="S284">
        <f t="shared" si="25"/>
        <v>53.6875</v>
      </c>
      <c r="T284">
        <f t="shared" si="26"/>
        <v>910250000</v>
      </c>
      <c r="U284">
        <f t="shared" si="27"/>
        <v>3.043417883165112</v>
      </c>
      <c r="V284">
        <f>W284+(constants!$B$1*(50-FLOOR(L284,1)))</f>
        <v>31.70549304793467</v>
      </c>
      <c r="W284">
        <f t="shared" si="28"/>
        <v>31.37844957590865</v>
      </c>
      <c r="X284">
        <f>constants!$B$2*constants!$B$3^2/(Y284*Z284^4)</f>
        <v>1373551.5318571739</v>
      </c>
      <c r="Y284">
        <f t="shared" si="29"/>
        <v>5.0118723362727194E-3</v>
      </c>
      <c r="Z284">
        <f>constants!$B$4/T284</f>
        <v>0.32935178028014284</v>
      </c>
    </row>
    <row r="285" spans="1:26" x14ac:dyDescent="0.3">
      <c r="A285">
        <v>285</v>
      </c>
      <c r="B285" s="1">
        <v>45208.673611111109</v>
      </c>
      <c r="C285">
        <v>5480264</v>
      </c>
      <c r="D285" s="3" t="s">
        <v>587</v>
      </c>
      <c r="E285" t="s">
        <v>588</v>
      </c>
      <c r="F285">
        <v>-38</v>
      </c>
      <c r="G285" t="s">
        <v>22</v>
      </c>
      <c r="H285">
        <v>-234</v>
      </c>
      <c r="I285">
        <v>3632</v>
      </c>
      <c r="J285">
        <v>1</v>
      </c>
      <c r="K285">
        <v>1</v>
      </c>
      <c r="L285">
        <v>16</v>
      </c>
      <c r="M285">
        <v>1</v>
      </c>
      <c r="N285">
        <v>0</v>
      </c>
      <c r="O285">
        <v>1</v>
      </c>
      <c r="P285" s="2" t="s">
        <v>587</v>
      </c>
      <c r="Q285">
        <v>1</v>
      </c>
      <c r="R285" s="4">
        <f t="shared" si="24"/>
        <v>5.480264</v>
      </c>
      <c r="S285">
        <f t="shared" si="25"/>
        <v>-14.625</v>
      </c>
      <c r="T285">
        <f t="shared" si="26"/>
        <v>910250000</v>
      </c>
      <c r="U285">
        <f t="shared" si="27"/>
        <v>5.5714182216006485</v>
      </c>
      <c r="V285">
        <f>W285+(constants!$B$1*(50-FLOOR(L285,1)))</f>
        <v>16.705493047934674</v>
      </c>
      <c r="W285">
        <f t="shared" si="28"/>
        <v>16.378449575908654</v>
      </c>
      <c r="X285">
        <f>constants!$B$2*constants!$B$3^2/(Y285*Z285^4)</f>
        <v>43435.513242819979</v>
      </c>
      <c r="Y285">
        <f t="shared" si="29"/>
        <v>0.1584893192461112</v>
      </c>
      <c r="Z285">
        <f>constants!$B$4/T285</f>
        <v>0.32935178028014284</v>
      </c>
    </row>
    <row r="286" spans="1:26" x14ac:dyDescent="0.3">
      <c r="A286">
        <v>286</v>
      </c>
      <c r="B286" s="1">
        <v>45208.673611111109</v>
      </c>
      <c r="C286">
        <v>5492650</v>
      </c>
      <c r="D286" s="3" t="s">
        <v>589</v>
      </c>
      <c r="E286" t="s">
        <v>590</v>
      </c>
      <c r="F286">
        <v>-56</v>
      </c>
      <c r="G286" t="s">
        <v>25</v>
      </c>
      <c r="H286">
        <v>429</v>
      </c>
      <c r="I286">
        <v>1600</v>
      </c>
      <c r="J286">
        <v>1</v>
      </c>
      <c r="K286">
        <v>1</v>
      </c>
      <c r="L286">
        <v>16</v>
      </c>
      <c r="M286">
        <v>1</v>
      </c>
      <c r="N286">
        <v>0</v>
      </c>
      <c r="O286">
        <v>1</v>
      </c>
      <c r="P286" s="2" t="s">
        <v>589</v>
      </c>
      <c r="Q286">
        <v>1</v>
      </c>
      <c r="R286" s="4">
        <f t="shared" si="24"/>
        <v>5.4926500000000003</v>
      </c>
      <c r="S286">
        <f t="shared" si="25"/>
        <v>26.8125</v>
      </c>
      <c r="T286">
        <f t="shared" si="26"/>
        <v>910250000</v>
      </c>
      <c r="U286">
        <f t="shared" si="27"/>
        <v>2.454369260617026</v>
      </c>
      <c r="V286">
        <f>W286+(constants!$B$1*(50-FLOOR(L286,1)))</f>
        <v>34.705493047934667</v>
      </c>
      <c r="W286">
        <f t="shared" si="28"/>
        <v>34.378449575908647</v>
      </c>
      <c r="X286">
        <f>constants!$B$2*constants!$B$3^2/(Y286*Z286^4)</f>
        <v>2740595.6091823932</v>
      </c>
      <c r="Y286">
        <f t="shared" si="29"/>
        <v>2.5118864315095807E-3</v>
      </c>
      <c r="Z286">
        <f>constants!$B$4/T286</f>
        <v>0.32935178028014284</v>
      </c>
    </row>
    <row r="287" spans="1:26" x14ac:dyDescent="0.3">
      <c r="A287">
        <v>287</v>
      </c>
      <c r="B287" s="1">
        <v>45208.673611111109</v>
      </c>
      <c r="C287">
        <v>5520072</v>
      </c>
      <c r="D287" s="3" t="s">
        <v>591</v>
      </c>
      <c r="E287" t="s">
        <v>592</v>
      </c>
      <c r="F287">
        <v>-53</v>
      </c>
      <c r="G287" t="s">
        <v>19</v>
      </c>
      <c r="H287">
        <v>2851</v>
      </c>
      <c r="I287">
        <v>1836</v>
      </c>
      <c r="J287">
        <v>1</v>
      </c>
      <c r="K287">
        <v>1</v>
      </c>
      <c r="L287">
        <v>16</v>
      </c>
      <c r="M287">
        <v>1</v>
      </c>
      <c r="N287">
        <v>0</v>
      </c>
      <c r="O287">
        <v>1</v>
      </c>
      <c r="P287" s="2" t="s">
        <v>591</v>
      </c>
      <c r="Q287">
        <v>1</v>
      </c>
      <c r="R287" s="4">
        <f t="shared" si="24"/>
        <v>5.5200719999999999</v>
      </c>
      <c r="S287">
        <f t="shared" si="25"/>
        <v>178.1875</v>
      </c>
      <c r="T287">
        <f t="shared" si="26"/>
        <v>910250000</v>
      </c>
      <c r="U287">
        <f t="shared" si="27"/>
        <v>2.8163887265580372</v>
      </c>
      <c r="V287">
        <f>W287+(constants!$B$1*(50-FLOOR(L287,1)))</f>
        <v>31.70549304793467</v>
      </c>
      <c r="W287">
        <f t="shared" si="28"/>
        <v>31.37844957590865</v>
      </c>
      <c r="X287">
        <f>constants!$B$2*constants!$B$3^2/(Y287*Z287^4)</f>
        <v>1373551.5318571739</v>
      </c>
      <c r="Y287">
        <f t="shared" si="29"/>
        <v>5.0118723362727194E-3</v>
      </c>
      <c r="Z287">
        <f>constants!$B$4/T287</f>
        <v>0.32935178028014284</v>
      </c>
    </row>
    <row r="288" spans="1:26" x14ac:dyDescent="0.3">
      <c r="A288">
        <v>288</v>
      </c>
      <c r="B288" s="1">
        <v>45208.673611111109</v>
      </c>
      <c r="C288">
        <v>5532825</v>
      </c>
      <c r="D288" s="3" t="s">
        <v>593</v>
      </c>
      <c r="E288" t="s">
        <v>594</v>
      </c>
      <c r="F288">
        <v>-38</v>
      </c>
      <c r="G288" t="s">
        <v>22</v>
      </c>
      <c r="H288">
        <v>-39</v>
      </c>
      <c r="I288">
        <v>3620</v>
      </c>
      <c r="J288">
        <v>1</v>
      </c>
      <c r="K288">
        <v>1</v>
      </c>
      <c r="L288">
        <v>16</v>
      </c>
      <c r="M288">
        <v>1</v>
      </c>
      <c r="N288">
        <v>0</v>
      </c>
      <c r="O288">
        <v>1</v>
      </c>
      <c r="P288" s="2" t="s">
        <v>593</v>
      </c>
      <c r="Q288">
        <v>1</v>
      </c>
      <c r="R288" s="4">
        <f t="shared" si="24"/>
        <v>5.5328249999999999</v>
      </c>
      <c r="S288">
        <f t="shared" si="25"/>
        <v>-2.4375</v>
      </c>
      <c r="T288">
        <f t="shared" si="26"/>
        <v>910250000</v>
      </c>
      <c r="U288">
        <f t="shared" si="27"/>
        <v>5.5530104521460206</v>
      </c>
      <c r="V288">
        <f>W288+(constants!$B$1*(50-FLOOR(L288,1)))</f>
        <v>16.705493047934674</v>
      </c>
      <c r="W288">
        <f t="shared" si="28"/>
        <v>16.378449575908654</v>
      </c>
      <c r="X288">
        <f>constants!$B$2*constants!$B$3^2/(Y288*Z288^4)</f>
        <v>43435.513242819979</v>
      </c>
      <c r="Y288">
        <f t="shared" si="29"/>
        <v>0.1584893192461112</v>
      </c>
      <c r="Z288">
        <f>constants!$B$4/T288</f>
        <v>0.32935178028014284</v>
      </c>
    </row>
    <row r="289" spans="1:26" x14ac:dyDescent="0.3">
      <c r="A289">
        <v>289</v>
      </c>
      <c r="B289" s="1">
        <v>45208.673611111109</v>
      </c>
      <c r="C289">
        <v>5545239</v>
      </c>
      <c r="D289" s="3" t="s">
        <v>595</v>
      </c>
      <c r="E289" t="s">
        <v>596</v>
      </c>
      <c r="F289">
        <v>-38</v>
      </c>
      <c r="G289" t="s">
        <v>22</v>
      </c>
      <c r="H289">
        <v>78</v>
      </c>
      <c r="I289">
        <v>3620</v>
      </c>
      <c r="J289">
        <v>1</v>
      </c>
      <c r="K289">
        <v>1</v>
      </c>
      <c r="L289">
        <v>16</v>
      </c>
      <c r="M289">
        <v>1</v>
      </c>
      <c r="N289">
        <v>0</v>
      </c>
      <c r="O289">
        <v>1</v>
      </c>
      <c r="P289" s="2" t="s">
        <v>595</v>
      </c>
      <c r="Q289">
        <v>1</v>
      </c>
      <c r="R289" s="4">
        <f t="shared" si="24"/>
        <v>5.5452389999999996</v>
      </c>
      <c r="S289">
        <f t="shared" si="25"/>
        <v>4.875</v>
      </c>
      <c r="T289">
        <f t="shared" si="26"/>
        <v>910250000</v>
      </c>
      <c r="U289">
        <f t="shared" si="27"/>
        <v>5.5530104521460206</v>
      </c>
      <c r="V289">
        <f>W289+(constants!$B$1*(50-FLOOR(L289,1)))</f>
        <v>16.705493047934674</v>
      </c>
      <c r="W289">
        <f t="shared" si="28"/>
        <v>16.378449575908654</v>
      </c>
      <c r="X289">
        <f>constants!$B$2*constants!$B$3^2/(Y289*Z289^4)</f>
        <v>43435.513242819979</v>
      </c>
      <c r="Y289">
        <f t="shared" si="29"/>
        <v>0.1584893192461112</v>
      </c>
      <c r="Z289">
        <f>constants!$B$4/T289</f>
        <v>0.32935178028014284</v>
      </c>
    </row>
    <row r="290" spans="1:26" x14ac:dyDescent="0.3">
      <c r="A290">
        <v>290</v>
      </c>
      <c r="B290" s="1">
        <v>45208.673611111109</v>
      </c>
      <c r="C290">
        <v>5570548</v>
      </c>
      <c r="D290" s="3" t="s">
        <v>597</v>
      </c>
      <c r="E290" t="s">
        <v>598</v>
      </c>
      <c r="F290">
        <v>-54</v>
      </c>
      <c r="G290" t="s">
        <v>50</v>
      </c>
      <c r="H290">
        <v>468</v>
      </c>
      <c r="I290">
        <v>3968</v>
      </c>
      <c r="J290">
        <v>1</v>
      </c>
      <c r="K290">
        <v>1</v>
      </c>
      <c r="L290">
        <v>16</v>
      </c>
      <c r="M290">
        <v>1</v>
      </c>
      <c r="N290">
        <v>0</v>
      </c>
      <c r="O290">
        <v>1</v>
      </c>
      <c r="P290" s="2" t="s">
        <v>597</v>
      </c>
      <c r="Q290">
        <v>1</v>
      </c>
      <c r="R290" s="4">
        <f t="shared" si="24"/>
        <v>5.5705479999999996</v>
      </c>
      <c r="S290">
        <f t="shared" si="25"/>
        <v>29.25</v>
      </c>
      <c r="T290">
        <f t="shared" si="26"/>
        <v>910250000</v>
      </c>
      <c r="U290">
        <f t="shared" si="27"/>
        <v>6.0868357663302239</v>
      </c>
      <c r="V290">
        <f>W290+(constants!$B$1*(50-FLOOR(L290,1)))</f>
        <v>32.705493047934674</v>
      </c>
      <c r="W290">
        <f t="shared" si="28"/>
        <v>32.378449575908654</v>
      </c>
      <c r="X290">
        <f>constants!$B$2*constants!$B$3^2/(Y290*Z290^4)</f>
        <v>1729198.9278638037</v>
      </c>
      <c r="Y290">
        <f t="shared" si="29"/>
        <v>3.9810717055349656E-3</v>
      </c>
      <c r="Z290">
        <f>constants!$B$4/T290</f>
        <v>0.32935178028014284</v>
      </c>
    </row>
    <row r="291" spans="1:26" x14ac:dyDescent="0.3">
      <c r="A291">
        <v>291</v>
      </c>
      <c r="B291" s="1">
        <v>45208.673611111109</v>
      </c>
      <c r="C291">
        <v>5596144</v>
      </c>
      <c r="D291" s="3" t="s">
        <v>599</v>
      </c>
      <c r="E291" t="s">
        <v>600</v>
      </c>
      <c r="F291">
        <v>-38</v>
      </c>
      <c r="G291" t="s">
        <v>22</v>
      </c>
      <c r="H291">
        <v>195</v>
      </c>
      <c r="I291">
        <v>260</v>
      </c>
      <c r="J291">
        <v>1</v>
      </c>
      <c r="K291">
        <v>1</v>
      </c>
      <c r="L291">
        <v>17</v>
      </c>
      <c r="M291">
        <v>1</v>
      </c>
      <c r="N291">
        <v>0</v>
      </c>
      <c r="O291">
        <v>1</v>
      </c>
      <c r="P291" s="2" t="s">
        <v>599</v>
      </c>
      <c r="Q291">
        <v>1</v>
      </c>
      <c r="R291" s="4">
        <f t="shared" si="24"/>
        <v>5.5961439999999998</v>
      </c>
      <c r="S291">
        <f t="shared" si="25"/>
        <v>12.1875</v>
      </c>
      <c r="T291">
        <f t="shared" si="26"/>
        <v>910750000</v>
      </c>
      <c r="U291">
        <f t="shared" si="27"/>
        <v>0.39883500485026668</v>
      </c>
      <c r="V291">
        <f>W291+(constants!$B$1*(50-FLOOR(L291,1)))</f>
        <v>16.705413814605734</v>
      </c>
      <c r="W291">
        <f t="shared" si="28"/>
        <v>16.387989268227539</v>
      </c>
      <c r="X291">
        <f>constants!$B$2*constants!$B$3^2/(Y291*Z291^4)</f>
        <v>43531.028354093374</v>
      </c>
      <c r="Y291">
        <f t="shared" si="29"/>
        <v>0.1584893192461112</v>
      </c>
      <c r="Z291">
        <f>constants!$B$4/T291</f>
        <v>0.32917096678561625</v>
      </c>
    </row>
    <row r="292" spans="1:26" x14ac:dyDescent="0.3">
      <c r="A292">
        <v>292</v>
      </c>
      <c r="B292" s="1">
        <v>45208.673611111109</v>
      </c>
      <c r="C292">
        <v>5620227</v>
      </c>
      <c r="D292" s="3" t="s">
        <v>601</v>
      </c>
      <c r="E292" t="s">
        <v>602</v>
      </c>
      <c r="F292">
        <v>-37</v>
      </c>
      <c r="G292" t="s">
        <v>22</v>
      </c>
      <c r="H292">
        <v>-195</v>
      </c>
      <c r="I292">
        <v>264</v>
      </c>
      <c r="J292">
        <v>1</v>
      </c>
      <c r="K292">
        <v>1</v>
      </c>
      <c r="L292">
        <v>17</v>
      </c>
      <c r="M292">
        <v>1</v>
      </c>
      <c r="N292">
        <v>0</v>
      </c>
      <c r="O292">
        <v>1</v>
      </c>
      <c r="P292" s="2" t="s">
        <v>601</v>
      </c>
      <c r="Q292">
        <v>1</v>
      </c>
      <c r="R292" s="4">
        <f t="shared" si="24"/>
        <v>5.6202269999999999</v>
      </c>
      <c r="S292">
        <f t="shared" si="25"/>
        <v>-12.1875</v>
      </c>
      <c r="T292">
        <f t="shared" si="26"/>
        <v>910750000</v>
      </c>
      <c r="U292">
        <f t="shared" si="27"/>
        <v>0.40497092800180928</v>
      </c>
      <c r="V292">
        <f>W292+(constants!$B$1*(50-FLOOR(L292,1)))</f>
        <v>15.705413814605741</v>
      </c>
      <c r="W292">
        <f t="shared" si="28"/>
        <v>15.387989268227544</v>
      </c>
      <c r="X292">
        <f>constants!$B$2*constants!$B$3^2/(Y292*Z292^4)</f>
        <v>34577.924908239671</v>
      </c>
      <c r="Y292">
        <f t="shared" si="29"/>
        <v>0.19952623149688758</v>
      </c>
      <c r="Z292">
        <f>constants!$B$4/T292</f>
        <v>0.32917096678561625</v>
      </c>
    </row>
    <row r="293" spans="1:26" x14ac:dyDescent="0.3">
      <c r="A293">
        <v>293</v>
      </c>
      <c r="B293" s="1">
        <v>45208.673611111109</v>
      </c>
      <c r="C293">
        <v>5640349</v>
      </c>
      <c r="D293" s="3" t="s">
        <v>603</v>
      </c>
      <c r="E293" t="s">
        <v>604</v>
      </c>
      <c r="F293">
        <v>-38</v>
      </c>
      <c r="G293" t="s">
        <v>22</v>
      </c>
      <c r="H293">
        <v>195</v>
      </c>
      <c r="I293">
        <v>260</v>
      </c>
      <c r="J293">
        <v>1</v>
      </c>
      <c r="K293">
        <v>1</v>
      </c>
      <c r="L293">
        <v>17</v>
      </c>
      <c r="M293">
        <v>1</v>
      </c>
      <c r="N293">
        <v>0</v>
      </c>
      <c r="O293">
        <v>1</v>
      </c>
      <c r="P293" s="2" t="s">
        <v>603</v>
      </c>
      <c r="Q293">
        <v>1</v>
      </c>
      <c r="R293" s="4">
        <f t="shared" si="24"/>
        <v>5.6403489999999996</v>
      </c>
      <c r="S293">
        <f t="shared" si="25"/>
        <v>12.1875</v>
      </c>
      <c r="T293">
        <f t="shared" si="26"/>
        <v>910750000</v>
      </c>
      <c r="U293">
        <f t="shared" si="27"/>
        <v>0.39883500485026668</v>
      </c>
      <c r="V293">
        <f>W293+(constants!$B$1*(50-FLOOR(L293,1)))</f>
        <v>16.705413814605734</v>
      </c>
      <c r="W293">
        <f t="shared" si="28"/>
        <v>16.387989268227539</v>
      </c>
      <c r="X293">
        <f>constants!$B$2*constants!$B$3^2/(Y293*Z293^4)</f>
        <v>43531.028354093374</v>
      </c>
      <c r="Y293">
        <f t="shared" si="29"/>
        <v>0.1584893192461112</v>
      </c>
      <c r="Z293">
        <f>constants!$B$4/T293</f>
        <v>0.32917096678561625</v>
      </c>
    </row>
    <row r="294" spans="1:26" x14ac:dyDescent="0.3">
      <c r="A294">
        <v>294</v>
      </c>
      <c r="B294" s="1">
        <v>45208.673611111109</v>
      </c>
      <c r="C294">
        <v>5660265</v>
      </c>
      <c r="D294" s="3" t="s">
        <v>605</v>
      </c>
      <c r="E294" t="s">
        <v>606</v>
      </c>
      <c r="F294">
        <v>-38</v>
      </c>
      <c r="G294" t="s">
        <v>22</v>
      </c>
      <c r="H294">
        <v>78</v>
      </c>
      <c r="I294">
        <v>260</v>
      </c>
      <c r="J294">
        <v>1</v>
      </c>
      <c r="K294">
        <v>1</v>
      </c>
      <c r="L294">
        <v>17</v>
      </c>
      <c r="M294">
        <v>1</v>
      </c>
      <c r="N294">
        <v>0</v>
      </c>
      <c r="O294">
        <v>1</v>
      </c>
      <c r="P294" s="2" t="s">
        <v>605</v>
      </c>
      <c r="Q294">
        <v>1</v>
      </c>
      <c r="R294" s="4">
        <f t="shared" si="24"/>
        <v>5.6602649999999999</v>
      </c>
      <c r="S294">
        <f t="shared" si="25"/>
        <v>4.875</v>
      </c>
      <c r="T294">
        <f t="shared" si="26"/>
        <v>910750000</v>
      </c>
      <c r="U294">
        <f t="shared" si="27"/>
        <v>0.39883500485026668</v>
      </c>
      <c r="V294">
        <f>W294+(constants!$B$1*(50-FLOOR(L294,1)))</f>
        <v>16.705413814605734</v>
      </c>
      <c r="W294">
        <f t="shared" si="28"/>
        <v>16.387989268227539</v>
      </c>
      <c r="X294">
        <f>constants!$B$2*constants!$B$3^2/(Y294*Z294^4)</f>
        <v>43531.028354093374</v>
      </c>
      <c r="Y294">
        <f t="shared" si="29"/>
        <v>0.1584893192461112</v>
      </c>
      <c r="Z294">
        <f>constants!$B$4/T294</f>
        <v>0.32917096678561625</v>
      </c>
    </row>
    <row r="295" spans="1:26" x14ac:dyDescent="0.3">
      <c r="A295">
        <v>295</v>
      </c>
      <c r="B295" s="1">
        <v>45208.673611111109</v>
      </c>
      <c r="C295">
        <v>5680453</v>
      </c>
      <c r="D295" s="3" t="s">
        <v>607</v>
      </c>
      <c r="E295" t="s">
        <v>608</v>
      </c>
      <c r="F295">
        <v>-38</v>
      </c>
      <c r="G295" t="s">
        <v>22</v>
      </c>
      <c r="H295">
        <v>78</v>
      </c>
      <c r="I295">
        <v>264</v>
      </c>
      <c r="J295">
        <v>1</v>
      </c>
      <c r="K295">
        <v>1</v>
      </c>
      <c r="L295">
        <v>17</v>
      </c>
      <c r="M295">
        <v>1</v>
      </c>
      <c r="N295">
        <v>0</v>
      </c>
      <c r="O295">
        <v>1</v>
      </c>
      <c r="P295" s="2" t="s">
        <v>607</v>
      </c>
      <c r="Q295">
        <v>1</v>
      </c>
      <c r="R295" s="4">
        <f t="shared" si="24"/>
        <v>5.680453</v>
      </c>
      <c r="S295">
        <f t="shared" si="25"/>
        <v>4.875</v>
      </c>
      <c r="T295">
        <f t="shared" si="26"/>
        <v>910750000</v>
      </c>
      <c r="U295">
        <f t="shared" si="27"/>
        <v>0.40497092800180928</v>
      </c>
      <c r="V295">
        <f>W295+(constants!$B$1*(50-FLOOR(L295,1)))</f>
        <v>16.705413814605734</v>
      </c>
      <c r="W295">
        <f t="shared" si="28"/>
        <v>16.387989268227539</v>
      </c>
      <c r="X295">
        <f>constants!$B$2*constants!$B$3^2/(Y295*Z295^4)</f>
        <v>43531.028354093374</v>
      </c>
      <c r="Y295">
        <f t="shared" si="29"/>
        <v>0.1584893192461112</v>
      </c>
      <c r="Z295">
        <f>constants!$B$4/T295</f>
        <v>0.32917096678561625</v>
      </c>
    </row>
    <row r="296" spans="1:26" x14ac:dyDescent="0.3">
      <c r="A296">
        <v>296</v>
      </c>
      <c r="B296" s="1">
        <v>45208.673611111109</v>
      </c>
      <c r="C296">
        <v>5692995</v>
      </c>
      <c r="D296" s="3" t="s">
        <v>609</v>
      </c>
      <c r="E296" t="s">
        <v>610</v>
      </c>
      <c r="F296">
        <v>-38</v>
      </c>
      <c r="G296" t="s">
        <v>22</v>
      </c>
      <c r="H296">
        <v>39</v>
      </c>
      <c r="I296">
        <v>252</v>
      </c>
      <c r="J296">
        <v>1</v>
      </c>
      <c r="K296">
        <v>1</v>
      </c>
      <c r="L296">
        <v>17</v>
      </c>
      <c r="M296">
        <v>1</v>
      </c>
      <c r="N296">
        <v>0</v>
      </c>
      <c r="O296">
        <v>1</v>
      </c>
      <c r="P296" s="2" t="s">
        <v>609</v>
      </c>
      <c r="Q296">
        <v>1</v>
      </c>
      <c r="R296" s="4">
        <f t="shared" si="24"/>
        <v>5.6929949999999998</v>
      </c>
      <c r="S296">
        <f t="shared" si="25"/>
        <v>2.4375</v>
      </c>
      <c r="T296">
        <f t="shared" si="26"/>
        <v>910750000</v>
      </c>
      <c r="U296">
        <f t="shared" si="27"/>
        <v>0.3865631585471816</v>
      </c>
      <c r="V296">
        <f>W296+(constants!$B$1*(50-FLOOR(L296,1)))</f>
        <v>16.705413814605734</v>
      </c>
      <c r="W296">
        <f t="shared" si="28"/>
        <v>16.387989268227539</v>
      </c>
      <c r="X296">
        <f>constants!$B$2*constants!$B$3^2/(Y296*Z296^4)</f>
        <v>43531.028354093374</v>
      </c>
      <c r="Y296">
        <f t="shared" si="29"/>
        <v>0.1584893192461112</v>
      </c>
      <c r="Z296">
        <f>constants!$B$4/T296</f>
        <v>0.32917096678561625</v>
      </c>
    </row>
    <row r="297" spans="1:26" x14ac:dyDescent="0.3">
      <c r="A297">
        <v>297</v>
      </c>
      <c r="B297" s="1">
        <v>45208.673611111109</v>
      </c>
      <c r="C297">
        <v>5720213</v>
      </c>
      <c r="D297" s="3" t="s">
        <v>611</v>
      </c>
      <c r="E297" t="s">
        <v>612</v>
      </c>
      <c r="F297">
        <v>-37</v>
      </c>
      <c r="G297" t="s">
        <v>22</v>
      </c>
      <c r="H297">
        <v>156</v>
      </c>
      <c r="I297">
        <v>252</v>
      </c>
      <c r="J297">
        <v>1</v>
      </c>
      <c r="K297">
        <v>1</v>
      </c>
      <c r="L297">
        <v>17</v>
      </c>
      <c r="M297">
        <v>1</v>
      </c>
      <c r="N297">
        <v>0</v>
      </c>
      <c r="O297">
        <v>1</v>
      </c>
      <c r="P297" s="2" t="s">
        <v>611</v>
      </c>
      <c r="Q297">
        <v>1</v>
      </c>
      <c r="R297" s="4">
        <f t="shared" si="24"/>
        <v>5.7202130000000002</v>
      </c>
      <c r="S297">
        <f t="shared" si="25"/>
        <v>9.75</v>
      </c>
      <c r="T297">
        <f t="shared" si="26"/>
        <v>910750000</v>
      </c>
      <c r="U297">
        <f t="shared" si="27"/>
        <v>0.3865631585471816</v>
      </c>
      <c r="V297">
        <f>W297+(constants!$B$1*(50-FLOOR(L297,1)))</f>
        <v>15.705413814605741</v>
      </c>
      <c r="W297">
        <f t="shared" si="28"/>
        <v>15.387989268227544</v>
      </c>
      <c r="X297">
        <f>constants!$B$2*constants!$B$3^2/(Y297*Z297^4)</f>
        <v>34577.924908239671</v>
      </c>
      <c r="Y297">
        <f t="shared" si="29"/>
        <v>0.19952623149688758</v>
      </c>
      <c r="Z297">
        <f>constants!$B$4/T297</f>
        <v>0.32917096678561625</v>
      </c>
    </row>
    <row r="298" spans="1:26" x14ac:dyDescent="0.3">
      <c r="A298">
        <v>298</v>
      </c>
      <c r="B298" s="1">
        <v>45208.673611111109</v>
      </c>
      <c r="C298">
        <v>5732848</v>
      </c>
      <c r="D298" s="3" t="s">
        <v>613</v>
      </c>
      <c r="E298" t="s">
        <v>614</v>
      </c>
      <c r="F298">
        <v>-37</v>
      </c>
      <c r="G298" t="s">
        <v>22</v>
      </c>
      <c r="H298">
        <v>234</v>
      </c>
      <c r="I298">
        <v>264</v>
      </c>
      <c r="J298">
        <v>1</v>
      </c>
      <c r="K298">
        <v>1</v>
      </c>
      <c r="L298">
        <v>17</v>
      </c>
      <c r="M298">
        <v>1</v>
      </c>
      <c r="N298">
        <v>0</v>
      </c>
      <c r="O298">
        <v>1</v>
      </c>
      <c r="P298" s="2" t="s">
        <v>613</v>
      </c>
      <c r="Q298">
        <v>1</v>
      </c>
      <c r="R298" s="4">
        <f t="shared" si="24"/>
        <v>5.7328479999999997</v>
      </c>
      <c r="S298">
        <f t="shared" si="25"/>
        <v>14.625</v>
      </c>
      <c r="T298">
        <f t="shared" si="26"/>
        <v>910750000</v>
      </c>
      <c r="U298">
        <f t="shared" si="27"/>
        <v>0.40497092800180928</v>
      </c>
      <c r="V298">
        <f>W298+(constants!$B$1*(50-FLOOR(L298,1)))</f>
        <v>15.705413814605741</v>
      </c>
      <c r="W298">
        <f t="shared" si="28"/>
        <v>15.387989268227544</v>
      </c>
      <c r="X298">
        <f>constants!$B$2*constants!$B$3^2/(Y298*Z298^4)</f>
        <v>34577.924908239671</v>
      </c>
      <c r="Y298">
        <f t="shared" si="29"/>
        <v>0.19952623149688758</v>
      </c>
      <c r="Z298">
        <f>constants!$B$4/T298</f>
        <v>0.32917096678561625</v>
      </c>
    </row>
    <row r="299" spans="1:26" x14ac:dyDescent="0.3">
      <c r="A299">
        <v>299</v>
      </c>
      <c r="B299" s="1">
        <v>45208.673611111109</v>
      </c>
      <c r="C299">
        <v>5760053</v>
      </c>
      <c r="D299" s="3" t="s">
        <v>615</v>
      </c>
      <c r="E299" t="s">
        <v>616</v>
      </c>
      <c r="F299">
        <v>-38</v>
      </c>
      <c r="G299" t="s">
        <v>22</v>
      </c>
      <c r="H299">
        <v>-195</v>
      </c>
      <c r="I299">
        <v>268</v>
      </c>
      <c r="J299">
        <v>1</v>
      </c>
      <c r="K299">
        <v>1</v>
      </c>
      <c r="L299">
        <v>17</v>
      </c>
      <c r="M299">
        <v>1</v>
      </c>
      <c r="N299">
        <v>0</v>
      </c>
      <c r="O299">
        <v>1</v>
      </c>
      <c r="P299" s="2" t="s">
        <v>615</v>
      </c>
      <c r="Q299">
        <v>1</v>
      </c>
      <c r="R299" s="4">
        <f t="shared" si="24"/>
        <v>5.7600530000000001</v>
      </c>
      <c r="S299">
        <f t="shared" si="25"/>
        <v>-12.1875</v>
      </c>
      <c r="T299">
        <f t="shared" si="26"/>
        <v>910750000</v>
      </c>
      <c r="U299">
        <f t="shared" si="27"/>
        <v>0.41110685115335183</v>
      </c>
      <c r="V299">
        <f>W299+(constants!$B$1*(50-FLOOR(L299,1)))</f>
        <v>16.705413814605734</v>
      </c>
      <c r="W299">
        <f t="shared" si="28"/>
        <v>16.387989268227539</v>
      </c>
      <c r="X299">
        <f>constants!$B$2*constants!$B$3^2/(Y299*Z299^4)</f>
        <v>43531.028354093374</v>
      </c>
      <c r="Y299">
        <f t="shared" si="29"/>
        <v>0.1584893192461112</v>
      </c>
      <c r="Z299">
        <f>constants!$B$4/T299</f>
        <v>0.32917096678561625</v>
      </c>
    </row>
    <row r="300" spans="1:26" x14ac:dyDescent="0.3">
      <c r="A300">
        <v>300</v>
      </c>
      <c r="B300" s="1">
        <v>45208.673611111109</v>
      </c>
      <c r="C300">
        <v>5780195</v>
      </c>
      <c r="D300" s="3" t="s">
        <v>617</v>
      </c>
      <c r="E300" t="s">
        <v>618</v>
      </c>
      <c r="F300">
        <v>-38</v>
      </c>
      <c r="G300" t="s">
        <v>22</v>
      </c>
      <c r="H300">
        <v>39</v>
      </c>
      <c r="I300">
        <v>264</v>
      </c>
      <c r="J300">
        <v>1</v>
      </c>
      <c r="K300">
        <v>1</v>
      </c>
      <c r="L300">
        <v>17</v>
      </c>
      <c r="M300">
        <v>1</v>
      </c>
      <c r="N300">
        <v>0</v>
      </c>
      <c r="O300">
        <v>1</v>
      </c>
      <c r="P300" s="2" t="s">
        <v>617</v>
      </c>
      <c r="Q300">
        <v>1</v>
      </c>
      <c r="R300" s="4">
        <f t="shared" si="24"/>
        <v>5.780195</v>
      </c>
      <c r="S300">
        <f t="shared" si="25"/>
        <v>2.4375</v>
      </c>
      <c r="T300">
        <f t="shared" si="26"/>
        <v>910750000</v>
      </c>
      <c r="U300">
        <f t="shared" si="27"/>
        <v>0.40497092800180928</v>
      </c>
      <c r="V300">
        <f>W300+(constants!$B$1*(50-FLOOR(L300,1)))</f>
        <v>16.705413814605734</v>
      </c>
      <c r="W300">
        <f t="shared" si="28"/>
        <v>16.387989268227539</v>
      </c>
      <c r="X300">
        <f>constants!$B$2*constants!$B$3^2/(Y300*Z300^4)</f>
        <v>43531.028354093374</v>
      </c>
      <c r="Y300">
        <f t="shared" si="29"/>
        <v>0.1584893192461112</v>
      </c>
      <c r="Z300">
        <f>constants!$B$4/T300</f>
        <v>0.32917096678561625</v>
      </c>
    </row>
    <row r="301" spans="1:26" x14ac:dyDescent="0.3">
      <c r="A301">
        <v>301</v>
      </c>
      <c r="B301" s="1">
        <v>45208.673611111109</v>
      </c>
      <c r="C301">
        <v>5800309</v>
      </c>
      <c r="D301" s="3" t="s">
        <v>619</v>
      </c>
      <c r="E301" t="s">
        <v>620</v>
      </c>
      <c r="F301">
        <v>-38</v>
      </c>
      <c r="G301" t="s">
        <v>22</v>
      </c>
      <c r="H301">
        <v>351</v>
      </c>
      <c r="I301">
        <v>4</v>
      </c>
      <c r="J301">
        <v>1</v>
      </c>
      <c r="K301">
        <v>1</v>
      </c>
      <c r="L301">
        <v>18</v>
      </c>
      <c r="M301">
        <v>1</v>
      </c>
      <c r="N301">
        <v>0</v>
      </c>
      <c r="O301">
        <v>1</v>
      </c>
      <c r="P301" s="2" t="s">
        <v>619</v>
      </c>
      <c r="Q301">
        <v>1</v>
      </c>
      <c r="R301" s="4">
        <f t="shared" si="24"/>
        <v>5.8003090000000004</v>
      </c>
      <c r="S301">
        <f t="shared" si="25"/>
        <v>21.9375</v>
      </c>
      <c r="T301">
        <f t="shared" si="26"/>
        <v>911250000</v>
      </c>
      <c r="U301">
        <f t="shared" si="27"/>
        <v>6.1359231515425647E-3</v>
      </c>
      <c r="V301">
        <f>W301+(constants!$B$1*(50-FLOOR(L301,1)))</f>
        <v>16.705329345441008</v>
      </c>
      <c r="W301">
        <f t="shared" si="28"/>
        <v>16.397523724710638</v>
      </c>
      <c r="X301">
        <f>constants!$B$2*constants!$B$3^2/(Y301*Z301^4)</f>
        <v>43626.700907818267</v>
      </c>
      <c r="Y301">
        <f t="shared" si="29"/>
        <v>0.1584893192461112</v>
      </c>
      <c r="Z301">
        <f>constants!$B$4/T301</f>
        <v>0.32899035171467766</v>
      </c>
    </row>
    <row r="302" spans="1:26" x14ac:dyDescent="0.3">
      <c r="A302">
        <v>302</v>
      </c>
      <c r="B302" s="1">
        <v>45208.673611111109</v>
      </c>
      <c r="C302">
        <v>5813540</v>
      </c>
      <c r="D302" s="3" t="s">
        <v>621</v>
      </c>
      <c r="E302" t="s">
        <v>622</v>
      </c>
      <c r="F302">
        <v>-54</v>
      </c>
      <c r="G302" t="s">
        <v>19</v>
      </c>
      <c r="H302">
        <v>1523</v>
      </c>
      <c r="I302">
        <v>2416</v>
      </c>
      <c r="J302">
        <v>1</v>
      </c>
      <c r="K302">
        <v>1</v>
      </c>
      <c r="L302">
        <v>18</v>
      </c>
      <c r="M302">
        <v>1</v>
      </c>
      <c r="N302">
        <v>0</v>
      </c>
      <c r="O302">
        <v>1</v>
      </c>
      <c r="P302" s="2" t="s">
        <v>621</v>
      </c>
      <c r="Q302">
        <v>1</v>
      </c>
      <c r="R302" s="4">
        <f t="shared" si="24"/>
        <v>5.8135399999999997</v>
      </c>
      <c r="S302">
        <f t="shared" si="25"/>
        <v>95.1875</v>
      </c>
      <c r="T302">
        <f t="shared" si="26"/>
        <v>911250000</v>
      </c>
      <c r="U302">
        <f t="shared" si="27"/>
        <v>3.7060975835317089</v>
      </c>
      <c r="V302">
        <f>W302+(constants!$B$1*(50-FLOOR(L302,1)))</f>
        <v>32.705329345441015</v>
      </c>
      <c r="W302">
        <f t="shared" si="28"/>
        <v>32.397523724710645</v>
      </c>
      <c r="X302">
        <f>constants!$B$2*constants!$B$3^2/(Y302*Z302^4)</f>
        <v>1736810.2458995234</v>
      </c>
      <c r="Y302">
        <f t="shared" si="29"/>
        <v>3.9810717055349656E-3</v>
      </c>
      <c r="Z302">
        <f>constants!$B$4/T302</f>
        <v>0.32899035171467766</v>
      </c>
    </row>
    <row r="303" spans="1:26" x14ac:dyDescent="0.3">
      <c r="A303">
        <v>303</v>
      </c>
      <c r="B303" s="1">
        <v>45208.673611111109</v>
      </c>
      <c r="C303">
        <v>5825955</v>
      </c>
      <c r="D303" s="3" t="s">
        <v>623</v>
      </c>
      <c r="E303" t="s">
        <v>624</v>
      </c>
      <c r="F303">
        <v>-54</v>
      </c>
      <c r="G303" t="s">
        <v>19</v>
      </c>
      <c r="H303">
        <v>-625</v>
      </c>
      <c r="I303">
        <v>2452</v>
      </c>
      <c r="J303">
        <v>1</v>
      </c>
      <c r="K303">
        <v>1</v>
      </c>
      <c r="L303">
        <v>18</v>
      </c>
      <c r="M303">
        <v>1</v>
      </c>
      <c r="N303">
        <v>0</v>
      </c>
      <c r="O303">
        <v>1</v>
      </c>
      <c r="P303" s="2" t="s">
        <v>623</v>
      </c>
      <c r="Q303">
        <v>1</v>
      </c>
      <c r="R303" s="4">
        <f t="shared" si="24"/>
        <v>5.8259550000000004</v>
      </c>
      <c r="S303">
        <f t="shared" si="25"/>
        <v>-39.0625</v>
      </c>
      <c r="T303">
        <f t="shared" si="26"/>
        <v>911250000</v>
      </c>
      <c r="U303">
        <f t="shared" si="27"/>
        <v>3.761320891895592</v>
      </c>
      <c r="V303">
        <f>W303+(constants!$B$1*(50-FLOOR(L303,1)))</f>
        <v>32.705329345441015</v>
      </c>
      <c r="W303">
        <f t="shared" si="28"/>
        <v>32.397523724710645</v>
      </c>
      <c r="X303">
        <f>constants!$B$2*constants!$B$3^2/(Y303*Z303^4)</f>
        <v>1736810.2458995234</v>
      </c>
      <c r="Y303">
        <f t="shared" si="29"/>
        <v>3.9810717055349656E-3</v>
      </c>
      <c r="Z303">
        <f>constants!$B$4/T303</f>
        <v>0.32899035171467766</v>
      </c>
    </row>
    <row r="304" spans="1:26" x14ac:dyDescent="0.3">
      <c r="A304">
        <v>304</v>
      </c>
      <c r="B304" s="1">
        <v>45208.673611111109</v>
      </c>
      <c r="C304">
        <v>5838143</v>
      </c>
      <c r="D304" s="3" t="s">
        <v>625</v>
      </c>
      <c r="E304" t="s">
        <v>626</v>
      </c>
      <c r="F304">
        <v>-54</v>
      </c>
      <c r="G304" t="s">
        <v>19</v>
      </c>
      <c r="H304">
        <v>898</v>
      </c>
      <c r="I304">
        <v>2524</v>
      </c>
      <c r="J304">
        <v>1</v>
      </c>
      <c r="K304">
        <v>1</v>
      </c>
      <c r="L304">
        <v>18</v>
      </c>
      <c r="M304">
        <v>1</v>
      </c>
      <c r="N304">
        <v>0</v>
      </c>
      <c r="O304">
        <v>1</v>
      </c>
      <c r="P304" s="2" t="s">
        <v>625</v>
      </c>
      <c r="Q304">
        <v>1</v>
      </c>
      <c r="R304" s="4">
        <f t="shared" si="24"/>
        <v>5.8381429999999996</v>
      </c>
      <c r="S304">
        <f t="shared" si="25"/>
        <v>56.125</v>
      </c>
      <c r="T304">
        <f t="shared" si="26"/>
        <v>911250000</v>
      </c>
      <c r="U304">
        <f t="shared" si="27"/>
        <v>3.8717675086233583</v>
      </c>
      <c r="V304">
        <f>W304+(constants!$B$1*(50-FLOOR(L304,1)))</f>
        <v>32.705329345441015</v>
      </c>
      <c r="W304">
        <f t="shared" si="28"/>
        <v>32.397523724710645</v>
      </c>
      <c r="X304">
        <f>constants!$B$2*constants!$B$3^2/(Y304*Z304^4)</f>
        <v>1736810.2458995234</v>
      </c>
      <c r="Y304">
        <f t="shared" si="29"/>
        <v>3.9810717055349656E-3</v>
      </c>
      <c r="Z304">
        <f>constants!$B$4/T304</f>
        <v>0.32899035171467766</v>
      </c>
    </row>
    <row r="305" spans="1:26" x14ac:dyDescent="0.3">
      <c r="A305">
        <v>305</v>
      </c>
      <c r="B305" s="1">
        <v>45208.673611111109</v>
      </c>
      <c r="C305">
        <v>5860303</v>
      </c>
      <c r="D305" s="3" t="s">
        <v>627</v>
      </c>
      <c r="E305" t="s">
        <v>628</v>
      </c>
      <c r="F305">
        <v>-38</v>
      </c>
      <c r="G305" t="s">
        <v>22</v>
      </c>
      <c r="H305">
        <v>-39</v>
      </c>
      <c r="I305">
        <v>16</v>
      </c>
      <c r="J305">
        <v>1</v>
      </c>
      <c r="K305">
        <v>1</v>
      </c>
      <c r="L305">
        <v>18</v>
      </c>
      <c r="M305">
        <v>1</v>
      </c>
      <c r="N305">
        <v>0</v>
      </c>
      <c r="O305">
        <v>1</v>
      </c>
      <c r="P305" s="2" t="s">
        <v>627</v>
      </c>
      <c r="Q305">
        <v>1</v>
      </c>
      <c r="R305" s="4">
        <f t="shared" si="24"/>
        <v>5.860303</v>
      </c>
      <c r="S305">
        <f t="shared" si="25"/>
        <v>-2.4375</v>
      </c>
      <c r="T305">
        <f t="shared" si="26"/>
        <v>911250000</v>
      </c>
      <c r="U305">
        <f t="shared" si="27"/>
        <v>2.4543692606170259E-2</v>
      </c>
      <c r="V305">
        <f>W305+(constants!$B$1*(50-FLOOR(L305,1)))</f>
        <v>16.705329345441008</v>
      </c>
      <c r="W305">
        <f t="shared" si="28"/>
        <v>16.397523724710638</v>
      </c>
      <c r="X305">
        <f>constants!$B$2*constants!$B$3^2/(Y305*Z305^4)</f>
        <v>43626.700907818267</v>
      </c>
      <c r="Y305">
        <f t="shared" si="29"/>
        <v>0.1584893192461112</v>
      </c>
      <c r="Z305">
        <f>constants!$B$4/T305</f>
        <v>0.32899035171467766</v>
      </c>
    </row>
    <row r="306" spans="1:26" x14ac:dyDescent="0.3">
      <c r="A306">
        <v>306</v>
      </c>
      <c r="B306" s="1">
        <v>45208.673611111109</v>
      </c>
      <c r="C306">
        <v>5872968</v>
      </c>
      <c r="D306" s="3" t="s">
        <v>629</v>
      </c>
      <c r="E306" t="s">
        <v>630</v>
      </c>
      <c r="F306">
        <v>-56</v>
      </c>
      <c r="G306" t="s">
        <v>50</v>
      </c>
      <c r="H306">
        <v>585</v>
      </c>
      <c r="I306">
        <v>3984</v>
      </c>
      <c r="J306">
        <v>1</v>
      </c>
      <c r="K306">
        <v>1</v>
      </c>
      <c r="L306">
        <v>18</v>
      </c>
      <c r="M306">
        <v>1</v>
      </c>
      <c r="N306">
        <v>0</v>
      </c>
      <c r="O306">
        <v>1</v>
      </c>
      <c r="P306" s="2" t="s">
        <v>629</v>
      </c>
      <c r="Q306">
        <v>1</v>
      </c>
      <c r="R306" s="4">
        <f t="shared" si="24"/>
        <v>5.8729680000000002</v>
      </c>
      <c r="S306">
        <f t="shared" si="25"/>
        <v>36.5625</v>
      </c>
      <c r="T306">
        <f t="shared" si="26"/>
        <v>911250000</v>
      </c>
      <c r="U306">
        <f t="shared" si="27"/>
        <v>6.1113794589363941</v>
      </c>
      <c r="V306">
        <f>W306+(constants!$B$1*(50-FLOOR(L306,1)))</f>
        <v>34.705329345441001</v>
      </c>
      <c r="W306">
        <f t="shared" si="28"/>
        <v>34.397523724710631</v>
      </c>
      <c r="X306">
        <f>constants!$B$2*constants!$B$3^2/(Y306*Z306^4)</f>
        <v>2752658.7353228619</v>
      </c>
      <c r="Y306">
        <f t="shared" si="29"/>
        <v>2.5118864315095807E-3</v>
      </c>
      <c r="Z306">
        <f>constants!$B$4/T306</f>
        <v>0.32899035171467766</v>
      </c>
    </row>
    <row r="307" spans="1:26" x14ac:dyDescent="0.3">
      <c r="A307">
        <v>307</v>
      </c>
      <c r="B307" s="1">
        <v>45208.673611111109</v>
      </c>
      <c r="C307">
        <v>5885466</v>
      </c>
      <c r="D307" s="3" t="s">
        <v>631</v>
      </c>
      <c r="E307" t="s">
        <v>632</v>
      </c>
      <c r="F307">
        <v>-38</v>
      </c>
      <c r="G307" t="s">
        <v>22</v>
      </c>
      <c r="H307">
        <v>-312</v>
      </c>
      <c r="I307">
        <v>40</v>
      </c>
      <c r="J307">
        <v>1</v>
      </c>
      <c r="K307">
        <v>1</v>
      </c>
      <c r="L307">
        <v>18</v>
      </c>
      <c r="M307">
        <v>1</v>
      </c>
      <c r="N307">
        <v>0</v>
      </c>
      <c r="O307">
        <v>1</v>
      </c>
      <c r="P307" s="2" t="s">
        <v>631</v>
      </c>
      <c r="Q307">
        <v>1</v>
      </c>
      <c r="R307" s="4">
        <f t="shared" si="24"/>
        <v>5.8854660000000001</v>
      </c>
      <c r="S307">
        <f t="shared" si="25"/>
        <v>-19.5</v>
      </c>
      <c r="T307">
        <f t="shared" si="26"/>
        <v>911250000</v>
      </c>
      <c r="U307">
        <f t="shared" si="27"/>
        <v>6.1359231515425647E-2</v>
      </c>
      <c r="V307">
        <f>W307+(constants!$B$1*(50-FLOOR(L307,1)))</f>
        <v>16.705329345441008</v>
      </c>
      <c r="W307">
        <f t="shared" si="28"/>
        <v>16.397523724710638</v>
      </c>
      <c r="X307">
        <f>constants!$B$2*constants!$B$3^2/(Y307*Z307^4)</f>
        <v>43626.700907818267</v>
      </c>
      <c r="Y307">
        <f t="shared" si="29"/>
        <v>0.1584893192461112</v>
      </c>
      <c r="Z307">
        <f>constants!$B$4/T307</f>
        <v>0.32899035171467766</v>
      </c>
    </row>
    <row r="308" spans="1:26" x14ac:dyDescent="0.3">
      <c r="A308">
        <v>308</v>
      </c>
      <c r="B308" s="1">
        <v>45208.673611111109</v>
      </c>
      <c r="C308">
        <v>5897804</v>
      </c>
      <c r="D308" s="3" t="s">
        <v>633</v>
      </c>
      <c r="E308" t="s">
        <v>634</v>
      </c>
      <c r="F308">
        <v>-38</v>
      </c>
      <c r="G308" t="s">
        <v>22</v>
      </c>
      <c r="H308">
        <v>78</v>
      </c>
      <c r="I308">
        <v>8</v>
      </c>
      <c r="J308">
        <v>1</v>
      </c>
      <c r="K308">
        <v>1</v>
      </c>
      <c r="L308">
        <v>18</v>
      </c>
      <c r="M308">
        <v>1</v>
      </c>
      <c r="N308">
        <v>0</v>
      </c>
      <c r="O308">
        <v>1</v>
      </c>
      <c r="P308" s="2" t="s">
        <v>633</v>
      </c>
      <c r="Q308">
        <v>1</v>
      </c>
      <c r="R308" s="4">
        <f t="shared" si="24"/>
        <v>5.8978039999999998</v>
      </c>
      <c r="S308">
        <f t="shared" si="25"/>
        <v>4.875</v>
      </c>
      <c r="T308">
        <f t="shared" si="26"/>
        <v>911250000</v>
      </c>
      <c r="U308">
        <f t="shared" si="27"/>
        <v>1.2271846303085129E-2</v>
      </c>
      <c r="V308">
        <f>W308+(constants!$B$1*(50-FLOOR(L308,1)))</f>
        <v>16.705329345441008</v>
      </c>
      <c r="W308">
        <f t="shared" si="28"/>
        <v>16.397523724710638</v>
      </c>
      <c r="X308">
        <f>constants!$B$2*constants!$B$3^2/(Y308*Z308^4)</f>
        <v>43626.700907818267</v>
      </c>
      <c r="Y308">
        <f t="shared" si="29"/>
        <v>0.1584893192461112</v>
      </c>
      <c r="Z308">
        <f>constants!$B$4/T308</f>
        <v>0.32899035171467766</v>
      </c>
    </row>
    <row r="309" spans="1:26" x14ac:dyDescent="0.3">
      <c r="A309">
        <v>309</v>
      </c>
      <c r="B309" s="1">
        <v>45208.673611111109</v>
      </c>
      <c r="C309">
        <v>5920453</v>
      </c>
      <c r="D309" s="3" t="s">
        <v>635</v>
      </c>
      <c r="E309" t="s">
        <v>636</v>
      </c>
      <c r="F309">
        <v>-57</v>
      </c>
      <c r="G309" t="s">
        <v>25</v>
      </c>
      <c r="H309">
        <v>-3085</v>
      </c>
      <c r="I309">
        <v>2164</v>
      </c>
      <c r="J309">
        <v>1</v>
      </c>
      <c r="K309">
        <v>1</v>
      </c>
      <c r="L309">
        <v>18</v>
      </c>
      <c r="M309">
        <v>1</v>
      </c>
      <c r="N309">
        <v>0</v>
      </c>
      <c r="O309">
        <v>1</v>
      </c>
      <c r="P309" s="2" t="s">
        <v>635</v>
      </c>
      <c r="Q309">
        <v>1</v>
      </c>
      <c r="R309" s="4">
        <f t="shared" si="24"/>
        <v>5.9204530000000002</v>
      </c>
      <c r="S309">
        <f t="shared" si="25"/>
        <v>-192.8125</v>
      </c>
      <c r="T309">
        <f t="shared" si="26"/>
        <v>911250000</v>
      </c>
      <c r="U309">
        <f t="shared" si="27"/>
        <v>3.3195344249845276</v>
      </c>
      <c r="V309">
        <f>W309+(constants!$B$1*(50-FLOOR(L309,1)))</f>
        <v>35.705329345441015</v>
      </c>
      <c r="W309">
        <f t="shared" si="28"/>
        <v>35.397523724710645</v>
      </c>
      <c r="X309">
        <f>constants!$B$2*constants!$B$3^2/(Y309*Z309^4)</f>
        <v>3465392.0318951542</v>
      </c>
      <c r="Y309">
        <f t="shared" si="29"/>
        <v>1.995262314968875E-3</v>
      </c>
      <c r="Z309">
        <f>constants!$B$4/T309</f>
        <v>0.32899035171467766</v>
      </c>
    </row>
    <row r="310" spans="1:26" x14ac:dyDescent="0.3">
      <c r="A310">
        <v>310</v>
      </c>
      <c r="B310" s="1">
        <v>45208.673611111109</v>
      </c>
      <c r="C310">
        <v>5933002</v>
      </c>
      <c r="D310" s="3" t="s">
        <v>637</v>
      </c>
      <c r="E310" t="s">
        <v>638</v>
      </c>
      <c r="F310">
        <v>-57</v>
      </c>
      <c r="G310" t="s">
        <v>25</v>
      </c>
      <c r="H310">
        <v>117</v>
      </c>
      <c r="I310">
        <v>1992</v>
      </c>
      <c r="J310">
        <v>1</v>
      </c>
      <c r="K310">
        <v>1</v>
      </c>
      <c r="L310">
        <v>18</v>
      </c>
      <c r="M310">
        <v>1</v>
      </c>
      <c r="N310">
        <v>0</v>
      </c>
      <c r="O310">
        <v>1</v>
      </c>
      <c r="P310" s="2" t="s">
        <v>637</v>
      </c>
      <c r="Q310">
        <v>1</v>
      </c>
      <c r="R310" s="4">
        <f t="shared" si="24"/>
        <v>5.9330020000000001</v>
      </c>
      <c r="S310">
        <f t="shared" si="25"/>
        <v>7.3125</v>
      </c>
      <c r="T310">
        <f t="shared" si="26"/>
        <v>911250000</v>
      </c>
      <c r="U310">
        <f t="shared" si="27"/>
        <v>3.0556897294681971</v>
      </c>
      <c r="V310">
        <f>W310+(constants!$B$1*(50-FLOOR(L310,1)))</f>
        <v>35.705329345441015</v>
      </c>
      <c r="W310">
        <f t="shared" si="28"/>
        <v>35.397523724710645</v>
      </c>
      <c r="X310">
        <f>constants!$B$2*constants!$B$3^2/(Y310*Z310^4)</f>
        <v>3465392.0318951542</v>
      </c>
      <c r="Y310">
        <f t="shared" si="29"/>
        <v>1.995262314968875E-3</v>
      </c>
      <c r="Z310">
        <f>constants!$B$4/T310</f>
        <v>0.32899035171467766</v>
      </c>
    </row>
    <row r="311" spans="1:26" x14ac:dyDescent="0.3">
      <c r="A311">
        <v>311</v>
      </c>
      <c r="B311" s="1">
        <v>45208.673611111109</v>
      </c>
      <c r="C311">
        <v>5960305</v>
      </c>
      <c r="D311" s="3" t="s">
        <v>639</v>
      </c>
      <c r="E311" t="s">
        <v>640</v>
      </c>
      <c r="F311">
        <v>-38</v>
      </c>
      <c r="G311" t="s">
        <v>22</v>
      </c>
      <c r="H311">
        <v>78</v>
      </c>
      <c r="I311">
        <v>4</v>
      </c>
      <c r="J311">
        <v>1</v>
      </c>
      <c r="K311">
        <v>1</v>
      </c>
      <c r="L311">
        <v>18</v>
      </c>
      <c r="M311">
        <v>1</v>
      </c>
      <c r="N311">
        <v>0</v>
      </c>
      <c r="O311">
        <v>1</v>
      </c>
      <c r="P311" s="2" t="s">
        <v>639</v>
      </c>
      <c r="Q311">
        <v>1</v>
      </c>
      <c r="R311" s="4">
        <f t="shared" si="24"/>
        <v>5.960305</v>
      </c>
      <c r="S311">
        <f t="shared" si="25"/>
        <v>4.875</v>
      </c>
      <c r="T311">
        <f t="shared" si="26"/>
        <v>911250000</v>
      </c>
      <c r="U311">
        <f t="shared" si="27"/>
        <v>6.1359231515425647E-3</v>
      </c>
      <c r="V311">
        <f>W311+(constants!$B$1*(50-FLOOR(L311,1)))</f>
        <v>16.705329345441008</v>
      </c>
      <c r="W311">
        <f t="shared" si="28"/>
        <v>16.397523724710638</v>
      </c>
      <c r="X311">
        <f>constants!$B$2*constants!$B$3^2/(Y311*Z311^4)</f>
        <v>43626.700907818267</v>
      </c>
      <c r="Y311">
        <f t="shared" si="29"/>
        <v>0.1584893192461112</v>
      </c>
      <c r="Z311">
        <f>constants!$B$4/T311</f>
        <v>0.32899035171467766</v>
      </c>
    </row>
    <row r="312" spans="1:26" x14ac:dyDescent="0.3">
      <c r="A312">
        <v>312</v>
      </c>
      <c r="B312" s="1">
        <v>45208.673611111109</v>
      </c>
      <c r="C312">
        <v>5980337</v>
      </c>
      <c r="D312" s="3" t="s">
        <v>641</v>
      </c>
      <c r="E312" t="s">
        <v>642</v>
      </c>
      <c r="F312">
        <v>-54</v>
      </c>
      <c r="G312" t="s">
        <v>19</v>
      </c>
      <c r="H312">
        <v>429</v>
      </c>
      <c r="I312">
        <v>2436</v>
      </c>
      <c r="J312">
        <v>1</v>
      </c>
      <c r="K312">
        <v>1</v>
      </c>
      <c r="L312">
        <v>18</v>
      </c>
      <c r="M312">
        <v>1</v>
      </c>
      <c r="N312">
        <v>0</v>
      </c>
      <c r="O312">
        <v>1</v>
      </c>
      <c r="P312" s="2" t="s">
        <v>641</v>
      </c>
      <c r="Q312">
        <v>1</v>
      </c>
      <c r="R312" s="4">
        <f t="shared" si="24"/>
        <v>5.9803369999999996</v>
      </c>
      <c r="S312">
        <f t="shared" si="25"/>
        <v>26.8125</v>
      </c>
      <c r="T312">
        <f t="shared" si="26"/>
        <v>911250000</v>
      </c>
      <c r="U312">
        <f t="shared" si="27"/>
        <v>3.7367771992894219</v>
      </c>
      <c r="V312">
        <f>W312+(constants!$B$1*(50-FLOOR(L312,1)))</f>
        <v>32.705329345441015</v>
      </c>
      <c r="W312">
        <f t="shared" si="28"/>
        <v>32.397523724710645</v>
      </c>
      <c r="X312">
        <f>constants!$B$2*constants!$B$3^2/(Y312*Z312^4)</f>
        <v>1736810.2458995234</v>
      </c>
      <c r="Y312">
        <f t="shared" si="29"/>
        <v>3.9810717055349656E-3</v>
      </c>
      <c r="Z312">
        <f>constants!$B$4/T312</f>
        <v>0.32899035171467766</v>
      </c>
    </row>
    <row r="313" spans="1:26" x14ac:dyDescent="0.3">
      <c r="A313">
        <v>313</v>
      </c>
      <c r="B313" s="1">
        <v>45208.673611111109</v>
      </c>
      <c r="C313">
        <v>6006099</v>
      </c>
      <c r="D313" s="3" t="s">
        <v>643</v>
      </c>
      <c r="E313" t="s">
        <v>644</v>
      </c>
      <c r="F313">
        <v>-38</v>
      </c>
      <c r="G313" t="s">
        <v>22</v>
      </c>
      <c r="H313">
        <v>117</v>
      </c>
      <c r="I313">
        <v>2752</v>
      </c>
      <c r="J313">
        <v>1</v>
      </c>
      <c r="K313">
        <v>1</v>
      </c>
      <c r="L313">
        <v>19</v>
      </c>
      <c r="M313">
        <v>1</v>
      </c>
      <c r="N313">
        <v>0</v>
      </c>
      <c r="O313">
        <v>1</v>
      </c>
      <c r="P313" s="2" t="s">
        <v>643</v>
      </c>
      <c r="Q313">
        <v>1</v>
      </c>
      <c r="R313" s="4">
        <f t="shared" si="24"/>
        <v>6.0060989999999999</v>
      </c>
      <c r="S313">
        <f t="shared" si="25"/>
        <v>7.3125</v>
      </c>
      <c r="T313">
        <f t="shared" si="26"/>
        <v>911750000</v>
      </c>
      <c r="U313">
        <f t="shared" si="27"/>
        <v>4.2215151282612844</v>
      </c>
      <c r="V313">
        <f>W313+(constants!$B$1*(50-FLOOR(L313,1)))</f>
        <v>16.705239646184705</v>
      </c>
      <c r="W313">
        <f t="shared" si="28"/>
        <v>16.407052951102155</v>
      </c>
      <c r="X313">
        <f>constants!$B$2*constants!$B$3^2/(Y313*Z313^4)</f>
        <v>43722.531076913365</v>
      </c>
      <c r="Y313">
        <f t="shared" si="29"/>
        <v>0.1584893192461112</v>
      </c>
      <c r="Z313">
        <f>constants!$B$4/T313</f>
        <v>0.32880993474088294</v>
      </c>
    </row>
    <row r="314" spans="1:26" x14ac:dyDescent="0.3">
      <c r="A314">
        <v>314</v>
      </c>
      <c r="B314" s="1">
        <v>45208.673611111109</v>
      </c>
      <c r="C314">
        <v>6030491</v>
      </c>
      <c r="D314" s="3" t="s">
        <v>645</v>
      </c>
      <c r="E314" t="s">
        <v>646</v>
      </c>
      <c r="F314">
        <v>-54</v>
      </c>
      <c r="G314" t="s">
        <v>50</v>
      </c>
      <c r="H314">
        <v>-312</v>
      </c>
      <c r="I314">
        <v>3232</v>
      </c>
      <c r="J314">
        <v>1</v>
      </c>
      <c r="K314">
        <v>1</v>
      </c>
      <c r="L314">
        <v>19</v>
      </c>
      <c r="M314">
        <v>1</v>
      </c>
      <c r="N314">
        <v>0</v>
      </c>
      <c r="O314">
        <v>1</v>
      </c>
      <c r="P314" s="2" t="s">
        <v>645</v>
      </c>
      <c r="Q314">
        <v>1</v>
      </c>
      <c r="R314" s="4">
        <f t="shared" si="24"/>
        <v>6.0304909999999996</v>
      </c>
      <c r="S314">
        <f t="shared" si="25"/>
        <v>-19.5</v>
      </c>
      <c r="T314">
        <f t="shared" si="26"/>
        <v>911750000</v>
      </c>
      <c r="U314">
        <f t="shared" si="27"/>
        <v>4.9578259064463923</v>
      </c>
      <c r="V314">
        <f>W314+(constants!$B$1*(50-FLOOR(L314,1)))</f>
        <v>32.705239646184708</v>
      </c>
      <c r="W314">
        <f t="shared" si="28"/>
        <v>32.407052951102159</v>
      </c>
      <c r="X314">
        <f>constants!$B$2*constants!$B$3^2/(Y314*Z314^4)</f>
        <v>1740625.3136467347</v>
      </c>
      <c r="Y314">
        <f t="shared" si="29"/>
        <v>3.9810717055349656E-3</v>
      </c>
      <c r="Z314">
        <f>constants!$B$4/T314</f>
        <v>0.32880993474088294</v>
      </c>
    </row>
    <row r="315" spans="1:26" x14ac:dyDescent="0.3">
      <c r="A315">
        <v>315</v>
      </c>
      <c r="B315" s="1">
        <v>45208.673611111109</v>
      </c>
      <c r="C315">
        <v>6050588</v>
      </c>
      <c r="D315" s="3" t="s">
        <v>647</v>
      </c>
      <c r="E315" t="s">
        <v>648</v>
      </c>
      <c r="F315">
        <v>-38</v>
      </c>
      <c r="G315" t="s">
        <v>22</v>
      </c>
      <c r="H315">
        <v>39</v>
      </c>
      <c r="I315">
        <v>2756</v>
      </c>
      <c r="J315">
        <v>1</v>
      </c>
      <c r="K315">
        <v>1</v>
      </c>
      <c r="L315">
        <v>19</v>
      </c>
      <c r="M315">
        <v>1</v>
      </c>
      <c r="N315">
        <v>0</v>
      </c>
      <c r="O315">
        <v>1</v>
      </c>
      <c r="P315" s="2" t="s">
        <v>647</v>
      </c>
      <c r="Q315">
        <v>1</v>
      </c>
      <c r="R315" s="4">
        <f t="shared" si="24"/>
        <v>6.0505880000000003</v>
      </c>
      <c r="S315">
        <f t="shared" si="25"/>
        <v>2.4375</v>
      </c>
      <c r="T315">
        <f t="shared" si="26"/>
        <v>911750000</v>
      </c>
      <c r="U315">
        <f t="shared" si="27"/>
        <v>4.2276510514128267</v>
      </c>
      <c r="V315">
        <f>W315+(constants!$B$1*(50-FLOOR(L315,1)))</f>
        <v>16.705239646184705</v>
      </c>
      <c r="W315">
        <f t="shared" si="28"/>
        <v>16.407052951102155</v>
      </c>
      <c r="X315">
        <f>constants!$B$2*constants!$B$3^2/(Y315*Z315^4)</f>
        <v>43722.531076913365</v>
      </c>
      <c r="Y315">
        <f t="shared" si="29"/>
        <v>0.1584893192461112</v>
      </c>
      <c r="Z315">
        <f>constants!$B$4/T315</f>
        <v>0.32880993474088294</v>
      </c>
    </row>
    <row r="316" spans="1:26" x14ac:dyDescent="0.3">
      <c r="A316">
        <v>316</v>
      </c>
      <c r="B316" s="1">
        <v>45208.673611111109</v>
      </c>
      <c r="C316">
        <v>6070592</v>
      </c>
      <c r="D316" s="3" t="s">
        <v>649</v>
      </c>
      <c r="E316" t="s">
        <v>650</v>
      </c>
      <c r="F316">
        <v>-38</v>
      </c>
      <c r="G316" t="s">
        <v>22</v>
      </c>
      <c r="H316">
        <v>156</v>
      </c>
      <c r="I316">
        <v>2752</v>
      </c>
      <c r="J316">
        <v>1</v>
      </c>
      <c r="K316">
        <v>1</v>
      </c>
      <c r="L316">
        <v>19</v>
      </c>
      <c r="M316">
        <v>1</v>
      </c>
      <c r="N316">
        <v>0</v>
      </c>
      <c r="O316">
        <v>1</v>
      </c>
      <c r="P316" s="2" t="s">
        <v>649</v>
      </c>
      <c r="Q316">
        <v>1</v>
      </c>
      <c r="R316" s="4">
        <f t="shared" si="24"/>
        <v>6.0705920000000004</v>
      </c>
      <c r="S316">
        <f t="shared" si="25"/>
        <v>9.75</v>
      </c>
      <c r="T316">
        <f t="shared" si="26"/>
        <v>911750000</v>
      </c>
      <c r="U316">
        <f t="shared" si="27"/>
        <v>4.2215151282612844</v>
      </c>
      <c r="V316">
        <f>W316+(constants!$B$1*(50-FLOOR(L316,1)))</f>
        <v>16.705239646184705</v>
      </c>
      <c r="W316">
        <f t="shared" si="28"/>
        <v>16.407052951102155</v>
      </c>
      <c r="X316">
        <f>constants!$B$2*constants!$B$3^2/(Y316*Z316^4)</f>
        <v>43722.531076913365</v>
      </c>
      <c r="Y316">
        <f t="shared" si="29"/>
        <v>0.1584893192461112</v>
      </c>
      <c r="Z316">
        <f>constants!$B$4/T316</f>
        <v>0.32880993474088294</v>
      </c>
    </row>
    <row r="317" spans="1:26" x14ac:dyDescent="0.3">
      <c r="A317">
        <v>317</v>
      </c>
      <c r="B317" s="1">
        <v>45208.673611111109</v>
      </c>
      <c r="C317">
        <v>6090123</v>
      </c>
      <c r="D317" s="3" t="s">
        <v>651</v>
      </c>
      <c r="E317" t="s">
        <v>652</v>
      </c>
      <c r="F317">
        <v>-55</v>
      </c>
      <c r="G317" t="s">
        <v>50</v>
      </c>
      <c r="H317">
        <v>-1250</v>
      </c>
      <c r="I317">
        <v>3384</v>
      </c>
      <c r="J317">
        <v>1</v>
      </c>
      <c r="K317">
        <v>1</v>
      </c>
      <c r="L317">
        <v>19</v>
      </c>
      <c r="M317">
        <v>1</v>
      </c>
      <c r="N317">
        <v>0</v>
      </c>
      <c r="O317">
        <v>1</v>
      </c>
      <c r="P317" s="2" t="s">
        <v>651</v>
      </c>
      <c r="Q317">
        <v>1</v>
      </c>
      <c r="R317" s="4">
        <f t="shared" si="24"/>
        <v>6.0901230000000002</v>
      </c>
      <c r="S317">
        <f t="shared" si="25"/>
        <v>-78.125</v>
      </c>
      <c r="T317">
        <f t="shared" si="26"/>
        <v>911750000</v>
      </c>
      <c r="U317">
        <f t="shared" si="27"/>
        <v>5.1909909862050094</v>
      </c>
      <c r="V317">
        <f>W317+(constants!$B$1*(50-FLOOR(L317,1)))</f>
        <v>33.705239646184701</v>
      </c>
      <c r="W317">
        <f t="shared" si="28"/>
        <v>33.407052951102152</v>
      </c>
      <c r="X317">
        <f>constants!$B$2*constants!$B$3^2/(Y317*Z317^4)</f>
        <v>2191317.4397620647</v>
      </c>
      <c r="Y317">
        <f t="shared" si="29"/>
        <v>3.1622776601683768E-3</v>
      </c>
      <c r="Z317">
        <f>constants!$B$4/T317</f>
        <v>0.32880993474088294</v>
      </c>
    </row>
    <row r="318" spans="1:26" x14ac:dyDescent="0.3">
      <c r="A318">
        <v>318</v>
      </c>
      <c r="B318" s="1">
        <v>45208.673611111109</v>
      </c>
      <c r="C318">
        <v>6103349</v>
      </c>
      <c r="D318" s="3" t="s">
        <v>653</v>
      </c>
      <c r="E318" t="s">
        <v>654</v>
      </c>
      <c r="F318">
        <v>-38</v>
      </c>
      <c r="G318" t="s">
        <v>22</v>
      </c>
      <c r="H318">
        <v>78</v>
      </c>
      <c r="I318">
        <v>2752</v>
      </c>
      <c r="J318">
        <v>1</v>
      </c>
      <c r="K318">
        <v>1</v>
      </c>
      <c r="L318">
        <v>19</v>
      </c>
      <c r="M318">
        <v>1</v>
      </c>
      <c r="N318">
        <v>0</v>
      </c>
      <c r="O318">
        <v>1</v>
      </c>
      <c r="P318" s="2" t="s">
        <v>653</v>
      </c>
      <c r="Q318">
        <v>1</v>
      </c>
      <c r="R318" s="4">
        <f t="shared" si="24"/>
        <v>6.1033489999999997</v>
      </c>
      <c r="S318">
        <f t="shared" si="25"/>
        <v>4.875</v>
      </c>
      <c r="T318">
        <f t="shared" si="26"/>
        <v>911750000</v>
      </c>
      <c r="U318">
        <f t="shared" si="27"/>
        <v>4.2215151282612844</v>
      </c>
      <c r="V318">
        <f>W318+(constants!$B$1*(50-FLOOR(L318,1)))</f>
        <v>16.705239646184705</v>
      </c>
      <c r="W318">
        <f t="shared" si="28"/>
        <v>16.407052951102155</v>
      </c>
      <c r="X318">
        <f>constants!$B$2*constants!$B$3^2/(Y318*Z318^4)</f>
        <v>43722.531076913365</v>
      </c>
      <c r="Y318">
        <f t="shared" si="29"/>
        <v>0.1584893192461112</v>
      </c>
      <c r="Z318">
        <f>constants!$B$4/T318</f>
        <v>0.32880993474088294</v>
      </c>
    </row>
    <row r="319" spans="1:26" x14ac:dyDescent="0.3">
      <c r="A319">
        <v>319</v>
      </c>
      <c r="B319" s="1">
        <v>45208.673611111109</v>
      </c>
      <c r="C319">
        <v>6116546</v>
      </c>
      <c r="D319" s="3" t="s">
        <v>655</v>
      </c>
      <c r="E319" t="s">
        <v>656</v>
      </c>
      <c r="F319">
        <v>-55</v>
      </c>
      <c r="G319" t="s">
        <v>25</v>
      </c>
      <c r="H319">
        <v>312</v>
      </c>
      <c r="I319">
        <v>288</v>
      </c>
      <c r="J319">
        <v>1</v>
      </c>
      <c r="K319">
        <v>1</v>
      </c>
      <c r="L319">
        <v>19</v>
      </c>
      <c r="M319">
        <v>1</v>
      </c>
      <c r="N319">
        <v>0</v>
      </c>
      <c r="O319">
        <v>1</v>
      </c>
      <c r="P319" s="2" t="s">
        <v>655</v>
      </c>
      <c r="Q319">
        <v>1</v>
      </c>
      <c r="R319" s="4">
        <f t="shared" si="24"/>
        <v>6.1165459999999996</v>
      </c>
      <c r="S319">
        <f t="shared" si="25"/>
        <v>19.5</v>
      </c>
      <c r="T319">
        <f t="shared" si="26"/>
        <v>911750000</v>
      </c>
      <c r="U319">
        <f t="shared" si="27"/>
        <v>0.44178646691106466</v>
      </c>
      <c r="V319">
        <f>W319+(constants!$B$1*(50-FLOOR(L319,1)))</f>
        <v>33.705239646184701</v>
      </c>
      <c r="W319">
        <f t="shared" si="28"/>
        <v>33.407052951102152</v>
      </c>
      <c r="X319">
        <f>constants!$B$2*constants!$B$3^2/(Y319*Z319^4)</f>
        <v>2191317.4397620647</v>
      </c>
      <c r="Y319">
        <f t="shared" si="29"/>
        <v>3.1622776601683768E-3</v>
      </c>
      <c r="Z319">
        <f>constants!$B$4/T319</f>
        <v>0.32880993474088294</v>
      </c>
    </row>
    <row r="320" spans="1:26" x14ac:dyDescent="0.3">
      <c r="A320">
        <v>320</v>
      </c>
      <c r="B320" s="1">
        <v>45208.673611111109</v>
      </c>
      <c r="C320">
        <v>6128985</v>
      </c>
      <c r="D320" s="3" t="s">
        <v>657</v>
      </c>
      <c r="E320" t="s">
        <v>658</v>
      </c>
      <c r="F320">
        <v>-55</v>
      </c>
      <c r="G320" t="s">
        <v>25</v>
      </c>
      <c r="H320">
        <v>2343</v>
      </c>
      <c r="I320">
        <v>60</v>
      </c>
      <c r="J320">
        <v>1</v>
      </c>
      <c r="K320">
        <v>1</v>
      </c>
      <c r="L320">
        <v>19</v>
      </c>
      <c r="M320">
        <v>1</v>
      </c>
      <c r="N320">
        <v>0</v>
      </c>
      <c r="O320">
        <v>1</v>
      </c>
      <c r="P320" s="2" t="s">
        <v>657</v>
      </c>
      <c r="Q320">
        <v>1</v>
      </c>
      <c r="R320" s="4">
        <f t="shared" si="24"/>
        <v>6.1289850000000001</v>
      </c>
      <c r="S320">
        <f t="shared" si="25"/>
        <v>146.4375</v>
      </c>
      <c r="T320">
        <f t="shared" si="26"/>
        <v>911750000</v>
      </c>
      <c r="U320">
        <f t="shared" si="27"/>
        <v>9.2038847273138463E-2</v>
      </c>
      <c r="V320">
        <f>W320+(constants!$B$1*(50-FLOOR(L320,1)))</f>
        <v>33.705239646184701</v>
      </c>
      <c r="W320">
        <f t="shared" si="28"/>
        <v>33.407052951102152</v>
      </c>
      <c r="X320">
        <f>constants!$B$2*constants!$B$3^2/(Y320*Z320^4)</f>
        <v>2191317.4397620647</v>
      </c>
      <c r="Y320">
        <f t="shared" si="29"/>
        <v>3.1622776601683768E-3</v>
      </c>
      <c r="Z320">
        <f>constants!$B$4/T320</f>
        <v>0.32880993474088294</v>
      </c>
    </row>
    <row r="321" spans="1:26" x14ac:dyDescent="0.3">
      <c r="A321">
        <v>321</v>
      </c>
      <c r="B321" s="1">
        <v>45208.673611111109</v>
      </c>
      <c r="C321">
        <v>6150893</v>
      </c>
      <c r="D321" s="3" t="s">
        <v>659</v>
      </c>
      <c r="E321" t="s">
        <v>660</v>
      </c>
      <c r="F321">
        <v>-37</v>
      </c>
      <c r="G321" t="s">
        <v>22</v>
      </c>
      <c r="H321">
        <v>195</v>
      </c>
      <c r="I321">
        <v>2744</v>
      </c>
      <c r="J321">
        <v>1</v>
      </c>
      <c r="K321">
        <v>1</v>
      </c>
      <c r="L321">
        <v>19</v>
      </c>
      <c r="M321">
        <v>1</v>
      </c>
      <c r="N321">
        <v>0</v>
      </c>
      <c r="O321">
        <v>1</v>
      </c>
      <c r="P321" s="2" t="s">
        <v>659</v>
      </c>
      <c r="Q321">
        <v>1</v>
      </c>
      <c r="R321" s="4">
        <f t="shared" si="24"/>
        <v>6.1508929999999999</v>
      </c>
      <c r="S321">
        <f t="shared" si="25"/>
        <v>12.1875</v>
      </c>
      <c r="T321">
        <f t="shared" si="26"/>
        <v>911750000</v>
      </c>
      <c r="U321">
        <f t="shared" si="27"/>
        <v>4.2092432819581997</v>
      </c>
      <c r="V321">
        <f>W321+(constants!$B$1*(50-FLOOR(L321,1)))</f>
        <v>15.705239646184706</v>
      </c>
      <c r="W321">
        <f t="shared" si="28"/>
        <v>15.407052951102159</v>
      </c>
      <c r="X321">
        <f>constants!$B$2*constants!$B$3^2/(Y321*Z321^4)</f>
        <v>34730.04092800217</v>
      </c>
      <c r="Y321">
        <f t="shared" si="29"/>
        <v>0.19952623149688758</v>
      </c>
      <c r="Z321">
        <f>constants!$B$4/T321</f>
        <v>0.32880993474088294</v>
      </c>
    </row>
    <row r="322" spans="1:26" x14ac:dyDescent="0.3">
      <c r="A322">
        <v>322</v>
      </c>
      <c r="B322" s="1">
        <v>45208.673611111109</v>
      </c>
      <c r="C322">
        <v>6170346</v>
      </c>
      <c r="D322" s="3" t="s">
        <v>661</v>
      </c>
      <c r="E322" t="s">
        <v>662</v>
      </c>
      <c r="F322">
        <v>-38</v>
      </c>
      <c r="G322" t="s">
        <v>22</v>
      </c>
      <c r="H322">
        <v>78</v>
      </c>
      <c r="I322">
        <v>2760</v>
      </c>
      <c r="J322">
        <v>1</v>
      </c>
      <c r="K322">
        <v>1</v>
      </c>
      <c r="L322">
        <v>19</v>
      </c>
      <c r="M322">
        <v>1</v>
      </c>
      <c r="N322">
        <v>0</v>
      </c>
      <c r="O322">
        <v>1</v>
      </c>
      <c r="P322" s="2" t="s">
        <v>661</v>
      </c>
      <c r="Q322">
        <v>1</v>
      </c>
      <c r="R322" s="4">
        <f t="shared" si="24"/>
        <v>6.1703460000000003</v>
      </c>
      <c r="S322">
        <f t="shared" si="25"/>
        <v>4.875</v>
      </c>
      <c r="T322">
        <f t="shared" si="26"/>
        <v>911750000</v>
      </c>
      <c r="U322">
        <f t="shared" si="27"/>
        <v>4.2337869745643699</v>
      </c>
      <c r="V322">
        <f>W322+(constants!$B$1*(50-FLOOR(L322,1)))</f>
        <v>16.705239646184705</v>
      </c>
      <c r="W322">
        <f t="shared" si="28"/>
        <v>16.407052951102155</v>
      </c>
      <c r="X322">
        <f>constants!$B$2*constants!$B$3^2/(Y322*Z322^4)</f>
        <v>43722.531076913365</v>
      </c>
      <c r="Y322">
        <f t="shared" si="29"/>
        <v>0.1584893192461112</v>
      </c>
      <c r="Z322">
        <f>constants!$B$4/T322</f>
        <v>0.32880993474088294</v>
      </c>
    </row>
    <row r="323" spans="1:26" x14ac:dyDescent="0.3">
      <c r="A323">
        <v>323</v>
      </c>
      <c r="B323" s="1">
        <v>45208.673611111109</v>
      </c>
      <c r="C323">
        <v>6190135</v>
      </c>
      <c r="D323" s="3" t="s">
        <v>663</v>
      </c>
      <c r="E323" t="s">
        <v>664</v>
      </c>
      <c r="F323">
        <v>-53</v>
      </c>
      <c r="G323" t="s">
        <v>19</v>
      </c>
      <c r="H323">
        <v>585</v>
      </c>
      <c r="I323">
        <v>608</v>
      </c>
      <c r="J323">
        <v>1</v>
      </c>
      <c r="K323">
        <v>1</v>
      </c>
      <c r="L323">
        <v>19</v>
      </c>
      <c r="M323">
        <v>1</v>
      </c>
      <c r="N323">
        <v>0</v>
      </c>
      <c r="O323">
        <v>1</v>
      </c>
      <c r="P323" s="2" t="s">
        <v>663</v>
      </c>
      <c r="Q323">
        <v>1</v>
      </c>
      <c r="R323" s="4">
        <f t="shared" ref="R323:R386" si="30">C323/10^6</f>
        <v>6.1901349999999997</v>
      </c>
      <c r="S323">
        <f t="shared" ref="S323:S386" si="31">H323/16</f>
        <v>36.5625</v>
      </c>
      <c r="T323">
        <f t="shared" ref="T323:T386" si="32">IF(OR(L323&lt;1,L323&gt;50),-1,10^6*(902.75+(L323-1)/2))</f>
        <v>911750000</v>
      </c>
      <c r="U323">
        <f t="shared" ref="U323:U386" si="33">I323*PI()/2048</f>
        <v>0.93266031903446978</v>
      </c>
      <c r="V323">
        <f>W323+(constants!$B$1*(50-FLOOR(L323,1)))</f>
        <v>31.705239646184705</v>
      </c>
      <c r="W323">
        <f t="shared" ref="W323:W386" si="34">10*LOG10(X323/1000)</f>
        <v>31.407052951102155</v>
      </c>
      <c r="X323">
        <f>constants!$B$2*constants!$B$3^2/(Y323*Z323^4)</f>
        <v>1382627.8327054081</v>
      </c>
      <c r="Y323">
        <f t="shared" ref="Y323:Y386" si="35">1000*10^(F323/10)</f>
        <v>5.0118723362727194E-3</v>
      </c>
      <c r="Z323">
        <f>constants!$B$4/T323</f>
        <v>0.32880993474088294</v>
      </c>
    </row>
    <row r="324" spans="1:26" x14ac:dyDescent="0.3">
      <c r="A324">
        <v>324</v>
      </c>
      <c r="B324" s="1">
        <v>45208.673611111109</v>
      </c>
      <c r="C324">
        <v>6213617</v>
      </c>
      <c r="D324" s="3" t="s">
        <v>665</v>
      </c>
      <c r="E324" t="s">
        <v>666</v>
      </c>
      <c r="F324">
        <v>-38</v>
      </c>
      <c r="G324" t="s">
        <v>22</v>
      </c>
      <c r="H324">
        <v>-39</v>
      </c>
      <c r="I324">
        <v>108</v>
      </c>
      <c r="J324">
        <v>1</v>
      </c>
      <c r="K324">
        <v>1</v>
      </c>
      <c r="L324">
        <v>20</v>
      </c>
      <c r="M324">
        <v>1</v>
      </c>
      <c r="N324">
        <v>0</v>
      </c>
      <c r="O324">
        <v>1</v>
      </c>
      <c r="P324" s="2" t="s">
        <v>665</v>
      </c>
      <c r="Q324">
        <v>1</v>
      </c>
      <c r="R324" s="4">
        <f t="shared" si="30"/>
        <v>6.2136170000000002</v>
      </c>
      <c r="S324">
        <f t="shared" si="31"/>
        <v>-2.4375</v>
      </c>
      <c r="T324">
        <f t="shared" si="32"/>
        <v>912250000</v>
      </c>
      <c r="U324">
        <f t="shared" si="33"/>
        <v>0.16566992509164924</v>
      </c>
      <c r="V324">
        <f>W324+(constants!$B$1*(50-FLOOR(L324,1)))</f>
        <v>16.705144722571561</v>
      </c>
      <c r="W324">
        <f t="shared" si="34"/>
        <v>16.416576953136836</v>
      </c>
      <c r="X324">
        <f>constants!$B$2*constants!$B$3^2/(Y324*Z324^4)</f>
        <v>43818.51903439223</v>
      </c>
      <c r="Y324">
        <f t="shared" si="35"/>
        <v>0.1584893192461112</v>
      </c>
      <c r="Z324">
        <f>constants!$B$4/T324</f>
        <v>0.32862971553850368</v>
      </c>
    </row>
    <row r="325" spans="1:26" x14ac:dyDescent="0.3">
      <c r="A325">
        <v>325</v>
      </c>
      <c r="B325" s="1">
        <v>45208.673611111109</v>
      </c>
      <c r="C325">
        <v>6230158</v>
      </c>
      <c r="D325" s="3" t="s">
        <v>667</v>
      </c>
      <c r="E325" t="s">
        <v>668</v>
      </c>
      <c r="F325">
        <v>-38</v>
      </c>
      <c r="G325" t="s">
        <v>22</v>
      </c>
      <c r="H325">
        <v>-78</v>
      </c>
      <c r="I325">
        <v>100</v>
      </c>
      <c r="J325">
        <v>1</v>
      </c>
      <c r="K325">
        <v>1</v>
      </c>
      <c r="L325">
        <v>20</v>
      </c>
      <c r="M325">
        <v>1</v>
      </c>
      <c r="N325">
        <v>0</v>
      </c>
      <c r="O325">
        <v>1</v>
      </c>
      <c r="P325" s="2" t="s">
        <v>667</v>
      </c>
      <c r="Q325">
        <v>1</v>
      </c>
      <c r="R325" s="4">
        <f t="shared" si="30"/>
        <v>6.2301580000000003</v>
      </c>
      <c r="S325">
        <f t="shared" si="31"/>
        <v>-4.875</v>
      </c>
      <c r="T325">
        <f t="shared" si="32"/>
        <v>912250000</v>
      </c>
      <c r="U325">
        <f t="shared" si="33"/>
        <v>0.15339807878856412</v>
      </c>
      <c r="V325">
        <f>W325+(constants!$B$1*(50-FLOOR(L325,1)))</f>
        <v>16.705144722571561</v>
      </c>
      <c r="W325">
        <f t="shared" si="34"/>
        <v>16.416576953136836</v>
      </c>
      <c r="X325">
        <f>constants!$B$2*constants!$B$3^2/(Y325*Z325^4)</f>
        <v>43818.51903439223</v>
      </c>
      <c r="Y325">
        <f t="shared" si="35"/>
        <v>0.1584893192461112</v>
      </c>
      <c r="Z325">
        <f>constants!$B$4/T325</f>
        <v>0.32862971553850368</v>
      </c>
    </row>
    <row r="326" spans="1:26" x14ac:dyDescent="0.3">
      <c r="A326">
        <v>326</v>
      </c>
      <c r="B326" s="1">
        <v>45208.673611111109</v>
      </c>
      <c r="C326">
        <v>6243893</v>
      </c>
      <c r="D326" s="3" t="s">
        <v>669</v>
      </c>
      <c r="E326" t="s">
        <v>670</v>
      </c>
      <c r="F326">
        <v>-53</v>
      </c>
      <c r="G326" t="s">
        <v>25</v>
      </c>
      <c r="H326">
        <v>2226</v>
      </c>
      <c r="I326">
        <v>1044</v>
      </c>
      <c r="J326">
        <v>1</v>
      </c>
      <c r="K326">
        <v>1</v>
      </c>
      <c r="L326">
        <v>20</v>
      </c>
      <c r="M326">
        <v>1</v>
      </c>
      <c r="N326">
        <v>0</v>
      </c>
      <c r="O326">
        <v>1</v>
      </c>
      <c r="P326" s="2" t="s">
        <v>669</v>
      </c>
      <c r="Q326">
        <v>1</v>
      </c>
      <c r="R326" s="4">
        <f t="shared" si="30"/>
        <v>6.2438929999999999</v>
      </c>
      <c r="S326">
        <f t="shared" si="31"/>
        <v>139.125</v>
      </c>
      <c r="T326">
        <f t="shared" si="32"/>
        <v>912250000</v>
      </c>
      <c r="U326">
        <f t="shared" si="33"/>
        <v>1.6014759425526093</v>
      </c>
      <c r="V326">
        <f>W326+(constants!$B$1*(50-FLOOR(L326,1)))</f>
        <v>31.705144722571557</v>
      </c>
      <c r="W326">
        <f t="shared" si="34"/>
        <v>31.416576953136833</v>
      </c>
      <c r="X326">
        <f>constants!$B$2*constants!$B$3^2/(Y326*Z326^4)</f>
        <v>1385663.2384412142</v>
      </c>
      <c r="Y326">
        <f t="shared" si="35"/>
        <v>5.0118723362727194E-3</v>
      </c>
      <c r="Z326">
        <f>constants!$B$4/T326</f>
        <v>0.32862971553850368</v>
      </c>
    </row>
    <row r="327" spans="1:26" x14ac:dyDescent="0.3">
      <c r="A327">
        <v>327</v>
      </c>
      <c r="B327" s="1">
        <v>45208.673611111109</v>
      </c>
      <c r="C327">
        <v>6273149</v>
      </c>
      <c r="D327" s="3" t="s">
        <v>671</v>
      </c>
      <c r="E327" t="s">
        <v>672</v>
      </c>
      <c r="F327">
        <v>-38</v>
      </c>
      <c r="G327" t="s">
        <v>22</v>
      </c>
      <c r="H327">
        <v>-78</v>
      </c>
      <c r="I327">
        <v>116</v>
      </c>
      <c r="J327">
        <v>1</v>
      </c>
      <c r="K327">
        <v>1</v>
      </c>
      <c r="L327">
        <v>20</v>
      </c>
      <c r="M327">
        <v>1</v>
      </c>
      <c r="N327">
        <v>0</v>
      </c>
      <c r="O327">
        <v>1</v>
      </c>
      <c r="P327" s="2" t="s">
        <v>671</v>
      </c>
      <c r="Q327">
        <v>1</v>
      </c>
      <c r="R327" s="4">
        <f t="shared" si="30"/>
        <v>6.2731490000000001</v>
      </c>
      <c r="S327">
        <f t="shared" si="31"/>
        <v>-4.875</v>
      </c>
      <c r="T327">
        <f t="shared" si="32"/>
        <v>912250000</v>
      </c>
      <c r="U327">
        <f t="shared" si="33"/>
        <v>0.17794177139473438</v>
      </c>
      <c r="V327">
        <f>W327+(constants!$B$1*(50-FLOOR(L327,1)))</f>
        <v>16.705144722571561</v>
      </c>
      <c r="W327">
        <f t="shared" si="34"/>
        <v>16.416576953136836</v>
      </c>
      <c r="X327">
        <f>constants!$B$2*constants!$B$3^2/(Y327*Z327^4)</f>
        <v>43818.51903439223</v>
      </c>
      <c r="Y327">
        <f t="shared" si="35"/>
        <v>0.1584893192461112</v>
      </c>
      <c r="Z327">
        <f>constants!$B$4/T327</f>
        <v>0.32862971553850368</v>
      </c>
    </row>
    <row r="328" spans="1:26" x14ac:dyDescent="0.3">
      <c r="A328">
        <v>328</v>
      </c>
      <c r="B328" s="1">
        <v>45208.673611111109</v>
      </c>
      <c r="C328">
        <v>6286670</v>
      </c>
      <c r="D328" s="3" t="s">
        <v>673</v>
      </c>
      <c r="E328" t="s">
        <v>674</v>
      </c>
      <c r="F328">
        <v>-38</v>
      </c>
      <c r="G328" t="s">
        <v>22</v>
      </c>
      <c r="H328">
        <v>0</v>
      </c>
      <c r="I328">
        <v>100</v>
      </c>
      <c r="J328">
        <v>1</v>
      </c>
      <c r="K328">
        <v>1</v>
      </c>
      <c r="L328">
        <v>20</v>
      </c>
      <c r="M328">
        <v>1</v>
      </c>
      <c r="N328">
        <v>0</v>
      </c>
      <c r="O328">
        <v>1</v>
      </c>
      <c r="P328" s="2" t="s">
        <v>673</v>
      </c>
      <c r="Q328">
        <v>1</v>
      </c>
      <c r="R328" s="4">
        <f t="shared" si="30"/>
        <v>6.28667</v>
      </c>
      <c r="S328">
        <f t="shared" si="31"/>
        <v>0</v>
      </c>
      <c r="T328">
        <f t="shared" si="32"/>
        <v>912250000</v>
      </c>
      <c r="U328">
        <f t="shared" si="33"/>
        <v>0.15339807878856412</v>
      </c>
      <c r="V328">
        <f>W328+(constants!$B$1*(50-FLOOR(L328,1)))</f>
        <v>16.705144722571561</v>
      </c>
      <c r="W328">
        <f t="shared" si="34"/>
        <v>16.416576953136836</v>
      </c>
      <c r="X328">
        <f>constants!$B$2*constants!$B$3^2/(Y328*Z328^4)</f>
        <v>43818.51903439223</v>
      </c>
      <c r="Y328">
        <f t="shared" si="35"/>
        <v>0.1584893192461112</v>
      </c>
      <c r="Z328">
        <f>constants!$B$4/T328</f>
        <v>0.32862971553850368</v>
      </c>
    </row>
    <row r="329" spans="1:26" x14ac:dyDescent="0.3">
      <c r="A329">
        <v>329</v>
      </c>
      <c r="B329" s="1">
        <v>45208.673611111109</v>
      </c>
      <c r="C329">
        <v>6319973</v>
      </c>
      <c r="D329" s="3" t="s">
        <v>675</v>
      </c>
      <c r="E329" t="s">
        <v>676</v>
      </c>
      <c r="F329">
        <v>-38</v>
      </c>
      <c r="G329" t="s">
        <v>22</v>
      </c>
      <c r="H329">
        <v>-39</v>
      </c>
      <c r="I329">
        <v>104</v>
      </c>
      <c r="J329">
        <v>1</v>
      </c>
      <c r="K329">
        <v>1</v>
      </c>
      <c r="L329">
        <v>20</v>
      </c>
      <c r="M329">
        <v>1</v>
      </c>
      <c r="N329">
        <v>0</v>
      </c>
      <c r="O329">
        <v>1</v>
      </c>
      <c r="P329" s="2" t="s">
        <v>675</v>
      </c>
      <c r="Q329">
        <v>1</v>
      </c>
      <c r="R329" s="4">
        <f t="shared" si="30"/>
        <v>6.3199730000000001</v>
      </c>
      <c r="S329">
        <f t="shared" si="31"/>
        <v>-2.4375</v>
      </c>
      <c r="T329">
        <f t="shared" si="32"/>
        <v>912250000</v>
      </c>
      <c r="U329">
        <f t="shared" si="33"/>
        <v>0.1595340019401067</v>
      </c>
      <c r="V329">
        <f>W329+(constants!$B$1*(50-FLOOR(L329,1)))</f>
        <v>16.705144722571561</v>
      </c>
      <c r="W329">
        <f t="shared" si="34"/>
        <v>16.416576953136836</v>
      </c>
      <c r="X329">
        <f>constants!$B$2*constants!$B$3^2/(Y329*Z329^4)</f>
        <v>43818.51903439223</v>
      </c>
      <c r="Y329">
        <f t="shared" si="35"/>
        <v>0.1584893192461112</v>
      </c>
      <c r="Z329">
        <f>constants!$B$4/T329</f>
        <v>0.32862971553850368</v>
      </c>
    </row>
    <row r="330" spans="1:26" x14ac:dyDescent="0.3">
      <c r="A330">
        <v>330</v>
      </c>
      <c r="B330" s="1">
        <v>45208.673611111109</v>
      </c>
      <c r="C330">
        <v>6344593</v>
      </c>
      <c r="D330" s="3" t="s">
        <v>677</v>
      </c>
      <c r="E330" t="s">
        <v>678</v>
      </c>
      <c r="F330">
        <v>-55</v>
      </c>
      <c r="G330" t="s">
        <v>25</v>
      </c>
      <c r="H330">
        <v>-3125</v>
      </c>
      <c r="I330">
        <v>1248</v>
      </c>
      <c r="J330">
        <v>1</v>
      </c>
      <c r="K330">
        <v>1</v>
      </c>
      <c r="L330">
        <v>20</v>
      </c>
      <c r="M330">
        <v>1</v>
      </c>
      <c r="N330">
        <v>0</v>
      </c>
      <c r="O330">
        <v>1</v>
      </c>
      <c r="P330" s="2" t="s">
        <v>677</v>
      </c>
      <c r="Q330">
        <v>1</v>
      </c>
      <c r="R330" s="4">
        <f t="shared" si="30"/>
        <v>6.3445929999999997</v>
      </c>
      <c r="S330">
        <f t="shared" si="31"/>
        <v>-195.3125</v>
      </c>
      <c r="T330">
        <f t="shared" si="32"/>
        <v>912250000</v>
      </c>
      <c r="U330">
        <f t="shared" si="33"/>
        <v>1.9144080232812801</v>
      </c>
      <c r="V330">
        <f>W330+(constants!$B$1*(50-FLOOR(L330,1)))</f>
        <v>33.705144722571561</v>
      </c>
      <c r="W330">
        <f t="shared" si="34"/>
        <v>33.41657695313684</v>
      </c>
      <c r="X330">
        <f>constants!$B$2*constants!$B$3^2/(Y330*Z330^4)</f>
        <v>2196128.2336491011</v>
      </c>
      <c r="Y330">
        <f t="shared" si="35"/>
        <v>3.1622776601683768E-3</v>
      </c>
      <c r="Z330">
        <f>constants!$B$4/T330</f>
        <v>0.32862971553850368</v>
      </c>
    </row>
    <row r="331" spans="1:26" x14ac:dyDescent="0.3">
      <c r="A331">
        <v>331</v>
      </c>
      <c r="B331" s="1">
        <v>45208.673611111109</v>
      </c>
      <c r="C331">
        <v>6360250</v>
      </c>
      <c r="D331" s="3" t="s">
        <v>679</v>
      </c>
      <c r="E331" t="s">
        <v>680</v>
      </c>
      <c r="F331">
        <v>-38</v>
      </c>
      <c r="G331" t="s">
        <v>22</v>
      </c>
      <c r="H331">
        <v>-273</v>
      </c>
      <c r="I331">
        <v>112</v>
      </c>
      <c r="J331">
        <v>1</v>
      </c>
      <c r="K331">
        <v>1</v>
      </c>
      <c r="L331">
        <v>20</v>
      </c>
      <c r="M331">
        <v>1</v>
      </c>
      <c r="N331">
        <v>0</v>
      </c>
      <c r="O331">
        <v>1</v>
      </c>
      <c r="P331" s="2" t="s">
        <v>679</v>
      </c>
      <c r="Q331">
        <v>1</v>
      </c>
      <c r="R331" s="4">
        <f t="shared" si="30"/>
        <v>6.3602499999999997</v>
      </c>
      <c r="S331">
        <f t="shared" si="31"/>
        <v>-17.0625</v>
      </c>
      <c r="T331">
        <f t="shared" si="32"/>
        <v>912250000</v>
      </c>
      <c r="U331">
        <f t="shared" si="33"/>
        <v>0.17180584824319181</v>
      </c>
      <c r="V331">
        <f>W331+(constants!$B$1*(50-FLOOR(L331,1)))</f>
        <v>16.705144722571561</v>
      </c>
      <c r="W331">
        <f t="shared" si="34"/>
        <v>16.416576953136836</v>
      </c>
      <c r="X331">
        <f>constants!$B$2*constants!$B$3^2/(Y331*Z331^4)</f>
        <v>43818.51903439223</v>
      </c>
      <c r="Y331">
        <f t="shared" si="35"/>
        <v>0.1584893192461112</v>
      </c>
      <c r="Z331">
        <f>constants!$B$4/T331</f>
        <v>0.32862971553850368</v>
      </c>
    </row>
    <row r="332" spans="1:26" x14ac:dyDescent="0.3">
      <c r="A332">
        <v>332</v>
      </c>
      <c r="B332" s="1">
        <v>45208.673611111109</v>
      </c>
      <c r="C332">
        <v>6375749</v>
      </c>
      <c r="D332" s="3" t="s">
        <v>681</v>
      </c>
      <c r="E332" t="s">
        <v>682</v>
      </c>
      <c r="F332">
        <v>-38</v>
      </c>
      <c r="G332" t="s">
        <v>22</v>
      </c>
      <c r="H332">
        <v>-156</v>
      </c>
      <c r="I332">
        <v>108</v>
      </c>
      <c r="J332">
        <v>1</v>
      </c>
      <c r="K332">
        <v>1</v>
      </c>
      <c r="L332">
        <v>20</v>
      </c>
      <c r="M332">
        <v>1</v>
      </c>
      <c r="N332">
        <v>0</v>
      </c>
      <c r="O332">
        <v>1</v>
      </c>
      <c r="P332" s="2" t="s">
        <v>681</v>
      </c>
      <c r="Q332">
        <v>1</v>
      </c>
      <c r="R332" s="4">
        <f t="shared" si="30"/>
        <v>6.3757489999999999</v>
      </c>
      <c r="S332">
        <f t="shared" si="31"/>
        <v>-9.75</v>
      </c>
      <c r="T332">
        <f t="shared" si="32"/>
        <v>912250000</v>
      </c>
      <c r="U332">
        <f t="shared" si="33"/>
        <v>0.16566992509164924</v>
      </c>
      <c r="V332">
        <f>W332+(constants!$B$1*(50-FLOOR(L332,1)))</f>
        <v>16.705144722571561</v>
      </c>
      <c r="W332">
        <f t="shared" si="34"/>
        <v>16.416576953136836</v>
      </c>
      <c r="X332">
        <f>constants!$B$2*constants!$B$3^2/(Y332*Z332^4)</f>
        <v>43818.51903439223</v>
      </c>
      <c r="Y332">
        <f t="shared" si="35"/>
        <v>0.1584893192461112</v>
      </c>
      <c r="Z332">
        <f>constants!$B$4/T332</f>
        <v>0.32862971553850368</v>
      </c>
    </row>
    <row r="333" spans="1:26" x14ac:dyDescent="0.3">
      <c r="A333">
        <v>333</v>
      </c>
      <c r="B333" s="1">
        <v>45208.673611111109</v>
      </c>
      <c r="C333">
        <v>6389460</v>
      </c>
      <c r="D333" s="3" t="s">
        <v>683</v>
      </c>
      <c r="E333" t="s">
        <v>684</v>
      </c>
      <c r="F333">
        <v>-38</v>
      </c>
      <c r="G333" t="s">
        <v>22</v>
      </c>
      <c r="H333">
        <v>273</v>
      </c>
      <c r="I333">
        <v>92</v>
      </c>
      <c r="J333">
        <v>1</v>
      </c>
      <c r="K333">
        <v>1</v>
      </c>
      <c r="L333">
        <v>20</v>
      </c>
      <c r="M333">
        <v>1</v>
      </c>
      <c r="N333">
        <v>0</v>
      </c>
      <c r="O333">
        <v>1</v>
      </c>
      <c r="P333" s="2" t="s">
        <v>683</v>
      </c>
      <c r="Q333">
        <v>1</v>
      </c>
      <c r="R333" s="4">
        <f t="shared" si="30"/>
        <v>6.3894599999999997</v>
      </c>
      <c r="S333">
        <f t="shared" si="31"/>
        <v>17.0625</v>
      </c>
      <c r="T333">
        <f t="shared" si="32"/>
        <v>912250000</v>
      </c>
      <c r="U333">
        <f t="shared" si="33"/>
        <v>0.14112623248547898</v>
      </c>
      <c r="V333">
        <f>W333+(constants!$B$1*(50-FLOOR(L333,1)))</f>
        <v>16.705144722571561</v>
      </c>
      <c r="W333">
        <f t="shared" si="34"/>
        <v>16.416576953136836</v>
      </c>
      <c r="X333">
        <f>constants!$B$2*constants!$B$3^2/(Y333*Z333^4)</f>
        <v>43818.51903439223</v>
      </c>
      <c r="Y333">
        <f t="shared" si="35"/>
        <v>0.1584893192461112</v>
      </c>
      <c r="Z333">
        <f>constants!$B$4/T333</f>
        <v>0.32862971553850368</v>
      </c>
    </row>
    <row r="334" spans="1:26" x14ac:dyDescent="0.3">
      <c r="A334">
        <v>334</v>
      </c>
      <c r="B334" s="1">
        <v>45208.673611111109</v>
      </c>
      <c r="C334">
        <v>6403176</v>
      </c>
      <c r="D334" s="3" t="s">
        <v>685</v>
      </c>
      <c r="E334" t="s">
        <v>686</v>
      </c>
      <c r="F334">
        <v>-53</v>
      </c>
      <c r="G334" t="s">
        <v>25</v>
      </c>
      <c r="H334">
        <v>-742</v>
      </c>
      <c r="I334">
        <v>1088</v>
      </c>
      <c r="J334">
        <v>1</v>
      </c>
      <c r="K334">
        <v>1</v>
      </c>
      <c r="L334">
        <v>20</v>
      </c>
      <c r="M334">
        <v>1</v>
      </c>
      <c r="N334">
        <v>0</v>
      </c>
      <c r="O334">
        <v>1</v>
      </c>
      <c r="P334" s="2" t="s">
        <v>685</v>
      </c>
      <c r="Q334">
        <v>1</v>
      </c>
      <c r="R334" s="4">
        <f t="shared" si="30"/>
        <v>6.4031760000000002</v>
      </c>
      <c r="S334">
        <f t="shared" si="31"/>
        <v>-46.375</v>
      </c>
      <c r="T334">
        <f t="shared" si="32"/>
        <v>912250000</v>
      </c>
      <c r="U334">
        <f t="shared" si="33"/>
        <v>1.6689710972195777</v>
      </c>
      <c r="V334">
        <f>W334+(constants!$B$1*(50-FLOOR(L334,1)))</f>
        <v>31.705144722571557</v>
      </c>
      <c r="W334">
        <f t="shared" si="34"/>
        <v>31.416576953136833</v>
      </c>
      <c r="X334">
        <f>constants!$B$2*constants!$B$3^2/(Y334*Z334^4)</f>
        <v>1385663.2384412142</v>
      </c>
      <c r="Y334">
        <f t="shared" si="35"/>
        <v>5.0118723362727194E-3</v>
      </c>
      <c r="Z334">
        <f>constants!$B$4/T334</f>
        <v>0.32862971553850368</v>
      </c>
    </row>
    <row r="335" spans="1:26" x14ac:dyDescent="0.3">
      <c r="A335">
        <v>335</v>
      </c>
      <c r="B335" s="1">
        <v>45208.673611111109</v>
      </c>
      <c r="C335">
        <v>6420980</v>
      </c>
      <c r="D335" s="3" t="s">
        <v>687</v>
      </c>
      <c r="E335" t="s">
        <v>688</v>
      </c>
      <c r="F335">
        <v>-55</v>
      </c>
      <c r="G335" t="s">
        <v>50</v>
      </c>
      <c r="H335">
        <v>195</v>
      </c>
      <c r="I335">
        <v>3012</v>
      </c>
      <c r="J335">
        <v>1</v>
      </c>
      <c r="K335">
        <v>1</v>
      </c>
      <c r="L335">
        <v>21</v>
      </c>
      <c r="M335">
        <v>1</v>
      </c>
      <c r="N335">
        <v>0</v>
      </c>
      <c r="O335">
        <v>1</v>
      </c>
      <c r="P335" s="2" t="s">
        <v>687</v>
      </c>
      <c r="Q335">
        <v>1</v>
      </c>
      <c r="R335" s="4">
        <f t="shared" si="30"/>
        <v>6.4209800000000001</v>
      </c>
      <c r="S335">
        <f t="shared" si="31"/>
        <v>12.1875</v>
      </c>
      <c r="T335">
        <f t="shared" si="32"/>
        <v>912750000</v>
      </c>
      <c r="U335">
        <f t="shared" si="33"/>
        <v>4.6203501331115513</v>
      </c>
      <c r="V335">
        <f>W335+(constants!$B$1*(50-FLOOR(L335,1)))</f>
        <v>33.705044580326906</v>
      </c>
      <c r="W335">
        <f t="shared" si="34"/>
        <v>33.426095736540006</v>
      </c>
      <c r="X335">
        <f>constants!$B$2*constants!$B$3^2/(Y335*Z335^4)</f>
        <v>2200946.9443644658</v>
      </c>
      <c r="Y335">
        <f t="shared" si="35"/>
        <v>3.1622776601683768E-3</v>
      </c>
      <c r="Z335">
        <f>constants!$B$4/T335</f>
        <v>0.32844969378252531</v>
      </c>
    </row>
    <row r="336" spans="1:26" x14ac:dyDescent="0.3">
      <c r="A336">
        <v>336</v>
      </c>
      <c r="B336" s="1">
        <v>45208.673611111109</v>
      </c>
      <c r="C336">
        <v>6433936</v>
      </c>
      <c r="D336" s="3" t="s">
        <v>689</v>
      </c>
      <c r="E336" t="s">
        <v>690</v>
      </c>
      <c r="F336">
        <v>-37</v>
      </c>
      <c r="G336" t="s">
        <v>22</v>
      </c>
      <c r="H336">
        <v>195</v>
      </c>
      <c r="I336">
        <v>2416</v>
      </c>
      <c r="J336">
        <v>1</v>
      </c>
      <c r="K336">
        <v>1</v>
      </c>
      <c r="L336">
        <v>21</v>
      </c>
      <c r="M336">
        <v>1</v>
      </c>
      <c r="N336">
        <v>0</v>
      </c>
      <c r="O336">
        <v>1</v>
      </c>
      <c r="P336" s="2" t="s">
        <v>689</v>
      </c>
      <c r="Q336">
        <v>1</v>
      </c>
      <c r="R336" s="4">
        <f t="shared" si="30"/>
        <v>6.4339360000000001</v>
      </c>
      <c r="S336">
        <f t="shared" si="31"/>
        <v>12.1875</v>
      </c>
      <c r="T336">
        <f t="shared" si="32"/>
        <v>912750000</v>
      </c>
      <c r="U336">
        <f t="shared" si="33"/>
        <v>3.7060975835317089</v>
      </c>
      <c r="V336">
        <f>W336+(constants!$B$1*(50-FLOOR(L336,1)))</f>
        <v>15.705044580326906</v>
      </c>
      <c r="W336">
        <f t="shared" si="34"/>
        <v>15.426095736540006</v>
      </c>
      <c r="X336">
        <f>constants!$B$2*constants!$B$3^2/(Y336*Z336^4)</f>
        <v>34882.65829091335</v>
      </c>
      <c r="Y336">
        <f t="shared" si="35"/>
        <v>0.19952623149688758</v>
      </c>
      <c r="Z336">
        <f>constants!$B$4/T336</f>
        <v>0.32844969378252531</v>
      </c>
    </row>
    <row r="337" spans="1:26" x14ac:dyDescent="0.3">
      <c r="A337">
        <v>337</v>
      </c>
      <c r="B337" s="1">
        <v>45208.673611111109</v>
      </c>
      <c r="C337">
        <v>6460153</v>
      </c>
      <c r="D337" s="3" t="s">
        <v>691</v>
      </c>
      <c r="E337" t="s">
        <v>692</v>
      </c>
      <c r="F337">
        <v>-38</v>
      </c>
      <c r="G337" t="s">
        <v>22</v>
      </c>
      <c r="H337">
        <v>351</v>
      </c>
      <c r="I337">
        <v>2404</v>
      </c>
      <c r="J337">
        <v>1</v>
      </c>
      <c r="K337">
        <v>1</v>
      </c>
      <c r="L337">
        <v>21</v>
      </c>
      <c r="M337">
        <v>1</v>
      </c>
      <c r="N337">
        <v>0</v>
      </c>
      <c r="O337">
        <v>1</v>
      </c>
      <c r="P337" s="2" t="s">
        <v>691</v>
      </c>
      <c r="Q337">
        <v>1</v>
      </c>
      <c r="R337" s="4">
        <f t="shared" si="30"/>
        <v>6.460153</v>
      </c>
      <c r="S337">
        <f t="shared" si="31"/>
        <v>21.9375</v>
      </c>
      <c r="T337">
        <f t="shared" si="32"/>
        <v>912750000</v>
      </c>
      <c r="U337">
        <f t="shared" si="33"/>
        <v>3.6876898140770815</v>
      </c>
      <c r="V337">
        <f>W337+(constants!$B$1*(50-FLOOR(L337,1)))</f>
        <v>16.705044580326902</v>
      </c>
      <c r="W337">
        <f t="shared" si="34"/>
        <v>16.426095736540002</v>
      </c>
      <c r="X337">
        <f>constants!$B$2*constants!$B$3^2/(Y337*Z337^4)</f>
        <v>43914.664953363266</v>
      </c>
      <c r="Y337">
        <f t="shared" si="35"/>
        <v>0.1584893192461112</v>
      </c>
      <c r="Z337">
        <f>constants!$B$4/T337</f>
        <v>0.32844969378252531</v>
      </c>
    </row>
    <row r="338" spans="1:26" x14ac:dyDescent="0.3">
      <c r="A338">
        <v>338</v>
      </c>
      <c r="B338" s="1">
        <v>45208.673611111109</v>
      </c>
      <c r="C338">
        <v>6472928</v>
      </c>
      <c r="D338" s="3" t="s">
        <v>693</v>
      </c>
      <c r="E338" t="s">
        <v>694</v>
      </c>
      <c r="F338">
        <v>-38</v>
      </c>
      <c r="G338" t="s">
        <v>22</v>
      </c>
      <c r="H338">
        <v>78</v>
      </c>
      <c r="I338">
        <v>2412</v>
      </c>
      <c r="J338">
        <v>1</v>
      </c>
      <c r="K338">
        <v>1</v>
      </c>
      <c r="L338">
        <v>21</v>
      </c>
      <c r="M338">
        <v>1</v>
      </c>
      <c r="N338">
        <v>0</v>
      </c>
      <c r="O338">
        <v>1</v>
      </c>
      <c r="P338" s="2" t="s">
        <v>693</v>
      </c>
      <c r="Q338">
        <v>1</v>
      </c>
      <c r="R338" s="4">
        <f t="shared" si="30"/>
        <v>6.4729279999999996</v>
      </c>
      <c r="S338">
        <f t="shared" si="31"/>
        <v>4.875</v>
      </c>
      <c r="T338">
        <f t="shared" si="32"/>
        <v>912750000</v>
      </c>
      <c r="U338">
        <f t="shared" si="33"/>
        <v>3.6999616603801666</v>
      </c>
      <c r="V338">
        <f>W338+(constants!$B$1*(50-FLOOR(L338,1)))</f>
        <v>16.705044580326902</v>
      </c>
      <c r="W338">
        <f t="shared" si="34"/>
        <v>16.426095736540002</v>
      </c>
      <c r="X338">
        <f>constants!$B$2*constants!$B$3^2/(Y338*Z338^4)</f>
        <v>43914.664953363266</v>
      </c>
      <c r="Y338">
        <f t="shared" si="35"/>
        <v>0.1584893192461112</v>
      </c>
      <c r="Z338">
        <f>constants!$B$4/T338</f>
        <v>0.32844969378252531</v>
      </c>
    </row>
    <row r="339" spans="1:26" x14ac:dyDescent="0.3">
      <c r="A339">
        <v>339</v>
      </c>
      <c r="B339" s="1">
        <v>45208.673611111109</v>
      </c>
      <c r="C339">
        <v>6500082</v>
      </c>
      <c r="D339" s="3" t="s">
        <v>695</v>
      </c>
      <c r="E339" t="s">
        <v>696</v>
      </c>
      <c r="F339">
        <v>-38</v>
      </c>
      <c r="G339" t="s">
        <v>22</v>
      </c>
      <c r="H339">
        <v>351</v>
      </c>
      <c r="I339">
        <v>2408</v>
      </c>
      <c r="J339">
        <v>1</v>
      </c>
      <c r="K339">
        <v>1</v>
      </c>
      <c r="L339">
        <v>21</v>
      </c>
      <c r="M339">
        <v>1</v>
      </c>
      <c r="N339">
        <v>0</v>
      </c>
      <c r="O339">
        <v>1</v>
      </c>
      <c r="P339" s="2" t="s">
        <v>695</v>
      </c>
      <c r="Q339">
        <v>1</v>
      </c>
      <c r="R339" s="4">
        <f t="shared" si="30"/>
        <v>6.5000819999999999</v>
      </c>
      <c r="S339">
        <f t="shared" si="31"/>
        <v>21.9375</v>
      </c>
      <c r="T339">
        <f t="shared" si="32"/>
        <v>912750000</v>
      </c>
      <c r="U339">
        <f t="shared" si="33"/>
        <v>3.6938257372286238</v>
      </c>
      <c r="V339">
        <f>W339+(constants!$B$1*(50-FLOOR(L339,1)))</f>
        <v>16.705044580326902</v>
      </c>
      <c r="W339">
        <f t="shared" si="34"/>
        <v>16.426095736540002</v>
      </c>
      <c r="X339">
        <f>constants!$B$2*constants!$B$3^2/(Y339*Z339^4)</f>
        <v>43914.664953363266</v>
      </c>
      <c r="Y339">
        <f t="shared" si="35"/>
        <v>0.1584893192461112</v>
      </c>
      <c r="Z339">
        <f>constants!$B$4/T339</f>
        <v>0.32844969378252531</v>
      </c>
    </row>
    <row r="340" spans="1:26" x14ac:dyDescent="0.3">
      <c r="A340">
        <v>340</v>
      </c>
      <c r="B340" s="1">
        <v>45208.673611111109</v>
      </c>
      <c r="C340">
        <v>6520106</v>
      </c>
      <c r="D340" s="3" t="s">
        <v>697</v>
      </c>
      <c r="E340" t="s">
        <v>698</v>
      </c>
      <c r="F340">
        <v>-38</v>
      </c>
      <c r="G340" t="s">
        <v>22</v>
      </c>
      <c r="H340">
        <v>312</v>
      </c>
      <c r="I340">
        <v>2404</v>
      </c>
      <c r="J340">
        <v>1</v>
      </c>
      <c r="K340">
        <v>1</v>
      </c>
      <c r="L340">
        <v>21</v>
      </c>
      <c r="M340">
        <v>1</v>
      </c>
      <c r="N340">
        <v>0</v>
      </c>
      <c r="O340">
        <v>1</v>
      </c>
      <c r="P340" s="2" t="s">
        <v>697</v>
      </c>
      <c r="Q340">
        <v>1</v>
      </c>
      <c r="R340" s="4">
        <f t="shared" si="30"/>
        <v>6.5201060000000002</v>
      </c>
      <c r="S340">
        <f t="shared" si="31"/>
        <v>19.5</v>
      </c>
      <c r="T340">
        <f t="shared" si="32"/>
        <v>912750000</v>
      </c>
      <c r="U340">
        <f t="shared" si="33"/>
        <v>3.6876898140770815</v>
      </c>
      <c r="V340">
        <f>W340+(constants!$B$1*(50-FLOOR(L340,1)))</f>
        <v>16.705044580326902</v>
      </c>
      <c r="W340">
        <f t="shared" si="34"/>
        <v>16.426095736540002</v>
      </c>
      <c r="X340">
        <f>constants!$B$2*constants!$B$3^2/(Y340*Z340^4)</f>
        <v>43914.664953363266</v>
      </c>
      <c r="Y340">
        <f t="shared" si="35"/>
        <v>0.1584893192461112</v>
      </c>
      <c r="Z340">
        <f>constants!$B$4/T340</f>
        <v>0.32844969378252531</v>
      </c>
    </row>
    <row r="341" spans="1:26" x14ac:dyDescent="0.3">
      <c r="A341">
        <v>341</v>
      </c>
      <c r="B341" s="1">
        <v>45208.673611111109</v>
      </c>
      <c r="C341">
        <v>6540243</v>
      </c>
      <c r="D341" s="3" t="s">
        <v>699</v>
      </c>
      <c r="E341" t="s">
        <v>700</v>
      </c>
      <c r="F341">
        <v>-54</v>
      </c>
      <c r="G341" t="s">
        <v>25</v>
      </c>
      <c r="H341">
        <v>-468</v>
      </c>
      <c r="I341">
        <v>4028</v>
      </c>
      <c r="J341">
        <v>1</v>
      </c>
      <c r="K341">
        <v>1</v>
      </c>
      <c r="L341">
        <v>21</v>
      </c>
      <c r="M341">
        <v>1</v>
      </c>
      <c r="N341">
        <v>0</v>
      </c>
      <c r="O341">
        <v>1</v>
      </c>
      <c r="P341" s="2" t="s">
        <v>699</v>
      </c>
      <c r="Q341">
        <v>1</v>
      </c>
      <c r="R341" s="4">
        <f t="shared" si="30"/>
        <v>6.5402430000000003</v>
      </c>
      <c r="S341">
        <f t="shared" si="31"/>
        <v>-29.25</v>
      </c>
      <c r="T341">
        <f t="shared" si="32"/>
        <v>912750000</v>
      </c>
      <c r="U341">
        <f t="shared" si="33"/>
        <v>6.1788746136033623</v>
      </c>
      <c r="V341">
        <f>W341+(constants!$B$1*(50-FLOOR(L341,1)))</f>
        <v>32.705044580326906</v>
      </c>
      <c r="W341">
        <f t="shared" si="34"/>
        <v>32.426095736540006</v>
      </c>
      <c r="X341">
        <f>constants!$B$2*constants!$B$3^2/(Y341*Z341^4)</f>
        <v>1748274.3010388291</v>
      </c>
      <c r="Y341">
        <f t="shared" si="35"/>
        <v>3.9810717055349656E-3</v>
      </c>
      <c r="Z341">
        <f>constants!$B$4/T341</f>
        <v>0.32844969378252531</v>
      </c>
    </row>
    <row r="342" spans="1:26" x14ac:dyDescent="0.3">
      <c r="A342">
        <v>342</v>
      </c>
      <c r="B342" s="1">
        <v>45208.673611111109</v>
      </c>
      <c r="C342">
        <v>6553161</v>
      </c>
      <c r="D342" s="3" t="s">
        <v>701</v>
      </c>
      <c r="E342" t="s">
        <v>702</v>
      </c>
      <c r="F342">
        <v>-55</v>
      </c>
      <c r="G342" t="s">
        <v>50</v>
      </c>
      <c r="H342">
        <v>-390</v>
      </c>
      <c r="I342">
        <v>2908</v>
      </c>
      <c r="J342">
        <v>1</v>
      </c>
      <c r="K342">
        <v>1</v>
      </c>
      <c r="L342">
        <v>21</v>
      </c>
      <c r="M342">
        <v>1</v>
      </c>
      <c r="N342">
        <v>0</v>
      </c>
      <c r="O342">
        <v>1</v>
      </c>
      <c r="P342" s="2" t="s">
        <v>701</v>
      </c>
      <c r="Q342">
        <v>1</v>
      </c>
      <c r="R342" s="4">
        <f t="shared" si="30"/>
        <v>6.5531610000000002</v>
      </c>
      <c r="S342">
        <f t="shared" si="31"/>
        <v>-24.375</v>
      </c>
      <c r="T342">
        <f t="shared" si="32"/>
        <v>912750000</v>
      </c>
      <c r="U342">
        <f t="shared" si="33"/>
        <v>4.4608161311714447</v>
      </c>
      <c r="V342">
        <f>W342+(constants!$B$1*(50-FLOOR(L342,1)))</f>
        <v>33.705044580326906</v>
      </c>
      <c r="W342">
        <f t="shared" si="34"/>
        <v>33.426095736540006</v>
      </c>
      <c r="X342">
        <f>constants!$B$2*constants!$B$3^2/(Y342*Z342^4)</f>
        <v>2200946.9443644658</v>
      </c>
      <c r="Y342">
        <f t="shared" si="35"/>
        <v>3.1622776601683768E-3</v>
      </c>
      <c r="Z342">
        <f>constants!$B$4/T342</f>
        <v>0.32844969378252531</v>
      </c>
    </row>
    <row r="343" spans="1:26" x14ac:dyDescent="0.3">
      <c r="A343">
        <v>343</v>
      </c>
      <c r="B343" s="1">
        <v>45208.673611111109</v>
      </c>
      <c r="C343">
        <v>6580097</v>
      </c>
      <c r="D343" s="3" t="s">
        <v>703</v>
      </c>
      <c r="E343" t="s">
        <v>704</v>
      </c>
      <c r="F343">
        <v>-55</v>
      </c>
      <c r="G343" t="s">
        <v>25</v>
      </c>
      <c r="H343">
        <v>-1093</v>
      </c>
      <c r="I343">
        <v>12</v>
      </c>
      <c r="J343">
        <v>1</v>
      </c>
      <c r="K343">
        <v>1</v>
      </c>
      <c r="L343">
        <v>21</v>
      </c>
      <c r="M343">
        <v>1</v>
      </c>
      <c r="N343">
        <v>0</v>
      </c>
      <c r="O343">
        <v>1</v>
      </c>
      <c r="P343" s="2" t="s">
        <v>703</v>
      </c>
      <c r="Q343">
        <v>1</v>
      </c>
      <c r="R343" s="4">
        <f t="shared" si="30"/>
        <v>6.5800970000000003</v>
      </c>
      <c r="S343">
        <f t="shared" si="31"/>
        <v>-68.3125</v>
      </c>
      <c r="T343">
        <f t="shared" si="32"/>
        <v>912750000</v>
      </c>
      <c r="U343">
        <f t="shared" si="33"/>
        <v>1.8407769454627694E-2</v>
      </c>
      <c r="V343">
        <f>W343+(constants!$B$1*(50-FLOOR(L343,1)))</f>
        <v>33.705044580326906</v>
      </c>
      <c r="W343">
        <f t="shared" si="34"/>
        <v>33.426095736540006</v>
      </c>
      <c r="X343">
        <f>constants!$B$2*constants!$B$3^2/(Y343*Z343^4)</f>
        <v>2200946.9443644658</v>
      </c>
      <c r="Y343">
        <f t="shared" si="35"/>
        <v>3.1622776601683768E-3</v>
      </c>
      <c r="Z343">
        <f>constants!$B$4/T343</f>
        <v>0.32844969378252531</v>
      </c>
    </row>
    <row r="344" spans="1:26" x14ac:dyDescent="0.3">
      <c r="A344">
        <v>344</v>
      </c>
      <c r="B344" s="1">
        <v>45208.673611111109</v>
      </c>
      <c r="C344">
        <v>6600213</v>
      </c>
      <c r="D344" s="3" t="s">
        <v>705</v>
      </c>
      <c r="E344" t="s">
        <v>706</v>
      </c>
      <c r="F344">
        <v>-38</v>
      </c>
      <c r="G344" t="s">
        <v>22</v>
      </c>
      <c r="H344">
        <v>273</v>
      </c>
      <c r="I344">
        <v>2408</v>
      </c>
      <c r="J344">
        <v>1</v>
      </c>
      <c r="K344">
        <v>1</v>
      </c>
      <c r="L344">
        <v>21</v>
      </c>
      <c r="M344">
        <v>1</v>
      </c>
      <c r="N344">
        <v>0</v>
      </c>
      <c r="O344">
        <v>1</v>
      </c>
      <c r="P344" s="2" t="s">
        <v>705</v>
      </c>
      <c r="Q344">
        <v>1</v>
      </c>
      <c r="R344" s="4">
        <f t="shared" si="30"/>
        <v>6.6002130000000001</v>
      </c>
      <c r="S344">
        <f t="shared" si="31"/>
        <v>17.0625</v>
      </c>
      <c r="T344">
        <f t="shared" si="32"/>
        <v>912750000</v>
      </c>
      <c r="U344">
        <f t="shared" si="33"/>
        <v>3.6938257372286238</v>
      </c>
      <c r="V344">
        <f>W344+(constants!$B$1*(50-FLOOR(L344,1)))</f>
        <v>16.705044580326902</v>
      </c>
      <c r="W344">
        <f t="shared" si="34"/>
        <v>16.426095736540002</v>
      </c>
      <c r="X344">
        <f>constants!$B$2*constants!$B$3^2/(Y344*Z344^4)</f>
        <v>43914.664953363266</v>
      </c>
      <c r="Y344">
        <f t="shared" si="35"/>
        <v>0.1584893192461112</v>
      </c>
      <c r="Z344">
        <f>constants!$B$4/T344</f>
        <v>0.32844969378252531</v>
      </c>
    </row>
    <row r="345" spans="1:26" x14ac:dyDescent="0.3">
      <c r="A345">
        <v>345</v>
      </c>
      <c r="B345" s="1">
        <v>45208.673611111109</v>
      </c>
      <c r="C345">
        <v>6620356</v>
      </c>
      <c r="D345" s="3" t="s">
        <v>707</v>
      </c>
      <c r="E345" t="s">
        <v>708</v>
      </c>
      <c r="F345">
        <v>-38</v>
      </c>
      <c r="G345" t="s">
        <v>22</v>
      </c>
      <c r="H345">
        <v>156</v>
      </c>
      <c r="I345">
        <v>196</v>
      </c>
      <c r="J345">
        <v>1</v>
      </c>
      <c r="K345">
        <v>1</v>
      </c>
      <c r="L345">
        <v>22</v>
      </c>
      <c r="M345">
        <v>1</v>
      </c>
      <c r="N345">
        <v>0</v>
      </c>
      <c r="O345">
        <v>1</v>
      </c>
      <c r="P345" s="2" t="s">
        <v>707</v>
      </c>
      <c r="Q345">
        <v>1</v>
      </c>
      <c r="R345" s="4">
        <f t="shared" si="30"/>
        <v>6.6203560000000001</v>
      </c>
      <c r="S345">
        <f t="shared" si="31"/>
        <v>9.75</v>
      </c>
      <c r="T345">
        <f t="shared" si="32"/>
        <v>913250000</v>
      </c>
      <c r="U345">
        <f t="shared" si="33"/>
        <v>0.30066023442558565</v>
      </c>
      <c r="V345">
        <f>W345+(constants!$B$1*(50-FLOOR(L345,1)))</f>
        <v>16.704939225166648</v>
      </c>
      <c r="W345">
        <f t="shared" si="34"/>
        <v>16.435609307027573</v>
      </c>
      <c r="X345">
        <f>constants!$B$2*constants!$B$3^2/(Y345*Z345^4)</f>
        <v>44010.969007029882</v>
      </c>
      <c r="Y345">
        <f t="shared" si="35"/>
        <v>0.1584893192461112</v>
      </c>
      <c r="Z345">
        <f>constants!$B$4/T345</f>
        <v>0.32826986914864492</v>
      </c>
    </row>
    <row r="346" spans="1:26" x14ac:dyDescent="0.3">
      <c r="A346">
        <v>346</v>
      </c>
      <c r="B346" s="1">
        <v>45208.673611111109</v>
      </c>
      <c r="C346">
        <v>6640545</v>
      </c>
      <c r="D346" s="3" t="s">
        <v>709</v>
      </c>
      <c r="E346" t="s">
        <v>710</v>
      </c>
      <c r="F346">
        <v>-37</v>
      </c>
      <c r="G346" t="s">
        <v>22</v>
      </c>
      <c r="H346">
        <v>-39</v>
      </c>
      <c r="I346">
        <v>224</v>
      </c>
      <c r="J346">
        <v>1</v>
      </c>
      <c r="K346">
        <v>1</v>
      </c>
      <c r="L346">
        <v>22</v>
      </c>
      <c r="M346">
        <v>1</v>
      </c>
      <c r="N346">
        <v>0</v>
      </c>
      <c r="O346">
        <v>1</v>
      </c>
      <c r="P346" s="2" t="s">
        <v>709</v>
      </c>
      <c r="Q346">
        <v>1</v>
      </c>
      <c r="R346" s="4">
        <f t="shared" si="30"/>
        <v>6.6405450000000004</v>
      </c>
      <c r="S346">
        <f t="shared" si="31"/>
        <v>-2.4375</v>
      </c>
      <c r="T346">
        <f t="shared" si="32"/>
        <v>913250000</v>
      </c>
      <c r="U346">
        <f t="shared" si="33"/>
        <v>0.34361169648638362</v>
      </c>
      <c r="V346">
        <f>W346+(constants!$B$1*(50-FLOOR(L346,1)))</f>
        <v>15.704939225166651</v>
      </c>
      <c r="W346">
        <f t="shared" si="34"/>
        <v>15.435609307027576</v>
      </c>
      <c r="X346">
        <f>constants!$B$2*constants!$B$3^2/(Y346*Z346^4)</f>
        <v>34959.155319859143</v>
      </c>
      <c r="Y346">
        <f t="shared" si="35"/>
        <v>0.19952623149688758</v>
      </c>
      <c r="Z346">
        <f>constants!$B$4/T346</f>
        <v>0.32826986914864492</v>
      </c>
    </row>
    <row r="347" spans="1:26" x14ac:dyDescent="0.3">
      <c r="A347">
        <v>347</v>
      </c>
      <c r="B347" s="1">
        <v>45208.673611111109</v>
      </c>
      <c r="C347">
        <v>6670205</v>
      </c>
      <c r="D347" s="3" t="s">
        <v>711</v>
      </c>
      <c r="E347" t="s">
        <v>712</v>
      </c>
      <c r="F347">
        <v>-38</v>
      </c>
      <c r="G347" t="s">
        <v>22</v>
      </c>
      <c r="H347">
        <v>-195</v>
      </c>
      <c r="I347">
        <v>228</v>
      </c>
      <c r="J347">
        <v>1</v>
      </c>
      <c r="K347">
        <v>1</v>
      </c>
      <c r="L347">
        <v>22</v>
      </c>
      <c r="M347">
        <v>1</v>
      </c>
      <c r="N347">
        <v>0</v>
      </c>
      <c r="O347">
        <v>1</v>
      </c>
      <c r="P347" s="2" t="s">
        <v>711</v>
      </c>
      <c r="Q347">
        <v>1</v>
      </c>
      <c r="R347" s="4">
        <f t="shared" si="30"/>
        <v>6.6702050000000002</v>
      </c>
      <c r="S347">
        <f t="shared" si="31"/>
        <v>-12.1875</v>
      </c>
      <c r="T347">
        <f t="shared" si="32"/>
        <v>913250000</v>
      </c>
      <c r="U347">
        <f t="shared" si="33"/>
        <v>0.34974761963792617</v>
      </c>
      <c r="V347">
        <f>W347+(constants!$B$1*(50-FLOOR(L347,1)))</f>
        <v>16.704939225166648</v>
      </c>
      <c r="W347">
        <f t="shared" si="34"/>
        <v>16.435609307027573</v>
      </c>
      <c r="X347">
        <f>constants!$B$2*constants!$B$3^2/(Y347*Z347^4)</f>
        <v>44010.969007029882</v>
      </c>
      <c r="Y347">
        <f t="shared" si="35"/>
        <v>0.1584893192461112</v>
      </c>
      <c r="Z347">
        <f>constants!$B$4/T347</f>
        <v>0.32826986914864492</v>
      </c>
    </row>
    <row r="348" spans="1:26" x14ac:dyDescent="0.3">
      <c r="A348">
        <v>348</v>
      </c>
      <c r="B348" s="1">
        <v>45208.673611111109</v>
      </c>
      <c r="C348">
        <v>6683407</v>
      </c>
      <c r="D348" s="3" t="s">
        <v>713</v>
      </c>
      <c r="E348" t="s">
        <v>714</v>
      </c>
      <c r="F348">
        <v>-38</v>
      </c>
      <c r="G348" t="s">
        <v>22</v>
      </c>
      <c r="H348">
        <v>195</v>
      </c>
      <c r="I348">
        <v>220</v>
      </c>
      <c r="J348">
        <v>1</v>
      </c>
      <c r="K348">
        <v>1</v>
      </c>
      <c r="L348">
        <v>22</v>
      </c>
      <c r="M348">
        <v>1</v>
      </c>
      <c r="N348">
        <v>0</v>
      </c>
      <c r="O348">
        <v>1</v>
      </c>
      <c r="P348" s="2" t="s">
        <v>713</v>
      </c>
      <c r="Q348">
        <v>1</v>
      </c>
      <c r="R348" s="4">
        <f t="shared" si="30"/>
        <v>6.6834069999999999</v>
      </c>
      <c r="S348">
        <f t="shared" si="31"/>
        <v>12.1875</v>
      </c>
      <c r="T348">
        <f t="shared" si="32"/>
        <v>913250000</v>
      </c>
      <c r="U348">
        <f t="shared" si="33"/>
        <v>0.33747577333484108</v>
      </c>
      <c r="V348">
        <f>W348+(constants!$B$1*(50-FLOOR(L348,1)))</f>
        <v>16.704939225166648</v>
      </c>
      <c r="W348">
        <f t="shared" si="34"/>
        <v>16.435609307027573</v>
      </c>
      <c r="X348">
        <f>constants!$B$2*constants!$B$3^2/(Y348*Z348^4)</f>
        <v>44010.969007029882</v>
      </c>
      <c r="Y348">
        <f t="shared" si="35"/>
        <v>0.1584893192461112</v>
      </c>
      <c r="Z348">
        <f>constants!$B$4/T348</f>
        <v>0.32826986914864492</v>
      </c>
    </row>
    <row r="349" spans="1:26" x14ac:dyDescent="0.3">
      <c r="A349">
        <v>349</v>
      </c>
      <c r="B349" s="1">
        <v>45208.673611111109</v>
      </c>
      <c r="C349">
        <v>6695821</v>
      </c>
      <c r="D349" s="3" t="s">
        <v>715</v>
      </c>
      <c r="E349" t="s">
        <v>716</v>
      </c>
      <c r="F349">
        <v>-38</v>
      </c>
      <c r="G349" t="s">
        <v>22</v>
      </c>
      <c r="H349">
        <v>78</v>
      </c>
      <c r="I349">
        <v>204</v>
      </c>
      <c r="J349">
        <v>1</v>
      </c>
      <c r="K349">
        <v>1</v>
      </c>
      <c r="L349">
        <v>22</v>
      </c>
      <c r="M349">
        <v>1</v>
      </c>
      <c r="N349">
        <v>0</v>
      </c>
      <c r="O349">
        <v>1</v>
      </c>
      <c r="P349" s="2" t="s">
        <v>715</v>
      </c>
      <c r="Q349">
        <v>1</v>
      </c>
      <c r="R349" s="4">
        <f t="shared" si="30"/>
        <v>6.6958209999999996</v>
      </c>
      <c r="S349">
        <f t="shared" si="31"/>
        <v>4.875</v>
      </c>
      <c r="T349">
        <f t="shared" si="32"/>
        <v>913250000</v>
      </c>
      <c r="U349">
        <f t="shared" si="33"/>
        <v>0.31293208072867079</v>
      </c>
      <c r="V349">
        <f>W349+(constants!$B$1*(50-FLOOR(L349,1)))</f>
        <v>16.704939225166648</v>
      </c>
      <c r="W349">
        <f t="shared" si="34"/>
        <v>16.435609307027573</v>
      </c>
      <c r="X349">
        <f>constants!$B$2*constants!$B$3^2/(Y349*Z349^4)</f>
        <v>44010.969007029882</v>
      </c>
      <c r="Y349">
        <f t="shared" si="35"/>
        <v>0.1584893192461112</v>
      </c>
      <c r="Z349">
        <f>constants!$B$4/T349</f>
        <v>0.32826986914864492</v>
      </c>
    </row>
    <row r="350" spans="1:26" x14ac:dyDescent="0.3">
      <c r="A350">
        <v>350</v>
      </c>
      <c r="B350" s="1">
        <v>45208.673611111109</v>
      </c>
      <c r="C350">
        <v>6708235</v>
      </c>
      <c r="D350" s="3" t="s">
        <v>717</v>
      </c>
      <c r="E350" t="s">
        <v>718</v>
      </c>
      <c r="F350">
        <v>-56</v>
      </c>
      <c r="G350" t="s">
        <v>50</v>
      </c>
      <c r="H350">
        <v>-1171</v>
      </c>
      <c r="I350">
        <v>284</v>
      </c>
      <c r="J350">
        <v>1</v>
      </c>
      <c r="K350">
        <v>1</v>
      </c>
      <c r="L350">
        <v>22</v>
      </c>
      <c r="M350">
        <v>1</v>
      </c>
      <c r="N350">
        <v>0</v>
      </c>
      <c r="O350">
        <v>1</v>
      </c>
      <c r="P350" s="2" t="s">
        <v>717</v>
      </c>
      <c r="Q350">
        <v>1</v>
      </c>
      <c r="R350" s="4">
        <f t="shared" si="30"/>
        <v>6.7082350000000002</v>
      </c>
      <c r="S350">
        <f t="shared" si="31"/>
        <v>-73.1875</v>
      </c>
      <c r="T350">
        <f t="shared" si="32"/>
        <v>913250000</v>
      </c>
      <c r="U350">
        <f t="shared" si="33"/>
        <v>0.43565054375952211</v>
      </c>
      <c r="V350">
        <f>W350+(constants!$B$1*(50-FLOOR(L350,1)))</f>
        <v>34.704939225166648</v>
      </c>
      <c r="W350">
        <f t="shared" si="34"/>
        <v>34.435609307027569</v>
      </c>
      <c r="X350">
        <f>constants!$B$2*constants!$B$3^2/(Y350*Z350^4)</f>
        <v>2776904.4132675631</v>
      </c>
      <c r="Y350">
        <f t="shared" si="35"/>
        <v>2.5118864315095807E-3</v>
      </c>
      <c r="Z350">
        <f>constants!$B$4/T350</f>
        <v>0.32826986914864492</v>
      </c>
    </row>
    <row r="351" spans="1:26" x14ac:dyDescent="0.3">
      <c r="A351">
        <v>351</v>
      </c>
      <c r="B351" s="1">
        <v>45208.673611111109</v>
      </c>
      <c r="C351">
        <v>6720870</v>
      </c>
      <c r="D351" s="3" t="s">
        <v>719</v>
      </c>
      <c r="E351" t="s">
        <v>720</v>
      </c>
      <c r="F351">
        <v>-58</v>
      </c>
      <c r="G351" t="s">
        <v>25</v>
      </c>
      <c r="H351">
        <v>-1757</v>
      </c>
      <c r="I351">
        <v>2240</v>
      </c>
      <c r="J351">
        <v>1</v>
      </c>
      <c r="K351">
        <v>1</v>
      </c>
      <c r="L351">
        <v>22</v>
      </c>
      <c r="M351">
        <v>1</v>
      </c>
      <c r="N351">
        <v>0</v>
      </c>
      <c r="O351">
        <v>1</v>
      </c>
      <c r="P351" s="2" t="s">
        <v>719</v>
      </c>
      <c r="Q351">
        <v>1</v>
      </c>
      <c r="R351" s="4">
        <f t="shared" si="30"/>
        <v>6.7208699999999997</v>
      </c>
      <c r="S351">
        <f t="shared" si="31"/>
        <v>-109.8125</v>
      </c>
      <c r="T351">
        <f t="shared" si="32"/>
        <v>913250000</v>
      </c>
      <c r="U351">
        <f t="shared" si="33"/>
        <v>3.4361169648638361</v>
      </c>
      <c r="V351">
        <f>W351+(constants!$B$1*(50-FLOOR(L351,1)))</f>
        <v>36.704939225166655</v>
      </c>
      <c r="W351">
        <f t="shared" si="34"/>
        <v>36.435609307027576</v>
      </c>
      <c r="X351">
        <f>constants!$B$2*constants!$B$3^2/(Y351*Z351^4)</f>
        <v>4401096.9007029915</v>
      </c>
      <c r="Y351">
        <f t="shared" si="35"/>
        <v>1.584893192461111E-3</v>
      </c>
      <c r="Z351">
        <f>constants!$B$4/T351</f>
        <v>0.32826986914864492</v>
      </c>
    </row>
    <row r="352" spans="1:26" x14ac:dyDescent="0.3">
      <c r="A352">
        <v>352</v>
      </c>
      <c r="B352" s="1">
        <v>45208.673611111109</v>
      </c>
      <c r="C352">
        <v>6740290</v>
      </c>
      <c r="D352" s="3" t="s">
        <v>721</v>
      </c>
      <c r="E352" t="s">
        <v>722</v>
      </c>
      <c r="F352">
        <v>-37</v>
      </c>
      <c r="G352" t="s">
        <v>22</v>
      </c>
      <c r="H352">
        <v>273</v>
      </c>
      <c r="I352">
        <v>220</v>
      </c>
      <c r="J352">
        <v>1</v>
      </c>
      <c r="K352">
        <v>1</v>
      </c>
      <c r="L352">
        <v>22</v>
      </c>
      <c r="M352">
        <v>1</v>
      </c>
      <c r="N352">
        <v>0</v>
      </c>
      <c r="O352">
        <v>1</v>
      </c>
      <c r="P352" s="2" t="s">
        <v>721</v>
      </c>
      <c r="Q352">
        <v>1</v>
      </c>
      <c r="R352" s="4">
        <f t="shared" si="30"/>
        <v>6.7402899999999999</v>
      </c>
      <c r="S352">
        <f t="shared" si="31"/>
        <v>17.0625</v>
      </c>
      <c r="T352">
        <f t="shared" si="32"/>
        <v>913250000</v>
      </c>
      <c r="U352">
        <f t="shared" si="33"/>
        <v>0.33747577333484108</v>
      </c>
      <c r="V352">
        <f>W352+(constants!$B$1*(50-FLOOR(L352,1)))</f>
        <v>15.704939225166651</v>
      </c>
      <c r="W352">
        <f t="shared" si="34"/>
        <v>15.435609307027576</v>
      </c>
      <c r="X352">
        <f>constants!$B$2*constants!$B$3^2/(Y352*Z352^4)</f>
        <v>34959.155319859143</v>
      </c>
      <c r="Y352">
        <f t="shared" si="35"/>
        <v>0.19952623149688758</v>
      </c>
      <c r="Z352">
        <f>constants!$B$4/T352</f>
        <v>0.32826986914864492</v>
      </c>
    </row>
    <row r="353" spans="1:26" x14ac:dyDescent="0.3">
      <c r="A353">
        <v>353</v>
      </c>
      <c r="B353" s="1">
        <v>45208.673611111109</v>
      </c>
      <c r="C353">
        <v>6752795</v>
      </c>
      <c r="D353" s="3" t="s">
        <v>723</v>
      </c>
      <c r="E353" t="s">
        <v>724</v>
      </c>
      <c r="F353">
        <v>-37</v>
      </c>
      <c r="G353" t="s">
        <v>22</v>
      </c>
      <c r="H353">
        <v>-39</v>
      </c>
      <c r="I353">
        <v>212</v>
      </c>
      <c r="J353">
        <v>1</v>
      </c>
      <c r="K353">
        <v>1</v>
      </c>
      <c r="L353">
        <v>22</v>
      </c>
      <c r="M353">
        <v>1</v>
      </c>
      <c r="N353">
        <v>0</v>
      </c>
      <c r="O353">
        <v>1</v>
      </c>
      <c r="P353" s="2" t="s">
        <v>723</v>
      </c>
      <c r="Q353">
        <v>1</v>
      </c>
      <c r="R353" s="4">
        <f t="shared" si="30"/>
        <v>6.7527949999999999</v>
      </c>
      <c r="S353">
        <f t="shared" si="31"/>
        <v>-2.4375</v>
      </c>
      <c r="T353">
        <f t="shared" si="32"/>
        <v>913250000</v>
      </c>
      <c r="U353">
        <f t="shared" si="33"/>
        <v>0.32520392703175593</v>
      </c>
      <c r="V353">
        <f>W353+(constants!$B$1*(50-FLOOR(L353,1)))</f>
        <v>15.704939225166651</v>
      </c>
      <c r="W353">
        <f t="shared" si="34"/>
        <v>15.435609307027576</v>
      </c>
      <c r="X353">
        <f>constants!$B$2*constants!$B$3^2/(Y353*Z353^4)</f>
        <v>34959.155319859143</v>
      </c>
      <c r="Y353">
        <f t="shared" si="35"/>
        <v>0.19952623149688758</v>
      </c>
      <c r="Z353">
        <f>constants!$B$4/T353</f>
        <v>0.32826986914864492</v>
      </c>
    </row>
    <row r="354" spans="1:26" x14ac:dyDescent="0.3">
      <c r="A354">
        <v>354</v>
      </c>
      <c r="B354" s="1">
        <v>45208.673611111109</v>
      </c>
      <c r="C354">
        <v>6780499</v>
      </c>
      <c r="D354" s="3" t="s">
        <v>725</v>
      </c>
      <c r="E354" t="s">
        <v>726</v>
      </c>
      <c r="F354">
        <v>-38</v>
      </c>
      <c r="G354" t="s">
        <v>22</v>
      </c>
      <c r="H354">
        <v>390</v>
      </c>
      <c r="I354">
        <v>208</v>
      </c>
      <c r="J354">
        <v>1</v>
      </c>
      <c r="K354">
        <v>1</v>
      </c>
      <c r="L354">
        <v>22</v>
      </c>
      <c r="M354">
        <v>1</v>
      </c>
      <c r="N354">
        <v>0</v>
      </c>
      <c r="O354">
        <v>1</v>
      </c>
      <c r="P354" s="2" t="s">
        <v>725</v>
      </c>
      <c r="Q354">
        <v>1</v>
      </c>
      <c r="R354" s="4">
        <f t="shared" si="30"/>
        <v>6.7804989999999998</v>
      </c>
      <c r="S354">
        <f t="shared" si="31"/>
        <v>24.375</v>
      </c>
      <c r="T354">
        <f t="shared" si="32"/>
        <v>913250000</v>
      </c>
      <c r="U354">
        <f t="shared" si="33"/>
        <v>0.31906800388021339</v>
      </c>
      <c r="V354">
        <f>W354+(constants!$B$1*(50-FLOOR(L354,1)))</f>
        <v>16.704939225166648</v>
      </c>
      <c r="W354">
        <f t="shared" si="34"/>
        <v>16.435609307027573</v>
      </c>
      <c r="X354">
        <f>constants!$B$2*constants!$B$3^2/(Y354*Z354^4)</f>
        <v>44010.969007029882</v>
      </c>
      <c r="Y354">
        <f t="shared" si="35"/>
        <v>0.1584893192461112</v>
      </c>
      <c r="Z354">
        <f>constants!$B$4/T354</f>
        <v>0.32826986914864492</v>
      </c>
    </row>
    <row r="355" spans="1:26" x14ac:dyDescent="0.3">
      <c r="A355">
        <v>355</v>
      </c>
      <c r="B355" s="1">
        <v>45208.673611111109</v>
      </c>
      <c r="C355">
        <v>6792591</v>
      </c>
      <c r="D355" s="3" t="s">
        <v>727</v>
      </c>
      <c r="E355" t="s">
        <v>728</v>
      </c>
      <c r="F355">
        <v>-38</v>
      </c>
      <c r="G355" t="s">
        <v>22</v>
      </c>
      <c r="H355">
        <v>78</v>
      </c>
      <c r="I355">
        <v>232</v>
      </c>
      <c r="J355">
        <v>1</v>
      </c>
      <c r="K355">
        <v>1</v>
      </c>
      <c r="L355">
        <v>22</v>
      </c>
      <c r="M355">
        <v>1</v>
      </c>
      <c r="N355">
        <v>0</v>
      </c>
      <c r="O355">
        <v>1</v>
      </c>
      <c r="P355" s="2" t="s">
        <v>727</v>
      </c>
      <c r="Q355">
        <v>1</v>
      </c>
      <c r="R355" s="4">
        <f t="shared" si="30"/>
        <v>6.7925909999999998</v>
      </c>
      <c r="S355">
        <f t="shared" si="31"/>
        <v>4.875</v>
      </c>
      <c r="T355">
        <f t="shared" si="32"/>
        <v>913250000</v>
      </c>
      <c r="U355">
        <f t="shared" si="33"/>
        <v>0.35588354278946877</v>
      </c>
      <c r="V355">
        <f>W355+(constants!$B$1*(50-FLOOR(L355,1)))</f>
        <v>16.704939225166648</v>
      </c>
      <c r="W355">
        <f t="shared" si="34"/>
        <v>16.435609307027573</v>
      </c>
      <c r="X355">
        <f>constants!$B$2*constants!$B$3^2/(Y355*Z355^4)</f>
        <v>44010.969007029882</v>
      </c>
      <c r="Y355">
        <f t="shared" si="35"/>
        <v>0.1584893192461112</v>
      </c>
      <c r="Z355">
        <f>constants!$B$4/T355</f>
        <v>0.32826986914864492</v>
      </c>
    </row>
    <row r="356" spans="1:26" x14ac:dyDescent="0.3">
      <c r="A356">
        <v>356</v>
      </c>
      <c r="B356" s="1">
        <v>45208.673611111109</v>
      </c>
      <c r="C356">
        <v>6804820</v>
      </c>
      <c r="D356" s="3" t="s">
        <v>729</v>
      </c>
      <c r="E356" t="s">
        <v>730</v>
      </c>
      <c r="F356">
        <v>-54</v>
      </c>
      <c r="G356" t="s">
        <v>19</v>
      </c>
      <c r="H356">
        <v>742</v>
      </c>
      <c r="I356">
        <v>2428</v>
      </c>
      <c r="J356">
        <v>1</v>
      </c>
      <c r="K356">
        <v>1</v>
      </c>
      <c r="L356">
        <v>22</v>
      </c>
      <c r="M356">
        <v>1</v>
      </c>
      <c r="N356">
        <v>0</v>
      </c>
      <c r="O356">
        <v>1</v>
      </c>
      <c r="P356" s="2" t="s">
        <v>729</v>
      </c>
      <c r="Q356">
        <v>1</v>
      </c>
      <c r="R356" s="4">
        <f t="shared" si="30"/>
        <v>6.8048200000000003</v>
      </c>
      <c r="S356">
        <f t="shared" si="31"/>
        <v>46.375</v>
      </c>
      <c r="T356">
        <f t="shared" si="32"/>
        <v>913250000</v>
      </c>
      <c r="U356">
        <f t="shared" si="33"/>
        <v>3.7245053529863368</v>
      </c>
      <c r="V356">
        <f>W356+(constants!$B$1*(50-FLOOR(L356,1)))</f>
        <v>32.704939225166655</v>
      </c>
      <c r="W356">
        <f t="shared" si="34"/>
        <v>32.435609307027576</v>
      </c>
      <c r="X356">
        <f>constants!$B$2*constants!$B$3^2/(Y356*Z356^4)</f>
        <v>1752108.2344706343</v>
      </c>
      <c r="Y356">
        <f t="shared" si="35"/>
        <v>3.9810717055349656E-3</v>
      </c>
      <c r="Z356">
        <f>constants!$B$4/T356</f>
        <v>0.32826986914864492</v>
      </c>
    </row>
    <row r="357" spans="1:26" x14ac:dyDescent="0.3">
      <c r="A357">
        <v>357</v>
      </c>
      <c r="B357" s="1">
        <v>45208.673611111109</v>
      </c>
      <c r="C357">
        <v>6823206</v>
      </c>
      <c r="D357" s="3" t="s">
        <v>731</v>
      </c>
      <c r="E357" t="s">
        <v>732</v>
      </c>
      <c r="F357">
        <v>-38</v>
      </c>
      <c r="G357" t="s">
        <v>22</v>
      </c>
      <c r="H357">
        <v>585</v>
      </c>
      <c r="I357">
        <v>172</v>
      </c>
      <c r="J357">
        <v>1</v>
      </c>
      <c r="K357">
        <v>1</v>
      </c>
      <c r="L357">
        <v>23</v>
      </c>
      <c r="M357">
        <v>1</v>
      </c>
      <c r="N357">
        <v>0</v>
      </c>
      <c r="O357">
        <v>1</v>
      </c>
      <c r="P357" s="2" t="s">
        <v>731</v>
      </c>
      <c r="Q357">
        <v>1</v>
      </c>
      <c r="R357" s="4">
        <f t="shared" si="30"/>
        <v>6.8232059999999999</v>
      </c>
      <c r="S357">
        <f t="shared" si="31"/>
        <v>36.5625</v>
      </c>
      <c r="T357">
        <f t="shared" si="32"/>
        <v>913750000</v>
      </c>
      <c r="U357">
        <f t="shared" si="33"/>
        <v>0.26384469551633027</v>
      </c>
      <c r="V357">
        <f>W357+(constants!$B$1*(50-FLOOR(L357,1)))</f>
        <v>16.704828662797325</v>
      </c>
      <c r="W357">
        <f t="shared" si="34"/>
        <v>16.445117670306075</v>
      </c>
      <c r="X357">
        <f>constants!$B$2*constants!$B$3^2/(Y357*Z357^4)</f>
        <v>44107.431368690341</v>
      </c>
      <c r="Y357">
        <f t="shared" si="35"/>
        <v>0.1584893192461112</v>
      </c>
      <c r="Z357">
        <f>constants!$B$4/T357</f>
        <v>0.32809024131326947</v>
      </c>
    </row>
    <row r="358" spans="1:26" x14ac:dyDescent="0.3">
      <c r="A358">
        <v>358</v>
      </c>
      <c r="B358" s="1">
        <v>45208.673611111109</v>
      </c>
      <c r="C358">
        <v>6835630</v>
      </c>
      <c r="D358" s="3" t="s">
        <v>733</v>
      </c>
      <c r="E358" t="s">
        <v>734</v>
      </c>
      <c r="F358">
        <v>-38</v>
      </c>
      <c r="G358" t="s">
        <v>22</v>
      </c>
      <c r="H358">
        <v>-78</v>
      </c>
      <c r="I358">
        <v>188</v>
      </c>
      <c r="J358">
        <v>1</v>
      </c>
      <c r="K358">
        <v>1</v>
      </c>
      <c r="L358">
        <v>23</v>
      </c>
      <c r="M358">
        <v>1</v>
      </c>
      <c r="N358">
        <v>0</v>
      </c>
      <c r="O358">
        <v>1</v>
      </c>
      <c r="P358" s="2" t="s">
        <v>733</v>
      </c>
      <c r="Q358">
        <v>1</v>
      </c>
      <c r="R358" s="4">
        <f t="shared" si="30"/>
        <v>6.8356300000000001</v>
      </c>
      <c r="S358">
        <f t="shared" si="31"/>
        <v>-4.875</v>
      </c>
      <c r="T358">
        <f t="shared" si="32"/>
        <v>913750000</v>
      </c>
      <c r="U358">
        <f t="shared" si="33"/>
        <v>0.28838838812250056</v>
      </c>
      <c r="V358">
        <f>W358+(constants!$B$1*(50-FLOOR(L358,1)))</f>
        <v>16.704828662797325</v>
      </c>
      <c r="W358">
        <f t="shared" si="34"/>
        <v>16.445117670306075</v>
      </c>
      <c r="X358">
        <f>constants!$B$2*constants!$B$3^2/(Y358*Z358^4)</f>
        <v>44107.431368690341</v>
      </c>
      <c r="Y358">
        <f t="shared" si="35"/>
        <v>0.1584893192461112</v>
      </c>
      <c r="Z358">
        <f>constants!$B$4/T358</f>
        <v>0.32809024131326947</v>
      </c>
    </row>
    <row r="359" spans="1:26" x14ac:dyDescent="0.3">
      <c r="A359">
        <v>359</v>
      </c>
      <c r="B359" s="1">
        <v>45208.673611111109</v>
      </c>
      <c r="C359">
        <v>6848758</v>
      </c>
      <c r="D359" s="3" t="s">
        <v>735</v>
      </c>
      <c r="E359" t="s">
        <v>736</v>
      </c>
      <c r="F359">
        <v>-37</v>
      </c>
      <c r="G359" t="s">
        <v>22</v>
      </c>
      <c r="H359">
        <v>390</v>
      </c>
      <c r="I359">
        <v>172</v>
      </c>
      <c r="J359">
        <v>1</v>
      </c>
      <c r="K359">
        <v>1</v>
      </c>
      <c r="L359">
        <v>23</v>
      </c>
      <c r="M359">
        <v>1</v>
      </c>
      <c r="N359">
        <v>0</v>
      </c>
      <c r="O359">
        <v>1</v>
      </c>
      <c r="P359" s="2" t="s">
        <v>735</v>
      </c>
      <c r="Q359">
        <v>1</v>
      </c>
      <c r="R359" s="4">
        <f t="shared" si="30"/>
        <v>6.8487580000000001</v>
      </c>
      <c r="S359">
        <f t="shared" si="31"/>
        <v>24.375</v>
      </c>
      <c r="T359">
        <f t="shared" si="32"/>
        <v>913750000</v>
      </c>
      <c r="U359">
        <f t="shared" si="33"/>
        <v>0.26384469551633027</v>
      </c>
      <c r="V359">
        <f>W359+(constants!$B$1*(50-FLOOR(L359,1)))</f>
        <v>15.704828662797331</v>
      </c>
      <c r="W359">
        <f t="shared" si="34"/>
        <v>15.445117670306079</v>
      </c>
      <c r="X359">
        <f>constants!$B$2*constants!$B$3^2/(Y359*Z359^4)</f>
        <v>35035.778097314229</v>
      </c>
      <c r="Y359">
        <f t="shared" si="35"/>
        <v>0.19952623149688758</v>
      </c>
      <c r="Z359">
        <f>constants!$B$4/T359</f>
        <v>0.32809024131326947</v>
      </c>
    </row>
    <row r="360" spans="1:26" x14ac:dyDescent="0.3">
      <c r="A360">
        <v>360</v>
      </c>
      <c r="B360" s="1">
        <v>45208.673611111109</v>
      </c>
      <c r="C360">
        <v>6870691</v>
      </c>
      <c r="D360" s="3" t="s">
        <v>737</v>
      </c>
      <c r="E360" t="s">
        <v>738</v>
      </c>
      <c r="F360">
        <v>-38</v>
      </c>
      <c r="G360" t="s">
        <v>22</v>
      </c>
      <c r="H360">
        <v>-39</v>
      </c>
      <c r="I360">
        <v>180</v>
      </c>
      <c r="J360">
        <v>1</v>
      </c>
      <c r="K360">
        <v>1</v>
      </c>
      <c r="L360">
        <v>23</v>
      </c>
      <c r="M360">
        <v>1</v>
      </c>
      <c r="N360">
        <v>0</v>
      </c>
      <c r="O360">
        <v>1</v>
      </c>
      <c r="P360" s="2" t="s">
        <v>737</v>
      </c>
      <c r="Q360">
        <v>1</v>
      </c>
      <c r="R360" s="4">
        <f t="shared" si="30"/>
        <v>6.8706909999999999</v>
      </c>
      <c r="S360">
        <f t="shared" si="31"/>
        <v>-2.4375</v>
      </c>
      <c r="T360">
        <f t="shared" si="32"/>
        <v>913750000</v>
      </c>
      <c r="U360">
        <f t="shared" si="33"/>
        <v>0.27611654181941542</v>
      </c>
      <c r="V360">
        <f>W360+(constants!$B$1*(50-FLOOR(L360,1)))</f>
        <v>16.704828662797325</v>
      </c>
      <c r="W360">
        <f t="shared" si="34"/>
        <v>16.445117670306075</v>
      </c>
      <c r="X360">
        <f>constants!$B$2*constants!$B$3^2/(Y360*Z360^4)</f>
        <v>44107.431368690341</v>
      </c>
      <c r="Y360">
        <f t="shared" si="35"/>
        <v>0.1584893192461112</v>
      </c>
      <c r="Z360">
        <f>constants!$B$4/T360</f>
        <v>0.32809024131326947</v>
      </c>
    </row>
    <row r="361" spans="1:26" x14ac:dyDescent="0.3">
      <c r="A361">
        <v>361</v>
      </c>
      <c r="B361" s="1">
        <v>45208.673611111109</v>
      </c>
      <c r="C361">
        <v>6884196</v>
      </c>
      <c r="D361" s="3" t="s">
        <v>739</v>
      </c>
      <c r="E361" t="s">
        <v>740</v>
      </c>
      <c r="F361">
        <v>-37</v>
      </c>
      <c r="G361" t="s">
        <v>22</v>
      </c>
      <c r="H361">
        <v>78</v>
      </c>
      <c r="I361">
        <v>164</v>
      </c>
      <c r="J361">
        <v>1</v>
      </c>
      <c r="K361">
        <v>1</v>
      </c>
      <c r="L361">
        <v>23</v>
      </c>
      <c r="M361">
        <v>1</v>
      </c>
      <c r="N361">
        <v>0</v>
      </c>
      <c r="O361">
        <v>1</v>
      </c>
      <c r="P361" s="2" t="s">
        <v>739</v>
      </c>
      <c r="Q361">
        <v>1</v>
      </c>
      <c r="R361" s="4">
        <f t="shared" si="30"/>
        <v>6.8841960000000002</v>
      </c>
      <c r="S361">
        <f t="shared" si="31"/>
        <v>4.875</v>
      </c>
      <c r="T361">
        <f t="shared" si="32"/>
        <v>913750000</v>
      </c>
      <c r="U361">
        <f t="shared" si="33"/>
        <v>0.25157284921324513</v>
      </c>
      <c r="V361">
        <f>W361+(constants!$B$1*(50-FLOOR(L361,1)))</f>
        <v>15.704828662797331</v>
      </c>
      <c r="W361">
        <f t="shared" si="34"/>
        <v>15.445117670306079</v>
      </c>
      <c r="X361">
        <f>constants!$B$2*constants!$B$3^2/(Y361*Z361^4)</f>
        <v>35035.778097314229</v>
      </c>
      <c r="Y361">
        <f t="shared" si="35"/>
        <v>0.19952623149688758</v>
      </c>
      <c r="Z361">
        <f>constants!$B$4/T361</f>
        <v>0.32809024131326947</v>
      </c>
    </row>
    <row r="362" spans="1:26" x14ac:dyDescent="0.3">
      <c r="A362">
        <v>362</v>
      </c>
      <c r="B362" s="1">
        <v>45208.673611111109</v>
      </c>
      <c r="C362">
        <v>6910206</v>
      </c>
      <c r="D362" s="3" t="s">
        <v>741</v>
      </c>
      <c r="E362" t="s">
        <v>742</v>
      </c>
      <c r="F362">
        <v>-38</v>
      </c>
      <c r="G362" t="s">
        <v>22</v>
      </c>
      <c r="H362">
        <v>195</v>
      </c>
      <c r="I362">
        <v>188</v>
      </c>
      <c r="J362">
        <v>1</v>
      </c>
      <c r="K362">
        <v>1</v>
      </c>
      <c r="L362">
        <v>23</v>
      </c>
      <c r="M362">
        <v>1</v>
      </c>
      <c r="N362">
        <v>0</v>
      </c>
      <c r="O362">
        <v>1</v>
      </c>
      <c r="P362" s="2" t="s">
        <v>741</v>
      </c>
      <c r="Q362">
        <v>1</v>
      </c>
      <c r="R362" s="4">
        <f t="shared" si="30"/>
        <v>6.9102059999999996</v>
      </c>
      <c r="S362">
        <f t="shared" si="31"/>
        <v>12.1875</v>
      </c>
      <c r="T362">
        <f t="shared" si="32"/>
        <v>913750000</v>
      </c>
      <c r="U362">
        <f t="shared" si="33"/>
        <v>0.28838838812250056</v>
      </c>
      <c r="V362">
        <f>W362+(constants!$B$1*(50-FLOOR(L362,1)))</f>
        <v>16.704828662797325</v>
      </c>
      <c r="W362">
        <f t="shared" si="34"/>
        <v>16.445117670306075</v>
      </c>
      <c r="X362">
        <f>constants!$B$2*constants!$B$3^2/(Y362*Z362^4)</f>
        <v>44107.431368690341</v>
      </c>
      <c r="Y362">
        <f t="shared" si="35"/>
        <v>0.1584893192461112</v>
      </c>
      <c r="Z362">
        <f>constants!$B$4/T362</f>
        <v>0.32809024131326947</v>
      </c>
    </row>
    <row r="363" spans="1:26" x14ac:dyDescent="0.3">
      <c r="A363">
        <v>363</v>
      </c>
      <c r="B363" s="1">
        <v>45208.673611111109</v>
      </c>
      <c r="C363">
        <v>6930234</v>
      </c>
      <c r="D363" s="3" t="s">
        <v>743</v>
      </c>
      <c r="E363" t="s">
        <v>744</v>
      </c>
      <c r="F363">
        <v>-37</v>
      </c>
      <c r="G363" t="s">
        <v>22</v>
      </c>
      <c r="H363">
        <v>-78</v>
      </c>
      <c r="I363">
        <v>172</v>
      </c>
      <c r="J363">
        <v>1</v>
      </c>
      <c r="K363">
        <v>1</v>
      </c>
      <c r="L363">
        <v>23</v>
      </c>
      <c r="M363">
        <v>1</v>
      </c>
      <c r="N363">
        <v>0</v>
      </c>
      <c r="O363">
        <v>1</v>
      </c>
      <c r="P363" s="2" t="s">
        <v>743</v>
      </c>
      <c r="Q363">
        <v>1</v>
      </c>
      <c r="R363" s="4">
        <f t="shared" si="30"/>
        <v>6.9302339999999996</v>
      </c>
      <c r="S363">
        <f t="shared" si="31"/>
        <v>-4.875</v>
      </c>
      <c r="T363">
        <f t="shared" si="32"/>
        <v>913750000</v>
      </c>
      <c r="U363">
        <f t="shared" si="33"/>
        <v>0.26384469551633027</v>
      </c>
      <c r="V363">
        <f>W363+(constants!$B$1*(50-FLOOR(L363,1)))</f>
        <v>15.704828662797331</v>
      </c>
      <c r="W363">
        <f t="shared" si="34"/>
        <v>15.445117670306079</v>
      </c>
      <c r="X363">
        <f>constants!$B$2*constants!$B$3^2/(Y363*Z363^4)</f>
        <v>35035.778097314229</v>
      </c>
      <c r="Y363">
        <f t="shared" si="35"/>
        <v>0.19952623149688758</v>
      </c>
      <c r="Z363">
        <f>constants!$B$4/T363</f>
        <v>0.32809024131326947</v>
      </c>
    </row>
    <row r="364" spans="1:26" x14ac:dyDescent="0.3">
      <c r="A364">
        <v>364</v>
      </c>
      <c r="B364" s="1">
        <v>45208.673611111109</v>
      </c>
      <c r="C364">
        <v>6950151</v>
      </c>
      <c r="D364" s="3" t="s">
        <v>745</v>
      </c>
      <c r="E364" t="s">
        <v>746</v>
      </c>
      <c r="F364">
        <v>-38</v>
      </c>
      <c r="G364" t="s">
        <v>22</v>
      </c>
      <c r="H364">
        <v>312</v>
      </c>
      <c r="I364">
        <v>148</v>
      </c>
      <c r="J364">
        <v>1</v>
      </c>
      <c r="K364">
        <v>1</v>
      </c>
      <c r="L364">
        <v>23</v>
      </c>
      <c r="M364">
        <v>1</v>
      </c>
      <c r="N364">
        <v>0</v>
      </c>
      <c r="O364">
        <v>1</v>
      </c>
      <c r="P364" s="2" t="s">
        <v>745</v>
      </c>
      <c r="Q364">
        <v>1</v>
      </c>
      <c r="R364" s="4">
        <f t="shared" si="30"/>
        <v>6.950151</v>
      </c>
      <c r="S364">
        <f t="shared" si="31"/>
        <v>19.5</v>
      </c>
      <c r="T364">
        <f t="shared" si="32"/>
        <v>913750000</v>
      </c>
      <c r="U364">
        <f t="shared" si="33"/>
        <v>0.2270291566070749</v>
      </c>
      <c r="V364">
        <f>W364+(constants!$B$1*(50-FLOOR(L364,1)))</f>
        <v>16.704828662797325</v>
      </c>
      <c r="W364">
        <f t="shared" si="34"/>
        <v>16.445117670306075</v>
      </c>
      <c r="X364">
        <f>constants!$B$2*constants!$B$3^2/(Y364*Z364^4)</f>
        <v>44107.431368690341</v>
      </c>
      <c r="Y364">
        <f t="shared" si="35"/>
        <v>0.1584893192461112</v>
      </c>
      <c r="Z364">
        <f>constants!$B$4/T364</f>
        <v>0.32809024131326947</v>
      </c>
    </row>
    <row r="365" spans="1:26" x14ac:dyDescent="0.3">
      <c r="A365">
        <v>365</v>
      </c>
      <c r="B365" s="1">
        <v>45208.673611111109</v>
      </c>
      <c r="C365">
        <v>6963194</v>
      </c>
      <c r="D365" s="3" t="s">
        <v>747</v>
      </c>
      <c r="E365" t="s">
        <v>748</v>
      </c>
      <c r="F365">
        <v>-38</v>
      </c>
      <c r="G365" t="s">
        <v>22</v>
      </c>
      <c r="H365">
        <v>351</v>
      </c>
      <c r="I365">
        <v>168</v>
      </c>
      <c r="J365">
        <v>1</v>
      </c>
      <c r="K365">
        <v>1</v>
      </c>
      <c r="L365">
        <v>23</v>
      </c>
      <c r="M365">
        <v>1</v>
      </c>
      <c r="N365">
        <v>0</v>
      </c>
      <c r="O365">
        <v>1</v>
      </c>
      <c r="P365" s="2" t="s">
        <v>747</v>
      </c>
      <c r="Q365">
        <v>1</v>
      </c>
      <c r="R365" s="4">
        <f t="shared" si="30"/>
        <v>6.9631939999999997</v>
      </c>
      <c r="S365">
        <f t="shared" si="31"/>
        <v>21.9375</v>
      </c>
      <c r="T365">
        <f t="shared" si="32"/>
        <v>913750000</v>
      </c>
      <c r="U365">
        <f t="shared" si="33"/>
        <v>0.25770877236478773</v>
      </c>
      <c r="V365">
        <f>W365+(constants!$B$1*(50-FLOOR(L365,1)))</f>
        <v>16.704828662797325</v>
      </c>
      <c r="W365">
        <f t="shared" si="34"/>
        <v>16.445117670306075</v>
      </c>
      <c r="X365">
        <f>constants!$B$2*constants!$B$3^2/(Y365*Z365^4)</f>
        <v>44107.431368690341</v>
      </c>
      <c r="Y365">
        <f t="shared" si="35"/>
        <v>0.1584893192461112</v>
      </c>
      <c r="Z365">
        <f>constants!$B$4/T365</f>
        <v>0.32809024131326947</v>
      </c>
    </row>
    <row r="366" spans="1:26" x14ac:dyDescent="0.3">
      <c r="A366">
        <v>366</v>
      </c>
      <c r="B366" s="1">
        <v>45208.673611111109</v>
      </c>
      <c r="C366">
        <v>7001754</v>
      </c>
      <c r="D366" s="3" t="s">
        <v>749</v>
      </c>
      <c r="E366" t="s">
        <v>750</v>
      </c>
      <c r="F366">
        <v>-38</v>
      </c>
      <c r="G366" t="s">
        <v>22</v>
      </c>
      <c r="H366">
        <v>-156</v>
      </c>
      <c r="I366">
        <v>184</v>
      </c>
      <c r="J366">
        <v>1</v>
      </c>
      <c r="K366">
        <v>1</v>
      </c>
      <c r="L366">
        <v>23</v>
      </c>
      <c r="M366">
        <v>1</v>
      </c>
      <c r="N366">
        <v>0</v>
      </c>
      <c r="O366">
        <v>1</v>
      </c>
      <c r="P366" s="2" t="s">
        <v>749</v>
      </c>
      <c r="Q366">
        <v>1</v>
      </c>
      <c r="R366" s="4">
        <f t="shared" si="30"/>
        <v>7.001754</v>
      </c>
      <c r="S366">
        <f t="shared" si="31"/>
        <v>-9.75</v>
      </c>
      <c r="T366">
        <f t="shared" si="32"/>
        <v>913750000</v>
      </c>
      <c r="U366">
        <f t="shared" si="33"/>
        <v>0.28225246497095796</v>
      </c>
      <c r="V366">
        <f>W366+(constants!$B$1*(50-FLOOR(L366,1)))</f>
        <v>16.704828662797325</v>
      </c>
      <c r="W366">
        <f t="shared" si="34"/>
        <v>16.445117670306075</v>
      </c>
      <c r="X366">
        <f>constants!$B$2*constants!$B$3^2/(Y366*Z366^4)</f>
        <v>44107.431368690341</v>
      </c>
      <c r="Y366">
        <f t="shared" si="35"/>
        <v>0.1584893192461112</v>
      </c>
      <c r="Z366">
        <f>constants!$B$4/T366</f>
        <v>0.32809024131326947</v>
      </c>
    </row>
    <row r="367" spans="1:26" x14ac:dyDescent="0.3">
      <c r="A367">
        <v>367</v>
      </c>
      <c r="B367" s="1">
        <v>45208.673611111109</v>
      </c>
      <c r="C367">
        <v>7027533</v>
      </c>
      <c r="D367" s="3" t="s">
        <v>751</v>
      </c>
      <c r="E367" t="s">
        <v>752</v>
      </c>
      <c r="F367">
        <v>-37</v>
      </c>
      <c r="G367" t="s">
        <v>22</v>
      </c>
      <c r="H367">
        <v>234</v>
      </c>
      <c r="I367">
        <v>568</v>
      </c>
      <c r="J367">
        <v>1</v>
      </c>
      <c r="K367">
        <v>1</v>
      </c>
      <c r="L367">
        <v>24</v>
      </c>
      <c r="M367">
        <v>1</v>
      </c>
      <c r="N367">
        <v>0</v>
      </c>
      <c r="O367">
        <v>1</v>
      </c>
      <c r="P367" s="2" t="s">
        <v>751</v>
      </c>
      <c r="Q367">
        <v>1</v>
      </c>
      <c r="R367" s="4">
        <f t="shared" si="30"/>
        <v>7.027533</v>
      </c>
      <c r="S367">
        <f t="shared" si="31"/>
        <v>14.625</v>
      </c>
      <c r="T367">
        <f t="shared" si="32"/>
        <v>914250000</v>
      </c>
      <c r="U367">
        <f t="shared" si="33"/>
        <v>0.87130108751904423</v>
      </c>
      <c r="V367">
        <f>W367+(constants!$B$1*(50-FLOOR(L367,1)))</f>
        <v>15.70471289891611</v>
      </c>
      <c r="W367">
        <f t="shared" si="34"/>
        <v>15.454620832072683</v>
      </c>
      <c r="X367">
        <f>constants!$B$2*constants!$B$3^2/(Y367*Z367^4)</f>
        <v>35112.526761009707</v>
      </c>
      <c r="Y367">
        <f t="shared" si="35"/>
        <v>0.19952623149688758</v>
      </c>
      <c r="Z367">
        <f>constants!$B$4/T367</f>
        <v>0.32791080995351379</v>
      </c>
    </row>
    <row r="368" spans="1:26" x14ac:dyDescent="0.3">
      <c r="A368">
        <v>368</v>
      </c>
      <c r="B368" s="1">
        <v>45208.673611111109</v>
      </c>
      <c r="C368">
        <v>7044023</v>
      </c>
      <c r="D368" s="3" t="s">
        <v>753</v>
      </c>
      <c r="E368" t="s">
        <v>754</v>
      </c>
      <c r="F368">
        <v>-37</v>
      </c>
      <c r="G368" t="s">
        <v>22</v>
      </c>
      <c r="H368">
        <v>0</v>
      </c>
      <c r="I368">
        <v>560</v>
      </c>
      <c r="J368">
        <v>1</v>
      </c>
      <c r="K368">
        <v>1</v>
      </c>
      <c r="L368">
        <v>24</v>
      </c>
      <c r="M368">
        <v>1</v>
      </c>
      <c r="N368">
        <v>0</v>
      </c>
      <c r="O368">
        <v>1</v>
      </c>
      <c r="P368" s="2" t="s">
        <v>753</v>
      </c>
      <c r="Q368">
        <v>1</v>
      </c>
      <c r="R368" s="4">
        <f t="shared" si="30"/>
        <v>7.0440230000000001</v>
      </c>
      <c r="S368">
        <f t="shared" si="31"/>
        <v>0</v>
      </c>
      <c r="T368">
        <f t="shared" si="32"/>
        <v>914250000</v>
      </c>
      <c r="U368">
        <f t="shared" si="33"/>
        <v>0.85902924121595903</v>
      </c>
      <c r="V368">
        <f>W368+(constants!$B$1*(50-FLOOR(L368,1)))</f>
        <v>15.70471289891611</v>
      </c>
      <c r="W368">
        <f t="shared" si="34"/>
        <v>15.454620832072683</v>
      </c>
      <c r="X368">
        <f>constants!$B$2*constants!$B$3^2/(Y368*Z368^4)</f>
        <v>35112.526761009707</v>
      </c>
      <c r="Y368">
        <f t="shared" si="35"/>
        <v>0.19952623149688758</v>
      </c>
      <c r="Z368">
        <f>constants!$B$4/T368</f>
        <v>0.32791080995351379</v>
      </c>
    </row>
    <row r="369" spans="1:26" x14ac:dyDescent="0.3">
      <c r="A369">
        <v>369</v>
      </c>
      <c r="B369" s="1">
        <v>45208.673611111109</v>
      </c>
      <c r="C369">
        <v>7063302</v>
      </c>
      <c r="D369" s="3" t="s">
        <v>755</v>
      </c>
      <c r="E369" t="s">
        <v>756</v>
      </c>
      <c r="F369">
        <v>-37</v>
      </c>
      <c r="G369" t="s">
        <v>22</v>
      </c>
      <c r="H369">
        <v>-39</v>
      </c>
      <c r="I369">
        <v>584</v>
      </c>
      <c r="J369">
        <v>1</v>
      </c>
      <c r="K369">
        <v>1</v>
      </c>
      <c r="L369">
        <v>24</v>
      </c>
      <c r="M369">
        <v>1</v>
      </c>
      <c r="N369">
        <v>0</v>
      </c>
      <c r="O369">
        <v>1</v>
      </c>
      <c r="P369" s="2" t="s">
        <v>755</v>
      </c>
      <c r="Q369">
        <v>1</v>
      </c>
      <c r="R369" s="4">
        <f t="shared" si="30"/>
        <v>7.0633020000000002</v>
      </c>
      <c r="S369">
        <f t="shared" si="31"/>
        <v>-2.4375</v>
      </c>
      <c r="T369">
        <f t="shared" si="32"/>
        <v>914250000</v>
      </c>
      <c r="U369">
        <f t="shared" si="33"/>
        <v>0.8958447801252144</v>
      </c>
      <c r="V369">
        <f>W369+(constants!$B$1*(50-FLOOR(L369,1)))</f>
        <v>15.70471289891611</v>
      </c>
      <c r="W369">
        <f t="shared" si="34"/>
        <v>15.454620832072683</v>
      </c>
      <c r="X369">
        <f>constants!$B$2*constants!$B$3^2/(Y369*Z369^4)</f>
        <v>35112.526761009707</v>
      </c>
      <c r="Y369">
        <f t="shared" si="35"/>
        <v>0.19952623149688758</v>
      </c>
      <c r="Z369">
        <f>constants!$B$4/T369</f>
        <v>0.32791080995351379</v>
      </c>
    </row>
    <row r="370" spans="1:26" x14ac:dyDescent="0.3">
      <c r="A370">
        <v>370</v>
      </c>
      <c r="B370" s="1">
        <v>45208.673611111109</v>
      </c>
      <c r="C370">
        <v>7084090</v>
      </c>
      <c r="D370" s="3" t="s">
        <v>757</v>
      </c>
      <c r="E370" t="s">
        <v>758</v>
      </c>
      <c r="F370">
        <v>-37</v>
      </c>
      <c r="G370" t="s">
        <v>22</v>
      </c>
      <c r="H370">
        <v>664</v>
      </c>
      <c r="I370">
        <v>552</v>
      </c>
      <c r="J370">
        <v>1</v>
      </c>
      <c r="K370">
        <v>1</v>
      </c>
      <c r="L370">
        <v>24</v>
      </c>
      <c r="M370">
        <v>1</v>
      </c>
      <c r="N370">
        <v>0</v>
      </c>
      <c r="O370">
        <v>1</v>
      </c>
      <c r="P370" s="2" t="s">
        <v>757</v>
      </c>
      <c r="Q370">
        <v>1</v>
      </c>
      <c r="R370" s="4">
        <f t="shared" si="30"/>
        <v>7.0840899999999998</v>
      </c>
      <c r="S370">
        <f t="shared" si="31"/>
        <v>41.5</v>
      </c>
      <c r="T370">
        <f t="shared" si="32"/>
        <v>914250000</v>
      </c>
      <c r="U370">
        <f t="shared" si="33"/>
        <v>0.84675739491287394</v>
      </c>
      <c r="V370">
        <f>W370+(constants!$B$1*(50-FLOOR(L370,1)))</f>
        <v>15.70471289891611</v>
      </c>
      <c r="W370">
        <f t="shared" si="34"/>
        <v>15.454620832072683</v>
      </c>
      <c r="X370">
        <f>constants!$B$2*constants!$B$3^2/(Y370*Z370^4)</f>
        <v>35112.526761009707</v>
      </c>
      <c r="Y370">
        <f t="shared" si="35"/>
        <v>0.19952623149688758</v>
      </c>
      <c r="Z370">
        <f>constants!$B$4/T370</f>
        <v>0.32791080995351379</v>
      </c>
    </row>
    <row r="371" spans="1:26" x14ac:dyDescent="0.3">
      <c r="A371">
        <v>371</v>
      </c>
      <c r="B371" s="1">
        <v>45208.673611111109</v>
      </c>
      <c r="C371">
        <v>7112292</v>
      </c>
      <c r="D371" s="3" t="s">
        <v>759</v>
      </c>
      <c r="E371" t="s">
        <v>760</v>
      </c>
      <c r="F371">
        <v>-38</v>
      </c>
      <c r="G371" t="s">
        <v>22</v>
      </c>
      <c r="H371">
        <v>429</v>
      </c>
      <c r="I371">
        <v>572</v>
      </c>
      <c r="J371">
        <v>1</v>
      </c>
      <c r="K371">
        <v>1</v>
      </c>
      <c r="L371">
        <v>24</v>
      </c>
      <c r="M371">
        <v>1</v>
      </c>
      <c r="N371">
        <v>0</v>
      </c>
      <c r="O371">
        <v>1</v>
      </c>
      <c r="P371" s="2" t="s">
        <v>759</v>
      </c>
      <c r="Q371">
        <v>1</v>
      </c>
      <c r="R371" s="4">
        <f t="shared" si="30"/>
        <v>7.1122920000000001</v>
      </c>
      <c r="S371">
        <f t="shared" si="31"/>
        <v>26.8125</v>
      </c>
      <c r="T371">
        <f t="shared" si="32"/>
        <v>914250000</v>
      </c>
      <c r="U371">
        <f t="shared" si="33"/>
        <v>0.87743701067058677</v>
      </c>
      <c r="V371">
        <f>W371+(constants!$B$1*(50-FLOOR(L371,1)))</f>
        <v>16.704712898916103</v>
      </c>
      <c r="W371">
        <f t="shared" si="34"/>
        <v>16.454620832072678</v>
      </c>
      <c r="X371">
        <f>constants!$B$2*constants!$B$3^2/(Y371*Z371^4)</f>
        <v>44204.05221173782</v>
      </c>
      <c r="Y371">
        <f t="shared" si="35"/>
        <v>0.1584893192461112</v>
      </c>
      <c r="Z371">
        <f>constants!$B$4/T371</f>
        <v>0.32791080995351379</v>
      </c>
    </row>
    <row r="372" spans="1:26" x14ac:dyDescent="0.3">
      <c r="A372">
        <v>372</v>
      </c>
      <c r="B372" s="1">
        <v>45208.673611111109</v>
      </c>
      <c r="C372">
        <v>7131019</v>
      </c>
      <c r="D372" s="3" t="s">
        <v>761</v>
      </c>
      <c r="E372" t="s">
        <v>762</v>
      </c>
      <c r="F372">
        <v>-37</v>
      </c>
      <c r="G372" t="s">
        <v>22</v>
      </c>
      <c r="H372">
        <v>0</v>
      </c>
      <c r="I372">
        <v>580</v>
      </c>
      <c r="J372">
        <v>1</v>
      </c>
      <c r="K372">
        <v>1</v>
      </c>
      <c r="L372">
        <v>24</v>
      </c>
      <c r="M372">
        <v>1</v>
      </c>
      <c r="N372">
        <v>0</v>
      </c>
      <c r="O372">
        <v>1</v>
      </c>
      <c r="P372" s="2" t="s">
        <v>761</v>
      </c>
      <c r="Q372">
        <v>1</v>
      </c>
      <c r="R372" s="4">
        <f t="shared" si="30"/>
        <v>7.1310190000000002</v>
      </c>
      <c r="S372">
        <f t="shared" si="31"/>
        <v>0</v>
      </c>
      <c r="T372">
        <f t="shared" si="32"/>
        <v>914250000</v>
      </c>
      <c r="U372">
        <f t="shared" si="33"/>
        <v>0.88970885697367186</v>
      </c>
      <c r="V372">
        <f>W372+(constants!$B$1*(50-FLOOR(L372,1)))</f>
        <v>15.70471289891611</v>
      </c>
      <c r="W372">
        <f t="shared" si="34"/>
        <v>15.454620832072683</v>
      </c>
      <c r="X372">
        <f>constants!$B$2*constants!$B$3^2/(Y372*Z372^4)</f>
        <v>35112.526761009707</v>
      </c>
      <c r="Y372">
        <f t="shared" si="35"/>
        <v>0.19952623149688758</v>
      </c>
      <c r="Z372">
        <f>constants!$B$4/T372</f>
        <v>0.32791080995351379</v>
      </c>
    </row>
    <row r="373" spans="1:26" x14ac:dyDescent="0.3">
      <c r="A373">
        <v>373</v>
      </c>
      <c r="B373" s="1">
        <v>45208.673611111109</v>
      </c>
      <c r="C373">
        <v>7162087</v>
      </c>
      <c r="D373" s="3" t="s">
        <v>763</v>
      </c>
      <c r="E373" t="s">
        <v>764</v>
      </c>
      <c r="F373">
        <v>-37</v>
      </c>
      <c r="G373" t="s">
        <v>22</v>
      </c>
      <c r="H373">
        <v>234</v>
      </c>
      <c r="I373">
        <v>572</v>
      </c>
      <c r="J373">
        <v>1</v>
      </c>
      <c r="K373">
        <v>1</v>
      </c>
      <c r="L373">
        <v>24</v>
      </c>
      <c r="M373">
        <v>1</v>
      </c>
      <c r="N373">
        <v>0</v>
      </c>
      <c r="O373">
        <v>1</v>
      </c>
      <c r="P373" s="2" t="s">
        <v>763</v>
      </c>
      <c r="Q373">
        <v>1</v>
      </c>
      <c r="R373" s="4">
        <f t="shared" si="30"/>
        <v>7.1620869999999996</v>
      </c>
      <c r="S373">
        <f t="shared" si="31"/>
        <v>14.625</v>
      </c>
      <c r="T373">
        <f t="shared" si="32"/>
        <v>914250000</v>
      </c>
      <c r="U373">
        <f t="shared" si="33"/>
        <v>0.87743701067058677</v>
      </c>
      <c r="V373">
        <f>W373+(constants!$B$1*(50-FLOOR(L373,1)))</f>
        <v>15.70471289891611</v>
      </c>
      <c r="W373">
        <f t="shared" si="34"/>
        <v>15.454620832072683</v>
      </c>
      <c r="X373">
        <f>constants!$B$2*constants!$B$3^2/(Y373*Z373^4)</f>
        <v>35112.526761009707</v>
      </c>
      <c r="Y373">
        <f t="shared" si="35"/>
        <v>0.19952623149688758</v>
      </c>
      <c r="Z373">
        <f>constants!$B$4/T373</f>
        <v>0.32791080995351379</v>
      </c>
    </row>
    <row r="374" spans="1:26" x14ac:dyDescent="0.3">
      <c r="A374">
        <v>374</v>
      </c>
      <c r="B374" s="1">
        <v>45208.673611111109</v>
      </c>
      <c r="C374">
        <v>7179527</v>
      </c>
      <c r="D374" s="3" t="s">
        <v>765</v>
      </c>
      <c r="E374" t="s">
        <v>766</v>
      </c>
      <c r="F374">
        <v>-37</v>
      </c>
      <c r="G374" t="s">
        <v>22</v>
      </c>
      <c r="H374">
        <v>39</v>
      </c>
      <c r="I374">
        <v>576</v>
      </c>
      <c r="J374">
        <v>1</v>
      </c>
      <c r="K374">
        <v>1</v>
      </c>
      <c r="L374">
        <v>24</v>
      </c>
      <c r="M374">
        <v>1</v>
      </c>
      <c r="N374">
        <v>0</v>
      </c>
      <c r="O374">
        <v>1</v>
      </c>
      <c r="P374" s="2" t="s">
        <v>765</v>
      </c>
      <c r="Q374">
        <v>1</v>
      </c>
      <c r="R374" s="4">
        <f t="shared" si="30"/>
        <v>7.1795270000000002</v>
      </c>
      <c r="S374">
        <f t="shared" si="31"/>
        <v>2.4375</v>
      </c>
      <c r="T374">
        <f t="shared" si="32"/>
        <v>914250000</v>
      </c>
      <c r="U374">
        <f t="shared" si="33"/>
        <v>0.88357293382212931</v>
      </c>
      <c r="V374">
        <f>W374+(constants!$B$1*(50-FLOOR(L374,1)))</f>
        <v>15.70471289891611</v>
      </c>
      <c r="W374">
        <f t="shared" si="34"/>
        <v>15.454620832072683</v>
      </c>
      <c r="X374">
        <f>constants!$B$2*constants!$B$3^2/(Y374*Z374^4)</f>
        <v>35112.526761009707</v>
      </c>
      <c r="Y374">
        <f t="shared" si="35"/>
        <v>0.19952623149688758</v>
      </c>
      <c r="Z374">
        <f>constants!$B$4/T374</f>
        <v>0.32791080995351379</v>
      </c>
    </row>
    <row r="375" spans="1:26" x14ac:dyDescent="0.3">
      <c r="A375">
        <v>375</v>
      </c>
      <c r="B375" s="1">
        <v>45208.673611111109</v>
      </c>
      <c r="C375">
        <v>7201275</v>
      </c>
      <c r="D375" s="3" t="s">
        <v>767</v>
      </c>
      <c r="E375" t="s">
        <v>768</v>
      </c>
      <c r="F375">
        <v>-37</v>
      </c>
      <c r="G375" t="s">
        <v>22</v>
      </c>
      <c r="H375">
        <v>78</v>
      </c>
      <c r="I375">
        <v>588</v>
      </c>
      <c r="J375">
        <v>1</v>
      </c>
      <c r="K375">
        <v>1</v>
      </c>
      <c r="L375">
        <v>24</v>
      </c>
      <c r="M375">
        <v>1</v>
      </c>
      <c r="N375">
        <v>0</v>
      </c>
      <c r="O375">
        <v>1</v>
      </c>
      <c r="P375" s="2" t="s">
        <v>767</v>
      </c>
      <c r="Q375">
        <v>1</v>
      </c>
      <c r="R375" s="4">
        <f t="shared" si="30"/>
        <v>7.2012749999999999</v>
      </c>
      <c r="S375">
        <f t="shared" si="31"/>
        <v>4.875</v>
      </c>
      <c r="T375">
        <f t="shared" si="32"/>
        <v>914250000</v>
      </c>
      <c r="U375">
        <f t="shared" si="33"/>
        <v>0.90198070327675706</v>
      </c>
      <c r="V375">
        <f>W375+(constants!$B$1*(50-FLOOR(L375,1)))</f>
        <v>15.70471289891611</v>
      </c>
      <c r="W375">
        <f t="shared" si="34"/>
        <v>15.454620832072683</v>
      </c>
      <c r="X375">
        <f>constants!$B$2*constants!$B$3^2/(Y375*Z375^4)</f>
        <v>35112.526761009707</v>
      </c>
      <c r="Y375">
        <f t="shared" si="35"/>
        <v>0.19952623149688758</v>
      </c>
      <c r="Z375">
        <f>constants!$B$4/T375</f>
        <v>0.32791080995351379</v>
      </c>
    </row>
    <row r="376" spans="1:26" x14ac:dyDescent="0.3">
      <c r="A376">
        <v>376</v>
      </c>
      <c r="B376" s="1">
        <v>45208.673611111109</v>
      </c>
      <c r="C376">
        <v>7213708</v>
      </c>
      <c r="D376" s="3" t="s">
        <v>769</v>
      </c>
      <c r="E376" t="s">
        <v>770</v>
      </c>
      <c r="F376">
        <v>-37</v>
      </c>
      <c r="G376" t="s">
        <v>22</v>
      </c>
      <c r="H376">
        <v>-585</v>
      </c>
      <c r="I376">
        <v>592</v>
      </c>
      <c r="J376">
        <v>1</v>
      </c>
      <c r="K376">
        <v>1</v>
      </c>
      <c r="L376">
        <v>24</v>
      </c>
      <c r="M376">
        <v>1</v>
      </c>
      <c r="N376">
        <v>0</v>
      </c>
      <c r="O376">
        <v>1</v>
      </c>
      <c r="P376" s="2" t="s">
        <v>769</v>
      </c>
      <c r="Q376">
        <v>1</v>
      </c>
      <c r="R376" s="4">
        <f t="shared" si="30"/>
        <v>7.2137079999999996</v>
      </c>
      <c r="S376">
        <f t="shared" si="31"/>
        <v>-36.5625</v>
      </c>
      <c r="T376">
        <f t="shared" si="32"/>
        <v>914250000</v>
      </c>
      <c r="U376">
        <f t="shared" si="33"/>
        <v>0.9081166264282996</v>
      </c>
      <c r="V376">
        <f>W376+(constants!$B$1*(50-FLOOR(L376,1)))</f>
        <v>15.70471289891611</v>
      </c>
      <c r="W376">
        <f t="shared" si="34"/>
        <v>15.454620832072683</v>
      </c>
      <c r="X376">
        <f>constants!$B$2*constants!$B$3^2/(Y376*Z376^4)</f>
        <v>35112.526761009707</v>
      </c>
      <c r="Y376">
        <f t="shared" si="35"/>
        <v>0.19952623149688758</v>
      </c>
      <c r="Z376">
        <f>constants!$B$4/T376</f>
        <v>0.32791080995351379</v>
      </c>
    </row>
    <row r="377" spans="1:26" x14ac:dyDescent="0.3">
      <c r="A377">
        <v>377</v>
      </c>
      <c r="B377" s="1">
        <v>45208.673611111109</v>
      </c>
      <c r="C377">
        <v>7235380</v>
      </c>
      <c r="D377" s="3" t="s">
        <v>771</v>
      </c>
      <c r="E377" t="s">
        <v>772</v>
      </c>
      <c r="F377">
        <v>-38</v>
      </c>
      <c r="G377" t="s">
        <v>22</v>
      </c>
      <c r="H377">
        <v>0</v>
      </c>
      <c r="I377">
        <v>384</v>
      </c>
      <c r="J377">
        <v>1</v>
      </c>
      <c r="K377">
        <v>1</v>
      </c>
      <c r="L377">
        <v>25</v>
      </c>
      <c r="M377">
        <v>1</v>
      </c>
      <c r="N377">
        <v>0</v>
      </c>
      <c r="O377">
        <v>1</v>
      </c>
      <c r="P377" s="2" t="s">
        <v>771</v>
      </c>
      <c r="Q377">
        <v>1</v>
      </c>
      <c r="R377" s="4">
        <f t="shared" si="30"/>
        <v>7.2353800000000001</v>
      </c>
      <c r="S377">
        <f t="shared" si="31"/>
        <v>0</v>
      </c>
      <c r="T377">
        <f t="shared" si="32"/>
        <v>914750000</v>
      </c>
      <c r="U377">
        <f t="shared" si="33"/>
        <v>0.58904862254808621</v>
      </c>
      <c r="V377">
        <f>W377+(constants!$B$1*(50-FLOOR(L377,1)))</f>
        <v>16.704591939210808</v>
      </c>
      <c r="W377">
        <f t="shared" si="34"/>
        <v>16.464118798015203</v>
      </c>
      <c r="X377">
        <f>constants!$B$2*constants!$B$3^2/(Y377*Z377^4)</f>
        <v>44300.83170966043</v>
      </c>
      <c r="Y377">
        <f t="shared" si="35"/>
        <v>0.1584893192461112</v>
      </c>
      <c r="Z377">
        <f>constants!$B$4/T377</f>
        <v>0.32773157474719866</v>
      </c>
    </row>
    <row r="378" spans="1:26" x14ac:dyDescent="0.3">
      <c r="A378">
        <v>378</v>
      </c>
      <c r="B378" s="1">
        <v>45208.673611111109</v>
      </c>
      <c r="C378">
        <v>7262673</v>
      </c>
      <c r="D378" s="3" t="s">
        <v>773</v>
      </c>
      <c r="E378" t="s">
        <v>774</v>
      </c>
      <c r="F378">
        <v>-37</v>
      </c>
      <c r="G378" t="s">
        <v>22</v>
      </c>
      <c r="H378">
        <v>195</v>
      </c>
      <c r="I378">
        <v>384</v>
      </c>
      <c r="J378">
        <v>1</v>
      </c>
      <c r="K378">
        <v>1</v>
      </c>
      <c r="L378">
        <v>25</v>
      </c>
      <c r="M378">
        <v>1</v>
      </c>
      <c r="N378">
        <v>0</v>
      </c>
      <c r="O378">
        <v>1</v>
      </c>
      <c r="P378" s="2" t="s">
        <v>773</v>
      </c>
      <c r="Q378">
        <v>1</v>
      </c>
      <c r="R378" s="4">
        <f t="shared" si="30"/>
        <v>7.2626730000000004</v>
      </c>
      <c r="S378">
        <f t="shared" si="31"/>
        <v>12.1875</v>
      </c>
      <c r="T378">
        <f t="shared" si="32"/>
        <v>914750000</v>
      </c>
      <c r="U378">
        <f t="shared" si="33"/>
        <v>0.58904862254808621</v>
      </c>
      <c r="V378">
        <f>W378+(constants!$B$1*(50-FLOOR(L378,1)))</f>
        <v>15.704591939210813</v>
      </c>
      <c r="W378">
        <f t="shared" si="34"/>
        <v>15.46411879801521</v>
      </c>
      <c r="X378">
        <f>constants!$B$2*constants!$B$3^2/(Y378*Z378^4)</f>
        <v>35189.401448752076</v>
      </c>
      <c r="Y378">
        <f t="shared" si="35"/>
        <v>0.19952623149688758</v>
      </c>
      <c r="Z378">
        <f>constants!$B$4/T378</f>
        <v>0.32773157474719866</v>
      </c>
    </row>
    <row r="379" spans="1:26" x14ac:dyDescent="0.3">
      <c r="A379">
        <v>379</v>
      </c>
      <c r="B379" s="1">
        <v>45208.673611111109</v>
      </c>
      <c r="C379">
        <v>7291612</v>
      </c>
      <c r="D379" s="3" t="s">
        <v>775</v>
      </c>
      <c r="E379" t="s">
        <v>776</v>
      </c>
      <c r="F379">
        <v>-38</v>
      </c>
      <c r="G379" t="s">
        <v>22</v>
      </c>
      <c r="H379">
        <v>-195</v>
      </c>
      <c r="I379">
        <v>416</v>
      </c>
      <c r="J379">
        <v>1</v>
      </c>
      <c r="K379">
        <v>1</v>
      </c>
      <c r="L379">
        <v>25</v>
      </c>
      <c r="M379">
        <v>1</v>
      </c>
      <c r="N379">
        <v>0</v>
      </c>
      <c r="O379">
        <v>1</v>
      </c>
      <c r="P379" s="2" t="s">
        <v>775</v>
      </c>
      <c r="Q379">
        <v>1</v>
      </c>
      <c r="R379" s="4">
        <f t="shared" si="30"/>
        <v>7.2916119999999998</v>
      </c>
      <c r="S379">
        <f t="shared" si="31"/>
        <v>-12.1875</v>
      </c>
      <c r="T379">
        <f t="shared" si="32"/>
        <v>914750000</v>
      </c>
      <c r="U379">
        <f t="shared" si="33"/>
        <v>0.63813600776042678</v>
      </c>
      <c r="V379">
        <f>W379+(constants!$B$1*(50-FLOOR(L379,1)))</f>
        <v>16.704591939210808</v>
      </c>
      <c r="W379">
        <f t="shared" si="34"/>
        <v>16.464118798015203</v>
      </c>
      <c r="X379">
        <f>constants!$B$2*constants!$B$3^2/(Y379*Z379^4)</f>
        <v>44300.83170966043</v>
      </c>
      <c r="Y379">
        <f t="shared" si="35"/>
        <v>0.1584893192461112</v>
      </c>
      <c r="Z379">
        <f>constants!$B$4/T379</f>
        <v>0.32773157474719866</v>
      </c>
    </row>
    <row r="380" spans="1:26" x14ac:dyDescent="0.3">
      <c r="A380">
        <v>380</v>
      </c>
      <c r="B380" s="1">
        <v>45208.673611111109</v>
      </c>
      <c r="C380">
        <v>7308301</v>
      </c>
      <c r="D380" s="3" t="s">
        <v>777</v>
      </c>
      <c r="E380" t="s">
        <v>778</v>
      </c>
      <c r="F380">
        <v>-38</v>
      </c>
      <c r="G380" t="s">
        <v>22</v>
      </c>
      <c r="H380">
        <v>-156</v>
      </c>
      <c r="I380">
        <v>404</v>
      </c>
      <c r="J380">
        <v>1</v>
      </c>
      <c r="K380">
        <v>1</v>
      </c>
      <c r="L380">
        <v>25</v>
      </c>
      <c r="M380">
        <v>1</v>
      </c>
      <c r="N380">
        <v>0</v>
      </c>
      <c r="O380">
        <v>1</v>
      </c>
      <c r="P380" s="2" t="s">
        <v>777</v>
      </c>
      <c r="Q380">
        <v>1</v>
      </c>
      <c r="R380" s="4">
        <f t="shared" si="30"/>
        <v>7.3083010000000002</v>
      </c>
      <c r="S380">
        <f t="shared" si="31"/>
        <v>-9.75</v>
      </c>
      <c r="T380">
        <f t="shared" si="32"/>
        <v>914750000</v>
      </c>
      <c r="U380">
        <f t="shared" si="33"/>
        <v>0.61972823830579904</v>
      </c>
      <c r="V380">
        <f>W380+(constants!$B$1*(50-FLOOR(L380,1)))</f>
        <v>16.704591939210808</v>
      </c>
      <c r="W380">
        <f t="shared" si="34"/>
        <v>16.464118798015203</v>
      </c>
      <c r="X380">
        <f>constants!$B$2*constants!$B$3^2/(Y380*Z380^4)</f>
        <v>44300.83170966043</v>
      </c>
      <c r="Y380">
        <f t="shared" si="35"/>
        <v>0.1584893192461112</v>
      </c>
      <c r="Z380">
        <f>constants!$B$4/T380</f>
        <v>0.32773157474719866</v>
      </c>
    </row>
    <row r="381" spans="1:26" x14ac:dyDescent="0.3">
      <c r="A381">
        <v>381</v>
      </c>
      <c r="B381" s="1">
        <v>45208.673611111109</v>
      </c>
      <c r="C381">
        <v>7343029</v>
      </c>
      <c r="D381" s="3" t="s">
        <v>779</v>
      </c>
      <c r="E381" t="s">
        <v>780</v>
      </c>
      <c r="F381">
        <v>-38</v>
      </c>
      <c r="G381" t="s">
        <v>22</v>
      </c>
      <c r="H381">
        <v>-117</v>
      </c>
      <c r="I381">
        <v>436</v>
      </c>
      <c r="J381">
        <v>1</v>
      </c>
      <c r="K381">
        <v>1</v>
      </c>
      <c r="L381">
        <v>25</v>
      </c>
      <c r="M381">
        <v>1</v>
      </c>
      <c r="N381">
        <v>0</v>
      </c>
      <c r="O381">
        <v>1</v>
      </c>
      <c r="P381" s="2" t="s">
        <v>779</v>
      </c>
      <c r="Q381">
        <v>1</v>
      </c>
      <c r="R381" s="4">
        <f t="shared" si="30"/>
        <v>7.3430289999999996</v>
      </c>
      <c r="S381">
        <f t="shared" si="31"/>
        <v>-7.3125</v>
      </c>
      <c r="T381">
        <f t="shared" si="32"/>
        <v>914750000</v>
      </c>
      <c r="U381">
        <f t="shared" si="33"/>
        <v>0.6688156235181395</v>
      </c>
      <c r="V381">
        <f>W381+(constants!$B$1*(50-FLOOR(L381,1)))</f>
        <v>16.704591939210808</v>
      </c>
      <c r="W381">
        <f t="shared" si="34"/>
        <v>16.464118798015203</v>
      </c>
      <c r="X381">
        <f>constants!$B$2*constants!$B$3^2/(Y381*Z381^4)</f>
        <v>44300.83170966043</v>
      </c>
      <c r="Y381">
        <f t="shared" si="35"/>
        <v>0.1584893192461112</v>
      </c>
      <c r="Z381">
        <f>constants!$B$4/T381</f>
        <v>0.32773157474719866</v>
      </c>
    </row>
    <row r="382" spans="1:26" x14ac:dyDescent="0.3">
      <c r="A382">
        <v>382</v>
      </c>
      <c r="B382" s="1">
        <v>45208.673611111109</v>
      </c>
      <c r="C382">
        <v>7372664</v>
      </c>
      <c r="D382" s="3" t="s">
        <v>781</v>
      </c>
      <c r="E382" t="s">
        <v>782</v>
      </c>
      <c r="F382">
        <v>-38</v>
      </c>
      <c r="G382" t="s">
        <v>22</v>
      </c>
      <c r="H382">
        <v>312</v>
      </c>
      <c r="I382">
        <v>396</v>
      </c>
      <c r="J382">
        <v>1</v>
      </c>
      <c r="K382">
        <v>1</v>
      </c>
      <c r="L382">
        <v>25</v>
      </c>
      <c r="M382">
        <v>1</v>
      </c>
      <c r="N382">
        <v>0</v>
      </c>
      <c r="O382">
        <v>1</v>
      </c>
      <c r="P382" s="2" t="s">
        <v>781</v>
      </c>
      <c r="Q382">
        <v>1</v>
      </c>
      <c r="R382" s="4">
        <f t="shared" si="30"/>
        <v>7.3726640000000003</v>
      </c>
      <c r="S382">
        <f t="shared" si="31"/>
        <v>19.5</v>
      </c>
      <c r="T382">
        <f t="shared" si="32"/>
        <v>914750000</v>
      </c>
      <c r="U382">
        <f t="shared" si="33"/>
        <v>0.60745639200271395</v>
      </c>
      <c r="V382">
        <f>W382+(constants!$B$1*(50-FLOOR(L382,1)))</f>
        <v>16.704591939210808</v>
      </c>
      <c r="W382">
        <f t="shared" si="34"/>
        <v>16.464118798015203</v>
      </c>
      <c r="X382">
        <f>constants!$B$2*constants!$B$3^2/(Y382*Z382^4)</f>
        <v>44300.83170966043</v>
      </c>
      <c r="Y382">
        <f t="shared" si="35"/>
        <v>0.1584893192461112</v>
      </c>
      <c r="Z382">
        <f>constants!$B$4/T382</f>
        <v>0.32773157474719866</v>
      </c>
    </row>
    <row r="383" spans="1:26" x14ac:dyDescent="0.3">
      <c r="A383">
        <v>383</v>
      </c>
      <c r="B383" s="1">
        <v>45208.673611111109</v>
      </c>
      <c r="C383">
        <v>7402076</v>
      </c>
      <c r="D383" s="3" t="s">
        <v>783</v>
      </c>
      <c r="E383" t="s">
        <v>784</v>
      </c>
      <c r="F383">
        <v>-38</v>
      </c>
      <c r="G383" t="s">
        <v>22</v>
      </c>
      <c r="H383">
        <v>117</v>
      </c>
      <c r="I383">
        <v>412</v>
      </c>
      <c r="J383">
        <v>1</v>
      </c>
      <c r="K383">
        <v>1</v>
      </c>
      <c r="L383">
        <v>25</v>
      </c>
      <c r="M383">
        <v>1</v>
      </c>
      <c r="N383">
        <v>0</v>
      </c>
      <c r="O383">
        <v>1</v>
      </c>
      <c r="P383" s="2" t="s">
        <v>783</v>
      </c>
      <c r="Q383">
        <v>1</v>
      </c>
      <c r="R383" s="4">
        <f t="shared" si="30"/>
        <v>7.4020760000000001</v>
      </c>
      <c r="S383">
        <f t="shared" si="31"/>
        <v>7.3125</v>
      </c>
      <c r="T383">
        <f t="shared" si="32"/>
        <v>914750000</v>
      </c>
      <c r="U383">
        <f t="shared" si="33"/>
        <v>0.63200008460888413</v>
      </c>
      <c r="V383">
        <f>W383+(constants!$B$1*(50-FLOOR(L383,1)))</f>
        <v>16.704591939210808</v>
      </c>
      <c r="W383">
        <f t="shared" si="34"/>
        <v>16.464118798015203</v>
      </c>
      <c r="X383">
        <f>constants!$B$2*constants!$B$3^2/(Y383*Z383^4)</f>
        <v>44300.83170966043</v>
      </c>
      <c r="Y383">
        <f t="shared" si="35"/>
        <v>0.1584893192461112</v>
      </c>
      <c r="Z383">
        <f>constants!$B$4/T383</f>
        <v>0.32773157474719866</v>
      </c>
    </row>
    <row r="384" spans="1:26" x14ac:dyDescent="0.3">
      <c r="A384">
        <v>384</v>
      </c>
      <c r="B384" s="1">
        <v>45208.673611111109</v>
      </c>
      <c r="C384">
        <v>7416278</v>
      </c>
      <c r="D384" s="3" t="s">
        <v>785</v>
      </c>
      <c r="E384" t="s">
        <v>786</v>
      </c>
      <c r="F384">
        <v>-37</v>
      </c>
      <c r="G384" t="s">
        <v>22</v>
      </c>
      <c r="H384">
        <v>-195</v>
      </c>
      <c r="I384">
        <v>412</v>
      </c>
      <c r="J384">
        <v>1</v>
      </c>
      <c r="K384">
        <v>1</v>
      </c>
      <c r="L384">
        <v>25</v>
      </c>
      <c r="M384">
        <v>1</v>
      </c>
      <c r="N384">
        <v>0</v>
      </c>
      <c r="O384">
        <v>1</v>
      </c>
      <c r="P384" s="2" t="s">
        <v>785</v>
      </c>
      <c r="Q384">
        <v>1</v>
      </c>
      <c r="R384" s="4">
        <f t="shared" si="30"/>
        <v>7.4162780000000001</v>
      </c>
      <c r="S384">
        <f t="shared" si="31"/>
        <v>-12.1875</v>
      </c>
      <c r="T384">
        <f t="shared" si="32"/>
        <v>914750000</v>
      </c>
      <c r="U384">
        <f t="shared" si="33"/>
        <v>0.63200008460888413</v>
      </c>
      <c r="V384">
        <f>W384+(constants!$B$1*(50-FLOOR(L384,1)))</f>
        <v>15.704591939210813</v>
      </c>
      <c r="W384">
        <f t="shared" si="34"/>
        <v>15.46411879801521</v>
      </c>
      <c r="X384">
        <f>constants!$B$2*constants!$B$3^2/(Y384*Z384^4)</f>
        <v>35189.401448752076</v>
      </c>
      <c r="Y384">
        <f t="shared" si="35"/>
        <v>0.19952623149688758</v>
      </c>
      <c r="Z384">
        <f>constants!$B$4/T384</f>
        <v>0.32773157474719866</v>
      </c>
    </row>
    <row r="385" spans="1:26" x14ac:dyDescent="0.3">
      <c r="A385">
        <v>385</v>
      </c>
      <c r="B385" s="1">
        <v>45208.673611111109</v>
      </c>
      <c r="C385">
        <v>7440052</v>
      </c>
      <c r="D385" s="3" t="s">
        <v>787</v>
      </c>
      <c r="E385" t="s">
        <v>788</v>
      </c>
      <c r="F385">
        <v>-37</v>
      </c>
      <c r="G385" t="s">
        <v>22</v>
      </c>
      <c r="H385">
        <v>-78</v>
      </c>
      <c r="I385">
        <v>996</v>
      </c>
      <c r="J385">
        <v>1</v>
      </c>
      <c r="K385">
        <v>1</v>
      </c>
      <c r="L385">
        <v>26</v>
      </c>
      <c r="M385">
        <v>1</v>
      </c>
      <c r="N385">
        <v>0</v>
      </c>
      <c r="O385">
        <v>1</v>
      </c>
      <c r="P385" s="2" t="s">
        <v>787</v>
      </c>
      <c r="Q385">
        <v>1</v>
      </c>
      <c r="R385" s="4">
        <f t="shared" si="30"/>
        <v>7.4400519999999997</v>
      </c>
      <c r="S385">
        <f t="shared" si="31"/>
        <v>-4.875</v>
      </c>
      <c r="T385">
        <f t="shared" si="32"/>
        <v>915250000</v>
      </c>
      <c r="U385">
        <f t="shared" si="33"/>
        <v>1.5278448647340985</v>
      </c>
      <c r="V385">
        <f>W385+(constants!$B$1*(50-FLOOR(L385,1)))</f>
        <v>15.704465789359931</v>
      </c>
      <c r="W385">
        <f t="shared" si="34"/>
        <v>15.473611573812152</v>
      </c>
      <c r="X385">
        <f>constants!$B$2*constants!$B$3^2/(Y385*Z385^4)</f>
        <v>35266.402298423185</v>
      </c>
      <c r="Y385">
        <f t="shared" si="35"/>
        <v>0.19952623149688758</v>
      </c>
      <c r="Z385">
        <f>constants!$B$4/T385</f>
        <v>0.32755253537284895</v>
      </c>
    </row>
    <row r="386" spans="1:26" x14ac:dyDescent="0.3">
      <c r="A386">
        <v>386</v>
      </c>
      <c r="B386" s="1">
        <v>45208.673611111109</v>
      </c>
      <c r="C386">
        <v>7460185</v>
      </c>
      <c r="D386" s="3" t="s">
        <v>789</v>
      </c>
      <c r="E386" t="s">
        <v>790</v>
      </c>
      <c r="F386">
        <v>-37</v>
      </c>
      <c r="G386" t="s">
        <v>22</v>
      </c>
      <c r="H386">
        <v>-273</v>
      </c>
      <c r="I386">
        <v>1032</v>
      </c>
      <c r="J386">
        <v>1</v>
      </c>
      <c r="K386">
        <v>1</v>
      </c>
      <c r="L386">
        <v>26</v>
      </c>
      <c r="M386">
        <v>1</v>
      </c>
      <c r="N386">
        <v>0</v>
      </c>
      <c r="O386">
        <v>1</v>
      </c>
      <c r="P386" s="2" t="s">
        <v>789</v>
      </c>
      <c r="Q386">
        <v>1</v>
      </c>
      <c r="R386" s="4">
        <f t="shared" si="30"/>
        <v>7.4601850000000001</v>
      </c>
      <c r="S386">
        <f t="shared" si="31"/>
        <v>-17.0625</v>
      </c>
      <c r="T386">
        <f t="shared" si="32"/>
        <v>915250000</v>
      </c>
      <c r="U386">
        <f t="shared" si="33"/>
        <v>1.5830681730979816</v>
      </c>
      <c r="V386">
        <f>W386+(constants!$B$1*(50-FLOOR(L386,1)))</f>
        <v>15.704465789359931</v>
      </c>
      <c r="W386">
        <f t="shared" si="34"/>
        <v>15.473611573812152</v>
      </c>
      <c r="X386">
        <f>constants!$B$2*constants!$B$3^2/(Y386*Z386^4)</f>
        <v>35266.402298423185</v>
      </c>
      <c r="Y386">
        <f t="shared" si="35"/>
        <v>0.19952623149688758</v>
      </c>
      <c r="Z386">
        <f>constants!$B$4/T386</f>
        <v>0.32755253537284895</v>
      </c>
    </row>
    <row r="387" spans="1:26" x14ac:dyDescent="0.3">
      <c r="A387">
        <v>387</v>
      </c>
      <c r="B387" s="1">
        <v>45208.673611111109</v>
      </c>
      <c r="C387">
        <v>7490007</v>
      </c>
      <c r="D387" s="3" t="s">
        <v>791</v>
      </c>
      <c r="E387" t="s">
        <v>792</v>
      </c>
      <c r="F387">
        <v>-37</v>
      </c>
      <c r="G387" t="s">
        <v>22</v>
      </c>
      <c r="H387">
        <v>-390</v>
      </c>
      <c r="I387">
        <v>1028</v>
      </c>
      <c r="J387">
        <v>1</v>
      </c>
      <c r="K387">
        <v>1</v>
      </c>
      <c r="L387">
        <v>26</v>
      </c>
      <c r="M387">
        <v>1</v>
      </c>
      <c r="N387">
        <v>0</v>
      </c>
      <c r="O387">
        <v>1</v>
      </c>
      <c r="P387" s="2" t="s">
        <v>791</v>
      </c>
      <c r="Q387">
        <v>1</v>
      </c>
      <c r="R387" s="4">
        <f t="shared" ref="R387:R450" si="36">C387/10^6</f>
        <v>7.4900070000000003</v>
      </c>
      <c r="S387">
        <f t="shared" ref="S387:S450" si="37">H387/16</f>
        <v>-24.375</v>
      </c>
      <c r="T387">
        <f t="shared" ref="T387:T450" si="38">IF(OR(L387&lt;1,L387&gt;50),-1,10^6*(902.75+(L387-1)/2))</f>
        <v>915250000</v>
      </c>
      <c r="U387">
        <f t="shared" ref="U387:U450" si="39">I387*PI()/2048</f>
        <v>1.5769322499464391</v>
      </c>
      <c r="V387">
        <f>W387+(constants!$B$1*(50-FLOOR(L387,1)))</f>
        <v>15.704465789359931</v>
      </c>
      <c r="W387">
        <f t="shared" ref="W387:W450" si="40">10*LOG10(X387/1000)</f>
        <v>15.473611573812152</v>
      </c>
      <c r="X387">
        <f>constants!$B$2*constants!$B$3^2/(Y387*Z387^4)</f>
        <v>35266.402298423185</v>
      </c>
      <c r="Y387">
        <f t="shared" ref="Y387:Y450" si="41">1000*10^(F387/10)</f>
        <v>0.19952623149688758</v>
      </c>
      <c r="Z387">
        <f>constants!$B$4/T387</f>
        <v>0.32755253537284895</v>
      </c>
    </row>
    <row r="388" spans="1:26" x14ac:dyDescent="0.3">
      <c r="A388">
        <v>388</v>
      </c>
      <c r="B388" s="1">
        <v>45208.673611111109</v>
      </c>
      <c r="C388">
        <v>7503053</v>
      </c>
      <c r="D388" s="3" t="s">
        <v>793</v>
      </c>
      <c r="E388" t="s">
        <v>794</v>
      </c>
      <c r="F388">
        <v>-37</v>
      </c>
      <c r="G388" t="s">
        <v>22</v>
      </c>
      <c r="H388">
        <v>468</v>
      </c>
      <c r="I388">
        <v>1004</v>
      </c>
      <c r="J388">
        <v>1</v>
      </c>
      <c r="K388">
        <v>1</v>
      </c>
      <c r="L388">
        <v>26</v>
      </c>
      <c r="M388">
        <v>1</v>
      </c>
      <c r="N388">
        <v>0</v>
      </c>
      <c r="O388">
        <v>1</v>
      </c>
      <c r="P388" s="2" t="s">
        <v>793</v>
      </c>
      <c r="Q388">
        <v>1</v>
      </c>
      <c r="R388" s="4">
        <f t="shared" si="36"/>
        <v>7.5030530000000004</v>
      </c>
      <c r="S388">
        <f t="shared" si="37"/>
        <v>29.25</v>
      </c>
      <c r="T388">
        <f t="shared" si="38"/>
        <v>915250000</v>
      </c>
      <c r="U388">
        <f t="shared" si="39"/>
        <v>1.5401167110371838</v>
      </c>
      <c r="V388">
        <f>W388+(constants!$B$1*(50-FLOOR(L388,1)))</f>
        <v>15.704465789359931</v>
      </c>
      <c r="W388">
        <f t="shared" si="40"/>
        <v>15.473611573812152</v>
      </c>
      <c r="X388">
        <f>constants!$B$2*constants!$B$3^2/(Y388*Z388^4)</f>
        <v>35266.402298423185</v>
      </c>
      <c r="Y388">
        <f t="shared" si="41"/>
        <v>0.19952623149688758</v>
      </c>
      <c r="Z388">
        <f>constants!$B$4/T388</f>
        <v>0.32755253537284895</v>
      </c>
    </row>
    <row r="389" spans="1:26" x14ac:dyDescent="0.3">
      <c r="A389">
        <v>389</v>
      </c>
      <c r="B389" s="1">
        <v>45208.673611111109</v>
      </c>
      <c r="C389">
        <v>7530570</v>
      </c>
      <c r="D389" s="3" t="s">
        <v>795</v>
      </c>
      <c r="E389" t="s">
        <v>796</v>
      </c>
      <c r="F389">
        <v>-37</v>
      </c>
      <c r="G389" t="s">
        <v>22</v>
      </c>
      <c r="H389">
        <v>859</v>
      </c>
      <c r="I389">
        <v>1000</v>
      </c>
      <c r="J389">
        <v>1</v>
      </c>
      <c r="K389">
        <v>1</v>
      </c>
      <c r="L389">
        <v>26</v>
      </c>
      <c r="M389">
        <v>1</v>
      </c>
      <c r="N389">
        <v>0</v>
      </c>
      <c r="O389">
        <v>1</v>
      </c>
      <c r="P389" s="2" t="s">
        <v>795</v>
      </c>
      <c r="Q389">
        <v>1</v>
      </c>
      <c r="R389" s="4">
        <f t="shared" si="36"/>
        <v>7.53057</v>
      </c>
      <c r="S389">
        <f t="shared" si="37"/>
        <v>53.6875</v>
      </c>
      <c r="T389">
        <f t="shared" si="38"/>
        <v>915250000</v>
      </c>
      <c r="U389">
        <f t="shared" si="39"/>
        <v>1.5339807878856411</v>
      </c>
      <c r="V389">
        <f>W389+(constants!$B$1*(50-FLOOR(L389,1)))</f>
        <v>15.704465789359931</v>
      </c>
      <c r="W389">
        <f t="shared" si="40"/>
        <v>15.473611573812152</v>
      </c>
      <c r="X389">
        <f>constants!$B$2*constants!$B$3^2/(Y389*Z389^4)</f>
        <v>35266.402298423185</v>
      </c>
      <c r="Y389">
        <f t="shared" si="41"/>
        <v>0.19952623149688758</v>
      </c>
      <c r="Z389">
        <f>constants!$B$4/T389</f>
        <v>0.32755253537284895</v>
      </c>
    </row>
    <row r="390" spans="1:26" x14ac:dyDescent="0.3">
      <c r="A390">
        <v>390</v>
      </c>
      <c r="B390" s="1">
        <v>45208.673611111109</v>
      </c>
      <c r="C390">
        <v>7545726</v>
      </c>
      <c r="D390" s="3" t="s">
        <v>797</v>
      </c>
      <c r="E390" t="s">
        <v>798</v>
      </c>
      <c r="F390">
        <v>-37</v>
      </c>
      <c r="G390" t="s">
        <v>22</v>
      </c>
      <c r="H390">
        <v>156</v>
      </c>
      <c r="I390">
        <v>1032</v>
      </c>
      <c r="J390">
        <v>1</v>
      </c>
      <c r="K390">
        <v>1</v>
      </c>
      <c r="L390">
        <v>26</v>
      </c>
      <c r="M390">
        <v>1</v>
      </c>
      <c r="N390">
        <v>0</v>
      </c>
      <c r="O390">
        <v>1</v>
      </c>
      <c r="P390" s="2" t="s">
        <v>797</v>
      </c>
      <c r="Q390">
        <v>1</v>
      </c>
      <c r="R390" s="4">
        <f t="shared" si="36"/>
        <v>7.5457260000000002</v>
      </c>
      <c r="S390">
        <f t="shared" si="37"/>
        <v>9.75</v>
      </c>
      <c r="T390">
        <f t="shared" si="38"/>
        <v>915250000</v>
      </c>
      <c r="U390">
        <f t="shared" si="39"/>
        <v>1.5830681730979816</v>
      </c>
      <c r="V390">
        <f>W390+(constants!$B$1*(50-FLOOR(L390,1)))</f>
        <v>15.704465789359931</v>
      </c>
      <c r="W390">
        <f t="shared" si="40"/>
        <v>15.473611573812152</v>
      </c>
      <c r="X390">
        <f>constants!$B$2*constants!$B$3^2/(Y390*Z390^4)</f>
        <v>35266.402298423185</v>
      </c>
      <c r="Y390">
        <f t="shared" si="41"/>
        <v>0.19952623149688758</v>
      </c>
      <c r="Z390">
        <f>constants!$B$4/T390</f>
        <v>0.32755253537284895</v>
      </c>
    </row>
    <row r="391" spans="1:26" x14ac:dyDescent="0.3">
      <c r="A391">
        <v>391</v>
      </c>
      <c r="B391" s="1">
        <v>45208.673611111109</v>
      </c>
      <c r="C391">
        <v>7593030</v>
      </c>
      <c r="D391" s="3" t="s">
        <v>799</v>
      </c>
      <c r="E391" t="s">
        <v>800</v>
      </c>
      <c r="F391">
        <v>-37</v>
      </c>
      <c r="G391" t="s">
        <v>22</v>
      </c>
      <c r="H391">
        <v>468</v>
      </c>
      <c r="I391">
        <v>1020</v>
      </c>
      <c r="J391">
        <v>1</v>
      </c>
      <c r="K391">
        <v>1</v>
      </c>
      <c r="L391">
        <v>26</v>
      </c>
      <c r="M391">
        <v>1</v>
      </c>
      <c r="N391">
        <v>0</v>
      </c>
      <c r="O391">
        <v>1</v>
      </c>
      <c r="P391" s="2" t="s">
        <v>799</v>
      </c>
      <c r="Q391">
        <v>1</v>
      </c>
      <c r="R391" s="4">
        <f t="shared" si="36"/>
        <v>7.5930299999999997</v>
      </c>
      <c r="S391">
        <f t="shared" si="37"/>
        <v>29.25</v>
      </c>
      <c r="T391">
        <f t="shared" si="38"/>
        <v>915250000</v>
      </c>
      <c r="U391">
        <f t="shared" si="39"/>
        <v>1.564660403643354</v>
      </c>
      <c r="V391">
        <f>W391+(constants!$B$1*(50-FLOOR(L391,1)))</f>
        <v>15.704465789359931</v>
      </c>
      <c r="W391">
        <f t="shared" si="40"/>
        <v>15.473611573812152</v>
      </c>
      <c r="X391">
        <f>constants!$B$2*constants!$B$3^2/(Y391*Z391^4)</f>
        <v>35266.402298423185</v>
      </c>
      <c r="Y391">
        <f t="shared" si="41"/>
        <v>0.19952623149688758</v>
      </c>
      <c r="Z391">
        <f>constants!$B$4/T391</f>
        <v>0.32755253537284895</v>
      </c>
    </row>
    <row r="392" spans="1:26" x14ac:dyDescent="0.3">
      <c r="A392">
        <v>392</v>
      </c>
      <c r="B392" s="1">
        <v>45208.673611111109</v>
      </c>
      <c r="C392">
        <v>7621378</v>
      </c>
      <c r="D392" s="3" t="s">
        <v>801</v>
      </c>
      <c r="E392" t="s">
        <v>802</v>
      </c>
      <c r="F392">
        <v>-37</v>
      </c>
      <c r="G392" t="s">
        <v>22</v>
      </c>
      <c r="H392">
        <v>-312</v>
      </c>
      <c r="I392">
        <v>1020</v>
      </c>
      <c r="J392">
        <v>1</v>
      </c>
      <c r="K392">
        <v>1</v>
      </c>
      <c r="L392">
        <v>26</v>
      </c>
      <c r="M392">
        <v>1</v>
      </c>
      <c r="N392">
        <v>0</v>
      </c>
      <c r="O392">
        <v>1</v>
      </c>
      <c r="P392" s="2" t="s">
        <v>801</v>
      </c>
      <c r="Q392">
        <v>1</v>
      </c>
      <c r="R392" s="4">
        <f t="shared" si="36"/>
        <v>7.621378</v>
      </c>
      <c r="S392">
        <f t="shared" si="37"/>
        <v>-19.5</v>
      </c>
      <c r="T392">
        <f t="shared" si="38"/>
        <v>915250000</v>
      </c>
      <c r="U392">
        <f t="shared" si="39"/>
        <v>1.564660403643354</v>
      </c>
      <c r="V392">
        <f>W392+(constants!$B$1*(50-FLOOR(L392,1)))</f>
        <v>15.704465789359931</v>
      </c>
      <c r="W392">
        <f t="shared" si="40"/>
        <v>15.473611573812152</v>
      </c>
      <c r="X392">
        <f>constants!$B$2*constants!$B$3^2/(Y392*Z392^4)</f>
        <v>35266.402298423185</v>
      </c>
      <c r="Y392">
        <f t="shared" si="41"/>
        <v>0.19952623149688758</v>
      </c>
      <c r="Z392">
        <f>constants!$B$4/T392</f>
        <v>0.32755253537284895</v>
      </c>
    </row>
    <row r="393" spans="1:26" x14ac:dyDescent="0.3">
      <c r="A393">
        <v>393</v>
      </c>
      <c r="B393" s="1">
        <v>45208.673611111109</v>
      </c>
      <c r="C393">
        <v>7643231</v>
      </c>
      <c r="D393" s="3" t="s">
        <v>803</v>
      </c>
      <c r="E393" t="s">
        <v>804</v>
      </c>
      <c r="F393">
        <v>-56</v>
      </c>
      <c r="G393" t="s">
        <v>50</v>
      </c>
      <c r="H393">
        <v>-1171</v>
      </c>
      <c r="I393">
        <v>168</v>
      </c>
      <c r="J393">
        <v>1</v>
      </c>
      <c r="K393">
        <v>1</v>
      </c>
      <c r="L393">
        <v>27</v>
      </c>
      <c r="M393">
        <v>1</v>
      </c>
      <c r="N393">
        <v>0</v>
      </c>
      <c r="O393">
        <v>1</v>
      </c>
      <c r="P393" s="2" t="s">
        <v>803</v>
      </c>
      <c r="Q393">
        <v>1</v>
      </c>
      <c r="R393" s="4">
        <f t="shared" si="36"/>
        <v>7.6432310000000001</v>
      </c>
      <c r="S393">
        <f t="shared" si="37"/>
        <v>-73.1875</v>
      </c>
      <c r="T393">
        <f t="shared" si="38"/>
        <v>915750000</v>
      </c>
      <c r="U393">
        <f t="shared" si="39"/>
        <v>0.25770877236478773</v>
      </c>
      <c r="V393">
        <f>W393+(constants!$B$1*(50-FLOOR(L393,1)))</f>
        <v>34.704334455032644</v>
      </c>
      <c r="W393">
        <f t="shared" si="40"/>
        <v>34.483099165132693</v>
      </c>
      <c r="X393">
        <f>constants!$B$2*constants!$B$3^2/(Y393*Z393^4)</f>
        <v>2807436.3355339789</v>
      </c>
      <c r="Y393">
        <f t="shared" si="41"/>
        <v>2.5118864315095807E-3</v>
      </c>
      <c r="Z393">
        <f>constants!$B$4/T393</f>
        <v>0.32737369150969153</v>
      </c>
    </row>
    <row r="394" spans="1:26" x14ac:dyDescent="0.3">
      <c r="A394">
        <v>394</v>
      </c>
      <c r="B394" s="1">
        <v>45208.673611111109</v>
      </c>
      <c r="C394">
        <v>7654985</v>
      </c>
      <c r="D394" s="3" t="s">
        <v>805</v>
      </c>
      <c r="E394" t="s">
        <v>806</v>
      </c>
      <c r="F394">
        <v>-38</v>
      </c>
      <c r="G394" t="s">
        <v>22</v>
      </c>
      <c r="H394">
        <v>156</v>
      </c>
      <c r="I394">
        <v>3820</v>
      </c>
      <c r="J394">
        <v>1</v>
      </c>
      <c r="K394">
        <v>1</v>
      </c>
      <c r="L394">
        <v>27</v>
      </c>
      <c r="M394">
        <v>1</v>
      </c>
      <c r="N394">
        <v>0</v>
      </c>
      <c r="O394">
        <v>1</v>
      </c>
      <c r="P394" s="2" t="s">
        <v>805</v>
      </c>
      <c r="Q394">
        <v>1</v>
      </c>
      <c r="R394" s="4">
        <f t="shared" si="36"/>
        <v>7.6549849999999999</v>
      </c>
      <c r="S394">
        <f t="shared" si="37"/>
        <v>9.75</v>
      </c>
      <c r="T394">
        <f t="shared" si="38"/>
        <v>915750000</v>
      </c>
      <c r="U394">
        <f t="shared" si="39"/>
        <v>5.8598066097231492</v>
      </c>
      <c r="V394">
        <f>W394+(constants!$B$1*(50-FLOOR(L394,1)))</f>
        <v>16.704334455032654</v>
      </c>
      <c r="W394">
        <f t="shared" si="40"/>
        <v>16.4830991651327</v>
      </c>
      <c r="X394">
        <f>constants!$B$2*constants!$B$3^2/(Y394*Z394^4)</f>
        <v>44494.867364557831</v>
      </c>
      <c r="Y394">
        <f t="shared" si="41"/>
        <v>0.1584893192461112</v>
      </c>
      <c r="Z394">
        <f>constants!$B$4/T394</f>
        <v>0.32737369150969153</v>
      </c>
    </row>
    <row r="395" spans="1:26" x14ac:dyDescent="0.3">
      <c r="A395">
        <v>395</v>
      </c>
      <c r="B395" s="1">
        <v>45208.673611111109</v>
      </c>
      <c r="C395">
        <v>7667920</v>
      </c>
      <c r="D395" s="3" t="s">
        <v>807</v>
      </c>
      <c r="E395" t="s">
        <v>808</v>
      </c>
      <c r="F395">
        <v>-58</v>
      </c>
      <c r="G395" t="s">
        <v>25</v>
      </c>
      <c r="H395">
        <v>-859</v>
      </c>
      <c r="I395">
        <v>1816</v>
      </c>
      <c r="J395">
        <v>1</v>
      </c>
      <c r="K395">
        <v>1</v>
      </c>
      <c r="L395">
        <v>27</v>
      </c>
      <c r="M395">
        <v>1</v>
      </c>
      <c r="N395">
        <v>0</v>
      </c>
      <c r="O395">
        <v>1</v>
      </c>
      <c r="P395" s="2" t="s">
        <v>807</v>
      </c>
      <c r="Q395">
        <v>1</v>
      </c>
      <c r="R395" s="4">
        <f t="shared" si="36"/>
        <v>7.6679199999999996</v>
      </c>
      <c r="S395">
        <f t="shared" si="37"/>
        <v>-53.6875</v>
      </c>
      <c r="T395">
        <f t="shared" si="38"/>
        <v>915750000</v>
      </c>
      <c r="U395">
        <f t="shared" si="39"/>
        <v>2.7857091108003242</v>
      </c>
      <c r="V395">
        <f>W395+(constants!$B$1*(50-FLOOR(L395,1)))</f>
        <v>36.704334455032651</v>
      </c>
      <c r="W395">
        <f t="shared" si="40"/>
        <v>36.4830991651327</v>
      </c>
      <c r="X395">
        <f>constants!$B$2*constants!$B$3^2/(Y395*Z395^4)</f>
        <v>4449486.736455786</v>
      </c>
      <c r="Y395">
        <f t="shared" si="41"/>
        <v>1.584893192461111E-3</v>
      </c>
      <c r="Z395">
        <f>constants!$B$4/T395</f>
        <v>0.32737369150969153</v>
      </c>
    </row>
    <row r="396" spans="1:26" x14ac:dyDescent="0.3">
      <c r="A396">
        <v>396</v>
      </c>
      <c r="B396" s="1">
        <v>45208.673611111109</v>
      </c>
      <c r="C396">
        <v>7681072</v>
      </c>
      <c r="D396" s="3" t="s">
        <v>809</v>
      </c>
      <c r="E396" t="s">
        <v>810</v>
      </c>
      <c r="F396">
        <v>-38</v>
      </c>
      <c r="G396" t="s">
        <v>22</v>
      </c>
      <c r="H396">
        <v>78</v>
      </c>
      <c r="I396">
        <v>3816</v>
      </c>
      <c r="J396">
        <v>1</v>
      </c>
      <c r="K396">
        <v>1</v>
      </c>
      <c r="L396">
        <v>27</v>
      </c>
      <c r="M396">
        <v>1</v>
      </c>
      <c r="N396">
        <v>0</v>
      </c>
      <c r="O396">
        <v>1</v>
      </c>
      <c r="P396" s="2" t="s">
        <v>809</v>
      </c>
      <c r="Q396">
        <v>1</v>
      </c>
      <c r="R396" s="4">
        <f t="shared" si="36"/>
        <v>7.6810720000000003</v>
      </c>
      <c r="S396">
        <f t="shared" si="37"/>
        <v>4.875</v>
      </c>
      <c r="T396">
        <f t="shared" si="38"/>
        <v>915750000</v>
      </c>
      <c r="U396">
        <f t="shared" si="39"/>
        <v>5.8536706865716068</v>
      </c>
      <c r="V396">
        <f>W396+(constants!$B$1*(50-FLOOR(L396,1)))</f>
        <v>16.704334455032654</v>
      </c>
      <c r="W396">
        <f t="shared" si="40"/>
        <v>16.4830991651327</v>
      </c>
      <c r="X396">
        <f>constants!$B$2*constants!$B$3^2/(Y396*Z396^4)</f>
        <v>44494.867364557831</v>
      </c>
      <c r="Y396">
        <f t="shared" si="41"/>
        <v>0.1584893192461112</v>
      </c>
      <c r="Z396">
        <f>constants!$B$4/T396</f>
        <v>0.32737369150969153</v>
      </c>
    </row>
    <row r="397" spans="1:26" x14ac:dyDescent="0.3">
      <c r="A397">
        <v>397</v>
      </c>
      <c r="B397" s="1">
        <v>45208.673611111109</v>
      </c>
      <c r="C397">
        <v>7710177</v>
      </c>
      <c r="D397" s="3" t="s">
        <v>811</v>
      </c>
      <c r="E397" t="s">
        <v>812</v>
      </c>
      <c r="F397">
        <v>-57</v>
      </c>
      <c r="G397" t="s">
        <v>25</v>
      </c>
      <c r="H397">
        <v>585</v>
      </c>
      <c r="I397">
        <v>1704</v>
      </c>
      <c r="J397">
        <v>1</v>
      </c>
      <c r="K397">
        <v>1</v>
      </c>
      <c r="L397">
        <v>27</v>
      </c>
      <c r="M397">
        <v>1</v>
      </c>
      <c r="N397">
        <v>0</v>
      </c>
      <c r="O397">
        <v>1</v>
      </c>
      <c r="P397" s="2" t="s">
        <v>811</v>
      </c>
      <c r="Q397">
        <v>1</v>
      </c>
      <c r="R397" s="4">
        <f t="shared" si="36"/>
        <v>7.7101769999999998</v>
      </c>
      <c r="S397">
        <f t="shared" si="37"/>
        <v>36.5625</v>
      </c>
      <c r="T397">
        <f t="shared" si="38"/>
        <v>915750000</v>
      </c>
      <c r="U397">
        <f t="shared" si="39"/>
        <v>2.6139032625571326</v>
      </c>
      <c r="V397">
        <f>W397+(constants!$B$1*(50-FLOOR(L397,1)))</f>
        <v>35.704334455032651</v>
      </c>
      <c r="W397">
        <f t="shared" si="40"/>
        <v>35.4830991651327</v>
      </c>
      <c r="X397">
        <f>constants!$B$2*constants!$B$3^2/(Y397*Z397^4)</f>
        <v>3534352.9447980314</v>
      </c>
      <c r="Y397">
        <f t="shared" si="41"/>
        <v>1.995262314968875E-3</v>
      </c>
      <c r="Z397">
        <f>constants!$B$4/T397</f>
        <v>0.32737369150969153</v>
      </c>
    </row>
    <row r="398" spans="1:26" x14ac:dyDescent="0.3">
      <c r="A398">
        <v>398</v>
      </c>
      <c r="B398" s="1">
        <v>45208.673611111109</v>
      </c>
      <c r="C398">
        <v>7730070</v>
      </c>
      <c r="D398" s="3" t="s">
        <v>813</v>
      </c>
      <c r="E398" t="s">
        <v>814</v>
      </c>
      <c r="F398">
        <v>-57</v>
      </c>
      <c r="G398" t="s">
        <v>25</v>
      </c>
      <c r="H398">
        <v>-1132</v>
      </c>
      <c r="I398">
        <v>1884</v>
      </c>
      <c r="J398">
        <v>1</v>
      </c>
      <c r="K398">
        <v>1</v>
      </c>
      <c r="L398">
        <v>27</v>
      </c>
      <c r="M398">
        <v>1</v>
      </c>
      <c r="N398">
        <v>0</v>
      </c>
      <c r="O398">
        <v>1</v>
      </c>
      <c r="P398" s="2" t="s">
        <v>813</v>
      </c>
      <c r="Q398">
        <v>1</v>
      </c>
      <c r="R398" s="4">
        <f t="shared" si="36"/>
        <v>7.7300700000000004</v>
      </c>
      <c r="S398">
        <f t="shared" si="37"/>
        <v>-70.75</v>
      </c>
      <c r="T398">
        <f t="shared" si="38"/>
        <v>915750000</v>
      </c>
      <c r="U398">
        <f t="shared" si="39"/>
        <v>2.8900198043765482</v>
      </c>
      <c r="V398">
        <f>W398+(constants!$B$1*(50-FLOOR(L398,1)))</f>
        <v>35.704334455032651</v>
      </c>
      <c r="W398">
        <f t="shared" si="40"/>
        <v>35.4830991651327</v>
      </c>
      <c r="X398">
        <f>constants!$B$2*constants!$B$3^2/(Y398*Z398^4)</f>
        <v>3534352.9447980314</v>
      </c>
      <c r="Y398">
        <f t="shared" si="41"/>
        <v>1.995262314968875E-3</v>
      </c>
      <c r="Z398">
        <f>constants!$B$4/T398</f>
        <v>0.32737369150969153</v>
      </c>
    </row>
    <row r="399" spans="1:26" x14ac:dyDescent="0.3">
      <c r="A399">
        <v>399</v>
      </c>
      <c r="B399" s="1">
        <v>45208.673611111109</v>
      </c>
      <c r="C399">
        <v>7750354</v>
      </c>
      <c r="D399" s="3" t="s">
        <v>815</v>
      </c>
      <c r="E399" t="s">
        <v>816</v>
      </c>
      <c r="F399">
        <v>-38</v>
      </c>
      <c r="G399" t="s">
        <v>22</v>
      </c>
      <c r="H399">
        <v>156</v>
      </c>
      <c r="I399">
        <v>3824</v>
      </c>
      <c r="J399">
        <v>1</v>
      </c>
      <c r="K399">
        <v>1</v>
      </c>
      <c r="L399">
        <v>27</v>
      </c>
      <c r="M399">
        <v>1</v>
      </c>
      <c r="N399">
        <v>0</v>
      </c>
      <c r="O399">
        <v>1</v>
      </c>
      <c r="P399" s="2" t="s">
        <v>815</v>
      </c>
      <c r="Q399">
        <v>1</v>
      </c>
      <c r="R399" s="4">
        <f t="shared" si="36"/>
        <v>7.7503539999999997</v>
      </c>
      <c r="S399">
        <f t="shared" si="37"/>
        <v>9.75</v>
      </c>
      <c r="T399">
        <f t="shared" si="38"/>
        <v>915750000</v>
      </c>
      <c r="U399">
        <f t="shared" si="39"/>
        <v>5.8659425328746915</v>
      </c>
      <c r="V399">
        <f>W399+(constants!$B$1*(50-FLOOR(L399,1)))</f>
        <v>16.704334455032654</v>
      </c>
      <c r="W399">
        <f t="shared" si="40"/>
        <v>16.4830991651327</v>
      </c>
      <c r="X399">
        <f>constants!$B$2*constants!$B$3^2/(Y399*Z399^4)</f>
        <v>44494.867364557831</v>
      </c>
      <c r="Y399">
        <f t="shared" si="41"/>
        <v>0.1584893192461112</v>
      </c>
      <c r="Z399">
        <f>constants!$B$4/T399</f>
        <v>0.32737369150969153</v>
      </c>
    </row>
    <row r="400" spans="1:26" x14ac:dyDescent="0.3">
      <c r="A400">
        <v>400</v>
      </c>
      <c r="B400" s="1">
        <v>45208.673611111109</v>
      </c>
      <c r="C400">
        <v>7762723</v>
      </c>
      <c r="D400" s="3" t="s">
        <v>817</v>
      </c>
      <c r="E400" t="s">
        <v>818</v>
      </c>
      <c r="F400">
        <v>-53</v>
      </c>
      <c r="G400" t="s">
        <v>19</v>
      </c>
      <c r="H400">
        <v>2695</v>
      </c>
      <c r="I400">
        <v>1944</v>
      </c>
      <c r="J400">
        <v>1</v>
      </c>
      <c r="K400">
        <v>1</v>
      </c>
      <c r="L400">
        <v>27</v>
      </c>
      <c r="M400">
        <v>1</v>
      </c>
      <c r="N400">
        <v>0</v>
      </c>
      <c r="O400">
        <v>1</v>
      </c>
      <c r="P400" s="2" t="s">
        <v>817</v>
      </c>
      <c r="Q400">
        <v>1</v>
      </c>
      <c r="R400" s="4">
        <f t="shared" si="36"/>
        <v>7.7627230000000003</v>
      </c>
      <c r="S400">
        <f t="shared" si="37"/>
        <v>168.4375</v>
      </c>
      <c r="T400">
        <f t="shared" si="38"/>
        <v>915750000</v>
      </c>
      <c r="U400">
        <f t="shared" si="39"/>
        <v>2.9820586516496865</v>
      </c>
      <c r="V400">
        <f>W400+(constants!$B$1*(50-FLOOR(L400,1)))</f>
        <v>31.704334455032651</v>
      </c>
      <c r="W400">
        <f t="shared" si="40"/>
        <v>31.483099165132696</v>
      </c>
      <c r="X400">
        <f>constants!$B$2*constants!$B$3^2/(Y400*Z400^4)</f>
        <v>1407051.2505909628</v>
      </c>
      <c r="Y400">
        <f t="shared" si="41"/>
        <v>5.0118723362727194E-3</v>
      </c>
      <c r="Z400">
        <f>constants!$B$4/T400</f>
        <v>0.32737369150969153</v>
      </c>
    </row>
    <row r="401" spans="1:26" x14ac:dyDescent="0.3">
      <c r="A401">
        <v>401</v>
      </c>
      <c r="B401" s="1">
        <v>45208.673611111109</v>
      </c>
      <c r="C401">
        <v>7776390</v>
      </c>
      <c r="D401" s="3" t="s">
        <v>819</v>
      </c>
      <c r="E401" t="s">
        <v>820</v>
      </c>
      <c r="F401">
        <v>-57</v>
      </c>
      <c r="G401" t="s">
        <v>25</v>
      </c>
      <c r="H401">
        <v>195</v>
      </c>
      <c r="I401">
        <v>1732</v>
      </c>
      <c r="J401">
        <v>1</v>
      </c>
      <c r="K401">
        <v>1</v>
      </c>
      <c r="L401">
        <v>27</v>
      </c>
      <c r="M401">
        <v>1</v>
      </c>
      <c r="N401">
        <v>0</v>
      </c>
      <c r="O401">
        <v>1</v>
      </c>
      <c r="P401" s="2" t="s">
        <v>819</v>
      </c>
      <c r="Q401">
        <v>1</v>
      </c>
      <c r="R401" s="4">
        <f t="shared" si="36"/>
        <v>7.7763900000000001</v>
      </c>
      <c r="S401">
        <f t="shared" si="37"/>
        <v>12.1875</v>
      </c>
      <c r="T401">
        <f t="shared" si="38"/>
        <v>915750000</v>
      </c>
      <c r="U401">
        <f t="shared" si="39"/>
        <v>2.6568547246179306</v>
      </c>
      <c r="V401">
        <f>W401+(constants!$B$1*(50-FLOOR(L401,1)))</f>
        <v>35.704334455032651</v>
      </c>
      <c r="W401">
        <f t="shared" si="40"/>
        <v>35.4830991651327</v>
      </c>
      <c r="X401">
        <f>constants!$B$2*constants!$B$3^2/(Y401*Z401^4)</f>
        <v>3534352.9447980314</v>
      </c>
      <c r="Y401">
        <f t="shared" si="41"/>
        <v>1.995262314968875E-3</v>
      </c>
      <c r="Z401">
        <f>constants!$B$4/T401</f>
        <v>0.32737369150969153</v>
      </c>
    </row>
    <row r="402" spans="1:26" x14ac:dyDescent="0.3">
      <c r="A402">
        <v>402</v>
      </c>
      <c r="B402" s="1">
        <v>45208.673611111109</v>
      </c>
      <c r="C402">
        <v>7800045</v>
      </c>
      <c r="D402" s="3" t="s">
        <v>821</v>
      </c>
      <c r="E402" t="s">
        <v>822</v>
      </c>
      <c r="F402">
        <v>-38</v>
      </c>
      <c r="G402" t="s">
        <v>22</v>
      </c>
      <c r="H402">
        <v>351</v>
      </c>
      <c r="I402">
        <v>3804</v>
      </c>
      <c r="J402">
        <v>1</v>
      </c>
      <c r="K402">
        <v>1</v>
      </c>
      <c r="L402">
        <v>27</v>
      </c>
      <c r="M402">
        <v>1</v>
      </c>
      <c r="N402">
        <v>0</v>
      </c>
      <c r="O402">
        <v>1</v>
      </c>
      <c r="P402" s="2" t="s">
        <v>821</v>
      </c>
      <c r="Q402">
        <v>1</v>
      </c>
      <c r="R402" s="4">
        <f t="shared" si="36"/>
        <v>7.8000449999999999</v>
      </c>
      <c r="S402">
        <f t="shared" si="37"/>
        <v>21.9375</v>
      </c>
      <c r="T402">
        <f t="shared" si="38"/>
        <v>915750000</v>
      </c>
      <c r="U402">
        <f t="shared" si="39"/>
        <v>5.835262917116979</v>
      </c>
      <c r="V402">
        <f>W402+(constants!$B$1*(50-FLOOR(L402,1)))</f>
        <v>16.704334455032654</v>
      </c>
      <c r="W402">
        <f t="shared" si="40"/>
        <v>16.4830991651327</v>
      </c>
      <c r="X402">
        <f>constants!$B$2*constants!$B$3^2/(Y402*Z402^4)</f>
        <v>44494.867364557831</v>
      </c>
      <c r="Y402">
        <f t="shared" si="41"/>
        <v>0.1584893192461112</v>
      </c>
      <c r="Z402">
        <f>constants!$B$4/T402</f>
        <v>0.32737369150969153</v>
      </c>
    </row>
    <row r="403" spans="1:26" x14ac:dyDescent="0.3">
      <c r="A403">
        <v>403</v>
      </c>
      <c r="B403" s="1">
        <v>45208.673611111109</v>
      </c>
      <c r="C403">
        <v>7820243</v>
      </c>
      <c r="D403" s="3" t="s">
        <v>823</v>
      </c>
      <c r="E403" t="s">
        <v>824</v>
      </c>
      <c r="F403">
        <v>-38</v>
      </c>
      <c r="G403" t="s">
        <v>22</v>
      </c>
      <c r="H403">
        <v>312</v>
      </c>
      <c r="I403">
        <v>3812</v>
      </c>
      <c r="J403">
        <v>1</v>
      </c>
      <c r="K403">
        <v>1</v>
      </c>
      <c r="L403">
        <v>27</v>
      </c>
      <c r="M403">
        <v>1</v>
      </c>
      <c r="N403">
        <v>0</v>
      </c>
      <c r="O403">
        <v>1</v>
      </c>
      <c r="P403" s="2" t="s">
        <v>823</v>
      </c>
      <c r="Q403">
        <v>1</v>
      </c>
      <c r="R403" s="4">
        <f t="shared" si="36"/>
        <v>7.8202429999999996</v>
      </c>
      <c r="S403">
        <f t="shared" si="37"/>
        <v>19.5</v>
      </c>
      <c r="T403">
        <f t="shared" si="38"/>
        <v>915750000</v>
      </c>
      <c r="U403">
        <f t="shared" si="39"/>
        <v>5.8475347634200645</v>
      </c>
      <c r="V403">
        <f>W403+(constants!$B$1*(50-FLOOR(L403,1)))</f>
        <v>16.704334455032654</v>
      </c>
      <c r="W403">
        <f t="shared" si="40"/>
        <v>16.4830991651327</v>
      </c>
      <c r="X403">
        <f>constants!$B$2*constants!$B$3^2/(Y403*Z403^4)</f>
        <v>44494.867364557831</v>
      </c>
      <c r="Y403">
        <f t="shared" si="41"/>
        <v>0.1584893192461112</v>
      </c>
      <c r="Z403">
        <f>constants!$B$4/T403</f>
        <v>0.32737369150969153</v>
      </c>
    </row>
    <row r="404" spans="1:26" x14ac:dyDescent="0.3">
      <c r="A404">
        <v>404</v>
      </c>
      <c r="B404" s="1">
        <v>45208.673611111109</v>
      </c>
      <c r="C404">
        <v>7846838</v>
      </c>
      <c r="D404" s="3" t="s">
        <v>825</v>
      </c>
      <c r="E404" t="s">
        <v>826</v>
      </c>
      <c r="F404">
        <v>-38</v>
      </c>
      <c r="G404" t="s">
        <v>22</v>
      </c>
      <c r="H404">
        <v>-156</v>
      </c>
      <c r="I404">
        <v>2088</v>
      </c>
      <c r="J404">
        <v>1</v>
      </c>
      <c r="K404">
        <v>1</v>
      </c>
      <c r="L404">
        <v>28</v>
      </c>
      <c r="M404">
        <v>1</v>
      </c>
      <c r="N404">
        <v>0</v>
      </c>
      <c r="O404">
        <v>1</v>
      </c>
      <c r="P404" s="2" t="s">
        <v>825</v>
      </c>
      <c r="Q404">
        <v>1</v>
      </c>
      <c r="R404" s="4">
        <f t="shared" si="36"/>
        <v>7.846838</v>
      </c>
      <c r="S404">
        <f t="shared" si="37"/>
        <v>-9.75</v>
      </c>
      <c r="T404">
        <f t="shared" si="38"/>
        <v>916250000</v>
      </c>
      <c r="U404">
        <f t="shared" si="39"/>
        <v>3.2029518851052186</v>
      </c>
      <c r="V404">
        <f>W404+(constants!$B$1*(50-FLOOR(L404,1)))</f>
        <v>16.704197941888904</v>
      </c>
      <c r="W404">
        <f t="shared" si="40"/>
        <v>16.492581577636773</v>
      </c>
      <c r="X404">
        <f>constants!$B$2*constants!$B$3^2/(Y404*Z404^4)</f>
        <v>44592.123868983377</v>
      </c>
      <c r="Y404">
        <f t="shared" si="41"/>
        <v>0.1584893192461112</v>
      </c>
      <c r="Z404">
        <f>constants!$B$4/T404</f>
        <v>0.32719504283765349</v>
      </c>
    </row>
    <row r="405" spans="1:26" x14ac:dyDescent="0.3">
      <c r="A405">
        <v>405</v>
      </c>
      <c r="B405" s="1">
        <v>45208.673611111109</v>
      </c>
      <c r="C405">
        <v>7859738</v>
      </c>
      <c r="D405" s="3" t="s">
        <v>827</v>
      </c>
      <c r="E405" t="s">
        <v>828</v>
      </c>
      <c r="F405">
        <v>-38</v>
      </c>
      <c r="G405" t="s">
        <v>22</v>
      </c>
      <c r="H405">
        <v>-78</v>
      </c>
      <c r="I405">
        <v>2088</v>
      </c>
      <c r="J405">
        <v>1</v>
      </c>
      <c r="K405">
        <v>1</v>
      </c>
      <c r="L405">
        <v>28</v>
      </c>
      <c r="M405">
        <v>1</v>
      </c>
      <c r="N405">
        <v>0</v>
      </c>
      <c r="O405">
        <v>1</v>
      </c>
      <c r="P405" s="2" t="s">
        <v>827</v>
      </c>
      <c r="Q405">
        <v>1</v>
      </c>
      <c r="R405" s="4">
        <f t="shared" si="36"/>
        <v>7.8597380000000001</v>
      </c>
      <c r="S405">
        <f t="shared" si="37"/>
        <v>-4.875</v>
      </c>
      <c r="T405">
        <f t="shared" si="38"/>
        <v>916250000</v>
      </c>
      <c r="U405">
        <f t="shared" si="39"/>
        <v>3.2029518851052186</v>
      </c>
      <c r="V405">
        <f>W405+(constants!$B$1*(50-FLOOR(L405,1)))</f>
        <v>16.704197941888904</v>
      </c>
      <c r="W405">
        <f t="shared" si="40"/>
        <v>16.492581577636773</v>
      </c>
      <c r="X405">
        <f>constants!$B$2*constants!$B$3^2/(Y405*Z405^4)</f>
        <v>44592.123868983377</v>
      </c>
      <c r="Y405">
        <f t="shared" si="41"/>
        <v>0.1584893192461112</v>
      </c>
      <c r="Z405">
        <f>constants!$B$4/T405</f>
        <v>0.32719504283765349</v>
      </c>
    </row>
    <row r="406" spans="1:26" x14ac:dyDescent="0.3">
      <c r="A406">
        <v>406</v>
      </c>
      <c r="B406" s="1">
        <v>45208.673611111109</v>
      </c>
      <c r="C406">
        <v>7880567</v>
      </c>
      <c r="D406" s="3" t="s">
        <v>829</v>
      </c>
      <c r="E406" t="s">
        <v>830</v>
      </c>
      <c r="F406">
        <v>-38</v>
      </c>
      <c r="G406" t="s">
        <v>22</v>
      </c>
      <c r="H406">
        <v>-156</v>
      </c>
      <c r="I406">
        <v>2084</v>
      </c>
      <c r="J406">
        <v>1</v>
      </c>
      <c r="K406">
        <v>1</v>
      </c>
      <c r="L406">
        <v>28</v>
      </c>
      <c r="M406">
        <v>1</v>
      </c>
      <c r="N406">
        <v>0</v>
      </c>
      <c r="O406">
        <v>1</v>
      </c>
      <c r="P406" s="2" t="s">
        <v>829</v>
      </c>
      <c r="Q406">
        <v>1</v>
      </c>
      <c r="R406" s="4">
        <f t="shared" si="36"/>
        <v>7.8805670000000001</v>
      </c>
      <c r="S406">
        <f t="shared" si="37"/>
        <v>-9.75</v>
      </c>
      <c r="T406">
        <f t="shared" si="38"/>
        <v>916250000</v>
      </c>
      <c r="U406">
        <f t="shared" si="39"/>
        <v>3.1968159619536762</v>
      </c>
      <c r="V406">
        <f>W406+(constants!$B$1*(50-FLOOR(L406,1)))</f>
        <v>16.704197941888904</v>
      </c>
      <c r="W406">
        <f t="shared" si="40"/>
        <v>16.492581577636773</v>
      </c>
      <c r="X406">
        <f>constants!$B$2*constants!$B$3^2/(Y406*Z406^4)</f>
        <v>44592.123868983377</v>
      </c>
      <c r="Y406">
        <f t="shared" si="41"/>
        <v>0.1584893192461112</v>
      </c>
      <c r="Z406">
        <f>constants!$B$4/T406</f>
        <v>0.32719504283765349</v>
      </c>
    </row>
    <row r="407" spans="1:26" x14ac:dyDescent="0.3">
      <c r="A407">
        <v>407</v>
      </c>
      <c r="B407" s="1">
        <v>45208.673611111109</v>
      </c>
      <c r="C407">
        <v>7893538</v>
      </c>
      <c r="D407" s="3" t="s">
        <v>831</v>
      </c>
      <c r="E407" t="s">
        <v>832</v>
      </c>
      <c r="F407">
        <v>-54</v>
      </c>
      <c r="G407" t="s">
        <v>50</v>
      </c>
      <c r="H407">
        <v>1132</v>
      </c>
      <c r="I407">
        <v>2688</v>
      </c>
      <c r="J407">
        <v>1</v>
      </c>
      <c r="K407">
        <v>1</v>
      </c>
      <c r="L407">
        <v>28</v>
      </c>
      <c r="M407">
        <v>1</v>
      </c>
      <c r="N407">
        <v>0</v>
      </c>
      <c r="O407">
        <v>1</v>
      </c>
      <c r="P407" s="2" t="s">
        <v>831</v>
      </c>
      <c r="Q407">
        <v>1</v>
      </c>
      <c r="R407" s="4">
        <f t="shared" si="36"/>
        <v>7.8935380000000004</v>
      </c>
      <c r="S407">
        <f t="shared" si="37"/>
        <v>70.75</v>
      </c>
      <c r="T407">
        <f t="shared" si="38"/>
        <v>916250000</v>
      </c>
      <c r="U407">
        <f t="shared" si="39"/>
        <v>4.1233403578366037</v>
      </c>
      <c r="V407">
        <f>W407+(constants!$B$1*(50-FLOOR(L407,1)))</f>
        <v>32.704197941888907</v>
      </c>
      <c r="W407">
        <f t="shared" si="40"/>
        <v>32.492581577636777</v>
      </c>
      <c r="X407">
        <f>constants!$B$2*constants!$B$3^2/(Y407*Z407^4)</f>
        <v>1775244.4262452056</v>
      </c>
      <c r="Y407">
        <f t="shared" si="41"/>
        <v>3.9810717055349656E-3</v>
      </c>
      <c r="Z407">
        <f>constants!$B$4/T407</f>
        <v>0.32719504283765349</v>
      </c>
    </row>
    <row r="408" spans="1:26" x14ac:dyDescent="0.3">
      <c r="A408">
        <v>408</v>
      </c>
      <c r="B408" s="1">
        <v>45208.673611111109</v>
      </c>
      <c r="C408">
        <v>7920319</v>
      </c>
      <c r="D408" s="3" t="s">
        <v>833</v>
      </c>
      <c r="E408" t="s">
        <v>834</v>
      </c>
      <c r="F408">
        <v>-38</v>
      </c>
      <c r="G408" t="s">
        <v>22</v>
      </c>
      <c r="H408">
        <v>156</v>
      </c>
      <c r="I408">
        <v>2080</v>
      </c>
      <c r="J408">
        <v>1</v>
      </c>
      <c r="K408">
        <v>1</v>
      </c>
      <c r="L408">
        <v>28</v>
      </c>
      <c r="M408">
        <v>1</v>
      </c>
      <c r="N408">
        <v>0</v>
      </c>
      <c r="O408">
        <v>1</v>
      </c>
      <c r="P408" s="2" t="s">
        <v>833</v>
      </c>
      <c r="Q408">
        <v>1</v>
      </c>
      <c r="R408" s="4">
        <f t="shared" si="36"/>
        <v>7.9203190000000001</v>
      </c>
      <c r="S408">
        <f t="shared" si="37"/>
        <v>9.75</v>
      </c>
      <c r="T408">
        <f t="shared" si="38"/>
        <v>916250000</v>
      </c>
      <c r="U408">
        <f t="shared" si="39"/>
        <v>3.1906800388021335</v>
      </c>
      <c r="V408">
        <f>W408+(constants!$B$1*(50-FLOOR(L408,1)))</f>
        <v>16.704197941888904</v>
      </c>
      <c r="W408">
        <f t="shared" si="40"/>
        <v>16.492581577636773</v>
      </c>
      <c r="X408">
        <f>constants!$B$2*constants!$B$3^2/(Y408*Z408^4)</f>
        <v>44592.123868983377</v>
      </c>
      <c r="Y408">
        <f t="shared" si="41"/>
        <v>0.1584893192461112</v>
      </c>
      <c r="Z408">
        <f>constants!$B$4/T408</f>
        <v>0.32719504283765349</v>
      </c>
    </row>
    <row r="409" spans="1:26" x14ac:dyDescent="0.3">
      <c r="A409">
        <v>409</v>
      </c>
      <c r="B409" s="1">
        <v>45208.673611111109</v>
      </c>
      <c r="C409">
        <v>7932600</v>
      </c>
      <c r="D409" s="3" t="s">
        <v>835</v>
      </c>
      <c r="E409" t="s">
        <v>836</v>
      </c>
      <c r="F409">
        <v>-38</v>
      </c>
      <c r="G409" t="s">
        <v>22</v>
      </c>
      <c r="H409">
        <v>429</v>
      </c>
      <c r="I409">
        <v>2072</v>
      </c>
      <c r="J409">
        <v>1</v>
      </c>
      <c r="K409">
        <v>1</v>
      </c>
      <c r="L409">
        <v>28</v>
      </c>
      <c r="M409">
        <v>1</v>
      </c>
      <c r="N409">
        <v>0</v>
      </c>
      <c r="O409">
        <v>1</v>
      </c>
      <c r="P409" s="2" t="s">
        <v>835</v>
      </c>
      <c r="Q409">
        <v>1</v>
      </c>
      <c r="R409" s="4">
        <f t="shared" si="36"/>
        <v>7.9325999999999999</v>
      </c>
      <c r="S409">
        <f t="shared" si="37"/>
        <v>26.8125</v>
      </c>
      <c r="T409">
        <f t="shared" si="38"/>
        <v>916250000</v>
      </c>
      <c r="U409">
        <f t="shared" si="39"/>
        <v>3.1784081924990484</v>
      </c>
      <c r="V409">
        <f>W409+(constants!$B$1*(50-FLOOR(L409,1)))</f>
        <v>16.704197941888904</v>
      </c>
      <c r="W409">
        <f t="shared" si="40"/>
        <v>16.492581577636773</v>
      </c>
      <c r="X409">
        <f>constants!$B$2*constants!$B$3^2/(Y409*Z409^4)</f>
        <v>44592.123868983377</v>
      </c>
      <c r="Y409">
        <f t="shared" si="41"/>
        <v>0.1584893192461112</v>
      </c>
      <c r="Z409">
        <f>constants!$B$4/T409</f>
        <v>0.32719504283765349</v>
      </c>
    </row>
    <row r="410" spans="1:26" x14ac:dyDescent="0.3">
      <c r="A410">
        <v>410</v>
      </c>
      <c r="B410" s="1">
        <v>45208.673611111109</v>
      </c>
      <c r="C410">
        <v>7945257</v>
      </c>
      <c r="D410" s="3" t="s">
        <v>837</v>
      </c>
      <c r="E410" t="s">
        <v>838</v>
      </c>
      <c r="F410">
        <v>-38</v>
      </c>
      <c r="G410" t="s">
        <v>22</v>
      </c>
      <c r="H410">
        <v>429</v>
      </c>
      <c r="I410">
        <v>2068</v>
      </c>
      <c r="J410">
        <v>1</v>
      </c>
      <c r="K410">
        <v>1</v>
      </c>
      <c r="L410">
        <v>28</v>
      </c>
      <c r="M410">
        <v>1</v>
      </c>
      <c r="N410">
        <v>0</v>
      </c>
      <c r="O410">
        <v>1</v>
      </c>
      <c r="P410" s="2" t="s">
        <v>837</v>
      </c>
      <c r="Q410">
        <v>1</v>
      </c>
      <c r="R410" s="4">
        <f t="shared" si="36"/>
        <v>7.9452569999999998</v>
      </c>
      <c r="S410">
        <f t="shared" si="37"/>
        <v>26.8125</v>
      </c>
      <c r="T410">
        <f t="shared" si="38"/>
        <v>916250000</v>
      </c>
      <c r="U410">
        <f t="shared" si="39"/>
        <v>3.1722722693475061</v>
      </c>
      <c r="V410">
        <f>W410+(constants!$B$1*(50-FLOOR(L410,1)))</f>
        <v>16.704197941888904</v>
      </c>
      <c r="W410">
        <f t="shared" si="40"/>
        <v>16.492581577636773</v>
      </c>
      <c r="X410">
        <f>constants!$B$2*constants!$B$3^2/(Y410*Z410^4)</f>
        <v>44592.123868983377</v>
      </c>
      <c r="Y410">
        <f t="shared" si="41"/>
        <v>0.1584893192461112</v>
      </c>
      <c r="Z410">
        <f>constants!$B$4/T410</f>
        <v>0.32719504283765349</v>
      </c>
    </row>
    <row r="411" spans="1:26" x14ac:dyDescent="0.3">
      <c r="A411">
        <v>411</v>
      </c>
      <c r="B411" s="1">
        <v>45208.673611111109</v>
      </c>
      <c r="C411">
        <v>7970150</v>
      </c>
      <c r="D411" s="3" t="s">
        <v>839</v>
      </c>
      <c r="E411" t="s">
        <v>840</v>
      </c>
      <c r="F411">
        <v>-54</v>
      </c>
      <c r="G411" t="s">
        <v>25</v>
      </c>
      <c r="H411">
        <v>-898</v>
      </c>
      <c r="I411">
        <v>3712</v>
      </c>
      <c r="J411">
        <v>1</v>
      </c>
      <c r="K411">
        <v>1</v>
      </c>
      <c r="L411">
        <v>28</v>
      </c>
      <c r="M411">
        <v>1</v>
      </c>
      <c r="N411">
        <v>0</v>
      </c>
      <c r="O411">
        <v>1</v>
      </c>
      <c r="P411" s="2" t="s">
        <v>839</v>
      </c>
      <c r="Q411">
        <v>1</v>
      </c>
      <c r="R411" s="4">
        <f t="shared" si="36"/>
        <v>7.9701500000000003</v>
      </c>
      <c r="S411">
        <f t="shared" si="37"/>
        <v>-56.125</v>
      </c>
      <c r="T411">
        <f t="shared" si="38"/>
        <v>916250000</v>
      </c>
      <c r="U411">
        <f t="shared" si="39"/>
        <v>5.6941366846315002</v>
      </c>
      <c r="V411">
        <f>W411+(constants!$B$1*(50-FLOOR(L411,1)))</f>
        <v>32.704197941888907</v>
      </c>
      <c r="W411">
        <f t="shared" si="40"/>
        <v>32.492581577636777</v>
      </c>
      <c r="X411">
        <f>constants!$B$2*constants!$B$3^2/(Y411*Z411^4)</f>
        <v>1775244.4262452056</v>
      </c>
      <c r="Y411">
        <f t="shared" si="41"/>
        <v>3.9810717055349656E-3</v>
      </c>
      <c r="Z411">
        <f>constants!$B$4/T411</f>
        <v>0.32719504283765349</v>
      </c>
    </row>
    <row r="412" spans="1:26" x14ac:dyDescent="0.3">
      <c r="A412">
        <v>412</v>
      </c>
      <c r="B412" s="1">
        <v>45208.673611111109</v>
      </c>
      <c r="C412">
        <v>7990719</v>
      </c>
      <c r="D412" s="3" t="s">
        <v>841</v>
      </c>
      <c r="E412" t="s">
        <v>842</v>
      </c>
      <c r="F412">
        <v>-54</v>
      </c>
      <c r="G412" t="s">
        <v>50</v>
      </c>
      <c r="H412">
        <v>-78</v>
      </c>
      <c r="I412">
        <v>2800</v>
      </c>
      <c r="J412">
        <v>1</v>
      </c>
      <c r="K412">
        <v>1</v>
      </c>
      <c r="L412">
        <v>28</v>
      </c>
      <c r="M412">
        <v>1</v>
      </c>
      <c r="N412">
        <v>0</v>
      </c>
      <c r="O412">
        <v>1</v>
      </c>
      <c r="P412" s="2" t="s">
        <v>841</v>
      </c>
      <c r="Q412">
        <v>1</v>
      </c>
      <c r="R412" s="4">
        <f t="shared" si="36"/>
        <v>7.9907190000000003</v>
      </c>
      <c r="S412">
        <f t="shared" si="37"/>
        <v>-4.875</v>
      </c>
      <c r="T412">
        <f t="shared" si="38"/>
        <v>916250000</v>
      </c>
      <c r="U412">
        <f t="shared" si="39"/>
        <v>4.2951462060797949</v>
      </c>
      <c r="V412">
        <f>W412+(constants!$B$1*(50-FLOOR(L412,1)))</f>
        <v>32.704197941888907</v>
      </c>
      <c r="W412">
        <f t="shared" si="40"/>
        <v>32.492581577636777</v>
      </c>
      <c r="X412">
        <f>constants!$B$2*constants!$B$3^2/(Y412*Z412^4)</f>
        <v>1775244.4262452056</v>
      </c>
      <c r="Y412">
        <f t="shared" si="41"/>
        <v>3.9810717055349656E-3</v>
      </c>
      <c r="Z412">
        <f>constants!$B$4/T412</f>
        <v>0.32719504283765349</v>
      </c>
    </row>
    <row r="413" spans="1:26" x14ac:dyDescent="0.3">
      <c r="A413">
        <v>413</v>
      </c>
      <c r="B413" s="1">
        <v>45208.673611111109</v>
      </c>
      <c r="C413">
        <v>8011802</v>
      </c>
      <c r="D413" s="3" t="s">
        <v>843</v>
      </c>
      <c r="E413" t="s">
        <v>844</v>
      </c>
      <c r="F413">
        <v>-56</v>
      </c>
      <c r="G413" t="s">
        <v>50</v>
      </c>
      <c r="H413">
        <v>-156</v>
      </c>
      <c r="I413">
        <v>2692</v>
      </c>
      <c r="J413">
        <v>1</v>
      </c>
      <c r="K413">
        <v>1</v>
      </c>
      <c r="L413">
        <v>28</v>
      </c>
      <c r="M413">
        <v>1</v>
      </c>
      <c r="N413">
        <v>0</v>
      </c>
      <c r="O413">
        <v>1</v>
      </c>
      <c r="P413" s="2" t="s">
        <v>843</v>
      </c>
      <c r="Q413">
        <v>1</v>
      </c>
      <c r="R413" s="4">
        <f t="shared" si="36"/>
        <v>8.0118019999999994</v>
      </c>
      <c r="S413">
        <f t="shared" si="37"/>
        <v>-9.75</v>
      </c>
      <c r="T413">
        <f t="shared" si="38"/>
        <v>916250000</v>
      </c>
      <c r="U413">
        <f t="shared" si="39"/>
        <v>4.129476280988146</v>
      </c>
      <c r="V413">
        <f>W413+(constants!$B$1*(50-FLOOR(L413,1)))</f>
        <v>34.7041979418889</v>
      </c>
      <c r="W413">
        <f t="shared" si="40"/>
        <v>34.49258157763677</v>
      </c>
      <c r="X413">
        <f>constants!$B$2*constants!$B$3^2/(Y413*Z413^4)</f>
        <v>2813572.8061105562</v>
      </c>
      <c r="Y413">
        <f t="shared" si="41"/>
        <v>2.5118864315095807E-3</v>
      </c>
      <c r="Z413">
        <f>constants!$B$4/T413</f>
        <v>0.32719504283765349</v>
      </c>
    </row>
    <row r="414" spans="1:26" x14ac:dyDescent="0.3">
      <c r="A414">
        <v>414</v>
      </c>
      <c r="B414" s="1">
        <v>45208.673611111109</v>
      </c>
      <c r="C414">
        <v>8023843</v>
      </c>
      <c r="D414" s="3" t="s">
        <v>845</v>
      </c>
      <c r="E414" t="s">
        <v>846</v>
      </c>
      <c r="F414">
        <v>-52</v>
      </c>
      <c r="G414" t="s">
        <v>50</v>
      </c>
      <c r="H414">
        <v>-625</v>
      </c>
      <c r="I414">
        <v>2804</v>
      </c>
      <c r="J414">
        <v>1</v>
      </c>
      <c r="K414">
        <v>1</v>
      </c>
      <c r="L414">
        <v>28</v>
      </c>
      <c r="M414">
        <v>1</v>
      </c>
      <c r="N414">
        <v>0</v>
      </c>
      <c r="O414">
        <v>1</v>
      </c>
      <c r="P414" s="2" t="s">
        <v>845</v>
      </c>
      <c r="Q414">
        <v>1</v>
      </c>
      <c r="R414" s="4">
        <f t="shared" si="36"/>
        <v>8.0238429999999994</v>
      </c>
      <c r="S414">
        <f t="shared" si="37"/>
        <v>-39.0625</v>
      </c>
      <c r="T414">
        <f t="shared" si="38"/>
        <v>916250000</v>
      </c>
      <c r="U414">
        <f t="shared" si="39"/>
        <v>4.3012821292313381</v>
      </c>
      <c r="V414">
        <f>W414+(constants!$B$1*(50-FLOOR(L414,1)))</f>
        <v>30.704197941888907</v>
      </c>
      <c r="W414">
        <f t="shared" si="40"/>
        <v>30.492581577636777</v>
      </c>
      <c r="X414">
        <f>constants!$B$2*constants!$B$3^2/(Y414*Z414^4)</f>
        <v>1120103.5089869392</v>
      </c>
      <c r="Y414">
        <f t="shared" si="41"/>
        <v>6.3095734448019216E-3</v>
      </c>
      <c r="Z414">
        <f>constants!$B$4/T414</f>
        <v>0.32719504283765349</v>
      </c>
    </row>
    <row r="415" spans="1:26" x14ac:dyDescent="0.3">
      <c r="A415">
        <v>415</v>
      </c>
      <c r="B415" s="1">
        <v>45208.673611111109</v>
      </c>
      <c r="C415">
        <v>8036255</v>
      </c>
      <c r="D415" s="3" t="s">
        <v>847</v>
      </c>
      <c r="E415" t="s">
        <v>848</v>
      </c>
      <c r="F415">
        <v>-54</v>
      </c>
      <c r="G415" t="s">
        <v>25</v>
      </c>
      <c r="H415">
        <v>-1640</v>
      </c>
      <c r="I415">
        <v>3692</v>
      </c>
      <c r="J415">
        <v>1</v>
      </c>
      <c r="K415">
        <v>1</v>
      </c>
      <c r="L415">
        <v>28</v>
      </c>
      <c r="M415">
        <v>1</v>
      </c>
      <c r="N415">
        <v>0</v>
      </c>
      <c r="O415">
        <v>1</v>
      </c>
      <c r="P415" s="2" t="s">
        <v>847</v>
      </c>
      <c r="Q415">
        <v>1</v>
      </c>
      <c r="R415" s="4">
        <f t="shared" si="36"/>
        <v>8.0362550000000006</v>
      </c>
      <c r="S415">
        <f t="shared" si="37"/>
        <v>-102.5</v>
      </c>
      <c r="T415">
        <f t="shared" si="38"/>
        <v>916250000</v>
      </c>
      <c r="U415">
        <f t="shared" si="39"/>
        <v>5.6634570688737869</v>
      </c>
      <c r="V415">
        <f>W415+(constants!$B$1*(50-FLOOR(L415,1)))</f>
        <v>32.704197941888907</v>
      </c>
      <c r="W415">
        <f t="shared" si="40"/>
        <v>32.492581577636777</v>
      </c>
      <c r="X415">
        <f>constants!$B$2*constants!$B$3^2/(Y415*Z415^4)</f>
        <v>1775244.4262452056</v>
      </c>
      <c r="Y415">
        <f t="shared" si="41"/>
        <v>3.9810717055349656E-3</v>
      </c>
      <c r="Z415">
        <f>constants!$B$4/T415</f>
        <v>0.32719504283765349</v>
      </c>
    </row>
    <row r="416" spans="1:26" x14ac:dyDescent="0.3">
      <c r="A416">
        <v>416</v>
      </c>
      <c r="B416" s="1">
        <v>45208.673611111109</v>
      </c>
      <c r="C416">
        <v>8061560</v>
      </c>
      <c r="D416" s="3" t="s">
        <v>849</v>
      </c>
      <c r="E416" t="s">
        <v>850</v>
      </c>
      <c r="F416">
        <v>-38</v>
      </c>
      <c r="G416" t="s">
        <v>22</v>
      </c>
      <c r="H416">
        <v>312</v>
      </c>
      <c r="I416">
        <v>3448</v>
      </c>
      <c r="J416">
        <v>1</v>
      </c>
      <c r="K416">
        <v>1</v>
      </c>
      <c r="L416">
        <v>29</v>
      </c>
      <c r="M416">
        <v>1</v>
      </c>
      <c r="N416">
        <v>0</v>
      </c>
      <c r="O416">
        <v>1</v>
      </c>
      <c r="P416" s="2" t="s">
        <v>849</v>
      </c>
      <c r="Q416">
        <v>1</v>
      </c>
      <c r="R416" s="4">
        <f t="shared" si="36"/>
        <v>8.0615600000000001</v>
      </c>
      <c r="S416">
        <f t="shared" si="37"/>
        <v>19.5</v>
      </c>
      <c r="T416">
        <f t="shared" si="38"/>
        <v>916750000</v>
      </c>
      <c r="U416">
        <f t="shared" si="39"/>
        <v>5.289165756629691</v>
      </c>
      <c r="V416">
        <f>W416+(constants!$B$1*(50-FLOOR(L416,1)))</f>
        <v>16.704056255579317</v>
      </c>
      <c r="W416">
        <f t="shared" si="40"/>
        <v>16.502058816975012</v>
      </c>
      <c r="X416">
        <f>constants!$B$2*constants!$B$3^2/(Y416*Z416^4)</f>
        <v>44689.539723185429</v>
      </c>
      <c r="Y416">
        <f t="shared" si="41"/>
        <v>0.1584893192461112</v>
      </c>
      <c r="Z416">
        <f>constants!$B$4/T416</f>
        <v>0.32701658903736025</v>
      </c>
    </row>
    <row r="417" spans="1:26" x14ac:dyDescent="0.3">
      <c r="A417">
        <v>417</v>
      </c>
      <c r="B417" s="1">
        <v>45208.673611111109</v>
      </c>
      <c r="C417">
        <v>8080191</v>
      </c>
      <c r="D417" s="3" t="s">
        <v>851</v>
      </c>
      <c r="E417" t="s">
        <v>852</v>
      </c>
      <c r="F417">
        <v>-55</v>
      </c>
      <c r="G417" t="s">
        <v>50</v>
      </c>
      <c r="H417">
        <v>1601</v>
      </c>
      <c r="I417">
        <v>3920</v>
      </c>
      <c r="J417">
        <v>1</v>
      </c>
      <c r="K417">
        <v>1</v>
      </c>
      <c r="L417">
        <v>29</v>
      </c>
      <c r="M417">
        <v>1</v>
      </c>
      <c r="N417">
        <v>0</v>
      </c>
      <c r="O417">
        <v>1</v>
      </c>
      <c r="P417" s="2" t="s">
        <v>851</v>
      </c>
      <c r="Q417">
        <v>1</v>
      </c>
      <c r="R417" s="4">
        <f t="shared" si="36"/>
        <v>8.0801909999999992</v>
      </c>
      <c r="S417">
        <f t="shared" si="37"/>
        <v>100.0625</v>
      </c>
      <c r="T417">
        <f t="shared" si="38"/>
        <v>916750000</v>
      </c>
      <c r="U417">
        <f t="shared" si="39"/>
        <v>6.0132046885117134</v>
      </c>
      <c r="V417">
        <f>W417+(constants!$B$1*(50-FLOOR(L417,1)))</f>
        <v>33.704056255579317</v>
      </c>
      <c r="W417">
        <f t="shared" si="40"/>
        <v>33.502058816975008</v>
      </c>
      <c r="X417">
        <f>constants!$B$2*constants!$B$3^2/(Y417*Z417^4)</f>
        <v>2239782.6785939396</v>
      </c>
      <c r="Y417">
        <f t="shared" si="41"/>
        <v>3.1622776601683768E-3</v>
      </c>
      <c r="Z417">
        <f>constants!$B$4/T417</f>
        <v>0.32701658903736025</v>
      </c>
    </row>
    <row r="418" spans="1:26" x14ac:dyDescent="0.3">
      <c r="A418">
        <v>418</v>
      </c>
      <c r="B418" s="1">
        <v>45208.673611111109</v>
      </c>
      <c r="C418">
        <v>8093461</v>
      </c>
      <c r="D418" s="3" t="s">
        <v>853</v>
      </c>
      <c r="E418" t="s">
        <v>854</v>
      </c>
      <c r="F418">
        <v>-54</v>
      </c>
      <c r="G418" t="s">
        <v>50</v>
      </c>
      <c r="H418">
        <v>2187</v>
      </c>
      <c r="I418">
        <v>3788</v>
      </c>
      <c r="J418">
        <v>1</v>
      </c>
      <c r="K418">
        <v>1</v>
      </c>
      <c r="L418">
        <v>29</v>
      </c>
      <c r="M418">
        <v>1</v>
      </c>
      <c r="N418">
        <v>0</v>
      </c>
      <c r="O418">
        <v>1</v>
      </c>
      <c r="P418" s="2" t="s">
        <v>853</v>
      </c>
      <c r="Q418">
        <v>1</v>
      </c>
      <c r="R418" s="4">
        <f t="shared" si="36"/>
        <v>8.0934609999999996</v>
      </c>
      <c r="S418">
        <f t="shared" si="37"/>
        <v>136.6875</v>
      </c>
      <c r="T418">
        <f t="shared" si="38"/>
        <v>916750000</v>
      </c>
      <c r="U418">
        <f t="shared" si="39"/>
        <v>5.8107192245108088</v>
      </c>
      <c r="V418">
        <f>W418+(constants!$B$1*(50-FLOOR(L418,1)))</f>
        <v>32.704056255579324</v>
      </c>
      <c r="W418">
        <f t="shared" si="40"/>
        <v>32.502058816975016</v>
      </c>
      <c r="X418">
        <f>constants!$B$2*constants!$B$3^2/(Y418*Z418^4)</f>
        <v>1779122.6212535487</v>
      </c>
      <c r="Y418">
        <f t="shared" si="41"/>
        <v>3.9810717055349656E-3</v>
      </c>
      <c r="Z418">
        <f>constants!$B$4/T418</f>
        <v>0.32701658903736025</v>
      </c>
    </row>
    <row r="419" spans="1:26" x14ac:dyDescent="0.3">
      <c r="A419">
        <v>419</v>
      </c>
      <c r="B419" s="1">
        <v>45208.673611111109</v>
      </c>
      <c r="C419">
        <v>8105895</v>
      </c>
      <c r="D419" s="3" t="s">
        <v>855</v>
      </c>
      <c r="E419" t="s">
        <v>856</v>
      </c>
      <c r="F419">
        <v>-54</v>
      </c>
      <c r="G419" t="s">
        <v>50</v>
      </c>
      <c r="H419">
        <v>2421</v>
      </c>
      <c r="I419">
        <v>3840</v>
      </c>
      <c r="J419">
        <v>1</v>
      </c>
      <c r="K419">
        <v>1</v>
      </c>
      <c r="L419">
        <v>29</v>
      </c>
      <c r="M419">
        <v>1</v>
      </c>
      <c r="N419">
        <v>0</v>
      </c>
      <c r="O419">
        <v>1</v>
      </c>
      <c r="P419" s="2" t="s">
        <v>855</v>
      </c>
      <c r="Q419">
        <v>1</v>
      </c>
      <c r="R419" s="4">
        <f t="shared" si="36"/>
        <v>8.1058950000000003</v>
      </c>
      <c r="S419">
        <f t="shared" si="37"/>
        <v>151.3125</v>
      </c>
      <c r="T419">
        <f t="shared" si="38"/>
        <v>916750000</v>
      </c>
      <c r="U419">
        <f t="shared" si="39"/>
        <v>5.8904862254808616</v>
      </c>
      <c r="V419">
        <f>W419+(constants!$B$1*(50-FLOOR(L419,1)))</f>
        <v>32.704056255579324</v>
      </c>
      <c r="W419">
        <f t="shared" si="40"/>
        <v>32.502058816975016</v>
      </c>
      <c r="X419">
        <f>constants!$B$2*constants!$B$3^2/(Y419*Z419^4)</f>
        <v>1779122.6212535487</v>
      </c>
      <c r="Y419">
        <f t="shared" si="41"/>
        <v>3.9810717055349656E-3</v>
      </c>
      <c r="Z419">
        <f>constants!$B$4/T419</f>
        <v>0.32701658903736025</v>
      </c>
    </row>
    <row r="420" spans="1:26" x14ac:dyDescent="0.3">
      <c r="A420">
        <v>420</v>
      </c>
      <c r="B420" s="1">
        <v>45208.673611111109</v>
      </c>
      <c r="C420">
        <v>8119189</v>
      </c>
      <c r="D420" s="3" t="s">
        <v>857</v>
      </c>
      <c r="E420" t="s">
        <v>858</v>
      </c>
      <c r="F420">
        <v>-53</v>
      </c>
      <c r="G420" t="s">
        <v>19</v>
      </c>
      <c r="H420">
        <v>898</v>
      </c>
      <c r="I420">
        <v>1724</v>
      </c>
      <c r="J420">
        <v>1</v>
      </c>
      <c r="K420">
        <v>1</v>
      </c>
      <c r="L420">
        <v>29</v>
      </c>
      <c r="M420">
        <v>1</v>
      </c>
      <c r="N420">
        <v>0</v>
      </c>
      <c r="O420">
        <v>1</v>
      </c>
      <c r="P420" s="2" t="s">
        <v>857</v>
      </c>
      <c r="Q420">
        <v>1</v>
      </c>
      <c r="R420" s="4">
        <f t="shared" si="36"/>
        <v>8.1191890000000004</v>
      </c>
      <c r="S420">
        <f t="shared" si="37"/>
        <v>56.125</v>
      </c>
      <c r="T420">
        <f t="shared" si="38"/>
        <v>916750000</v>
      </c>
      <c r="U420">
        <f t="shared" si="39"/>
        <v>2.6445828783148455</v>
      </c>
      <c r="V420">
        <f>W420+(constants!$B$1*(50-FLOOR(L420,1)))</f>
        <v>31.704056255579314</v>
      </c>
      <c r="W420">
        <f t="shared" si="40"/>
        <v>31.502058816975008</v>
      </c>
      <c r="X420">
        <f>constants!$B$2*constants!$B$3^2/(Y420*Z420^4)</f>
        <v>1413207.3310983663</v>
      </c>
      <c r="Y420">
        <f t="shared" si="41"/>
        <v>5.0118723362727194E-3</v>
      </c>
      <c r="Z420">
        <f>constants!$B$4/T420</f>
        <v>0.32701658903736025</v>
      </c>
    </row>
    <row r="421" spans="1:26" x14ac:dyDescent="0.3">
      <c r="A421">
        <v>421</v>
      </c>
      <c r="B421" s="1">
        <v>45208.673611111109</v>
      </c>
      <c r="C421">
        <v>8131934</v>
      </c>
      <c r="D421" s="3" t="s">
        <v>859</v>
      </c>
      <c r="E421" t="s">
        <v>860</v>
      </c>
      <c r="F421">
        <v>-52</v>
      </c>
      <c r="G421" t="s">
        <v>19</v>
      </c>
      <c r="H421">
        <v>429</v>
      </c>
      <c r="I421">
        <v>1688</v>
      </c>
      <c r="J421">
        <v>1</v>
      </c>
      <c r="K421">
        <v>1</v>
      </c>
      <c r="L421">
        <v>29</v>
      </c>
      <c r="M421">
        <v>1</v>
      </c>
      <c r="N421">
        <v>0</v>
      </c>
      <c r="O421">
        <v>1</v>
      </c>
      <c r="P421" s="2" t="s">
        <v>859</v>
      </c>
      <c r="Q421">
        <v>1</v>
      </c>
      <c r="R421" s="4">
        <f t="shared" si="36"/>
        <v>8.1319339999999993</v>
      </c>
      <c r="S421">
        <f t="shared" si="37"/>
        <v>26.8125</v>
      </c>
      <c r="T421">
        <f t="shared" si="38"/>
        <v>916750000</v>
      </c>
      <c r="U421">
        <f t="shared" si="39"/>
        <v>2.5893595699509624</v>
      </c>
      <c r="V421">
        <f>W421+(constants!$B$1*(50-FLOOR(L421,1)))</f>
        <v>30.704056255579321</v>
      </c>
      <c r="W421">
        <f t="shared" si="40"/>
        <v>30.502058816975016</v>
      </c>
      <c r="X421">
        <f>constants!$B$2*constants!$B$3^2/(Y421*Z421^4)</f>
        <v>1122550.4846107797</v>
      </c>
      <c r="Y421">
        <f t="shared" si="41"/>
        <v>6.3095734448019216E-3</v>
      </c>
      <c r="Z421">
        <f>constants!$B$4/T421</f>
        <v>0.32701658903736025</v>
      </c>
    </row>
    <row r="422" spans="1:26" x14ac:dyDescent="0.3">
      <c r="A422">
        <v>422</v>
      </c>
      <c r="B422" s="1">
        <v>45208.673611111109</v>
      </c>
      <c r="C422">
        <v>8150983</v>
      </c>
      <c r="D422" s="3" t="s">
        <v>861</v>
      </c>
      <c r="E422" t="s">
        <v>862</v>
      </c>
      <c r="F422">
        <v>-38</v>
      </c>
      <c r="G422" t="s">
        <v>22</v>
      </c>
      <c r="H422">
        <v>234</v>
      </c>
      <c r="I422">
        <v>3444</v>
      </c>
      <c r="J422">
        <v>1</v>
      </c>
      <c r="K422">
        <v>1</v>
      </c>
      <c r="L422">
        <v>29</v>
      </c>
      <c r="M422">
        <v>1</v>
      </c>
      <c r="N422">
        <v>0</v>
      </c>
      <c r="O422">
        <v>1</v>
      </c>
      <c r="P422" s="2" t="s">
        <v>861</v>
      </c>
      <c r="Q422">
        <v>1</v>
      </c>
      <c r="R422" s="4">
        <f t="shared" si="36"/>
        <v>8.1509830000000001</v>
      </c>
      <c r="S422">
        <f t="shared" si="37"/>
        <v>14.625</v>
      </c>
      <c r="T422">
        <f t="shared" si="38"/>
        <v>916750000</v>
      </c>
      <c r="U422">
        <f t="shared" si="39"/>
        <v>5.2830298334781478</v>
      </c>
      <c r="V422">
        <f>W422+(constants!$B$1*(50-FLOOR(L422,1)))</f>
        <v>16.704056255579317</v>
      </c>
      <c r="W422">
        <f t="shared" si="40"/>
        <v>16.502058816975012</v>
      </c>
      <c r="X422">
        <f>constants!$B$2*constants!$B$3^2/(Y422*Z422^4)</f>
        <v>44689.539723185429</v>
      </c>
      <c r="Y422">
        <f t="shared" si="41"/>
        <v>0.1584893192461112</v>
      </c>
      <c r="Z422">
        <f>constants!$B$4/T422</f>
        <v>0.32701658903736025</v>
      </c>
    </row>
    <row r="423" spans="1:26" x14ac:dyDescent="0.3">
      <c r="A423">
        <v>423</v>
      </c>
      <c r="B423" s="1">
        <v>45208.673611111109</v>
      </c>
      <c r="C423">
        <v>8170467</v>
      </c>
      <c r="D423" s="3" t="s">
        <v>863</v>
      </c>
      <c r="E423" t="s">
        <v>864</v>
      </c>
      <c r="F423">
        <v>-38</v>
      </c>
      <c r="G423" t="s">
        <v>22</v>
      </c>
      <c r="H423">
        <v>234</v>
      </c>
      <c r="I423">
        <v>3448</v>
      </c>
      <c r="J423">
        <v>1</v>
      </c>
      <c r="K423">
        <v>1</v>
      </c>
      <c r="L423">
        <v>29</v>
      </c>
      <c r="M423">
        <v>1</v>
      </c>
      <c r="N423">
        <v>0</v>
      </c>
      <c r="O423">
        <v>1</v>
      </c>
      <c r="P423" s="2" t="s">
        <v>863</v>
      </c>
      <c r="Q423">
        <v>1</v>
      </c>
      <c r="R423" s="4">
        <f t="shared" si="36"/>
        <v>8.1704670000000004</v>
      </c>
      <c r="S423">
        <f t="shared" si="37"/>
        <v>14.625</v>
      </c>
      <c r="T423">
        <f t="shared" si="38"/>
        <v>916750000</v>
      </c>
      <c r="U423">
        <f t="shared" si="39"/>
        <v>5.289165756629691</v>
      </c>
      <c r="V423">
        <f>W423+(constants!$B$1*(50-FLOOR(L423,1)))</f>
        <v>16.704056255579317</v>
      </c>
      <c r="W423">
        <f t="shared" si="40"/>
        <v>16.502058816975012</v>
      </c>
      <c r="X423">
        <f>constants!$B$2*constants!$B$3^2/(Y423*Z423^4)</f>
        <v>44689.539723185429</v>
      </c>
      <c r="Y423">
        <f t="shared" si="41"/>
        <v>0.1584893192461112</v>
      </c>
      <c r="Z423">
        <f>constants!$B$4/T423</f>
        <v>0.32701658903736025</v>
      </c>
    </row>
    <row r="424" spans="1:26" x14ac:dyDescent="0.3">
      <c r="A424">
        <v>424</v>
      </c>
      <c r="B424" s="1">
        <v>45208.673611111109</v>
      </c>
      <c r="C424">
        <v>8190586</v>
      </c>
      <c r="D424" s="3" t="s">
        <v>865</v>
      </c>
      <c r="E424" t="s">
        <v>866</v>
      </c>
      <c r="F424">
        <v>-38</v>
      </c>
      <c r="G424" t="s">
        <v>22</v>
      </c>
      <c r="H424">
        <v>156</v>
      </c>
      <c r="I424">
        <v>3444</v>
      </c>
      <c r="J424">
        <v>1</v>
      </c>
      <c r="K424">
        <v>1</v>
      </c>
      <c r="L424">
        <v>29</v>
      </c>
      <c r="M424">
        <v>1</v>
      </c>
      <c r="N424">
        <v>0</v>
      </c>
      <c r="O424">
        <v>1</v>
      </c>
      <c r="P424" s="2" t="s">
        <v>865</v>
      </c>
      <c r="Q424">
        <v>1</v>
      </c>
      <c r="R424" s="4">
        <f t="shared" si="36"/>
        <v>8.1905859999999997</v>
      </c>
      <c r="S424">
        <f t="shared" si="37"/>
        <v>9.75</v>
      </c>
      <c r="T424">
        <f t="shared" si="38"/>
        <v>916750000</v>
      </c>
      <c r="U424">
        <f t="shared" si="39"/>
        <v>5.2830298334781478</v>
      </c>
      <c r="V424">
        <f>W424+(constants!$B$1*(50-FLOOR(L424,1)))</f>
        <v>16.704056255579317</v>
      </c>
      <c r="W424">
        <f t="shared" si="40"/>
        <v>16.502058816975012</v>
      </c>
      <c r="X424">
        <f>constants!$B$2*constants!$B$3^2/(Y424*Z424^4)</f>
        <v>44689.539723185429</v>
      </c>
      <c r="Y424">
        <f t="shared" si="41"/>
        <v>0.1584893192461112</v>
      </c>
      <c r="Z424">
        <f>constants!$B$4/T424</f>
        <v>0.32701658903736025</v>
      </c>
    </row>
    <row r="425" spans="1:26" x14ac:dyDescent="0.3">
      <c r="A425">
        <v>425</v>
      </c>
      <c r="B425" s="1">
        <v>45208.673611111109</v>
      </c>
      <c r="C425">
        <v>8210337</v>
      </c>
      <c r="D425" s="3" t="s">
        <v>867</v>
      </c>
      <c r="E425" t="s">
        <v>868</v>
      </c>
      <c r="F425">
        <v>-38</v>
      </c>
      <c r="G425" t="s">
        <v>22</v>
      </c>
      <c r="H425">
        <v>234</v>
      </c>
      <c r="I425">
        <v>3444</v>
      </c>
      <c r="J425">
        <v>1</v>
      </c>
      <c r="K425">
        <v>1</v>
      </c>
      <c r="L425">
        <v>29</v>
      </c>
      <c r="M425">
        <v>1</v>
      </c>
      <c r="N425">
        <v>0</v>
      </c>
      <c r="O425">
        <v>1</v>
      </c>
      <c r="P425" s="2" t="s">
        <v>867</v>
      </c>
      <c r="Q425">
        <v>1</v>
      </c>
      <c r="R425" s="4">
        <f t="shared" si="36"/>
        <v>8.2103370000000009</v>
      </c>
      <c r="S425">
        <f t="shared" si="37"/>
        <v>14.625</v>
      </c>
      <c r="T425">
        <f t="shared" si="38"/>
        <v>916750000</v>
      </c>
      <c r="U425">
        <f t="shared" si="39"/>
        <v>5.2830298334781478</v>
      </c>
      <c r="V425">
        <f>W425+(constants!$B$1*(50-FLOOR(L425,1)))</f>
        <v>16.704056255579317</v>
      </c>
      <c r="W425">
        <f t="shared" si="40"/>
        <v>16.502058816975012</v>
      </c>
      <c r="X425">
        <f>constants!$B$2*constants!$B$3^2/(Y425*Z425^4)</f>
        <v>44689.539723185429</v>
      </c>
      <c r="Y425">
        <f t="shared" si="41"/>
        <v>0.1584893192461112</v>
      </c>
      <c r="Z425">
        <f>constants!$B$4/T425</f>
        <v>0.32701658903736025</v>
      </c>
    </row>
    <row r="426" spans="1:26" x14ac:dyDescent="0.3">
      <c r="A426">
        <v>426</v>
      </c>
      <c r="B426" s="1">
        <v>45208.673611111109</v>
      </c>
      <c r="C426">
        <v>8230939</v>
      </c>
      <c r="D426" s="3" t="s">
        <v>869</v>
      </c>
      <c r="E426" t="s">
        <v>870</v>
      </c>
      <c r="F426">
        <v>-55</v>
      </c>
      <c r="G426" t="s">
        <v>25</v>
      </c>
      <c r="H426">
        <v>-1250</v>
      </c>
      <c r="I426">
        <v>1308</v>
      </c>
      <c r="J426">
        <v>1</v>
      </c>
      <c r="K426">
        <v>1</v>
      </c>
      <c r="L426">
        <v>29</v>
      </c>
      <c r="M426">
        <v>1</v>
      </c>
      <c r="N426">
        <v>0</v>
      </c>
      <c r="O426">
        <v>1</v>
      </c>
      <c r="P426" s="2" t="s">
        <v>869</v>
      </c>
      <c r="Q426">
        <v>1</v>
      </c>
      <c r="R426" s="4">
        <f t="shared" si="36"/>
        <v>8.2309389999999993</v>
      </c>
      <c r="S426">
        <f t="shared" si="37"/>
        <v>-78.125</v>
      </c>
      <c r="T426">
        <f t="shared" si="38"/>
        <v>916750000</v>
      </c>
      <c r="U426">
        <f t="shared" si="39"/>
        <v>2.0064468705544187</v>
      </c>
      <c r="V426">
        <f>W426+(constants!$B$1*(50-FLOOR(L426,1)))</f>
        <v>33.704056255579317</v>
      </c>
      <c r="W426">
        <f t="shared" si="40"/>
        <v>33.502058816975008</v>
      </c>
      <c r="X426">
        <f>constants!$B$2*constants!$B$3^2/(Y426*Z426^4)</f>
        <v>2239782.6785939396</v>
      </c>
      <c r="Y426">
        <f t="shared" si="41"/>
        <v>3.1622776601683768E-3</v>
      </c>
      <c r="Z426">
        <f>constants!$B$4/T426</f>
        <v>0.32701658903736025</v>
      </c>
    </row>
    <row r="427" spans="1:26" x14ac:dyDescent="0.3">
      <c r="A427">
        <v>427</v>
      </c>
      <c r="B427" s="1">
        <v>45208.673611111109</v>
      </c>
      <c r="C427">
        <v>8243276</v>
      </c>
      <c r="D427" s="3" t="s">
        <v>871</v>
      </c>
      <c r="E427" t="s">
        <v>872</v>
      </c>
      <c r="F427">
        <v>-55</v>
      </c>
      <c r="G427" t="s">
        <v>50</v>
      </c>
      <c r="H427">
        <v>-703</v>
      </c>
      <c r="I427">
        <v>3852</v>
      </c>
      <c r="J427">
        <v>1</v>
      </c>
      <c r="K427">
        <v>1</v>
      </c>
      <c r="L427">
        <v>29</v>
      </c>
      <c r="M427">
        <v>1</v>
      </c>
      <c r="N427">
        <v>0</v>
      </c>
      <c r="O427">
        <v>1</v>
      </c>
      <c r="P427" s="2" t="s">
        <v>871</v>
      </c>
      <c r="Q427">
        <v>1</v>
      </c>
      <c r="R427" s="4">
        <f t="shared" si="36"/>
        <v>8.2432759999999998</v>
      </c>
      <c r="S427">
        <f t="shared" si="37"/>
        <v>-43.9375</v>
      </c>
      <c r="T427">
        <f t="shared" si="38"/>
        <v>916750000</v>
      </c>
      <c r="U427">
        <f t="shared" si="39"/>
        <v>5.9088939949354895</v>
      </c>
      <c r="V427">
        <f>W427+(constants!$B$1*(50-FLOOR(L427,1)))</f>
        <v>33.704056255579317</v>
      </c>
      <c r="W427">
        <f t="shared" si="40"/>
        <v>33.502058816975008</v>
      </c>
      <c r="X427">
        <f>constants!$B$2*constants!$B$3^2/(Y427*Z427^4)</f>
        <v>2239782.6785939396</v>
      </c>
      <c r="Y427">
        <f t="shared" si="41"/>
        <v>3.1622776601683768E-3</v>
      </c>
      <c r="Z427">
        <f>constants!$B$4/T427</f>
        <v>0.32701658903736025</v>
      </c>
    </row>
    <row r="428" spans="1:26" x14ac:dyDescent="0.3">
      <c r="A428">
        <v>428</v>
      </c>
      <c r="B428" s="1">
        <v>45208.673611111109</v>
      </c>
      <c r="C428">
        <v>8263320</v>
      </c>
      <c r="D428" s="3" t="s">
        <v>873</v>
      </c>
      <c r="E428" t="s">
        <v>874</v>
      </c>
      <c r="F428">
        <v>-38</v>
      </c>
      <c r="G428" t="s">
        <v>22</v>
      </c>
      <c r="H428">
        <v>117</v>
      </c>
      <c r="I428">
        <v>364</v>
      </c>
      <c r="J428">
        <v>1</v>
      </c>
      <c r="K428">
        <v>1</v>
      </c>
      <c r="L428">
        <v>30</v>
      </c>
      <c r="M428">
        <v>1</v>
      </c>
      <c r="N428">
        <v>0</v>
      </c>
      <c r="O428">
        <v>1</v>
      </c>
      <c r="P428" s="2" t="s">
        <v>873</v>
      </c>
      <c r="Q428">
        <v>1</v>
      </c>
      <c r="R428" s="4">
        <f t="shared" si="36"/>
        <v>8.2633200000000002</v>
      </c>
      <c r="S428">
        <f t="shared" si="37"/>
        <v>7.3125</v>
      </c>
      <c r="T428">
        <f t="shared" si="38"/>
        <v>917250000</v>
      </c>
      <c r="U428">
        <f t="shared" si="39"/>
        <v>0.55836900679037338</v>
      </c>
      <c r="V428">
        <f>W428+(constants!$B$1*(50-FLOOR(L428,1)))</f>
        <v>16.703909401745303</v>
      </c>
      <c r="W428">
        <f t="shared" si="40"/>
        <v>16.511530888788819</v>
      </c>
      <c r="X428">
        <f>constants!$B$2*constants!$B$3^2/(Y428*Z428^4)</f>
        <v>44787.115101126612</v>
      </c>
      <c r="Y428">
        <f t="shared" si="41"/>
        <v>0.1584893192461112</v>
      </c>
      <c r="Z428">
        <f>constants!$B$4/T428</f>
        <v>0.32683832979013355</v>
      </c>
    </row>
    <row r="429" spans="1:26" x14ac:dyDescent="0.3">
      <c r="A429">
        <v>429</v>
      </c>
      <c r="B429" s="1">
        <v>45208.673611111109</v>
      </c>
      <c r="C429">
        <v>8297169</v>
      </c>
      <c r="D429" s="3" t="s">
        <v>875</v>
      </c>
      <c r="E429" t="s">
        <v>876</v>
      </c>
      <c r="F429">
        <v>-37</v>
      </c>
      <c r="G429" t="s">
        <v>22</v>
      </c>
      <c r="H429">
        <v>390</v>
      </c>
      <c r="I429">
        <v>320</v>
      </c>
      <c r="J429">
        <v>1</v>
      </c>
      <c r="K429">
        <v>1</v>
      </c>
      <c r="L429">
        <v>30</v>
      </c>
      <c r="M429">
        <v>1</v>
      </c>
      <c r="N429">
        <v>0</v>
      </c>
      <c r="O429">
        <v>1</v>
      </c>
      <c r="P429" s="2" t="s">
        <v>875</v>
      </c>
      <c r="Q429">
        <v>1</v>
      </c>
      <c r="R429" s="4">
        <f t="shared" si="36"/>
        <v>8.2971690000000002</v>
      </c>
      <c r="S429">
        <f t="shared" si="37"/>
        <v>24.375</v>
      </c>
      <c r="T429">
        <f t="shared" si="38"/>
        <v>917250000</v>
      </c>
      <c r="U429">
        <f t="shared" si="39"/>
        <v>0.49087385212340517</v>
      </c>
      <c r="V429">
        <f>W429+(constants!$B$1*(50-FLOOR(L429,1)))</f>
        <v>15.703909401745305</v>
      </c>
      <c r="W429">
        <f t="shared" si="40"/>
        <v>15.511530888788823</v>
      </c>
      <c r="X429">
        <f>constants!$B$2*constants!$B$3^2/(Y429*Z429^4)</f>
        <v>35575.670076671144</v>
      </c>
      <c r="Y429">
        <f t="shared" si="41"/>
        <v>0.19952623149688758</v>
      </c>
      <c r="Z429">
        <f>constants!$B$4/T429</f>
        <v>0.32683832979013355</v>
      </c>
    </row>
    <row r="430" spans="1:26" x14ac:dyDescent="0.3">
      <c r="A430">
        <v>430</v>
      </c>
      <c r="B430" s="1">
        <v>45208.673611111109</v>
      </c>
      <c r="C430">
        <v>8322685</v>
      </c>
      <c r="D430" s="3" t="s">
        <v>877</v>
      </c>
      <c r="E430" t="s">
        <v>878</v>
      </c>
      <c r="F430">
        <v>-37</v>
      </c>
      <c r="G430" t="s">
        <v>22</v>
      </c>
      <c r="H430">
        <v>546</v>
      </c>
      <c r="I430">
        <v>308</v>
      </c>
      <c r="J430">
        <v>1</v>
      </c>
      <c r="K430">
        <v>1</v>
      </c>
      <c r="L430">
        <v>30</v>
      </c>
      <c r="M430">
        <v>1</v>
      </c>
      <c r="N430">
        <v>0</v>
      </c>
      <c r="O430">
        <v>1</v>
      </c>
      <c r="P430" s="2" t="s">
        <v>877</v>
      </c>
      <c r="Q430">
        <v>1</v>
      </c>
      <c r="R430" s="4">
        <f t="shared" si="36"/>
        <v>8.3226849999999999</v>
      </c>
      <c r="S430">
        <f t="shared" si="37"/>
        <v>34.125</v>
      </c>
      <c r="T430">
        <f t="shared" si="38"/>
        <v>917250000</v>
      </c>
      <c r="U430">
        <f t="shared" si="39"/>
        <v>0.47246608266877749</v>
      </c>
      <c r="V430">
        <f>W430+(constants!$B$1*(50-FLOOR(L430,1)))</f>
        <v>15.703909401745305</v>
      </c>
      <c r="W430">
        <f t="shared" si="40"/>
        <v>15.511530888788823</v>
      </c>
      <c r="X430">
        <f>constants!$B$2*constants!$B$3^2/(Y430*Z430^4)</f>
        <v>35575.670076671144</v>
      </c>
      <c r="Y430">
        <f t="shared" si="41"/>
        <v>0.19952623149688758</v>
      </c>
      <c r="Z430">
        <f>constants!$B$4/T430</f>
        <v>0.32683832979013355</v>
      </c>
    </row>
    <row r="431" spans="1:26" x14ac:dyDescent="0.3">
      <c r="A431">
        <v>431</v>
      </c>
      <c r="B431" s="1">
        <v>45208.673611111109</v>
      </c>
      <c r="C431">
        <v>8357125</v>
      </c>
      <c r="D431" s="3" t="s">
        <v>879</v>
      </c>
      <c r="E431" t="s">
        <v>880</v>
      </c>
      <c r="F431">
        <v>-37</v>
      </c>
      <c r="G431" t="s">
        <v>22</v>
      </c>
      <c r="H431">
        <v>195</v>
      </c>
      <c r="I431">
        <v>312</v>
      </c>
      <c r="J431">
        <v>1</v>
      </c>
      <c r="K431">
        <v>1</v>
      </c>
      <c r="L431">
        <v>30</v>
      </c>
      <c r="M431">
        <v>1</v>
      </c>
      <c r="N431">
        <v>0</v>
      </c>
      <c r="O431">
        <v>1</v>
      </c>
      <c r="P431" s="2" t="s">
        <v>879</v>
      </c>
      <c r="Q431">
        <v>1</v>
      </c>
      <c r="R431" s="4">
        <f t="shared" si="36"/>
        <v>8.3571249999999999</v>
      </c>
      <c r="S431">
        <f t="shared" si="37"/>
        <v>12.1875</v>
      </c>
      <c r="T431">
        <f t="shared" si="38"/>
        <v>917250000</v>
      </c>
      <c r="U431">
        <f t="shared" si="39"/>
        <v>0.47860200582032003</v>
      </c>
      <c r="V431">
        <f>W431+(constants!$B$1*(50-FLOOR(L431,1)))</f>
        <v>15.703909401745305</v>
      </c>
      <c r="W431">
        <f t="shared" si="40"/>
        <v>15.511530888788823</v>
      </c>
      <c r="X431">
        <f>constants!$B$2*constants!$B$3^2/(Y431*Z431^4)</f>
        <v>35575.670076671144</v>
      </c>
      <c r="Y431">
        <f t="shared" si="41"/>
        <v>0.19952623149688758</v>
      </c>
      <c r="Z431">
        <f>constants!$B$4/T431</f>
        <v>0.32683832979013355</v>
      </c>
    </row>
    <row r="432" spans="1:26" x14ac:dyDescent="0.3">
      <c r="A432">
        <v>432</v>
      </c>
      <c r="B432" s="1">
        <v>45208.673611111109</v>
      </c>
      <c r="C432">
        <v>8373563</v>
      </c>
      <c r="D432" s="3" t="s">
        <v>881</v>
      </c>
      <c r="E432" t="s">
        <v>882</v>
      </c>
      <c r="F432">
        <v>-37</v>
      </c>
      <c r="G432" t="s">
        <v>22</v>
      </c>
      <c r="H432">
        <v>-78</v>
      </c>
      <c r="I432">
        <v>316</v>
      </c>
      <c r="J432">
        <v>1</v>
      </c>
      <c r="K432">
        <v>1</v>
      </c>
      <c r="L432">
        <v>30</v>
      </c>
      <c r="M432">
        <v>1</v>
      </c>
      <c r="N432">
        <v>0</v>
      </c>
      <c r="O432">
        <v>1</v>
      </c>
      <c r="P432" s="2" t="s">
        <v>881</v>
      </c>
      <c r="Q432">
        <v>1</v>
      </c>
      <c r="R432" s="4">
        <f t="shared" si="36"/>
        <v>8.3735630000000008</v>
      </c>
      <c r="S432">
        <f t="shared" si="37"/>
        <v>-4.875</v>
      </c>
      <c r="T432">
        <f t="shared" si="38"/>
        <v>917250000</v>
      </c>
      <c r="U432">
        <f t="shared" si="39"/>
        <v>0.48473792897186263</v>
      </c>
      <c r="V432">
        <f>W432+(constants!$B$1*(50-FLOOR(L432,1)))</f>
        <v>15.703909401745305</v>
      </c>
      <c r="W432">
        <f t="shared" si="40"/>
        <v>15.511530888788823</v>
      </c>
      <c r="X432">
        <f>constants!$B$2*constants!$B$3^2/(Y432*Z432^4)</f>
        <v>35575.670076671144</v>
      </c>
      <c r="Y432">
        <f t="shared" si="41"/>
        <v>0.19952623149688758</v>
      </c>
      <c r="Z432">
        <f>constants!$B$4/T432</f>
        <v>0.32683832979013355</v>
      </c>
    </row>
    <row r="433" spans="1:26" x14ac:dyDescent="0.3">
      <c r="A433">
        <v>433</v>
      </c>
      <c r="B433" s="1">
        <v>45208.673611111109</v>
      </c>
      <c r="C433">
        <v>8402470</v>
      </c>
      <c r="D433" s="3" t="s">
        <v>883</v>
      </c>
      <c r="E433" t="s">
        <v>884</v>
      </c>
      <c r="F433">
        <v>-38</v>
      </c>
      <c r="G433" t="s">
        <v>22</v>
      </c>
      <c r="H433">
        <v>351</v>
      </c>
      <c r="I433">
        <v>316</v>
      </c>
      <c r="J433">
        <v>1</v>
      </c>
      <c r="K433">
        <v>1</v>
      </c>
      <c r="L433">
        <v>30</v>
      </c>
      <c r="M433">
        <v>1</v>
      </c>
      <c r="N433">
        <v>0</v>
      </c>
      <c r="O433">
        <v>1</v>
      </c>
      <c r="P433" s="2" t="s">
        <v>883</v>
      </c>
      <c r="Q433">
        <v>1</v>
      </c>
      <c r="R433" s="4">
        <f t="shared" si="36"/>
        <v>8.4024699999999992</v>
      </c>
      <c r="S433">
        <f t="shared" si="37"/>
        <v>21.9375</v>
      </c>
      <c r="T433">
        <f t="shared" si="38"/>
        <v>917250000</v>
      </c>
      <c r="U433">
        <f t="shared" si="39"/>
        <v>0.48473792897186263</v>
      </c>
      <c r="V433">
        <f>W433+(constants!$B$1*(50-FLOOR(L433,1)))</f>
        <v>16.703909401745303</v>
      </c>
      <c r="W433">
        <f t="shared" si="40"/>
        <v>16.511530888788819</v>
      </c>
      <c r="X433">
        <f>constants!$B$2*constants!$B$3^2/(Y433*Z433^4)</f>
        <v>44787.115101126612</v>
      </c>
      <c r="Y433">
        <f t="shared" si="41"/>
        <v>0.1584893192461112</v>
      </c>
      <c r="Z433">
        <f>constants!$B$4/T433</f>
        <v>0.32683832979013355</v>
      </c>
    </row>
    <row r="434" spans="1:26" x14ac:dyDescent="0.3">
      <c r="A434">
        <v>434</v>
      </c>
      <c r="B434" s="1">
        <v>45208.673611111109</v>
      </c>
      <c r="C434">
        <v>8433544</v>
      </c>
      <c r="D434" s="3" t="s">
        <v>885</v>
      </c>
      <c r="E434" t="s">
        <v>886</v>
      </c>
      <c r="F434">
        <v>-37</v>
      </c>
      <c r="G434" t="s">
        <v>22</v>
      </c>
      <c r="H434">
        <v>-156</v>
      </c>
      <c r="I434">
        <v>336</v>
      </c>
      <c r="J434">
        <v>1</v>
      </c>
      <c r="K434">
        <v>1</v>
      </c>
      <c r="L434">
        <v>30</v>
      </c>
      <c r="M434">
        <v>1</v>
      </c>
      <c r="N434">
        <v>0</v>
      </c>
      <c r="O434">
        <v>1</v>
      </c>
      <c r="P434" s="2" t="s">
        <v>885</v>
      </c>
      <c r="Q434">
        <v>1</v>
      </c>
      <c r="R434" s="4">
        <f t="shared" si="36"/>
        <v>8.4335439999999995</v>
      </c>
      <c r="S434">
        <f t="shared" si="37"/>
        <v>-9.75</v>
      </c>
      <c r="T434">
        <f t="shared" si="38"/>
        <v>917250000</v>
      </c>
      <c r="U434">
        <f t="shared" si="39"/>
        <v>0.51541754472957546</v>
      </c>
      <c r="V434">
        <f>W434+(constants!$B$1*(50-FLOOR(L434,1)))</f>
        <v>15.703909401745305</v>
      </c>
      <c r="W434">
        <f t="shared" si="40"/>
        <v>15.511530888788823</v>
      </c>
      <c r="X434">
        <f>constants!$B$2*constants!$B$3^2/(Y434*Z434^4)</f>
        <v>35575.670076671144</v>
      </c>
      <c r="Y434">
        <f t="shared" si="41"/>
        <v>0.19952623149688758</v>
      </c>
      <c r="Z434">
        <f>constants!$B$4/T434</f>
        <v>0.32683832979013355</v>
      </c>
    </row>
    <row r="435" spans="1:26" x14ac:dyDescent="0.3">
      <c r="A435">
        <v>435</v>
      </c>
      <c r="B435" s="1">
        <v>45208.673611111109</v>
      </c>
      <c r="C435">
        <v>8468105</v>
      </c>
      <c r="D435" s="3" t="s">
        <v>887</v>
      </c>
      <c r="E435" t="s">
        <v>888</v>
      </c>
      <c r="F435">
        <v>-37</v>
      </c>
      <c r="G435" t="s">
        <v>22</v>
      </c>
      <c r="H435">
        <v>-468</v>
      </c>
      <c r="I435">
        <v>752</v>
      </c>
      <c r="J435">
        <v>1</v>
      </c>
      <c r="K435">
        <v>1</v>
      </c>
      <c r="L435">
        <v>31</v>
      </c>
      <c r="M435">
        <v>1</v>
      </c>
      <c r="N435">
        <v>0</v>
      </c>
      <c r="O435">
        <v>1</v>
      </c>
      <c r="P435" s="2" t="s">
        <v>887</v>
      </c>
      <c r="Q435">
        <v>1</v>
      </c>
      <c r="R435" s="4">
        <f t="shared" si="36"/>
        <v>8.4681049999999995</v>
      </c>
      <c r="S435">
        <f t="shared" si="37"/>
        <v>-29.25</v>
      </c>
      <c r="T435">
        <f t="shared" si="38"/>
        <v>917750000</v>
      </c>
      <c r="U435">
        <f t="shared" si="39"/>
        <v>1.1535535524900022</v>
      </c>
      <c r="V435">
        <f>W435+(constants!$B$1*(50-FLOOR(L435,1)))</f>
        <v>15.703757386019037</v>
      </c>
      <c r="W435">
        <f t="shared" si="40"/>
        <v>15.520997798710379</v>
      </c>
      <c r="X435">
        <f>constants!$B$2*constants!$B$3^2/(Y435*Z435^4)</f>
        <v>35653.303806852644</v>
      </c>
      <c r="Y435">
        <f t="shared" si="41"/>
        <v>0.19952623149688758</v>
      </c>
      <c r="Z435">
        <f>constants!$B$4/T435</f>
        <v>0.32666026477798965</v>
      </c>
    </row>
    <row r="436" spans="1:26" x14ac:dyDescent="0.3">
      <c r="A436">
        <v>436</v>
      </c>
      <c r="B436" s="1">
        <v>45208.673611111109</v>
      </c>
      <c r="C436">
        <v>8482454</v>
      </c>
      <c r="D436" s="3" t="s">
        <v>889</v>
      </c>
      <c r="E436" t="s">
        <v>890</v>
      </c>
      <c r="F436">
        <v>-37</v>
      </c>
      <c r="G436" t="s">
        <v>22</v>
      </c>
      <c r="H436">
        <v>156</v>
      </c>
      <c r="I436">
        <v>752</v>
      </c>
      <c r="J436">
        <v>1</v>
      </c>
      <c r="K436">
        <v>1</v>
      </c>
      <c r="L436">
        <v>31</v>
      </c>
      <c r="M436">
        <v>1</v>
      </c>
      <c r="N436">
        <v>0</v>
      </c>
      <c r="O436">
        <v>1</v>
      </c>
      <c r="P436" s="2" t="s">
        <v>889</v>
      </c>
      <c r="Q436">
        <v>1</v>
      </c>
      <c r="R436" s="4">
        <f t="shared" si="36"/>
        <v>8.4824540000000006</v>
      </c>
      <c r="S436">
        <f t="shared" si="37"/>
        <v>9.75</v>
      </c>
      <c r="T436">
        <f t="shared" si="38"/>
        <v>917750000</v>
      </c>
      <c r="U436">
        <f t="shared" si="39"/>
        <v>1.1535535524900022</v>
      </c>
      <c r="V436">
        <f>W436+(constants!$B$1*(50-FLOOR(L436,1)))</f>
        <v>15.703757386019037</v>
      </c>
      <c r="W436">
        <f t="shared" si="40"/>
        <v>15.520997798710379</v>
      </c>
      <c r="X436">
        <f>constants!$B$2*constants!$B$3^2/(Y436*Z436^4)</f>
        <v>35653.303806852644</v>
      </c>
      <c r="Y436">
        <f t="shared" si="41"/>
        <v>0.19952623149688758</v>
      </c>
      <c r="Z436">
        <f>constants!$B$4/T436</f>
        <v>0.32666026477798965</v>
      </c>
    </row>
    <row r="437" spans="1:26" x14ac:dyDescent="0.3">
      <c r="A437">
        <v>437</v>
      </c>
      <c r="B437" s="1">
        <v>45208.673611111109</v>
      </c>
      <c r="C437">
        <v>8513176</v>
      </c>
      <c r="D437" s="3" t="s">
        <v>891</v>
      </c>
      <c r="E437" t="s">
        <v>892</v>
      </c>
      <c r="F437">
        <v>-37</v>
      </c>
      <c r="G437" t="s">
        <v>22</v>
      </c>
      <c r="H437">
        <v>351</v>
      </c>
      <c r="I437">
        <v>744</v>
      </c>
      <c r="J437">
        <v>1</v>
      </c>
      <c r="K437">
        <v>1</v>
      </c>
      <c r="L437">
        <v>31</v>
      </c>
      <c r="M437">
        <v>1</v>
      </c>
      <c r="N437">
        <v>0</v>
      </c>
      <c r="O437">
        <v>1</v>
      </c>
      <c r="P437" s="2" t="s">
        <v>891</v>
      </c>
      <c r="Q437">
        <v>1</v>
      </c>
      <c r="R437" s="4">
        <f t="shared" si="36"/>
        <v>8.5131759999999996</v>
      </c>
      <c r="S437">
        <f t="shared" si="37"/>
        <v>21.9375</v>
      </c>
      <c r="T437">
        <f t="shared" si="38"/>
        <v>917750000</v>
      </c>
      <c r="U437">
        <f t="shared" si="39"/>
        <v>1.1412817061869169</v>
      </c>
      <c r="V437">
        <f>W437+(constants!$B$1*(50-FLOOR(L437,1)))</f>
        <v>15.703757386019037</v>
      </c>
      <c r="W437">
        <f t="shared" si="40"/>
        <v>15.520997798710379</v>
      </c>
      <c r="X437">
        <f>constants!$B$2*constants!$B$3^2/(Y437*Z437^4)</f>
        <v>35653.303806852644</v>
      </c>
      <c r="Y437">
        <f t="shared" si="41"/>
        <v>0.19952623149688758</v>
      </c>
      <c r="Z437">
        <f>constants!$B$4/T437</f>
        <v>0.32666026477798965</v>
      </c>
    </row>
    <row r="438" spans="1:26" x14ac:dyDescent="0.3">
      <c r="A438">
        <v>438</v>
      </c>
      <c r="B438" s="1">
        <v>45208.673611111109</v>
      </c>
      <c r="C438">
        <v>8527835</v>
      </c>
      <c r="D438" s="3" t="s">
        <v>893</v>
      </c>
      <c r="E438" t="s">
        <v>894</v>
      </c>
      <c r="F438">
        <v>-37</v>
      </c>
      <c r="G438" t="s">
        <v>22</v>
      </c>
      <c r="H438">
        <v>156</v>
      </c>
      <c r="I438">
        <v>740</v>
      </c>
      <c r="J438">
        <v>1</v>
      </c>
      <c r="K438">
        <v>1</v>
      </c>
      <c r="L438">
        <v>31</v>
      </c>
      <c r="M438">
        <v>1</v>
      </c>
      <c r="N438">
        <v>0</v>
      </c>
      <c r="O438">
        <v>1</v>
      </c>
      <c r="P438" s="2" t="s">
        <v>893</v>
      </c>
      <c r="Q438">
        <v>1</v>
      </c>
      <c r="R438" s="4">
        <f t="shared" si="36"/>
        <v>8.5278349999999996</v>
      </c>
      <c r="S438">
        <f t="shared" si="37"/>
        <v>9.75</v>
      </c>
      <c r="T438">
        <f t="shared" si="38"/>
        <v>917750000</v>
      </c>
      <c r="U438">
        <f t="shared" si="39"/>
        <v>1.1351457830353744</v>
      </c>
      <c r="V438">
        <f>W438+(constants!$B$1*(50-FLOOR(L438,1)))</f>
        <v>15.703757386019037</v>
      </c>
      <c r="W438">
        <f t="shared" si="40"/>
        <v>15.520997798710379</v>
      </c>
      <c r="X438">
        <f>constants!$B$2*constants!$B$3^2/(Y438*Z438^4)</f>
        <v>35653.303806852644</v>
      </c>
      <c r="Y438">
        <f t="shared" si="41"/>
        <v>0.19952623149688758</v>
      </c>
      <c r="Z438">
        <f>constants!$B$4/T438</f>
        <v>0.32666026477798965</v>
      </c>
    </row>
    <row r="439" spans="1:26" x14ac:dyDescent="0.3">
      <c r="A439">
        <v>439</v>
      </c>
      <c r="B439" s="1">
        <v>45208.673611111109</v>
      </c>
      <c r="C439">
        <v>8561849</v>
      </c>
      <c r="D439" s="3" t="s">
        <v>895</v>
      </c>
      <c r="E439" t="s">
        <v>896</v>
      </c>
      <c r="F439">
        <v>-37</v>
      </c>
      <c r="G439" t="s">
        <v>22</v>
      </c>
      <c r="H439">
        <v>585</v>
      </c>
      <c r="I439">
        <v>728</v>
      </c>
      <c r="J439">
        <v>1</v>
      </c>
      <c r="K439">
        <v>1</v>
      </c>
      <c r="L439">
        <v>31</v>
      </c>
      <c r="M439">
        <v>1</v>
      </c>
      <c r="N439">
        <v>0</v>
      </c>
      <c r="O439">
        <v>1</v>
      </c>
      <c r="P439" s="2" t="s">
        <v>895</v>
      </c>
      <c r="Q439">
        <v>1</v>
      </c>
      <c r="R439" s="4">
        <f t="shared" si="36"/>
        <v>8.5618490000000005</v>
      </c>
      <c r="S439">
        <f t="shared" si="37"/>
        <v>36.5625</v>
      </c>
      <c r="T439">
        <f t="shared" si="38"/>
        <v>917750000</v>
      </c>
      <c r="U439">
        <f t="shared" si="39"/>
        <v>1.1167380135807468</v>
      </c>
      <c r="V439">
        <f>W439+(constants!$B$1*(50-FLOOR(L439,1)))</f>
        <v>15.703757386019037</v>
      </c>
      <c r="W439">
        <f t="shared" si="40"/>
        <v>15.520997798710379</v>
      </c>
      <c r="X439">
        <f>constants!$B$2*constants!$B$3^2/(Y439*Z439^4)</f>
        <v>35653.303806852644</v>
      </c>
      <c r="Y439">
        <f t="shared" si="41"/>
        <v>0.19952623149688758</v>
      </c>
      <c r="Z439">
        <f>constants!$B$4/T439</f>
        <v>0.32666026477798965</v>
      </c>
    </row>
    <row r="440" spans="1:26" x14ac:dyDescent="0.3">
      <c r="A440">
        <v>440</v>
      </c>
      <c r="B440" s="1">
        <v>45208.673611111109</v>
      </c>
      <c r="C440">
        <v>8591598</v>
      </c>
      <c r="D440" s="3" t="s">
        <v>897</v>
      </c>
      <c r="E440" t="s">
        <v>898</v>
      </c>
      <c r="F440">
        <v>-37</v>
      </c>
      <c r="G440" t="s">
        <v>22</v>
      </c>
      <c r="H440">
        <v>312</v>
      </c>
      <c r="I440">
        <v>740</v>
      </c>
      <c r="J440">
        <v>1</v>
      </c>
      <c r="K440">
        <v>1</v>
      </c>
      <c r="L440">
        <v>31</v>
      </c>
      <c r="M440">
        <v>1</v>
      </c>
      <c r="N440">
        <v>0</v>
      </c>
      <c r="O440">
        <v>1</v>
      </c>
      <c r="P440" s="2" t="s">
        <v>897</v>
      </c>
      <c r="Q440">
        <v>1</v>
      </c>
      <c r="R440" s="4">
        <f t="shared" si="36"/>
        <v>8.5915979999999994</v>
      </c>
      <c r="S440">
        <f t="shared" si="37"/>
        <v>19.5</v>
      </c>
      <c r="T440">
        <f t="shared" si="38"/>
        <v>917750000</v>
      </c>
      <c r="U440">
        <f t="shared" si="39"/>
        <v>1.1351457830353744</v>
      </c>
      <c r="V440">
        <f>W440+(constants!$B$1*(50-FLOOR(L440,1)))</f>
        <v>15.703757386019037</v>
      </c>
      <c r="W440">
        <f t="shared" si="40"/>
        <v>15.520997798710379</v>
      </c>
      <c r="X440">
        <f>constants!$B$2*constants!$B$3^2/(Y440*Z440^4)</f>
        <v>35653.303806852644</v>
      </c>
      <c r="Y440">
        <f t="shared" si="41"/>
        <v>0.19952623149688758</v>
      </c>
      <c r="Z440">
        <f>constants!$B$4/T440</f>
        <v>0.32666026477798965</v>
      </c>
    </row>
    <row r="441" spans="1:26" x14ac:dyDescent="0.3">
      <c r="A441">
        <v>441</v>
      </c>
      <c r="B441" s="1">
        <v>45208.673611111109</v>
      </c>
      <c r="C441">
        <v>8621521</v>
      </c>
      <c r="D441" s="3" t="s">
        <v>899</v>
      </c>
      <c r="E441" t="s">
        <v>900</v>
      </c>
      <c r="F441">
        <v>-37</v>
      </c>
      <c r="G441" t="s">
        <v>22</v>
      </c>
      <c r="H441">
        <v>156</v>
      </c>
      <c r="I441">
        <v>720</v>
      </c>
      <c r="J441">
        <v>1</v>
      </c>
      <c r="K441">
        <v>1</v>
      </c>
      <c r="L441">
        <v>31</v>
      </c>
      <c r="M441">
        <v>1</v>
      </c>
      <c r="N441">
        <v>0</v>
      </c>
      <c r="O441">
        <v>1</v>
      </c>
      <c r="P441" s="2" t="s">
        <v>899</v>
      </c>
      <c r="Q441">
        <v>1</v>
      </c>
      <c r="R441" s="4">
        <f t="shared" si="36"/>
        <v>8.6215209999999995</v>
      </c>
      <c r="S441">
        <f t="shared" si="37"/>
        <v>9.75</v>
      </c>
      <c r="T441">
        <f t="shared" si="38"/>
        <v>917750000</v>
      </c>
      <c r="U441">
        <f t="shared" si="39"/>
        <v>1.1044661672776617</v>
      </c>
      <c r="V441">
        <f>W441+(constants!$B$1*(50-FLOOR(L441,1)))</f>
        <v>15.703757386019037</v>
      </c>
      <c r="W441">
        <f t="shared" si="40"/>
        <v>15.520997798710379</v>
      </c>
      <c r="X441">
        <f>constants!$B$2*constants!$B$3^2/(Y441*Z441^4)</f>
        <v>35653.303806852644</v>
      </c>
      <c r="Y441">
        <f t="shared" si="41"/>
        <v>0.19952623149688758</v>
      </c>
      <c r="Z441">
        <f>constants!$B$4/T441</f>
        <v>0.32666026477798965</v>
      </c>
    </row>
    <row r="442" spans="1:26" x14ac:dyDescent="0.3">
      <c r="A442">
        <v>442</v>
      </c>
      <c r="B442" s="1">
        <v>45208.673611111109</v>
      </c>
      <c r="C442">
        <v>8638354</v>
      </c>
      <c r="D442" s="3" t="s">
        <v>901</v>
      </c>
      <c r="E442" t="s">
        <v>902</v>
      </c>
      <c r="F442">
        <v>-37</v>
      </c>
      <c r="G442" t="s">
        <v>22</v>
      </c>
      <c r="H442">
        <v>39</v>
      </c>
      <c r="I442">
        <v>760</v>
      </c>
      <c r="J442">
        <v>1</v>
      </c>
      <c r="K442">
        <v>1</v>
      </c>
      <c r="L442">
        <v>31</v>
      </c>
      <c r="M442">
        <v>1</v>
      </c>
      <c r="N442">
        <v>0</v>
      </c>
      <c r="O442">
        <v>1</v>
      </c>
      <c r="P442" s="2" t="s">
        <v>901</v>
      </c>
      <c r="Q442">
        <v>1</v>
      </c>
      <c r="R442" s="4">
        <f t="shared" si="36"/>
        <v>8.6383539999999996</v>
      </c>
      <c r="S442">
        <f t="shared" si="37"/>
        <v>2.4375</v>
      </c>
      <c r="T442">
        <f t="shared" si="38"/>
        <v>917750000</v>
      </c>
      <c r="U442">
        <f t="shared" si="39"/>
        <v>1.1658253987930873</v>
      </c>
      <c r="V442">
        <f>W442+(constants!$B$1*(50-FLOOR(L442,1)))</f>
        <v>15.703757386019037</v>
      </c>
      <c r="W442">
        <f t="shared" si="40"/>
        <v>15.520997798710379</v>
      </c>
      <c r="X442">
        <f>constants!$B$2*constants!$B$3^2/(Y442*Z442^4)</f>
        <v>35653.303806852644</v>
      </c>
      <c r="Y442">
        <f t="shared" si="41"/>
        <v>0.19952623149688758</v>
      </c>
      <c r="Z442">
        <f>constants!$B$4/T442</f>
        <v>0.32666026477798965</v>
      </c>
    </row>
    <row r="443" spans="1:26" x14ac:dyDescent="0.3">
      <c r="A443">
        <v>443</v>
      </c>
      <c r="B443" s="1">
        <v>45208.673611111109</v>
      </c>
      <c r="C443">
        <v>8653055</v>
      </c>
      <c r="D443" s="3" t="s">
        <v>903</v>
      </c>
      <c r="E443" t="s">
        <v>904</v>
      </c>
      <c r="F443">
        <v>-37</v>
      </c>
      <c r="G443" t="s">
        <v>22</v>
      </c>
      <c r="H443">
        <v>507</v>
      </c>
      <c r="I443">
        <v>700</v>
      </c>
      <c r="J443">
        <v>1</v>
      </c>
      <c r="K443">
        <v>1</v>
      </c>
      <c r="L443">
        <v>31</v>
      </c>
      <c r="M443">
        <v>1</v>
      </c>
      <c r="N443">
        <v>0</v>
      </c>
      <c r="O443">
        <v>1</v>
      </c>
      <c r="P443" s="2" t="s">
        <v>903</v>
      </c>
      <c r="Q443">
        <v>1</v>
      </c>
      <c r="R443" s="4">
        <f t="shared" si="36"/>
        <v>8.6530550000000002</v>
      </c>
      <c r="S443">
        <f t="shared" si="37"/>
        <v>31.6875</v>
      </c>
      <c r="T443">
        <f t="shared" si="38"/>
        <v>917750000</v>
      </c>
      <c r="U443">
        <f t="shared" si="39"/>
        <v>1.0737865515199487</v>
      </c>
      <c r="V443">
        <f>W443+(constants!$B$1*(50-FLOOR(L443,1)))</f>
        <v>15.703757386019037</v>
      </c>
      <c r="W443">
        <f t="shared" si="40"/>
        <v>15.520997798710379</v>
      </c>
      <c r="X443">
        <f>constants!$B$2*constants!$B$3^2/(Y443*Z443^4)</f>
        <v>35653.303806852644</v>
      </c>
      <c r="Y443">
        <f t="shared" si="41"/>
        <v>0.19952623149688758</v>
      </c>
      <c r="Z443">
        <f>constants!$B$4/T443</f>
        <v>0.32666026477798965</v>
      </c>
    </row>
    <row r="444" spans="1:26" x14ac:dyDescent="0.3">
      <c r="A444">
        <v>444</v>
      </c>
      <c r="B444" s="1">
        <v>45208.673611111109</v>
      </c>
      <c r="C444">
        <v>8680202</v>
      </c>
      <c r="D444" s="3" t="s">
        <v>905</v>
      </c>
      <c r="E444" t="s">
        <v>906</v>
      </c>
      <c r="F444">
        <v>-54</v>
      </c>
      <c r="G444" t="s">
        <v>19</v>
      </c>
      <c r="H444">
        <v>429</v>
      </c>
      <c r="I444">
        <v>2224</v>
      </c>
      <c r="J444">
        <v>1</v>
      </c>
      <c r="K444">
        <v>1</v>
      </c>
      <c r="L444">
        <v>32</v>
      </c>
      <c r="M444">
        <v>1</v>
      </c>
      <c r="N444">
        <v>0</v>
      </c>
      <c r="O444">
        <v>1</v>
      </c>
      <c r="P444" s="2" t="s">
        <v>905</v>
      </c>
      <c r="Q444">
        <v>1</v>
      </c>
      <c r="R444" s="4">
        <f t="shared" si="36"/>
        <v>8.6802019999999995</v>
      </c>
      <c r="S444">
        <f t="shared" si="37"/>
        <v>26.8125</v>
      </c>
      <c r="T444">
        <f t="shared" si="38"/>
        <v>918250000</v>
      </c>
      <c r="U444">
        <f t="shared" si="39"/>
        <v>3.4115732722576659</v>
      </c>
      <c r="V444">
        <f>W444+(constants!$B$1*(50-FLOOR(L444,1)))</f>
        <v>32.703600214023488</v>
      </c>
      <c r="W444">
        <f t="shared" si="40"/>
        <v>32.530459552362657</v>
      </c>
      <c r="X444">
        <f>constants!$B$2*constants!$B$3^2/(Y444*Z444^4)</f>
        <v>1790795.3385264301</v>
      </c>
      <c r="Y444">
        <f t="shared" si="41"/>
        <v>3.9810717055349656E-3</v>
      </c>
      <c r="Z444">
        <f>constants!$B$4/T444</f>
        <v>0.32648239368363735</v>
      </c>
    </row>
    <row r="445" spans="1:26" x14ac:dyDescent="0.3">
      <c r="A445">
        <v>445</v>
      </c>
      <c r="B445" s="1">
        <v>45208.673611111109</v>
      </c>
      <c r="C445">
        <v>8692464</v>
      </c>
      <c r="D445" s="3" t="s">
        <v>907</v>
      </c>
      <c r="E445" t="s">
        <v>908</v>
      </c>
      <c r="F445">
        <v>-54</v>
      </c>
      <c r="G445" t="s">
        <v>19</v>
      </c>
      <c r="H445">
        <v>-390</v>
      </c>
      <c r="I445">
        <v>2320</v>
      </c>
      <c r="J445">
        <v>1</v>
      </c>
      <c r="K445">
        <v>1</v>
      </c>
      <c r="L445">
        <v>32</v>
      </c>
      <c r="M445">
        <v>1</v>
      </c>
      <c r="N445">
        <v>0</v>
      </c>
      <c r="O445">
        <v>1</v>
      </c>
      <c r="P445" s="2" t="s">
        <v>907</v>
      </c>
      <c r="Q445">
        <v>1</v>
      </c>
      <c r="R445" s="4">
        <f t="shared" si="36"/>
        <v>8.6924639999999993</v>
      </c>
      <c r="S445">
        <f t="shared" si="37"/>
        <v>-24.375</v>
      </c>
      <c r="T445">
        <f t="shared" si="38"/>
        <v>918250000</v>
      </c>
      <c r="U445">
        <f t="shared" si="39"/>
        <v>3.5588354278946874</v>
      </c>
      <c r="V445">
        <f>W445+(constants!$B$1*(50-FLOOR(L445,1)))</f>
        <v>32.703600214023488</v>
      </c>
      <c r="W445">
        <f t="shared" si="40"/>
        <v>32.530459552362657</v>
      </c>
      <c r="X445">
        <f>constants!$B$2*constants!$B$3^2/(Y445*Z445^4)</f>
        <v>1790795.3385264301</v>
      </c>
      <c r="Y445">
        <f t="shared" si="41"/>
        <v>3.9810717055349656E-3</v>
      </c>
      <c r="Z445">
        <f>constants!$B$4/T445</f>
        <v>0.32648239368363735</v>
      </c>
    </row>
    <row r="446" spans="1:26" x14ac:dyDescent="0.3">
      <c r="A446">
        <v>446</v>
      </c>
      <c r="B446" s="1">
        <v>45208.673611111109</v>
      </c>
      <c r="C446">
        <v>8720600</v>
      </c>
      <c r="D446" s="3" t="s">
        <v>909</v>
      </c>
      <c r="E446" t="s">
        <v>910</v>
      </c>
      <c r="F446">
        <v>-38</v>
      </c>
      <c r="G446" t="s">
        <v>22</v>
      </c>
      <c r="H446">
        <v>0</v>
      </c>
      <c r="I446">
        <v>4008</v>
      </c>
      <c r="J446">
        <v>1</v>
      </c>
      <c r="K446">
        <v>1</v>
      </c>
      <c r="L446">
        <v>32</v>
      </c>
      <c r="M446">
        <v>1</v>
      </c>
      <c r="N446">
        <v>0</v>
      </c>
      <c r="O446">
        <v>1</v>
      </c>
      <c r="P446" s="2" t="s">
        <v>909</v>
      </c>
      <c r="Q446">
        <v>1</v>
      </c>
      <c r="R446" s="4">
        <f t="shared" si="36"/>
        <v>8.7205999999999992</v>
      </c>
      <c r="S446">
        <f t="shared" si="37"/>
        <v>0</v>
      </c>
      <c r="T446">
        <f t="shared" si="38"/>
        <v>918250000</v>
      </c>
      <c r="U446">
        <f t="shared" si="39"/>
        <v>6.1481949978456498</v>
      </c>
      <c r="V446">
        <f>W446+(constants!$B$1*(50-FLOOR(L446,1)))</f>
        <v>16.703600214023488</v>
      </c>
      <c r="W446">
        <f t="shared" si="40"/>
        <v>16.530459552362654</v>
      </c>
      <c r="X446">
        <f>constants!$B$2*constants!$B$3^2/(Y446*Z446^4)</f>
        <v>44982.745124551409</v>
      </c>
      <c r="Y446">
        <f t="shared" si="41"/>
        <v>0.1584893192461112</v>
      </c>
      <c r="Z446">
        <f>constants!$B$4/T446</f>
        <v>0.32648239368363735</v>
      </c>
    </row>
    <row r="447" spans="1:26" x14ac:dyDescent="0.3">
      <c r="A447">
        <v>447</v>
      </c>
      <c r="B447" s="1">
        <v>45208.673611111109</v>
      </c>
      <c r="C447">
        <v>8732633</v>
      </c>
      <c r="D447" s="3" t="s">
        <v>911</v>
      </c>
      <c r="E447" t="s">
        <v>912</v>
      </c>
      <c r="F447">
        <v>-57</v>
      </c>
      <c r="G447" t="s">
        <v>50</v>
      </c>
      <c r="H447">
        <v>-625</v>
      </c>
      <c r="I447">
        <v>12</v>
      </c>
      <c r="J447">
        <v>1</v>
      </c>
      <c r="K447">
        <v>1</v>
      </c>
      <c r="L447">
        <v>32</v>
      </c>
      <c r="M447">
        <v>1</v>
      </c>
      <c r="N447">
        <v>0</v>
      </c>
      <c r="O447">
        <v>1</v>
      </c>
      <c r="P447" s="2" t="s">
        <v>911</v>
      </c>
      <c r="Q447">
        <v>1</v>
      </c>
      <c r="R447" s="4">
        <f t="shared" si="36"/>
        <v>8.7326329999999999</v>
      </c>
      <c r="S447">
        <f t="shared" si="37"/>
        <v>-39.0625</v>
      </c>
      <c r="T447">
        <f t="shared" si="38"/>
        <v>918250000</v>
      </c>
      <c r="U447">
        <f t="shared" si="39"/>
        <v>1.8407769454627694E-2</v>
      </c>
      <c r="V447">
        <f>W447+(constants!$B$1*(50-FLOOR(L447,1)))</f>
        <v>35.703600214023488</v>
      </c>
      <c r="W447">
        <f t="shared" si="40"/>
        <v>35.530459552362657</v>
      </c>
      <c r="X447">
        <f>constants!$B$2*constants!$B$3^2/(Y447*Z447^4)</f>
        <v>3573106.4527837257</v>
      </c>
      <c r="Y447">
        <f t="shared" si="41"/>
        <v>1.995262314968875E-3</v>
      </c>
      <c r="Z447">
        <f>constants!$B$4/T447</f>
        <v>0.32648239368363735</v>
      </c>
    </row>
    <row r="448" spans="1:26" x14ac:dyDescent="0.3">
      <c r="A448">
        <v>448</v>
      </c>
      <c r="B448" s="1">
        <v>45208.673611111109</v>
      </c>
      <c r="C448">
        <v>8744913</v>
      </c>
      <c r="D448" s="3" t="s">
        <v>913</v>
      </c>
      <c r="E448" t="s">
        <v>914</v>
      </c>
      <c r="F448">
        <v>-56</v>
      </c>
      <c r="G448" t="s">
        <v>50</v>
      </c>
      <c r="H448">
        <v>-468</v>
      </c>
      <c r="I448">
        <v>4072</v>
      </c>
      <c r="J448">
        <v>1</v>
      </c>
      <c r="K448">
        <v>1</v>
      </c>
      <c r="L448">
        <v>32</v>
      </c>
      <c r="M448">
        <v>1</v>
      </c>
      <c r="N448">
        <v>0</v>
      </c>
      <c r="O448">
        <v>1</v>
      </c>
      <c r="P448" s="2" t="s">
        <v>913</v>
      </c>
      <c r="Q448">
        <v>1</v>
      </c>
      <c r="R448" s="4">
        <f t="shared" si="36"/>
        <v>8.7449130000000004</v>
      </c>
      <c r="S448">
        <f t="shared" si="37"/>
        <v>-29.25</v>
      </c>
      <c r="T448">
        <f t="shared" si="38"/>
        <v>918250000</v>
      </c>
      <c r="U448">
        <f t="shared" si="39"/>
        <v>6.2463697682703305</v>
      </c>
      <c r="V448">
        <f>W448+(constants!$B$1*(50-FLOOR(L448,1)))</f>
        <v>34.703600214023481</v>
      </c>
      <c r="W448">
        <f t="shared" si="40"/>
        <v>34.53045955236265</v>
      </c>
      <c r="X448">
        <f>constants!$B$2*constants!$B$3^2/(Y448*Z448^4)</f>
        <v>2838219.3411216289</v>
      </c>
      <c r="Y448">
        <f t="shared" si="41"/>
        <v>2.5118864315095807E-3</v>
      </c>
      <c r="Z448">
        <f>constants!$B$4/T448</f>
        <v>0.32648239368363735</v>
      </c>
    </row>
    <row r="449" spans="1:26" x14ac:dyDescent="0.3">
      <c r="A449">
        <v>449</v>
      </c>
      <c r="B449" s="1">
        <v>45208.673611111109</v>
      </c>
      <c r="C449">
        <v>8757335</v>
      </c>
      <c r="D449" s="3" t="s">
        <v>915</v>
      </c>
      <c r="E449" t="s">
        <v>916</v>
      </c>
      <c r="F449">
        <v>-58</v>
      </c>
      <c r="G449" t="s">
        <v>25</v>
      </c>
      <c r="H449">
        <v>3125</v>
      </c>
      <c r="I449">
        <v>1872</v>
      </c>
      <c r="J449">
        <v>1</v>
      </c>
      <c r="K449">
        <v>1</v>
      </c>
      <c r="L449">
        <v>32</v>
      </c>
      <c r="M449">
        <v>1</v>
      </c>
      <c r="N449">
        <v>0</v>
      </c>
      <c r="O449">
        <v>1</v>
      </c>
      <c r="P449" s="2" t="s">
        <v>915</v>
      </c>
      <c r="Q449">
        <v>1</v>
      </c>
      <c r="R449" s="4">
        <f t="shared" si="36"/>
        <v>8.7573349999999994</v>
      </c>
      <c r="S449">
        <f t="shared" si="37"/>
        <v>195.3125</v>
      </c>
      <c r="T449">
        <f t="shared" si="38"/>
        <v>918250000</v>
      </c>
      <c r="U449">
        <f t="shared" si="39"/>
        <v>2.8716120349219203</v>
      </c>
      <c r="V449">
        <f>W449+(constants!$B$1*(50-FLOOR(L449,1)))</f>
        <v>36.703600214023488</v>
      </c>
      <c r="W449">
        <f t="shared" si="40"/>
        <v>36.530459552362657</v>
      </c>
      <c r="X449">
        <f>constants!$B$2*constants!$B$3^2/(Y449*Z449^4)</f>
        <v>4498274.512455144</v>
      </c>
      <c r="Y449">
        <f t="shared" si="41"/>
        <v>1.584893192461111E-3</v>
      </c>
      <c r="Z449">
        <f>constants!$B$4/T449</f>
        <v>0.32648239368363735</v>
      </c>
    </row>
    <row r="450" spans="1:26" x14ac:dyDescent="0.3">
      <c r="A450">
        <v>450</v>
      </c>
      <c r="B450" s="1">
        <v>45208.673611111109</v>
      </c>
      <c r="C450">
        <v>8780297</v>
      </c>
      <c r="D450" s="3" t="s">
        <v>917</v>
      </c>
      <c r="E450" t="s">
        <v>918</v>
      </c>
      <c r="F450">
        <v>-57</v>
      </c>
      <c r="G450" t="s">
        <v>25</v>
      </c>
      <c r="H450">
        <v>1367</v>
      </c>
      <c r="I450">
        <v>1680</v>
      </c>
      <c r="J450">
        <v>1</v>
      </c>
      <c r="K450">
        <v>1</v>
      </c>
      <c r="L450">
        <v>32</v>
      </c>
      <c r="M450">
        <v>1</v>
      </c>
      <c r="N450">
        <v>0</v>
      </c>
      <c r="O450">
        <v>1</v>
      </c>
      <c r="P450" s="2" t="s">
        <v>917</v>
      </c>
      <c r="Q450">
        <v>1</v>
      </c>
      <c r="R450" s="4">
        <f t="shared" si="36"/>
        <v>8.7802969999999991</v>
      </c>
      <c r="S450">
        <f t="shared" si="37"/>
        <v>85.4375</v>
      </c>
      <c r="T450">
        <f t="shared" si="38"/>
        <v>918250000</v>
      </c>
      <c r="U450">
        <f t="shared" si="39"/>
        <v>2.5770877236478773</v>
      </c>
      <c r="V450">
        <f>W450+(constants!$B$1*(50-FLOOR(L450,1)))</f>
        <v>35.703600214023488</v>
      </c>
      <c r="W450">
        <f t="shared" si="40"/>
        <v>35.530459552362657</v>
      </c>
      <c r="X450">
        <f>constants!$B$2*constants!$B$3^2/(Y450*Z450^4)</f>
        <v>3573106.4527837257</v>
      </c>
      <c r="Y450">
        <f t="shared" si="41"/>
        <v>1.995262314968875E-3</v>
      </c>
      <c r="Z450">
        <f>constants!$B$4/T450</f>
        <v>0.32648239368363735</v>
      </c>
    </row>
    <row r="451" spans="1:26" x14ac:dyDescent="0.3">
      <c r="A451">
        <v>451</v>
      </c>
      <c r="B451" s="1">
        <v>45208.673611111109</v>
      </c>
      <c r="C451">
        <v>8792812</v>
      </c>
      <c r="D451" s="3" t="s">
        <v>919</v>
      </c>
      <c r="E451" t="s">
        <v>920</v>
      </c>
      <c r="F451">
        <v>-54</v>
      </c>
      <c r="G451" t="s">
        <v>19</v>
      </c>
      <c r="H451">
        <v>-898</v>
      </c>
      <c r="I451">
        <v>2544</v>
      </c>
      <c r="J451">
        <v>1</v>
      </c>
      <c r="K451">
        <v>1</v>
      </c>
      <c r="L451">
        <v>32</v>
      </c>
      <c r="M451">
        <v>1</v>
      </c>
      <c r="N451">
        <v>0</v>
      </c>
      <c r="O451">
        <v>1</v>
      </c>
      <c r="P451" s="2" t="s">
        <v>919</v>
      </c>
      <c r="Q451">
        <v>1</v>
      </c>
      <c r="R451" s="4">
        <f t="shared" ref="R451:R514" si="42">C451/10^6</f>
        <v>8.7928119999999996</v>
      </c>
      <c r="S451">
        <f t="shared" ref="S451:S514" si="43">H451/16</f>
        <v>-56.125</v>
      </c>
      <c r="T451">
        <f t="shared" ref="T451:T514" si="44">IF(OR(L451&lt;1,L451&gt;50),-1,10^6*(902.75+(L451-1)/2))</f>
        <v>918250000</v>
      </c>
      <c r="U451">
        <f t="shared" ref="U451:U514" si="45">I451*PI()/2048</f>
        <v>3.9024471243810712</v>
      </c>
      <c r="V451">
        <f>W451+(constants!$B$1*(50-FLOOR(L451,1)))</f>
        <v>32.703600214023488</v>
      </c>
      <c r="W451">
        <f t="shared" ref="W451:W514" si="46">10*LOG10(X451/1000)</f>
        <v>32.530459552362657</v>
      </c>
      <c r="X451">
        <f>constants!$B$2*constants!$B$3^2/(Y451*Z451^4)</f>
        <v>1790795.3385264301</v>
      </c>
      <c r="Y451">
        <f t="shared" ref="Y451:Y514" si="47">1000*10^(F451/10)</f>
        <v>3.9810717055349656E-3</v>
      </c>
      <c r="Z451">
        <f>constants!$B$4/T451</f>
        <v>0.32648239368363735</v>
      </c>
    </row>
    <row r="452" spans="1:26" x14ac:dyDescent="0.3">
      <c r="A452">
        <v>452</v>
      </c>
      <c r="B452" s="1">
        <v>45208.673611111109</v>
      </c>
      <c r="C452">
        <v>8805216</v>
      </c>
      <c r="D452" s="3" t="s">
        <v>921</v>
      </c>
      <c r="E452" t="s">
        <v>922</v>
      </c>
      <c r="F452">
        <v>-54</v>
      </c>
      <c r="G452" t="s">
        <v>19</v>
      </c>
      <c r="H452">
        <v>1640</v>
      </c>
      <c r="I452">
        <v>2156</v>
      </c>
      <c r="J452">
        <v>1</v>
      </c>
      <c r="K452">
        <v>1</v>
      </c>
      <c r="L452">
        <v>32</v>
      </c>
      <c r="M452">
        <v>1</v>
      </c>
      <c r="N452">
        <v>0</v>
      </c>
      <c r="O452">
        <v>1</v>
      </c>
      <c r="P452" s="2" t="s">
        <v>921</v>
      </c>
      <c r="Q452">
        <v>1</v>
      </c>
      <c r="R452" s="4">
        <f t="shared" si="42"/>
        <v>8.8052159999999997</v>
      </c>
      <c r="S452">
        <f t="shared" si="43"/>
        <v>102.5</v>
      </c>
      <c r="T452">
        <f t="shared" si="44"/>
        <v>918250000</v>
      </c>
      <c r="U452">
        <f t="shared" si="45"/>
        <v>3.3072625786814425</v>
      </c>
      <c r="V452">
        <f>W452+(constants!$B$1*(50-FLOOR(L452,1)))</f>
        <v>32.703600214023488</v>
      </c>
      <c r="W452">
        <f t="shared" si="46"/>
        <v>32.530459552362657</v>
      </c>
      <c r="X452">
        <f>constants!$B$2*constants!$B$3^2/(Y452*Z452^4)</f>
        <v>1790795.3385264301</v>
      </c>
      <c r="Y452">
        <f t="shared" si="47"/>
        <v>3.9810717055349656E-3</v>
      </c>
      <c r="Z452">
        <f>constants!$B$4/T452</f>
        <v>0.32648239368363735</v>
      </c>
    </row>
    <row r="453" spans="1:26" x14ac:dyDescent="0.3">
      <c r="A453">
        <v>453</v>
      </c>
      <c r="B453" s="1">
        <v>45208.673611111109</v>
      </c>
      <c r="C453">
        <v>8817512</v>
      </c>
      <c r="D453" s="3" t="s">
        <v>923</v>
      </c>
      <c r="E453" t="s">
        <v>924</v>
      </c>
      <c r="F453">
        <v>-58</v>
      </c>
      <c r="G453" t="s">
        <v>25</v>
      </c>
      <c r="H453">
        <v>1601</v>
      </c>
      <c r="I453">
        <v>1676</v>
      </c>
      <c r="J453">
        <v>1</v>
      </c>
      <c r="K453">
        <v>1</v>
      </c>
      <c r="L453">
        <v>32</v>
      </c>
      <c r="M453">
        <v>1</v>
      </c>
      <c r="N453">
        <v>0</v>
      </c>
      <c r="O453">
        <v>1</v>
      </c>
      <c r="P453" s="2" t="s">
        <v>923</v>
      </c>
      <c r="Q453">
        <v>1</v>
      </c>
      <c r="R453" s="4">
        <f t="shared" si="42"/>
        <v>8.8175120000000007</v>
      </c>
      <c r="S453">
        <f t="shared" si="43"/>
        <v>100.0625</v>
      </c>
      <c r="T453">
        <f t="shared" si="44"/>
        <v>918250000</v>
      </c>
      <c r="U453">
        <f t="shared" si="45"/>
        <v>2.5709518004963345</v>
      </c>
      <c r="V453">
        <f>W453+(constants!$B$1*(50-FLOOR(L453,1)))</f>
        <v>36.703600214023488</v>
      </c>
      <c r="W453">
        <f t="shared" si="46"/>
        <v>36.530459552362657</v>
      </c>
      <c r="X453">
        <f>constants!$B$2*constants!$B$3^2/(Y453*Z453^4)</f>
        <v>4498274.512455144</v>
      </c>
      <c r="Y453">
        <f t="shared" si="47"/>
        <v>1.584893192461111E-3</v>
      </c>
      <c r="Z453">
        <f>constants!$B$4/T453</f>
        <v>0.32648239368363735</v>
      </c>
    </row>
    <row r="454" spans="1:26" x14ac:dyDescent="0.3">
      <c r="A454">
        <v>454</v>
      </c>
      <c r="B454" s="1">
        <v>45208.673611111109</v>
      </c>
      <c r="C454">
        <v>8830151</v>
      </c>
      <c r="D454" s="3" t="s">
        <v>925</v>
      </c>
      <c r="E454" t="s">
        <v>926</v>
      </c>
      <c r="F454">
        <v>-38</v>
      </c>
      <c r="G454" t="s">
        <v>22</v>
      </c>
      <c r="H454">
        <v>585</v>
      </c>
      <c r="I454">
        <v>3976</v>
      </c>
      <c r="J454">
        <v>1</v>
      </c>
      <c r="K454">
        <v>1</v>
      </c>
      <c r="L454">
        <v>32</v>
      </c>
      <c r="M454">
        <v>1</v>
      </c>
      <c r="N454">
        <v>0</v>
      </c>
      <c r="O454">
        <v>1</v>
      </c>
      <c r="P454" s="2" t="s">
        <v>925</v>
      </c>
      <c r="Q454">
        <v>1</v>
      </c>
      <c r="R454" s="4">
        <f t="shared" si="42"/>
        <v>8.8301510000000007</v>
      </c>
      <c r="S454">
        <f t="shared" si="43"/>
        <v>36.5625</v>
      </c>
      <c r="T454">
        <f t="shared" si="44"/>
        <v>918250000</v>
      </c>
      <c r="U454">
        <f t="shared" si="45"/>
        <v>6.0991076126333095</v>
      </c>
      <c r="V454">
        <f>W454+(constants!$B$1*(50-FLOOR(L454,1)))</f>
        <v>16.703600214023488</v>
      </c>
      <c r="W454">
        <f t="shared" si="46"/>
        <v>16.530459552362654</v>
      </c>
      <c r="X454">
        <f>constants!$B$2*constants!$B$3^2/(Y454*Z454^4)</f>
        <v>44982.745124551409</v>
      </c>
      <c r="Y454">
        <f t="shared" si="47"/>
        <v>0.1584893192461112</v>
      </c>
      <c r="Z454">
        <f>constants!$B$4/T454</f>
        <v>0.32648239368363735</v>
      </c>
    </row>
    <row r="455" spans="1:26" x14ac:dyDescent="0.3">
      <c r="A455">
        <v>455</v>
      </c>
      <c r="B455" s="1">
        <v>45208.673611111109</v>
      </c>
      <c r="C455">
        <v>8850371</v>
      </c>
      <c r="D455" s="3" t="s">
        <v>927</v>
      </c>
      <c r="E455" t="s">
        <v>928</v>
      </c>
      <c r="F455">
        <v>-38</v>
      </c>
      <c r="G455" t="s">
        <v>22</v>
      </c>
      <c r="H455">
        <v>-195</v>
      </c>
      <c r="I455">
        <v>4024</v>
      </c>
      <c r="J455">
        <v>1</v>
      </c>
      <c r="K455">
        <v>1</v>
      </c>
      <c r="L455">
        <v>32</v>
      </c>
      <c r="M455">
        <v>1</v>
      </c>
      <c r="N455">
        <v>0</v>
      </c>
      <c r="O455">
        <v>1</v>
      </c>
      <c r="P455" s="2" t="s">
        <v>927</v>
      </c>
      <c r="Q455">
        <v>1</v>
      </c>
      <c r="R455" s="4">
        <f t="shared" si="42"/>
        <v>8.8503710000000009</v>
      </c>
      <c r="S455">
        <f t="shared" si="43"/>
        <v>-12.1875</v>
      </c>
      <c r="T455">
        <f t="shared" si="44"/>
        <v>918250000</v>
      </c>
      <c r="U455">
        <f t="shared" si="45"/>
        <v>6.17273869045182</v>
      </c>
      <c r="V455">
        <f>W455+(constants!$B$1*(50-FLOOR(L455,1)))</f>
        <v>16.703600214023488</v>
      </c>
      <c r="W455">
        <f t="shared" si="46"/>
        <v>16.530459552362654</v>
      </c>
      <c r="X455">
        <f>constants!$B$2*constants!$B$3^2/(Y455*Z455^4)</f>
        <v>44982.745124551409</v>
      </c>
      <c r="Y455">
        <f t="shared" si="47"/>
        <v>0.1584893192461112</v>
      </c>
      <c r="Z455">
        <f>constants!$B$4/T455</f>
        <v>0.32648239368363735</v>
      </c>
    </row>
    <row r="456" spans="1:26" x14ac:dyDescent="0.3">
      <c r="A456">
        <v>456</v>
      </c>
      <c r="B456" s="1">
        <v>45208.673611111109</v>
      </c>
      <c r="C456">
        <v>8863026</v>
      </c>
      <c r="D456" s="3" t="s">
        <v>929</v>
      </c>
      <c r="E456" t="s">
        <v>930</v>
      </c>
      <c r="F456">
        <v>-54</v>
      </c>
      <c r="G456" t="s">
        <v>19</v>
      </c>
      <c r="H456">
        <v>1250</v>
      </c>
      <c r="I456">
        <v>2232</v>
      </c>
      <c r="J456">
        <v>1</v>
      </c>
      <c r="K456">
        <v>1</v>
      </c>
      <c r="L456">
        <v>32</v>
      </c>
      <c r="M456">
        <v>1</v>
      </c>
      <c r="N456">
        <v>0</v>
      </c>
      <c r="O456">
        <v>1</v>
      </c>
      <c r="P456" s="2" t="s">
        <v>929</v>
      </c>
      <c r="Q456">
        <v>1</v>
      </c>
      <c r="R456" s="4">
        <f t="shared" si="42"/>
        <v>8.8630259999999996</v>
      </c>
      <c r="S456">
        <f t="shared" si="43"/>
        <v>78.125</v>
      </c>
      <c r="T456">
        <f t="shared" si="44"/>
        <v>918250000</v>
      </c>
      <c r="U456">
        <f t="shared" si="45"/>
        <v>3.423845118560751</v>
      </c>
      <c r="V456">
        <f>W456+(constants!$B$1*(50-FLOOR(L456,1)))</f>
        <v>32.703600214023488</v>
      </c>
      <c r="W456">
        <f t="shared" si="46"/>
        <v>32.530459552362657</v>
      </c>
      <c r="X456">
        <f>constants!$B$2*constants!$B$3^2/(Y456*Z456^4)</f>
        <v>1790795.3385264301</v>
      </c>
      <c r="Y456">
        <f t="shared" si="47"/>
        <v>3.9810717055349656E-3</v>
      </c>
      <c r="Z456">
        <f>constants!$B$4/T456</f>
        <v>0.32648239368363735</v>
      </c>
    </row>
    <row r="457" spans="1:26" x14ac:dyDescent="0.3">
      <c r="A457">
        <v>457</v>
      </c>
      <c r="B457" s="1">
        <v>45208.673611111109</v>
      </c>
      <c r="C457">
        <v>8890588</v>
      </c>
      <c r="D457" s="3" t="s">
        <v>931</v>
      </c>
      <c r="E457" t="s">
        <v>932</v>
      </c>
      <c r="F457">
        <v>-38</v>
      </c>
      <c r="G457" t="s">
        <v>22</v>
      </c>
      <c r="H457">
        <v>0</v>
      </c>
      <c r="I457">
        <v>2920</v>
      </c>
      <c r="J457">
        <v>1</v>
      </c>
      <c r="K457">
        <v>1</v>
      </c>
      <c r="L457">
        <v>33</v>
      </c>
      <c r="M457">
        <v>1</v>
      </c>
      <c r="N457">
        <v>0</v>
      </c>
      <c r="O457">
        <v>1</v>
      </c>
      <c r="P457" s="2" t="s">
        <v>931</v>
      </c>
      <c r="Q457">
        <v>1</v>
      </c>
      <c r="R457" s="4">
        <f t="shared" si="42"/>
        <v>8.8905879999999993</v>
      </c>
      <c r="S457">
        <f t="shared" si="43"/>
        <v>0</v>
      </c>
      <c r="T457">
        <f t="shared" si="44"/>
        <v>918750000</v>
      </c>
      <c r="U457">
        <f t="shared" si="45"/>
        <v>4.4792239006260726</v>
      </c>
      <c r="V457">
        <f>W457+(constants!$B$1*(50-FLOOR(L457,1)))</f>
        <v>16.703437891372459</v>
      </c>
      <c r="W457">
        <f t="shared" si="46"/>
        <v>16.53991615535945</v>
      </c>
      <c r="X457">
        <f>constants!$B$2*constants!$B$3^2/(Y457*Z457^4)</f>
        <v>45080.800118434774</v>
      </c>
      <c r="Y457">
        <f t="shared" si="47"/>
        <v>0.1584893192461112</v>
      </c>
      <c r="Z457">
        <f>constants!$B$4/T457</f>
        <v>0.32630471619047619</v>
      </c>
    </row>
    <row r="458" spans="1:26" x14ac:dyDescent="0.3">
      <c r="A458">
        <v>458</v>
      </c>
      <c r="B458" s="1">
        <v>45208.673611111109</v>
      </c>
      <c r="C458">
        <v>8904535</v>
      </c>
      <c r="D458" s="3" t="s">
        <v>933</v>
      </c>
      <c r="E458" t="s">
        <v>934</v>
      </c>
      <c r="F458">
        <v>-54</v>
      </c>
      <c r="G458" t="s">
        <v>25</v>
      </c>
      <c r="H458">
        <v>1328</v>
      </c>
      <c r="I458">
        <v>440</v>
      </c>
      <c r="J458">
        <v>1</v>
      </c>
      <c r="K458">
        <v>1</v>
      </c>
      <c r="L458">
        <v>33</v>
      </c>
      <c r="M458">
        <v>1</v>
      </c>
      <c r="N458">
        <v>0</v>
      </c>
      <c r="O458">
        <v>1</v>
      </c>
      <c r="P458" s="2" t="s">
        <v>933</v>
      </c>
      <c r="Q458">
        <v>1</v>
      </c>
      <c r="R458" s="4">
        <f t="shared" si="42"/>
        <v>8.9045349999999992</v>
      </c>
      <c r="S458">
        <f t="shared" si="43"/>
        <v>83</v>
      </c>
      <c r="T458">
        <f t="shared" si="44"/>
        <v>918750000</v>
      </c>
      <c r="U458">
        <f t="shared" si="45"/>
        <v>0.67495154666968216</v>
      </c>
      <c r="V458">
        <f>W458+(constants!$B$1*(50-FLOOR(L458,1)))</f>
        <v>32.703437891372467</v>
      </c>
      <c r="W458">
        <f t="shared" si="46"/>
        <v>32.539916155359457</v>
      </c>
      <c r="X458">
        <f>constants!$B$2*constants!$B$3^2/(Y458*Z458^4)</f>
        <v>1794698.9781437849</v>
      </c>
      <c r="Y458">
        <f t="shared" si="47"/>
        <v>3.9810717055349656E-3</v>
      </c>
      <c r="Z458">
        <f>constants!$B$4/T458</f>
        <v>0.32630471619047619</v>
      </c>
    </row>
    <row r="459" spans="1:26" x14ac:dyDescent="0.3">
      <c r="A459">
        <v>459</v>
      </c>
      <c r="B459" s="1">
        <v>45208.673611111109</v>
      </c>
      <c r="C459">
        <v>8918584</v>
      </c>
      <c r="D459" s="3" t="s">
        <v>935</v>
      </c>
      <c r="E459" t="s">
        <v>936</v>
      </c>
      <c r="F459">
        <v>-54</v>
      </c>
      <c r="G459" t="s">
        <v>25</v>
      </c>
      <c r="H459">
        <v>820</v>
      </c>
      <c r="I459">
        <v>288</v>
      </c>
      <c r="J459">
        <v>1</v>
      </c>
      <c r="K459">
        <v>1</v>
      </c>
      <c r="L459">
        <v>33</v>
      </c>
      <c r="M459">
        <v>1</v>
      </c>
      <c r="N459">
        <v>0</v>
      </c>
      <c r="O459">
        <v>1</v>
      </c>
      <c r="P459" s="2" t="s">
        <v>935</v>
      </c>
      <c r="Q459">
        <v>1</v>
      </c>
      <c r="R459" s="4">
        <f t="shared" si="42"/>
        <v>8.9185839999999992</v>
      </c>
      <c r="S459">
        <f t="shared" si="43"/>
        <v>51.25</v>
      </c>
      <c r="T459">
        <f t="shared" si="44"/>
        <v>918750000</v>
      </c>
      <c r="U459">
        <f t="shared" si="45"/>
        <v>0.44178646691106466</v>
      </c>
      <c r="V459">
        <f>W459+(constants!$B$1*(50-FLOOR(L459,1)))</f>
        <v>32.703437891372467</v>
      </c>
      <c r="W459">
        <f t="shared" si="46"/>
        <v>32.539916155359457</v>
      </c>
      <c r="X459">
        <f>constants!$B$2*constants!$B$3^2/(Y459*Z459^4)</f>
        <v>1794698.9781437849</v>
      </c>
      <c r="Y459">
        <f t="shared" si="47"/>
        <v>3.9810717055349656E-3</v>
      </c>
      <c r="Z459">
        <f>constants!$B$4/T459</f>
        <v>0.32630471619047619</v>
      </c>
    </row>
    <row r="460" spans="1:26" x14ac:dyDescent="0.3">
      <c r="A460">
        <v>460</v>
      </c>
      <c r="B460" s="1">
        <v>45208.673611111109</v>
      </c>
      <c r="C460">
        <v>8932521</v>
      </c>
      <c r="D460" s="3" t="s">
        <v>937</v>
      </c>
      <c r="E460" t="s">
        <v>938</v>
      </c>
      <c r="F460">
        <v>-38</v>
      </c>
      <c r="G460" t="s">
        <v>22</v>
      </c>
      <c r="H460">
        <v>78</v>
      </c>
      <c r="I460">
        <v>2928</v>
      </c>
      <c r="J460">
        <v>1</v>
      </c>
      <c r="K460">
        <v>1</v>
      </c>
      <c r="L460">
        <v>33</v>
      </c>
      <c r="M460">
        <v>1</v>
      </c>
      <c r="N460">
        <v>0</v>
      </c>
      <c r="O460">
        <v>1</v>
      </c>
      <c r="P460" s="2" t="s">
        <v>937</v>
      </c>
      <c r="Q460">
        <v>1</v>
      </c>
      <c r="R460" s="4">
        <f t="shared" si="42"/>
        <v>8.9325209999999995</v>
      </c>
      <c r="S460">
        <f t="shared" si="43"/>
        <v>4.875</v>
      </c>
      <c r="T460">
        <f t="shared" si="44"/>
        <v>918750000</v>
      </c>
      <c r="U460">
        <f t="shared" si="45"/>
        <v>4.4914957469291572</v>
      </c>
      <c r="V460">
        <f>W460+(constants!$B$1*(50-FLOOR(L460,1)))</f>
        <v>16.703437891372459</v>
      </c>
      <c r="W460">
        <f t="shared" si="46"/>
        <v>16.53991615535945</v>
      </c>
      <c r="X460">
        <f>constants!$B$2*constants!$B$3^2/(Y460*Z460^4)</f>
        <v>45080.800118434774</v>
      </c>
      <c r="Y460">
        <f t="shared" si="47"/>
        <v>0.1584893192461112</v>
      </c>
      <c r="Z460">
        <f>constants!$B$4/T460</f>
        <v>0.32630471619047619</v>
      </c>
    </row>
    <row r="461" spans="1:26" x14ac:dyDescent="0.3">
      <c r="A461">
        <v>461</v>
      </c>
      <c r="B461" s="1">
        <v>45208.673611111109</v>
      </c>
      <c r="C461">
        <v>8944857</v>
      </c>
      <c r="D461" s="3" t="s">
        <v>939</v>
      </c>
      <c r="E461" t="s">
        <v>940</v>
      </c>
      <c r="F461">
        <v>-38</v>
      </c>
      <c r="G461" t="s">
        <v>22</v>
      </c>
      <c r="H461">
        <v>117</v>
      </c>
      <c r="I461">
        <v>2916</v>
      </c>
      <c r="J461">
        <v>1</v>
      </c>
      <c r="K461">
        <v>1</v>
      </c>
      <c r="L461">
        <v>33</v>
      </c>
      <c r="M461">
        <v>1</v>
      </c>
      <c r="N461">
        <v>0</v>
      </c>
      <c r="O461">
        <v>1</v>
      </c>
      <c r="P461" s="2" t="s">
        <v>939</v>
      </c>
      <c r="Q461">
        <v>1</v>
      </c>
      <c r="R461" s="4">
        <f t="shared" si="42"/>
        <v>8.9448570000000007</v>
      </c>
      <c r="S461">
        <f t="shared" si="43"/>
        <v>7.3125</v>
      </c>
      <c r="T461">
        <f t="shared" si="44"/>
        <v>918750000</v>
      </c>
      <c r="U461">
        <f t="shared" si="45"/>
        <v>4.4730879774745294</v>
      </c>
      <c r="V461">
        <f>W461+(constants!$B$1*(50-FLOOR(L461,1)))</f>
        <v>16.703437891372459</v>
      </c>
      <c r="W461">
        <f t="shared" si="46"/>
        <v>16.53991615535945</v>
      </c>
      <c r="X461">
        <f>constants!$B$2*constants!$B$3^2/(Y461*Z461^4)</f>
        <v>45080.800118434774</v>
      </c>
      <c r="Y461">
        <f t="shared" si="47"/>
        <v>0.1584893192461112</v>
      </c>
      <c r="Z461">
        <f>constants!$B$4/T461</f>
        <v>0.32630471619047619</v>
      </c>
    </row>
    <row r="462" spans="1:26" x14ac:dyDescent="0.3">
      <c r="A462">
        <v>462</v>
      </c>
      <c r="B462" s="1">
        <v>45208.673611111109</v>
      </c>
      <c r="C462">
        <v>8970070</v>
      </c>
      <c r="D462" s="3" t="s">
        <v>941</v>
      </c>
      <c r="E462" t="s">
        <v>942</v>
      </c>
      <c r="F462">
        <v>-52</v>
      </c>
      <c r="G462" t="s">
        <v>19</v>
      </c>
      <c r="H462">
        <v>-156</v>
      </c>
      <c r="I462">
        <v>840</v>
      </c>
      <c r="J462">
        <v>1</v>
      </c>
      <c r="K462">
        <v>1</v>
      </c>
      <c r="L462">
        <v>33</v>
      </c>
      <c r="M462">
        <v>1</v>
      </c>
      <c r="N462">
        <v>0</v>
      </c>
      <c r="O462">
        <v>1</v>
      </c>
      <c r="P462" s="2" t="s">
        <v>941</v>
      </c>
      <c r="Q462">
        <v>1</v>
      </c>
      <c r="R462" s="4">
        <f t="shared" si="42"/>
        <v>8.9700699999999998</v>
      </c>
      <c r="S462">
        <f t="shared" si="43"/>
        <v>-9.75</v>
      </c>
      <c r="T462">
        <f t="shared" si="44"/>
        <v>918750000</v>
      </c>
      <c r="U462">
        <f t="shared" si="45"/>
        <v>1.2885438618239387</v>
      </c>
      <c r="V462">
        <f>W462+(constants!$B$1*(50-FLOOR(L462,1)))</f>
        <v>30.703437891372467</v>
      </c>
      <c r="W462">
        <f t="shared" si="46"/>
        <v>30.539916155359457</v>
      </c>
      <c r="X462">
        <f>constants!$B$2*constants!$B$3^2/(Y462*Z462^4)</f>
        <v>1132378.5013909189</v>
      </c>
      <c r="Y462">
        <f t="shared" si="47"/>
        <v>6.3095734448019216E-3</v>
      </c>
      <c r="Z462">
        <f>constants!$B$4/T462</f>
        <v>0.32630471619047619</v>
      </c>
    </row>
    <row r="463" spans="1:26" x14ac:dyDescent="0.3">
      <c r="A463">
        <v>463</v>
      </c>
      <c r="B463" s="1">
        <v>45208.673611111109</v>
      </c>
      <c r="C463">
        <v>8990096</v>
      </c>
      <c r="D463" s="3" t="s">
        <v>943</v>
      </c>
      <c r="E463" t="s">
        <v>944</v>
      </c>
      <c r="F463">
        <v>-38</v>
      </c>
      <c r="G463" t="s">
        <v>22</v>
      </c>
      <c r="H463">
        <v>-39</v>
      </c>
      <c r="I463">
        <v>2924</v>
      </c>
      <c r="J463">
        <v>1</v>
      </c>
      <c r="K463">
        <v>1</v>
      </c>
      <c r="L463">
        <v>33</v>
      </c>
      <c r="M463">
        <v>1</v>
      </c>
      <c r="N463">
        <v>0</v>
      </c>
      <c r="O463">
        <v>1</v>
      </c>
      <c r="P463" s="2" t="s">
        <v>943</v>
      </c>
      <c r="Q463">
        <v>1</v>
      </c>
      <c r="R463" s="4">
        <f t="shared" si="42"/>
        <v>8.9900959999999994</v>
      </c>
      <c r="S463">
        <f t="shared" si="43"/>
        <v>-2.4375</v>
      </c>
      <c r="T463">
        <f t="shared" si="44"/>
        <v>918750000</v>
      </c>
      <c r="U463">
        <f t="shared" si="45"/>
        <v>4.4853598237776149</v>
      </c>
      <c r="V463">
        <f>W463+(constants!$B$1*(50-FLOOR(L463,1)))</f>
        <v>16.703437891372459</v>
      </c>
      <c r="W463">
        <f t="shared" si="46"/>
        <v>16.53991615535945</v>
      </c>
      <c r="X463">
        <f>constants!$B$2*constants!$B$3^2/(Y463*Z463^4)</f>
        <v>45080.800118434774</v>
      </c>
      <c r="Y463">
        <f t="shared" si="47"/>
        <v>0.1584893192461112</v>
      </c>
      <c r="Z463">
        <f>constants!$B$4/T463</f>
        <v>0.32630471619047619</v>
      </c>
    </row>
    <row r="464" spans="1:26" x14ac:dyDescent="0.3">
      <c r="A464">
        <v>464</v>
      </c>
      <c r="B464" s="1">
        <v>45208.673611111109</v>
      </c>
      <c r="C464">
        <v>9003017</v>
      </c>
      <c r="D464" s="3" t="s">
        <v>945</v>
      </c>
      <c r="E464" t="s">
        <v>946</v>
      </c>
      <c r="F464">
        <v>-54</v>
      </c>
      <c r="G464" t="s">
        <v>50</v>
      </c>
      <c r="H464">
        <v>156</v>
      </c>
      <c r="I464">
        <v>3464</v>
      </c>
      <c r="J464">
        <v>1</v>
      </c>
      <c r="K464">
        <v>1</v>
      </c>
      <c r="L464">
        <v>33</v>
      </c>
      <c r="M464">
        <v>1</v>
      </c>
      <c r="N464">
        <v>0</v>
      </c>
      <c r="O464">
        <v>1</v>
      </c>
      <c r="P464" s="2" t="s">
        <v>945</v>
      </c>
      <c r="Q464">
        <v>1</v>
      </c>
      <c r="R464" s="4">
        <f t="shared" si="42"/>
        <v>9.0030169999999998</v>
      </c>
      <c r="S464">
        <f t="shared" si="43"/>
        <v>9.75</v>
      </c>
      <c r="T464">
        <f t="shared" si="44"/>
        <v>918750000</v>
      </c>
      <c r="U464">
        <f t="shared" si="45"/>
        <v>5.3137094492358612</v>
      </c>
      <c r="V464">
        <f>W464+(constants!$B$1*(50-FLOOR(L464,1)))</f>
        <v>32.703437891372467</v>
      </c>
      <c r="W464">
        <f t="shared" si="46"/>
        <v>32.539916155359457</v>
      </c>
      <c r="X464">
        <f>constants!$B$2*constants!$B$3^2/(Y464*Z464^4)</f>
        <v>1794698.9781437849</v>
      </c>
      <c r="Y464">
        <f t="shared" si="47"/>
        <v>3.9810717055349656E-3</v>
      </c>
      <c r="Z464">
        <f>constants!$B$4/T464</f>
        <v>0.32630471619047619</v>
      </c>
    </row>
    <row r="465" spans="1:26" x14ac:dyDescent="0.3">
      <c r="A465">
        <v>465</v>
      </c>
      <c r="B465" s="1">
        <v>45208.673611111109</v>
      </c>
      <c r="C465">
        <v>9015444</v>
      </c>
      <c r="D465" s="3" t="s">
        <v>947</v>
      </c>
      <c r="E465" t="s">
        <v>948</v>
      </c>
      <c r="F465">
        <v>-38</v>
      </c>
      <c r="G465" t="s">
        <v>22</v>
      </c>
      <c r="H465">
        <v>78</v>
      </c>
      <c r="I465">
        <v>2916</v>
      </c>
      <c r="J465">
        <v>1</v>
      </c>
      <c r="K465">
        <v>1</v>
      </c>
      <c r="L465">
        <v>33</v>
      </c>
      <c r="M465">
        <v>1</v>
      </c>
      <c r="N465">
        <v>0</v>
      </c>
      <c r="O465">
        <v>1</v>
      </c>
      <c r="P465" s="2" t="s">
        <v>947</v>
      </c>
      <c r="Q465">
        <v>1</v>
      </c>
      <c r="R465" s="4">
        <f t="shared" si="42"/>
        <v>9.0154440000000005</v>
      </c>
      <c r="S465">
        <f t="shared" si="43"/>
        <v>4.875</v>
      </c>
      <c r="T465">
        <f t="shared" si="44"/>
        <v>918750000</v>
      </c>
      <c r="U465">
        <f t="shared" si="45"/>
        <v>4.4730879774745294</v>
      </c>
      <c r="V465">
        <f>W465+(constants!$B$1*(50-FLOOR(L465,1)))</f>
        <v>16.703437891372459</v>
      </c>
      <c r="W465">
        <f t="shared" si="46"/>
        <v>16.53991615535945</v>
      </c>
      <c r="X465">
        <f>constants!$B$2*constants!$B$3^2/(Y465*Z465^4)</f>
        <v>45080.800118434774</v>
      </c>
      <c r="Y465">
        <f t="shared" si="47"/>
        <v>0.1584893192461112</v>
      </c>
      <c r="Z465">
        <f>constants!$B$4/T465</f>
        <v>0.32630471619047619</v>
      </c>
    </row>
    <row r="466" spans="1:26" x14ac:dyDescent="0.3">
      <c r="A466">
        <v>466</v>
      </c>
      <c r="B466" s="1">
        <v>45208.673611111109</v>
      </c>
      <c r="C466">
        <v>9040568</v>
      </c>
      <c r="D466" s="3" t="s">
        <v>949</v>
      </c>
      <c r="E466" t="s">
        <v>950</v>
      </c>
      <c r="F466">
        <v>-38</v>
      </c>
      <c r="G466" t="s">
        <v>22</v>
      </c>
      <c r="H466">
        <v>39</v>
      </c>
      <c r="I466">
        <v>2920</v>
      </c>
      <c r="J466">
        <v>1</v>
      </c>
      <c r="K466">
        <v>1</v>
      </c>
      <c r="L466">
        <v>33</v>
      </c>
      <c r="M466">
        <v>1</v>
      </c>
      <c r="N466">
        <v>0</v>
      </c>
      <c r="O466">
        <v>1</v>
      </c>
      <c r="P466" s="2" t="s">
        <v>949</v>
      </c>
      <c r="Q466">
        <v>1</v>
      </c>
      <c r="R466" s="4">
        <f t="shared" si="42"/>
        <v>9.0405680000000004</v>
      </c>
      <c r="S466">
        <f t="shared" si="43"/>
        <v>2.4375</v>
      </c>
      <c r="T466">
        <f t="shared" si="44"/>
        <v>918750000</v>
      </c>
      <c r="U466">
        <f t="shared" si="45"/>
        <v>4.4792239006260726</v>
      </c>
      <c r="V466">
        <f>W466+(constants!$B$1*(50-FLOOR(L466,1)))</f>
        <v>16.703437891372459</v>
      </c>
      <c r="W466">
        <f t="shared" si="46"/>
        <v>16.53991615535945</v>
      </c>
      <c r="X466">
        <f>constants!$B$2*constants!$B$3^2/(Y466*Z466^4)</f>
        <v>45080.800118434774</v>
      </c>
      <c r="Y466">
        <f t="shared" si="47"/>
        <v>0.1584893192461112</v>
      </c>
      <c r="Z466">
        <f>constants!$B$4/T466</f>
        <v>0.32630471619047619</v>
      </c>
    </row>
    <row r="467" spans="1:26" x14ac:dyDescent="0.3">
      <c r="A467">
        <v>467</v>
      </c>
      <c r="B467" s="1">
        <v>45208.673611111109</v>
      </c>
      <c r="C467">
        <v>9060585</v>
      </c>
      <c r="D467" s="3" t="s">
        <v>951</v>
      </c>
      <c r="E467" t="s">
        <v>952</v>
      </c>
      <c r="F467">
        <v>-53</v>
      </c>
      <c r="G467" t="s">
        <v>50</v>
      </c>
      <c r="H467">
        <v>-703</v>
      </c>
      <c r="I467">
        <v>3404</v>
      </c>
      <c r="J467">
        <v>1</v>
      </c>
      <c r="K467">
        <v>1</v>
      </c>
      <c r="L467">
        <v>33</v>
      </c>
      <c r="M467">
        <v>1</v>
      </c>
      <c r="N467">
        <v>0</v>
      </c>
      <c r="O467">
        <v>1</v>
      </c>
      <c r="P467" s="2" t="s">
        <v>951</v>
      </c>
      <c r="Q467">
        <v>1</v>
      </c>
      <c r="R467" s="4">
        <f t="shared" si="42"/>
        <v>9.0605849999999997</v>
      </c>
      <c r="S467">
        <f t="shared" si="43"/>
        <v>-43.9375</v>
      </c>
      <c r="T467">
        <f t="shared" si="44"/>
        <v>918750000</v>
      </c>
      <c r="U467">
        <f t="shared" si="45"/>
        <v>5.2216706019627228</v>
      </c>
      <c r="V467">
        <f>W467+(constants!$B$1*(50-FLOOR(L467,1)))</f>
        <v>31.703437891372463</v>
      </c>
      <c r="W467">
        <f t="shared" si="46"/>
        <v>31.539916155359453</v>
      </c>
      <c r="X467">
        <f>constants!$B$2*constants!$B$3^2/(Y467*Z467^4)</f>
        <v>1425580.0711704232</v>
      </c>
      <c r="Y467">
        <f t="shared" si="47"/>
        <v>5.0118723362727194E-3</v>
      </c>
      <c r="Z467">
        <f>constants!$B$4/T467</f>
        <v>0.32630471619047619</v>
      </c>
    </row>
    <row r="468" spans="1:26" x14ac:dyDescent="0.3">
      <c r="A468">
        <v>468</v>
      </c>
      <c r="B468" s="1">
        <v>45208.673611111109</v>
      </c>
      <c r="C468">
        <v>9080617</v>
      </c>
      <c r="D468" s="3" t="s">
        <v>953</v>
      </c>
      <c r="E468" t="s">
        <v>954</v>
      </c>
      <c r="F468">
        <v>-53</v>
      </c>
      <c r="G468" t="s">
        <v>25</v>
      </c>
      <c r="H468">
        <v>332</v>
      </c>
      <c r="I468">
        <v>476</v>
      </c>
      <c r="J468">
        <v>1</v>
      </c>
      <c r="K468">
        <v>1</v>
      </c>
      <c r="L468">
        <v>33</v>
      </c>
      <c r="M468">
        <v>1</v>
      </c>
      <c r="N468">
        <v>0</v>
      </c>
      <c r="O468">
        <v>1</v>
      </c>
      <c r="P468" s="2" t="s">
        <v>953</v>
      </c>
      <c r="Q468">
        <v>1</v>
      </c>
      <c r="R468" s="4">
        <f t="shared" si="42"/>
        <v>9.0806170000000002</v>
      </c>
      <c r="S468">
        <f t="shared" si="43"/>
        <v>20.75</v>
      </c>
      <c r="T468">
        <f t="shared" si="44"/>
        <v>918750000</v>
      </c>
      <c r="U468">
        <f t="shared" si="45"/>
        <v>0.73017485503356516</v>
      </c>
      <c r="V468">
        <f>W468+(constants!$B$1*(50-FLOOR(L468,1)))</f>
        <v>31.703437891372463</v>
      </c>
      <c r="W468">
        <f t="shared" si="46"/>
        <v>31.539916155359453</v>
      </c>
      <c r="X468">
        <f>constants!$B$2*constants!$B$3^2/(Y468*Z468^4)</f>
        <v>1425580.0711704232</v>
      </c>
      <c r="Y468">
        <f t="shared" si="47"/>
        <v>5.0118723362727194E-3</v>
      </c>
      <c r="Z468">
        <f>constants!$B$4/T468</f>
        <v>0.32630471619047619</v>
      </c>
    </row>
    <row r="469" spans="1:26" x14ac:dyDescent="0.3">
      <c r="A469">
        <v>469</v>
      </c>
      <c r="B469" s="1">
        <v>45208.673611111109</v>
      </c>
      <c r="C469">
        <v>9093113</v>
      </c>
      <c r="D469" s="3" t="s">
        <v>955</v>
      </c>
      <c r="E469" t="s">
        <v>956</v>
      </c>
      <c r="F469">
        <v>-56</v>
      </c>
      <c r="G469" t="s">
        <v>25</v>
      </c>
      <c r="H469">
        <v>546</v>
      </c>
      <c r="I469">
        <v>364</v>
      </c>
      <c r="J469">
        <v>1</v>
      </c>
      <c r="K469">
        <v>1</v>
      </c>
      <c r="L469">
        <v>34</v>
      </c>
      <c r="M469">
        <v>1</v>
      </c>
      <c r="N469">
        <v>0</v>
      </c>
      <c r="O469">
        <v>1</v>
      </c>
      <c r="P469" s="2" t="s">
        <v>955</v>
      </c>
      <c r="Q469">
        <v>1</v>
      </c>
      <c r="R469" s="4">
        <f t="shared" si="42"/>
        <v>9.0931130000000007</v>
      </c>
      <c r="S469">
        <f t="shared" si="43"/>
        <v>34.125</v>
      </c>
      <c r="T469">
        <f t="shared" si="44"/>
        <v>919250000</v>
      </c>
      <c r="U469">
        <f t="shared" si="45"/>
        <v>0.55836900679037338</v>
      </c>
      <c r="V469">
        <f>W469+(constants!$B$1*(50-FLOOR(L469,1)))</f>
        <v>34.703270423670581</v>
      </c>
      <c r="W469">
        <f t="shared" si="46"/>
        <v>34.549367613305392</v>
      </c>
      <c r="X469">
        <f>constants!$B$2*constants!$B$3^2/(Y469*Z469^4)</f>
        <v>2850603.1540649226</v>
      </c>
      <c r="Y469">
        <f t="shared" si="47"/>
        <v>2.5118864315095807E-3</v>
      </c>
      <c r="Z469">
        <f>constants!$B$4/T469</f>
        <v>0.32612723198259452</v>
      </c>
    </row>
    <row r="470" spans="1:26" x14ac:dyDescent="0.3">
      <c r="A470">
        <v>470</v>
      </c>
      <c r="B470" s="1">
        <v>45208.673611111109</v>
      </c>
      <c r="C470">
        <v>9105226</v>
      </c>
      <c r="D470" s="3" t="s">
        <v>957</v>
      </c>
      <c r="E470" t="s">
        <v>958</v>
      </c>
      <c r="F470">
        <v>-52</v>
      </c>
      <c r="G470" t="s">
        <v>19</v>
      </c>
      <c r="H470">
        <v>0</v>
      </c>
      <c r="I470">
        <v>716</v>
      </c>
      <c r="J470">
        <v>1</v>
      </c>
      <c r="K470">
        <v>1</v>
      </c>
      <c r="L470">
        <v>34</v>
      </c>
      <c r="M470">
        <v>1</v>
      </c>
      <c r="N470">
        <v>0</v>
      </c>
      <c r="O470">
        <v>1</v>
      </c>
      <c r="P470" s="2" t="s">
        <v>957</v>
      </c>
      <c r="Q470">
        <v>1</v>
      </c>
      <c r="R470" s="4">
        <f t="shared" si="42"/>
        <v>9.105226</v>
      </c>
      <c r="S470">
        <f t="shared" si="43"/>
        <v>0</v>
      </c>
      <c r="T470">
        <f t="shared" si="44"/>
        <v>919250000</v>
      </c>
      <c r="U470">
        <f t="shared" si="45"/>
        <v>1.0983302441261191</v>
      </c>
      <c r="V470">
        <f>W470+(constants!$B$1*(50-FLOOR(L470,1)))</f>
        <v>30.703270423670585</v>
      </c>
      <c r="W470">
        <f t="shared" si="46"/>
        <v>30.5493676133054</v>
      </c>
      <c r="X470">
        <f>constants!$B$2*constants!$B$3^2/(Y470*Z470^4)</f>
        <v>1134845.5560356637</v>
      </c>
      <c r="Y470">
        <f t="shared" si="47"/>
        <v>6.3095734448019216E-3</v>
      </c>
      <c r="Z470">
        <f>constants!$B$4/T470</f>
        <v>0.32612723198259452</v>
      </c>
    </row>
    <row r="471" spans="1:26" x14ac:dyDescent="0.3">
      <c r="A471">
        <v>471</v>
      </c>
      <c r="B471" s="1">
        <v>45208.673611111109</v>
      </c>
      <c r="C471">
        <v>9117149</v>
      </c>
      <c r="D471" s="3" t="s">
        <v>959</v>
      </c>
      <c r="E471" t="s">
        <v>960</v>
      </c>
      <c r="F471">
        <v>-54</v>
      </c>
      <c r="G471" t="s">
        <v>50</v>
      </c>
      <c r="H471">
        <v>-1015</v>
      </c>
      <c r="I471">
        <v>3496</v>
      </c>
      <c r="J471">
        <v>1</v>
      </c>
      <c r="K471">
        <v>1</v>
      </c>
      <c r="L471">
        <v>34</v>
      </c>
      <c r="M471">
        <v>1</v>
      </c>
      <c r="N471">
        <v>0</v>
      </c>
      <c r="O471">
        <v>1</v>
      </c>
      <c r="P471" s="2" t="s">
        <v>959</v>
      </c>
      <c r="Q471">
        <v>1</v>
      </c>
      <c r="R471" s="4">
        <f t="shared" si="42"/>
        <v>9.1171489999999995</v>
      </c>
      <c r="S471">
        <f t="shared" si="43"/>
        <v>-63.4375</v>
      </c>
      <c r="T471">
        <f t="shared" si="44"/>
        <v>919250000</v>
      </c>
      <c r="U471">
        <f t="shared" si="45"/>
        <v>5.3627968344482015</v>
      </c>
      <c r="V471">
        <f>W471+(constants!$B$1*(50-FLOOR(L471,1)))</f>
        <v>32.703270423670588</v>
      </c>
      <c r="W471">
        <f t="shared" si="46"/>
        <v>32.5493676133054</v>
      </c>
      <c r="X471">
        <f>constants!$B$2*constants!$B$3^2/(Y471*Z471^4)</f>
        <v>1798608.9962556704</v>
      </c>
      <c r="Y471">
        <f t="shared" si="47"/>
        <v>3.9810717055349656E-3</v>
      </c>
      <c r="Z471">
        <f>constants!$B$4/T471</f>
        <v>0.32612723198259452</v>
      </c>
    </row>
    <row r="472" spans="1:26" x14ac:dyDescent="0.3">
      <c r="A472">
        <v>472</v>
      </c>
      <c r="B472" s="1">
        <v>45208.673611111109</v>
      </c>
      <c r="C472">
        <v>9140058</v>
      </c>
      <c r="D472" s="3" t="s">
        <v>961</v>
      </c>
      <c r="E472" t="s">
        <v>962</v>
      </c>
      <c r="F472">
        <v>-38</v>
      </c>
      <c r="G472" t="s">
        <v>22</v>
      </c>
      <c r="H472">
        <v>117</v>
      </c>
      <c r="I472">
        <v>2836</v>
      </c>
      <c r="J472">
        <v>1</v>
      </c>
      <c r="K472">
        <v>1</v>
      </c>
      <c r="L472">
        <v>34</v>
      </c>
      <c r="M472">
        <v>1</v>
      </c>
      <c r="N472">
        <v>0</v>
      </c>
      <c r="O472">
        <v>1</v>
      </c>
      <c r="P472" s="2" t="s">
        <v>961</v>
      </c>
      <c r="Q472">
        <v>1</v>
      </c>
      <c r="R472" s="4">
        <f t="shared" si="42"/>
        <v>9.1400579999999998</v>
      </c>
      <c r="S472">
        <f t="shared" si="43"/>
        <v>7.3125</v>
      </c>
      <c r="T472">
        <f t="shared" si="44"/>
        <v>919250000</v>
      </c>
      <c r="U472">
        <f t="shared" si="45"/>
        <v>4.3503695144436785</v>
      </c>
      <c r="V472">
        <f>W472+(constants!$B$1*(50-FLOOR(L472,1)))</f>
        <v>16.703270423670585</v>
      </c>
      <c r="W472">
        <f t="shared" si="46"/>
        <v>16.5493676133054</v>
      </c>
      <c r="X472">
        <f>constants!$B$2*constants!$B$3^2/(Y472*Z472^4)</f>
        <v>45179.015332856798</v>
      </c>
      <c r="Y472">
        <f t="shared" si="47"/>
        <v>0.1584893192461112</v>
      </c>
      <c r="Z472">
        <f>constants!$B$4/T472</f>
        <v>0.32612723198259452</v>
      </c>
    </row>
    <row r="473" spans="1:26" x14ac:dyDescent="0.3">
      <c r="A473">
        <v>473</v>
      </c>
      <c r="B473" s="1">
        <v>45208.673611111109</v>
      </c>
      <c r="C473">
        <v>9160205</v>
      </c>
      <c r="D473" s="3" t="s">
        <v>963</v>
      </c>
      <c r="E473" t="s">
        <v>964</v>
      </c>
      <c r="F473">
        <v>-54</v>
      </c>
      <c r="G473" t="s">
        <v>50</v>
      </c>
      <c r="H473">
        <v>-1093</v>
      </c>
      <c r="I473">
        <v>3400</v>
      </c>
      <c r="J473">
        <v>1</v>
      </c>
      <c r="K473">
        <v>1</v>
      </c>
      <c r="L473">
        <v>34</v>
      </c>
      <c r="M473">
        <v>1</v>
      </c>
      <c r="N473">
        <v>0</v>
      </c>
      <c r="O473">
        <v>1</v>
      </c>
      <c r="P473" s="2" t="s">
        <v>963</v>
      </c>
      <c r="Q473">
        <v>1</v>
      </c>
      <c r="R473" s="4">
        <f t="shared" si="42"/>
        <v>9.1602049999999995</v>
      </c>
      <c r="S473">
        <f t="shared" si="43"/>
        <v>-68.3125</v>
      </c>
      <c r="T473">
        <f t="shared" si="44"/>
        <v>919250000</v>
      </c>
      <c r="U473">
        <f t="shared" si="45"/>
        <v>5.2155346788111796</v>
      </c>
      <c r="V473">
        <f>W473+(constants!$B$1*(50-FLOOR(L473,1)))</f>
        <v>32.703270423670588</v>
      </c>
      <c r="W473">
        <f t="shared" si="46"/>
        <v>32.5493676133054</v>
      </c>
      <c r="X473">
        <f>constants!$B$2*constants!$B$3^2/(Y473*Z473^4)</f>
        <v>1798608.9962556704</v>
      </c>
      <c r="Y473">
        <f t="shared" si="47"/>
        <v>3.9810717055349656E-3</v>
      </c>
      <c r="Z473">
        <f>constants!$B$4/T473</f>
        <v>0.32612723198259452</v>
      </c>
    </row>
    <row r="474" spans="1:26" x14ac:dyDescent="0.3">
      <c r="A474">
        <v>474</v>
      </c>
      <c r="B474" s="1">
        <v>45208.673611111109</v>
      </c>
      <c r="C474">
        <v>9173207</v>
      </c>
      <c r="D474" s="3" t="s">
        <v>965</v>
      </c>
      <c r="E474" t="s">
        <v>966</v>
      </c>
      <c r="F474">
        <v>-54</v>
      </c>
      <c r="G474" t="s">
        <v>50</v>
      </c>
      <c r="H474">
        <v>429</v>
      </c>
      <c r="I474">
        <v>3288</v>
      </c>
      <c r="J474">
        <v>1</v>
      </c>
      <c r="K474">
        <v>1</v>
      </c>
      <c r="L474">
        <v>34</v>
      </c>
      <c r="M474">
        <v>1</v>
      </c>
      <c r="N474">
        <v>0</v>
      </c>
      <c r="O474">
        <v>1</v>
      </c>
      <c r="P474" s="2" t="s">
        <v>965</v>
      </c>
      <c r="Q474">
        <v>1</v>
      </c>
      <c r="R474" s="4">
        <f t="shared" si="42"/>
        <v>9.1732069999999997</v>
      </c>
      <c r="S474">
        <f t="shared" si="43"/>
        <v>26.8125</v>
      </c>
      <c r="T474">
        <f t="shared" si="44"/>
        <v>919250000</v>
      </c>
      <c r="U474">
        <f t="shared" si="45"/>
        <v>5.0437288305679884</v>
      </c>
      <c r="V474">
        <f>W474+(constants!$B$1*(50-FLOOR(L474,1)))</f>
        <v>32.703270423670588</v>
      </c>
      <c r="W474">
        <f t="shared" si="46"/>
        <v>32.5493676133054</v>
      </c>
      <c r="X474">
        <f>constants!$B$2*constants!$B$3^2/(Y474*Z474^4)</f>
        <v>1798608.9962556704</v>
      </c>
      <c r="Y474">
        <f t="shared" si="47"/>
        <v>3.9810717055349656E-3</v>
      </c>
      <c r="Z474">
        <f>constants!$B$4/T474</f>
        <v>0.32612723198259452</v>
      </c>
    </row>
    <row r="475" spans="1:26" x14ac:dyDescent="0.3">
      <c r="A475">
        <v>475</v>
      </c>
      <c r="B475" s="1">
        <v>45208.673611111109</v>
      </c>
      <c r="C475">
        <v>9185846</v>
      </c>
      <c r="D475" s="3" t="s">
        <v>967</v>
      </c>
      <c r="E475" t="s">
        <v>968</v>
      </c>
      <c r="F475">
        <v>-53</v>
      </c>
      <c r="G475" t="s">
        <v>50</v>
      </c>
      <c r="H475">
        <v>-156</v>
      </c>
      <c r="I475">
        <v>3384</v>
      </c>
      <c r="J475">
        <v>1</v>
      </c>
      <c r="K475">
        <v>1</v>
      </c>
      <c r="L475">
        <v>34</v>
      </c>
      <c r="M475">
        <v>1</v>
      </c>
      <c r="N475">
        <v>0</v>
      </c>
      <c r="O475">
        <v>1</v>
      </c>
      <c r="P475" s="2" t="s">
        <v>967</v>
      </c>
      <c r="Q475">
        <v>1</v>
      </c>
      <c r="R475" s="4">
        <f t="shared" si="42"/>
        <v>9.1858459999999997</v>
      </c>
      <c r="S475">
        <f t="shared" si="43"/>
        <v>-9.75</v>
      </c>
      <c r="T475">
        <f t="shared" si="44"/>
        <v>919250000</v>
      </c>
      <c r="U475">
        <f t="shared" si="45"/>
        <v>5.1909909862050094</v>
      </c>
      <c r="V475">
        <f>W475+(constants!$B$1*(50-FLOOR(L475,1)))</f>
        <v>31.703270423670581</v>
      </c>
      <c r="W475">
        <f t="shared" si="46"/>
        <v>31.549367613305396</v>
      </c>
      <c r="X475">
        <f>constants!$B$2*constants!$B$3^2/(Y475*Z475^4)</f>
        <v>1428685.9089549771</v>
      </c>
      <c r="Y475">
        <f t="shared" si="47"/>
        <v>5.0118723362727194E-3</v>
      </c>
      <c r="Z475">
        <f>constants!$B$4/T475</f>
        <v>0.32612723198259452</v>
      </c>
    </row>
    <row r="476" spans="1:26" x14ac:dyDescent="0.3">
      <c r="A476">
        <v>476</v>
      </c>
      <c r="B476" s="1">
        <v>45208.673611111109</v>
      </c>
      <c r="C476">
        <v>9210157</v>
      </c>
      <c r="D476" s="3" t="s">
        <v>969</v>
      </c>
      <c r="E476" t="s">
        <v>970</v>
      </c>
      <c r="F476">
        <v>-38</v>
      </c>
      <c r="G476" t="s">
        <v>22</v>
      </c>
      <c r="H476">
        <v>78</v>
      </c>
      <c r="I476">
        <v>2828</v>
      </c>
      <c r="J476">
        <v>1</v>
      </c>
      <c r="K476">
        <v>1</v>
      </c>
      <c r="L476">
        <v>34</v>
      </c>
      <c r="M476">
        <v>1</v>
      </c>
      <c r="N476">
        <v>0</v>
      </c>
      <c r="O476">
        <v>1</v>
      </c>
      <c r="P476" s="2" t="s">
        <v>969</v>
      </c>
      <c r="Q476">
        <v>1</v>
      </c>
      <c r="R476" s="4">
        <f t="shared" si="42"/>
        <v>9.2101570000000006</v>
      </c>
      <c r="S476">
        <f t="shared" si="43"/>
        <v>4.875</v>
      </c>
      <c r="T476">
        <f t="shared" si="44"/>
        <v>919250000</v>
      </c>
      <c r="U476">
        <f t="shared" si="45"/>
        <v>4.3380976681405929</v>
      </c>
      <c r="V476">
        <f>W476+(constants!$B$1*(50-FLOOR(L476,1)))</f>
        <v>16.703270423670585</v>
      </c>
      <c r="W476">
        <f t="shared" si="46"/>
        <v>16.5493676133054</v>
      </c>
      <c r="X476">
        <f>constants!$B$2*constants!$B$3^2/(Y476*Z476^4)</f>
        <v>45179.015332856798</v>
      </c>
      <c r="Y476">
        <f t="shared" si="47"/>
        <v>0.1584893192461112</v>
      </c>
      <c r="Z476">
        <f>constants!$B$4/T476</f>
        <v>0.32612723198259452</v>
      </c>
    </row>
    <row r="477" spans="1:26" x14ac:dyDescent="0.3">
      <c r="A477">
        <v>477</v>
      </c>
      <c r="B477" s="1">
        <v>45208.673611111109</v>
      </c>
      <c r="C477">
        <v>9223262</v>
      </c>
      <c r="D477" s="3" t="s">
        <v>971</v>
      </c>
      <c r="E477" t="s">
        <v>972</v>
      </c>
      <c r="F477">
        <v>-52</v>
      </c>
      <c r="G477" t="s">
        <v>19</v>
      </c>
      <c r="H477">
        <v>-78</v>
      </c>
      <c r="I477">
        <v>720</v>
      </c>
      <c r="J477">
        <v>1</v>
      </c>
      <c r="K477">
        <v>1</v>
      </c>
      <c r="L477">
        <v>34</v>
      </c>
      <c r="M477">
        <v>1</v>
      </c>
      <c r="N477">
        <v>0</v>
      </c>
      <c r="O477">
        <v>1</v>
      </c>
      <c r="P477" s="2" t="s">
        <v>971</v>
      </c>
      <c r="Q477">
        <v>1</v>
      </c>
      <c r="R477" s="4">
        <f t="shared" si="42"/>
        <v>9.2232620000000001</v>
      </c>
      <c r="S477">
        <f t="shared" si="43"/>
        <v>-4.875</v>
      </c>
      <c r="T477">
        <f t="shared" si="44"/>
        <v>919250000</v>
      </c>
      <c r="U477">
        <f t="shared" si="45"/>
        <v>1.1044661672776617</v>
      </c>
      <c r="V477">
        <f>W477+(constants!$B$1*(50-FLOOR(L477,1)))</f>
        <v>30.703270423670585</v>
      </c>
      <c r="W477">
        <f t="shared" si="46"/>
        <v>30.5493676133054</v>
      </c>
      <c r="X477">
        <f>constants!$B$2*constants!$B$3^2/(Y477*Z477^4)</f>
        <v>1134845.5560356637</v>
      </c>
      <c r="Y477">
        <f t="shared" si="47"/>
        <v>6.3095734448019216E-3</v>
      </c>
      <c r="Z477">
        <f>constants!$B$4/T477</f>
        <v>0.32612723198259452</v>
      </c>
    </row>
    <row r="478" spans="1:26" x14ac:dyDescent="0.3">
      <c r="A478">
        <v>478</v>
      </c>
      <c r="B478" s="1">
        <v>45208.673611111109</v>
      </c>
      <c r="C478">
        <v>9250204</v>
      </c>
      <c r="D478" s="3" t="s">
        <v>973</v>
      </c>
      <c r="E478" t="s">
        <v>974</v>
      </c>
      <c r="F478">
        <v>-53</v>
      </c>
      <c r="G478" t="s">
        <v>19</v>
      </c>
      <c r="H478">
        <v>-39</v>
      </c>
      <c r="I478">
        <v>736</v>
      </c>
      <c r="J478">
        <v>1</v>
      </c>
      <c r="K478">
        <v>1</v>
      </c>
      <c r="L478">
        <v>34</v>
      </c>
      <c r="M478">
        <v>1</v>
      </c>
      <c r="N478">
        <v>0</v>
      </c>
      <c r="O478">
        <v>1</v>
      </c>
      <c r="P478" s="2" t="s">
        <v>973</v>
      </c>
      <c r="Q478">
        <v>1</v>
      </c>
      <c r="R478" s="4">
        <f t="shared" si="42"/>
        <v>9.2502040000000001</v>
      </c>
      <c r="S478">
        <f t="shared" si="43"/>
        <v>-2.4375</v>
      </c>
      <c r="T478">
        <f t="shared" si="44"/>
        <v>919250000</v>
      </c>
      <c r="U478">
        <f t="shared" si="45"/>
        <v>1.1290098598838318</v>
      </c>
      <c r="V478">
        <f>W478+(constants!$B$1*(50-FLOOR(L478,1)))</f>
        <v>31.703270423670581</v>
      </c>
      <c r="W478">
        <f t="shared" si="46"/>
        <v>31.549367613305396</v>
      </c>
      <c r="X478">
        <f>constants!$B$2*constants!$B$3^2/(Y478*Z478^4)</f>
        <v>1428685.9089549771</v>
      </c>
      <c r="Y478">
        <f t="shared" si="47"/>
        <v>5.0118723362727194E-3</v>
      </c>
      <c r="Z478">
        <f>constants!$B$4/T478</f>
        <v>0.32612723198259452</v>
      </c>
    </row>
    <row r="479" spans="1:26" x14ac:dyDescent="0.3">
      <c r="A479">
        <v>479</v>
      </c>
      <c r="B479" s="1">
        <v>45208.673611111109</v>
      </c>
      <c r="C479">
        <v>9270229</v>
      </c>
      <c r="D479" s="3" t="s">
        <v>975</v>
      </c>
      <c r="E479" t="s">
        <v>976</v>
      </c>
      <c r="F479">
        <v>-38</v>
      </c>
      <c r="G479" t="s">
        <v>22</v>
      </c>
      <c r="H479">
        <v>39</v>
      </c>
      <c r="I479">
        <v>2832</v>
      </c>
      <c r="J479">
        <v>1</v>
      </c>
      <c r="K479">
        <v>1</v>
      </c>
      <c r="L479">
        <v>34</v>
      </c>
      <c r="M479">
        <v>1</v>
      </c>
      <c r="N479">
        <v>0</v>
      </c>
      <c r="O479">
        <v>1</v>
      </c>
      <c r="P479" s="2" t="s">
        <v>975</v>
      </c>
      <c r="Q479">
        <v>1</v>
      </c>
      <c r="R479" s="4">
        <f t="shared" si="42"/>
        <v>9.2702290000000005</v>
      </c>
      <c r="S479">
        <f t="shared" si="43"/>
        <v>2.4375</v>
      </c>
      <c r="T479">
        <f t="shared" si="44"/>
        <v>919250000</v>
      </c>
      <c r="U479">
        <f t="shared" si="45"/>
        <v>4.3442335912921362</v>
      </c>
      <c r="V479">
        <f>W479+(constants!$B$1*(50-FLOOR(L479,1)))</f>
        <v>16.703270423670585</v>
      </c>
      <c r="W479">
        <f t="shared" si="46"/>
        <v>16.5493676133054</v>
      </c>
      <c r="X479">
        <f>constants!$B$2*constants!$B$3^2/(Y479*Z479^4)</f>
        <v>45179.015332856798</v>
      </c>
      <c r="Y479">
        <f t="shared" si="47"/>
        <v>0.1584893192461112</v>
      </c>
      <c r="Z479">
        <f>constants!$B$4/T479</f>
        <v>0.32612723198259452</v>
      </c>
    </row>
    <row r="480" spans="1:26" x14ac:dyDescent="0.3">
      <c r="A480">
        <v>480</v>
      </c>
      <c r="B480" s="1">
        <v>45208.673611111109</v>
      </c>
      <c r="C480">
        <v>9296104</v>
      </c>
      <c r="D480" s="3" t="s">
        <v>977</v>
      </c>
      <c r="E480" t="s">
        <v>978</v>
      </c>
      <c r="F480">
        <v>-53</v>
      </c>
      <c r="G480" t="s">
        <v>19</v>
      </c>
      <c r="H480">
        <v>273</v>
      </c>
      <c r="I480">
        <v>1124</v>
      </c>
      <c r="J480">
        <v>1</v>
      </c>
      <c r="K480">
        <v>1</v>
      </c>
      <c r="L480">
        <v>35</v>
      </c>
      <c r="M480">
        <v>1</v>
      </c>
      <c r="N480">
        <v>0</v>
      </c>
      <c r="O480">
        <v>1</v>
      </c>
      <c r="P480" s="2" t="s">
        <v>977</v>
      </c>
      <c r="Q480">
        <v>1</v>
      </c>
      <c r="R480" s="4">
        <f t="shared" si="42"/>
        <v>9.2961039999999997</v>
      </c>
      <c r="S480">
        <f t="shared" si="43"/>
        <v>17.0625</v>
      </c>
      <c r="T480">
        <f t="shared" si="44"/>
        <v>919750000</v>
      </c>
      <c r="U480">
        <f t="shared" si="45"/>
        <v>1.7241944055834606</v>
      </c>
      <c r="V480">
        <f>W480+(constants!$B$1*(50-FLOOR(L480,1)))</f>
        <v>31.703097816513345</v>
      </c>
      <c r="W480">
        <f t="shared" si="46"/>
        <v>31.558813931795985</v>
      </c>
      <c r="X480">
        <f>constants!$B$2*constants!$B$3^2/(Y480*Z480^4)</f>
        <v>1431796.8188740204</v>
      </c>
      <c r="Y480">
        <f t="shared" si="47"/>
        <v>5.0118723362727194E-3</v>
      </c>
      <c r="Z480">
        <f>constants!$B$4/T480</f>
        <v>0.32594994074476757</v>
      </c>
    </row>
    <row r="481" spans="1:26" x14ac:dyDescent="0.3">
      <c r="A481">
        <v>481</v>
      </c>
      <c r="B481" s="1">
        <v>45208.673611111109</v>
      </c>
      <c r="C481">
        <v>9320065</v>
      </c>
      <c r="D481" s="3" t="s">
        <v>979</v>
      </c>
      <c r="E481" t="s">
        <v>980</v>
      </c>
      <c r="F481">
        <v>-39</v>
      </c>
      <c r="G481" t="s">
        <v>22</v>
      </c>
      <c r="H481">
        <v>0</v>
      </c>
      <c r="I481">
        <v>3072</v>
      </c>
      <c r="J481">
        <v>1</v>
      </c>
      <c r="K481">
        <v>1</v>
      </c>
      <c r="L481">
        <v>35</v>
      </c>
      <c r="M481">
        <v>1</v>
      </c>
      <c r="N481">
        <v>0</v>
      </c>
      <c r="O481">
        <v>1</v>
      </c>
      <c r="P481" s="2" t="s">
        <v>979</v>
      </c>
      <c r="Q481">
        <v>1</v>
      </c>
      <c r="R481" s="4">
        <f t="shared" si="42"/>
        <v>9.3200649999999996</v>
      </c>
      <c r="S481">
        <f t="shared" si="43"/>
        <v>0</v>
      </c>
      <c r="T481">
        <f t="shared" si="44"/>
        <v>919750000</v>
      </c>
      <c r="U481">
        <f t="shared" si="45"/>
        <v>4.7123889803846897</v>
      </c>
      <c r="V481">
        <f>W481+(constants!$B$1*(50-FLOOR(L481,1)))</f>
        <v>17.703097816513342</v>
      </c>
      <c r="W481">
        <f t="shared" si="46"/>
        <v>17.558813931795981</v>
      </c>
      <c r="X481">
        <f>constants!$B$2*constants!$B$3^2/(Y481*Z481^4)</f>
        <v>57000.858036943398</v>
      </c>
      <c r="Y481">
        <f t="shared" si="47"/>
        <v>0.12589254117941673</v>
      </c>
      <c r="Z481">
        <f>constants!$B$4/T481</f>
        <v>0.32594994074476757</v>
      </c>
    </row>
    <row r="482" spans="1:26" x14ac:dyDescent="0.3">
      <c r="A482">
        <v>482</v>
      </c>
      <c r="B482" s="1">
        <v>45208.673611111109</v>
      </c>
      <c r="C482">
        <v>9340199</v>
      </c>
      <c r="D482" s="3" t="s">
        <v>981</v>
      </c>
      <c r="E482" t="s">
        <v>982</v>
      </c>
      <c r="F482">
        <v>-54</v>
      </c>
      <c r="G482" t="s">
        <v>50</v>
      </c>
      <c r="H482">
        <v>-507</v>
      </c>
      <c r="I482">
        <v>3584</v>
      </c>
      <c r="J482">
        <v>1</v>
      </c>
      <c r="K482">
        <v>1</v>
      </c>
      <c r="L482">
        <v>35</v>
      </c>
      <c r="M482">
        <v>1</v>
      </c>
      <c r="N482">
        <v>0</v>
      </c>
      <c r="O482">
        <v>1</v>
      </c>
      <c r="P482" s="2" t="s">
        <v>981</v>
      </c>
      <c r="Q482">
        <v>1</v>
      </c>
      <c r="R482" s="4">
        <f t="shared" si="42"/>
        <v>9.3401990000000001</v>
      </c>
      <c r="S482">
        <f t="shared" si="43"/>
        <v>-31.6875</v>
      </c>
      <c r="T482">
        <f t="shared" si="44"/>
        <v>919750000</v>
      </c>
      <c r="U482">
        <f t="shared" si="45"/>
        <v>5.497787143782138</v>
      </c>
      <c r="V482">
        <f>W482+(constants!$B$1*(50-FLOOR(L482,1)))</f>
        <v>32.703097816513349</v>
      </c>
      <c r="W482">
        <f t="shared" si="46"/>
        <v>32.558813931795989</v>
      </c>
      <c r="X482">
        <f>constants!$B$2*constants!$B$3^2/(Y482*Z482^4)</f>
        <v>1802525.3998065565</v>
      </c>
      <c r="Y482">
        <f t="shared" si="47"/>
        <v>3.9810717055349656E-3</v>
      </c>
      <c r="Z482">
        <f>constants!$B$4/T482</f>
        <v>0.32594994074476757</v>
      </c>
    </row>
    <row r="483" spans="1:26" x14ac:dyDescent="0.3">
      <c r="A483">
        <v>483</v>
      </c>
      <c r="B483" s="1">
        <v>45208.673611111109</v>
      </c>
      <c r="C483">
        <v>9352988</v>
      </c>
      <c r="D483" s="3" t="s">
        <v>983</v>
      </c>
      <c r="E483" t="s">
        <v>984</v>
      </c>
      <c r="F483">
        <v>-38</v>
      </c>
      <c r="G483" t="s">
        <v>22</v>
      </c>
      <c r="H483">
        <v>156</v>
      </c>
      <c r="I483">
        <v>3072</v>
      </c>
      <c r="J483">
        <v>1</v>
      </c>
      <c r="K483">
        <v>1</v>
      </c>
      <c r="L483">
        <v>35</v>
      </c>
      <c r="M483">
        <v>1</v>
      </c>
      <c r="N483">
        <v>0</v>
      </c>
      <c r="O483">
        <v>1</v>
      </c>
      <c r="P483" s="2" t="s">
        <v>983</v>
      </c>
      <c r="Q483">
        <v>1</v>
      </c>
      <c r="R483" s="4">
        <f t="shared" si="42"/>
        <v>9.3529879999999999</v>
      </c>
      <c r="S483">
        <f t="shared" si="43"/>
        <v>9.75</v>
      </c>
      <c r="T483">
        <f t="shared" si="44"/>
        <v>919750000</v>
      </c>
      <c r="U483">
        <f t="shared" si="45"/>
        <v>4.7123889803846897</v>
      </c>
      <c r="V483">
        <f>W483+(constants!$B$1*(50-FLOOR(L483,1)))</f>
        <v>16.703097816513345</v>
      </c>
      <c r="W483">
        <f t="shared" si="46"/>
        <v>16.558813931795985</v>
      </c>
      <c r="X483">
        <f>constants!$B$2*constants!$B$3^2/(Y483*Z483^4)</f>
        <v>45277.390942254664</v>
      </c>
      <c r="Y483">
        <f t="shared" si="47"/>
        <v>0.1584893192461112</v>
      </c>
      <c r="Z483">
        <f>constants!$B$4/T483</f>
        <v>0.32594994074476757</v>
      </c>
    </row>
    <row r="484" spans="1:26" x14ac:dyDescent="0.3">
      <c r="A484">
        <v>484</v>
      </c>
      <c r="B484" s="1">
        <v>45208.673611111109</v>
      </c>
      <c r="C484">
        <v>9364904</v>
      </c>
      <c r="D484" s="3" t="s">
        <v>985</v>
      </c>
      <c r="E484" t="s">
        <v>986</v>
      </c>
      <c r="F484">
        <v>-52</v>
      </c>
      <c r="G484" t="s">
        <v>19</v>
      </c>
      <c r="H484">
        <v>-429</v>
      </c>
      <c r="I484">
        <v>1096</v>
      </c>
      <c r="J484">
        <v>1</v>
      </c>
      <c r="K484">
        <v>1</v>
      </c>
      <c r="L484">
        <v>35</v>
      </c>
      <c r="M484">
        <v>1</v>
      </c>
      <c r="N484">
        <v>0</v>
      </c>
      <c r="O484">
        <v>1</v>
      </c>
      <c r="P484" s="2" t="s">
        <v>985</v>
      </c>
      <c r="Q484">
        <v>1</v>
      </c>
      <c r="R484" s="4">
        <f t="shared" si="42"/>
        <v>9.3649039999999992</v>
      </c>
      <c r="S484">
        <f t="shared" si="43"/>
        <v>-26.8125</v>
      </c>
      <c r="T484">
        <f t="shared" si="44"/>
        <v>919750000</v>
      </c>
      <c r="U484">
        <f t="shared" si="45"/>
        <v>1.6812429435226628</v>
      </c>
      <c r="V484">
        <f>W484+(constants!$B$1*(50-FLOOR(L484,1)))</f>
        <v>30.703097816513349</v>
      </c>
      <c r="W484">
        <f t="shared" si="46"/>
        <v>30.558813931795989</v>
      </c>
      <c r="X484">
        <f>constants!$B$2*constants!$B$3^2/(Y484*Z484^4)</f>
        <v>1137316.6396200436</v>
      </c>
      <c r="Y484">
        <f t="shared" si="47"/>
        <v>6.3095734448019216E-3</v>
      </c>
      <c r="Z484">
        <f>constants!$B$4/T484</f>
        <v>0.32594994074476757</v>
      </c>
    </row>
    <row r="485" spans="1:26" x14ac:dyDescent="0.3">
      <c r="A485">
        <v>485</v>
      </c>
      <c r="B485" s="1">
        <v>45208.673611111109</v>
      </c>
      <c r="C485">
        <v>9377571</v>
      </c>
      <c r="D485" s="3" t="s">
        <v>987</v>
      </c>
      <c r="E485" t="s">
        <v>988</v>
      </c>
      <c r="F485">
        <v>-52</v>
      </c>
      <c r="G485" t="s">
        <v>19</v>
      </c>
      <c r="H485">
        <v>488</v>
      </c>
      <c r="I485">
        <v>1104</v>
      </c>
      <c r="J485">
        <v>1</v>
      </c>
      <c r="K485">
        <v>1</v>
      </c>
      <c r="L485">
        <v>35</v>
      </c>
      <c r="M485">
        <v>1</v>
      </c>
      <c r="N485">
        <v>0</v>
      </c>
      <c r="O485">
        <v>1</v>
      </c>
      <c r="P485" s="2" t="s">
        <v>987</v>
      </c>
      <c r="Q485">
        <v>2</v>
      </c>
      <c r="R485" s="4">
        <f t="shared" si="42"/>
        <v>9.3775709999999997</v>
      </c>
      <c r="S485">
        <f t="shared" si="43"/>
        <v>30.5</v>
      </c>
      <c r="T485">
        <f t="shared" si="44"/>
        <v>919750000</v>
      </c>
      <c r="U485">
        <f t="shared" si="45"/>
        <v>1.6935147898257479</v>
      </c>
      <c r="V485">
        <f>W485+(constants!$B$1*(50-FLOOR(L485,1)))</f>
        <v>30.703097816513349</v>
      </c>
      <c r="W485">
        <f t="shared" si="46"/>
        <v>30.558813931795989</v>
      </c>
      <c r="X485">
        <f>constants!$B$2*constants!$B$3^2/(Y485*Z485^4)</f>
        <v>1137316.6396200436</v>
      </c>
      <c r="Y485">
        <f t="shared" si="47"/>
        <v>6.3095734448019216E-3</v>
      </c>
      <c r="Z485">
        <f>constants!$B$4/T485</f>
        <v>0.32594994074476757</v>
      </c>
    </row>
    <row r="486" spans="1:26" x14ac:dyDescent="0.3">
      <c r="A486">
        <v>486</v>
      </c>
      <c r="B486" s="1">
        <v>45208.673611111109</v>
      </c>
      <c r="C486">
        <v>9400191</v>
      </c>
      <c r="D486" s="3" t="s">
        <v>989</v>
      </c>
      <c r="E486" t="s">
        <v>990</v>
      </c>
      <c r="F486">
        <v>-54</v>
      </c>
      <c r="G486" t="s">
        <v>50</v>
      </c>
      <c r="H486">
        <v>-78</v>
      </c>
      <c r="I486">
        <v>3576</v>
      </c>
      <c r="J486">
        <v>1</v>
      </c>
      <c r="K486">
        <v>1</v>
      </c>
      <c r="L486">
        <v>35</v>
      </c>
      <c r="M486">
        <v>1</v>
      </c>
      <c r="N486">
        <v>0</v>
      </c>
      <c r="O486">
        <v>1</v>
      </c>
      <c r="P486" s="2" t="s">
        <v>989</v>
      </c>
      <c r="Q486">
        <v>2</v>
      </c>
      <c r="R486" s="4">
        <f t="shared" si="42"/>
        <v>9.4001909999999995</v>
      </c>
      <c r="S486">
        <f t="shared" si="43"/>
        <v>-4.875</v>
      </c>
      <c r="T486">
        <f t="shared" si="44"/>
        <v>919750000</v>
      </c>
      <c r="U486">
        <f t="shared" si="45"/>
        <v>5.4855152974790524</v>
      </c>
      <c r="V486">
        <f>W486+(constants!$B$1*(50-FLOOR(L486,1)))</f>
        <v>32.703097816513349</v>
      </c>
      <c r="W486">
        <f t="shared" si="46"/>
        <v>32.558813931795989</v>
      </c>
      <c r="X486">
        <f>constants!$B$2*constants!$B$3^2/(Y486*Z486^4)</f>
        <v>1802525.3998065565</v>
      </c>
      <c r="Y486">
        <f t="shared" si="47"/>
        <v>3.9810717055349656E-3</v>
      </c>
      <c r="Z486">
        <f>constants!$B$4/T486</f>
        <v>0.32594994074476757</v>
      </c>
    </row>
    <row r="487" spans="1:26" x14ac:dyDescent="0.3">
      <c r="A487">
        <v>487</v>
      </c>
      <c r="B487" s="1">
        <v>45208.673611111109</v>
      </c>
      <c r="C487">
        <v>9412959</v>
      </c>
      <c r="D487" s="3" t="s">
        <v>991</v>
      </c>
      <c r="E487" t="s">
        <v>992</v>
      </c>
      <c r="F487">
        <v>-39</v>
      </c>
      <c r="G487" t="s">
        <v>22</v>
      </c>
      <c r="H487">
        <v>39</v>
      </c>
      <c r="I487">
        <v>3080</v>
      </c>
      <c r="J487">
        <v>1</v>
      </c>
      <c r="K487">
        <v>1</v>
      </c>
      <c r="L487">
        <v>35</v>
      </c>
      <c r="M487">
        <v>1</v>
      </c>
      <c r="N487">
        <v>0</v>
      </c>
      <c r="O487">
        <v>1</v>
      </c>
      <c r="P487" s="2" t="s">
        <v>991</v>
      </c>
      <c r="Q487">
        <v>2</v>
      </c>
      <c r="R487" s="4">
        <f t="shared" si="42"/>
        <v>9.4129590000000007</v>
      </c>
      <c r="S487">
        <f t="shared" si="43"/>
        <v>2.4375</v>
      </c>
      <c r="T487">
        <f t="shared" si="44"/>
        <v>919750000</v>
      </c>
      <c r="U487">
        <f t="shared" si="45"/>
        <v>4.7246608266877752</v>
      </c>
      <c r="V487">
        <f>W487+(constants!$B$1*(50-FLOOR(L487,1)))</f>
        <v>17.703097816513342</v>
      </c>
      <c r="W487">
        <f t="shared" si="46"/>
        <v>17.558813931795981</v>
      </c>
      <c r="X487">
        <f>constants!$B$2*constants!$B$3^2/(Y487*Z487^4)</f>
        <v>57000.858036943398</v>
      </c>
      <c r="Y487">
        <f t="shared" si="47"/>
        <v>0.12589254117941673</v>
      </c>
      <c r="Z487">
        <f>constants!$B$4/T487</f>
        <v>0.32594994074476757</v>
      </c>
    </row>
    <row r="488" spans="1:26" x14ac:dyDescent="0.3">
      <c r="A488">
        <v>488</v>
      </c>
      <c r="B488" s="1">
        <v>45208.673611111109</v>
      </c>
      <c r="C488">
        <v>9425116</v>
      </c>
      <c r="D488" s="3" t="s">
        <v>993</v>
      </c>
      <c r="E488" t="s">
        <v>994</v>
      </c>
      <c r="F488">
        <v>-54</v>
      </c>
      <c r="G488" t="s">
        <v>50</v>
      </c>
      <c r="H488">
        <v>39</v>
      </c>
      <c r="I488">
        <v>3440</v>
      </c>
      <c r="J488">
        <v>1</v>
      </c>
      <c r="K488">
        <v>1</v>
      </c>
      <c r="L488">
        <v>35</v>
      </c>
      <c r="M488">
        <v>1</v>
      </c>
      <c r="N488">
        <v>0</v>
      </c>
      <c r="O488">
        <v>1</v>
      </c>
      <c r="P488" s="2" t="s">
        <v>993</v>
      </c>
      <c r="Q488">
        <v>2</v>
      </c>
      <c r="R488" s="4">
        <f t="shared" si="42"/>
        <v>9.4251159999999992</v>
      </c>
      <c r="S488">
        <f t="shared" si="43"/>
        <v>2.4375</v>
      </c>
      <c r="T488">
        <f t="shared" si="44"/>
        <v>919750000</v>
      </c>
      <c r="U488">
        <f t="shared" si="45"/>
        <v>5.2768939103266055</v>
      </c>
      <c r="V488">
        <f>W488+(constants!$B$1*(50-FLOOR(L488,1)))</f>
        <v>32.703097816513349</v>
      </c>
      <c r="W488">
        <f t="shared" si="46"/>
        <v>32.558813931795989</v>
      </c>
      <c r="X488">
        <f>constants!$B$2*constants!$B$3^2/(Y488*Z488^4)</f>
        <v>1802525.3998065565</v>
      </c>
      <c r="Y488">
        <f t="shared" si="47"/>
        <v>3.9810717055349656E-3</v>
      </c>
      <c r="Z488">
        <f>constants!$B$4/T488</f>
        <v>0.32594994074476757</v>
      </c>
    </row>
    <row r="489" spans="1:26" x14ac:dyDescent="0.3">
      <c r="A489">
        <v>489</v>
      </c>
      <c r="B489" s="1">
        <v>45208.673611111109</v>
      </c>
      <c r="C489">
        <v>9450122</v>
      </c>
      <c r="D489" s="3" t="s">
        <v>995</v>
      </c>
      <c r="E489" t="s">
        <v>996</v>
      </c>
      <c r="F489">
        <v>-55</v>
      </c>
      <c r="G489" t="s">
        <v>50</v>
      </c>
      <c r="H489">
        <v>-117</v>
      </c>
      <c r="I489">
        <v>3652</v>
      </c>
      <c r="J489">
        <v>1</v>
      </c>
      <c r="K489">
        <v>1</v>
      </c>
      <c r="L489">
        <v>35</v>
      </c>
      <c r="M489">
        <v>1</v>
      </c>
      <c r="N489">
        <v>0</v>
      </c>
      <c r="O489">
        <v>1</v>
      </c>
      <c r="P489" s="2" t="s">
        <v>995</v>
      </c>
      <c r="Q489">
        <v>2</v>
      </c>
      <c r="R489" s="4">
        <f t="shared" si="42"/>
        <v>9.4501220000000004</v>
      </c>
      <c r="S489">
        <f t="shared" si="43"/>
        <v>-7.3125</v>
      </c>
      <c r="T489">
        <f t="shared" si="44"/>
        <v>919750000</v>
      </c>
      <c r="U489">
        <f t="shared" si="45"/>
        <v>5.6020978373583619</v>
      </c>
      <c r="V489">
        <f>W489+(constants!$B$1*(50-FLOOR(L489,1)))</f>
        <v>33.703097816513342</v>
      </c>
      <c r="W489">
        <f t="shared" si="46"/>
        <v>33.558813931795981</v>
      </c>
      <c r="X489">
        <f>constants!$B$2*constants!$B$3^2/(Y489*Z489^4)</f>
        <v>2269245.0312209129</v>
      </c>
      <c r="Y489">
        <f t="shared" si="47"/>
        <v>3.1622776601683768E-3</v>
      </c>
      <c r="Z489">
        <f>constants!$B$4/T489</f>
        <v>0.32594994074476757</v>
      </c>
    </row>
    <row r="490" spans="1:26" x14ac:dyDescent="0.3">
      <c r="A490">
        <v>490</v>
      </c>
      <c r="B490" s="1">
        <v>45208.673611111109</v>
      </c>
      <c r="C490">
        <v>9462515</v>
      </c>
      <c r="D490" s="3" t="s">
        <v>997</v>
      </c>
      <c r="E490" t="s">
        <v>998</v>
      </c>
      <c r="F490">
        <v>-39</v>
      </c>
      <c r="G490" t="s">
        <v>22</v>
      </c>
      <c r="H490">
        <v>-117</v>
      </c>
      <c r="I490">
        <v>3088</v>
      </c>
      <c r="J490">
        <v>1</v>
      </c>
      <c r="K490">
        <v>1</v>
      </c>
      <c r="L490">
        <v>35</v>
      </c>
      <c r="M490">
        <v>1</v>
      </c>
      <c r="N490">
        <v>0</v>
      </c>
      <c r="O490">
        <v>1</v>
      </c>
      <c r="P490" s="2" t="s">
        <v>997</v>
      </c>
      <c r="Q490">
        <v>2</v>
      </c>
      <c r="R490" s="4">
        <f t="shared" si="42"/>
        <v>9.4625149999999998</v>
      </c>
      <c r="S490">
        <f t="shared" si="43"/>
        <v>-7.3125</v>
      </c>
      <c r="T490">
        <f t="shared" si="44"/>
        <v>919750000</v>
      </c>
      <c r="U490">
        <f t="shared" si="45"/>
        <v>4.7369326729908598</v>
      </c>
      <c r="V490">
        <f>W490+(constants!$B$1*(50-FLOOR(L490,1)))</f>
        <v>17.703097816513342</v>
      </c>
      <c r="W490">
        <f t="shared" si="46"/>
        <v>17.558813931795981</v>
      </c>
      <c r="X490">
        <f>constants!$B$2*constants!$B$3^2/(Y490*Z490^4)</f>
        <v>57000.858036943398</v>
      </c>
      <c r="Y490">
        <f t="shared" si="47"/>
        <v>0.12589254117941673</v>
      </c>
      <c r="Z490">
        <f>constants!$B$4/T490</f>
        <v>0.32594994074476757</v>
      </c>
    </row>
    <row r="491" spans="1:26" x14ac:dyDescent="0.3">
      <c r="A491">
        <v>491</v>
      </c>
      <c r="B491" s="1">
        <v>45208.673611111109</v>
      </c>
      <c r="C491">
        <v>9474916</v>
      </c>
      <c r="D491" s="3" t="s">
        <v>999</v>
      </c>
      <c r="E491" t="s">
        <v>1000</v>
      </c>
      <c r="F491">
        <v>-39</v>
      </c>
      <c r="G491" t="s">
        <v>22</v>
      </c>
      <c r="H491">
        <v>117</v>
      </c>
      <c r="I491">
        <v>3076</v>
      </c>
      <c r="J491">
        <v>1</v>
      </c>
      <c r="K491">
        <v>1</v>
      </c>
      <c r="L491">
        <v>35</v>
      </c>
      <c r="M491">
        <v>1</v>
      </c>
      <c r="N491">
        <v>0</v>
      </c>
      <c r="O491">
        <v>1</v>
      </c>
      <c r="P491" s="2" t="s">
        <v>999</v>
      </c>
      <c r="Q491">
        <v>2</v>
      </c>
      <c r="R491" s="4">
        <f t="shared" si="42"/>
        <v>9.4749160000000003</v>
      </c>
      <c r="S491">
        <f t="shared" si="43"/>
        <v>7.3125</v>
      </c>
      <c r="T491">
        <f t="shared" si="44"/>
        <v>919750000</v>
      </c>
      <c r="U491">
        <f t="shared" si="45"/>
        <v>4.718524903536232</v>
      </c>
      <c r="V491">
        <f>W491+(constants!$B$1*(50-FLOOR(L491,1)))</f>
        <v>17.703097816513342</v>
      </c>
      <c r="W491">
        <f t="shared" si="46"/>
        <v>17.558813931795981</v>
      </c>
      <c r="X491">
        <f>constants!$B$2*constants!$B$3^2/(Y491*Z491^4)</f>
        <v>57000.858036943398</v>
      </c>
      <c r="Y491">
        <f t="shared" si="47"/>
        <v>0.12589254117941673</v>
      </c>
      <c r="Z491">
        <f>constants!$B$4/T491</f>
        <v>0.32594994074476757</v>
      </c>
    </row>
    <row r="492" spans="1:26" x14ac:dyDescent="0.3">
      <c r="A492">
        <v>492</v>
      </c>
      <c r="B492" s="1">
        <v>45208.673611111109</v>
      </c>
      <c r="C492">
        <v>9500468</v>
      </c>
      <c r="D492" s="3" t="s">
        <v>1001</v>
      </c>
      <c r="E492" t="s">
        <v>1002</v>
      </c>
      <c r="F492">
        <v>-38</v>
      </c>
      <c r="G492" t="s">
        <v>22</v>
      </c>
      <c r="H492">
        <v>39</v>
      </c>
      <c r="I492">
        <v>2232</v>
      </c>
      <c r="J492">
        <v>1</v>
      </c>
      <c r="K492">
        <v>1</v>
      </c>
      <c r="L492">
        <v>36</v>
      </c>
      <c r="M492">
        <v>1</v>
      </c>
      <c r="N492">
        <v>0</v>
      </c>
      <c r="O492">
        <v>1</v>
      </c>
      <c r="P492" s="2" t="s">
        <v>1001</v>
      </c>
      <c r="Q492">
        <v>2</v>
      </c>
      <c r="R492" s="4">
        <f t="shared" si="42"/>
        <v>9.5004679999999997</v>
      </c>
      <c r="S492">
        <f t="shared" si="43"/>
        <v>2.4375</v>
      </c>
      <c r="T492">
        <f t="shared" si="44"/>
        <v>920250000</v>
      </c>
      <c r="U492">
        <f t="shared" si="45"/>
        <v>3.423845118560751</v>
      </c>
      <c r="V492">
        <f>W492+(constants!$B$1*(50-FLOOR(L492,1)))</f>
        <v>16.702920075487111</v>
      </c>
      <c r="W492">
        <f t="shared" si="46"/>
        <v>16.568255116417571</v>
      </c>
      <c r="X492">
        <f>constants!$B$2*constants!$B$3^2/(Y492*Z492^4)</f>
        <v>45375.927121160363</v>
      </c>
      <c r="Y492">
        <f t="shared" si="47"/>
        <v>0.1584893192461112</v>
      </c>
      <c r="Z492">
        <f>constants!$B$4/T492</f>
        <v>0.32577284216245583</v>
      </c>
    </row>
    <row r="493" spans="1:26" x14ac:dyDescent="0.3">
      <c r="A493">
        <v>493</v>
      </c>
      <c r="B493" s="1">
        <v>45208.673611111109</v>
      </c>
      <c r="C493">
        <v>9513002</v>
      </c>
      <c r="D493" s="3" t="s">
        <v>1003</v>
      </c>
      <c r="E493" t="s">
        <v>1004</v>
      </c>
      <c r="F493">
        <v>-38</v>
      </c>
      <c r="G493" t="s">
        <v>22</v>
      </c>
      <c r="H493">
        <v>429</v>
      </c>
      <c r="I493">
        <v>2228</v>
      </c>
      <c r="J493">
        <v>1</v>
      </c>
      <c r="K493">
        <v>1</v>
      </c>
      <c r="L493">
        <v>36</v>
      </c>
      <c r="M493">
        <v>1</v>
      </c>
      <c r="N493">
        <v>0</v>
      </c>
      <c r="O493">
        <v>1</v>
      </c>
      <c r="P493" s="2" t="s">
        <v>1003</v>
      </c>
      <c r="Q493">
        <v>2</v>
      </c>
      <c r="R493" s="4">
        <f t="shared" si="42"/>
        <v>9.5130020000000002</v>
      </c>
      <c r="S493">
        <f t="shared" si="43"/>
        <v>26.8125</v>
      </c>
      <c r="T493">
        <f t="shared" si="44"/>
        <v>920250000</v>
      </c>
      <c r="U493">
        <f t="shared" si="45"/>
        <v>3.4177091954092087</v>
      </c>
      <c r="V493">
        <f>W493+(constants!$B$1*(50-FLOOR(L493,1)))</f>
        <v>16.702920075487111</v>
      </c>
      <c r="W493">
        <f t="shared" si="46"/>
        <v>16.568255116417571</v>
      </c>
      <c r="X493">
        <f>constants!$B$2*constants!$B$3^2/(Y493*Z493^4)</f>
        <v>45375.927121160363</v>
      </c>
      <c r="Y493">
        <f t="shared" si="47"/>
        <v>0.1584893192461112</v>
      </c>
      <c r="Z493">
        <f>constants!$B$4/T493</f>
        <v>0.32577284216245583</v>
      </c>
    </row>
    <row r="494" spans="1:26" x14ac:dyDescent="0.3">
      <c r="A494">
        <v>494</v>
      </c>
      <c r="B494" s="1">
        <v>45208.673611111109</v>
      </c>
      <c r="C494">
        <v>9525027</v>
      </c>
      <c r="D494" s="3" t="s">
        <v>1005</v>
      </c>
      <c r="E494" t="s">
        <v>1006</v>
      </c>
      <c r="F494">
        <v>-38</v>
      </c>
      <c r="G494" t="s">
        <v>22</v>
      </c>
      <c r="H494">
        <v>234</v>
      </c>
      <c r="I494">
        <v>2240</v>
      </c>
      <c r="J494">
        <v>1</v>
      </c>
      <c r="K494">
        <v>1</v>
      </c>
      <c r="L494">
        <v>36</v>
      </c>
      <c r="M494">
        <v>1</v>
      </c>
      <c r="N494">
        <v>0</v>
      </c>
      <c r="O494">
        <v>1</v>
      </c>
      <c r="P494" s="2" t="s">
        <v>1005</v>
      </c>
      <c r="Q494">
        <v>2</v>
      </c>
      <c r="R494" s="4">
        <f t="shared" si="42"/>
        <v>9.5250269999999997</v>
      </c>
      <c r="S494">
        <f t="shared" si="43"/>
        <v>14.625</v>
      </c>
      <c r="T494">
        <f t="shared" si="44"/>
        <v>920250000</v>
      </c>
      <c r="U494">
        <f t="shared" si="45"/>
        <v>3.4361169648638361</v>
      </c>
      <c r="V494">
        <f>W494+(constants!$B$1*(50-FLOOR(L494,1)))</f>
        <v>16.702920075487111</v>
      </c>
      <c r="W494">
        <f t="shared" si="46"/>
        <v>16.568255116417571</v>
      </c>
      <c r="X494">
        <f>constants!$B$2*constants!$B$3^2/(Y494*Z494^4)</f>
        <v>45375.927121160363</v>
      </c>
      <c r="Y494">
        <f t="shared" si="47"/>
        <v>0.1584893192461112</v>
      </c>
      <c r="Z494">
        <f>constants!$B$4/T494</f>
        <v>0.32577284216245583</v>
      </c>
    </row>
    <row r="495" spans="1:26" x14ac:dyDescent="0.3">
      <c r="A495">
        <v>495</v>
      </c>
      <c r="B495" s="1">
        <v>45208.673611111109</v>
      </c>
      <c r="C495">
        <v>9537604</v>
      </c>
      <c r="D495" s="3" t="s">
        <v>1007</v>
      </c>
      <c r="E495" t="s">
        <v>1008</v>
      </c>
      <c r="F495">
        <v>-53</v>
      </c>
      <c r="G495" t="s">
        <v>50</v>
      </c>
      <c r="H495">
        <v>-429</v>
      </c>
      <c r="I495">
        <v>2916</v>
      </c>
      <c r="J495">
        <v>1</v>
      </c>
      <c r="K495">
        <v>1</v>
      </c>
      <c r="L495">
        <v>36</v>
      </c>
      <c r="M495">
        <v>1</v>
      </c>
      <c r="N495">
        <v>0</v>
      </c>
      <c r="O495">
        <v>1</v>
      </c>
      <c r="P495" s="2" t="s">
        <v>1007</v>
      </c>
      <c r="Q495">
        <v>2</v>
      </c>
      <c r="R495" s="4">
        <f t="shared" si="42"/>
        <v>9.537604</v>
      </c>
      <c r="S495">
        <f t="shared" si="43"/>
        <v>-26.8125</v>
      </c>
      <c r="T495">
        <f t="shared" si="44"/>
        <v>920250000</v>
      </c>
      <c r="U495">
        <f t="shared" si="45"/>
        <v>4.4730879774745294</v>
      </c>
      <c r="V495">
        <f>W495+(constants!$B$1*(50-FLOOR(L495,1)))</f>
        <v>31.702920075487107</v>
      </c>
      <c r="W495">
        <f t="shared" si="46"/>
        <v>31.568255116417568</v>
      </c>
      <c r="X495">
        <f>constants!$B$2*constants!$B$3^2/(Y495*Z495^4)</f>
        <v>1434912.8064467385</v>
      </c>
      <c r="Y495">
        <f t="shared" si="47"/>
        <v>5.0118723362727194E-3</v>
      </c>
      <c r="Z495">
        <f>constants!$B$4/T495</f>
        <v>0.32577284216245583</v>
      </c>
    </row>
    <row r="496" spans="1:26" x14ac:dyDescent="0.3">
      <c r="A496">
        <v>496</v>
      </c>
      <c r="B496" s="1">
        <v>45208.673611111109</v>
      </c>
      <c r="C496">
        <v>9560166</v>
      </c>
      <c r="D496" s="3" t="s">
        <v>1009</v>
      </c>
      <c r="E496" t="s">
        <v>1010</v>
      </c>
      <c r="F496">
        <v>-38</v>
      </c>
      <c r="G496" t="s">
        <v>22</v>
      </c>
      <c r="H496">
        <v>-78</v>
      </c>
      <c r="I496">
        <v>2256</v>
      </c>
      <c r="J496">
        <v>1</v>
      </c>
      <c r="K496">
        <v>1</v>
      </c>
      <c r="L496">
        <v>36</v>
      </c>
      <c r="M496">
        <v>1</v>
      </c>
      <c r="N496">
        <v>0</v>
      </c>
      <c r="O496">
        <v>1</v>
      </c>
      <c r="P496" s="2" t="s">
        <v>1009</v>
      </c>
      <c r="Q496">
        <v>2</v>
      </c>
      <c r="R496" s="4">
        <f t="shared" si="42"/>
        <v>9.5601660000000006</v>
      </c>
      <c r="S496">
        <f t="shared" si="43"/>
        <v>-4.875</v>
      </c>
      <c r="T496">
        <f t="shared" si="44"/>
        <v>920250000</v>
      </c>
      <c r="U496">
        <f t="shared" si="45"/>
        <v>3.4606606574700063</v>
      </c>
      <c r="V496">
        <f>W496+(constants!$B$1*(50-FLOOR(L496,1)))</f>
        <v>16.702920075487111</v>
      </c>
      <c r="W496">
        <f t="shared" si="46"/>
        <v>16.568255116417571</v>
      </c>
      <c r="X496">
        <f>constants!$B$2*constants!$B$3^2/(Y496*Z496^4)</f>
        <v>45375.927121160363</v>
      </c>
      <c r="Y496">
        <f t="shared" si="47"/>
        <v>0.1584893192461112</v>
      </c>
      <c r="Z496">
        <f>constants!$B$4/T496</f>
        <v>0.32577284216245583</v>
      </c>
    </row>
    <row r="497" spans="1:26" x14ac:dyDescent="0.3">
      <c r="A497">
        <v>497</v>
      </c>
      <c r="B497" s="1">
        <v>45208.673611111109</v>
      </c>
      <c r="C497">
        <v>9572541</v>
      </c>
      <c r="D497" s="3" t="s">
        <v>1011</v>
      </c>
      <c r="E497" t="s">
        <v>1012</v>
      </c>
      <c r="F497">
        <v>-38</v>
      </c>
      <c r="G497" t="s">
        <v>22</v>
      </c>
      <c r="H497">
        <v>117</v>
      </c>
      <c r="I497">
        <v>2228</v>
      </c>
      <c r="J497">
        <v>1</v>
      </c>
      <c r="K497">
        <v>1</v>
      </c>
      <c r="L497">
        <v>36</v>
      </c>
      <c r="M497">
        <v>1</v>
      </c>
      <c r="N497">
        <v>0</v>
      </c>
      <c r="O497">
        <v>1</v>
      </c>
      <c r="P497" s="2" t="s">
        <v>1011</v>
      </c>
      <c r="Q497">
        <v>2</v>
      </c>
      <c r="R497" s="4">
        <f t="shared" si="42"/>
        <v>9.5725409999999993</v>
      </c>
      <c r="S497">
        <f t="shared" si="43"/>
        <v>7.3125</v>
      </c>
      <c r="T497">
        <f t="shared" si="44"/>
        <v>920250000</v>
      </c>
      <c r="U497">
        <f t="shared" si="45"/>
        <v>3.4177091954092087</v>
      </c>
      <c r="V497">
        <f>W497+(constants!$B$1*(50-FLOOR(L497,1)))</f>
        <v>16.702920075487111</v>
      </c>
      <c r="W497">
        <f t="shared" si="46"/>
        <v>16.568255116417571</v>
      </c>
      <c r="X497">
        <f>constants!$B$2*constants!$B$3^2/(Y497*Z497^4)</f>
        <v>45375.927121160363</v>
      </c>
      <c r="Y497">
        <f t="shared" si="47"/>
        <v>0.1584893192461112</v>
      </c>
      <c r="Z497">
        <f>constants!$B$4/T497</f>
        <v>0.32577284216245583</v>
      </c>
    </row>
    <row r="498" spans="1:26" x14ac:dyDescent="0.3">
      <c r="A498">
        <v>498</v>
      </c>
      <c r="B498" s="1">
        <v>45208.673611111109</v>
      </c>
      <c r="C498">
        <v>9600331</v>
      </c>
      <c r="D498" s="3" t="s">
        <v>1013</v>
      </c>
      <c r="E498" t="s">
        <v>1014</v>
      </c>
      <c r="F498">
        <v>-38</v>
      </c>
      <c r="G498" t="s">
        <v>22</v>
      </c>
      <c r="H498">
        <v>-39</v>
      </c>
      <c r="I498">
        <v>2248</v>
      </c>
      <c r="J498">
        <v>1</v>
      </c>
      <c r="K498">
        <v>1</v>
      </c>
      <c r="L498">
        <v>36</v>
      </c>
      <c r="M498">
        <v>1</v>
      </c>
      <c r="N498">
        <v>0</v>
      </c>
      <c r="O498">
        <v>1</v>
      </c>
      <c r="P498" s="2" t="s">
        <v>1013</v>
      </c>
      <c r="Q498">
        <v>2</v>
      </c>
      <c r="R498" s="4">
        <f t="shared" si="42"/>
        <v>9.6003310000000006</v>
      </c>
      <c r="S498">
        <f t="shared" si="43"/>
        <v>-2.4375</v>
      </c>
      <c r="T498">
        <f t="shared" si="44"/>
        <v>920250000</v>
      </c>
      <c r="U498">
        <f t="shared" si="45"/>
        <v>3.4483888111669212</v>
      </c>
      <c r="V498">
        <f>W498+(constants!$B$1*(50-FLOOR(L498,1)))</f>
        <v>16.702920075487111</v>
      </c>
      <c r="W498">
        <f t="shared" si="46"/>
        <v>16.568255116417571</v>
      </c>
      <c r="X498">
        <f>constants!$B$2*constants!$B$3^2/(Y498*Z498^4)</f>
        <v>45375.927121160363</v>
      </c>
      <c r="Y498">
        <f t="shared" si="47"/>
        <v>0.1584893192461112</v>
      </c>
      <c r="Z498">
        <f>constants!$B$4/T498</f>
        <v>0.32577284216245583</v>
      </c>
    </row>
    <row r="499" spans="1:26" x14ac:dyDescent="0.3">
      <c r="A499">
        <v>499</v>
      </c>
      <c r="B499" s="1">
        <v>45208.673611111109</v>
      </c>
      <c r="C499">
        <v>9620162</v>
      </c>
      <c r="D499" s="3" t="s">
        <v>1015</v>
      </c>
      <c r="E499" t="s">
        <v>1016</v>
      </c>
      <c r="F499">
        <v>-37</v>
      </c>
      <c r="G499" t="s">
        <v>22</v>
      </c>
      <c r="H499">
        <v>-117</v>
      </c>
      <c r="I499">
        <v>2240</v>
      </c>
      <c r="J499">
        <v>1</v>
      </c>
      <c r="K499">
        <v>1</v>
      </c>
      <c r="L499">
        <v>36</v>
      </c>
      <c r="M499">
        <v>1</v>
      </c>
      <c r="N499">
        <v>0</v>
      </c>
      <c r="O499">
        <v>1</v>
      </c>
      <c r="P499" s="2" t="s">
        <v>1015</v>
      </c>
      <c r="Q499">
        <v>2</v>
      </c>
      <c r="R499" s="4">
        <f t="shared" si="42"/>
        <v>9.6201620000000005</v>
      </c>
      <c r="S499">
        <f t="shared" si="43"/>
        <v>-7.3125</v>
      </c>
      <c r="T499">
        <f t="shared" si="44"/>
        <v>920250000</v>
      </c>
      <c r="U499">
        <f t="shared" si="45"/>
        <v>3.4361169648638361</v>
      </c>
      <c r="V499">
        <f>W499+(constants!$B$1*(50-FLOOR(L499,1)))</f>
        <v>15.702920075487112</v>
      </c>
      <c r="W499">
        <f t="shared" si="46"/>
        <v>15.568255116417575</v>
      </c>
      <c r="X499">
        <f>constants!$B$2*constants!$B$3^2/(Y499*Z499^4)</f>
        <v>36043.380089128994</v>
      </c>
      <c r="Y499">
        <f t="shared" si="47"/>
        <v>0.19952623149688758</v>
      </c>
      <c r="Z499">
        <f>constants!$B$4/T499</f>
        <v>0.32577284216245583</v>
      </c>
    </row>
    <row r="500" spans="1:26" x14ac:dyDescent="0.3">
      <c r="A500">
        <v>500</v>
      </c>
      <c r="B500" s="1">
        <v>45208.673611111109</v>
      </c>
      <c r="C500">
        <v>9640384</v>
      </c>
      <c r="D500" s="3" t="s">
        <v>1017</v>
      </c>
      <c r="E500" t="s">
        <v>1018</v>
      </c>
      <c r="F500">
        <v>-55</v>
      </c>
      <c r="G500" t="s">
        <v>19</v>
      </c>
      <c r="H500">
        <v>1972</v>
      </c>
      <c r="I500">
        <v>3920</v>
      </c>
      <c r="J500">
        <v>1</v>
      </c>
      <c r="K500">
        <v>1</v>
      </c>
      <c r="L500">
        <v>36</v>
      </c>
      <c r="M500">
        <v>1</v>
      </c>
      <c r="N500">
        <v>0</v>
      </c>
      <c r="O500">
        <v>1</v>
      </c>
      <c r="P500" s="2" t="s">
        <v>1017</v>
      </c>
      <c r="Q500">
        <v>2</v>
      </c>
      <c r="R500" s="4">
        <f t="shared" si="42"/>
        <v>9.6403839999999992</v>
      </c>
      <c r="S500">
        <f t="shared" si="43"/>
        <v>123.25</v>
      </c>
      <c r="T500">
        <f t="shared" si="44"/>
        <v>920250000</v>
      </c>
      <c r="U500">
        <f t="shared" si="45"/>
        <v>6.0132046885117134</v>
      </c>
      <c r="V500">
        <f>W500+(constants!$B$1*(50-FLOOR(L500,1)))</f>
        <v>33.702920075487114</v>
      </c>
      <c r="W500">
        <f t="shared" si="46"/>
        <v>33.568255116417575</v>
      </c>
      <c r="X500">
        <f>constants!$B$2*constants!$B$3^2/(Y500*Z500^4)</f>
        <v>2274183.5387127078</v>
      </c>
      <c r="Y500">
        <f t="shared" si="47"/>
        <v>3.1622776601683768E-3</v>
      </c>
      <c r="Z500">
        <f>constants!$B$4/T500</f>
        <v>0.32577284216245583</v>
      </c>
    </row>
    <row r="501" spans="1:26" x14ac:dyDescent="0.3">
      <c r="A501">
        <v>501</v>
      </c>
      <c r="B501" s="1">
        <v>45208.673611111109</v>
      </c>
      <c r="C501">
        <v>9652875</v>
      </c>
      <c r="D501" s="3" t="s">
        <v>1019</v>
      </c>
      <c r="E501" t="s">
        <v>1020</v>
      </c>
      <c r="F501">
        <v>-38</v>
      </c>
      <c r="G501" t="s">
        <v>22</v>
      </c>
      <c r="H501">
        <v>195</v>
      </c>
      <c r="I501">
        <v>2252</v>
      </c>
      <c r="J501">
        <v>1</v>
      </c>
      <c r="K501">
        <v>1</v>
      </c>
      <c r="L501">
        <v>36</v>
      </c>
      <c r="M501">
        <v>1</v>
      </c>
      <c r="N501">
        <v>0</v>
      </c>
      <c r="O501">
        <v>1</v>
      </c>
      <c r="P501" s="2" t="s">
        <v>1019</v>
      </c>
      <c r="Q501">
        <v>2</v>
      </c>
      <c r="R501" s="4">
        <f t="shared" si="42"/>
        <v>9.6528749999999999</v>
      </c>
      <c r="S501">
        <f t="shared" si="43"/>
        <v>12.1875</v>
      </c>
      <c r="T501">
        <f t="shared" si="44"/>
        <v>920250000</v>
      </c>
      <c r="U501">
        <f t="shared" si="45"/>
        <v>3.454524734318464</v>
      </c>
      <c r="V501">
        <f>W501+(constants!$B$1*(50-FLOOR(L501,1)))</f>
        <v>16.702920075487111</v>
      </c>
      <c r="W501">
        <f t="shared" si="46"/>
        <v>16.568255116417571</v>
      </c>
      <c r="X501">
        <f>constants!$B$2*constants!$B$3^2/(Y501*Z501^4)</f>
        <v>45375.927121160363</v>
      </c>
      <c r="Y501">
        <f t="shared" si="47"/>
        <v>0.1584893192461112</v>
      </c>
      <c r="Z501">
        <f>constants!$B$4/T501</f>
        <v>0.32577284216245583</v>
      </c>
    </row>
    <row r="502" spans="1:26" x14ac:dyDescent="0.3">
      <c r="A502">
        <v>502</v>
      </c>
      <c r="B502" s="1">
        <v>45208.673611111109</v>
      </c>
      <c r="C502">
        <v>9665556</v>
      </c>
      <c r="D502" s="3" t="s">
        <v>1021</v>
      </c>
      <c r="E502" t="s">
        <v>1022</v>
      </c>
      <c r="F502">
        <v>-38</v>
      </c>
      <c r="G502" t="s">
        <v>22</v>
      </c>
      <c r="H502">
        <v>39</v>
      </c>
      <c r="I502">
        <v>2236</v>
      </c>
      <c r="J502">
        <v>1</v>
      </c>
      <c r="K502">
        <v>1</v>
      </c>
      <c r="L502">
        <v>36</v>
      </c>
      <c r="M502">
        <v>1</v>
      </c>
      <c r="N502">
        <v>0</v>
      </c>
      <c r="O502">
        <v>1</v>
      </c>
      <c r="P502" s="2" t="s">
        <v>1021</v>
      </c>
      <c r="Q502">
        <v>2</v>
      </c>
      <c r="R502" s="4">
        <f t="shared" si="42"/>
        <v>9.6655560000000005</v>
      </c>
      <c r="S502">
        <f t="shared" si="43"/>
        <v>2.4375</v>
      </c>
      <c r="T502">
        <f t="shared" si="44"/>
        <v>920250000</v>
      </c>
      <c r="U502">
        <f t="shared" si="45"/>
        <v>3.4299810417122938</v>
      </c>
      <c r="V502">
        <f>W502+(constants!$B$1*(50-FLOOR(L502,1)))</f>
        <v>16.702920075487111</v>
      </c>
      <c r="W502">
        <f t="shared" si="46"/>
        <v>16.568255116417571</v>
      </c>
      <c r="X502">
        <f>constants!$B$2*constants!$B$3^2/(Y502*Z502^4)</f>
        <v>45375.927121160363</v>
      </c>
      <c r="Y502">
        <f t="shared" si="47"/>
        <v>0.1584893192461112</v>
      </c>
      <c r="Z502">
        <f>constants!$B$4/T502</f>
        <v>0.32577284216245583</v>
      </c>
    </row>
    <row r="503" spans="1:26" x14ac:dyDescent="0.3">
      <c r="A503">
        <v>503</v>
      </c>
      <c r="B503" s="1">
        <v>45208.673611111109</v>
      </c>
      <c r="C503">
        <v>9677460</v>
      </c>
      <c r="D503" s="3" t="s">
        <v>1023</v>
      </c>
      <c r="E503" t="s">
        <v>1024</v>
      </c>
      <c r="F503">
        <v>-38</v>
      </c>
      <c r="G503" t="s">
        <v>22</v>
      </c>
      <c r="H503">
        <v>351</v>
      </c>
      <c r="I503">
        <v>2228</v>
      </c>
      <c r="J503">
        <v>1</v>
      </c>
      <c r="K503">
        <v>1</v>
      </c>
      <c r="L503">
        <v>36</v>
      </c>
      <c r="M503">
        <v>1</v>
      </c>
      <c r="N503">
        <v>0</v>
      </c>
      <c r="O503">
        <v>1</v>
      </c>
      <c r="P503" s="2" t="s">
        <v>1023</v>
      </c>
      <c r="Q503">
        <v>2</v>
      </c>
      <c r="R503" s="4">
        <f t="shared" si="42"/>
        <v>9.67746</v>
      </c>
      <c r="S503">
        <f t="shared" si="43"/>
        <v>21.9375</v>
      </c>
      <c r="T503">
        <f t="shared" si="44"/>
        <v>920250000</v>
      </c>
      <c r="U503">
        <f t="shared" si="45"/>
        <v>3.4177091954092087</v>
      </c>
      <c r="V503">
        <f>W503+(constants!$B$1*(50-FLOOR(L503,1)))</f>
        <v>16.702920075487111</v>
      </c>
      <c r="W503">
        <f t="shared" si="46"/>
        <v>16.568255116417571</v>
      </c>
      <c r="X503">
        <f>constants!$B$2*constants!$B$3^2/(Y503*Z503^4)</f>
        <v>45375.927121160363</v>
      </c>
      <c r="Y503">
        <f t="shared" si="47"/>
        <v>0.1584893192461112</v>
      </c>
      <c r="Z503">
        <f>constants!$B$4/T503</f>
        <v>0.32577284216245583</v>
      </c>
    </row>
    <row r="504" spans="1:26" x14ac:dyDescent="0.3">
      <c r="A504">
        <v>504</v>
      </c>
      <c r="B504" s="1">
        <v>45208.673611111109</v>
      </c>
      <c r="C504">
        <v>9690223</v>
      </c>
      <c r="D504" s="3" t="s">
        <v>1025</v>
      </c>
      <c r="E504" t="s">
        <v>1026</v>
      </c>
      <c r="F504">
        <v>-52</v>
      </c>
      <c r="G504" t="s">
        <v>50</v>
      </c>
      <c r="H504">
        <v>468</v>
      </c>
      <c r="I504">
        <v>2860</v>
      </c>
      <c r="J504">
        <v>1</v>
      </c>
      <c r="K504">
        <v>1</v>
      </c>
      <c r="L504">
        <v>36</v>
      </c>
      <c r="M504">
        <v>1</v>
      </c>
      <c r="N504">
        <v>0</v>
      </c>
      <c r="O504">
        <v>1</v>
      </c>
      <c r="P504" s="2" t="s">
        <v>1025</v>
      </c>
      <c r="Q504">
        <v>2</v>
      </c>
      <c r="R504" s="4">
        <f t="shared" si="42"/>
        <v>9.6902229999999996</v>
      </c>
      <c r="S504">
        <f t="shared" si="43"/>
        <v>29.25</v>
      </c>
      <c r="T504">
        <f t="shared" si="44"/>
        <v>920250000</v>
      </c>
      <c r="U504">
        <f t="shared" si="45"/>
        <v>4.3871850533529342</v>
      </c>
      <c r="V504">
        <f>W504+(constants!$B$1*(50-FLOOR(L504,1)))</f>
        <v>30.702920075487114</v>
      </c>
      <c r="W504">
        <f t="shared" si="46"/>
        <v>30.568255116417575</v>
      </c>
      <c r="X504">
        <f>constants!$B$2*constants!$B$3^2/(Y504*Z504^4)</f>
        <v>1139791.7565281037</v>
      </c>
      <c r="Y504">
        <f t="shared" si="47"/>
        <v>6.3095734448019216E-3</v>
      </c>
      <c r="Z504">
        <f>constants!$B$4/T504</f>
        <v>0.32577284216245583</v>
      </c>
    </row>
    <row r="505" spans="1:26" x14ac:dyDescent="0.3">
      <c r="A505">
        <v>505</v>
      </c>
      <c r="B505" s="1">
        <v>45208.673611111109</v>
      </c>
      <c r="C505">
        <v>9709367</v>
      </c>
      <c r="D505" s="3" t="s">
        <v>1027</v>
      </c>
      <c r="E505" t="s">
        <v>1028</v>
      </c>
      <c r="F505">
        <v>-54</v>
      </c>
      <c r="G505" t="s">
        <v>25</v>
      </c>
      <c r="H505">
        <v>-2265</v>
      </c>
      <c r="I505">
        <v>3500</v>
      </c>
      <c r="J505">
        <v>1</v>
      </c>
      <c r="K505">
        <v>1</v>
      </c>
      <c r="L505">
        <v>37</v>
      </c>
      <c r="M505">
        <v>1</v>
      </c>
      <c r="N505">
        <v>0</v>
      </c>
      <c r="O505">
        <v>1</v>
      </c>
      <c r="P505" s="2" t="s">
        <v>1027</v>
      </c>
      <c r="Q505">
        <v>2</v>
      </c>
      <c r="R505" s="4">
        <f t="shared" si="42"/>
        <v>9.7093670000000003</v>
      </c>
      <c r="S505">
        <f t="shared" si="43"/>
        <v>-141.5625</v>
      </c>
      <c r="T505">
        <f t="shared" si="44"/>
        <v>920750000</v>
      </c>
      <c r="U505">
        <f t="shared" si="45"/>
        <v>5.3689327575997439</v>
      </c>
      <c r="V505">
        <f>W505+(constants!$B$1*(50-FLOOR(L505,1)))</f>
        <v>32.702737206169132</v>
      </c>
      <c r="W505">
        <f t="shared" si="46"/>
        <v>32.577691172747421</v>
      </c>
      <c r="X505">
        <f>constants!$B$2*constants!$B$3^2/(Y505*Z505^4)</f>
        <v>1810377.3910220868</v>
      </c>
      <c r="Y505">
        <f t="shared" si="47"/>
        <v>3.9810717055349656E-3</v>
      </c>
      <c r="Z505">
        <f>constants!$B$4/T505</f>
        <v>0.32559593592180286</v>
      </c>
    </row>
    <row r="506" spans="1:26" x14ac:dyDescent="0.3">
      <c r="A506">
        <v>506</v>
      </c>
      <c r="B506" s="1">
        <v>45208.673611111109</v>
      </c>
      <c r="C506">
        <v>9740446</v>
      </c>
      <c r="D506" s="3" t="s">
        <v>1029</v>
      </c>
      <c r="E506" t="s">
        <v>1030</v>
      </c>
      <c r="F506">
        <v>-53</v>
      </c>
      <c r="G506" t="s">
        <v>25</v>
      </c>
      <c r="H506">
        <v>-1289</v>
      </c>
      <c r="I506">
        <v>3276</v>
      </c>
      <c r="J506">
        <v>1</v>
      </c>
      <c r="K506">
        <v>1</v>
      </c>
      <c r="L506">
        <v>37</v>
      </c>
      <c r="M506">
        <v>1</v>
      </c>
      <c r="N506">
        <v>0</v>
      </c>
      <c r="O506">
        <v>1</v>
      </c>
      <c r="P506" s="2" t="s">
        <v>1029</v>
      </c>
      <c r="Q506">
        <v>2</v>
      </c>
      <c r="R506" s="4">
        <f t="shared" si="42"/>
        <v>9.7404460000000004</v>
      </c>
      <c r="S506">
        <f t="shared" si="43"/>
        <v>-80.5625</v>
      </c>
      <c r="T506">
        <f t="shared" si="44"/>
        <v>920750000</v>
      </c>
      <c r="U506">
        <f t="shared" si="45"/>
        <v>5.0253210611133605</v>
      </c>
      <c r="V506">
        <f>W506+(constants!$B$1*(50-FLOOR(L506,1)))</f>
        <v>31.702737206169139</v>
      </c>
      <c r="W506">
        <f t="shared" si="46"/>
        <v>31.577691172747425</v>
      </c>
      <c r="X506">
        <f>constants!$B$2*constants!$B$3^2/(Y506*Z506^4)</f>
        <v>1438033.8771953229</v>
      </c>
      <c r="Y506">
        <f t="shared" si="47"/>
        <v>5.0118723362727194E-3</v>
      </c>
      <c r="Z506">
        <f>constants!$B$4/T506</f>
        <v>0.32559593592180286</v>
      </c>
    </row>
    <row r="507" spans="1:26" x14ac:dyDescent="0.3">
      <c r="A507">
        <v>507</v>
      </c>
      <c r="B507" s="1">
        <v>45208.673611111109</v>
      </c>
      <c r="C507">
        <v>9760579</v>
      </c>
      <c r="D507" s="3" t="s">
        <v>1031</v>
      </c>
      <c r="E507" t="s">
        <v>1032</v>
      </c>
      <c r="F507">
        <v>-37</v>
      </c>
      <c r="G507" t="s">
        <v>22</v>
      </c>
      <c r="H507">
        <v>117</v>
      </c>
      <c r="I507">
        <v>1828</v>
      </c>
      <c r="J507">
        <v>1</v>
      </c>
      <c r="K507">
        <v>1</v>
      </c>
      <c r="L507">
        <v>37</v>
      </c>
      <c r="M507">
        <v>1</v>
      </c>
      <c r="N507">
        <v>0</v>
      </c>
      <c r="O507">
        <v>1</v>
      </c>
      <c r="P507" s="2" t="s">
        <v>1031</v>
      </c>
      <c r="Q507">
        <v>2</v>
      </c>
      <c r="R507" s="4">
        <f t="shared" si="42"/>
        <v>9.7605789999999999</v>
      </c>
      <c r="S507">
        <f t="shared" si="43"/>
        <v>7.3125</v>
      </c>
      <c r="T507">
        <f t="shared" si="44"/>
        <v>920750000</v>
      </c>
      <c r="U507">
        <f t="shared" si="45"/>
        <v>2.8041168802549521</v>
      </c>
      <c r="V507">
        <f>W507+(constants!$B$1*(50-FLOOR(L507,1)))</f>
        <v>15.702737206169141</v>
      </c>
      <c r="W507">
        <f t="shared" si="46"/>
        <v>15.577691172747429</v>
      </c>
      <c r="X507">
        <f>constants!$B$2*constants!$B$3^2/(Y507*Z507^4)</f>
        <v>36121.777841780502</v>
      </c>
      <c r="Y507">
        <f t="shared" si="47"/>
        <v>0.19952623149688758</v>
      </c>
      <c r="Z507">
        <f>constants!$B$4/T507</f>
        <v>0.32559593592180286</v>
      </c>
    </row>
    <row r="508" spans="1:26" x14ac:dyDescent="0.3">
      <c r="A508">
        <v>508</v>
      </c>
      <c r="B508" s="1">
        <v>45208.673611111109</v>
      </c>
      <c r="C508">
        <v>9773000</v>
      </c>
      <c r="D508" s="3" t="s">
        <v>1033</v>
      </c>
      <c r="E508" t="s">
        <v>1034</v>
      </c>
      <c r="F508">
        <v>-37</v>
      </c>
      <c r="G508" t="s">
        <v>22</v>
      </c>
      <c r="H508">
        <v>-78</v>
      </c>
      <c r="I508">
        <v>1820</v>
      </c>
      <c r="J508">
        <v>1</v>
      </c>
      <c r="K508">
        <v>1</v>
      </c>
      <c r="L508">
        <v>37</v>
      </c>
      <c r="M508">
        <v>1</v>
      </c>
      <c r="N508">
        <v>0</v>
      </c>
      <c r="O508">
        <v>1</v>
      </c>
      <c r="P508" s="2" t="s">
        <v>1033</v>
      </c>
      <c r="Q508">
        <v>2</v>
      </c>
      <c r="R508" s="4">
        <f t="shared" si="42"/>
        <v>9.7729999999999997</v>
      </c>
      <c r="S508">
        <f t="shared" si="43"/>
        <v>-4.875</v>
      </c>
      <c r="T508">
        <f t="shared" si="44"/>
        <v>920750000</v>
      </c>
      <c r="U508">
        <f t="shared" si="45"/>
        <v>2.791845033951867</v>
      </c>
      <c r="V508">
        <f>W508+(constants!$B$1*(50-FLOOR(L508,1)))</f>
        <v>15.702737206169141</v>
      </c>
      <c r="W508">
        <f t="shared" si="46"/>
        <v>15.577691172747429</v>
      </c>
      <c r="X508">
        <f>constants!$B$2*constants!$B$3^2/(Y508*Z508^4)</f>
        <v>36121.777841780502</v>
      </c>
      <c r="Y508">
        <f t="shared" si="47"/>
        <v>0.19952623149688758</v>
      </c>
      <c r="Z508">
        <f>constants!$B$4/T508</f>
        <v>0.32559593592180286</v>
      </c>
    </row>
    <row r="509" spans="1:26" x14ac:dyDescent="0.3">
      <c r="A509">
        <v>509</v>
      </c>
      <c r="B509" s="1">
        <v>45208.673611111109</v>
      </c>
      <c r="C509">
        <v>9785630</v>
      </c>
      <c r="D509" s="3" t="s">
        <v>1035</v>
      </c>
      <c r="E509" t="s">
        <v>1036</v>
      </c>
      <c r="F509">
        <v>-52</v>
      </c>
      <c r="G509" t="s">
        <v>25</v>
      </c>
      <c r="H509">
        <v>0</v>
      </c>
      <c r="I509">
        <v>3172</v>
      </c>
      <c r="J509">
        <v>1</v>
      </c>
      <c r="K509">
        <v>1</v>
      </c>
      <c r="L509">
        <v>37</v>
      </c>
      <c r="M509">
        <v>1</v>
      </c>
      <c r="N509">
        <v>0</v>
      </c>
      <c r="O509">
        <v>1</v>
      </c>
      <c r="P509" s="2" t="s">
        <v>1035</v>
      </c>
      <c r="Q509">
        <v>2</v>
      </c>
      <c r="R509" s="4">
        <f t="shared" si="42"/>
        <v>9.7856299999999994</v>
      </c>
      <c r="S509">
        <f t="shared" si="43"/>
        <v>0</v>
      </c>
      <c r="T509">
        <f t="shared" si="44"/>
        <v>920750000</v>
      </c>
      <c r="U509">
        <f t="shared" si="45"/>
        <v>4.8657870591732539</v>
      </c>
      <c r="V509">
        <f>W509+(constants!$B$1*(50-FLOOR(L509,1)))</f>
        <v>30.702737206169143</v>
      </c>
      <c r="W509">
        <f t="shared" si="46"/>
        <v>30.577691172747429</v>
      </c>
      <c r="X509">
        <f>constants!$B$2*constants!$B$3^2/(Y509*Z509^4)</f>
        <v>1142270.9111462764</v>
      </c>
      <c r="Y509">
        <f t="shared" si="47"/>
        <v>6.3095734448019216E-3</v>
      </c>
      <c r="Z509">
        <f>constants!$B$4/T509</f>
        <v>0.32559593592180286</v>
      </c>
    </row>
    <row r="510" spans="1:26" x14ac:dyDescent="0.3">
      <c r="A510">
        <v>510</v>
      </c>
      <c r="B510" s="1">
        <v>45208.673611111109</v>
      </c>
      <c r="C510">
        <v>9798035</v>
      </c>
      <c r="D510" s="3" t="s">
        <v>1037</v>
      </c>
      <c r="E510" t="s">
        <v>1038</v>
      </c>
      <c r="F510">
        <v>-54</v>
      </c>
      <c r="G510" t="s">
        <v>25</v>
      </c>
      <c r="H510">
        <v>-2109</v>
      </c>
      <c r="I510">
        <v>3400</v>
      </c>
      <c r="J510">
        <v>1</v>
      </c>
      <c r="K510">
        <v>1</v>
      </c>
      <c r="L510">
        <v>37</v>
      </c>
      <c r="M510">
        <v>1</v>
      </c>
      <c r="N510">
        <v>0</v>
      </c>
      <c r="O510">
        <v>1</v>
      </c>
      <c r="P510" s="2" t="s">
        <v>1037</v>
      </c>
      <c r="Q510">
        <v>2</v>
      </c>
      <c r="R510" s="4">
        <f t="shared" si="42"/>
        <v>9.7980350000000005</v>
      </c>
      <c r="S510">
        <f t="shared" si="43"/>
        <v>-131.8125</v>
      </c>
      <c r="T510">
        <f t="shared" si="44"/>
        <v>920750000</v>
      </c>
      <c r="U510">
        <f t="shared" si="45"/>
        <v>5.2155346788111796</v>
      </c>
      <c r="V510">
        <f>W510+(constants!$B$1*(50-FLOOR(L510,1)))</f>
        <v>32.702737206169132</v>
      </c>
      <c r="W510">
        <f t="shared" si="46"/>
        <v>32.577691172747421</v>
      </c>
      <c r="X510">
        <f>constants!$B$2*constants!$B$3^2/(Y510*Z510^4)</f>
        <v>1810377.3910220868</v>
      </c>
      <c r="Y510">
        <f t="shared" si="47"/>
        <v>3.9810717055349656E-3</v>
      </c>
      <c r="Z510">
        <f>constants!$B$4/T510</f>
        <v>0.32559593592180286</v>
      </c>
    </row>
    <row r="511" spans="1:26" x14ac:dyDescent="0.3">
      <c r="A511">
        <v>511</v>
      </c>
      <c r="B511" s="1">
        <v>45208.673611111109</v>
      </c>
      <c r="C511">
        <v>9820251</v>
      </c>
      <c r="D511" s="3" t="s">
        <v>1039</v>
      </c>
      <c r="E511" t="s">
        <v>1040</v>
      </c>
      <c r="F511">
        <v>-37</v>
      </c>
      <c r="G511" t="s">
        <v>22</v>
      </c>
      <c r="H511">
        <v>0</v>
      </c>
      <c r="I511">
        <v>1840</v>
      </c>
      <c r="J511">
        <v>1</v>
      </c>
      <c r="K511">
        <v>1</v>
      </c>
      <c r="L511">
        <v>37</v>
      </c>
      <c r="M511">
        <v>1</v>
      </c>
      <c r="N511">
        <v>0</v>
      </c>
      <c r="O511">
        <v>1</v>
      </c>
      <c r="P511" s="2" t="s">
        <v>1039</v>
      </c>
      <c r="Q511">
        <v>2</v>
      </c>
      <c r="R511" s="4">
        <f t="shared" si="42"/>
        <v>9.8202510000000007</v>
      </c>
      <c r="S511">
        <f t="shared" si="43"/>
        <v>0</v>
      </c>
      <c r="T511">
        <f t="shared" si="44"/>
        <v>920750000</v>
      </c>
      <c r="U511">
        <f t="shared" si="45"/>
        <v>2.8225246497095799</v>
      </c>
      <c r="V511">
        <f>W511+(constants!$B$1*(50-FLOOR(L511,1)))</f>
        <v>15.702737206169141</v>
      </c>
      <c r="W511">
        <f t="shared" si="46"/>
        <v>15.577691172747429</v>
      </c>
      <c r="X511">
        <f>constants!$B$2*constants!$B$3^2/(Y511*Z511^4)</f>
        <v>36121.777841780502</v>
      </c>
      <c r="Y511">
        <f t="shared" si="47"/>
        <v>0.19952623149688758</v>
      </c>
      <c r="Z511">
        <f>constants!$B$4/T511</f>
        <v>0.32559593592180286</v>
      </c>
    </row>
    <row r="512" spans="1:26" x14ac:dyDescent="0.3">
      <c r="A512">
        <v>512</v>
      </c>
      <c r="B512" s="1">
        <v>45208.673611111109</v>
      </c>
      <c r="C512">
        <v>9832853</v>
      </c>
      <c r="D512" s="3" t="s">
        <v>1041</v>
      </c>
      <c r="E512" t="s">
        <v>1042</v>
      </c>
      <c r="F512">
        <v>-37</v>
      </c>
      <c r="G512" t="s">
        <v>22</v>
      </c>
      <c r="H512">
        <v>351</v>
      </c>
      <c r="I512">
        <v>1840</v>
      </c>
      <c r="J512">
        <v>1</v>
      </c>
      <c r="K512">
        <v>1</v>
      </c>
      <c r="L512">
        <v>37</v>
      </c>
      <c r="M512">
        <v>1</v>
      </c>
      <c r="N512">
        <v>0</v>
      </c>
      <c r="O512">
        <v>1</v>
      </c>
      <c r="P512" s="2" t="s">
        <v>1041</v>
      </c>
      <c r="Q512">
        <v>2</v>
      </c>
      <c r="R512" s="4">
        <f t="shared" si="42"/>
        <v>9.8328530000000001</v>
      </c>
      <c r="S512">
        <f t="shared" si="43"/>
        <v>21.9375</v>
      </c>
      <c r="T512">
        <f t="shared" si="44"/>
        <v>920750000</v>
      </c>
      <c r="U512">
        <f t="shared" si="45"/>
        <v>2.8225246497095799</v>
      </c>
      <c r="V512">
        <f>W512+(constants!$B$1*(50-FLOOR(L512,1)))</f>
        <v>15.702737206169141</v>
      </c>
      <c r="W512">
        <f t="shared" si="46"/>
        <v>15.577691172747429</v>
      </c>
      <c r="X512">
        <f>constants!$B$2*constants!$B$3^2/(Y512*Z512^4)</f>
        <v>36121.777841780502</v>
      </c>
      <c r="Y512">
        <f t="shared" si="47"/>
        <v>0.19952623149688758</v>
      </c>
      <c r="Z512">
        <f>constants!$B$4/T512</f>
        <v>0.32559593592180286</v>
      </c>
    </row>
    <row r="513" spans="1:26" x14ac:dyDescent="0.3">
      <c r="A513">
        <v>513</v>
      </c>
      <c r="B513" s="1">
        <v>45208.673611111109</v>
      </c>
      <c r="C513">
        <v>9860372</v>
      </c>
      <c r="D513" s="3" t="s">
        <v>1043</v>
      </c>
      <c r="E513" t="s">
        <v>1044</v>
      </c>
      <c r="F513">
        <v>-37</v>
      </c>
      <c r="G513" t="s">
        <v>22</v>
      </c>
      <c r="H513">
        <v>195</v>
      </c>
      <c r="I513">
        <v>1844</v>
      </c>
      <c r="J513">
        <v>1</v>
      </c>
      <c r="K513">
        <v>1</v>
      </c>
      <c r="L513">
        <v>37</v>
      </c>
      <c r="M513">
        <v>1</v>
      </c>
      <c r="N513">
        <v>0</v>
      </c>
      <c r="O513">
        <v>1</v>
      </c>
      <c r="P513" s="2" t="s">
        <v>1043</v>
      </c>
      <c r="Q513">
        <v>2</v>
      </c>
      <c r="R513" s="4">
        <f t="shared" si="42"/>
        <v>9.8603719999999999</v>
      </c>
      <c r="S513">
        <f t="shared" si="43"/>
        <v>12.1875</v>
      </c>
      <c r="T513">
        <f t="shared" si="44"/>
        <v>920750000</v>
      </c>
      <c r="U513">
        <f t="shared" si="45"/>
        <v>2.8286605728611223</v>
      </c>
      <c r="V513">
        <f>W513+(constants!$B$1*(50-FLOOR(L513,1)))</f>
        <v>15.702737206169141</v>
      </c>
      <c r="W513">
        <f t="shared" si="46"/>
        <v>15.577691172747429</v>
      </c>
      <c r="X513">
        <f>constants!$B$2*constants!$B$3^2/(Y513*Z513^4)</f>
        <v>36121.777841780502</v>
      </c>
      <c r="Y513">
        <f t="shared" si="47"/>
        <v>0.19952623149688758</v>
      </c>
      <c r="Z513">
        <f>constants!$B$4/T513</f>
        <v>0.32559593592180286</v>
      </c>
    </row>
    <row r="514" spans="1:26" x14ac:dyDescent="0.3">
      <c r="A514">
        <v>514</v>
      </c>
      <c r="B514" s="1">
        <v>45208.673611111109</v>
      </c>
      <c r="C514">
        <v>9872876</v>
      </c>
      <c r="D514" s="3" t="s">
        <v>1045</v>
      </c>
      <c r="E514" t="s">
        <v>1046</v>
      </c>
      <c r="F514">
        <v>-37</v>
      </c>
      <c r="G514" t="s">
        <v>22</v>
      </c>
      <c r="H514">
        <v>39</v>
      </c>
      <c r="I514">
        <v>1824</v>
      </c>
      <c r="J514">
        <v>1</v>
      </c>
      <c r="K514">
        <v>1</v>
      </c>
      <c r="L514">
        <v>37</v>
      </c>
      <c r="M514">
        <v>1</v>
      </c>
      <c r="N514">
        <v>0</v>
      </c>
      <c r="O514">
        <v>1</v>
      </c>
      <c r="P514" s="2" t="s">
        <v>1045</v>
      </c>
      <c r="Q514">
        <v>2</v>
      </c>
      <c r="R514" s="4">
        <f t="shared" si="42"/>
        <v>9.8728759999999998</v>
      </c>
      <c r="S514">
        <f t="shared" si="43"/>
        <v>2.4375</v>
      </c>
      <c r="T514">
        <f t="shared" si="44"/>
        <v>920750000</v>
      </c>
      <c r="U514">
        <f t="shared" si="45"/>
        <v>2.7979809571034093</v>
      </c>
      <c r="V514">
        <f>W514+(constants!$B$1*(50-FLOOR(L514,1)))</f>
        <v>15.702737206169141</v>
      </c>
      <c r="W514">
        <f t="shared" si="46"/>
        <v>15.577691172747429</v>
      </c>
      <c r="X514">
        <f>constants!$B$2*constants!$B$3^2/(Y514*Z514^4)</f>
        <v>36121.777841780502</v>
      </c>
      <c r="Y514">
        <f t="shared" si="47"/>
        <v>0.19952623149688758</v>
      </c>
      <c r="Z514">
        <f>constants!$B$4/T514</f>
        <v>0.32559593592180286</v>
      </c>
    </row>
    <row r="515" spans="1:26" x14ac:dyDescent="0.3">
      <c r="A515">
        <v>515</v>
      </c>
      <c r="B515" s="1">
        <v>45208.673611111109</v>
      </c>
      <c r="C515">
        <v>9884811</v>
      </c>
      <c r="D515" s="3" t="s">
        <v>1047</v>
      </c>
      <c r="E515" t="s">
        <v>1048</v>
      </c>
      <c r="F515">
        <v>-37</v>
      </c>
      <c r="G515" t="s">
        <v>22</v>
      </c>
      <c r="H515">
        <v>273</v>
      </c>
      <c r="I515">
        <v>1852</v>
      </c>
      <c r="J515">
        <v>1</v>
      </c>
      <c r="K515">
        <v>1</v>
      </c>
      <c r="L515">
        <v>37</v>
      </c>
      <c r="M515">
        <v>1</v>
      </c>
      <c r="N515">
        <v>0</v>
      </c>
      <c r="O515">
        <v>1</v>
      </c>
      <c r="P515" s="2" t="s">
        <v>1047</v>
      </c>
      <c r="Q515">
        <v>2</v>
      </c>
      <c r="R515" s="4">
        <f t="shared" ref="R515:R578" si="48">C515/10^6</f>
        <v>9.8848109999999991</v>
      </c>
      <c r="S515">
        <f t="shared" ref="S515:S578" si="49">H515/16</f>
        <v>17.0625</v>
      </c>
      <c r="T515">
        <f t="shared" ref="T515:T578" si="50">IF(OR(L515&lt;1,L515&gt;50),-1,10^6*(902.75+(L515-1)/2))</f>
        <v>920750000</v>
      </c>
      <c r="U515">
        <f t="shared" ref="U515:U578" si="51">I515*PI()/2048</f>
        <v>2.8409324191642074</v>
      </c>
      <c r="V515">
        <f>W515+(constants!$B$1*(50-FLOOR(L515,1)))</f>
        <v>15.702737206169141</v>
      </c>
      <c r="W515">
        <f t="shared" ref="W515:W578" si="52">10*LOG10(X515/1000)</f>
        <v>15.577691172747429</v>
      </c>
      <c r="X515">
        <f>constants!$B$2*constants!$B$3^2/(Y515*Z515^4)</f>
        <v>36121.777841780502</v>
      </c>
      <c r="Y515">
        <f t="shared" ref="Y515:Y578" si="53">1000*10^(F515/10)</f>
        <v>0.19952623149688758</v>
      </c>
      <c r="Z515">
        <f>constants!$B$4/T515</f>
        <v>0.32559593592180286</v>
      </c>
    </row>
    <row r="516" spans="1:26" x14ac:dyDescent="0.3">
      <c r="A516">
        <v>516</v>
      </c>
      <c r="B516" s="1">
        <v>45208.673611111109</v>
      </c>
      <c r="C516">
        <v>9910151</v>
      </c>
      <c r="D516" s="3" t="s">
        <v>1049</v>
      </c>
      <c r="E516" t="s">
        <v>1050</v>
      </c>
      <c r="F516">
        <v>-38</v>
      </c>
      <c r="G516" t="s">
        <v>22</v>
      </c>
      <c r="H516">
        <v>117</v>
      </c>
      <c r="I516">
        <v>116</v>
      </c>
      <c r="J516">
        <v>1</v>
      </c>
      <c r="K516">
        <v>1</v>
      </c>
      <c r="L516">
        <v>38</v>
      </c>
      <c r="M516">
        <v>1</v>
      </c>
      <c r="N516">
        <v>0</v>
      </c>
      <c r="O516">
        <v>1</v>
      </c>
      <c r="P516" s="2" t="s">
        <v>1049</v>
      </c>
      <c r="Q516">
        <v>2</v>
      </c>
      <c r="R516" s="4">
        <f t="shared" si="48"/>
        <v>9.9101510000000008</v>
      </c>
      <c r="S516">
        <f t="shared" si="49"/>
        <v>7.3125</v>
      </c>
      <c r="T516">
        <f t="shared" si="50"/>
        <v>921250000</v>
      </c>
      <c r="U516">
        <f t="shared" si="51"/>
        <v>0.17794177139473438</v>
      </c>
      <c r="V516">
        <f>W516+(constants!$B$1*(50-FLOOR(L516,1)))</f>
        <v>16.702549214127604</v>
      </c>
      <c r="W516">
        <f t="shared" si="52"/>
        <v>16.587122106353714</v>
      </c>
      <c r="X516">
        <f>constants!$B$2*constants!$B$3^2/(Y516*Z516^4)</f>
        <v>45573.481886098081</v>
      </c>
      <c r="Y516">
        <f t="shared" si="53"/>
        <v>0.1584893192461112</v>
      </c>
      <c r="Z516">
        <f>constants!$B$4/T516</f>
        <v>0.32541922170963367</v>
      </c>
    </row>
    <row r="517" spans="1:26" x14ac:dyDescent="0.3">
      <c r="A517">
        <v>517</v>
      </c>
      <c r="B517" s="1">
        <v>45208.673611111109</v>
      </c>
      <c r="C517">
        <v>9930457</v>
      </c>
      <c r="D517" s="3" t="s">
        <v>1051</v>
      </c>
      <c r="E517" t="s">
        <v>1052</v>
      </c>
      <c r="F517">
        <v>-38</v>
      </c>
      <c r="G517" t="s">
        <v>22</v>
      </c>
      <c r="H517">
        <v>39</v>
      </c>
      <c r="I517">
        <v>128</v>
      </c>
      <c r="J517">
        <v>1</v>
      </c>
      <c r="K517">
        <v>1</v>
      </c>
      <c r="L517">
        <v>38</v>
      </c>
      <c r="M517">
        <v>1</v>
      </c>
      <c r="N517">
        <v>0</v>
      </c>
      <c r="O517">
        <v>1</v>
      </c>
      <c r="P517" s="2" t="s">
        <v>1051</v>
      </c>
      <c r="Q517">
        <v>2</v>
      </c>
      <c r="R517" s="4">
        <f t="shared" si="48"/>
        <v>9.9304570000000005</v>
      </c>
      <c r="S517">
        <f t="shared" si="49"/>
        <v>2.4375</v>
      </c>
      <c r="T517">
        <f t="shared" si="50"/>
        <v>921250000</v>
      </c>
      <c r="U517">
        <f t="shared" si="51"/>
        <v>0.19634954084936207</v>
      </c>
      <c r="V517">
        <f>W517+(constants!$B$1*(50-FLOOR(L517,1)))</f>
        <v>16.702549214127604</v>
      </c>
      <c r="W517">
        <f t="shared" si="52"/>
        <v>16.587122106353714</v>
      </c>
      <c r="X517">
        <f>constants!$B$2*constants!$B$3^2/(Y517*Z517^4)</f>
        <v>45573.481886098081</v>
      </c>
      <c r="Y517">
        <f t="shared" si="53"/>
        <v>0.1584893192461112</v>
      </c>
      <c r="Z517">
        <f>constants!$B$4/T517</f>
        <v>0.32541922170963367</v>
      </c>
    </row>
    <row r="518" spans="1:26" x14ac:dyDescent="0.3">
      <c r="A518">
        <v>518</v>
      </c>
      <c r="B518" s="1">
        <v>45208.673611111109</v>
      </c>
      <c r="C518">
        <v>9943108</v>
      </c>
      <c r="D518" s="3" t="s">
        <v>1053</v>
      </c>
      <c r="E518" t="s">
        <v>1054</v>
      </c>
      <c r="F518">
        <v>-56</v>
      </c>
      <c r="G518" t="s">
        <v>50</v>
      </c>
      <c r="H518">
        <v>429</v>
      </c>
      <c r="I518">
        <v>0</v>
      </c>
      <c r="J518">
        <v>1</v>
      </c>
      <c r="K518">
        <v>1</v>
      </c>
      <c r="L518">
        <v>38</v>
      </c>
      <c r="M518">
        <v>1</v>
      </c>
      <c r="N518">
        <v>0</v>
      </c>
      <c r="O518">
        <v>1</v>
      </c>
      <c r="P518" s="2" t="s">
        <v>1053</v>
      </c>
      <c r="Q518">
        <v>2</v>
      </c>
      <c r="R518" s="4">
        <f t="shared" si="48"/>
        <v>9.9431080000000005</v>
      </c>
      <c r="S518">
        <f t="shared" si="49"/>
        <v>26.8125</v>
      </c>
      <c r="T518">
        <f t="shared" si="50"/>
        <v>921250000</v>
      </c>
      <c r="U518">
        <f t="shared" si="51"/>
        <v>0</v>
      </c>
      <c r="V518">
        <f>W518+(constants!$B$1*(50-FLOOR(L518,1)))</f>
        <v>34.702549214127593</v>
      </c>
      <c r="W518">
        <f t="shared" si="52"/>
        <v>34.587122106353704</v>
      </c>
      <c r="X518">
        <f>constants!$B$2*constants!$B$3^2/(Y518*Z518^4)</f>
        <v>2875492.3109568604</v>
      </c>
      <c r="Y518">
        <f t="shared" si="53"/>
        <v>2.5118864315095807E-3</v>
      </c>
      <c r="Z518">
        <f>constants!$B$4/T518</f>
        <v>0.32541922170963367</v>
      </c>
    </row>
    <row r="519" spans="1:26" x14ac:dyDescent="0.3">
      <c r="A519">
        <v>519</v>
      </c>
      <c r="B519" s="1">
        <v>45208.673611111109</v>
      </c>
      <c r="C519">
        <v>9970235</v>
      </c>
      <c r="D519" s="3" t="s">
        <v>1055</v>
      </c>
      <c r="E519" t="s">
        <v>1056</v>
      </c>
      <c r="F519">
        <v>-38</v>
      </c>
      <c r="G519" t="s">
        <v>22</v>
      </c>
      <c r="H519">
        <v>78</v>
      </c>
      <c r="I519">
        <v>116</v>
      </c>
      <c r="J519">
        <v>1</v>
      </c>
      <c r="K519">
        <v>1</v>
      </c>
      <c r="L519">
        <v>38</v>
      </c>
      <c r="M519">
        <v>1</v>
      </c>
      <c r="N519">
        <v>0</v>
      </c>
      <c r="O519">
        <v>1</v>
      </c>
      <c r="P519" s="2" t="s">
        <v>1055</v>
      </c>
      <c r="Q519">
        <v>2</v>
      </c>
      <c r="R519" s="4">
        <f t="shared" si="48"/>
        <v>9.9702350000000006</v>
      </c>
      <c r="S519">
        <f t="shared" si="49"/>
        <v>4.875</v>
      </c>
      <c r="T519">
        <f t="shared" si="50"/>
        <v>921250000</v>
      </c>
      <c r="U519">
        <f t="shared" si="51"/>
        <v>0.17794177139473438</v>
      </c>
      <c r="V519">
        <f>W519+(constants!$B$1*(50-FLOOR(L519,1)))</f>
        <v>16.702549214127604</v>
      </c>
      <c r="W519">
        <f t="shared" si="52"/>
        <v>16.587122106353714</v>
      </c>
      <c r="X519">
        <f>constants!$B$2*constants!$B$3^2/(Y519*Z519^4)</f>
        <v>45573.481886098081</v>
      </c>
      <c r="Y519">
        <f t="shared" si="53"/>
        <v>0.1584893192461112</v>
      </c>
      <c r="Z519">
        <f>constants!$B$4/T519</f>
        <v>0.32541922170963367</v>
      </c>
    </row>
    <row r="520" spans="1:26" x14ac:dyDescent="0.3">
      <c r="A520">
        <v>520</v>
      </c>
      <c r="B520" s="1">
        <v>45208.673611111109</v>
      </c>
      <c r="C520">
        <v>9990528</v>
      </c>
      <c r="D520" s="3" t="s">
        <v>1057</v>
      </c>
      <c r="E520" t="s">
        <v>1058</v>
      </c>
      <c r="F520">
        <v>-55</v>
      </c>
      <c r="G520" t="s">
        <v>19</v>
      </c>
      <c r="H520">
        <v>1484</v>
      </c>
      <c r="I520">
        <v>2292</v>
      </c>
      <c r="J520">
        <v>1</v>
      </c>
      <c r="K520">
        <v>1</v>
      </c>
      <c r="L520">
        <v>38</v>
      </c>
      <c r="M520">
        <v>1</v>
      </c>
      <c r="N520">
        <v>0</v>
      </c>
      <c r="O520">
        <v>1</v>
      </c>
      <c r="P520" s="2" t="s">
        <v>1057</v>
      </c>
      <c r="Q520">
        <v>2</v>
      </c>
      <c r="R520" s="4">
        <f t="shared" si="48"/>
        <v>9.9905279999999994</v>
      </c>
      <c r="S520">
        <f t="shared" si="49"/>
        <v>92.75</v>
      </c>
      <c r="T520">
        <f t="shared" si="50"/>
        <v>921250000</v>
      </c>
      <c r="U520">
        <f t="shared" si="51"/>
        <v>3.5158839658338894</v>
      </c>
      <c r="V520">
        <f>W520+(constants!$B$1*(50-FLOOR(L520,1)))</f>
        <v>33.702549214127608</v>
      </c>
      <c r="W520">
        <f t="shared" si="52"/>
        <v>33.587122106353718</v>
      </c>
      <c r="X520">
        <f>constants!$B$2*constants!$B$3^2/(Y520*Z520^4)</f>
        <v>2284084.7313256101</v>
      </c>
      <c r="Y520">
        <f t="shared" si="53"/>
        <v>3.1622776601683768E-3</v>
      </c>
      <c r="Z520">
        <f>constants!$B$4/T520</f>
        <v>0.32541922170963367</v>
      </c>
    </row>
    <row r="521" spans="1:26" x14ac:dyDescent="0.3">
      <c r="A521">
        <v>521</v>
      </c>
      <c r="B521" s="1">
        <v>45208.673611111109</v>
      </c>
      <c r="C521">
        <v>10010649</v>
      </c>
      <c r="D521" s="3" t="s">
        <v>1059</v>
      </c>
      <c r="E521" t="s">
        <v>1060</v>
      </c>
      <c r="F521">
        <v>-38</v>
      </c>
      <c r="G521" t="s">
        <v>22</v>
      </c>
      <c r="H521">
        <v>78</v>
      </c>
      <c r="I521">
        <v>128</v>
      </c>
      <c r="J521">
        <v>1</v>
      </c>
      <c r="K521">
        <v>1</v>
      </c>
      <c r="L521">
        <v>38</v>
      </c>
      <c r="M521">
        <v>1</v>
      </c>
      <c r="N521">
        <v>0</v>
      </c>
      <c r="O521">
        <v>1</v>
      </c>
      <c r="P521" s="2" t="s">
        <v>1059</v>
      </c>
      <c r="Q521">
        <v>2</v>
      </c>
      <c r="R521" s="4">
        <f t="shared" si="48"/>
        <v>10.010649000000001</v>
      </c>
      <c r="S521">
        <f t="shared" si="49"/>
        <v>4.875</v>
      </c>
      <c r="T521">
        <f t="shared" si="50"/>
        <v>921250000</v>
      </c>
      <c r="U521">
        <f t="shared" si="51"/>
        <v>0.19634954084936207</v>
      </c>
      <c r="V521">
        <f>W521+(constants!$B$1*(50-FLOOR(L521,1)))</f>
        <v>16.702549214127604</v>
      </c>
      <c r="W521">
        <f t="shared" si="52"/>
        <v>16.587122106353714</v>
      </c>
      <c r="X521">
        <f>constants!$B$2*constants!$B$3^2/(Y521*Z521^4)</f>
        <v>45573.481886098081</v>
      </c>
      <c r="Y521">
        <f t="shared" si="53"/>
        <v>0.1584893192461112</v>
      </c>
      <c r="Z521">
        <f>constants!$B$4/T521</f>
        <v>0.32541922170963367</v>
      </c>
    </row>
    <row r="522" spans="1:26" x14ac:dyDescent="0.3">
      <c r="A522">
        <v>522</v>
      </c>
      <c r="B522" s="1">
        <v>45208.673611111109</v>
      </c>
      <c r="C522">
        <v>10030072</v>
      </c>
      <c r="D522" s="3" t="s">
        <v>1061</v>
      </c>
      <c r="E522" t="s">
        <v>1062</v>
      </c>
      <c r="F522">
        <v>-38</v>
      </c>
      <c r="G522" t="s">
        <v>22</v>
      </c>
      <c r="H522">
        <v>234</v>
      </c>
      <c r="I522">
        <v>88</v>
      </c>
      <c r="J522">
        <v>1</v>
      </c>
      <c r="K522">
        <v>1</v>
      </c>
      <c r="L522">
        <v>38</v>
      </c>
      <c r="M522">
        <v>1</v>
      </c>
      <c r="N522">
        <v>0</v>
      </c>
      <c r="O522">
        <v>1</v>
      </c>
      <c r="P522" s="2" t="s">
        <v>1061</v>
      </c>
      <c r="Q522">
        <v>2</v>
      </c>
      <c r="R522" s="4">
        <f t="shared" si="48"/>
        <v>10.030072000000001</v>
      </c>
      <c r="S522">
        <f t="shared" si="49"/>
        <v>14.625</v>
      </c>
      <c r="T522">
        <f t="shared" si="50"/>
        <v>921250000</v>
      </c>
      <c r="U522">
        <f t="shared" si="51"/>
        <v>0.13499030933393641</v>
      </c>
      <c r="V522">
        <f>W522+(constants!$B$1*(50-FLOOR(L522,1)))</f>
        <v>16.702549214127604</v>
      </c>
      <c r="W522">
        <f t="shared" si="52"/>
        <v>16.587122106353714</v>
      </c>
      <c r="X522">
        <f>constants!$B$2*constants!$B$3^2/(Y522*Z522^4)</f>
        <v>45573.481886098081</v>
      </c>
      <c r="Y522">
        <f t="shared" si="53"/>
        <v>0.1584893192461112</v>
      </c>
      <c r="Z522">
        <f>constants!$B$4/T522</f>
        <v>0.32541922170963367</v>
      </c>
    </row>
    <row r="523" spans="1:26" x14ac:dyDescent="0.3">
      <c r="A523">
        <v>523</v>
      </c>
      <c r="B523" s="1">
        <v>45208.673611111109</v>
      </c>
      <c r="C523">
        <v>10050208</v>
      </c>
      <c r="D523" s="3" t="s">
        <v>1063</v>
      </c>
      <c r="E523" t="s">
        <v>1064</v>
      </c>
      <c r="F523">
        <v>-38</v>
      </c>
      <c r="G523" t="s">
        <v>22</v>
      </c>
      <c r="H523">
        <v>351</v>
      </c>
      <c r="I523">
        <v>100</v>
      </c>
      <c r="J523">
        <v>1</v>
      </c>
      <c r="K523">
        <v>1</v>
      </c>
      <c r="L523">
        <v>38</v>
      </c>
      <c r="M523">
        <v>1</v>
      </c>
      <c r="N523">
        <v>0</v>
      </c>
      <c r="O523">
        <v>1</v>
      </c>
      <c r="P523" s="2" t="s">
        <v>1063</v>
      </c>
      <c r="Q523">
        <v>2</v>
      </c>
      <c r="R523" s="4">
        <f t="shared" si="48"/>
        <v>10.050208</v>
      </c>
      <c r="S523">
        <f t="shared" si="49"/>
        <v>21.9375</v>
      </c>
      <c r="T523">
        <f t="shared" si="50"/>
        <v>921250000</v>
      </c>
      <c r="U523">
        <f t="shared" si="51"/>
        <v>0.15339807878856412</v>
      </c>
      <c r="V523">
        <f>W523+(constants!$B$1*(50-FLOOR(L523,1)))</f>
        <v>16.702549214127604</v>
      </c>
      <c r="W523">
        <f t="shared" si="52"/>
        <v>16.587122106353714</v>
      </c>
      <c r="X523">
        <f>constants!$B$2*constants!$B$3^2/(Y523*Z523^4)</f>
        <v>45573.481886098081</v>
      </c>
      <c r="Y523">
        <f t="shared" si="53"/>
        <v>0.1584893192461112</v>
      </c>
      <c r="Z523">
        <f>constants!$B$4/T523</f>
        <v>0.32541922170963367</v>
      </c>
    </row>
    <row r="524" spans="1:26" x14ac:dyDescent="0.3">
      <c r="A524">
        <v>524</v>
      </c>
      <c r="B524" s="1">
        <v>45208.673611111109</v>
      </c>
      <c r="C524">
        <v>10070221</v>
      </c>
      <c r="D524" s="3" t="s">
        <v>1065</v>
      </c>
      <c r="E524" t="s">
        <v>1066</v>
      </c>
      <c r="F524">
        <v>-57</v>
      </c>
      <c r="G524" t="s">
        <v>50</v>
      </c>
      <c r="H524">
        <v>0</v>
      </c>
      <c r="I524">
        <v>88</v>
      </c>
      <c r="J524">
        <v>1</v>
      </c>
      <c r="K524">
        <v>1</v>
      </c>
      <c r="L524">
        <v>38</v>
      </c>
      <c r="M524">
        <v>1</v>
      </c>
      <c r="N524">
        <v>0</v>
      </c>
      <c r="O524">
        <v>1</v>
      </c>
      <c r="P524" s="2" t="s">
        <v>1065</v>
      </c>
      <c r="Q524">
        <v>2</v>
      </c>
      <c r="R524" s="4">
        <f t="shared" si="48"/>
        <v>10.070221</v>
      </c>
      <c r="S524">
        <f t="shared" si="49"/>
        <v>0</v>
      </c>
      <c r="T524">
        <f t="shared" si="50"/>
        <v>921250000</v>
      </c>
      <c r="U524">
        <f t="shared" si="51"/>
        <v>0.13499030933393641</v>
      </c>
      <c r="V524">
        <f>W524+(constants!$B$1*(50-FLOOR(L524,1)))</f>
        <v>35.702549214127608</v>
      </c>
      <c r="W524">
        <f t="shared" si="52"/>
        <v>35.587122106353718</v>
      </c>
      <c r="X524">
        <f>constants!$B$2*constants!$B$3^2/(Y524*Z524^4)</f>
        <v>3620030.3416823358</v>
      </c>
      <c r="Y524">
        <f t="shared" si="53"/>
        <v>1.995262314968875E-3</v>
      </c>
      <c r="Z524">
        <f>constants!$B$4/T524</f>
        <v>0.32541922170963367</v>
      </c>
    </row>
    <row r="525" spans="1:26" x14ac:dyDescent="0.3">
      <c r="A525">
        <v>525</v>
      </c>
      <c r="B525" s="1">
        <v>45208.673611111109</v>
      </c>
      <c r="C525">
        <v>10090365</v>
      </c>
      <c r="D525" s="3" t="s">
        <v>1067</v>
      </c>
      <c r="E525" t="s">
        <v>1068</v>
      </c>
      <c r="F525">
        <v>-38</v>
      </c>
      <c r="G525" t="s">
        <v>22</v>
      </c>
      <c r="H525">
        <v>78</v>
      </c>
      <c r="I525">
        <v>120</v>
      </c>
      <c r="J525">
        <v>1</v>
      </c>
      <c r="K525">
        <v>1</v>
      </c>
      <c r="L525">
        <v>38</v>
      </c>
      <c r="M525">
        <v>1</v>
      </c>
      <c r="N525">
        <v>0</v>
      </c>
      <c r="O525">
        <v>1</v>
      </c>
      <c r="P525" s="2" t="s">
        <v>1067</v>
      </c>
      <c r="Q525">
        <v>2</v>
      </c>
      <c r="R525" s="4">
        <f t="shared" si="48"/>
        <v>10.090365</v>
      </c>
      <c r="S525">
        <f t="shared" si="49"/>
        <v>4.875</v>
      </c>
      <c r="T525">
        <f t="shared" si="50"/>
        <v>921250000</v>
      </c>
      <c r="U525">
        <f t="shared" si="51"/>
        <v>0.18407769454627693</v>
      </c>
      <c r="V525">
        <f>W525+(constants!$B$1*(50-FLOOR(L525,1)))</f>
        <v>16.702549214127604</v>
      </c>
      <c r="W525">
        <f t="shared" si="52"/>
        <v>16.587122106353714</v>
      </c>
      <c r="X525">
        <f>constants!$B$2*constants!$B$3^2/(Y525*Z525^4)</f>
        <v>45573.481886098081</v>
      </c>
      <c r="Y525">
        <f t="shared" si="53"/>
        <v>0.1584893192461112</v>
      </c>
      <c r="Z525">
        <f>constants!$B$4/T525</f>
        <v>0.32541922170963367</v>
      </c>
    </row>
    <row r="526" spans="1:26" x14ac:dyDescent="0.3">
      <c r="A526">
        <v>526</v>
      </c>
      <c r="B526" s="1">
        <v>45208.673611111109</v>
      </c>
      <c r="C526">
        <v>10109699</v>
      </c>
      <c r="D526" s="3" t="s">
        <v>1069</v>
      </c>
      <c r="E526" t="s">
        <v>1070</v>
      </c>
      <c r="F526">
        <v>-56</v>
      </c>
      <c r="G526" t="s">
        <v>25</v>
      </c>
      <c r="H526">
        <v>-39</v>
      </c>
      <c r="I526">
        <v>1104</v>
      </c>
      <c r="J526">
        <v>1</v>
      </c>
      <c r="K526">
        <v>1</v>
      </c>
      <c r="L526">
        <v>39</v>
      </c>
      <c r="M526">
        <v>1</v>
      </c>
      <c r="N526">
        <v>0</v>
      </c>
      <c r="O526">
        <v>1</v>
      </c>
      <c r="P526" s="2" t="s">
        <v>1069</v>
      </c>
      <c r="Q526">
        <v>2</v>
      </c>
      <c r="R526" s="4">
        <f t="shared" si="48"/>
        <v>10.109699000000001</v>
      </c>
      <c r="S526">
        <f t="shared" si="49"/>
        <v>-2.4375</v>
      </c>
      <c r="T526">
        <f t="shared" si="50"/>
        <v>921750000</v>
      </c>
      <c r="U526">
        <f t="shared" si="51"/>
        <v>1.6935147898257479</v>
      </c>
      <c r="V526">
        <f>W526+(constants!$B$1*(50-FLOOR(L526,1)))</f>
        <v>34.702356104921627</v>
      </c>
      <c r="W526">
        <f t="shared" si="52"/>
        <v>34.596547922795558</v>
      </c>
      <c r="X526">
        <f>constants!$B$2*constants!$B$3^2/(Y526*Z526^4)</f>
        <v>2881739.9834209527</v>
      </c>
      <c r="Y526">
        <f t="shared" si="53"/>
        <v>2.5118864315095807E-3</v>
      </c>
      <c r="Z526">
        <f>constants!$B$4/T526</f>
        <v>0.32524269921345267</v>
      </c>
    </row>
    <row r="527" spans="1:26" x14ac:dyDescent="0.3">
      <c r="A527">
        <v>527</v>
      </c>
      <c r="B527" s="1">
        <v>45208.673611111109</v>
      </c>
      <c r="C527">
        <v>10121376</v>
      </c>
      <c r="D527" s="3" t="s">
        <v>1071</v>
      </c>
      <c r="E527" t="s">
        <v>1072</v>
      </c>
      <c r="F527">
        <v>-55</v>
      </c>
      <c r="G527" t="s">
        <v>50</v>
      </c>
      <c r="H527">
        <v>664</v>
      </c>
      <c r="I527">
        <v>3840</v>
      </c>
      <c r="J527">
        <v>1</v>
      </c>
      <c r="K527">
        <v>1</v>
      </c>
      <c r="L527">
        <v>39</v>
      </c>
      <c r="M527">
        <v>1</v>
      </c>
      <c r="N527">
        <v>0</v>
      </c>
      <c r="O527">
        <v>1</v>
      </c>
      <c r="P527" s="2" t="s">
        <v>1071</v>
      </c>
      <c r="Q527">
        <v>2</v>
      </c>
      <c r="R527" s="4">
        <f t="shared" si="48"/>
        <v>10.121376</v>
      </c>
      <c r="S527">
        <f t="shared" si="49"/>
        <v>41.5</v>
      </c>
      <c r="T527">
        <f t="shared" si="50"/>
        <v>921750000</v>
      </c>
      <c r="U527">
        <f t="shared" si="51"/>
        <v>5.8904862254808616</v>
      </c>
      <c r="V527">
        <f>W527+(constants!$B$1*(50-FLOOR(L527,1)))</f>
        <v>33.702356104921634</v>
      </c>
      <c r="W527">
        <f t="shared" si="52"/>
        <v>33.596547922795565</v>
      </c>
      <c r="X527">
        <f>constants!$B$2*constants!$B$3^2/(Y527*Z527^4)</f>
        <v>2289047.4339651484</v>
      </c>
      <c r="Y527">
        <f t="shared" si="53"/>
        <v>3.1622776601683768E-3</v>
      </c>
      <c r="Z527">
        <f>constants!$B$4/T527</f>
        <v>0.32524269921345267</v>
      </c>
    </row>
    <row r="528" spans="1:26" x14ac:dyDescent="0.3">
      <c r="A528">
        <v>528</v>
      </c>
      <c r="B528" s="1">
        <v>45208.673611111109</v>
      </c>
      <c r="C528">
        <v>10133894</v>
      </c>
      <c r="D528" s="3" t="s">
        <v>1073</v>
      </c>
      <c r="E528" t="s">
        <v>1074</v>
      </c>
      <c r="F528">
        <v>-38</v>
      </c>
      <c r="G528" t="s">
        <v>22</v>
      </c>
      <c r="H528">
        <v>78</v>
      </c>
      <c r="I528">
        <v>3376</v>
      </c>
      <c r="J528">
        <v>1</v>
      </c>
      <c r="K528">
        <v>1</v>
      </c>
      <c r="L528">
        <v>39</v>
      </c>
      <c r="M528">
        <v>1</v>
      </c>
      <c r="N528">
        <v>0</v>
      </c>
      <c r="O528">
        <v>1</v>
      </c>
      <c r="P528" s="2" t="s">
        <v>1073</v>
      </c>
      <c r="Q528">
        <v>2</v>
      </c>
      <c r="R528" s="4">
        <f t="shared" si="48"/>
        <v>10.133894</v>
      </c>
      <c r="S528">
        <f t="shared" si="49"/>
        <v>4.875</v>
      </c>
      <c r="T528">
        <f t="shared" si="50"/>
        <v>921750000</v>
      </c>
      <c r="U528">
        <f t="shared" si="51"/>
        <v>5.1787191399019248</v>
      </c>
      <c r="V528">
        <f>W528+(constants!$B$1*(50-FLOOR(L528,1)))</f>
        <v>16.70235610492163</v>
      </c>
      <c r="W528">
        <f t="shared" si="52"/>
        <v>16.596547922795565</v>
      </c>
      <c r="X528">
        <f>constants!$B$2*constants!$B$3^2/(Y528*Z528^4)</f>
        <v>45672.500821668757</v>
      </c>
      <c r="Y528">
        <f t="shared" si="53"/>
        <v>0.1584893192461112</v>
      </c>
      <c r="Z528">
        <f>constants!$B$4/T528</f>
        <v>0.32524269921345267</v>
      </c>
    </row>
    <row r="529" spans="1:26" x14ac:dyDescent="0.3">
      <c r="A529">
        <v>529</v>
      </c>
      <c r="B529" s="1">
        <v>45208.673611111109</v>
      </c>
      <c r="C529">
        <v>10146311</v>
      </c>
      <c r="D529" s="3" t="s">
        <v>1075</v>
      </c>
      <c r="E529" t="s">
        <v>1076</v>
      </c>
      <c r="F529">
        <v>-38</v>
      </c>
      <c r="G529" t="s">
        <v>22</v>
      </c>
      <c r="H529">
        <v>117</v>
      </c>
      <c r="I529">
        <v>3372</v>
      </c>
      <c r="J529">
        <v>1</v>
      </c>
      <c r="K529">
        <v>1</v>
      </c>
      <c r="L529">
        <v>39</v>
      </c>
      <c r="M529">
        <v>1</v>
      </c>
      <c r="N529">
        <v>0</v>
      </c>
      <c r="O529">
        <v>1</v>
      </c>
      <c r="P529" s="2" t="s">
        <v>1075</v>
      </c>
      <c r="Q529">
        <v>2</v>
      </c>
      <c r="R529" s="4">
        <f t="shared" si="48"/>
        <v>10.146311000000001</v>
      </c>
      <c r="S529">
        <f t="shared" si="49"/>
        <v>7.3125</v>
      </c>
      <c r="T529">
        <f t="shared" si="50"/>
        <v>921750000</v>
      </c>
      <c r="U529">
        <f t="shared" si="51"/>
        <v>5.1725832167503825</v>
      </c>
      <c r="V529">
        <f>W529+(constants!$B$1*(50-FLOOR(L529,1)))</f>
        <v>16.70235610492163</v>
      </c>
      <c r="W529">
        <f t="shared" si="52"/>
        <v>16.596547922795565</v>
      </c>
      <c r="X529">
        <f>constants!$B$2*constants!$B$3^2/(Y529*Z529^4)</f>
        <v>45672.500821668757</v>
      </c>
      <c r="Y529">
        <f t="shared" si="53"/>
        <v>0.1584893192461112</v>
      </c>
      <c r="Z529">
        <f>constants!$B$4/T529</f>
        <v>0.32524269921345267</v>
      </c>
    </row>
    <row r="530" spans="1:26" x14ac:dyDescent="0.3">
      <c r="A530">
        <v>530</v>
      </c>
      <c r="B530" s="1">
        <v>45208.673611111109</v>
      </c>
      <c r="C530">
        <v>10170261</v>
      </c>
      <c r="D530" s="3" t="s">
        <v>1077</v>
      </c>
      <c r="E530" t="s">
        <v>1078</v>
      </c>
      <c r="F530">
        <v>-38</v>
      </c>
      <c r="G530" t="s">
        <v>22</v>
      </c>
      <c r="H530">
        <v>234</v>
      </c>
      <c r="I530">
        <v>3368</v>
      </c>
      <c r="J530">
        <v>1</v>
      </c>
      <c r="K530">
        <v>1</v>
      </c>
      <c r="L530">
        <v>39</v>
      </c>
      <c r="M530">
        <v>1</v>
      </c>
      <c r="N530">
        <v>0</v>
      </c>
      <c r="O530">
        <v>1</v>
      </c>
      <c r="P530" s="2" t="s">
        <v>1077</v>
      </c>
      <c r="Q530">
        <v>2</v>
      </c>
      <c r="R530" s="4">
        <f t="shared" si="48"/>
        <v>10.170261</v>
      </c>
      <c r="S530">
        <f t="shared" si="49"/>
        <v>14.625</v>
      </c>
      <c r="T530">
        <f t="shared" si="50"/>
        <v>921750000</v>
      </c>
      <c r="U530">
        <f t="shared" si="51"/>
        <v>5.1664472935988393</v>
      </c>
      <c r="V530">
        <f>W530+(constants!$B$1*(50-FLOOR(L530,1)))</f>
        <v>16.70235610492163</v>
      </c>
      <c r="W530">
        <f t="shared" si="52"/>
        <v>16.596547922795565</v>
      </c>
      <c r="X530">
        <f>constants!$B$2*constants!$B$3^2/(Y530*Z530^4)</f>
        <v>45672.500821668757</v>
      </c>
      <c r="Y530">
        <f t="shared" si="53"/>
        <v>0.1584893192461112</v>
      </c>
      <c r="Z530">
        <f>constants!$B$4/T530</f>
        <v>0.32524269921345267</v>
      </c>
    </row>
    <row r="531" spans="1:26" x14ac:dyDescent="0.3">
      <c r="A531">
        <v>531</v>
      </c>
      <c r="B531" s="1">
        <v>45208.673611111109</v>
      </c>
      <c r="C531">
        <v>10182529</v>
      </c>
      <c r="D531" s="3" t="s">
        <v>1079</v>
      </c>
      <c r="E531" t="s">
        <v>1080</v>
      </c>
      <c r="F531">
        <v>-38</v>
      </c>
      <c r="G531" t="s">
        <v>22</v>
      </c>
      <c r="H531">
        <v>78</v>
      </c>
      <c r="I531">
        <v>3376</v>
      </c>
      <c r="J531">
        <v>1</v>
      </c>
      <c r="K531">
        <v>1</v>
      </c>
      <c r="L531">
        <v>39</v>
      </c>
      <c r="M531">
        <v>1</v>
      </c>
      <c r="N531">
        <v>0</v>
      </c>
      <c r="O531">
        <v>1</v>
      </c>
      <c r="P531" s="2" t="s">
        <v>1079</v>
      </c>
      <c r="Q531">
        <v>2</v>
      </c>
      <c r="R531" s="4">
        <f t="shared" si="48"/>
        <v>10.182529000000001</v>
      </c>
      <c r="S531">
        <f t="shared" si="49"/>
        <v>4.875</v>
      </c>
      <c r="T531">
        <f t="shared" si="50"/>
        <v>921750000</v>
      </c>
      <c r="U531">
        <f t="shared" si="51"/>
        <v>5.1787191399019248</v>
      </c>
      <c r="V531">
        <f>W531+(constants!$B$1*(50-FLOOR(L531,1)))</f>
        <v>16.70235610492163</v>
      </c>
      <c r="W531">
        <f t="shared" si="52"/>
        <v>16.596547922795565</v>
      </c>
      <c r="X531">
        <f>constants!$B$2*constants!$B$3^2/(Y531*Z531^4)</f>
        <v>45672.500821668757</v>
      </c>
      <c r="Y531">
        <f t="shared" si="53"/>
        <v>0.1584893192461112</v>
      </c>
      <c r="Z531">
        <f>constants!$B$4/T531</f>
        <v>0.32524269921345267</v>
      </c>
    </row>
    <row r="532" spans="1:26" x14ac:dyDescent="0.3">
      <c r="A532">
        <v>532</v>
      </c>
      <c r="B532" s="1">
        <v>45208.673611111109</v>
      </c>
      <c r="C532">
        <v>10195071</v>
      </c>
      <c r="D532" s="3" t="s">
        <v>1081</v>
      </c>
      <c r="E532" t="s">
        <v>1082</v>
      </c>
      <c r="F532">
        <v>-38</v>
      </c>
      <c r="G532" t="s">
        <v>22</v>
      </c>
      <c r="H532">
        <v>117</v>
      </c>
      <c r="I532">
        <v>3372</v>
      </c>
      <c r="J532">
        <v>1</v>
      </c>
      <c r="K532">
        <v>1</v>
      </c>
      <c r="L532">
        <v>39</v>
      </c>
      <c r="M532">
        <v>1</v>
      </c>
      <c r="N532">
        <v>0</v>
      </c>
      <c r="O532">
        <v>1</v>
      </c>
      <c r="P532" s="2" t="s">
        <v>1081</v>
      </c>
      <c r="Q532">
        <v>2</v>
      </c>
      <c r="R532" s="4">
        <f t="shared" si="48"/>
        <v>10.195071</v>
      </c>
      <c r="S532">
        <f t="shared" si="49"/>
        <v>7.3125</v>
      </c>
      <c r="T532">
        <f t="shared" si="50"/>
        <v>921750000</v>
      </c>
      <c r="U532">
        <f t="shared" si="51"/>
        <v>5.1725832167503825</v>
      </c>
      <c r="V532">
        <f>W532+(constants!$B$1*(50-FLOOR(L532,1)))</f>
        <v>16.70235610492163</v>
      </c>
      <c r="W532">
        <f t="shared" si="52"/>
        <v>16.596547922795565</v>
      </c>
      <c r="X532">
        <f>constants!$B$2*constants!$B$3^2/(Y532*Z532^4)</f>
        <v>45672.500821668757</v>
      </c>
      <c r="Y532">
        <f t="shared" si="53"/>
        <v>0.1584893192461112</v>
      </c>
      <c r="Z532">
        <f>constants!$B$4/T532</f>
        <v>0.32524269921345267</v>
      </c>
    </row>
    <row r="533" spans="1:26" x14ac:dyDescent="0.3">
      <c r="A533">
        <v>533</v>
      </c>
      <c r="B533" s="1">
        <v>45208.673611111109</v>
      </c>
      <c r="C533">
        <v>10220328</v>
      </c>
      <c r="D533" s="3" t="s">
        <v>1083</v>
      </c>
      <c r="E533" t="s">
        <v>1084</v>
      </c>
      <c r="F533">
        <v>-38</v>
      </c>
      <c r="G533" t="s">
        <v>22</v>
      </c>
      <c r="H533">
        <v>78</v>
      </c>
      <c r="I533">
        <v>3376</v>
      </c>
      <c r="J533">
        <v>1</v>
      </c>
      <c r="K533">
        <v>1</v>
      </c>
      <c r="L533">
        <v>39</v>
      </c>
      <c r="M533">
        <v>1</v>
      </c>
      <c r="N533">
        <v>0</v>
      </c>
      <c r="O533">
        <v>1</v>
      </c>
      <c r="P533" s="2" t="s">
        <v>1083</v>
      </c>
      <c r="Q533">
        <v>2</v>
      </c>
      <c r="R533" s="4">
        <f t="shared" si="48"/>
        <v>10.220328</v>
      </c>
      <c r="S533">
        <f t="shared" si="49"/>
        <v>4.875</v>
      </c>
      <c r="T533">
        <f t="shared" si="50"/>
        <v>921750000</v>
      </c>
      <c r="U533">
        <f t="shared" si="51"/>
        <v>5.1787191399019248</v>
      </c>
      <c r="V533">
        <f>W533+(constants!$B$1*(50-FLOOR(L533,1)))</f>
        <v>16.70235610492163</v>
      </c>
      <c r="W533">
        <f t="shared" si="52"/>
        <v>16.596547922795565</v>
      </c>
      <c r="X533">
        <f>constants!$B$2*constants!$B$3^2/(Y533*Z533^4)</f>
        <v>45672.500821668757</v>
      </c>
      <c r="Y533">
        <f t="shared" si="53"/>
        <v>0.1584893192461112</v>
      </c>
      <c r="Z533">
        <f>constants!$B$4/T533</f>
        <v>0.32524269921345267</v>
      </c>
    </row>
    <row r="534" spans="1:26" x14ac:dyDescent="0.3">
      <c r="A534">
        <v>534</v>
      </c>
      <c r="B534" s="1">
        <v>45208.673611111109</v>
      </c>
      <c r="C534">
        <v>10241014</v>
      </c>
      <c r="D534" s="3" t="s">
        <v>1085</v>
      </c>
      <c r="E534" t="s">
        <v>1086</v>
      </c>
      <c r="F534">
        <v>-53</v>
      </c>
      <c r="G534" t="s">
        <v>19</v>
      </c>
      <c r="H534">
        <v>-761</v>
      </c>
      <c r="I534">
        <v>1700</v>
      </c>
      <c r="J534">
        <v>1</v>
      </c>
      <c r="K534">
        <v>1</v>
      </c>
      <c r="L534">
        <v>39</v>
      </c>
      <c r="M534">
        <v>1</v>
      </c>
      <c r="N534">
        <v>0</v>
      </c>
      <c r="O534">
        <v>1</v>
      </c>
      <c r="P534" s="2" t="s">
        <v>1085</v>
      </c>
      <c r="Q534">
        <v>2</v>
      </c>
      <c r="R534" s="4">
        <f t="shared" si="48"/>
        <v>10.241014</v>
      </c>
      <c r="S534">
        <f t="shared" si="49"/>
        <v>-47.5625</v>
      </c>
      <c r="T534">
        <f t="shared" si="50"/>
        <v>921750000</v>
      </c>
      <c r="U534">
        <f t="shared" si="51"/>
        <v>2.6077673394055898</v>
      </c>
      <c r="V534">
        <f>W534+(constants!$B$1*(50-FLOOR(L534,1)))</f>
        <v>31.70235610492163</v>
      </c>
      <c r="W534">
        <f t="shared" si="52"/>
        <v>31.596547922795565</v>
      </c>
      <c r="X534">
        <f>constants!$B$2*constants!$B$3^2/(Y534*Z534^4)</f>
        <v>1444291.2903238502</v>
      </c>
      <c r="Y534">
        <f t="shared" si="53"/>
        <v>5.0118723362727194E-3</v>
      </c>
      <c r="Z534">
        <f>constants!$B$4/T534</f>
        <v>0.32524269921345267</v>
      </c>
    </row>
    <row r="535" spans="1:26" x14ac:dyDescent="0.3">
      <c r="A535">
        <v>535</v>
      </c>
      <c r="B535" s="1">
        <v>45208.673611111109</v>
      </c>
      <c r="C535">
        <v>10253687</v>
      </c>
      <c r="D535" s="3" t="s">
        <v>1087</v>
      </c>
      <c r="E535" t="s">
        <v>1088</v>
      </c>
      <c r="F535">
        <v>-55</v>
      </c>
      <c r="G535" t="s">
        <v>50</v>
      </c>
      <c r="H535">
        <v>-1406</v>
      </c>
      <c r="I535">
        <v>3936</v>
      </c>
      <c r="J535">
        <v>1</v>
      </c>
      <c r="K535">
        <v>1</v>
      </c>
      <c r="L535">
        <v>39</v>
      </c>
      <c r="M535">
        <v>1</v>
      </c>
      <c r="N535">
        <v>0</v>
      </c>
      <c r="O535">
        <v>1</v>
      </c>
      <c r="P535" s="2" t="s">
        <v>1087</v>
      </c>
      <c r="Q535">
        <v>2</v>
      </c>
      <c r="R535" s="4">
        <f t="shared" si="48"/>
        <v>10.253686999999999</v>
      </c>
      <c r="S535">
        <f t="shared" si="49"/>
        <v>-87.875</v>
      </c>
      <c r="T535">
        <f t="shared" si="50"/>
        <v>921750000</v>
      </c>
      <c r="U535">
        <f t="shared" si="51"/>
        <v>6.0377483811178836</v>
      </c>
      <c r="V535">
        <f>W535+(constants!$B$1*(50-FLOOR(L535,1)))</f>
        <v>33.702356104921634</v>
      </c>
      <c r="W535">
        <f t="shared" si="52"/>
        <v>33.596547922795565</v>
      </c>
      <c r="X535">
        <f>constants!$B$2*constants!$B$3^2/(Y535*Z535^4)</f>
        <v>2289047.4339651484</v>
      </c>
      <c r="Y535">
        <f t="shared" si="53"/>
        <v>3.1622776601683768E-3</v>
      </c>
      <c r="Z535">
        <f>constants!$B$4/T535</f>
        <v>0.32524269921345267</v>
      </c>
    </row>
    <row r="536" spans="1:26" x14ac:dyDescent="0.3">
      <c r="A536">
        <v>536</v>
      </c>
      <c r="B536" s="1">
        <v>45208.673611111109</v>
      </c>
      <c r="C536">
        <v>10280049</v>
      </c>
      <c r="D536" s="3" t="s">
        <v>1089</v>
      </c>
      <c r="E536" t="s">
        <v>1090</v>
      </c>
      <c r="F536">
        <v>-38</v>
      </c>
      <c r="G536" t="s">
        <v>22</v>
      </c>
      <c r="H536">
        <v>429</v>
      </c>
      <c r="I536">
        <v>3368</v>
      </c>
      <c r="J536">
        <v>1</v>
      </c>
      <c r="K536">
        <v>1</v>
      </c>
      <c r="L536">
        <v>39</v>
      </c>
      <c r="M536">
        <v>1</v>
      </c>
      <c r="N536">
        <v>0</v>
      </c>
      <c r="O536">
        <v>1</v>
      </c>
      <c r="P536" s="2" t="s">
        <v>1089</v>
      </c>
      <c r="Q536">
        <v>2</v>
      </c>
      <c r="R536" s="4">
        <f t="shared" si="48"/>
        <v>10.280049</v>
      </c>
      <c r="S536">
        <f t="shared" si="49"/>
        <v>26.8125</v>
      </c>
      <c r="T536">
        <f t="shared" si="50"/>
        <v>921750000</v>
      </c>
      <c r="U536">
        <f t="shared" si="51"/>
        <v>5.1664472935988393</v>
      </c>
      <c r="V536">
        <f>W536+(constants!$B$1*(50-FLOOR(L536,1)))</f>
        <v>16.70235610492163</v>
      </c>
      <c r="W536">
        <f t="shared" si="52"/>
        <v>16.596547922795565</v>
      </c>
      <c r="X536">
        <f>constants!$B$2*constants!$B$3^2/(Y536*Z536^4)</f>
        <v>45672.500821668757</v>
      </c>
      <c r="Y536">
        <f t="shared" si="53"/>
        <v>0.1584893192461112</v>
      </c>
      <c r="Z536">
        <f>constants!$B$4/T536</f>
        <v>0.32524269921345267</v>
      </c>
    </row>
    <row r="537" spans="1:26" x14ac:dyDescent="0.3">
      <c r="A537">
        <v>537</v>
      </c>
      <c r="B537" s="1">
        <v>45208.673611111109</v>
      </c>
      <c r="C537">
        <v>10300316</v>
      </c>
      <c r="D537" s="3" t="s">
        <v>1091</v>
      </c>
      <c r="E537" t="s">
        <v>1092</v>
      </c>
      <c r="F537">
        <v>-38</v>
      </c>
      <c r="G537" t="s">
        <v>22</v>
      </c>
      <c r="H537">
        <v>117</v>
      </c>
      <c r="I537">
        <v>3368</v>
      </c>
      <c r="J537">
        <v>1</v>
      </c>
      <c r="K537">
        <v>1</v>
      </c>
      <c r="L537">
        <v>39</v>
      </c>
      <c r="M537">
        <v>1</v>
      </c>
      <c r="N537">
        <v>0</v>
      </c>
      <c r="O537">
        <v>1</v>
      </c>
      <c r="P537" s="2" t="s">
        <v>1091</v>
      </c>
      <c r="Q537">
        <v>2</v>
      </c>
      <c r="R537" s="4">
        <f t="shared" si="48"/>
        <v>10.300316</v>
      </c>
      <c r="S537">
        <f t="shared" si="49"/>
        <v>7.3125</v>
      </c>
      <c r="T537">
        <f t="shared" si="50"/>
        <v>921750000</v>
      </c>
      <c r="U537">
        <f t="shared" si="51"/>
        <v>5.1664472935988393</v>
      </c>
      <c r="V537">
        <f>W537+(constants!$B$1*(50-FLOOR(L537,1)))</f>
        <v>16.70235610492163</v>
      </c>
      <c r="W537">
        <f t="shared" si="52"/>
        <v>16.596547922795565</v>
      </c>
      <c r="X537">
        <f>constants!$B$2*constants!$B$3^2/(Y537*Z537^4)</f>
        <v>45672.500821668757</v>
      </c>
      <c r="Y537">
        <f t="shared" si="53"/>
        <v>0.1584893192461112</v>
      </c>
      <c r="Z537">
        <f>constants!$B$4/T537</f>
        <v>0.32524269921345267</v>
      </c>
    </row>
    <row r="538" spans="1:26" x14ac:dyDescent="0.3">
      <c r="A538">
        <v>538</v>
      </c>
      <c r="B538" s="1">
        <v>45208.673611111109</v>
      </c>
      <c r="C538">
        <v>10314322</v>
      </c>
      <c r="D538" s="3" t="s">
        <v>1093</v>
      </c>
      <c r="E538" t="s">
        <v>1094</v>
      </c>
      <c r="F538">
        <v>-37</v>
      </c>
      <c r="G538" t="s">
        <v>22</v>
      </c>
      <c r="H538">
        <v>39</v>
      </c>
      <c r="I538">
        <v>1584</v>
      </c>
      <c r="J538">
        <v>1</v>
      </c>
      <c r="K538">
        <v>1</v>
      </c>
      <c r="L538">
        <v>40</v>
      </c>
      <c r="M538">
        <v>1</v>
      </c>
      <c r="N538">
        <v>0</v>
      </c>
      <c r="O538">
        <v>1</v>
      </c>
      <c r="P538" s="2" t="s">
        <v>1093</v>
      </c>
      <c r="Q538">
        <v>2</v>
      </c>
      <c r="R538" s="4">
        <f t="shared" si="48"/>
        <v>10.314322000000001</v>
      </c>
      <c r="S538">
        <f t="shared" si="49"/>
        <v>2.4375</v>
      </c>
      <c r="T538">
        <f t="shared" si="50"/>
        <v>922250000</v>
      </c>
      <c r="U538">
        <f t="shared" si="51"/>
        <v>2.4298255680108558</v>
      </c>
      <c r="V538">
        <f>W538+(constants!$B$1*(50-FLOOR(L538,1)))</f>
        <v>15.702157884101288</v>
      </c>
      <c r="W538">
        <f t="shared" si="52"/>
        <v>15.605968627623046</v>
      </c>
      <c r="X538">
        <f>constants!$B$2*constants!$B$3^2/(Y538*Z538^4)</f>
        <v>36357.738589606146</v>
      </c>
      <c r="Y538">
        <f t="shared" si="53"/>
        <v>0.19952623149688758</v>
      </c>
      <c r="Z538">
        <f>constants!$B$4/T538</f>
        <v>0.32506636812144213</v>
      </c>
    </row>
    <row r="539" spans="1:26" x14ac:dyDescent="0.3">
      <c r="A539">
        <v>539</v>
      </c>
      <c r="B539" s="1">
        <v>45208.673611111109</v>
      </c>
      <c r="C539">
        <v>10340403</v>
      </c>
      <c r="D539" s="3" t="s">
        <v>1095</v>
      </c>
      <c r="E539" t="s">
        <v>1096</v>
      </c>
      <c r="F539">
        <v>-37</v>
      </c>
      <c r="G539" t="s">
        <v>22</v>
      </c>
      <c r="H539">
        <v>-351</v>
      </c>
      <c r="I539">
        <v>1596</v>
      </c>
      <c r="J539">
        <v>1</v>
      </c>
      <c r="K539">
        <v>1</v>
      </c>
      <c r="L539">
        <v>40</v>
      </c>
      <c r="M539">
        <v>1</v>
      </c>
      <c r="N539">
        <v>0</v>
      </c>
      <c r="O539">
        <v>1</v>
      </c>
      <c r="P539" s="2" t="s">
        <v>1095</v>
      </c>
      <c r="Q539">
        <v>2</v>
      </c>
      <c r="R539" s="4">
        <f t="shared" si="48"/>
        <v>10.340403</v>
      </c>
      <c r="S539">
        <f t="shared" si="49"/>
        <v>-21.9375</v>
      </c>
      <c r="T539">
        <f t="shared" si="50"/>
        <v>922250000</v>
      </c>
      <c r="U539">
        <f t="shared" si="51"/>
        <v>2.4482333374654832</v>
      </c>
      <c r="V539">
        <f>W539+(constants!$B$1*(50-FLOOR(L539,1)))</f>
        <v>15.702157884101288</v>
      </c>
      <c r="W539">
        <f t="shared" si="52"/>
        <v>15.605968627623046</v>
      </c>
      <c r="X539">
        <f>constants!$B$2*constants!$B$3^2/(Y539*Z539^4)</f>
        <v>36357.738589606146</v>
      </c>
      <c r="Y539">
        <f t="shared" si="53"/>
        <v>0.19952623149688758</v>
      </c>
      <c r="Z539">
        <f>constants!$B$4/T539</f>
        <v>0.32506636812144213</v>
      </c>
    </row>
    <row r="540" spans="1:26" x14ac:dyDescent="0.3">
      <c r="A540">
        <v>540</v>
      </c>
      <c r="B540" s="1">
        <v>45208.673611111109</v>
      </c>
      <c r="C540">
        <v>10360037</v>
      </c>
      <c r="D540" s="3" t="s">
        <v>1097</v>
      </c>
      <c r="E540" t="s">
        <v>1098</v>
      </c>
      <c r="F540">
        <v>-38</v>
      </c>
      <c r="G540" t="s">
        <v>22</v>
      </c>
      <c r="H540">
        <v>-39</v>
      </c>
      <c r="I540">
        <v>1564</v>
      </c>
      <c r="J540">
        <v>1</v>
      </c>
      <c r="K540">
        <v>1</v>
      </c>
      <c r="L540">
        <v>40</v>
      </c>
      <c r="M540">
        <v>1</v>
      </c>
      <c r="N540">
        <v>0</v>
      </c>
      <c r="O540">
        <v>1</v>
      </c>
      <c r="P540" s="2" t="s">
        <v>1097</v>
      </c>
      <c r="Q540">
        <v>2</v>
      </c>
      <c r="R540" s="4">
        <f t="shared" si="48"/>
        <v>10.360037</v>
      </c>
      <c r="S540">
        <f t="shared" si="49"/>
        <v>-2.4375</v>
      </c>
      <c r="T540">
        <f t="shared" si="50"/>
        <v>922250000</v>
      </c>
      <c r="U540">
        <f t="shared" si="51"/>
        <v>2.3991459522531429</v>
      </c>
      <c r="V540">
        <f>W540+(constants!$B$1*(50-FLOOR(L540,1)))</f>
        <v>16.702157884101283</v>
      </c>
      <c r="W540">
        <f t="shared" si="52"/>
        <v>16.605968627623042</v>
      </c>
      <c r="X540">
        <f>constants!$B$2*constants!$B$3^2/(Y540*Z540^4)</f>
        <v>45771.68102582456</v>
      </c>
      <c r="Y540">
        <f t="shared" si="53"/>
        <v>0.1584893192461112</v>
      </c>
      <c r="Z540">
        <f>constants!$B$4/T540</f>
        <v>0.32506636812144213</v>
      </c>
    </row>
    <row r="541" spans="1:26" x14ac:dyDescent="0.3">
      <c r="A541">
        <v>541</v>
      </c>
      <c r="B541" s="1">
        <v>45208.673611111109</v>
      </c>
      <c r="C541">
        <v>10380180</v>
      </c>
      <c r="D541" s="3" t="s">
        <v>1099</v>
      </c>
      <c r="E541" t="s">
        <v>1100</v>
      </c>
      <c r="F541">
        <v>-37</v>
      </c>
      <c r="G541" t="s">
        <v>22</v>
      </c>
      <c r="H541">
        <v>39</v>
      </c>
      <c r="I541">
        <v>1556</v>
      </c>
      <c r="J541">
        <v>1</v>
      </c>
      <c r="K541">
        <v>1</v>
      </c>
      <c r="L541">
        <v>40</v>
      </c>
      <c r="M541">
        <v>1</v>
      </c>
      <c r="N541">
        <v>0</v>
      </c>
      <c r="O541">
        <v>1</v>
      </c>
      <c r="P541" s="2" t="s">
        <v>1099</v>
      </c>
      <c r="Q541">
        <v>2</v>
      </c>
      <c r="R541" s="4">
        <f t="shared" si="48"/>
        <v>10.380179999999999</v>
      </c>
      <c r="S541">
        <f t="shared" si="49"/>
        <v>2.4375</v>
      </c>
      <c r="T541">
        <f t="shared" si="50"/>
        <v>922250000</v>
      </c>
      <c r="U541">
        <f t="shared" si="51"/>
        <v>2.3868741059500578</v>
      </c>
      <c r="V541">
        <f>W541+(constants!$B$1*(50-FLOOR(L541,1)))</f>
        <v>15.702157884101288</v>
      </c>
      <c r="W541">
        <f t="shared" si="52"/>
        <v>15.605968627623046</v>
      </c>
      <c r="X541">
        <f>constants!$B$2*constants!$B$3^2/(Y541*Z541^4)</f>
        <v>36357.738589606146</v>
      </c>
      <c r="Y541">
        <f t="shared" si="53"/>
        <v>0.19952623149688758</v>
      </c>
      <c r="Z541">
        <f>constants!$B$4/T541</f>
        <v>0.32506636812144213</v>
      </c>
    </row>
    <row r="542" spans="1:26" x14ac:dyDescent="0.3">
      <c r="A542">
        <v>542</v>
      </c>
      <c r="B542" s="1">
        <v>45208.673611111109</v>
      </c>
      <c r="C542">
        <v>10404651</v>
      </c>
      <c r="D542" s="3" t="s">
        <v>1101</v>
      </c>
      <c r="E542" t="s">
        <v>1102</v>
      </c>
      <c r="F542">
        <v>-37</v>
      </c>
      <c r="G542" t="s">
        <v>22</v>
      </c>
      <c r="H542">
        <v>273</v>
      </c>
      <c r="I542">
        <v>1600</v>
      </c>
      <c r="J542">
        <v>1</v>
      </c>
      <c r="K542">
        <v>1</v>
      </c>
      <c r="L542">
        <v>40</v>
      </c>
      <c r="M542">
        <v>1</v>
      </c>
      <c r="N542">
        <v>0</v>
      </c>
      <c r="O542">
        <v>1</v>
      </c>
      <c r="P542" s="2" t="s">
        <v>1101</v>
      </c>
      <c r="Q542">
        <v>2</v>
      </c>
      <c r="R542" s="4">
        <f t="shared" si="48"/>
        <v>10.404650999999999</v>
      </c>
      <c r="S542">
        <f t="shared" si="49"/>
        <v>17.0625</v>
      </c>
      <c r="T542">
        <f t="shared" si="50"/>
        <v>922250000</v>
      </c>
      <c r="U542">
        <f t="shared" si="51"/>
        <v>2.454369260617026</v>
      </c>
      <c r="V542">
        <f>W542+(constants!$B$1*(50-FLOOR(L542,1)))</f>
        <v>15.702157884101288</v>
      </c>
      <c r="W542">
        <f t="shared" si="52"/>
        <v>15.605968627623046</v>
      </c>
      <c r="X542">
        <f>constants!$B$2*constants!$B$3^2/(Y542*Z542^4)</f>
        <v>36357.738589606146</v>
      </c>
      <c r="Y542">
        <f t="shared" si="53"/>
        <v>0.19952623149688758</v>
      </c>
      <c r="Z542">
        <f>constants!$B$4/T542</f>
        <v>0.32506636812144213</v>
      </c>
    </row>
    <row r="543" spans="1:26" x14ac:dyDescent="0.3">
      <c r="A543">
        <v>543</v>
      </c>
      <c r="B543" s="1">
        <v>45208.673611111109</v>
      </c>
      <c r="C543">
        <v>10430366</v>
      </c>
      <c r="D543" s="3" t="s">
        <v>1103</v>
      </c>
      <c r="E543" t="s">
        <v>1104</v>
      </c>
      <c r="F543">
        <v>-54</v>
      </c>
      <c r="G543" t="s">
        <v>25</v>
      </c>
      <c r="H543">
        <v>-390</v>
      </c>
      <c r="I543">
        <v>2816</v>
      </c>
      <c r="J543">
        <v>1</v>
      </c>
      <c r="K543">
        <v>1</v>
      </c>
      <c r="L543">
        <v>40</v>
      </c>
      <c r="M543">
        <v>1</v>
      </c>
      <c r="N543">
        <v>0</v>
      </c>
      <c r="O543">
        <v>1</v>
      </c>
      <c r="P543" s="2" t="s">
        <v>1103</v>
      </c>
      <c r="Q543">
        <v>2</v>
      </c>
      <c r="R543" s="4">
        <f t="shared" si="48"/>
        <v>10.430365999999999</v>
      </c>
      <c r="S543">
        <f t="shared" si="49"/>
        <v>-24.375</v>
      </c>
      <c r="T543">
        <f t="shared" si="50"/>
        <v>922250000</v>
      </c>
      <c r="U543">
        <f t="shared" si="51"/>
        <v>4.3196898986859651</v>
      </c>
      <c r="V543">
        <f>W543+(constants!$B$1*(50-FLOOR(L543,1)))</f>
        <v>32.702157884101283</v>
      </c>
      <c r="W543">
        <f t="shared" si="52"/>
        <v>32.605968627623042</v>
      </c>
      <c r="X543">
        <f>constants!$B$2*constants!$B$3^2/(Y543*Z543^4)</f>
        <v>1822203.4424668227</v>
      </c>
      <c r="Y543">
        <f t="shared" si="53"/>
        <v>3.9810717055349656E-3</v>
      </c>
      <c r="Z543">
        <f>constants!$B$4/T543</f>
        <v>0.32506636812144213</v>
      </c>
    </row>
    <row r="544" spans="1:26" x14ac:dyDescent="0.3">
      <c r="A544">
        <v>544</v>
      </c>
      <c r="B544" s="1">
        <v>45208.673611111109</v>
      </c>
      <c r="C544">
        <v>10450676</v>
      </c>
      <c r="D544" s="3" t="s">
        <v>1105</v>
      </c>
      <c r="E544" t="s">
        <v>1106</v>
      </c>
      <c r="F544">
        <v>-53</v>
      </c>
      <c r="G544" t="s">
        <v>25</v>
      </c>
      <c r="H544">
        <v>-976</v>
      </c>
      <c r="I544">
        <v>2920</v>
      </c>
      <c r="J544">
        <v>1</v>
      </c>
      <c r="K544">
        <v>1</v>
      </c>
      <c r="L544">
        <v>40</v>
      </c>
      <c r="M544">
        <v>1</v>
      </c>
      <c r="N544">
        <v>0</v>
      </c>
      <c r="O544">
        <v>1</v>
      </c>
      <c r="P544" s="2" t="s">
        <v>1105</v>
      </c>
      <c r="Q544">
        <v>2</v>
      </c>
      <c r="R544" s="4">
        <f t="shared" si="48"/>
        <v>10.450676</v>
      </c>
      <c r="S544">
        <f t="shared" si="49"/>
        <v>-61</v>
      </c>
      <c r="T544">
        <f t="shared" si="50"/>
        <v>922250000</v>
      </c>
      <c r="U544">
        <f t="shared" si="51"/>
        <v>4.4792239006260726</v>
      </c>
      <c r="V544">
        <f>W544+(constants!$B$1*(50-FLOOR(L544,1)))</f>
        <v>31.702157884101283</v>
      </c>
      <c r="W544">
        <f t="shared" si="52"/>
        <v>31.605968627623042</v>
      </c>
      <c r="X544">
        <f>constants!$B$2*constants!$B$3^2/(Y544*Z544^4)</f>
        <v>1447427.6437631785</v>
      </c>
      <c r="Y544">
        <f t="shared" si="53"/>
        <v>5.0118723362727194E-3</v>
      </c>
      <c r="Z544">
        <f>constants!$B$4/T544</f>
        <v>0.32506636812144213</v>
      </c>
    </row>
    <row r="545" spans="1:26" x14ac:dyDescent="0.3">
      <c r="A545">
        <v>545</v>
      </c>
      <c r="B545" s="1">
        <v>45208.673611111109</v>
      </c>
      <c r="C545">
        <v>10464508</v>
      </c>
      <c r="D545" s="3" t="s">
        <v>1107</v>
      </c>
      <c r="E545" t="s">
        <v>1108</v>
      </c>
      <c r="F545">
        <v>-37</v>
      </c>
      <c r="G545" t="s">
        <v>22</v>
      </c>
      <c r="H545">
        <v>-234</v>
      </c>
      <c r="I545">
        <v>1604</v>
      </c>
      <c r="J545">
        <v>1</v>
      </c>
      <c r="K545">
        <v>1</v>
      </c>
      <c r="L545">
        <v>40</v>
      </c>
      <c r="M545">
        <v>1</v>
      </c>
      <c r="N545">
        <v>0</v>
      </c>
      <c r="O545">
        <v>1</v>
      </c>
      <c r="P545" s="2" t="s">
        <v>1107</v>
      </c>
      <c r="Q545">
        <v>2</v>
      </c>
      <c r="R545" s="4">
        <f t="shared" si="48"/>
        <v>10.464508</v>
      </c>
      <c r="S545">
        <f t="shared" si="49"/>
        <v>-14.625</v>
      </c>
      <c r="T545">
        <f t="shared" si="50"/>
        <v>922250000</v>
      </c>
      <c r="U545">
        <f t="shared" si="51"/>
        <v>2.4605051837685683</v>
      </c>
      <c r="V545">
        <f>W545+(constants!$B$1*(50-FLOOR(L545,1)))</f>
        <v>15.702157884101288</v>
      </c>
      <c r="W545">
        <f t="shared" si="52"/>
        <v>15.605968627623046</v>
      </c>
      <c r="X545">
        <f>constants!$B$2*constants!$B$3^2/(Y545*Z545^4)</f>
        <v>36357.738589606146</v>
      </c>
      <c r="Y545">
        <f t="shared" si="53"/>
        <v>0.19952623149688758</v>
      </c>
      <c r="Z545">
        <f>constants!$B$4/T545</f>
        <v>0.32506636812144213</v>
      </c>
    </row>
    <row r="546" spans="1:26" x14ac:dyDescent="0.3">
      <c r="A546">
        <v>546</v>
      </c>
      <c r="B546" s="1">
        <v>45208.673611111109</v>
      </c>
      <c r="C546">
        <v>10500119</v>
      </c>
      <c r="D546" s="3" t="s">
        <v>1109</v>
      </c>
      <c r="E546" t="s">
        <v>1110</v>
      </c>
      <c r="F546">
        <v>-37</v>
      </c>
      <c r="G546" t="s">
        <v>22</v>
      </c>
      <c r="H546">
        <v>-195</v>
      </c>
      <c r="I546">
        <v>1588</v>
      </c>
      <c r="J546">
        <v>1</v>
      </c>
      <c r="K546">
        <v>1</v>
      </c>
      <c r="L546">
        <v>40</v>
      </c>
      <c r="M546">
        <v>1</v>
      </c>
      <c r="N546">
        <v>0</v>
      </c>
      <c r="O546">
        <v>1</v>
      </c>
      <c r="P546" s="2" t="s">
        <v>1109</v>
      </c>
      <c r="Q546">
        <v>2</v>
      </c>
      <c r="R546" s="4">
        <f t="shared" si="48"/>
        <v>10.500119</v>
      </c>
      <c r="S546">
        <f t="shared" si="49"/>
        <v>-12.1875</v>
      </c>
      <c r="T546">
        <f t="shared" si="50"/>
        <v>922250000</v>
      </c>
      <c r="U546">
        <f t="shared" si="51"/>
        <v>2.4359614911623981</v>
      </c>
      <c r="V546">
        <f>W546+(constants!$B$1*(50-FLOOR(L546,1)))</f>
        <v>15.702157884101288</v>
      </c>
      <c r="W546">
        <f t="shared" si="52"/>
        <v>15.605968627623046</v>
      </c>
      <c r="X546">
        <f>constants!$B$2*constants!$B$3^2/(Y546*Z546^4)</f>
        <v>36357.738589606146</v>
      </c>
      <c r="Y546">
        <f t="shared" si="53"/>
        <v>0.19952623149688758</v>
      </c>
      <c r="Z546">
        <f>constants!$B$4/T546</f>
        <v>0.32506636812144213</v>
      </c>
    </row>
    <row r="547" spans="1:26" x14ac:dyDescent="0.3">
      <c r="A547">
        <v>547</v>
      </c>
      <c r="B547" s="1">
        <v>45208.673611111109</v>
      </c>
      <c r="C547">
        <v>10519086</v>
      </c>
      <c r="D547" s="3" t="s">
        <v>1111</v>
      </c>
      <c r="E547" t="s">
        <v>1112</v>
      </c>
      <c r="F547">
        <v>-38</v>
      </c>
      <c r="G547" t="s">
        <v>22</v>
      </c>
      <c r="H547">
        <v>195</v>
      </c>
      <c r="I547">
        <v>3288</v>
      </c>
      <c r="J547">
        <v>1</v>
      </c>
      <c r="K547">
        <v>1</v>
      </c>
      <c r="L547">
        <v>41</v>
      </c>
      <c r="M547">
        <v>1</v>
      </c>
      <c r="N547">
        <v>0</v>
      </c>
      <c r="O547">
        <v>1</v>
      </c>
      <c r="P547" s="2" t="s">
        <v>1111</v>
      </c>
      <c r="Q547">
        <v>2</v>
      </c>
      <c r="R547" s="4">
        <f t="shared" si="48"/>
        <v>10.519086</v>
      </c>
      <c r="S547">
        <f t="shared" si="49"/>
        <v>12.1875</v>
      </c>
      <c r="T547">
        <f t="shared" si="50"/>
        <v>922750000</v>
      </c>
      <c r="U547">
        <f t="shared" si="51"/>
        <v>5.0437288305679884</v>
      </c>
      <c r="V547">
        <f>W547+(constants!$B$1*(50-FLOOR(L547,1)))</f>
        <v>16.701954557207607</v>
      </c>
      <c r="W547">
        <f t="shared" si="52"/>
        <v>16.615384226377191</v>
      </c>
      <c r="X547">
        <f>constants!$B$2*constants!$B$3^2/(Y547*Z547^4)</f>
        <v>45871.022673572057</v>
      </c>
      <c r="Y547">
        <f t="shared" si="53"/>
        <v>0.1584893192461112</v>
      </c>
      <c r="Z547">
        <f>constants!$B$4/T547</f>
        <v>0.32489022812246005</v>
      </c>
    </row>
    <row r="548" spans="1:26" x14ac:dyDescent="0.3">
      <c r="A548">
        <v>548</v>
      </c>
      <c r="B548" s="1">
        <v>45208.673611111109</v>
      </c>
      <c r="C548">
        <v>10530939</v>
      </c>
      <c r="D548" s="3" t="s">
        <v>1113</v>
      </c>
      <c r="E548" t="s">
        <v>1114</v>
      </c>
      <c r="F548">
        <v>-54</v>
      </c>
      <c r="G548" t="s">
        <v>50</v>
      </c>
      <c r="H548">
        <v>351</v>
      </c>
      <c r="I548">
        <v>3656</v>
      </c>
      <c r="J548">
        <v>1</v>
      </c>
      <c r="K548">
        <v>1</v>
      </c>
      <c r="L548">
        <v>41</v>
      </c>
      <c r="M548">
        <v>1</v>
      </c>
      <c r="N548">
        <v>0</v>
      </c>
      <c r="O548">
        <v>1</v>
      </c>
      <c r="P548" s="2" t="s">
        <v>1113</v>
      </c>
      <c r="Q548">
        <v>2</v>
      </c>
      <c r="R548" s="4">
        <f t="shared" si="48"/>
        <v>10.530939</v>
      </c>
      <c r="S548">
        <f t="shared" si="49"/>
        <v>21.9375</v>
      </c>
      <c r="T548">
        <f t="shared" si="50"/>
        <v>922750000</v>
      </c>
      <c r="U548">
        <f t="shared" si="51"/>
        <v>5.6082337605099042</v>
      </c>
      <c r="V548">
        <f>W548+(constants!$B$1*(50-FLOOR(L548,1)))</f>
        <v>32.701954557207614</v>
      </c>
      <c r="W548">
        <f t="shared" si="52"/>
        <v>32.615384226377195</v>
      </c>
      <c r="X548">
        <f>constants!$B$2*constants!$B$3^2/(Y548*Z548^4)</f>
        <v>1826158.3046971106</v>
      </c>
      <c r="Y548">
        <f t="shared" si="53"/>
        <v>3.9810717055349656E-3</v>
      </c>
      <c r="Z548">
        <f>constants!$B$4/T548</f>
        <v>0.32489022812246005</v>
      </c>
    </row>
    <row r="549" spans="1:26" x14ac:dyDescent="0.3">
      <c r="A549">
        <v>549</v>
      </c>
      <c r="B549" s="1">
        <v>45208.673611111109</v>
      </c>
      <c r="C549">
        <v>10543462</v>
      </c>
      <c r="D549" s="3" t="s">
        <v>1115</v>
      </c>
      <c r="E549" t="s">
        <v>1116</v>
      </c>
      <c r="F549">
        <v>-38</v>
      </c>
      <c r="G549" t="s">
        <v>22</v>
      </c>
      <c r="H549">
        <v>39</v>
      </c>
      <c r="I549">
        <v>3308</v>
      </c>
      <c r="J549">
        <v>1</v>
      </c>
      <c r="K549">
        <v>1</v>
      </c>
      <c r="L549">
        <v>41</v>
      </c>
      <c r="M549">
        <v>1</v>
      </c>
      <c r="N549">
        <v>0</v>
      </c>
      <c r="O549">
        <v>1</v>
      </c>
      <c r="P549" s="2" t="s">
        <v>1115</v>
      </c>
      <c r="Q549">
        <v>2</v>
      </c>
      <c r="R549" s="4">
        <f t="shared" si="48"/>
        <v>10.543462</v>
      </c>
      <c r="S549">
        <f t="shared" si="49"/>
        <v>2.4375</v>
      </c>
      <c r="T549">
        <f t="shared" si="50"/>
        <v>922750000</v>
      </c>
      <c r="U549">
        <f t="shared" si="51"/>
        <v>5.0744084463257009</v>
      </c>
      <c r="V549">
        <f>W549+(constants!$B$1*(50-FLOOR(L549,1)))</f>
        <v>16.701954557207607</v>
      </c>
      <c r="W549">
        <f t="shared" si="52"/>
        <v>16.615384226377191</v>
      </c>
      <c r="X549">
        <f>constants!$B$2*constants!$B$3^2/(Y549*Z549^4)</f>
        <v>45871.022673572057</v>
      </c>
      <c r="Y549">
        <f t="shared" si="53"/>
        <v>0.1584893192461112</v>
      </c>
      <c r="Z549">
        <f>constants!$B$4/T549</f>
        <v>0.32489022812246005</v>
      </c>
    </row>
    <row r="550" spans="1:26" x14ac:dyDescent="0.3">
      <c r="A550">
        <v>550</v>
      </c>
      <c r="B550" s="1">
        <v>45208.673611111109</v>
      </c>
      <c r="C550">
        <v>10570315</v>
      </c>
      <c r="D550" s="3" t="s">
        <v>1117</v>
      </c>
      <c r="E550" t="s">
        <v>1118</v>
      </c>
      <c r="F550">
        <v>-38</v>
      </c>
      <c r="G550" t="s">
        <v>22</v>
      </c>
      <c r="H550">
        <v>-39</v>
      </c>
      <c r="I550">
        <v>3308</v>
      </c>
      <c r="J550">
        <v>1</v>
      </c>
      <c r="K550">
        <v>1</v>
      </c>
      <c r="L550">
        <v>41</v>
      </c>
      <c r="M550">
        <v>1</v>
      </c>
      <c r="N550">
        <v>0</v>
      </c>
      <c r="O550">
        <v>1</v>
      </c>
      <c r="P550" s="2" t="s">
        <v>1117</v>
      </c>
      <c r="Q550">
        <v>2</v>
      </c>
      <c r="R550" s="4">
        <f t="shared" si="48"/>
        <v>10.570315000000001</v>
      </c>
      <c r="S550">
        <f t="shared" si="49"/>
        <v>-2.4375</v>
      </c>
      <c r="T550">
        <f t="shared" si="50"/>
        <v>922750000</v>
      </c>
      <c r="U550">
        <f t="shared" si="51"/>
        <v>5.0744084463257009</v>
      </c>
      <c r="V550">
        <f>W550+(constants!$B$1*(50-FLOOR(L550,1)))</f>
        <v>16.701954557207607</v>
      </c>
      <c r="W550">
        <f t="shared" si="52"/>
        <v>16.615384226377191</v>
      </c>
      <c r="X550">
        <f>constants!$B$2*constants!$B$3^2/(Y550*Z550^4)</f>
        <v>45871.022673572057</v>
      </c>
      <c r="Y550">
        <f t="shared" si="53"/>
        <v>0.1584893192461112</v>
      </c>
      <c r="Z550">
        <f>constants!$B$4/T550</f>
        <v>0.32489022812246005</v>
      </c>
    </row>
    <row r="551" spans="1:26" x14ac:dyDescent="0.3">
      <c r="A551">
        <v>551</v>
      </c>
      <c r="B551" s="1">
        <v>45208.673611111109</v>
      </c>
      <c r="C551">
        <v>10590205</v>
      </c>
      <c r="D551" s="3" t="s">
        <v>1119</v>
      </c>
      <c r="E551" t="s">
        <v>1120</v>
      </c>
      <c r="F551">
        <v>-52</v>
      </c>
      <c r="G551" t="s">
        <v>19</v>
      </c>
      <c r="H551">
        <v>625</v>
      </c>
      <c r="I551">
        <v>1560</v>
      </c>
      <c r="J551">
        <v>1</v>
      </c>
      <c r="K551">
        <v>1</v>
      </c>
      <c r="L551">
        <v>41</v>
      </c>
      <c r="M551">
        <v>1</v>
      </c>
      <c r="N551">
        <v>0</v>
      </c>
      <c r="O551">
        <v>1</v>
      </c>
      <c r="P551" s="2" t="s">
        <v>1119</v>
      </c>
      <c r="Q551">
        <v>2</v>
      </c>
      <c r="R551" s="4">
        <f t="shared" si="48"/>
        <v>10.590204999999999</v>
      </c>
      <c r="S551">
        <f t="shared" si="49"/>
        <v>39.0625</v>
      </c>
      <c r="T551">
        <f t="shared" si="50"/>
        <v>922750000</v>
      </c>
      <c r="U551">
        <f t="shared" si="51"/>
        <v>2.3930100291016001</v>
      </c>
      <c r="V551">
        <f>W551+(constants!$B$1*(50-FLOOR(L551,1)))</f>
        <v>30.701954557207607</v>
      </c>
      <c r="W551">
        <f t="shared" si="52"/>
        <v>30.615384226377191</v>
      </c>
      <c r="X551">
        <f>constants!$B$2*constants!$B$3^2/(Y551*Z551^4)</f>
        <v>1152227.9945321404</v>
      </c>
      <c r="Y551">
        <f t="shared" si="53"/>
        <v>6.3095734448019216E-3</v>
      </c>
      <c r="Z551">
        <f>constants!$B$4/T551</f>
        <v>0.32489022812246005</v>
      </c>
    </row>
    <row r="552" spans="1:26" x14ac:dyDescent="0.3">
      <c r="A552">
        <v>552</v>
      </c>
      <c r="B552" s="1">
        <v>45208.673611111109</v>
      </c>
      <c r="C552">
        <v>10610529</v>
      </c>
      <c r="D552" s="3" t="s">
        <v>1121</v>
      </c>
      <c r="E552" t="s">
        <v>1122</v>
      </c>
      <c r="F552">
        <v>-52</v>
      </c>
      <c r="G552" t="s">
        <v>19</v>
      </c>
      <c r="H552">
        <v>390</v>
      </c>
      <c r="I552">
        <v>1460</v>
      </c>
      <c r="J552">
        <v>1</v>
      </c>
      <c r="K552">
        <v>1</v>
      </c>
      <c r="L552">
        <v>41</v>
      </c>
      <c r="M552">
        <v>1</v>
      </c>
      <c r="N552">
        <v>0</v>
      </c>
      <c r="O552">
        <v>1</v>
      </c>
      <c r="P552" s="2" t="s">
        <v>1121</v>
      </c>
      <c r="Q552">
        <v>2</v>
      </c>
      <c r="R552" s="4">
        <f t="shared" si="48"/>
        <v>10.610529</v>
      </c>
      <c r="S552">
        <f t="shared" si="49"/>
        <v>24.375</v>
      </c>
      <c r="T552">
        <f t="shared" si="50"/>
        <v>922750000</v>
      </c>
      <c r="U552">
        <f t="shared" si="51"/>
        <v>2.2396119503130363</v>
      </c>
      <c r="V552">
        <f>W552+(constants!$B$1*(50-FLOOR(L552,1)))</f>
        <v>30.701954557207607</v>
      </c>
      <c r="W552">
        <f t="shared" si="52"/>
        <v>30.615384226377191</v>
      </c>
      <c r="X552">
        <f>constants!$B$2*constants!$B$3^2/(Y552*Z552^4)</f>
        <v>1152227.9945321404</v>
      </c>
      <c r="Y552">
        <f t="shared" si="53"/>
        <v>6.3095734448019216E-3</v>
      </c>
      <c r="Z552">
        <f>constants!$B$4/T552</f>
        <v>0.32489022812246005</v>
      </c>
    </row>
    <row r="553" spans="1:26" x14ac:dyDescent="0.3">
      <c r="A553">
        <v>553</v>
      </c>
      <c r="B553" s="1">
        <v>45208.673611111109</v>
      </c>
      <c r="C553">
        <v>10630150</v>
      </c>
      <c r="D553" s="3" t="s">
        <v>1123</v>
      </c>
      <c r="E553" t="s">
        <v>1124</v>
      </c>
      <c r="F553">
        <v>-54</v>
      </c>
      <c r="G553" t="s">
        <v>50</v>
      </c>
      <c r="H553">
        <v>1640</v>
      </c>
      <c r="I553">
        <v>3732</v>
      </c>
      <c r="J553">
        <v>1</v>
      </c>
      <c r="K553">
        <v>1</v>
      </c>
      <c r="L553">
        <v>41</v>
      </c>
      <c r="M553">
        <v>1</v>
      </c>
      <c r="N553">
        <v>0</v>
      </c>
      <c r="O553">
        <v>1</v>
      </c>
      <c r="P553" s="2" t="s">
        <v>1123</v>
      </c>
      <c r="Q553">
        <v>2</v>
      </c>
      <c r="R553" s="4">
        <f t="shared" si="48"/>
        <v>10.63015</v>
      </c>
      <c r="S553">
        <f t="shared" si="49"/>
        <v>102.5</v>
      </c>
      <c r="T553">
        <f t="shared" si="50"/>
        <v>922750000</v>
      </c>
      <c r="U553">
        <f t="shared" si="51"/>
        <v>5.7248163003892127</v>
      </c>
      <c r="V553">
        <f>W553+(constants!$B$1*(50-FLOOR(L553,1)))</f>
        <v>32.701954557207614</v>
      </c>
      <c r="W553">
        <f t="shared" si="52"/>
        <v>32.615384226377195</v>
      </c>
      <c r="X553">
        <f>constants!$B$2*constants!$B$3^2/(Y553*Z553^4)</f>
        <v>1826158.3046971106</v>
      </c>
      <c r="Y553">
        <f t="shared" si="53"/>
        <v>3.9810717055349656E-3</v>
      </c>
      <c r="Z553">
        <f>constants!$B$4/T553</f>
        <v>0.32489022812246005</v>
      </c>
    </row>
    <row r="554" spans="1:26" x14ac:dyDescent="0.3">
      <c r="A554">
        <v>554</v>
      </c>
      <c r="B554" s="1">
        <v>45208.673611111109</v>
      </c>
      <c r="C554">
        <v>10643381</v>
      </c>
      <c r="D554" s="3" t="s">
        <v>1125</v>
      </c>
      <c r="E554" t="s">
        <v>1126</v>
      </c>
      <c r="F554">
        <v>-53</v>
      </c>
      <c r="G554" t="s">
        <v>50</v>
      </c>
      <c r="H554">
        <v>-117</v>
      </c>
      <c r="I554">
        <v>3704</v>
      </c>
      <c r="J554">
        <v>1</v>
      </c>
      <c r="K554">
        <v>1</v>
      </c>
      <c r="L554">
        <v>41</v>
      </c>
      <c r="M554">
        <v>1</v>
      </c>
      <c r="N554">
        <v>0</v>
      </c>
      <c r="O554">
        <v>1</v>
      </c>
      <c r="P554" s="2" t="s">
        <v>1125</v>
      </c>
      <c r="Q554">
        <v>2</v>
      </c>
      <c r="R554" s="4">
        <f t="shared" si="48"/>
        <v>10.643381</v>
      </c>
      <c r="S554">
        <f t="shared" si="49"/>
        <v>-7.3125</v>
      </c>
      <c r="T554">
        <f t="shared" si="50"/>
        <v>922750000</v>
      </c>
      <c r="U554">
        <f t="shared" si="51"/>
        <v>5.6818648383284147</v>
      </c>
      <c r="V554">
        <f>W554+(constants!$B$1*(50-FLOOR(L554,1)))</f>
        <v>31.701954557207603</v>
      </c>
      <c r="W554">
        <f t="shared" si="52"/>
        <v>31.615384226377188</v>
      </c>
      <c r="X554">
        <f>constants!$B$2*constants!$B$3^2/(Y554*Z554^4)</f>
        <v>1450569.1024971411</v>
      </c>
      <c r="Y554">
        <f t="shared" si="53"/>
        <v>5.0118723362727194E-3</v>
      </c>
      <c r="Z554">
        <f>constants!$B$4/T554</f>
        <v>0.32489022812246005</v>
      </c>
    </row>
    <row r="555" spans="1:26" x14ac:dyDescent="0.3">
      <c r="A555">
        <v>555</v>
      </c>
      <c r="B555" s="1">
        <v>45208.673611111109</v>
      </c>
      <c r="C555">
        <v>10655561</v>
      </c>
      <c r="D555" s="3" t="s">
        <v>1127</v>
      </c>
      <c r="E555" t="s">
        <v>1128</v>
      </c>
      <c r="F555">
        <v>-38</v>
      </c>
      <c r="G555" t="s">
        <v>22</v>
      </c>
      <c r="H555">
        <v>234</v>
      </c>
      <c r="I555">
        <v>3292</v>
      </c>
      <c r="J555">
        <v>1</v>
      </c>
      <c r="K555">
        <v>1</v>
      </c>
      <c r="L555">
        <v>41</v>
      </c>
      <c r="M555">
        <v>1</v>
      </c>
      <c r="N555">
        <v>0</v>
      </c>
      <c r="O555">
        <v>1</v>
      </c>
      <c r="P555" s="2" t="s">
        <v>1127</v>
      </c>
      <c r="Q555">
        <v>2</v>
      </c>
      <c r="R555" s="4">
        <f t="shared" si="48"/>
        <v>10.655561000000001</v>
      </c>
      <c r="S555">
        <f t="shared" si="49"/>
        <v>14.625</v>
      </c>
      <c r="T555">
        <f t="shared" si="50"/>
        <v>922750000</v>
      </c>
      <c r="U555">
        <f t="shared" si="51"/>
        <v>5.0498647537195307</v>
      </c>
      <c r="V555">
        <f>W555+(constants!$B$1*(50-FLOOR(L555,1)))</f>
        <v>16.701954557207607</v>
      </c>
      <c r="W555">
        <f t="shared" si="52"/>
        <v>16.615384226377191</v>
      </c>
      <c r="X555">
        <f>constants!$B$2*constants!$B$3^2/(Y555*Z555^4)</f>
        <v>45871.022673572057</v>
      </c>
      <c r="Y555">
        <f t="shared" si="53"/>
        <v>0.1584893192461112</v>
      </c>
      <c r="Z555">
        <f>constants!$B$4/T555</f>
        <v>0.32489022812246005</v>
      </c>
    </row>
    <row r="556" spans="1:26" x14ac:dyDescent="0.3">
      <c r="A556">
        <v>556</v>
      </c>
      <c r="B556" s="1">
        <v>45208.673611111109</v>
      </c>
      <c r="C556">
        <v>10668401</v>
      </c>
      <c r="D556" s="3" t="s">
        <v>1129</v>
      </c>
      <c r="E556" t="s">
        <v>1130</v>
      </c>
      <c r="F556">
        <v>-38</v>
      </c>
      <c r="G556" t="s">
        <v>22</v>
      </c>
      <c r="H556">
        <v>0</v>
      </c>
      <c r="I556">
        <v>3316</v>
      </c>
      <c r="J556">
        <v>1</v>
      </c>
      <c r="K556">
        <v>1</v>
      </c>
      <c r="L556">
        <v>41</v>
      </c>
      <c r="M556">
        <v>1</v>
      </c>
      <c r="N556">
        <v>0</v>
      </c>
      <c r="O556">
        <v>1</v>
      </c>
      <c r="P556" s="2" t="s">
        <v>1129</v>
      </c>
      <c r="Q556">
        <v>2</v>
      </c>
      <c r="R556" s="4">
        <f t="shared" si="48"/>
        <v>10.668400999999999</v>
      </c>
      <c r="S556">
        <f t="shared" si="49"/>
        <v>0</v>
      </c>
      <c r="T556">
        <f t="shared" si="50"/>
        <v>922750000</v>
      </c>
      <c r="U556">
        <f t="shared" si="51"/>
        <v>5.0866802926287864</v>
      </c>
      <c r="V556">
        <f>W556+(constants!$B$1*(50-FLOOR(L556,1)))</f>
        <v>16.701954557207607</v>
      </c>
      <c r="W556">
        <f t="shared" si="52"/>
        <v>16.615384226377191</v>
      </c>
      <c r="X556">
        <f>constants!$B$2*constants!$B$3^2/(Y556*Z556^4)</f>
        <v>45871.022673572057</v>
      </c>
      <c r="Y556">
        <f t="shared" si="53"/>
        <v>0.1584893192461112</v>
      </c>
      <c r="Z556">
        <f>constants!$B$4/T556</f>
        <v>0.32489022812246005</v>
      </c>
    </row>
    <row r="557" spans="1:26" x14ac:dyDescent="0.3">
      <c r="A557">
        <v>557</v>
      </c>
      <c r="B557" s="1">
        <v>45208.673611111109</v>
      </c>
      <c r="C557">
        <v>10690109</v>
      </c>
      <c r="D557" s="3" t="s">
        <v>1131</v>
      </c>
      <c r="E557" t="s">
        <v>1132</v>
      </c>
      <c r="F557">
        <v>-56</v>
      </c>
      <c r="G557" t="s">
        <v>25</v>
      </c>
      <c r="H557">
        <v>546</v>
      </c>
      <c r="I557">
        <v>932</v>
      </c>
      <c r="J557">
        <v>1</v>
      </c>
      <c r="K557">
        <v>1</v>
      </c>
      <c r="L557">
        <v>41</v>
      </c>
      <c r="M557">
        <v>1</v>
      </c>
      <c r="N557">
        <v>0</v>
      </c>
      <c r="O557">
        <v>1</v>
      </c>
      <c r="P557" s="2" t="s">
        <v>1131</v>
      </c>
      <c r="Q557">
        <v>2</v>
      </c>
      <c r="R557" s="4">
        <f t="shared" si="48"/>
        <v>10.690109</v>
      </c>
      <c r="S557">
        <f t="shared" si="49"/>
        <v>34.125</v>
      </c>
      <c r="T557">
        <f t="shared" si="50"/>
        <v>922750000</v>
      </c>
      <c r="U557">
        <f t="shared" si="51"/>
        <v>1.4296700943094176</v>
      </c>
      <c r="V557">
        <f>W557+(constants!$B$1*(50-FLOOR(L557,1)))</f>
        <v>34.701954557207607</v>
      </c>
      <c r="W557">
        <f t="shared" si="52"/>
        <v>34.615384226377188</v>
      </c>
      <c r="X557">
        <f>constants!$B$2*constants!$B$3^2/(Y557*Z557^4)</f>
        <v>2894265.8654707731</v>
      </c>
      <c r="Y557">
        <f t="shared" si="53"/>
        <v>2.5118864315095807E-3</v>
      </c>
      <c r="Z557">
        <f>constants!$B$4/T557</f>
        <v>0.32489022812246005</v>
      </c>
    </row>
    <row r="558" spans="1:26" x14ac:dyDescent="0.3">
      <c r="A558">
        <v>558</v>
      </c>
      <c r="B558" s="1">
        <v>45208.673611111109</v>
      </c>
      <c r="C558">
        <v>10710524</v>
      </c>
      <c r="D558" s="3" t="s">
        <v>1133</v>
      </c>
      <c r="E558" t="s">
        <v>1134</v>
      </c>
      <c r="F558">
        <v>-38</v>
      </c>
      <c r="G558" t="s">
        <v>22</v>
      </c>
      <c r="H558">
        <v>78</v>
      </c>
      <c r="I558">
        <v>3300</v>
      </c>
      <c r="J558">
        <v>1</v>
      </c>
      <c r="K558">
        <v>1</v>
      </c>
      <c r="L558">
        <v>41</v>
      </c>
      <c r="M558">
        <v>1</v>
      </c>
      <c r="N558">
        <v>0</v>
      </c>
      <c r="O558">
        <v>1</v>
      </c>
      <c r="P558" s="2" t="s">
        <v>1133</v>
      </c>
      <c r="Q558">
        <v>2</v>
      </c>
      <c r="R558" s="4">
        <f t="shared" si="48"/>
        <v>10.710523999999999</v>
      </c>
      <c r="S558">
        <f t="shared" si="49"/>
        <v>4.875</v>
      </c>
      <c r="T558">
        <f t="shared" si="50"/>
        <v>922750000</v>
      </c>
      <c r="U558">
        <f t="shared" si="51"/>
        <v>5.0621366000226162</v>
      </c>
      <c r="V558">
        <f>W558+(constants!$B$1*(50-FLOOR(L558,1)))</f>
        <v>16.701954557207607</v>
      </c>
      <c r="W558">
        <f t="shared" si="52"/>
        <v>16.615384226377191</v>
      </c>
      <c r="X558">
        <f>constants!$B$2*constants!$B$3^2/(Y558*Z558^4)</f>
        <v>45871.022673572057</v>
      </c>
      <c r="Y558">
        <f t="shared" si="53"/>
        <v>0.1584893192461112</v>
      </c>
      <c r="Z558">
        <f>constants!$B$4/T558</f>
        <v>0.32489022812246005</v>
      </c>
    </row>
    <row r="559" spans="1:26" x14ac:dyDescent="0.3">
      <c r="A559">
        <v>559</v>
      </c>
      <c r="B559" s="1">
        <v>45208.673611111109</v>
      </c>
      <c r="C559">
        <v>10731717</v>
      </c>
      <c r="D559" s="3" t="s">
        <v>1135</v>
      </c>
      <c r="E559" t="s">
        <v>1136</v>
      </c>
      <c r="F559">
        <v>-54</v>
      </c>
      <c r="G559" t="s">
        <v>50</v>
      </c>
      <c r="H559">
        <v>-1562</v>
      </c>
      <c r="I559">
        <v>2808</v>
      </c>
      <c r="J559">
        <v>1</v>
      </c>
      <c r="K559">
        <v>1</v>
      </c>
      <c r="L559">
        <v>42</v>
      </c>
      <c r="M559">
        <v>1</v>
      </c>
      <c r="N559">
        <v>0</v>
      </c>
      <c r="O559">
        <v>1</v>
      </c>
      <c r="P559" s="2" t="s">
        <v>1135</v>
      </c>
      <c r="Q559">
        <v>2</v>
      </c>
      <c r="R559" s="4">
        <f t="shared" si="48"/>
        <v>10.731717</v>
      </c>
      <c r="S559">
        <f t="shared" si="49"/>
        <v>-97.625</v>
      </c>
      <c r="T559">
        <f t="shared" si="50"/>
        <v>923250000</v>
      </c>
      <c r="U559">
        <f t="shared" si="51"/>
        <v>4.3074180523828804</v>
      </c>
      <c r="V559">
        <f>W559+(constants!$B$1*(50-FLOOR(L559,1)))</f>
        <v>32.701746129772644</v>
      </c>
      <c r="W559">
        <f t="shared" si="52"/>
        <v>32.624794724590053</v>
      </c>
      <c r="X559">
        <f>constants!$B$2*constants!$B$3^2/(Y559*Z559^4)</f>
        <v>1830119.6010834656</v>
      </c>
      <c r="Y559">
        <f t="shared" si="53"/>
        <v>3.9810717055349656E-3</v>
      </c>
      <c r="Z559">
        <f>constants!$B$4/T559</f>
        <v>0.32471427890603843</v>
      </c>
    </row>
    <row r="560" spans="1:26" x14ac:dyDescent="0.3">
      <c r="A560">
        <v>560</v>
      </c>
      <c r="B560" s="1">
        <v>45208.673611111109</v>
      </c>
      <c r="C560">
        <v>10750197</v>
      </c>
      <c r="D560" s="3" t="s">
        <v>1137</v>
      </c>
      <c r="E560" t="s">
        <v>1138</v>
      </c>
      <c r="F560">
        <v>-54</v>
      </c>
      <c r="G560" t="s">
        <v>25</v>
      </c>
      <c r="H560">
        <v>781</v>
      </c>
      <c r="I560">
        <v>3260</v>
      </c>
      <c r="J560">
        <v>1</v>
      </c>
      <c r="K560">
        <v>1</v>
      </c>
      <c r="L560">
        <v>42</v>
      </c>
      <c r="M560">
        <v>1</v>
      </c>
      <c r="N560">
        <v>0</v>
      </c>
      <c r="O560">
        <v>1</v>
      </c>
      <c r="P560" s="2" t="s">
        <v>1137</v>
      </c>
      <c r="Q560">
        <v>2</v>
      </c>
      <c r="R560" s="4">
        <f t="shared" si="48"/>
        <v>10.750197</v>
      </c>
      <c r="S560">
        <f t="shared" si="49"/>
        <v>48.8125</v>
      </c>
      <c r="T560">
        <f t="shared" si="50"/>
        <v>923250000</v>
      </c>
      <c r="U560">
        <f t="shared" si="51"/>
        <v>5.0007773685071903</v>
      </c>
      <c r="V560">
        <f>W560+(constants!$B$1*(50-FLOOR(L560,1)))</f>
        <v>32.701746129772644</v>
      </c>
      <c r="W560">
        <f t="shared" si="52"/>
        <v>32.624794724590053</v>
      </c>
      <c r="X560">
        <f>constants!$B$2*constants!$B$3^2/(Y560*Z560^4)</f>
        <v>1830119.6010834656</v>
      </c>
      <c r="Y560">
        <f t="shared" si="53"/>
        <v>3.9810717055349656E-3</v>
      </c>
      <c r="Z560">
        <f>constants!$B$4/T560</f>
        <v>0.32471427890603843</v>
      </c>
    </row>
    <row r="561" spans="1:26" x14ac:dyDescent="0.3">
      <c r="A561">
        <v>561</v>
      </c>
      <c r="B561" s="1">
        <v>45208.673611111109</v>
      </c>
      <c r="C561">
        <v>10770244</v>
      </c>
      <c r="D561" s="3" t="s">
        <v>1139</v>
      </c>
      <c r="E561" t="s">
        <v>1140</v>
      </c>
      <c r="F561">
        <v>-37</v>
      </c>
      <c r="G561" t="s">
        <v>22</v>
      </c>
      <c r="H561">
        <v>78</v>
      </c>
      <c r="I561">
        <v>1916</v>
      </c>
      <c r="J561">
        <v>1</v>
      </c>
      <c r="K561">
        <v>1</v>
      </c>
      <c r="L561">
        <v>42</v>
      </c>
      <c r="M561">
        <v>1</v>
      </c>
      <c r="N561">
        <v>0</v>
      </c>
      <c r="O561">
        <v>1</v>
      </c>
      <c r="P561" s="2" t="s">
        <v>1139</v>
      </c>
      <c r="Q561">
        <v>2</v>
      </c>
      <c r="R561" s="4">
        <f t="shared" si="48"/>
        <v>10.770244</v>
      </c>
      <c r="S561">
        <f t="shared" si="49"/>
        <v>4.875</v>
      </c>
      <c r="T561">
        <f t="shared" si="50"/>
        <v>923250000</v>
      </c>
      <c r="U561">
        <f t="shared" si="51"/>
        <v>2.9391071895888885</v>
      </c>
      <c r="V561">
        <f>W561+(constants!$B$1*(50-FLOOR(L561,1)))</f>
        <v>15.701746129772651</v>
      </c>
      <c r="W561">
        <f t="shared" si="52"/>
        <v>15.624794724590059</v>
      </c>
      <c r="X561">
        <f>constants!$B$2*constants!$B$3^2/(Y561*Z561^4)</f>
        <v>36515.68671927719</v>
      </c>
      <c r="Y561">
        <f t="shared" si="53"/>
        <v>0.19952623149688758</v>
      </c>
      <c r="Z561">
        <f>constants!$B$4/T561</f>
        <v>0.32471427890603843</v>
      </c>
    </row>
    <row r="562" spans="1:26" x14ac:dyDescent="0.3">
      <c r="A562">
        <v>562</v>
      </c>
      <c r="B562" s="1">
        <v>45208.673611111109</v>
      </c>
      <c r="C562">
        <v>10783537</v>
      </c>
      <c r="D562" s="3" t="s">
        <v>1141</v>
      </c>
      <c r="E562" t="s">
        <v>1142</v>
      </c>
      <c r="F562">
        <v>-38</v>
      </c>
      <c r="G562" t="s">
        <v>22</v>
      </c>
      <c r="H562">
        <v>507</v>
      </c>
      <c r="I562">
        <v>1908</v>
      </c>
      <c r="J562">
        <v>1</v>
      </c>
      <c r="K562">
        <v>1</v>
      </c>
      <c r="L562">
        <v>42</v>
      </c>
      <c r="M562">
        <v>1</v>
      </c>
      <c r="N562">
        <v>0</v>
      </c>
      <c r="O562">
        <v>1</v>
      </c>
      <c r="P562" s="2" t="s">
        <v>1141</v>
      </c>
      <c r="Q562">
        <v>2</v>
      </c>
      <c r="R562" s="4">
        <f t="shared" si="48"/>
        <v>10.783537000000001</v>
      </c>
      <c r="S562">
        <f t="shared" si="49"/>
        <v>31.6875</v>
      </c>
      <c r="T562">
        <f t="shared" si="50"/>
        <v>923250000</v>
      </c>
      <c r="U562">
        <f t="shared" si="51"/>
        <v>2.9268353432858034</v>
      </c>
      <c r="V562">
        <f>W562+(constants!$B$1*(50-FLOOR(L562,1)))</f>
        <v>16.701746129772648</v>
      </c>
      <c r="W562">
        <f t="shared" si="52"/>
        <v>16.624794724590053</v>
      </c>
      <c r="X562">
        <f>constants!$B$2*constants!$B$3^2/(Y562*Z562^4)</f>
        <v>45970.525940012791</v>
      </c>
      <c r="Y562">
        <f t="shared" si="53"/>
        <v>0.1584893192461112</v>
      </c>
      <c r="Z562">
        <f>constants!$B$4/T562</f>
        <v>0.32471427890603843</v>
      </c>
    </row>
    <row r="563" spans="1:26" x14ac:dyDescent="0.3">
      <c r="A563">
        <v>563</v>
      </c>
      <c r="B563" s="1">
        <v>45208.673611111109</v>
      </c>
      <c r="C563">
        <v>10810293</v>
      </c>
      <c r="D563" s="3" t="s">
        <v>1143</v>
      </c>
      <c r="E563" t="s">
        <v>1144</v>
      </c>
      <c r="F563">
        <v>-37</v>
      </c>
      <c r="G563" t="s">
        <v>22</v>
      </c>
      <c r="H563">
        <v>195</v>
      </c>
      <c r="I563">
        <v>1912</v>
      </c>
      <c r="J563">
        <v>1</v>
      </c>
      <c r="K563">
        <v>1</v>
      </c>
      <c r="L563">
        <v>42</v>
      </c>
      <c r="M563">
        <v>1</v>
      </c>
      <c r="N563">
        <v>0</v>
      </c>
      <c r="O563">
        <v>1</v>
      </c>
      <c r="P563" s="2" t="s">
        <v>1143</v>
      </c>
      <c r="Q563">
        <v>2</v>
      </c>
      <c r="R563" s="4">
        <f t="shared" si="48"/>
        <v>10.810293</v>
      </c>
      <c r="S563">
        <f t="shared" si="49"/>
        <v>12.1875</v>
      </c>
      <c r="T563">
        <f t="shared" si="50"/>
        <v>923250000</v>
      </c>
      <c r="U563">
        <f t="shared" si="51"/>
        <v>2.9329712664373457</v>
      </c>
      <c r="V563">
        <f>W563+(constants!$B$1*(50-FLOOR(L563,1)))</f>
        <v>15.701746129772651</v>
      </c>
      <c r="W563">
        <f t="shared" si="52"/>
        <v>15.624794724590059</v>
      </c>
      <c r="X563">
        <f>constants!$B$2*constants!$B$3^2/(Y563*Z563^4)</f>
        <v>36515.68671927719</v>
      </c>
      <c r="Y563">
        <f t="shared" si="53"/>
        <v>0.19952623149688758</v>
      </c>
      <c r="Z563">
        <f>constants!$B$4/T563</f>
        <v>0.32471427890603843</v>
      </c>
    </row>
    <row r="564" spans="1:26" x14ac:dyDescent="0.3">
      <c r="A564">
        <v>564</v>
      </c>
      <c r="B564" s="1">
        <v>45208.673611111109</v>
      </c>
      <c r="C564">
        <v>10830592</v>
      </c>
      <c r="D564" s="3" t="s">
        <v>1145</v>
      </c>
      <c r="E564" t="s">
        <v>1146</v>
      </c>
      <c r="F564">
        <v>-37</v>
      </c>
      <c r="G564" t="s">
        <v>22</v>
      </c>
      <c r="H564">
        <v>-390</v>
      </c>
      <c r="I564">
        <v>1936</v>
      </c>
      <c r="J564">
        <v>1</v>
      </c>
      <c r="K564">
        <v>1</v>
      </c>
      <c r="L564">
        <v>42</v>
      </c>
      <c r="M564">
        <v>1</v>
      </c>
      <c r="N564">
        <v>0</v>
      </c>
      <c r="O564">
        <v>1</v>
      </c>
      <c r="P564" s="2" t="s">
        <v>1145</v>
      </c>
      <c r="Q564">
        <v>2</v>
      </c>
      <c r="R564" s="4">
        <f t="shared" si="48"/>
        <v>10.830591999999999</v>
      </c>
      <c r="S564">
        <f t="shared" si="49"/>
        <v>-24.375</v>
      </c>
      <c r="T564">
        <f t="shared" si="50"/>
        <v>923250000</v>
      </c>
      <c r="U564">
        <f t="shared" si="51"/>
        <v>2.9697868053466014</v>
      </c>
      <c r="V564">
        <f>W564+(constants!$B$1*(50-FLOOR(L564,1)))</f>
        <v>15.701746129772651</v>
      </c>
      <c r="W564">
        <f t="shared" si="52"/>
        <v>15.624794724590059</v>
      </c>
      <c r="X564">
        <f>constants!$B$2*constants!$B$3^2/(Y564*Z564^4)</f>
        <v>36515.68671927719</v>
      </c>
      <c r="Y564">
        <f t="shared" si="53"/>
        <v>0.19952623149688758</v>
      </c>
      <c r="Z564">
        <f>constants!$B$4/T564</f>
        <v>0.32471427890603843</v>
      </c>
    </row>
    <row r="565" spans="1:26" x14ac:dyDescent="0.3">
      <c r="A565">
        <v>565</v>
      </c>
      <c r="B565" s="1">
        <v>45208.673611111109</v>
      </c>
      <c r="C565">
        <v>10842593</v>
      </c>
      <c r="D565" s="3" t="s">
        <v>1147</v>
      </c>
      <c r="E565" t="s">
        <v>1148</v>
      </c>
      <c r="F565">
        <v>-54</v>
      </c>
      <c r="G565" t="s">
        <v>25</v>
      </c>
      <c r="H565">
        <v>-195</v>
      </c>
      <c r="I565">
        <v>3564</v>
      </c>
      <c r="J565">
        <v>1</v>
      </c>
      <c r="K565">
        <v>1</v>
      </c>
      <c r="L565">
        <v>42</v>
      </c>
      <c r="M565">
        <v>1</v>
      </c>
      <c r="N565">
        <v>0</v>
      </c>
      <c r="O565">
        <v>1</v>
      </c>
      <c r="P565" s="2" t="s">
        <v>1147</v>
      </c>
      <c r="Q565">
        <v>2</v>
      </c>
      <c r="R565" s="4">
        <f t="shared" si="48"/>
        <v>10.842593000000001</v>
      </c>
      <c r="S565">
        <f t="shared" si="49"/>
        <v>-12.1875</v>
      </c>
      <c r="T565">
        <f t="shared" si="50"/>
        <v>923250000</v>
      </c>
      <c r="U565">
        <f t="shared" si="51"/>
        <v>5.4671075280244255</v>
      </c>
      <c r="V565">
        <f>W565+(constants!$B$1*(50-FLOOR(L565,1)))</f>
        <v>32.701746129772644</v>
      </c>
      <c r="W565">
        <f t="shared" si="52"/>
        <v>32.624794724590053</v>
      </c>
      <c r="X565">
        <f>constants!$B$2*constants!$B$3^2/(Y565*Z565^4)</f>
        <v>1830119.6010834656</v>
      </c>
      <c r="Y565">
        <f t="shared" si="53"/>
        <v>3.9810717055349656E-3</v>
      </c>
      <c r="Z565">
        <f>constants!$B$4/T565</f>
        <v>0.32471427890603843</v>
      </c>
    </row>
    <row r="566" spans="1:26" x14ac:dyDescent="0.3">
      <c r="A566">
        <v>566</v>
      </c>
      <c r="B566" s="1">
        <v>45208.673611111109</v>
      </c>
      <c r="C566">
        <v>10870014</v>
      </c>
      <c r="D566" s="3" t="s">
        <v>1149</v>
      </c>
      <c r="E566" t="s">
        <v>1150</v>
      </c>
      <c r="F566">
        <v>-38</v>
      </c>
      <c r="G566" t="s">
        <v>22</v>
      </c>
      <c r="H566">
        <v>39</v>
      </c>
      <c r="I566">
        <v>1940</v>
      </c>
      <c r="J566">
        <v>1</v>
      </c>
      <c r="K566">
        <v>1</v>
      </c>
      <c r="L566">
        <v>42</v>
      </c>
      <c r="M566">
        <v>1</v>
      </c>
      <c r="N566">
        <v>0</v>
      </c>
      <c r="O566">
        <v>1</v>
      </c>
      <c r="P566" s="2" t="s">
        <v>1149</v>
      </c>
      <c r="Q566">
        <v>2</v>
      </c>
      <c r="R566" s="4">
        <f t="shared" si="48"/>
        <v>10.870013999999999</v>
      </c>
      <c r="S566">
        <f t="shared" si="49"/>
        <v>2.4375</v>
      </c>
      <c r="T566">
        <f t="shared" si="50"/>
        <v>923250000</v>
      </c>
      <c r="U566">
        <f t="shared" si="51"/>
        <v>2.9759227284981438</v>
      </c>
      <c r="V566">
        <f>W566+(constants!$B$1*(50-FLOOR(L566,1)))</f>
        <v>16.701746129772648</v>
      </c>
      <c r="W566">
        <f t="shared" si="52"/>
        <v>16.624794724590053</v>
      </c>
      <c r="X566">
        <f>constants!$B$2*constants!$B$3^2/(Y566*Z566^4)</f>
        <v>45970.525940012791</v>
      </c>
      <c r="Y566">
        <f t="shared" si="53"/>
        <v>0.1584893192461112</v>
      </c>
      <c r="Z566">
        <f>constants!$B$4/T566</f>
        <v>0.32471427890603843</v>
      </c>
    </row>
    <row r="567" spans="1:26" x14ac:dyDescent="0.3">
      <c r="A567">
        <v>567</v>
      </c>
      <c r="B567" s="1">
        <v>45208.673611111109</v>
      </c>
      <c r="C567">
        <v>10884060</v>
      </c>
      <c r="D567" s="3" t="s">
        <v>1151</v>
      </c>
      <c r="E567" t="s">
        <v>1152</v>
      </c>
      <c r="F567">
        <v>-38</v>
      </c>
      <c r="G567" t="s">
        <v>22</v>
      </c>
      <c r="H567">
        <v>468</v>
      </c>
      <c r="I567">
        <v>1904</v>
      </c>
      <c r="J567">
        <v>1</v>
      </c>
      <c r="K567">
        <v>1</v>
      </c>
      <c r="L567">
        <v>42</v>
      </c>
      <c r="M567">
        <v>1</v>
      </c>
      <c r="N567">
        <v>0</v>
      </c>
      <c r="O567">
        <v>1</v>
      </c>
      <c r="P567" s="2" t="s">
        <v>1151</v>
      </c>
      <c r="Q567">
        <v>2</v>
      </c>
      <c r="R567" s="4">
        <f t="shared" si="48"/>
        <v>10.88406</v>
      </c>
      <c r="S567">
        <f t="shared" si="49"/>
        <v>29.25</v>
      </c>
      <c r="T567">
        <f t="shared" si="50"/>
        <v>923250000</v>
      </c>
      <c r="U567">
        <f t="shared" si="51"/>
        <v>2.9206994201342606</v>
      </c>
      <c r="V567">
        <f>W567+(constants!$B$1*(50-FLOOR(L567,1)))</f>
        <v>16.701746129772648</v>
      </c>
      <c r="W567">
        <f t="shared" si="52"/>
        <v>16.624794724590053</v>
      </c>
      <c r="X567">
        <f>constants!$B$2*constants!$B$3^2/(Y567*Z567^4)</f>
        <v>45970.525940012791</v>
      </c>
      <c r="Y567">
        <f t="shared" si="53"/>
        <v>0.1584893192461112</v>
      </c>
      <c r="Z567">
        <f>constants!$B$4/T567</f>
        <v>0.32471427890603843</v>
      </c>
    </row>
    <row r="568" spans="1:26" x14ac:dyDescent="0.3">
      <c r="A568">
        <v>568</v>
      </c>
      <c r="B568" s="1">
        <v>45208.673611111109</v>
      </c>
      <c r="C568">
        <v>10910471</v>
      </c>
      <c r="D568" s="3" t="s">
        <v>1153</v>
      </c>
      <c r="E568" t="s">
        <v>1154</v>
      </c>
      <c r="F568">
        <v>-38</v>
      </c>
      <c r="G568" t="s">
        <v>22</v>
      </c>
      <c r="H568">
        <v>351</v>
      </c>
      <c r="I568">
        <v>1916</v>
      </c>
      <c r="J568">
        <v>1</v>
      </c>
      <c r="K568">
        <v>1</v>
      </c>
      <c r="L568">
        <v>42</v>
      </c>
      <c r="M568">
        <v>1</v>
      </c>
      <c r="N568">
        <v>0</v>
      </c>
      <c r="O568">
        <v>1</v>
      </c>
      <c r="P568" s="2" t="s">
        <v>1153</v>
      </c>
      <c r="Q568">
        <v>2</v>
      </c>
      <c r="R568" s="4">
        <f t="shared" si="48"/>
        <v>10.910470999999999</v>
      </c>
      <c r="S568">
        <f t="shared" si="49"/>
        <v>21.9375</v>
      </c>
      <c r="T568">
        <f t="shared" si="50"/>
        <v>923250000</v>
      </c>
      <c r="U568">
        <f t="shared" si="51"/>
        <v>2.9391071895888885</v>
      </c>
      <c r="V568">
        <f>W568+(constants!$B$1*(50-FLOOR(L568,1)))</f>
        <v>16.701746129772648</v>
      </c>
      <c r="W568">
        <f t="shared" si="52"/>
        <v>16.624794724590053</v>
      </c>
      <c r="X568">
        <f>constants!$B$2*constants!$B$3^2/(Y568*Z568^4)</f>
        <v>45970.525940012791</v>
      </c>
      <c r="Y568">
        <f t="shared" si="53"/>
        <v>0.1584893192461112</v>
      </c>
      <c r="Z568">
        <f>constants!$B$4/T568</f>
        <v>0.32471427890603843</v>
      </c>
    </row>
    <row r="569" spans="1:26" x14ac:dyDescent="0.3">
      <c r="A569">
        <v>569</v>
      </c>
      <c r="B569" s="1">
        <v>45208.673611111109</v>
      </c>
      <c r="C569">
        <v>10922727</v>
      </c>
      <c r="D569" s="3" t="s">
        <v>1155</v>
      </c>
      <c r="E569" t="s">
        <v>1156</v>
      </c>
      <c r="F569">
        <v>-38</v>
      </c>
      <c r="G569" t="s">
        <v>22</v>
      </c>
      <c r="H569">
        <v>312</v>
      </c>
      <c r="I569">
        <v>1924</v>
      </c>
      <c r="J569">
        <v>1</v>
      </c>
      <c r="K569">
        <v>1</v>
      </c>
      <c r="L569">
        <v>42</v>
      </c>
      <c r="M569">
        <v>1</v>
      </c>
      <c r="N569">
        <v>0</v>
      </c>
      <c r="O569">
        <v>1</v>
      </c>
      <c r="P569" s="2" t="s">
        <v>1155</v>
      </c>
      <c r="Q569">
        <v>2</v>
      </c>
      <c r="R569" s="4">
        <f t="shared" si="48"/>
        <v>10.922727</v>
      </c>
      <c r="S569">
        <f t="shared" si="49"/>
        <v>19.5</v>
      </c>
      <c r="T569">
        <f t="shared" si="50"/>
        <v>923250000</v>
      </c>
      <c r="U569">
        <f t="shared" si="51"/>
        <v>2.9513790358919736</v>
      </c>
      <c r="V569">
        <f>W569+(constants!$B$1*(50-FLOOR(L569,1)))</f>
        <v>16.701746129772648</v>
      </c>
      <c r="W569">
        <f t="shared" si="52"/>
        <v>16.624794724590053</v>
      </c>
      <c r="X569">
        <f>constants!$B$2*constants!$B$3^2/(Y569*Z569^4)</f>
        <v>45970.525940012791</v>
      </c>
      <c r="Y569">
        <f t="shared" si="53"/>
        <v>0.1584893192461112</v>
      </c>
      <c r="Z569">
        <f>constants!$B$4/T569</f>
        <v>0.32471427890603843</v>
      </c>
    </row>
    <row r="570" spans="1:26" x14ac:dyDescent="0.3">
      <c r="A570">
        <v>570</v>
      </c>
      <c r="B570" s="1">
        <v>45208.673611111109</v>
      </c>
      <c r="C570">
        <v>10960126</v>
      </c>
      <c r="D570" s="3" t="s">
        <v>1157</v>
      </c>
      <c r="E570" t="s">
        <v>1158</v>
      </c>
      <c r="F570">
        <v>-38</v>
      </c>
      <c r="G570" t="s">
        <v>22</v>
      </c>
      <c r="H570">
        <v>273</v>
      </c>
      <c r="I570">
        <v>2144</v>
      </c>
      <c r="J570">
        <v>1</v>
      </c>
      <c r="K570">
        <v>1</v>
      </c>
      <c r="L570">
        <v>43</v>
      </c>
      <c r="M570">
        <v>1</v>
      </c>
      <c r="N570">
        <v>0</v>
      </c>
      <c r="O570">
        <v>1</v>
      </c>
      <c r="P570" s="2" t="s">
        <v>1157</v>
      </c>
      <c r="Q570">
        <v>2</v>
      </c>
      <c r="R570" s="4">
        <f t="shared" si="48"/>
        <v>10.960126000000001</v>
      </c>
      <c r="S570">
        <f t="shared" si="49"/>
        <v>17.0625</v>
      </c>
      <c r="T570">
        <f t="shared" si="50"/>
        <v>923750000</v>
      </c>
      <c r="U570">
        <f t="shared" si="51"/>
        <v>3.2888548092268146</v>
      </c>
      <c r="V570">
        <f>W570+(constants!$B$1*(50-FLOOR(L570,1)))</f>
        <v>16.701532607319457</v>
      </c>
      <c r="W570">
        <f t="shared" si="52"/>
        <v>16.634200127784688</v>
      </c>
      <c r="X570">
        <f>constants!$B$2*constants!$B$3^2/(Y570*Z570^4)</f>
        <v>46070.191000343089</v>
      </c>
      <c r="Y570">
        <f t="shared" si="53"/>
        <v>0.1584893192461112</v>
      </c>
      <c r="Z570">
        <f>constants!$B$4/T570</f>
        <v>0.32453852016238161</v>
      </c>
    </row>
    <row r="571" spans="1:26" x14ac:dyDescent="0.3">
      <c r="A571">
        <v>571</v>
      </c>
      <c r="B571" s="1">
        <v>45208.673611111109</v>
      </c>
      <c r="C571">
        <v>10980257</v>
      </c>
      <c r="D571" s="3" t="s">
        <v>1159</v>
      </c>
      <c r="E571" t="s">
        <v>1160</v>
      </c>
      <c r="F571">
        <v>-55</v>
      </c>
      <c r="G571" t="s">
        <v>19</v>
      </c>
      <c r="H571">
        <v>-3281</v>
      </c>
      <c r="I571">
        <v>4076</v>
      </c>
      <c r="J571">
        <v>1</v>
      </c>
      <c r="K571">
        <v>1</v>
      </c>
      <c r="L571">
        <v>43</v>
      </c>
      <c r="M571">
        <v>1</v>
      </c>
      <c r="N571">
        <v>0</v>
      </c>
      <c r="O571">
        <v>1</v>
      </c>
      <c r="P571" s="2" t="s">
        <v>1159</v>
      </c>
      <c r="Q571">
        <v>2</v>
      </c>
      <c r="R571" s="4">
        <f t="shared" si="48"/>
        <v>10.980257</v>
      </c>
      <c r="S571">
        <f t="shared" si="49"/>
        <v>-205.0625</v>
      </c>
      <c r="T571">
        <f t="shared" si="50"/>
        <v>923750000</v>
      </c>
      <c r="U571">
        <f t="shared" si="51"/>
        <v>6.2525056914218737</v>
      </c>
      <c r="V571">
        <f>W571+(constants!$B$1*(50-FLOOR(L571,1)))</f>
        <v>33.701532607319457</v>
      </c>
      <c r="W571">
        <f t="shared" si="52"/>
        <v>33.634200127784688</v>
      </c>
      <c r="X571">
        <f>constants!$B$2*constants!$B$3^2/(Y571*Z571^4)</f>
        <v>2308979.1580142006</v>
      </c>
      <c r="Y571">
        <f t="shared" si="53"/>
        <v>3.1622776601683768E-3</v>
      </c>
      <c r="Z571">
        <f>constants!$B$4/T571</f>
        <v>0.32453852016238161</v>
      </c>
    </row>
    <row r="572" spans="1:26" x14ac:dyDescent="0.3">
      <c r="A572">
        <v>572</v>
      </c>
      <c r="B572" s="1">
        <v>45208.673611111109</v>
      </c>
      <c r="C572">
        <v>11000065</v>
      </c>
      <c r="D572" s="3" t="s">
        <v>1161</v>
      </c>
      <c r="E572" t="s">
        <v>1162</v>
      </c>
      <c r="F572">
        <v>-37</v>
      </c>
      <c r="G572" t="s">
        <v>22</v>
      </c>
      <c r="H572">
        <v>-39</v>
      </c>
      <c r="I572">
        <v>2176</v>
      </c>
      <c r="J572">
        <v>1</v>
      </c>
      <c r="K572">
        <v>1</v>
      </c>
      <c r="L572">
        <v>43</v>
      </c>
      <c r="M572">
        <v>1</v>
      </c>
      <c r="N572">
        <v>0</v>
      </c>
      <c r="O572">
        <v>1</v>
      </c>
      <c r="P572" s="2" t="s">
        <v>1161</v>
      </c>
      <c r="Q572">
        <v>2</v>
      </c>
      <c r="R572" s="4">
        <f t="shared" si="48"/>
        <v>11.000064999999999</v>
      </c>
      <c r="S572">
        <f t="shared" si="49"/>
        <v>-2.4375</v>
      </c>
      <c r="T572">
        <f t="shared" si="50"/>
        <v>923750000</v>
      </c>
      <c r="U572">
        <f t="shared" si="51"/>
        <v>3.3379421944391554</v>
      </c>
      <c r="V572">
        <f>W572+(constants!$B$1*(50-FLOOR(L572,1)))</f>
        <v>15.701532607319459</v>
      </c>
      <c r="W572">
        <f t="shared" si="52"/>
        <v>15.634200127784689</v>
      </c>
      <c r="X572">
        <f>constants!$B$2*constants!$B$3^2/(Y572*Z572^4)</f>
        <v>36594.853490713038</v>
      </c>
      <c r="Y572">
        <f t="shared" si="53"/>
        <v>0.19952623149688758</v>
      </c>
      <c r="Z572">
        <f>constants!$B$4/T572</f>
        <v>0.32453852016238161</v>
      </c>
    </row>
    <row r="573" spans="1:26" x14ac:dyDescent="0.3">
      <c r="A573">
        <v>573</v>
      </c>
      <c r="B573" s="1">
        <v>45208.673611111109</v>
      </c>
      <c r="C573">
        <v>11012573</v>
      </c>
      <c r="D573" s="3" t="s">
        <v>1163</v>
      </c>
      <c r="E573" t="s">
        <v>1164</v>
      </c>
      <c r="F573">
        <v>-38</v>
      </c>
      <c r="G573" t="s">
        <v>22</v>
      </c>
      <c r="H573">
        <v>39</v>
      </c>
      <c r="I573">
        <v>2172</v>
      </c>
      <c r="J573">
        <v>1</v>
      </c>
      <c r="K573">
        <v>1</v>
      </c>
      <c r="L573">
        <v>43</v>
      </c>
      <c r="M573">
        <v>1</v>
      </c>
      <c r="N573">
        <v>0</v>
      </c>
      <c r="O573">
        <v>1</v>
      </c>
      <c r="P573" s="2" t="s">
        <v>1163</v>
      </c>
      <c r="Q573">
        <v>2</v>
      </c>
      <c r="R573" s="4">
        <f t="shared" si="48"/>
        <v>11.012573</v>
      </c>
      <c r="S573">
        <f t="shared" si="49"/>
        <v>2.4375</v>
      </c>
      <c r="T573">
        <f t="shared" si="50"/>
        <v>923750000</v>
      </c>
      <c r="U573">
        <f t="shared" si="51"/>
        <v>3.3318062712876126</v>
      </c>
      <c r="V573">
        <f>W573+(constants!$B$1*(50-FLOOR(L573,1)))</f>
        <v>16.701532607319457</v>
      </c>
      <c r="W573">
        <f t="shared" si="52"/>
        <v>16.634200127784688</v>
      </c>
      <c r="X573">
        <f>constants!$B$2*constants!$B$3^2/(Y573*Z573^4)</f>
        <v>46070.191000343089</v>
      </c>
      <c r="Y573">
        <f t="shared" si="53"/>
        <v>0.1584893192461112</v>
      </c>
      <c r="Z573">
        <f>constants!$B$4/T573</f>
        <v>0.32453852016238161</v>
      </c>
    </row>
    <row r="574" spans="1:26" x14ac:dyDescent="0.3">
      <c r="A574">
        <v>574</v>
      </c>
      <c r="B574" s="1">
        <v>45208.673611111109</v>
      </c>
      <c r="C574">
        <v>11040245</v>
      </c>
      <c r="D574" s="3" t="s">
        <v>1165</v>
      </c>
      <c r="E574" t="s">
        <v>1166</v>
      </c>
      <c r="F574">
        <v>-38</v>
      </c>
      <c r="G574" t="s">
        <v>22</v>
      </c>
      <c r="H574">
        <v>390</v>
      </c>
      <c r="I574">
        <v>2116</v>
      </c>
      <c r="J574">
        <v>1</v>
      </c>
      <c r="K574">
        <v>1</v>
      </c>
      <c r="L574">
        <v>43</v>
      </c>
      <c r="M574">
        <v>1</v>
      </c>
      <c r="N574">
        <v>0</v>
      </c>
      <c r="O574">
        <v>1</v>
      </c>
      <c r="P574" s="2" t="s">
        <v>1165</v>
      </c>
      <c r="Q574">
        <v>2</v>
      </c>
      <c r="R574" s="4">
        <f t="shared" si="48"/>
        <v>11.040245000000001</v>
      </c>
      <c r="S574">
        <f t="shared" si="49"/>
        <v>24.375</v>
      </c>
      <c r="T574">
        <f t="shared" si="50"/>
        <v>923750000</v>
      </c>
      <c r="U574">
        <f t="shared" si="51"/>
        <v>3.2459033471660166</v>
      </c>
      <c r="V574">
        <f>W574+(constants!$B$1*(50-FLOOR(L574,1)))</f>
        <v>16.701532607319457</v>
      </c>
      <c r="W574">
        <f t="shared" si="52"/>
        <v>16.634200127784688</v>
      </c>
      <c r="X574">
        <f>constants!$B$2*constants!$B$3^2/(Y574*Z574^4)</f>
        <v>46070.191000343089</v>
      </c>
      <c r="Y574">
        <f t="shared" si="53"/>
        <v>0.1584893192461112</v>
      </c>
      <c r="Z574">
        <f>constants!$B$4/T574</f>
        <v>0.32453852016238161</v>
      </c>
    </row>
    <row r="575" spans="1:26" x14ac:dyDescent="0.3">
      <c r="A575">
        <v>575</v>
      </c>
      <c r="B575" s="1">
        <v>45208.673611111109</v>
      </c>
      <c r="C575">
        <v>11060131</v>
      </c>
      <c r="D575" s="3" t="s">
        <v>1167</v>
      </c>
      <c r="E575" t="s">
        <v>1168</v>
      </c>
      <c r="F575">
        <v>-38</v>
      </c>
      <c r="G575" t="s">
        <v>22</v>
      </c>
      <c r="H575">
        <v>390</v>
      </c>
      <c r="I575">
        <v>2140</v>
      </c>
      <c r="J575">
        <v>1</v>
      </c>
      <c r="K575">
        <v>1</v>
      </c>
      <c r="L575">
        <v>43</v>
      </c>
      <c r="M575">
        <v>1</v>
      </c>
      <c r="N575">
        <v>0</v>
      </c>
      <c r="O575">
        <v>1</v>
      </c>
      <c r="P575" s="2" t="s">
        <v>1167</v>
      </c>
      <c r="Q575">
        <v>2</v>
      </c>
      <c r="R575" s="4">
        <f t="shared" si="48"/>
        <v>11.060131</v>
      </c>
      <c r="S575">
        <f t="shared" si="49"/>
        <v>24.375</v>
      </c>
      <c r="T575">
        <f t="shared" si="50"/>
        <v>923750000</v>
      </c>
      <c r="U575">
        <f t="shared" si="51"/>
        <v>3.2827188860752723</v>
      </c>
      <c r="V575">
        <f>W575+(constants!$B$1*(50-FLOOR(L575,1)))</f>
        <v>16.701532607319457</v>
      </c>
      <c r="W575">
        <f t="shared" si="52"/>
        <v>16.634200127784688</v>
      </c>
      <c r="X575">
        <f>constants!$B$2*constants!$B$3^2/(Y575*Z575^4)</f>
        <v>46070.191000343089</v>
      </c>
      <c r="Y575">
        <f t="shared" si="53"/>
        <v>0.1584893192461112</v>
      </c>
      <c r="Z575">
        <f>constants!$B$4/T575</f>
        <v>0.32453852016238161</v>
      </c>
    </row>
    <row r="576" spans="1:26" x14ac:dyDescent="0.3">
      <c r="A576">
        <v>576</v>
      </c>
      <c r="B576" s="1">
        <v>45208.673611111109</v>
      </c>
      <c r="C576">
        <v>11072866</v>
      </c>
      <c r="D576" s="3" t="s">
        <v>1169</v>
      </c>
      <c r="E576" t="s">
        <v>1170</v>
      </c>
      <c r="F576">
        <v>-54</v>
      </c>
      <c r="G576" t="s">
        <v>50</v>
      </c>
      <c r="H576">
        <v>-703</v>
      </c>
      <c r="I576">
        <v>2876</v>
      </c>
      <c r="J576">
        <v>1</v>
      </c>
      <c r="K576">
        <v>1</v>
      </c>
      <c r="L576">
        <v>43</v>
      </c>
      <c r="M576">
        <v>1</v>
      </c>
      <c r="N576">
        <v>0</v>
      </c>
      <c r="O576">
        <v>1</v>
      </c>
      <c r="P576" s="2" t="s">
        <v>1169</v>
      </c>
      <c r="Q576">
        <v>2</v>
      </c>
      <c r="R576" s="4">
        <f t="shared" si="48"/>
        <v>11.072865999999999</v>
      </c>
      <c r="S576">
        <f t="shared" si="49"/>
        <v>-43.9375</v>
      </c>
      <c r="T576">
        <f t="shared" si="50"/>
        <v>923750000</v>
      </c>
      <c r="U576">
        <f t="shared" si="51"/>
        <v>4.4117287459591044</v>
      </c>
      <c r="V576">
        <f>W576+(constants!$B$1*(50-FLOOR(L576,1)))</f>
        <v>32.701532607319457</v>
      </c>
      <c r="W576">
        <f t="shared" si="52"/>
        <v>32.634200127784688</v>
      </c>
      <c r="X576">
        <f>constants!$B$2*constants!$B$3^2/(Y576*Z576^4)</f>
        <v>1834087.3386005796</v>
      </c>
      <c r="Y576">
        <f t="shared" si="53"/>
        <v>3.9810717055349656E-3</v>
      </c>
      <c r="Z576">
        <f>constants!$B$4/T576</f>
        <v>0.32453852016238161</v>
      </c>
    </row>
    <row r="577" spans="1:26" x14ac:dyDescent="0.3">
      <c r="A577">
        <v>577</v>
      </c>
      <c r="B577" s="1">
        <v>45208.673611111109</v>
      </c>
      <c r="C577">
        <v>11085171</v>
      </c>
      <c r="D577" s="3" t="s">
        <v>1171</v>
      </c>
      <c r="E577" t="s">
        <v>1172</v>
      </c>
      <c r="F577">
        <v>-38</v>
      </c>
      <c r="G577" t="s">
        <v>22</v>
      </c>
      <c r="H577">
        <v>507</v>
      </c>
      <c r="I577">
        <v>2140</v>
      </c>
      <c r="J577">
        <v>1</v>
      </c>
      <c r="K577">
        <v>1</v>
      </c>
      <c r="L577">
        <v>43</v>
      </c>
      <c r="M577">
        <v>1</v>
      </c>
      <c r="N577">
        <v>0</v>
      </c>
      <c r="O577">
        <v>1</v>
      </c>
      <c r="P577" s="2" t="s">
        <v>1171</v>
      </c>
      <c r="Q577">
        <v>2</v>
      </c>
      <c r="R577" s="4">
        <f t="shared" si="48"/>
        <v>11.085171000000001</v>
      </c>
      <c r="S577">
        <f t="shared" si="49"/>
        <v>31.6875</v>
      </c>
      <c r="T577">
        <f t="shared" si="50"/>
        <v>923750000</v>
      </c>
      <c r="U577">
        <f t="shared" si="51"/>
        <v>3.2827188860752723</v>
      </c>
      <c r="V577">
        <f>W577+(constants!$B$1*(50-FLOOR(L577,1)))</f>
        <v>16.701532607319457</v>
      </c>
      <c r="W577">
        <f t="shared" si="52"/>
        <v>16.634200127784688</v>
      </c>
      <c r="X577">
        <f>constants!$B$2*constants!$B$3^2/(Y577*Z577^4)</f>
        <v>46070.191000343089</v>
      </c>
      <c r="Y577">
        <f t="shared" si="53"/>
        <v>0.1584893192461112</v>
      </c>
      <c r="Z577">
        <f>constants!$B$4/T577</f>
        <v>0.32453852016238161</v>
      </c>
    </row>
    <row r="578" spans="1:26" x14ac:dyDescent="0.3">
      <c r="A578">
        <v>578</v>
      </c>
      <c r="B578" s="1">
        <v>45208.673611111109</v>
      </c>
      <c r="C578">
        <v>11097703</v>
      </c>
      <c r="D578" s="3" t="s">
        <v>1173</v>
      </c>
      <c r="E578" t="s">
        <v>1174</v>
      </c>
      <c r="F578">
        <v>-38</v>
      </c>
      <c r="G578" t="s">
        <v>22</v>
      </c>
      <c r="H578">
        <v>39</v>
      </c>
      <c r="I578">
        <v>2160</v>
      </c>
      <c r="J578">
        <v>1</v>
      </c>
      <c r="K578">
        <v>1</v>
      </c>
      <c r="L578">
        <v>43</v>
      </c>
      <c r="M578">
        <v>1</v>
      </c>
      <c r="N578">
        <v>0</v>
      </c>
      <c r="O578">
        <v>1</v>
      </c>
      <c r="P578" s="2" t="s">
        <v>1173</v>
      </c>
      <c r="Q578">
        <v>2</v>
      </c>
      <c r="R578" s="4">
        <f t="shared" si="48"/>
        <v>11.097702999999999</v>
      </c>
      <c r="S578">
        <f t="shared" si="49"/>
        <v>2.4375</v>
      </c>
      <c r="T578">
        <f t="shared" si="50"/>
        <v>923750000</v>
      </c>
      <c r="U578">
        <f t="shared" si="51"/>
        <v>3.3133985018329848</v>
      </c>
      <c r="V578">
        <f>W578+(constants!$B$1*(50-FLOOR(L578,1)))</f>
        <v>16.701532607319457</v>
      </c>
      <c r="W578">
        <f t="shared" si="52"/>
        <v>16.634200127784688</v>
      </c>
      <c r="X578">
        <f>constants!$B$2*constants!$B$3^2/(Y578*Z578^4)</f>
        <v>46070.191000343089</v>
      </c>
      <c r="Y578">
        <f t="shared" si="53"/>
        <v>0.1584893192461112</v>
      </c>
      <c r="Z578">
        <f>constants!$B$4/T578</f>
        <v>0.32453852016238161</v>
      </c>
    </row>
    <row r="579" spans="1:26" x14ac:dyDescent="0.3">
      <c r="A579">
        <v>579</v>
      </c>
      <c r="B579" s="1">
        <v>45208.673611111109</v>
      </c>
      <c r="C579">
        <v>11121276</v>
      </c>
      <c r="D579" s="3" t="s">
        <v>1175</v>
      </c>
      <c r="E579" t="s">
        <v>1176</v>
      </c>
      <c r="F579">
        <v>-55</v>
      </c>
      <c r="G579" t="s">
        <v>19</v>
      </c>
      <c r="H579">
        <v>-488</v>
      </c>
      <c r="I579">
        <v>3992</v>
      </c>
      <c r="J579">
        <v>1</v>
      </c>
      <c r="K579">
        <v>1</v>
      </c>
      <c r="L579">
        <v>43</v>
      </c>
      <c r="M579">
        <v>1</v>
      </c>
      <c r="N579">
        <v>0</v>
      </c>
      <c r="O579">
        <v>1</v>
      </c>
      <c r="P579" s="2" t="s">
        <v>1175</v>
      </c>
      <c r="Q579">
        <v>2</v>
      </c>
      <c r="R579" s="4">
        <f t="shared" ref="R579:R642" si="54">C579/10^6</f>
        <v>11.121276</v>
      </c>
      <c r="S579">
        <f t="shared" ref="S579:S642" si="55">H579/16</f>
        <v>-30.5</v>
      </c>
      <c r="T579">
        <f t="shared" ref="T579:T642" si="56">IF(OR(L579&lt;1,L579&gt;50),-1,10^6*(902.75+(L579-1)/2))</f>
        <v>923750000</v>
      </c>
      <c r="U579">
        <f t="shared" ref="U579:U642" si="57">I579*PI()/2048</f>
        <v>6.1236513052394796</v>
      </c>
      <c r="V579">
        <f>W579+(constants!$B$1*(50-FLOOR(L579,1)))</f>
        <v>33.701532607319457</v>
      </c>
      <c r="W579">
        <f t="shared" ref="W579:W642" si="58">10*LOG10(X579/1000)</f>
        <v>33.634200127784688</v>
      </c>
      <c r="X579">
        <f>constants!$B$2*constants!$B$3^2/(Y579*Z579^4)</f>
        <v>2308979.1580142006</v>
      </c>
      <c r="Y579">
        <f t="shared" ref="Y579:Y642" si="59">1000*10^(F579/10)</f>
        <v>3.1622776601683768E-3</v>
      </c>
      <c r="Z579">
        <f>constants!$B$4/T579</f>
        <v>0.32453852016238161</v>
      </c>
    </row>
    <row r="580" spans="1:26" x14ac:dyDescent="0.3">
      <c r="A580">
        <v>580</v>
      </c>
      <c r="B580" s="1">
        <v>45208.673611111109</v>
      </c>
      <c r="C580">
        <v>11133239</v>
      </c>
      <c r="D580" s="3" t="s">
        <v>1177</v>
      </c>
      <c r="E580" t="s">
        <v>1178</v>
      </c>
      <c r="F580">
        <v>-55</v>
      </c>
      <c r="G580" t="s">
        <v>19</v>
      </c>
      <c r="H580">
        <v>2500</v>
      </c>
      <c r="I580">
        <v>4068</v>
      </c>
      <c r="J580">
        <v>1</v>
      </c>
      <c r="K580">
        <v>1</v>
      </c>
      <c r="L580">
        <v>43</v>
      </c>
      <c r="M580">
        <v>1</v>
      </c>
      <c r="N580">
        <v>0</v>
      </c>
      <c r="O580">
        <v>1</v>
      </c>
      <c r="P580" s="2" t="s">
        <v>1177</v>
      </c>
      <c r="Q580">
        <v>2</v>
      </c>
      <c r="R580" s="4">
        <f t="shared" si="54"/>
        <v>11.133239</v>
      </c>
      <c r="S580">
        <f t="shared" si="55"/>
        <v>156.25</v>
      </c>
      <c r="T580">
        <f t="shared" si="56"/>
        <v>923750000</v>
      </c>
      <c r="U580">
        <f t="shared" si="57"/>
        <v>6.2402338451187882</v>
      </c>
      <c r="V580">
        <f>W580+(constants!$B$1*(50-FLOOR(L580,1)))</f>
        <v>33.701532607319457</v>
      </c>
      <c r="W580">
        <f t="shared" si="58"/>
        <v>33.634200127784688</v>
      </c>
      <c r="X580">
        <f>constants!$B$2*constants!$B$3^2/(Y580*Z580^4)</f>
        <v>2308979.1580142006</v>
      </c>
      <c r="Y580">
        <f t="shared" si="59"/>
        <v>3.1622776601683768E-3</v>
      </c>
      <c r="Z580">
        <f>constants!$B$4/T580</f>
        <v>0.32453852016238161</v>
      </c>
    </row>
    <row r="581" spans="1:26" x14ac:dyDescent="0.3">
      <c r="A581">
        <v>581</v>
      </c>
      <c r="B581" s="1">
        <v>45208.673611111109</v>
      </c>
      <c r="C581">
        <v>11166226</v>
      </c>
      <c r="D581" s="3" t="s">
        <v>1179</v>
      </c>
      <c r="E581" t="s">
        <v>1180</v>
      </c>
      <c r="F581">
        <v>-38</v>
      </c>
      <c r="G581" t="s">
        <v>22</v>
      </c>
      <c r="H581">
        <v>39</v>
      </c>
      <c r="I581">
        <v>3900</v>
      </c>
      <c r="J581">
        <v>1</v>
      </c>
      <c r="K581">
        <v>1</v>
      </c>
      <c r="L581">
        <v>44</v>
      </c>
      <c r="M581">
        <v>1</v>
      </c>
      <c r="N581">
        <v>0</v>
      </c>
      <c r="O581">
        <v>1</v>
      </c>
      <c r="P581" s="2" t="s">
        <v>1179</v>
      </c>
      <c r="Q581">
        <v>2</v>
      </c>
      <c r="R581" s="4">
        <f t="shared" si="54"/>
        <v>11.166226</v>
      </c>
      <c r="S581">
        <f t="shared" si="55"/>
        <v>2.4375</v>
      </c>
      <c r="T581">
        <f t="shared" si="56"/>
        <v>924250000</v>
      </c>
      <c r="U581">
        <f t="shared" si="57"/>
        <v>5.9825250727540009</v>
      </c>
      <c r="V581">
        <f>W581+(constants!$B$1*(50-FLOOR(L581,1)))</f>
        <v>16.701313995362121</v>
      </c>
      <c r="W581">
        <f t="shared" si="58"/>
        <v>16.643600441475176</v>
      </c>
      <c r="X581">
        <f>constants!$B$2*constants!$B$3^2/(Y581*Z581^4)</f>
        <v>46170.018029854305</v>
      </c>
      <c r="Y581">
        <f t="shared" si="59"/>
        <v>0.1584893192461112</v>
      </c>
      <c r="Z581">
        <f>constants!$B$4/T581</f>
        <v>0.32436295158236406</v>
      </c>
    </row>
    <row r="582" spans="1:26" x14ac:dyDescent="0.3">
      <c r="A582">
        <v>582</v>
      </c>
      <c r="B582" s="1">
        <v>45208.673611111109</v>
      </c>
      <c r="C582">
        <v>11179183</v>
      </c>
      <c r="D582" s="3" t="s">
        <v>1181</v>
      </c>
      <c r="E582" t="s">
        <v>1182</v>
      </c>
      <c r="F582">
        <v>-38</v>
      </c>
      <c r="G582" t="s">
        <v>22</v>
      </c>
      <c r="H582">
        <v>507</v>
      </c>
      <c r="I582">
        <v>3884</v>
      </c>
      <c r="J582">
        <v>1</v>
      </c>
      <c r="K582">
        <v>1</v>
      </c>
      <c r="L582">
        <v>44</v>
      </c>
      <c r="M582">
        <v>1</v>
      </c>
      <c r="N582">
        <v>0</v>
      </c>
      <c r="O582">
        <v>1</v>
      </c>
      <c r="P582" s="2" t="s">
        <v>1181</v>
      </c>
      <c r="Q582">
        <v>2</v>
      </c>
      <c r="R582" s="4">
        <f t="shared" si="54"/>
        <v>11.179183</v>
      </c>
      <c r="S582">
        <f t="shared" si="55"/>
        <v>31.6875</v>
      </c>
      <c r="T582">
        <f t="shared" si="56"/>
        <v>924250000</v>
      </c>
      <c r="U582">
        <f t="shared" si="57"/>
        <v>5.9579813801478307</v>
      </c>
      <c r="V582">
        <f>W582+(constants!$B$1*(50-FLOOR(L582,1)))</f>
        <v>16.701313995362121</v>
      </c>
      <c r="W582">
        <f t="shared" si="58"/>
        <v>16.643600441475176</v>
      </c>
      <c r="X582">
        <f>constants!$B$2*constants!$B$3^2/(Y582*Z582^4)</f>
        <v>46170.018029854305</v>
      </c>
      <c r="Y582">
        <f t="shared" si="59"/>
        <v>0.1584893192461112</v>
      </c>
      <c r="Z582">
        <f>constants!$B$4/T582</f>
        <v>0.32436295158236406</v>
      </c>
    </row>
    <row r="583" spans="1:26" x14ac:dyDescent="0.3">
      <c r="A583">
        <v>583</v>
      </c>
      <c r="B583" s="1">
        <v>45208.673611111109</v>
      </c>
      <c r="C583">
        <v>11200319</v>
      </c>
      <c r="D583" s="3" t="s">
        <v>1183</v>
      </c>
      <c r="E583" t="s">
        <v>1184</v>
      </c>
      <c r="F583">
        <v>-38</v>
      </c>
      <c r="G583" t="s">
        <v>22</v>
      </c>
      <c r="H583">
        <v>-39</v>
      </c>
      <c r="I583">
        <v>3896</v>
      </c>
      <c r="J583">
        <v>1</v>
      </c>
      <c r="K583">
        <v>1</v>
      </c>
      <c r="L583">
        <v>44</v>
      </c>
      <c r="M583">
        <v>1</v>
      </c>
      <c r="N583">
        <v>0</v>
      </c>
      <c r="O583">
        <v>1</v>
      </c>
      <c r="P583" s="2" t="s">
        <v>1183</v>
      </c>
      <c r="Q583">
        <v>2</v>
      </c>
      <c r="R583" s="4">
        <f t="shared" si="54"/>
        <v>11.200319</v>
      </c>
      <c r="S583">
        <f t="shared" si="55"/>
        <v>-2.4375</v>
      </c>
      <c r="T583">
        <f t="shared" si="56"/>
        <v>924250000</v>
      </c>
      <c r="U583">
        <f t="shared" si="57"/>
        <v>5.9763891496024577</v>
      </c>
      <c r="V583">
        <f>W583+(constants!$B$1*(50-FLOOR(L583,1)))</f>
        <v>16.701313995362121</v>
      </c>
      <c r="W583">
        <f t="shared" si="58"/>
        <v>16.643600441475176</v>
      </c>
      <c r="X583">
        <f>constants!$B$2*constants!$B$3^2/(Y583*Z583^4)</f>
        <v>46170.018029854305</v>
      </c>
      <c r="Y583">
        <f t="shared" si="59"/>
        <v>0.1584893192461112</v>
      </c>
      <c r="Z583">
        <f>constants!$B$4/T583</f>
        <v>0.32436295158236406</v>
      </c>
    </row>
    <row r="584" spans="1:26" x14ac:dyDescent="0.3">
      <c r="A584">
        <v>584</v>
      </c>
      <c r="B584" s="1">
        <v>45208.673611111109</v>
      </c>
      <c r="C584">
        <v>11220106</v>
      </c>
      <c r="D584" s="3" t="s">
        <v>1185</v>
      </c>
      <c r="E584" t="s">
        <v>1186</v>
      </c>
      <c r="F584">
        <v>-37</v>
      </c>
      <c r="G584" t="s">
        <v>22</v>
      </c>
      <c r="H584">
        <v>117</v>
      </c>
      <c r="I584">
        <v>3900</v>
      </c>
      <c r="J584">
        <v>1</v>
      </c>
      <c r="K584">
        <v>1</v>
      </c>
      <c r="L584">
        <v>44</v>
      </c>
      <c r="M584">
        <v>1</v>
      </c>
      <c r="N584">
        <v>0</v>
      </c>
      <c r="O584">
        <v>1</v>
      </c>
      <c r="P584" s="2" t="s">
        <v>1185</v>
      </c>
      <c r="Q584">
        <v>2</v>
      </c>
      <c r="R584" s="4">
        <f t="shared" si="54"/>
        <v>11.220105999999999</v>
      </c>
      <c r="S584">
        <f t="shared" si="55"/>
        <v>7.3125</v>
      </c>
      <c r="T584">
        <f t="shared" si="56"/>
        <v>924250000</v>
      </c>
      <c r="U584">
        <f t="shared" si="57"/>
        <v>5.9825250727540009</v>
      </c>
      <c r="V584">
        <f>W584+(constants!$B$1*(50-FLOOR(L584,1)))</f>
        <v>15.701313995362126</v>
      </c>
      <c r="W584">
        <f t="shared" si="58"/>
        <v>15.643600441475181</v>
      </c>
      <c r="X584">
        <f>constants!$B$2*constants!$B$3^2/(Y584*Z584^4)</f>
        <v>36674.148918842446</v>
      </c>
      <c r="Y584">
        <f t="shared" si="59"/>
        <v>0.19952623149688758</v>
      </c>
      <c r="Z584">
        <f>constants!$B$4/T584</f>
        <v>0.32436295158236406</v>
      </c>
    </row>
    <row r="585" spans="1:26" x14ac:dyDescent="0.3">
      <c r="A585">
        <v>585</v>
      </c>
      <c r="B585" s="1">
        <v>45208.673611111109</v>
      </c>
      <c r="C585">
        <v>11240253</v>
      </c>
      <c r="D585" s="3" t="s">
        <v>1187</v>
      </c>
      <c r="E585" t="s">
        <v>1188</v>
      </c>
      <c r="F585">
        <v>-37</v>
      </c>
      <c r="G585" t="s">
        <v>22</v>
      </c>
      <c r="H585">
        <v>156</v>
      </c>
      <c r="I585">
        <v>3888</v>
      </c>
      <c r="J585">
        <v>1</v>
      </c>
      <c r="K585">
        <v>1</v>
      </c>
      <c r="L585">
        <v>44</v>
      </c>
      <c r="M585">
        <v>1</v>
      </c>
      <c r="N585">
        <v>0</v>
      </c>
      <c r="O585">
        <v>1</v>
      </c>
      <c r="P585" s="2" t="s">
        <v>1187</v>
      </c>
      <c r="Q585">
        <v>2</v>
      </c>
      <c r="R585" s="4">
        <f t="shared" si="54"/>
        <v>11.240252999999999</v>
      </c>
      <c r="S585">
        <f t="shared" si="55"/>
        <v>9.75</v>
      </c>
      <c r="T585">
        <f t="shared" si="56"/>
        <v>924250000</v>
      </c>
      <c r="U585">
        <f t="shared" si="57"/>
        <v>5.9641173032993731</v>
      </c>
      <c r="V585">
        <f>W585+(constants!$B$1*(50-FLOOR(L585,1)))</f>
        <v>15.701313995362126</v>
      </c>
      <c r="W585">
        <f t="shared" si="58"/>
        <v>15.643600441475181</v>
      </c>
      <c r="X585">
        <f>constants!$B$2*constants!$B$3^2/(Y585*Z585^4)</f>
        <v>36674.148918842446</v>
      </c>
      <c r="Y585">
        <f t="shared" si="59"/>
        <v>0.19952623149688758</v>
      </c>
      <c r="Z585">
        <f>constants!$B$4/T585</f>
        <v>0.32436295158236406</v>
      </c>
    </row>
    <row r="586" spans="1:26" x14ac:dyDescent="0.3">
      <c r="A586">
        <v>586</v>
      </c>
      <c r="B586" s="1">
        <v>45208.673611111109</v>
      </c>
      <c r="C586">
        <v>11260159</v>
      </c>
      <c r="D586" s="3" t="s">
        <v>1189</v>
      </c>
      <c r="E586" t="s">
        <v>1190</v>
      </c>
      <c r="F586">
        <v>-38</v>
      </c>
      <c r="G586" t="s">
        <v>22</v>
      </c>
      <c r="H586">
        <v>-39</v>
      </c>
      <c r="I586">
        <v>3900</v>
      </c>
      <c r="J586">
        <v>1</v>
      </c>
      <c r="K586">
        <v>1</v>
      </c>
      <c r="L586">
        <v>44</v>
      </c>
      <c r="M586">
        <v>1</v>
      </c>
      <c r="N586">
        <v>0</v>
      </c>
      <c r="O586">
        <v>1</v>
      </c>
      <c r="P586" s="2" t="s">
        <v>1189</v>
      </c>
      <c r="Q586">
        <v>2</v>
      </c>
      <c r="R586" s="4">
        <f t="shared" si="54"/>
        <v>11.260159</v>
      </c>
      <c r="S586">
        <f t="shared" si="55"/>
        <v>-2.4375</v>
      </c>
      <c r="T586">
        <f t="shared" si="56"/>
        <v>924250000</v>
      </c>
      <c r="U586">
        <f t="shared" si="57"/>
        <v>5.9825250727540009</v>
      </c>
      <c r="V586">
        <f>W586+(constants!$B$1*(50-FLOOR(L586,1)))</f>
        <v>16.701313995362121</v>
      </c>
      <c r="W586">
        <f t="shared" si="58"/>
        <v>16.643600441475176</v>
      </c>
      <c r="X586">
        <f>constants!$B$2*constants!$B$3^2/(Y586*Z586^4)</f>
        <v>46170.018029854305</v>
      </c>
      <c r="Y586">
        <f t="shared" si="59"/>
        <v>0.1584893192461112</v>
      </c>
      <c r="Z586">
        <f>constants!$B$4/T586</f>
        <v>0.32436295158236406</v>
      </c>
    </row>
    <row r="587" spans="1:26" x14ac:dyDescent="0.3">
      <c r="A587">
        <v>587</v>
      </c>
      <c r="B587" s="1">
        <v>45208.673611111109</v>
      </c>
      <c r="C587">
        <v>11273576</v>
      </c>
      <c r="D587" s="3" t="s">
        <v>1191</v>
      </c>
      <c r="E587" t="s">
        <v>1192</v>
      </c>
      <c r="F587">
        <v>-56</v>
      </c>
      <c r="G587" t="s">
        <v>50</v>
      </c>
      <c r="H587">
        <v>-2539</v>
      </c>
      <c r="I587">
        <v>216</v>
      </c>
      <c r="J587">
        <v>1</v>
      </c>
      <c r="K587">
        <v>1</v>
      </c>
      <c r="L587">
        <v>44</v>
      </c>
      <c r="M587">
        <v>1</v>
      </c>
      <c r="N587">
        <v>0</v>
      </c>
      <c r="O587">
        <v>1</v>
      </c>
      <c r="P587" s="2" t="s">
        <v>1191</v>
      </c>
      <c r="Q587">
        <v>2</v>
      </c>
      <c r="R587" s="4">
        <f t="shared" si="54"/>
        <v>11.273576</v>
      </c>
      <c r="S587">
        <f t="shared" si="55"/>
        <v>-158.6875</v>
      </c>
      <c r="T587">
        <f t="shared" si="56"/>
        <v>924250000</v>
      </c>
      <c r="U587">
        <f t="shared" si="57"/>
        <v>0.33133985018329848</v>
      </c>
      <c r="V587">
        <f>W587+(constants!$B$1*(50-FLOOR(L587,1)))</f>
        <v>34.701313995362113</v>
      </c>
      <c r="W587">
        <f t="shared" si="58"/>
        <v>34.643600441475172</v>
      </c>
      <c r="X587">
        <f>constants!$B$2*constants!$B$3^2/(Y587*Z587^4)</f>
        <v>2913131.1970719476</v>
      </c>
      <c r="Y587">
        <f t="shared" si="59"/>
        <v>2.5118864315095807E-3</v>
      </c>
      <c r="Z587">
        <f>constants!$B$4/T587</f>
        <v>0.32436295158236406</v>
      </c>
    </row>
    <row r="588" spans="1:26" x14ac:dyDescent="0.3">
      <c r="A588">
        <v>588</v>
      </c>
      <c r="B588" s="1">
        <v>45208.673611111109</v>
      </c>
      <c r="C588">
        <v>11285718</v>
      </c>
      <c r="D588" s="3" t="s">
        <v>1193</v>
      </c>
      <c r="E588" t="s">
        <v>1194</v>
      </c>
      <c r="F588">
        <v>-38</v>
      </c>
      <c r="G588" t="s">
        <v>22</v>
      </c>
      <c r="H588">
        <v>-78</v>
      </c>
      <c r="I588">
        <v>3916</v>
      </c>
      <c r="J588">
        <v>1</v>
      </c>
      <c r="K588">
        <v>1</v>
      </c>
      <c r="L588">
        <v>44</v>
      </c>
      <c r="M588">
        <v>1</v>
      </c>
      <c r="N588">
        <v>0</v>
      </c>
      <c r="O588">
        <v>1</v>
      </c>
      <c r="P588" s="2" t="s">
        <v>1193</v>
      </c>
      <c r="Q588">
        <v>2</v>
      </c>
      <c r="R588" s="4">
        <f t="shared" si="54"/>
        <v>11.285717999999999</v>
      </c>
      <c r="S588">
        <f t="shared" si="55"/>
        <v>-4.875</v>
      </c>
      <c r="T588">
        <f t="shared" si="56"/>
        <v>924250000</v>
      </c>
      <c r="U588">
        <f t="shared" si="57"/>
        <v>6.0070687653601711</v>
      </c>
      <c r="V588">
        <f>W588+(constants!$B$1*(50-FLOOR(L588,1)))</f>
        <v>16.701313995362121</v>
      </c>
      <c r="W588">
        <f t="shared" si="58"/>
        <v>16.643600441475176</v>
      </c>
      <c r="X588">
        <f>constants!$B$2*constants!$B$3^2/(Y588*Z588^4)</f>
        <v>46170.018029854305</v>
      </c>
      <c r="Y588">
        <f t="shared" si="59"/>
        <v>0.1584893192461112</v>
      </c>
      <c r="Z588">
        <f>constants!$B$4/T588</f>
        <v>0.32436295158236406</v>
      </c>
    </row>
    <row r="589" spans="1:26" x14ac:dyDescent="0.3">
      <c r="A589">
        <v>589</v>
      </c>
      <c r="B589" s="1">
        <v>45208.673611111109</v>
      </c>
      <c r="C589">
        <v>11310242</v>
      </c>
      <c r="D589" s="3" t="s">
        <v>1195</v>
      </c>
      <c r="E589" t="s">
        <v>1196</v>
      </c>
      <c r="F589">
        <v>-38</v>
      </c>
      <c r="G589" t="s">
        <v>22</v>
      </c>
      <c r="H589">
        <v>546</v>
      </c>
      <c r="I589">
        <v>3880</v>
      </c>
      <c r="J589">
        <v>1</v>
      </c>
      <c r="K589">
        <v>1</v>
      </c>
      <c r="L589">
        <v>44</v>
      </c>
      <c r="M589">
        <v>1</v>
      </c>
      <c r="N589">
        <v>0</v>
      </c>
      <c r="O589">
        <v>1</v>
      </c>
      <c r="P589" s="2" t="s">
        <v>1195</v>
      </c>
      <c r="Q589">
        <v>2</v>
      </c>
      <c r="R589" s="4">
        <f t="shared" si="54"/>
        <v>11.310242000000001</v>
      </c>
      <c r="S589">
        <f t="shared" si="55"/>
        <v>34.125</v>
      </c>
      <c r="T589">
        <f t="shared" si="56"/>
        <v>924250000</v>
      </c>
      <c r="U589">
        <f t="shared" si="57"/>
        <v>5.9518454569962875</v>
      </c>
      <c r="V589">
        <f>W589+(constants!$B$1*(50-FLOOR(L589,1)))</f>
        <v>16.701313995362121</v>
      </c>
      <c r="W589">
        <f t="shared" si="58"/>
        <v>16.643600441475176</v>
      </c>
      <c r="X589">
        <f>constants!$B$2*constants!$B$3^2/(Y589*Z589^4)</f>
        <v>46170.018029854305</v>
      </c>
      <c r="Y589">
        <f t="shared" si="59"/>
        <v>0.1584893192461112</v>
      </c>
      <c r="Z589">
        <f>constants!$B$4/T589</f>
        <v>0.32436295158236406</v>
      </c>
    </row>
    <row r="590" spans="1:26" x14ac:dyDescent="0.3">
      <c r="A590">
        <v>590</v>
      </c>
      <c r="B590" s="1">
        <v>45208.673611111109</v>
      </c>
      <c r="C590">
        <v>11322736</v>
      </c>
      <c r="D590" s="3" t="s">
        <v>1197</v>
      </c>
      <c r="E590" t="s">
        <v>1198</v>
      </c>
      <c r="F590">
        <v>-53</v>
      </c>
      <c r="G590" t="s">
        <v>19</v>
      </c>
      <c r="H590">
        <v>-1621</v>
      </c>
      <c r="I590">
        <v>2352</v>
      </c>
      <c r="J590">
        <v>1</v>
      </c>
      <c r="K590">
        <v>1</v>
      </c>
      <c r="L590">
        <v>44</v>
      </c>
      <c r="M590">
        <v>1</v>
      </c>
      <c r="N590">
        <v>0</v>
      </c>
      <c r="O590">
        <v>1</v>
      </c>
      <c r="P590" s="2" t="s">
        <v>1197</v>
      </c>
      <c r="Q590">
        <v>2</v>
      </c>
      <c r="R590" s="4">
        <f t="shared" si="54"/>
        <v>11.322736000000001</v>
      </c>
      <c r="S590">
        <f t="shared" si="55"/>
        <v>-101.3125</v>
      </c>
      <c r="T590">
        <f t="shared" si="56"/>
        <v>924250000</v>
      </c>
      <c r="U590">
        <f t="shared" si="57"/>
        <v>3.6079228131070282</v>
      </c>
      <c r="V590">
        <f>W590+(constants!$B$1*(50-FLOOR(L590,1)))</f>
        <v>31.701313995362121</v>
      </c>
      <c r="W590">
        <f t="shared" si="58"/>
        <v>31.643600441475176</v>
      </c>
      <c r="X590">
        <f>constants!$B$2*constants!$B$3^2/(Y590*Z590^4)</f>
        <v>1460024.1658537951</v>
      </c>
      <c r="Y590">
        <f t="shared" si="59"/>
        <v>5.0118723362727194E-3</v>
      </c>
      <c r="Z590">
        <f>constants!$B$4/T590</f>
        <v>0.32436295158236406</v>
      </c>
    </row>
    <row r="591" spans="1:26" x14ac:dyDescent="0.3">
      <c r="A591">
        <v>591</v>
      </c>
      <c r="B591" s="1">
        <v>45208.673611111109</v>
      </c>
      <c r="C591">
        <v>11335435</v>
      </c>
      <c r="D591" s="3" t="s">
        <v>1199</v>
      </c>
      <c r="E591" t="s">
        <v>1200</v>
      </c>
      <c r="F591">
        <v>-38</v>
      </c>
      <c r="G591" t="s">
        <v>22</v>
      </c>
      <c r="H591">
        <v>78</v>
      </c>
      <c r="I591">
        <v>3896</v>
      </c>
      <c r="J591">
        <v>1</v>
      </c>
      <c r="K591">
        <v>1</v>
      </c>
      <c r="L591">
        <v>44</v>
      </c>
      <c r="M591">
        <v>1</v>
      </c>
      <c r="N591">
        <v>0</v>
      </c>
      <c r="O591">
        <v>1</v>
      </c>
      <c r="P591" s="2" t="s">
        <v>1199</v>
      </c>
      <c r="Q591">
        <v>2</v>
      </c>
      <c r="R591" s="4">
        <f t="shared" si="54"/>
        <v>11.335435</v>
      </c>
      <c r="S591">
        <f t="shared" si="55"/>
        <v>4.875</v>
      </c>
      <c r="T591">
        <f t="shared" si="56"/>
        <v>924250000</v>
      </c>
      <c r="U591">
        <f t="shared" si="57"/>
        <v>5.9763891496024577</v>
      </c>
      <c r="V591">
        <f>W591+(constants!$B$1*(50-FLOOR(L591,1)))</f>
        <v>16.701313995362121</v>
      </c>
      <c r="W591">
        <f t="shared" si="58"/>
        <v>16.643600441475176</v>
      </c>
      <c r="X591">
        <f>constants!$B$2*constants!$B$3^2/(Y591*Z591^4)</f>
        <v>46170.018029854305</v>
      </c>
      <c r="Y591">
        <f t="shared" si="59"/>
        <v>0.1584893192461112</v>
      </c>
      <c r="Z591">
        <f>constants!$B$4/T591</f>
        <v>0.32436295158236406</v>
      </c>
    </row>
    <row r="592" spans="1:26" x14ac:dyDescent="0.3">
      <c r="A592">
        <v>592</v>
      </c>
      <c r="B592" s="1">
        <v>45208.673611111109</v>
      </c>
      <c r="C592">
        <v>11347604</v>
      </c>
      <c r="D592" s="3" t="s">
        <v>1201</v>
      </c>
      <c r="E592" t="s">
        <v>1202</v>
      </c>
      <c r="F592">
        <v>-56</v>
      </c>
      <c r="G592" t="s">
        <v>50</v>
      </c>
      <c r="H592">
        <v>-3085</v>
      </c>
      <c r="I592">
        <v>152</v>
      </c>
      <c r="J592">
        <v>1</v>
      </c>
      <c r="K592">
        <v>1</v>
      </c>
      <c r="L592">
        <v>44</v>
      </c>
      <c r="M592">
        <v>1</v>
      </c>
      <c r="N592">
        <v>0</v>
      </c>
      <c r="O592">
        <v>1</v>
      </c>
      <c r="P592" s="2" t="s">
        <v>1201</v>
      </c>
      <c r="Q592">
        <v>2</v>
      </c>
      <c r="R592" s="4">
        <f t="shared" si="54"/>
        <v>11.347604</v>
      </c>
      <c r="S592">
        <f t="shared" si="55"/>
        <v>-192.8125</v>
      </c>
      <c r="T592">
        <f t="shared" si="56"/>
        <v>924250000</v>
      </c>
      <c r="U592">
        <f t="shared" si="57"/>
        <v>0.23316507975861744</v>
      </c>
      <c r="V592">
        <f>W592+(constants!$B$1*(50-FLOOR(L592,1)))</f>
        <v>34.701313995362113</v>
      </c>
      <c r="W592">
        <f t="shared" si="58"/>
        <v>34.643600441475172</v>
      </c>
      <c r="X592">
        <f>constants!$B$2*constants!$B$3^2/(Y592*Z592^4)</f>
        <v>2913131.1970719476</v>
      </c>
      <c r="Y592">
        <f t="shared" si="59"/>
        <v>2.5118864315095807E-3</v>
      </c>
      <c r="Z592">
        <f>constants!$B$4/T592</f>
        <v>0.32436295158236406</v>
      </c>
    </row>
    <row r="593" spans="1:26" x14ac:dyDescent="0.3">
      <c r="A593">
        <v>593</v>
      </c>
      <c r="B593" s="1">
        <v>45208.673611111109</v>
      </c>
      <c r="C593">
        <v>11371732</v>
      </c>
      <c r="D593" s="3" t="s">
        <v>1203</v>
      </c>
      <c r="E593" t="s">
        <v>1204</v>
      </c>
      <c r="F593">
        <v>-53</v>
      </c>
      <c r="G593" t="s">
        <v>25</v>
      </c>
      <c r="H593">
        <v>-273</v>
      </c>
      <c r="I593">
        <v>3132</v>
      </c>
      <c r="J593">
        <v>1</v>
      </c>
      <c r="K593">
        <v>1</v>
      </c>
      <c r="L593">
        <v>45</v>
      </c>
      <c r="M593">
        <v>1</v>
      </c>
      <c r="N593">
        <v>0</v>
      </c>
      <c r="O593">
        <v>1</v>
      </c>
      <c r="P593" s="2" t="s">
        <v>1203</v>
      </c>
      <c r="Q593">
        <v>2</v>
      </c>
      <c r="R593" s="4">
        <f t="shared" si="54"/>
        <v>11.371732</v>
      </c>
      <c r="S593">
        <f t="shared" si="55"/>
        <v>-17.0625</v>
      </c>
      <c r="T593">
        <f t="shared" si="56"/>
        <v>924750000</v>
      </c>
      <c r="U593">
        <f t="shared" si="57"/>
        <v>4.8044278276578281</v>
      </c>
      <c r="V593">
        <f>W593+(constants!$B$1*(50-FLOOR(L593,1)))</f>
        <v>31.701090299405784</v>
      </c>
      <c r="W593">
        <f t="shared" si="58"/>
        <v>31.652995671166664</v>
      </c>
      <c r="X593">
        <f>constants!$B$2*constants!$B$3^2/(Y593*Z593^4)</f>
        <v>1463186.1011682595</v>
      </c>
      <c r="Y593">
        <f t="shared" si="59"/>
        <v>5.0118723362727194E-3</v>
      </c>
      <c r="Z593">
        <f>constants!$B$4/T593</f>
        <v>0.32418757285752908</v>
      </c>
    </row>
    <row r="594" spans="1:26" x14ac:dyDescent="0.3">
      <c r="A594">
        <v>594</v>
      </c>
      <c r="B594" s="1">
        <v>45208.673611111109</v>
      </c>
      <c r="C594">
        <v>11385723</v>
      </c>
      <c r="D594" s="3" t="s">
        <v>1205</v>
      </c>
      <c r="E594" t="s">
        <v>1206</v>
      </c>
      <c r="F594">
        <v>-54</v>
      </c>
      <c r="G594" t="s">
        <v>25</v>
      </c>
      <c r="H594">
        <v>-507</v>
      </c>
      <c r="I594">
        <v>3152</v>
      </c>
      <c r="J594">
        <v>1</v>
      </c>
      <c r="K594">
        <v>1</v>
      </c>
      <c r="L594">
        <v>45</v>
      </c>
      <c r="M594">
        <v>1</v>
      </c>
      <c r="N594">
        <v>0</v>
      </c>
      <c r="O594">
        <v>1</v>
      </c>
      <c r="P594" s="2" t="s">
        <v>1205</v>
      </c>
      <c r="Q594">
        <v>2</v>
      </c>
      <c r="R594" s="4">
        <f t="shared" si="54"/>
        <v>11.385723</v>
      </c>
      <c r="S594">
        <f t="shared" si="55"/>
        <v>-31.6875</v>
      </c>
      <c r="T594">
        <f t="shared" si="56"/>
        <v>924750000</v>
      </c>
      <c r="U594">
        <f t="shared" si="57"/>
        <v>4.8351074434155406</v>
      </c>
      <c r="V594">
        <f>W594+(constants!$B$1*(50-FLOOR(L594,1)))</f>
        <v>32.701090299405791</v>
      </c>
      <c r="W594">
        <f t="shared" si="58"/>
        <v>32.652995671166671</v>
      </c>
      <c r="X594">
        <f>constants!$B$2*constants!$B$3^2/(Y594*Z594^4)</f>
        <v>1842042.1649447551</v>
      </c>
      <c r="Y594">
        <f t="shared" si="59"/>
        <v>3.9810717055349656E-3</v>
      </c>
      <c r="Z594">
        <f>constants!$B$4/T594</f>
        <v>0.32418757285752908</v>
      </c>
    </row>
    <row r="595" spans="1:26" x14ac:dyDescent="0.3">
      <c r="A595">
        <v>595</v>
      </c>
      <c r="B595" s="1">
        <v>45208.673611111109</v>
      </c>
      <c r="C595">
        <v>11399752</v>
      </c>
      <c r="D595" s="3" t="s">
        <v>1207</v>
      </c>
      <c r="E595" t="s">
        <v>1208</v>
      </c>
      <c r="F595">
        <v>-37</v>
      </c>
      <c r="G595" t="s">
        <v>22</v>
      </c>
      <c r="H595">
        <v>234</v>
      </c>
      <c r="I595">
        <v>1748</v>
      </c>
      <c r="J595">
        <v>1</v>
      </c>
      <c r="K595">
        <v>1</v>
      </c>
      <c r="L595">
        <v>45</v>
      </c>
      <c r="M595">
        <v>1</v>
      </c>
      <c r="N595">
        <v>0</v>
      </c>
      <c r="O595">
        <v>1</v>
      </c>
      <c r="P595" s="2" t="s">
        <v>1207</v>
      </c>
      <c r="Q595">
        <v>2</v>
      </c>
      <c r="R595" s="4">
        <f t="shared" si="54"/>
        <v>11.399751999999999</v>
      </c>
      <c r="S595">
        <f t="shared" si="55"/>
        <v>14.625</v>
      </c>
      <c r="T595">
        <f t="shared" si="56"/>
        <v>924750000</v>
      </c>
      <c r="U595">
        <f t="shared" si="57"/>
        <v>2.6813984172241008</v>
      </c>
      <c r="V595">
        <f>W595+(constants!$B$1*(50-FLOOR(L595,1)))</f>
        <v>15.70109029940579</v>
      </c>
      <c r="W595">
        <f t="shared" si="58"/>
        <v>15.65299567116667</v>
      </c>
      <c r="X595">
        <f>constants!$B$2*constants!$B$3^2/(Y595*Z595^4)</f>
        <v>36753.573142979592</v>
      </c>
      <c r="Y595">
        <f t="shared" si="59"/>
        <v>0.19952623149688758</v>
      </c>
      <c r="Z595">
        <f>constants!$B$4/T595</f>
        <v>0.32418757285752908</v>
      </c>
    </row>
    <row r="596" spans="1:26" x14ac:dyDescent="0.3">
      <c r="A596">
        <v>596</v>
      </c>
      <c r="B596" s="1">
        <v>45208.673611111109</v>
      </c>
      <c r="C596">
        <v>11413124</v>
      </c>
      <c r="D596" s="3" t="s">
        <v>1209</v>
      </c>
      <c r="E596" t="s">
        <v>1210</v>
      </c>
      <c r="F596">
        <v>-37</v>
      </c>
      <c r="G596" t="s">
        <v>22</v>
      </c>
      <c r="H596">
        <v>-117</v>
      </c>
      <c r="I596">
        <v>1748</v>
      </c>
      <c r="J596">
        <v>1</v>
      </c>
      <c r="K596">
        <v>1</v>
      </c>
      <c r="L596">
        <v>45</v>
      </c>
      <c r="M596">
        <v>1</v>
      </c>
      <c r="N596">
        <v>0</v>
      </c>
      <c r="O596">
        <v>1</v>
      </c>
      <c r="P596" s="2" t="s">
        <v>1209</v>
      </c>
      <c r="Q596">
        <v>2</v>
      </c>
      <c r="R596" s="4">
        <f t="shared" si="54"/>
        <v>11.413124</v>
      </c>
      <c r="S596">
        <f t="shared" si="55"/>
        <v>-7.3125</v>
      </c>
      <c r="T596">
        <f t="shared" si="56"/>
        <v>924750000</v>
      </c>
      <c r="U596">
        <f t="shared" si="57"/>
        <v>2.6813984172241008</v>
      </c>
      <c r="V596">
        <f>W596+(constants!$B$1*(50-FLOOR(L596,1)))</f>
        <v>15.70109029940579</v>
      </c>
      <c r="W596">
        <f t="shared" si="58"/>
        <v>15.65299567116667</v>
      </c>
      <c r="X596">
        <f>constants!$B$2*constants!$B$3^2/(Y596*Z596^4)</f>
        <v>36753.573142979592</v>
      </c>
      <c r="Y596">
        <f t="shared" si="59"/>
        <v>0.19952623149688758</v>
      </c>
      <c r="Z596">
        <f>constants!$B$4/T596</f>
        <v>0.32418757285752908</v>
      </c>
    </row>
    <row r="597" spans="1:26" x14ac:dyDescent="0.3">
      <c r="A597">
        <v>597</v>
      </c>
      <c r="B597" s="1">
        <v>45208.673611111109</v>
      </c>
      <c r="C597">
        <v>11440304</v>
      </c>
      <c r="D597" s="3" t="s">
        <v>1211</v>
      </c>
      <c r="E597" t="s">
        <v>1212</v>
      </c>
      <c r="F597">
        <v>-53</v>
      </c>
      <c r="G597" t="s">
        <v>25</v>
      </c>
      <c r="H597">
        <v>468</v>
      </c>
      <c r="I597">
        <v>3052</v>
      </c>
      <c r="J597">
        <v>1</v>
      </c>
      <c r="K597">
        <v>1</v>
      </c>
      <c r="L597">
        <v>45</v>
      </c>
      <c r="M597">
        <v>1</v>
      </c>
      <c r="N597">
        <v>0</v>
      </c>
      <c r="O597">
        <v>1</v>
      </c>
      <c r="P597" s="2" t="s">
        <v>1211</v>
      </c>
      <c r="Q597">
        <v>2</v>
      </c>
      <c r="R597" s="4">
        <f t="shared" si="54"/>
        <v>11.440303999999999</v>
      </c>
      <c r="S597">
        <f t="shared" si="55"/>
        <v>29.25</v>
      </c>
      <c r="T597">
        <f t="shared" si="56"/>
        <v>924750000</v>
      </c>
      <c r="U597">
        <f t="shared" si="57"/>
        <v>4.6817093646269772</v>
      </c>
      <c r="V597">
        <f>W597+(constants!$B$1*(50-FLOOR(L597,1)))</f>
        <v>31.701090299405784</v>
      </c>
      <c r="W597">
        <f t="shared" si="58"/>
        <v>31.652995671166664</v>
      </c>
      <c r="X597">
        <f>constants!$B$2*constants!$B$3^2/(Y597*Z597^4)</f>
        <v>1463186.1011682595</v>
      </c>
      <c r="Y597">
        <f t="shared" si="59"/>
        <v>5.0118723362727194E-3</v>
      </c>
      <c r="Z597">
        <f>constants!$B$4/T597</f>
        <v>0.32418757285752908</v>
      </c>
    </row>
    <row r="598" spans="1:26" x14ac:dyDescent="0.3">
      <c r="A598">
        <v>598</v>
      </c>
      <c r="B598" s="1">
        <v>45208.673611111109</v>
      </c>
      <c r="C598">
        <v>11460484</v>
      </c>
      <c r="D598" s="3" t="s">
        <v>1213</v>
      </c>
      <c r="E598" t="s">
        <v>1214</v>
      </c>
      <c r="F598">
        <v>-37</v>
      </c>
      <c r="G598" t="s">
        <v>22</v>
      </c>
      <c r="H598">
        <v>429</v>
      </c>
      <c r="I598">
        <v>1740</v>
      </c>
      <c r="J598">
        <v>1</v>
      </c>
      <c r="K598">
        <v>1</v>
      </c>
      <c r="L598">
        <v>45</v>
      </c>
      <c r="M598">
        <v>1</v>
      </c>
      <c r="N598">
        <v>0</v>
      </c>
      <c r="O598">
        <v>1</v>
      </c>
      <c r="P598" s="2" t="s">
        <v>1213</v>
      </c>
      <c r="Q598">
        <v>2</v>
      </c>
      <c r="R598" s="4">
        <f t="shared" si="54"/>
        <v>11.460483999999999</v>
      </c>
      <c r="S598">
        <f t="shared" si="55"/>
        <v>26.8125</v>
      </c>
      <c r="T598">
        <f t="shared" si="56"/>
        <v>924750000</v>
      </c>
      <c r="U598">
        <f t="shared" si="57"/>
        <v>2.6691265709210157</v>
      </c>
      <c r="V598">
        <f>W598+(constants!$B$1*(50-FLOOR(L598,1)))</f>
        <v>15.70109029940579</v>
      </c>
      <c r="W598">
        <f t="shared" si="58"/>
        <v>15.65299567116667</v>
      </c>
      <c r="X598">
        <f>constants!$B$2*constants!$B$3^2/(Y598*Z598^4)</f>
        <v>36753.573142979592</v>
      </c>
      <c r="Y598">
        <f t="shared" si="59"/>
        <v>0.19952623149688758</v>
      </c>
      <c r="Z598">
        <f>constants!$B$4/T598</f>
        <v>0.32418757285752908</v>
      </c>
    </row>
    <row r="599" spans="1:26" x14ac:dyDescent="0.3">
      <c r="A599">
        <v>599</v>
      </c>
      <c r="B599" s="1">
        <v>45208.673611111109</v>
      </c>
      <c r="C599">
        <v>11472830</v>
      </c>
      <c r="D599" s="3" t="s">
        <v>1215</v>
      </c>
      <c r="E599" t="s">
        <v>1216</v>
      </c>
      <c r="F599">
        <v>-54</v>
      </c>
      <c r="G599" t="s">
        <v>25</v>
      </c>
      <c r="H599">
        <v>1523</v>
      </c>
      <c r="I599">
        <v>3052</v>
      </c>
      <c r="J599">
        <v>1</v>
      </c>
      <c r="K599">
        <v>1</v>
      </c>
      <c r="L599">
        <v>45</v>
      </c>
      <c r="M599">
        <v>1</v>
      </c>
      <c r="N599">
        <v>0</v>
      </c>
      <c r="O599">
        <v>1</v>
      </c>
      <c r="P599" s="2" t="s">
        <v>1215</v>
      </c>
      <c r="Q599">
        <v>2</v>
      </c>
      <c r="R599" s="4">
        <f t="shared" si="54"/>
        <v>11.47283</v>
      </c>
      <c r="S599">
        <f t="shared" si="55"/>
        <v>95.1875</v>
      </c>
      <c r="T599">
        <f t="shared" si="56"/>
        <v>924750000</v>
      </c>
      <c r="U599">
        <f t="shared" si="57"/>
        <v>4.6817093646269772</v>
      </c>
      <c r="V599">
        <f>W599+(constants!$B$1*(50-FLOOR(L599,1)))</f>
        <v>32.701090299405791</v>
      </c>
      <c r="W599">
        <f t="shared" si="58"/>
        <v>32.652995671166671</v>
      </c>
      <c r="X599">
        <f>constants!$B$2*constants!$B$3^2/(Y599*Z599^4)</f>
        <v>1842042.1649447551</v>
      </c>
      <c r="Y599">
        <f t="shared" si="59"/>
        <v>3.9810717055349656E-3</v>
      </c>
      <c r="Z599">
        <f>constants!$B$4/T599</f>
        <v>0.32418757285752908</v>
      </c>
    </row>
    <row r="600" spans="1:26" x14ac:dyDescent="0.3">
      <c r="A600">
        <v>600</v>
      </c>
      <c r="B600" s="1">
        <v>45208.673611111109</v>
      </c>
      <c r="C600">
        <v>11500549</v>
      </c>
      <c r="D600" s="3" t="s">
        <v>1217</v>
      </c>
      <c r="E600" t="s">
        <v>1218</v>
      </c>
      <c r="F600">
        <v>-37</v>
      </c>
      <c r="G600" t="s">
        <v>22</v>
      </c>
      <c r="H600">
        <v>78</v>
      </c>
      <c r="I600">
        <v>1748</v>
      </c>
      <c r="J600">
        <v>1</v>
      </c>
      <c r="K600">
        <v>1</v>
      </c>
      <c r="L600">
        <v>45</v>
      </c>
      <c r="M600">
        <v>1</v>
      </c>
      <c r="N600">
        <v>0</v>
      </c>
      <c r="O600">
        <v>1</v>
      </c>
      <c r="P600" s="2" t="s">
        <v>1217</v>
      </c>
      <c r="Q600">
        <v>2</v>
      </c>
      <c r="R600" s="4">
        <f t="shared" si="54"/>
        <v>11.500548999999999</v>
      </c>
      <c r="S600">
        <f t="shared" si="55"/>
        <v>4.875</v>
      </c>
      <c r="T600">
        <f t="shared" si="56"/>
        <v>924750000</v>
      </c>
      <c r="U600">
        <f t="shared" si="57"/>
        <v>2.6813984172241008</v>
      </c>
      <c r="V600">
        <f>W600+(constants!$B$1*(50-FLOOR(L600,1)))</f>
        <v>15.70109029940579</v>
      </c>
      <c r="W600">
        <f t="shared" si="58"/>
        <v>15.65299567116667</v>
      </c>
      <c r="X600">
        <f>constants!$B$2*constants!$B$3^2/(Y600*Z600^4)</f>
        <v>36753.573142979592</v>
      </c>
      <c r="Y600">
        <f t="shared" si="59"/>
        <v>0.19952623149688758</v>
      </c>
      <c r="Z600">
        <f>constants!$B$4/T600</f>
        <v>0.32418757285752908</v>
      </c>
    </row>
    <row r="601" spans="1:26" x14ac:dyDescent="0.3">
      <c r="A601">
        <v>601</v>
      </c>
      <c r="B601" s="1">
        <v>45208.673611111109</v>
      </c>
      <c r="C601">
        <v>11520552</v>
      </c>
      <c r="D601" s="3" t="s">
        <v>1219</v>
      </c>
      <c r="E601" t="s">
        <v>1220</v>
      </c>
      <c r="F601">
        <v>-37</v>
      </c>
      <c r="G601" t="s">
        <v>22</v>
      </c>
      <c r="H601">
        <v>312</v>
      </c>
      <c r="I601">
        <v>1748</v>
      </c>
      <c r="J601">
        <v>1</v>
      </c>
      <c r="K601">
        <v>1</v>
      </c>
      <c r="L601">
        <v>45</v>
      </c>
      <c r="M601">
        <v>1</v>
      </c>
      <c r="N601">
        <v>0</v>
      </c>
      <c r="O601">
        <v>1</v>
      </c>
      <c r="P601" s="2" t="s">
        <v>1219</v>
      </c>
      <c r="Q601">
        <v>2</v>
      </c>
      <c r="R601" s="4">
        <f t="shared" si="54"/>
        <v>11.520552</v>
      </c>
      <c r="S601">
        <f t="shared" si="55"/>
        <v>19.5</v>
      </c>
      <c r="T601">
        <f t="shared" si="56"/>
        <v>924750000</v>
      </c>
      <c r="U601">
        <f t="shared" si="57"/>
        <v>2.6813984172241008</v>
      </c>
      <c r="V601">
        <f>W601+(constants!$B$1*(50-FLOOR(L601,1)))</f>
        <v>15.70109029940579</v>
      </c>
      <c r="W601">
        <f t="shared" si="58"/>
        <v>15.65299567116667</v>
      </c>
      <c r="X601">
        <f>constants!$B$2*constants!$B$3^2/(Y601*Z601^4)</f>
        <v>36753.573142979592</v>
      </c>
      <c r="Y601">
        <f t="shared" si="59"/>
        <v>0.19952623149688758</v>
      </c>
      <c r="Z601">
        <f>constants!$B$4/T601</f>
        <v>0.32418757285752908</v>
      </c>
    </row>
    <row r="602" spans="1:26" x14ac:dyDescent="0.3">
      <c r="A602">
        <v>602</v>
      </c>
      <c r="B602" s="1">
        <v>45208.673611111109</v>
      </c>
      <c r="C602">
        <v>11540465</v>
      </c>
      <c r="D602" s="3" t="s">
        <v>1221</v>
      </c>
      <c r="E602" t="s">
        <v>1222</v>
      </c>
      <c r="F602">
        <v>-37</v>
      </c>
      <c r="G602" t="s">
        <v>22</v>
      </c>
      <c r="H602">
        <v>117</v>
      </c>
      <c r="I602">
        <v>1752</v>
      </c>
      <c r="J602">
        <v>1</v>
      </c>
      <c r="K602">
        <v>1</v>
      </c>
      <c r="L602">
        <v>45</v>
      </c>
      <c r="M602">
        <v>1</v>
      </c>
      <c r="N602">
        <v>0</v>
      </c>
      <c r="O602">
        <v>1</v>
      </c>
      <c r="P602" s="2" t="s">
        <v>1221</v>
      </c>
      <c r="Q602">
        <v>2</v>
      </c>
      <c r="R602" s="4">
        <f t="shared" si="54"/>
        <v>11.540464999999999</v>
      </c>
      <c r="S602">
        <f t="shared" si="55"/>
        <v>7.3125</v>
      </c>
      <c r="T602">
        <f t="shared" si="56"/>
        <v>924750000</v>
      </c>
      <c r="U602">
        <f t="shared" si="57"/>
        <v>2.6875343403756435</v>
      </c>
      <c r="V602">
        <f>W602+(constants!$B$1*(50-FLOOR(L602,1)))</f>
        <v>15.70109029940579</v>
      </c>
      <c r="W602">
        <f t="shared" si="58"/>
        <v>15.65299567116667</v>
      </c>
      <c r="X602">
        <f>constants!$B$2*constants!$B$3^2/(Y602*Z602^4)</f>
        <v>36753.573142979592</v>
      </c>
      <c r="Y602">
        <f t="shared" si="59"/>
        <v>0.19952623149688758</v>
      </c>
      <c r="Z602">
        <f>constants!$B$4/T602</f>
        <v>0.32418757285752908</v>
      </c>
    </row>
    <row r="603" spans="1:26" x14ac:dyDescent="0.3">
      <c r="A603">
        <v>603</v>
      </c>
      <c r="B603" s="1">
        <v>45208.673611111109</v>
      </c>
      <c r="C603">
        <v>11570449</v>
      </c>
      <c r="D603" s="3" t="s">
        <v>1223</v>
      </c>
      <c r="E603" t="s">
        <v>1224</v>
      </c>
      <c r="F603">
        <v>-37</v>
      </c>
      <c r="G603" t="s">
        <v>22</v>
      </c>
      <c r="H603">
        <v>78</v>
      </c>
      <c r="I603">
        <v>1276</v>
      </c>
      <c r="J603">
        <v>1</v>
      </c>
      <c r="K603">
        <v>1</v>
      </c>
      <c r="L603">
        <v>46</v>
      </c>
      <c r="M603">
        <v>1</v>
      </c>
      <c r="N603">
        <v>0</v>
      </c>
      <c r="O603">
        <v>1</v>
      </c>
      <c r="P603" s="2" t="s">
        <v>1223</v>
      </c>
      <c r="Q603">
        <v>2</v>
      </c>
      <c r="R603" s="4">
        <f t="shared" si="54"/>
        <v>11.570449</v>
      </c>
      <c r="S603">
        <f t="shared" si="55"/>
        <v>4.875</v>
      </c>
      <c r="T603">
        <f t="shared" si="56"/>
        <v>925250000</v>
      </c>
      <c r="U603">
        <f t="shared" si="57"/>
        <v>1.9573594853420782</v>
      </c>
      <c r="V603">
        <f>W603+(constants!$B$1*(50-FLOOR(L603,1)))</f>
        <v>15.700861524946678</v>
      </c>
      <c r="W603">
        <f t="shared" si="58"/>
        <v>15.662385822355381</v>
      </c>
      <c r="X603">
        <f>constants!$B$2*constants!$B$3^2/(Y603*Z603^4)</f>
        <v>36833.126302514131</v>
      </c>
      <c r="Y603">
        <f t="shared" si="59"/>
        <v>0.19952623149688758</v>
      </c>
      <c r="Z603">
        <f>constants!$B$4/T603</f>
        <v>0.32401238368008645</v>
      </c>
    </row>
    <row r="604" spans="1:26" x14ac:dyDescent="0.3">
      <c r="A604">
        <v>604</v>
      </c>
      <c r="B604" s="1">
        <v>45208.673611111109</v>
      </c>
      <c r="C604">
        <v>11590236</v>
      </c>
      <c r="D604" s="3" t="s">
        <v>1225</v>
      </c>
      <c r="E604" t="s">
        <v>1226</v>
      </c>
      <c r="F604">
        <v>-37</v>
      </c>
      <c r="G604" t="s">
        <v>22</v>
      </c>
      <c r="H604">
        <v>117</v>
      </c>
      <c r="I604">
        <v>1320</v>
      </c>
      <c r="J604">
        <v>1</v>
      </c>
      <c r="K604">
        <v>1</v>
      </c>
      <c r="L604">
        <v>46</v>
      </c>
      <c r="M604">
        <v>1</v>
      </c>
      <c r="N604">
        <v>0</v>
      </c>
      <c r="O604">
        <v>1</v>
      </c>
      <c r="P604" s="2" t="s">
        <v>1225</v>
      </c>
      <c r="Q604">
        <v>2</v>
      </c>
      <c r="R604" s="4">
        <f t="shared" si="54"/>
        <v>11.590236000000001</v>
      </c>
      <c r="S604">
        <f t="shared" si="55"/>
        <v>7.3125</v>
      </c>
      <c r="T604">
        <f t="shared" si="56"/>
        <v>925250000</v>
      </c>
      <c r="U604">
        <f t="shared" si="57"/>
        <v>2.0248546400090461</v>
      </c>
      <c r="V604">
        <f>W604+(constants!$B$1*(50-FLOOR(L604,1)))</f>
        <v>15.700861524946678</v>
      </c>
      <c r="W604">
        <f t="shared" si="58"/>
        <v>15.662385822355381</v>
      </c>
      <c r="X604">
        <f>constants!$B$2*constants!$B$3^2/(Y604*Z604^4)</f>
        <v>36833.126302514131</v>
      </c>
      <c r="Y604">
        <f t="shared" si="59"/>
        <v>0.19952623149688758</v>
      </c>
      <c r="Z604">
        <f>constants!$B$4/T604</f>
        <v>0.32401238368008645</v>
      </c>
    </row>
    <row r="605" spans="1:26" x14ac:dyDescent="0.3">
      <c r="A605">
        <v>605</v>
      </c>
      <c r="B605" s="1">
        <v>45208.673611111109</v>
      </c>
      <c r="C605">
        <v>11614263</v>
      </c>
      <c r="D605" s="3" t="s">
        <v>1227</v>
      </c>
      <c r="E605" t="s">
        <v>1228</v>
      </c>
      <c r="F605">
        <v>-37</v>
      </c>
      <c r="G605" t="s">
        <v>22</v>
      </c>
      <c r="H605">
        <v>664</v>
      </c>
      <c r="I605">
        <v>1276</v>
      </c>
      <c r="J605">
        <v>1</v>
      </c>
      <c r="K605">
        <v>1</v>
      </c>
      <c r="L605">
        <v>46</v>
      </c>
      <c r="M605">
        <v>1</v>
      </c>
      <c r="N605">
        <v>0</v>
      </c>
      <c r="O605">
        <v>1</v>
      </c>
      <c r="P605" s="2" t="s">
        <v>1227</v>
      </c>
      <c r="Q605">
        <v>2</v>
      </c>
      <c r="R605" s="4">
        <f t="shared" si="54"/>
        <v>11.614262999999999</v>
      </c>
      <c r="S605">
        <f t="shared" si="55"/>
        <v>41.5</v>
      </c>
      <c r="T605">
        <f t="shared" si="56"/>
        <v>925250000</v>
      </c>
      <c r="U605">
        <f t="shared" si="57"/>
        <v>1.9573594853420782</v>
      </c>
      <c r="V605">
        <f>W605+(constants!$B$1*(50-FLOOR(L605,1)))</f>
        <v>15.700861524946678</v>
      </c>
      <c r="W605">
        <f t="shared" si="58"/>
        <v>15.662385822355381</v>
      </c>
      <c r="X605">
        <f>constants!$B$2*constants!$B$3^2/(Y605*Z605^4)</f>
        <v>36833.126302514131</v>
      </c>
      <c r="Y605">
        <f t="shared" si="59"/>
        <v>0.19952623149688758</v>
      </c>
      <c r="Z605">
        <f>constants!$B$4/T605</f>
        <v>0.32401238368008645</v>
      </c>
    </row>
    <row r="606" spans="1:26" x14ac:dyDescent="0.3">
      <c r="A606">
        <v>606</v>
      </c>
      <c r="B606" s="1">
        <v>45208.673611111109</v>
      </c>
      <c r="C606">
        <v>11629334</v>
      </c>
      <c r="D606" s="3" t="s">
        <v>1229</v>
      </c>
      <c r="E606" t="s">
        <v>1230</v>
      </c>
      <c r="F606">
        <v>-37</v>
      </c>
      <c r="G606" t="s">
        <v>22</v>
      </c>
      <c r="H606">
        <v>742</v>
      </c>
      <c r="I606">
        <v>1280</v>
      </c>
      <c r="J606">
        <v>1</v>
      </c>
      <c r="K606">
        <v>1</v>
      </c>
      <c r="L606">
        <v>46</v>
      </c>
      <c r="M606">
        <v>1</v>
      </c>
      <c r="N606">
        <v>0</v>
      </c>
      <c r="O606">
        <v>1</v>
      </c>
      <c r="P606" s="2" t="s">
        <v>1229</v>
      </c>
      <c r="Q606">
        <v>2</v>
      </c>
      <c r="R606" s="4">
        <f t="shared" si="54"/>
        <v>11.629334</v>
      </c>
      <c r="S606">
        <f t="shared" si="55"/>
        <v>46.375</v>
      </c>
      <c r="T606">
        <f t="shared" si="56"/>
        <v>925250000</v>
      </c>
      <c r="U606">
        <f t="shared" si="57"/>
        <v>1.9634954084936207</v>
      </c>
      <c r="V606">
        <f>W606+(constants!$B$1*(50-FLOOR(L606,1)))</f>
        <v>15.700861524946678</v>
      </c>
      <c r="W606">
        <f t="shared" si="58"/>
        <v>15.662385822355381</v>
      </c>
      <c r="X606">
        <f>constants!$B$2*constants!$B$3^2/(Y606*Z606^4)</f>
        <v>36833.126302514131</v>
      </c>
      <c r="Y606">
        <f t="shared" si="59"/>
        <v>0.19952623149688758</v>
      </c>
      <c r="Z606">
        <f>constants!$B$4/T606</f>
        <v>0.32401238368008645</v>
      </c>
    </row>
    <row r="607" spans="1:26" x14ac:dyDescent="0.3">
      <c r="A607">
        <v>607</v>
      </c>
      <c r="B607" s="1">
        <v>45208.673611111109</v>
      </c>
      <c r="C607">
        <v>11651853</v>
      </c>
      <c r="D607" s="3" t="s">
        <v>1231</v>
      </c>
      <c r="E607" t="s">
        <v>1232</v>
      </c>
      <c r="F607">
        <v>-37</v>
      </c>
      <c r="G607" t="s">
        <v>22</v>
      </c>
      <c r="H607">
        <v>-273</v>
      </c>
      <c r="I607">
        <v>1324</v>
      </c>
      <c r="J607">
        <v>1</v>
      </c>
      <c r="K607">
        <v>1</v>
      </c>
      <c r="L607">
        <v>46</v>
      </c>
      <c r="M607">
        <v>1</v>
      </c>
      <c r="N607">
        <v>0</v>
      </c>
      <c r="O607">
        <v>1</v>
      </c>
      <c r="P607" s="2" t="s">
        <v>1231</v>
      </c>
      <c r="Q607">
        <v>2</v>
      </c>
      <c r="R607" s="4">
        <f t="shared" si="54"/>
        <v>11.651852999999999</v>
      </c>
      <c r="S607">
        <f t="shared" si="55"/>
        <v>-17.0625</v>
      </c>
      <c r="T607">
        <f t="shared" si="56"/>
        <v>925250000</v>
      </c>
      <c r="U607">
        <f t="shared" si="57"/>
        <v>2.0309905631605889</v>
      </c>
      <c r="V607">
        <f>W607+(constants!$B$1*(50-FLOOR(L607,1)))</f>
        <v>15.700861524946678</v>
      </c>
      <c r="W607">
        <f t="shared" si="58"/>
        <v>15.662385822355381</v>
      </c>
      <c r="X607">
        <f>constants!$B$2*constants!$B$3^2/(Y607*Z607^4)</f>
        <v>36833.126302514131</v>
      </c>
      <c r="Y607">
        <f t="shared" si="59"/>
        <v>0.19952623149688758</v>
      </c>
      <c r="Z607">
        <f>constants!$B$4/T607</f>
        <v>0.32401238368008645</v>
      </c>
    </row>
    <row r="608" spans="1:26" x14ac:dyDescent="0.3">
      <c r="A608">
        <v>608</v>
      </c>
      <c r="B608" s="1">
        <v>45208.673611111109</v>
      </c>
      <c r="C608">
        <v>11682556</v>
      </c>
      <c r="D608" s="3" t="s">
        <v>1233</v>
      </c>
      <c r="E608" t="s">
        <v>1234</v>
      </c>
      <c r="F608">
        <v>-54</v>
      </c>
      <c r="G608" t="s">
        <v>25</v>
      </c>
      <c r="H608">
        <v>-546</v>
      </c>
      <c r="I608">
        <v>2520</v>
      </c>
      <c r="J608">
        <v>1</v>
      </c>
      <c r="K608">
        <v>1</v>
      </c>
      <c r="L608">
        <v>46</v>
      </c>
      <c r="M608">
        <v>1</v>
      </c>
      <c r="N608">
        <v>0</v>
      </c>
      <c r="O608">
        <v>1</v>
      </c>
      <c r="P608" s="2" t="s">
        <v>1233</v>
      </c>
      <c r="Q608">
        <v>2</v>
      </c>
      <c r="R608" s="4">
        <f t="shared" si="54"/>
        <v>11.682556</v>
      </c>
      <c r="S608">
        <f t="shared" si="55"/>
        <v>-34.125</v>
      </c>
      <c r="T608">
        <f t="shared" si="56"/>
        <v>925250000</v>
      </c>
      <c r="U608">
        <f t="shared" si="57"/>
        <v>3.865631585471816</v>
      </c>
      <c r="V608">
        <f>W608+(constants!$B$1*(50-FLOOR(L608,1)))</f>
        <v>32.700861524946681</v>
      </c>
      <c r="W608">
        <f t="shared" si="58"/>
        <v>32.662385822355382</v>
      </c>
      <c r="X608">
        <f>constants!$B$2*constants!$B$3^2/(Y608*Z608^4)</f>
        <v>1846029.2677400974</v>
      </c>
      <c r="Y608">
        <f t="shared" si="59"/>
        <v>3.9810717055349656E-3</v>
      </c>
      <c r="Z608">
        <f>constants!$B$4/T608</f>
        <v>0.32401238368008645</v>
      </c>
    </row>
    <row r="609" spans="1:26" x14ac:dyDescent="0.3">
      <c r="A609">
        <v>609</v>
      </c>
      <c r="B609" s="1">
        <v>45208.673611111109</v>
      </c>
      <c r="C609">
        <v>11720356</v>
      </c>
      <c r="D609" s="3" t="s">
        <v>1235</v>
      </c>
      <c r="E609" t="s">
        <v>1236</v>
      </c>
      <c r="F609">
        <v>-37</v>
      </c>
      <c r="G609" t="s">
        <v>22</v>
      </c>
      <c r="H609">
        <v>39</v>
      </c>
      <c r="I609">
        <v>1340</v>
      </c>
      <c r="J609">
        <v>1</v>
      </c>
      <c r="K609">
        <v>1</v>
      </c>
      <c r="L609">
        <v>46</v>
      </c>
      <c r="M609">
        <v>1</v>
      </c>
      <c r="N609">
        <v>0</v>
      </c>
      <c r="O609">
        <v>1</v>
      </c>
      <c r="P609" s="2" t="s">
        <v>1235</v>
      </c>
      <c r="Q609">
        <v>2</v>
      </c>
      <c r="R609" s="4">
        <f t="shared" si="54"/>
        <v>11.720356000000001</v>
      </c>
      <c r="S609">
        <f t="shared" si="55"/>
        <v>2.4375</v>
      </c>
      <c r="T609">
        <f t="shared" si="56"/>
        <v>925250000</v>
      </c>
      <c r="U609">
        <f t="shared" si="57"/>
        <v>2.0555342557667591</v>
      </c>
      <c r="V609">
        <f>W609+(constants!$B$1*(50-FLOOR(L609,1)))</f>
        <v>15.700861524946678</v>
      </c>
      <c r="W609">
        <f t="shared" si="58"/>
        <v>15.662385822355381</v>
      </c>
      <c r="X609">
        <f>constants!$B$2*constants!$B$3^2/(Y609*Z609^4)</f>
        <v>36833.126302514131</v>
      </c>
      <c r="Y609">
        <f t="shared" si="59"/>
        <v>0.19952623149688758</v>
      </c>
      <c r="Z609">
        <f>constants!$B$4/T609</f>
        <v>0.32401238368008645</v>
      </c>
    </row>
    <row r="610" spans="1:26" x14ac:dyDescent="0.3">
      <c r="A610">
        <v>610</v>
      </c>
      <c r="B610" s="1">
        <v>45208.673611111109</v>
      </c>
      <c r="C610">
        <v>11740333</v>
      </c>
      <c r="D610" s="3" t="s">
        <v>1237</v>
      </c>
      <c r="E610" t="s">
        <v>1238</v>
      </c>
      <c r="F610">
        <v>-37</v>
      </c>
      <c r="G610" t="s">
        <v>22</v>
      </c>
      <c r="H610">
        <v>-273</v>
      </c>
      <c r="I610">
        <v>1324</v>
      </c>
      <c r="J610">
        <v>1</v>
      </c>
      <c r="K610">
        <v>1</v>
      </c>
      <c r="L610">
        <v>46</v>
      </c>
      <c r="M610">
        <v>1</v>
      </c>
      <c r="N610">
        <v>0</v>
      </c>
      <c r="O610">
        <v>1</v>
      </c>
      <c r="P610" s="2" t="s">
        <v>1237</v>
      </c>
      <c r="Q610">
        <v>2</v>
      </c>
      <c r="R610" s="4">
        <f t="shared" si="54"/>
        <v>11.740333</v>
      </c>
      <c r="S610">
        <f t="shared" si="55"/>
        <v>-17.0625</v>
      </c>
      <c r="T610">
        <f t="shared" si="56"/>
        <v>925250000</v>
      </c>
      <c r="U610">
        <f t="shared" si="57"/>
        <v>2.0309905631605889</v>
      </c>
      <c r="V610">
        <f>W610+(constants!$B$1*(50-FLOOR(L610,1)))</f>
        <v>15.700861524946678</v>
      </c>
      <c r="W610">
        <f t="shared" si="58"/>
        <v>15.662385822355381</v>
      </c>
      <c r="X610">
        <f>constants!$B$2*constants!$B$3^2/(Y610*Z610^4)</f>
        <v>36833.126302514131</v>
      </c>
      <c r="Y610">
        <f t="shared" si="59"/>
        <v>0.19952623149688758</v>
      </c>
      <c r="Z610">
        <f>constants!$B$4/T610</f>
        <v>0.32401238368008645</v>
      </c>
    </row>
    <row r="611" spans="1:26" x14ac:dyDescent="0.3">
      <c r="A611">
        <v>611</v>
      </c>
      <c r="B611" s="1">
        <v>45208.673611111109</v>
      </c>
      <c r="C611">
        <v>11752840</v>
      </c>
      <c r="D611" s="3" t="s">
        <v>1239</v>
      </c>
      <c r="E611" t="s">
        <v>1240</v>
      </c>
      <c r="F611">
        <v>-37</v>
      </c>
      <c r="G611" t="s">
        <v>22</v>
      </c>
      <c r="H611">
        <v>546</v>
      </c>
      <c r="I611">
        <v>1296</v>
      </c>
      <c r="J611">
        <v>1</v>
      </c>
      <c r="K611">
        <v>1</v>
      </c>
      <c r="L611">
        <v>46</v>
      </c>
      <c r="M611">
        <v>1</v>
      </c>
      <c r="N611">
        <v>0</v>
      </c>
      <c r="O611">
        <v>1</v>
      </c>
      <c r="P611" s="2" t="s">
        <v>1239</v>
      </c>
      <c r="Q611">
        <v>2</v>
      </c>
      <c r="R611" s="4">
        <f t="shared" si="54"/>
        <v>11.752840000000001</v>
      </c>
      <c r="S611">
        <f t="shared" si="55"/>
        <v>34.125</v>
      </c>
      <c r="T611">
        <f t="shared" si="56"/>
        <v>925250000</v>
      </c>
      <c r="U611">
        <f t="shared" si="57"/>
        <v>1.9880391010997909</v>
      </c>
      <c r="V611">
        <f>W611+(constants!$B$1*(50-FLOOR(L611,1)))</f>
        <v>15.700861524946678</v>
      </c>
      <c r="W611">
        <f t="shared" si="58"/>
        <v>15.662385822355381</v>
      </c>
      <c r="X611">
        <f>constants!$B$2*constants!$B$3^2/(Y611*Z611^4)</f>
        <v>36833.126302514131</v>
      </c>
      <c r="Y611">
        <f t="shared" si="59"/>
        <v>0.19952623149688758</v>
      </c>
      <c r="Z611">
        <f>constants!$B$4/T611</f>
        <v>0.32401238368008645</v>
      </c>
    </row>
    <row r="612" spans="1:26" x14ac:dyDescent="0.3">
      <c r="A612">
        <v>612</v>
      </c>
      <c r="B612" s="1">
        <v>45208.673611111109</v>
      </c>
      <c r="C612">
        <v>11780300</v>
      </c>
      <c r="D612" s="3" t="s">
        <v>1241</v>
      </c>
      <c r="E612" t="s">
        <v>1242</v>
      </c>
      <c r="F612">
        <v>-38</v>
      </c>
      <c r="G612" t="s">
        <v>22</v>
      </c>
      <c r="H612">
        <v>429</v>
      </c>
      <c r="I612">
        <v>1968</v>
      </c>
      <c r="J612">
        <v>1</v>
      </c>
      <c r="K612">
        <v>1</v>
      </c>
      <c r="L612">
        <v>47</v>
      </c>
      <c r="M612">
        <v>1</v>
      </c>
      <c r="N612">
        <v>0</v>
      </c>
      <c r="O612">
        <v>1</v>
      </c>
      <c r="P612" s="2" t="s">
        <v>1241</v>
      </c>
      <c r="Q612">
        <v>2</v>
      </c>
      <c r="R612" s="4">
        <f t="shared" si="54"/>
        <v>11.7803</v>
      </c>
      <c r="S612">
        <f t="shared" si="55"/>
        <v>26.8125</v>
      </c>
      <c r="T612">
        <f t="shared" si="56"/>
        <v>925750000</v>
      </c>
      <c r="U612">
        <f t="shared" si="57"/>
        <v>3.0188741905589418</v>
      </c>
      <c r="V612">
        <f>W612+(constants!$B$1*(50-FLOOR(L612,1)))</f>
        <v>16.700627677472077</v>
      </c>
      <c r="W612">
        <f t="shared" si="58"/>
        <v>16.671770900528607</v>
      </c>
      <c r="X612">
        <f>constants!$B$2*constants!$B$3^2/(Y612*Z612^4)</f>
        <v>46470.472687809866</v>
      </c>
      <c r="Y612">
        <f t="shared" si="59"/>
        <v>0.1584893192461112</v>
      </c>
      <c r="Z612">
        <f>constants!$B$4/T612</f>
        <v>0.32383738374291116</v>
      </c>
    </row>
    <row r="613" spans="1:26" x14ac:dyDescent="0.3">
      <c r="A613">
        <v>613</v>
      </c>
      <c r="B613" s="1">
        <v>45208.673611111109</v>
      </c>
      <c r="C613">
        <v>11793472</v>
      </c>
      <c r="D613" s="3" t="s">
        <v>1243</v>
      </c>
      <c r="E613" t="s">
        <v>1244</v>
      </c>
      <c r="F613">
        <v>-56</v>
      </c>
      <c r="G613" t="s">
        <v>19</v>
      </c>
      <c r="H613">
        <v>-2382</v>
      </c>
      <c r="I613">
        <v>3828</v>
      </c>
      <c r="J613">
        <v>1</v>
      </c>
      <c r="K613">
        <v>1</v>
      </c>
      <c r="L613">
        <v>47</v>
      </c>
      <c r="M613">
        <v>1</v>
      </c>
      <c r="N613">
        <v>0</v>
      </c>
      <c r="O613">
        <v>1</v>
      </c>
      <c r="P613" s="2" t="s">
        <v>1243</v>
      </c>
      <c r="Q613">
        <v>2</v>
      </c>
      <c r="R613" s="4">
        <f t="shared" si="54"/>
        <v>11.793472</v>
      </c>
      <c r="S613">
        <f t="shared" si="55"/>
        <v>-148.875</v>
      </c>
      <c r="T613">
        <f t="shared" si="56"/>
        <v>925750000</v>
      </c>
      <c r="U613">
        <f t="shared" si="57"/>
        <v>5.8720784560262347</v>
      </c>
      <c r="V613">
        <f>W613+(constants!$B$1*(50-FLOOR(L613,1)))</f>
        <v>34.70062767747207</v>
      </c>
      <c r="W613">
        <f t="shared" si="58"/>
        <v>34.6717709005286</v>
      </c>
      <c r="X613">
        <f>constants!$B$2*constants!$B$3^2/(Y613*Z613^4)</f>
        <v>2932088.6043839827</v>
      </c>
      <c r="Y613">
        <f t="shared" si="59"/>
        <v>2.5118864315095807E-3</v>
      </c>
      <c r="Z613">
        <f>constants!$B$4/T613</f>
        <v>0.32383738374291116</v>
      </c>
    </row>
    <row r="614" spans="1:26" x14ac:dyDescent="0.3">
      <c r="A614">
        <v>614</v>
      </c>
      <c r="B614" s="1">
        <v>45208.673611111109</v>
      </c>
      <c r="C614">
        <v>11820088</v>
      </c>
      <c r="D614" s="3" t="s">
        <v>1245</v>
      </c>
      <c r="E614" t="s">
        <v>1246</v>
      </c>
      <c r="F614">
        <v>-38</v>
      </c>
      <c r="G614" t="s">
        <v>22</v>
      </c>
      <c r="H614">
        <v>781</v>
      </c>
      <c r="I614">
        <v>1960</v>
      </c>
      <c r="J614">
        <v>1</v>
      </c>
      <c r="K614">
        <v>1</v>
      </c>
      <c r="L614">
        <v>47</v>
      </c>
      <c r="M614">
        <v>1</v>
      </c>
      <c r="N614">
        <v>0</v>
      </c>
      <c r="O614">
        <v>1</v>
      </c>
      <c r="P614" s="2" t="s">
        <v>1245</v>
      </c>
      <c r="Q614">
        <v>2</v>
      </c>
      <c r="R614" s="4">
        <f t="shared" si="54"/>
        <v>11.820088</v>
      </c>
      <c r="S614">
        <f t="shared" si="55"/>
        <v>48.8125</v>
      </c>
      <c r="T614">
        <f t="shared" si="56"/>
        <v>925750000</v>
      </c>
      <c r="U614">
        <f t="shared" si="57"/>
        <v>3.0066023442558567</v>
      </c>
      <c r="V614">
        <f>W614+(constants!$B$1*(50-FLOOR(L614,1)))</f>
        <v>16.700627677472077</v>
      </c>
      <c r="W614">
        <f t="shared" si="58"/>
        <v>16.671770900528607</v>
      </c>
      <c r="X614">
        <f>constants!$B$2*constants!$B$3^2/(Y614*Z614^4)</f>
        <v>46470.472687809866</v>
      </c>
      <c r="Y614">
        <f t="shared" si="59"/>
        <v>0.1584893192461112</v>
      </c>
      <c r="Z614">
        <f>constants!$B$4/T614</f>
        <v>0.32383738374291116</v>
      </c>
    </row>
    <row r="615" spans="1:26" x14ac:dyDescent="0.3">
      <c r="A615">
        <v>615</v>
      </c>
      <c r="B615" s="1">
        <v>45208.673611111109</v>
      </c>
      <c r="C615">
        <v>11832604</v>
      </c>
      <c r="D615" s="3" t="s">
        <v>1247</v>
      </c>
      <c r="E615" t="s">
        <v>1248</v>
      </c>
      <c r="F615">
        <v>-54</v>
      </c>
      <c r="G615" t="s">
        <v>25</v>
      </c>
      <c r="H615">
        <v>234</v>
      </c>
      <c r="I615">
        <v>3492</v>
      </c>
      <c r="J615">
        <v>1</v>
      </c>
      <c r="K615">
        <v>1</v>
      </c>
      <c r="L615">
        <v>47</v>
      </c>
      <c r="M615">
        <v>1</v>
      </c>
      <c r="N615">
        <v>0</v>
      </c>
      <c r="O615">
        <v>1</v>
      </c>
      <c r="P615" s="2" t="s">
        <v>1247</v>
      </c>
      <c r="Q615">
        <v>2</v>
      </c>
      <c r="R615" s="4">
        <f t="shared" si="54"/>
        <v>11.832604</v>
      </c>
      <c r="S615">
        <f t="shared" si="55"/>
        <v>14.625</v>
      </c>
      <c r="T615">
        <f t="shared" si="56"/>
        <v>925750000</v>
      </c>
      <c r="U615">
        <f t="shared" si="57"/>
        <v>5.3566609112966592</v>
      </c>
      <c r="V615">
        <f>W615+(constants!$B$1*(50-FLOOR(L615,1)))</f>
        <v>32.700627677472077</v>
      </c>
      <c r="W615">
        <f t="shared" si="58"/>
        <v>32.671770900528607</v>
      </c>
      <c r="X615">
        <f>constants!$B$2*constants!$B$3^2/(Y615*Z615^4)</f>
        <v>1850022.8396027572</v>
      </c>
      <c r="Y615">
        <f t="shared" si="59"/>
        <v>3.9810717055349656E-3</v>
      </c>
      <c r="Z615">
        <f>constants!$B$4/T615</f>
        <v>0.32383738374291116</v>
      </c>
    </row>
    <row r="616" spans="1:26" x14ac:dyDescent="0.3">
      <c r="A616">
        <v>616</v>
      </c>
      <c r="B616" s="1">
        <v>45208.673611111109</v>
      </c>
      <c r="C616">
        <v>11860035</v>
      </c>
      <c r="D616" s="3" t="s">
        <v>1249</v>
      </c>
      <c r="E616" t="s">
        <v>1250</v>
      </c>
      <c r="F616">
        <v>-38</v>
      </c>
      <c r="G616" t="s">
        <v>22</v>
      </c>
      <c r="H616">
        <v>-312</v>
      </c>
      <c r="I616">
        <v>2016</v>
      </c>
      <c r="J616">
        <v>1</v>
      </c>
      <c r="K616">
        <v>1</v>
      </c>
      <c r="L616">
        <v>47</v>
      </c>
      <c r="M616">
        <v>1</v>
      </c>
      <c r="N616">
        <v>0</v>
      </c>
      <c r="O616">
        <v>1</v>
      </c>
      <c r="P616" s="2" t="s">
        <v>1249</v>
      </c>
      <c r="Q616">
        <v>2</v>
      </c>
      <c r="R616" s="4">
        <f t="shared" si="54"/>
        <v>11.860035</v>
      </c>
      <c r="S616">
        <f t="shared" si="55"/>
        <v>-19.5</v>
      </c>
      <c r="T616">
        <f t="shared" si="56"/>
        <v>925750000</v>
      </c>
      <c r="U616">
        <f t="shared" si="57"/>
        <v>3.0925052683774528</v>
      </c>
      <c r="V616">
        <f>W616+(constants!$B$1*(50-FLOOR(L616,1)))</f>
        <v>16.700627677472077</v>
      </c>
      <c r="W616">
        <f t="shared" si="58"/>
        <v>16.671770900528607</v>
      </c>
      <c r="X616">
        <f>constants!$B$2*constants!$B$3^2/(Y616*Z616^4)</f>
        <v>46470.472687809866</v>
      </c>
      <c r="Y616">
        <f t="shared" si="59"/>
        <v>0.1584893192461112</v>
      </c>
      <c r="Z616">
        <f>constants!$B$4/T616</f>
        <v>0.32383738374291116</v>
      </c>
    </row>
    <row r="617" spans="1:26" x14ac:dyDescent="0.3">
      <c r="A617">
        <v>617</v>
      </c>
      <c r="B617" s="1">
        <v>45208.673611111109</v>
      </c>
      <c r="C617">
        <v>11880149</v>
      </c>
      <c r="D617" s="3" t="s">
        <v>1251</v>
      </c>
      <c r="E617" t="s">
        <v>1252</v>
      </c>
      <c r="F617">
        <v>-54</v>
      </c>
      <c r="G617" t="s">
        <v>25</v>
      </c>
      <c r="H617">
        <v>-2460</v>
      </c>
      <c r="I617">
        <v>3700</v>
      </c>
      <c r="J617">
        <v>1</v>
      </c>
      <c r="K617">
        <v>1</v>
      </c>
      <c r="L617">
        <v>47</v>
      </c>
      <c r="M617">
        <v>1</v>
      </c>
      <c r="N617">
        <v>0</v>
      </c>
      <c r="O617">
        <v>1</v>
      </c>
      <c r="P617" s="2" t="s">
        <v>1251</v>
      </c>
      <c r="Q617">
        <v>2</v>
      </c>
      <c r="R617" s="4">
        <f t="shared" si="54"/>
        <v>11.880148999999999</v>
      </c>
      <c r="S617">
        <f t="shared" si="55"/>
        <v>-153.75</v>
      </c>
      <c r="T617">
        <f t="shared" si="56"/>
        <v>925750000</v>
      </c>
      <c r="U617">
        <f t="shared" si="57"/>
        <v>5.6757289151768724</v>
      </c>
      <c r="V617">
        <f>W617+(constants!$B$1*(50-FLOOR(L617,1)))</f>
        <v>32.700627677472077</v>
      </c>
      <c r="W617">
        <f t="shared" si="58"/>
        <v>32.671770900528607</v>
      </c>
      <c r="X617">
        <f>constants!$B$2*constants!$B$3^2/(Y617*Z617^4)</f>
        <v>1850022.8396027572</v>
      </c>
      <c r="Y617">
        <f t="shared" si="59"/>
        <v>3.9810717055349656E-3</v>
      </c>
      <c r="Z617">
        <f>constants!$B$4/T617</f>
        <v>0.32383738374291116</v>
      </c>
    </row>
    <row r="618" spans="1:26" x14ac:dyDescent="0.3">
      <c r="A618">
        <v>618</v>
      </c>
      <c r="B618" s="1">
        <v>45208.673611111109</v>
      </c>
      <c r="C618">
        <v>11893272</v>
      </c>
      <c r="D618" s="3" t="s">
        <v>1253</v>
      </c>
      <c r="E618" t="s">
        <v>1254</v>
      </c>
      <c r="F618">
        <v>-38</v>
      </c>
      <c r="G618" t="s">
        <v>22</v>
      </c>
      <c r="H618">
        <v>273</v>
      </c>
      <c r="I618">
        <v>1996</v>
      </c>
      <c r="J618">
        <v>1</v>
      </c>
      <c r="K618">
        <v>1</v>
      </c>
      <c r="L618">
        <v>47</v>
      </c>
      <c r="M618">
        <v>1</v>
      </c>
      <c r="N618">
        <v>0</v>
      </c>
      <c r="O618">
        <v>1</v>
      </c>
      <c r="P618" s="2" t="s">
        <v>1253</v>
      </c>
      <c r="Q618">
        <v>2</v>
      </c>
      <c r="R618" s="4">
        <f t="shared" si="54"/>
        <v>11.893272</v>
      </c>
      <c r="S618">
        <f t="shared" si="55"/>
        <v>17.0625</v>
      </c>
      <c r="T618">
        <f t="shared" si="56"/>
        <v>925750000</v>
      </c>
      <c r="U618">
        <f t="shared" si="57"/>
        <v>3.0618256526197398</v>
      </c>
      <c r="V618">
        <f>W618+(constants!$B$1*(50-FLOOR(L618,1)))</f>
        <v>16.700627677472077</v>
      </c>
      <c r="W618">
        <f t="shared" si="58"/>
        <v>16.671770900528607</v>
      </c>
      <c r="X618">
        <f>constants!$B$2*constants!$B$3^2/(Y618*Z618^4)</f>
        <v>46470.472687809866</v>
      </c>
      <c r="Y618">
        <f t="shared" si="59"/>
        <v>0.1584893192461112</v>
      </c>
      <c r="Z618">
        <f>constants!$B$4/T618</f>
        <v>0.32383738374291116</v>
      </c>
    </row>
    <row r="619" spans="1:26" x14ac:dyDescent="0.3">
      <c r="A619">
        <v>619</v>
      </c>
      <c r="B619" s="1">
        <v>45208.673611111109</v>
      </c>
      <c r="C619">
        <v>11905230</v>
      </c>
      <c r="D619" s="3" t="s">
        <v>1255</v>
      </c>
      <c r="E619" t="s">
        <v>1256</v>
      </c>
      <c r="F619">
        <v>-54</v>
      </c>
      <c r="G619" t="s">
        <v>25</v>
      </c>
      <c r="H619">
        <v>-468</v>
      </c>
      <c r="I619">
        <v>3568</v>
      </c>
      <c r="J619">
        <v>1</v>
      </c>
      <c r="K619">
        <v>1</v>
      </c>
      <c r="L619">
        <v>47</v>
      </c>
      <c r="M619">
        <v>1</v>
      </c>
      <c r="N619">
        <v>0</v>
      </c>
      <c r="O619">
        <v>1</v>
      </c>
      <c r="P619" s="2" t="s">
        <v>1255</v>
      </c>
      <c r="Q619">
        <v>2</v>
      </c>
      <c r="R619" s="4">
        <f t="shared" si="54"/>
        <v>11.90523</v>
      </c>
      <c r="S619">
        <f t="shared" si="55"/>
        <v>-29.25</v>
      </c>
      <c r="T619">
        <f t="shared" si="56"/>
        <v>925750000</v>
      </c>
      <c r="U619">
        <f t="shared" si="57"/>
        <v>5.4732434511759678</v>
      </c>
      <c r="V619">
        <f>W619+(constants!$B$1*(50-FLOOR(L619,1)))</f>
        <v>32.700627677472077</v>
      </c>
      <c r="W619">
        <f t="shared" si="58"/>
        <v>32.671770900528607</v>
      </c>
      <c r="X619">
        <f>constants!$B$2*constants!$B$3^2/(Y619*Z619^4)</f>
        <v>1850022.8396027572</v>
      </c>
      <c r="Y619">
        <f t="shared" si="59"/>
        <v>3.9810717055349656E-3</v>
      </c>
      <c r="Z619">
        <f>constants!$B$4/T619</f>
        <v>0.32383738374291116</v>
      </c>
    </row>
    <row r="620" spans="1:26" x14ac:dyDescent="0.3">
      <c r="A620">
        <v>620</v>
      </c>
      <c r="B620" s="1">
        <v>45208.673611111109</v>
      </c>
      <c r="C620">
        <v>11930253</v>
      </c>
      <c r="D620" s="3" t="s">
        <v>1257</v>
      </c>
      <c r="E620" t="s">
        <v>1258</v>
      </c>
      <c r="F620">
        <v>-38</v>
      </c>
      <c r="G620" t="s">
        <v>22</v>
      </c>
      <c r="H620">
        <v>195</v>
      </c>
      <c r="I620">
        <v>2008</v>
      </c>
      <c r="J620">
        <v>1</v>
      </c>
      <c r="K620">
        <v>1</v>
      </c>
      <c r="L620">
        <v>47</v>
      </c>
      <c r="M620">
        <v>1</v>
      </c>
      <c r="N620">
        <v>0</v>
      </c>
      <c r="O620">
        <v>1</v>
      </c>
      <c r="P620" s="2" t="s">
        <v>1257</v>
      </c>
      <c r="Q620">
        <v>2</v>
      </c>
      <c r="R620" s="4">
        <f t="shared" si="54"/>
        <v>11.930253</v>
      </c>
      <c r="S620">
        <f t="shared" si="55"/>
        <v>12.1875</v>
      </c>
      <c r="T620">
        <f t="shared" si="56"/>
        <v>925750000</v>
      </c>
      <c r="U620">
        <f t="shared" si="57"/>
        <v>3.0802334220743677</v>
      </c>
      <c r="V620">
        <f>W620+(constants!$B$1*(50-FLOOR(L620,1)))</f>
        <v>16.700627677472077</v>
      </c>
      <c r="W620">
        <f t="shared" si="58"/>
        <v>16.671770900528607</v>
      </c>
      <c r="X620">
        <f>constants!$B$2*constants!$B$3^2/(Y620*Z620^4)</f>
        <v>46470.472687809866</v>
      </c>
      <c r="Y620">
        <f t="shared" si="59"/>
        <v>0.1584893192461112</v>
      </c>
      <c r="Z620">
        <f>constants!$B$4/T620</f>
        <v>0.32383738374291116</v>
      </c>
    </row>
    <row r="621" spans="1:26" x14ac:dyDescent="0.3">
      <c r="A621">
        <v>621</v>
      </c>
      <c r="B621" s="1">
        <v>45208.673611111109</v>
      </c>
      <c r="C621">
        <v>11942524</v>
      </c>
      <c r="D621" s="3" t="s">
        <v>1259</v>
      </c>
      <c r="E621" t="s">
        <v>1260</v>
      </c>
      <c r="F621">
        <v>-38</v>
      </c>
      <c r="G621" t="s">
        <v>22</v>
      </c>
      <c r="H621">
        <v>273</v>
      </c>
      <c r="I621">
        <v>2016</v>
      </c>
      <c r="J621">
        <v>1</v>
      </c>
      <c r="K621">
        <v>1</v>
      </c>
      <c r="L621">
        <v>47</v>
      </c>
      <c r="M621">
        <v>1</v>
      </c>
      <c r="N621">
        <v>0</v>
      </c>
      <c r="O621">
        <v>1</v>
      </c>
      <c r="P621" s="2" t="s">
        <v>1259</v>
      </c>
      <c r="Q621">
        <v>2</v>
      </c>
      <c r="R621" s="4">
        <f t="shared" si="54"/>
        <v>11.942524000000001</v>
      </c>
      <c r="S621">
        <f t="shared" si="55"/>
        <v>17.0625</v>
      </c>
      <c r="T621">
        <f t="shared" si="56"/>
        <v>925750000</v>
      </c>
      <c r="U621">
        <f t="shared" si="57"/>
        <v>3.0925052683774528</v>
      </c>
      <c r="V621">
        <f>W621+(constants!$B$1*(50-FLOOR(L621,1)))</f>
        <v>16.700627677472077</v>
      </c>
      <c r="W621">
        <f t="shared" si="58"/>
        <v>16.671770900528607</v>
      </c>
      <c r="X621">
        <f>constants!$B$2*constants!$B$3^2/(Y621*Z621^4)</f>
        <v>46470.472687809866</v>
      </c>
      <c r="Y621">
        <f t="shared" si="59"/>
        <v>0.1584893192461112</v>
      </c>
      <c r="Z621">
        <f>constants!$B$4/T621</f>
        <v>0.32383738374291116</v>
      </c>
    </row>
    <row r="622" spans="1:26" x14ac:dyDescent="0.3">
      <c r="A622">
        <v>622</v>
      </c>
      <c r="B622" s="1">
        <v>45208.673611111109</v>
      </c>
      <c r="C622">
        <v>11970286</v>
      </c>
      <c r="D622" s="3" t="s">
        <v>1261</v>
      </c>
      <c r="E622" t="s">
        <v>1262</v>
      </c>
      <c r="F622">
        <v>-38</v>
      </c>
      <c r="G622" t="s">
        <v>22</v>
      </c>
      <c r="H622">
        <v>-468</v>
      </c>
      <c r="I622">
        <v>2032</v>
      </c>
      <c r="J622">
        <v>1</v>
      </c>
      <c r="K622">
        <v>1</v>
      </c>
      <c r="L622">
        <v>47</v>
      </c>
      <c r="M622">
        <v>1</v>
      </c>
      <c r="N622">
        <v>0</v>
      </c>
      <c r="O622">
        <v>1</v>
      </c>
      <c r="P622" s="2" t="s">
        <v>1261</v>
      </c>
      <c r="Q622">
        <v>2</v>
      </c>
      <c r="R622" s="4">
        <f t="shared" si="54"/>
        <v>11.970286</v>
      </c>
      <c r="S622">
        <f t="shared" si="55"/>
        <v>-29.25</v>
      </c>
      <c r="T622">
        <f t="shared" si="56"/>
        <v>925750000</v>
      </c>
      <c r="U622">
        <f t="shared" si="57"/>
        <v>3.1170489609836229</v>
      </c>
      <c r="V622">
        <f>W622+(constants!$B$1*(50-FLOOR(L622,1)))</f>
        <v>16.700627677472077</v>
      </c>
      <c r="W622">
        <f t="shared" si="58"/>
        <v>16.671770900528607</v>
      </c>
      <c r="X622">
        <f>constants!$B$2*constants!$B$3^2/(Y622*Z622^4)</f>
        <v>46470.472687809866</v>
      </c>
      <c r="Y622">
        <f t="shared" si="59"/>
        <v>0.1584893192461112</v>
      </c>
      <c r="Z622">
        <f>constants!$B$4/T622</f>
        <v>0.32383738374291116</v>
      </c>
    </row>
    <row r="623" spans="1:26" x14ac:dyDescent="0.3">
      <c r="A623">
        <v>623</v>
      </c>
      <c r="B623" s="1">
        <v>45208.673611111109</v>
      </c>
      <c r="C623">
        <v>11992271</v>
      </c>
      <c r="D623" s="3" t="s">
        <v>1263</v>
      </c>
      <c r="E623" t="s">
        <v>1264</v>
      </c>
      <c r="F623">
        <v>-37</v>
      </c>
      <c r="G623" t="s">
        <v>22</v>
      </c>
      <c r="H623">
        <v>546</v>
      </c>
      <c r="I623">
        <v>1184</v>
      </c>
      <c r="J623">
        <v>1</v>
      </c>
      <c r="K623">
        <v>1</v>
      </c>
      <c r="L623">
        <v>48</v>
      </c>
      <c r="M623">
        <v>1</v>
      </c>
      <c r="N623">
        <v>0</v>
      </c>
      <c r="O623">
        <v>1</v>
      </c>
      <c r="P623" s="2" t="s">
        <v>1263</v>
      </c>
      <c r="Q623">
        <v>2</v>
      </c>
      <c r="R623" s="4">
        <f t="shared" si="54"/>
        <v>11.992271000000001</v>
      </c>
      <c r="S623">
        <f t="shared" si="55"/>
        <v>34.125</v>
      </c>
      <c r="T623">
        <f t="shared" si="56"/>
        <v>926250000</v>
      </c>
      <c r="U623">
        <f t="shared" si="57"/>
        <v>1.8162332528565992</v>
      </c>
      <c r="V623">
        <f>W623+(constants!$B$1*(50-FLOOR(L623,1)))</f>
        <v>15.700388762460433</v>
      </c>
      <c r="W623">
        <f t="shared" si="58"/>
        <v>15.681150911164785</v>
      </c>
      <c r="X623">
        <f>constants!$B$2*constants!$B$3^2/(Y623*Z623^4)</f>
        <v>36992.619985710546</v>
      </c>
      <c r="Y623">
        <f t="shared" si="59"/>
        <v>0.19952623149688758</v>
      </c>
      <c r="Z623">
        <f>constants!$B$4/T623</f>
        <v>0.32366257273954119</v>
      </c>
    </row>
    <row r="624" spans="1:26" x14ac:dyDescent="0.3">
      <c r="A624">
        <v>624</v>
      </c>
      <c r="B624" s="1">
        <v>45208.673611111109</v>
      </c>
      <c r="C624">
        <v>12022723</v>
      </c>
      <c r="D624" s="3" t="s">
        <v>1265</v>
      </c>
      <c r="E624" t="s">
        <v>1266</v>
      </c>
      <c r="F624">
        <v>-37</v>
      </c>
      <c r="G624" t="s">
        <v>22</v>
      </c>
      <c r="H624">
        <v>-585</v>
      </c>
      <c r="I624">
        <v>1244</v>
      </c>
      <c r="J624">
        <v>1</v>
      </c>
      <c r="K624">
        <v>1</v>
      </c>
      <c r="L624">
        <v>48</v>
      </c>
      <c r="M624">
        <v>1</v>
      </c>
      <c r="N624">
        <v>0</v>
      </c>
      <c r="O624">
        <v>1</v>
      </c>
      <c r="P624" s="2" t="s">
        <v>1265</v>
      </c>
      <c r="Q624">
        <v>2</v>
      </c>
      <c r="R624" s="4">
        <f t="shared" si="54"/>
        <v>12.022722999999999</v>
      </c>
      <c r="S624">
        <f t="shared" si="55"/>
        <v>-36.5625</v>
      </c>
      <c r="T624">
        <f t="shared" si="56"/>
        <v>926250000</v>
      </c>
      <c r="U624">
        <f t="shared" si="57"/>
        <v>1.9082721001297376</v>
      </c>
      <c r="V624">
        <f>W624+(constants!$B$1*(50-FLOOR(L624,1)))</f>
        <v>15.700388762460433</v>
      </c>
      <c r="W624">
        <f t="shared" si="58"/>
        <v>15.681150911164785</v>
      </c>
      <c r="X624">
        <f>constants!$B$2*constants!$B$3^2/(Y624*Z624^4)</f>
        <v>36992.619985710546</v>
      </c>
      <c r="Y624">
        <f t="shared" si="59"/>
        <v>0.19952623149688758</v>
      </c>
      <c r="Z624">
        <f>constants!$B$4/T624</f>
        <v>0.32366257273954119</v>
      </c>
    </row>
    <row r="625" spans="1:26" x14ac:dyDescent="0.3">
      <c r="A625">
        <v>625</v>
      </c>
      <c r="B625" s="1">
        <v>45208.673611111109</v>
      </c>
      <c r="C625">
        <v>12051532</v>
      </c>
      <c r="D625" s="3" t="s">
        <v>1267</v>
      </c>
      <c r="E625" t="s">
        <v>1268</v>
      </c>
      <c r="F625">
        <v>-37</v>
      </c>
      <c r="G625" t="s">
        <v>22</v>
      </c>
      <c r="H625">
        <v>234</v>
      </c>
      <c r="I625">
        <v>1200</v>
      </c>
      <c r="J625">
        <v>1</v>
      </c>
      <c r="K625">
        <v>1</v>
      </c>
      <c r="L625">
        <v>48</v>
      </c>
      <c r="M625">
        <v>1</v>
      </c>
      <c r="N625">
        <v>0</v>
      </c>
      <c r="O625">
        <v>1</v>
      </c>
      <c r="P625" s="2" t="s">
        <v>1267</v>
      </c>
      <c r="Q625">
        <v>2</v>
      </c>
      <c r="R625" s="4">
        <f t="shared" si="54"/>
        <v>12.051532</v>
      </c>
      <c r="S625">
        <f t="shared" si="55"/>
        <v>14.625</v>
      </c>
      <c r="T625">
        <f t="shared" si="56"/>
        <v>926250000</v>
      </c>
      <c r="U625">
        <f t="shared" si="57"/>
        <v>1.8407769454627694</v>
      </c>
      <c r="V625">
        <f>W625+(constants!$B$1*(50-FLOOR(L625,1)))</f>
        <v>15.700388762460433</v>
      </c>
      <c r="W625">
        <f t="shared" si="58"/>
        <v>15.681150911164785</v>
      </c>
      <c r="X625">
        <f>constants!$B$2*constants!$B$3^2/(Y625*Z625^4)</f>
        <v>36992.619985710546</v>
      </c>
      <c r="Y625">
        <f t="shared" si="59"/>
        <v>0.19952623149688758</v>
      </c>
      <c r="Z625">
        <f>constants!$B$4/T625</f>
        <v>0.32366257273954119</v>
      </c>
    </row>
    <row r="626" spans="1:26" x14ac:dyDescent="0.3">
      <c r="A626">
        <v>626</v>
      </c>
      <c r="B626" s="1">
        <v>45208.673611111109</v>
      </c>
      <c r="C626">
        <v>12088727</v>
      </c>
      <c r="D626" s="3" t="s">
        <v>1269</v>
      </c>
      <c r="E626" t="s">
        <v>1270</v>
      </c>
      <c r="F626">
        <v>-37</v>
      </c>
      <c r="G626" t="s">
        <v>22</v>
      </c>
      <c r="H626">
        <v>351</v>
      </c>
      <c r="I626">
        <v>1184</v>
      </c>
      <c r="J626">
        <v>1</v>
      </c>
      <c r="K626">
        <v>1</v>
      </c>
      <c r="L626">
        <v>48</v>
      </c>
      <c r="M626">
        <v>1</v>
      </c>
      <c r="N626">
        <v>0</v>
      </c>
      <c r="O626">
        <v>1</v>
      </c>
      <c r="P626" s="2" t="s">
        <v>1269</v>
      </c>
      <c r="Q626">
        <v>2</v>
      </c>
      <c r="R626" s="4">
        <f t="shared" si="54"/>
        <v>12.088727</v>
      </c>
      <c r="S626">
        <f t="shared" si="55"/>
        <v>21.9375</v>
      </c>
      <c r="T626">
        <f t="shared" si="56"/>
        <v>926250000</v>
      </c>
      <c r="U626">
        <f t="shared" si="57"/>
        <v>1.8162332528565992</v>
      </c>
      <c r="V626">
        <f>W626+(constants!$B$1*(50-FLOOR(L626,1)))</f>
        <v>15.700388762460433</v>
      </c>
      <c r="W626">
        <f t="shared" si="58"/>
        <v>15.681150911164785</v>
      </c>
      <c r="X626">
        <f>constants!$B$2*constants!$B$3^2/(Y626*Z626^4)</f>
        <v>36992.619985710546</v>
      </c>
      <c r="Y626">
        <f t="shared" si="59"/>
        <v>0.19952623149688758</v>
      </c>
      <c r="Z626">
        <f>constants!$B$4/T626</f>
        <v>0.32366257273954119</v>
      </c>
    </row>
    <row r="627" spans="1:26" x14ac:dyDescent="0.3">
      <c r="A627">
        <v>627</v>
      </c>
      <c r="B627" s="1">
        <v>45208.673611111109</v>
      </c>
      <c r="C627">
        <v>12114383</v>
      </c>
      <c r="D627" s="3" t="s">
        <v>1271</v>
      </c>
      <c r="E627" t="s">
        <v>1272</v>
      </c>
      <c r="F627">
        <v>-55</v>
      </c>
      <c r="G627" t="s">
        <v>50</v>
      </c>
      <c r="H627">
        <v>-312</v>
      </c>
      <c r="I627">
        <v>2172</v>
      </c>
      <c r="J627">
        <v>1</v>
      </c>
      <c r="K627">
        <v>1</v>
      </c>
      <c r="L627">
        <v>48</v>
      </c>
      <c r="M627">
        <v>1</v>
      </c>
      <c r="N627">
        <v>0</v>
      </c>
      <c r="O627">
        <v>1</v>
      </c>
      <c r="P627" s="2" t="s">
        <v>1271</v>
      </c>
      <c r="Q627">
        <v>2</v>
      </c>
      <c r="R627" s="4">
        <f t="shared" si="54"/>
        <v>12.114383</v>
      </c>
      <c r="S627">
        <f t="shared" si="55"/>
        <v>-19.5</v>
      </c>
      <c r="T627">
        <f t="shared" si="56"/>
        <v>926250000</v>
      </c>
      <c r="U627">
        <f t="shared" si="57"/>
        <v>3.3318062712876126</v>
      </c>
      <c r="V627">
        <f>W627+(constants!$B$1*(50-FLOOR(L627,1)))</f>
        <v>33.700388762460427</v>
      </c>
      <c r="W627">
        <f t="shared" si="58"/>
        <v>33.681150911164778</v>
      </c>
      <c r="X627">
        <f>constants!$B$2*constants!$B$3^2/(Y627*Z627^4)</f>
        <v>2334076.5271548829</v>
      </c>
      <c r="Y627">
        <f t="shared" si="59"/>
        <v>3.1622776601683768E-3</v>
      </c>
      <c r="Z627">
        <f>constants!$B$4/T627</f>
        <v>0.32366257273954119</v>
      </c>
    </row>
    <row r="628" spans="1:26" x14ac:dyDescent="0.3">
      <c r="A628">
        <v>628</v>
      </c>
      <c r="B628" s="1">
        <v>45208.673611111109</v>
      </c>
      <c r="C628">
        <v>12130784</v>
      </c>
      <c r="D628" s="3" t="s">
        <v>1273</v>
      </c>
      <c r="E628" t="s">
        <v>1274</v>
      </c>
      <c r="F628">
        <v>-37</v>
      </c>
      <c r="G628" t="s">
        <v>22</v>
      </c>
      <c r="H628">
        <v>390</v>
      </c>
      <c r="I628">
        <v>1212</v>
      </c>
      <c r="J628">
        <v>1</v>
      </c>
      <c r="K628">
        <v>1</v>
      </c>
      <c r="L628">
        <v>48</v>
      </c>
      <c r="M628">
        <v>1</v>
      </c>
      <c r="N628">
        <v>0</v>
      </c>
      <c r="O628">
        <v>1</v>
      </c>
      <c r="P628" s="2" t="s">
        <v>1273</v>
      </c>
      <c r="Q628">
        <v>2</v>
      </c>
      <c r="R628" s="4">
        <f t="shared" si="54"/>
        <v>12.130784</v>
      </c>
      <c r="S628">
        <f t="shared" si="55"/>
        <v>24.375</v>
      </c>
      <c r="T628">
        <f t="shared" si="56"/>
        <v>926250000</v>
      </c>
      <c r="U628">
        <f t="shared" si="57"/>
        <v>1.859184714917397</v>
      </c>
      <c r="V628">
        <f>W628+(constants!$B$1*(50-FLOOR(L628,1)))</f>
        <v>15.700388762460433</v>
      </c>
      <c r="W628">
        <f t="shared" si="58"/>
        <v>15.681150911164785</v>
      </c>
      <c r="X628">
        <f>constants!$B$2*constants!$B$3^2/(Y628*Z628^4)</f>
        <v>36992.619985710546</v>
      </c>
      <c r="Y628">
        <f t="shared" si="59"/>
        <v>0.19952623149688758</v>
      </c>
      <c r="Z628">
        <f>constants!$B$4/T628</f>
        <v>0.32366257273954119</v>
      </c>
    </row>
    <row r="629" spans="1:26" x14ac:dyDescent="0.3">
      <c r="A629">
        <v>629</v>
      </c>
      <c r="B629" s="1">
        <v>45208.673611111109</v>
      </c>
      <c r="C629">
        <v>12147758</v>
      </c>
      <c r="D629" s="3" t="s">
        <v>1275</v>
      </c>
      <c r="E629" t="s">
        <v>1276</v>
      </c>
      <c r="F629">
        <v>-37</v>
      </c>
      <c r="G629" t="s">
        <v>22</v>
      </c>
      <c r="H629">
        <v>625</v>
      </c>
      <c r="I629">
        <v>1180</v>
      </c>
      <c r="J629">
        <v>1</v>
      </c>
      <c r="K629">
        <v>1</v>
      </c>
      <c r="L629">
        <v>48</v>
      </c>
      <c r="M629">
        <v>1</v>
      </c>
      <c r="N629">
        <v>0</v>
      </c>
      <c r="O629">
        <v>1</v>
      </c>
      <c r="P629" s="2" t="s">
        <v>1275</v>
      </c>
      <c r="Q629">
        <v>2</v>
      </c>
      <c r="R629" s="4">
        <f t="shared" si="54"/>
        <v>12.147758</v>
      </c>
      <c r="S629">
        <f t="shared" si="55"/>
        <v>39.0625</v>
      </c>
      <c r="T629">
        <f t="shared" si="56"/>
        <v>926250000</v>
      </c>
      <c r="U629">
        <f t="shared" si="57"/>
        <v>1.8100973297050567</v>
      </c>
      <c r="V629">
        <f>W629+(constants!$B$1*(50-FLOOR(L629,1)))</f>
        <v>15.700388762460433</v>
      </c>
      <c r="W629">
        <f t="shared" si="58"/>
        <v>15.681150911164785</v>
      </c>
      <c r="X629">
        <f>constants!$B$2*constants!$B$3^2/(Y629*Z629^4)</f>
        <v>36992.619985710546</v>
      </c>
      <c r="Y629">
        <f t="shared" si="59"/>
        <v>0.19952623149688758</v>
      </c>
      <c r="Z629">
        <f>constants!$B$4/T629</f>
        <v>0.32366257273954119</v>
      </c>
    </row>
    <row r="630" spans="1:26" x14ac:dyDescent="0.3">
      <c r="A630">
        <v>630</v>
      </c>
      <c r="B630" s="1">
        <v>45208.673611111109</v>
      </c>
      <c r="C630">
        <v>12171904</v>
      </c>
      <c r="D630" s="3" t="s">
        <v>1277</v>
      </c>
      <c r="E630" t="s">
        <v>1278</v>
      </c>
      <c r="F630">
        <v>-36</v>
      </c>
      <c r="G630" t="s">
        <v>22</v>
      </c>
      <c r="H630">
        <v>-195</v>
      </c>
      <c r="I630">
        <v>1224</v>
      </c>
      <c r="J630">
        <v>1</v>
      </c>
      <c r="K630">
        <v>1</v>
      </c>
      <c r="L630">
        <v>48</v>
      </c>
      <c r="M630">
        <v>1</v>
      </c>
      <c r="N630">
        <v>0</v>
      </c>
      <c r="O630">
        <v>1</v>
      </c>
      <c r="P630" s="2" t="s">
        <v>1277</v>
      </c>
      <c r="Q630">
        <v>2</v>
      </c>
      <c r="R630" s="4">
        <f t="shared" si="54"/>
        <v>12.171904</v>
      </c>
      <c r="S630">
        <f t="shared" si="55"/>
        <v>-12.1875</v>
      </c>
      <c r="T630">
        <f t="shared" si="56"/>
        <v>926250000</v>
      </c>
      <c r="U630">
        <f t="shared" si="57"/>
        <v>1.8775924843720249</v>
      </c>
      <c r="V630">
        <f>W630+(constants!$B$1*(50-FLOOR(L630,1)))</f>
        <v>14.700388762460429</v>
      </c>
      <c r="W630">
        <f t="shared" si="58"/>
        <v>14.681150911164782</v>
      </c>
      <c r="X630">
        <f>constants!$B$2*constants!$B$3^2/(Y630*Z630^4)</f>
        <v>29384.282531075612</v>
      </c>
      <c r="Y630">
        <f t="shared" si="59"/>
        <v>0.25118864315095774</v>
      </c>
      <c r="Z630">
        <f>constants!$B$4/T630</f>
        <v>0.32366257273954119</v>
      </c>
    </row>
    <row r="631" spans="1:26" x14ac:dyDescent="0.3">
      <c r="A631">
        <v>631</v>
      </c>
      <c r="B631" s="1">
        <v>45208.673611111109</v>
      </c>
      <c r="C631">
        <v>12210199</v>
      </c>
      <c r="D631" s="3" t="s">
        <v>1279</v>
      </c>
      <c r="E631" t="s">
        <v>1280</v>
      </c>
      <c r="F631">
        <v>-54</v>
      </c>
      <c r="G631" t="s">
        <v>25</v>
      </c>
      <c r="H631">
        <v>585</v>
      </c>
      <c r="I631">
        <v>72</v>
      </c>
      <c r="J631">
        <v>1</v>
      </c>
      <c r="K631">
        <v>1</v>
      </c>
      <c r="L631">
        <v>49</v>
      </c>
      <c r="M631">
        <v>1</v>
      </c>
      <c r="N631">
        <v>0</v>
      </c>
      <c r="O631">
        <v>1</v>
      </c>
      <c r="P631" s="2" t="s">
        <v>1279</v>
      </c>
      <c r="Q631">
        <v>2</v>
      </c>
      <c r="R631" s="4">
        <f t="shared" si="54"/>
        <v>12.210198999999999</v>
      </c>
      <c r="S631">
        <f t="shared" si="55"/>
        <v>36.5625</v>
      </c>
      <c r="T631">
        <f t="shared" si="56"/>
        <v>926750000</v>
      </c>
      <c r="U631">
        <f t="shared" si="57"/>
        <v>0.11044661672776616</v>
      </c>
      <c r="V631">
        <f>W631+(constants!$B$1*(50-FLOOR(L631,1)))</f>
        <v>32.700144785381276</v>
      </c>
      <c r="W631">
        <f t="shared" si="58"/>
        <v>32.690525859733455</v>
      </c>
      <c r="X631">
        <f>constants!$B$2*constants!$B$3^2/(Y631*Z631^4)</f>
        <v>1858029.4185081548</v>
      </c>
      <c r="Y631">
        <f t="shared" si="59"/>
        <v>3.9810717055349656E-3</v>
      </c>
      <c r="Z631">
        <f>constants!$B$4/T631</f>
        <v>0.32348795036417588</v>
      </c>
    </row>
    <row r="632" spans="1:26" x14ac:dyDescent="0.3">
      <c r="A632">
        <v>632</v>
      </c>
      <c r="B632" s="1">
        <v>45208.673611111109</v>
      </c>
      <c r="C632">
        <v>12230449</v>
      </c>
      <c r="D632" s="3" t="s">
        <v>1281</v>
      </c>
      <c r="E632" t="s">
        <v>1282</v>
      </c>
      <c r="F632">
        <v>-38</v>
      </c>
      <c r="G632" t="s">
        <v>22</v>
      </c>
      <c r="H632">
        <v>0</v>
      </c>
      <c r="I632">
        <v>2680</v>
      </c>
      <c r="J632">
        <v>1</v>
      </c>
      <c r="K632">
        <v>1</v>
      </c>
      <c r="L632">
        <v>49</v>
      </c>
      <c r="M632">
        <v>1</v>
      </c>
      <c r="N632">
        <v>0</v>
      </c>
      <c r="O632">
        <v>1</v>
      </c>
      <c r="P632" s="2" t="s">
        <v>1281</v>
      </c>
      <c r="Q632">
        <v>2</v>
      </c>
      <c r="R632" s="4">
        <f t="shared" si="54"/>
        <v>12.230449</v>
      </c>
      <c r="S632">
        <f t="shared" si="55"/>
        <v>0</v>
      </c>
      <c r="T632">
        <f t="shared" si="56"/>
        <v>926750000</v>
      </c>
      <c r="U632">
        <f t="shared" si="57"/>
        <v>4.1110685115335182</v>
      </c>
      <c r="V632">
        <f>W632+(constants!$B$1*(50-FLOOR(L632,1)))</f>
        <v>16.700144785381276</v>
      </c>
      <c r="W632">
        <f t="shared" si="58"/>
        <v>16.690525859733452</v>
      </c>
      <c r="X632">
        <f>constants!$B$2*constants!$B$3^2/(Y632*Z632^4)</f>
        <v>46671.588856962655</v>
      </c>
      <c r="Y632">
        <f t="shared" si="59"/>
        <v>0.1584893192461112</v>
      </c>
      <c r="Z632">
        <f>constants!$B$4/T632</f>
        <v>0.32348795036417588</v>
      </c>
    </row>
    <row r="633" spans="1:26" x14ac:dyDescent="0.3">
      <c r="A633">
        <v>633</v>
      </c>
      <c r="B633" s="1">
        <v>45208.673611111109</v>
      </c>
      <c r="C633">
        <v>12243614</v>
      </c>
      <c r="D633" s="3" t="s">
        <v>1283</v>
      </c>
      <c r="E633" t="s">
        <v>1284</v>
      </c>
      <c r="F633">
        <v>-54</v>
      </c>
      <c r="G633" t="s">
        <v>50</v>
      </c>
      <c r="H633">
        <v>468</v>
      </c>
      <c r="I633">
        <v>3168</v>
      </c>
      <c r="J633">
        <v>1</v>
      </c>
      <c r="K633">
        <v>1</v>
      </c>
      <c r="L633">
        <v>49</v>
      </c>
      <c r="M633">
        <v>1</v>
      </c>
      <c r="N633">
        <v>0</v>
      </c>
      <c r="O633">
        <v>1</v>
      </c>
      <c r="P633" s="2" t="s">
        <v>1283</v>
      </c>
      <c r="Q633">
        <v>2</v>
      </c>
      <c r="R633" s="4">
        <f t="shared" si="54"/>
        <v>12.243614000000001</v>
      </c>
      <c r="S633">
        <f t="shared" si="55"/>
        <v>29.25</v>
      </c>
      <c r="T633">
        <f t="shared" si="56"/>
        <v>926750000</v>
      </c>
      <c r="U633">
        <f t="shared" si="57"/>
        <v>4.8596511360217116</v>
      </c>
      <c r="V633">
        <f>W633+(constants!$B$1*(50-FLOOR(L633,1)))</f>
        <v>32.700144785381276</v>
      </c>
      <c r="W633">
        <f t="shared" si="58"/>
        <v>32.690525859733455</v>
      </c>
      <c r="X633">
        <f>constants!$B$2*constants!$B$3^2/(Y633*Z633^4)</f>
        <v>1858029.4185081548</v>
      </c>
      <c r="Y633">
        <f t="shared" si="59"/>
        <v>3.9810717055349656E-3</v>
      </c>
      <c r="Z633">
        <f>constants!$B$4/T633</f>
        <v>0.32348795036417588</v>
      </c>
    </row>
    <row r="634" spans="1:26" x14ac:dyDescent="0.3">
      <c r="A634">
        <v>634</v>
      </c>
      <c r="B634" s="1">
        <v>45208.673611111109</v>
      </c>
      <c r="C634">
        <v>12256958</v>
      </c>
      <c r="D634" s="3" t="s">
        <v>1285</v>
      </c>
      <c r="E634" t="s">
        <v>1286</v>
      </c>
      <c r="F634">
        <v>-38</v>
      </c>
      <c r="G634" t="s">
        <v>22</v>
      </c>
      <c r="H634">
        <v>39</v>
      </c>
      <c r="I634">
        <v>2680</v>
      </c>
      <c r="J634">
        <v>1</v>
      </c>
      <c r="K634">
        <v>1</v>
      </c>
      <c r="L634">
        <v>49</v>
      </c>
      <c r="M634">
        <v>1</v>
      </c>
      <c r="N634">
        <v>0</v>
      </c>
      <c r="O634">
        <v>1</v>
      </c>
      <c r="P634" s="2" t="s">
        <v>1285</v>
      </c>
      <c r="Q634">
        <v>2</v>
      </c>
      <c r="R634" s="4">
        <f t="shared" si="54"/>
        <v>12.256957999999999</v>
      </c>
      <c r="S634">
        <f t="shared" si="55"/>
        <v>2.4375</v>
      </c>
      <c r="T634">
        <f t="shared" si="56"/>
        <v>926750000</v>
      </c>
      <c r="U634">
        <f t="shared" si="57"/>
        <v>4.1110685115335182</v>
      </c>
      <c r="V634">
        <f>W634+(constants!$B$1*(50-FLOOR(L634,1)))</f>
        <v>16.700144785381276</v>
      </c>
      <c r="W634">
        <f t="shared" si="58"/>
        <v>16.690525859733452</v>
      </c>
      <c r="X634">
        <f>constants!$B$2*constants!$B$3^2/(Y634*Z634^4)</f>
        <v>46671.588856962655</v>
      </c>
      <c r="Y634">
        <f t="shared" si="59"/>
        <v>0.1584893192461112</v>
      </c>
      <c r="Z634">
        <f>constants!$B$4/T634</f>
        <v>0.32348795036417588</v>
      </c>
    </row>
    <row r="635" spans="1:26" x14ac:dyDescent="0.3">
      <c r="A635">
        <v>635</v>
      </c>
      <c r="B635" s="1">
        <v>45208.673611111109</v>
      </c>
      <c r="C635">
        <v>12270580</v>
      </c>
      <c r="D635" s="3" t="s">
        <v>1287</v>
      </c>
      <c r="E635" t="s">
        <v>1288</v>
      </c>
      <c r="F635">
        <v>-55</v>
      </c>
      <c r="G635" t="s">
        <v>25</v>
      </c>
      <c r="H635">
        <v>429</v>
      </c>
      <c r="I635">
        <v>40</v>
      </c>
      <c r="J635">
        <v>1</v>
      </c>
      <c r="K635">
        <v>1</v>
      </c>
      <c r="L635">
        <v>49</v>
      </c>
      <c r="M635">
        <v>1</v>
      </c>
      <c r="N635">
        <v>0</v>
      </c>
      <c r="O635">
        <v>1</v>
      </c>
      <c r="P635" s="2" t="s">
        <v>1287</v>
      </c>
      <c r="Q635">
        <v>2</v>
      </c>
      <c r="R635" s="4">
        <f t="shared" si="54"/>
        <v>12.270580000000001</v>
      </c>
      <c r="S635">
        <f t="shared" si="55"/>
        <v>26.8125</v>
      </c>
      <c r="T635">
        <f t="shared" si="56"/>
        <v>926750000</v>
      </c>
      <c r="U635">
        <f t="shared" si="57"/>
        <v>6.1359231515425647E-2</v>
      </c>
      <c r="V635">
        <f>W635+(constants!$B$1*(50-FLOOR(L635,1)))</f>
        <v>33.700144785381269</v>
      </c>
      <c r="W635">
        <f t="shared" si="58"/>
        <v>33.690525859733448</v>
      </c>
      <c r="X635">
        <f>constants!$B$2*constants!$B$3^2/(Y635*Z635^4)</f>
        <v>2339120.4508210537</v>
      </c>
      <c r="Y635">
        <f t="shared" si="59"/>
        <v>3.1622776601683768E-3</v>
      </c>
      <c r="Z635">
        <f>constants!$B$4/T635</f>
        <v>0.32348795036417588</v>
      </c>
    </row>
    <row r="636" spans="1:26" x14ac:dyDescent="0.3">
      <c r="A636">
        <v>636</v>
      </c>
      <c r="B636" s="1">
        <v>45208.673611111109</v>
      </c>
      <c r="C636">
        <v>12284286</v>
      </c>
      <c r="D636" s="3" t="s">
        <v>1289</v>
      </c>
      <c r="E636" t="s">
        <v>1290</v>
      </c>
      <c r="F636">
        <v>-38</v>
      </c>
      <c r="G636" t="s">
        <v>22</v>
      </c>
      <c r="H636">
        <v>78</v>
      </c>
      <c r="I636">
        <v>2676</v>
      </c>
      <c r="J636">
        <v>1</v>
      </c>
      <c r="K636">
        <v>1</v>
      </c>
      <c r="L636">
        <v>49</v>
      </c>
      <c r="M636">
        <v>1</v>
      </c>
      <c r="N636">
        <v>0</v>
      </c>
      <c r="O636">
        <v>1</v>
      </c>
      <c r="P636" s="2" t="s">
        <v>1289</v>
      </c>
      <c r="Q636">
        <v>2</v>
      </c>
      <c r="R636" s="4">
        <f t="shared" si="54"/>
        <v>12.284286</v>
      </c>
      <c r="S636">
        <f t="shared" si="55"/>
        <v>4.875</v>
      </c>
      <c r="T636">
        <f t="shared" si="56"/>
        <v>926750000</v>
      </c>
      <c r="U636">
        <f t="shared" si="57"/>
        <v>4.1049325883819758</v>
      </c>
      <c r="V636">
        <f>W636+(constants!$B$1*(50-FLOOR(L636,1)))</f>
        <v>16.700144785381276</v>
      </c>
      <c r="W636">
        <f t="shared" si="58"/>
        <v>16.690525859733452</v>
      </c>
      <c r="X636">
        <f>constants!$B$2*constants!$B$3^2/(Y636*Z636^4)</f>
        <v>46671.588856962655</v>
      </c>
      <c r="Y636">
        <f t="shared" si="59"/>
        <v>0.1584893192461112</v>
      </c>
      <c r="Z636">
        <f>constants!$B$4/T636</f>
        <v>0.32348795036417588</v>
      </c>
    </row>
    <row r="637" spans="1:26" x14ac:dyDescent="0.3">
      <c r="A637">
        <v>637</v>
      </c>
      <c r="B637" s="1">
        <v>45208.673611111109</v>
      </c>
      <c r="C637">
        <v>12298106</v>
      </c>
      <c r="D637" s="3" t="s">
        <v>1291</v>
      </c>
      <c r="E637" t="s">
        <v>1292</v>
      </c>
      <c r="F637">
        <v>-53</v>
      </c>
      <c r="G637" t="s">
        <v>19</v>
      </c>
      <c r="H637">
        <v>-3046</v>
      </c>
      <c r="I637">
        <v>516</v>
      </c>
      <c r="J637">
        <v>1</v>
      </c>
      <c r="K637">
        <v>1</v>
      </c>
      <c r="L637">
        <v>49</v>
      </c>
      <c r="M637">
        <v>1</v>
      </c>
      <c r="N637">
        <v>0</v>
      </c>
      <c r="O637">
        <v>1</v>
      </c>
      <c r="P637" s="2" t="s">
        <v>1291</v>
      </c>
      <c r="Q637">
        <v>2</v>
      </c>
      <c r="R637" s="4">
        <f t="shared" si="54"/>
        <v>12.298106000000001</v>
      </c>
      <c r="S637">
        <f t="shared" si="55"/>
        <v>-190.375</v>
      </c>
      <c r="T637">
        <f t="shared" si="56"/>
        <v>926750000</v>
      </c>
      <c r="U637">
        <f t="shared" si="57"/>
        <v>0.79153408654899082</v>
      </c>
      <c r="V637">
        <f>W637+(constants!$B$1*(50-FLOOR(L637,1)))</f>
        <v>31.700144785381273</v>
      </c>
      <c r="W637">
        <f t="shared" si="58"/>
        <v>31.690525859733448</v>
      </c>
      <c r="X637">
        <f>constants!$B$2*constants!$B$3^2/(Y637*Z637^4)</f>
        <v>1475885.2280693643</v>
      </c>
      <c r="Y637">
        <f t="shared" si="59"/>
        <v>5.0118723362727194E-3</v>
      </c>
      <c r="Z637">
        <f>constants!$B$4/T637</f>
        <v>0.32348795036417588</v>
      </c>
    </row>
    <row r="638" spans="1:26" x14ac:dyDescent="0.3">
      <c r="A638">
        <v>638</v>
      </c>
      <c r="B638" s="1">
        <v>45208.673611111109</v>
      </c>
      <c r="C638">
        <v>12311311</v>
      </c>
      <c r="D638" s="3" t="s">
        <v>1293</v>
      </c>
      <c r="E638" t="s">
        <v>1294</v>
      </c>
      <c r="F638">
        <v>-37</v>
      </c>
      <c r="G638" t="s">
        <v>22</v>
      </c>
      <c r="H638">
        <v>117</v>
      </c>
      <c r="I638">
        <v>2668</v>
      </c>
      <c r="J638">
        <v>1</v>
      </c>
      <c r="K638">
        <v>1</v>
      </c>
      <c r="L638">
        <v>49</v>
      </c>
      <c r="M638">
        <v>1</v>
      </c>
      <c r="N638">
        <v>0</v>
      </c>
      <c r="O638">
        <v>1</v>
      </c>
      <c r="P638" s="2" t="s">
        <v>1293</v>
      </c>
      <c r="Q638">
        <v>2</v>
      </c>
      <c r="R638" s="4">
        <f t="shared" si="54"/>
        <v>12.311311</v>
      </c>
      <c r="S638">
        <f t="shared" si="55"/>
        <v>7.3125</v>
      </c>
      <c r="T638">
        <f t="shared" si="56"/>
        <v>926750000</v>
      </c>
      <c r="U638">
        <f t="shared" si="57"/>
        <v>4.0926607420788903</v>
      </c>
      <c r="V638">
        <f>W638+(constants!$B$1*(50-FLOOR(L638,1)))</f>
        <v>15.70014478538128</v>
      </c>
      <c r="W638">
        <f t="shared" si="58"/>
        <v>15.690525859733455</v>
      </c>
      <c r="X638">
        <f>constants!$B$2*constants!$B$3^2/(Y638*Z638^4)</f>
        <v>37072.56078852863</v>
      </c>
      <c r="Y638">
        <f t="shared" si="59"/>
        <v>0.19952623149688758</v>
      </c>
      <c r="Z638">
        <f>constants!$B$4/T638</f>
        <v>0.32348795036417588</v>
      </c>
    </row>
    <row r="639" spans="1:26" x14ac:dyDescent="0.3">
      <c r="A639">
        <v>639</v>
      </c>
      <c r="B639" s="1">
        <v>45208.673611111109</v>
      </c>
      <c r="C639">
        <v>12330338</v>
      </c>
      <c r="D639" s="3" t="s">
        <v>1295</v>
      </c>
      <c r="E639" t="s">
        <v>1296</v>
      </c>
      <c r="F639">
        <v>-56</v>
      </c>
      <c r="G639" t="s">
        <v>25</v>
      </c>
      <c r="H639">
        <v>2656</v>
      </c>
      <c r="I639">
        <v>4064</v>
      </c>
      <c r="J639">
        <v>1</v>
      </c>
      <c r="K639">
        <v>1</v>
      </c>
      <c r="L639">
        <v>49</v>
      </c>
      <c r="M639">
        <v>1</v>
      </c>
      <c r="N639">
        <v>0</v>
      </c>
      <c r="O639">
        <v>1</v>
      </c>
      <c r="P639" s="2" t="s">
        <v>1295</v>
      </c>
      <c r="Q639">
        <v>2</v>
      </c>
      <c r="R639" s="4">
        <f t="shared" si="54"/>
        <v>12.330337999999999</v>
      </c>
      <c r="S639">
        <f t="shared" si="55"/>
        <v>166</v>
      </c>
      <c r="T639">
        <f t="shared" si="56"/>
        <v>926750000</v>
      </c>
      <c r="U639">
        <f t="shared" si="57"/>
        <v>6.2340979219672459</v>
      </c>
      <c r="V639">
        <f>W639+(constants!$B$1*(50-FLOOR(L639,1)))</f>
        <v>34.700144785381269</v>
      </c>
      <c r="W639">
        <f t="shared" si="58"/>
        <v>34.690525859733448</v>
      </c>
      <c r="X639">
        <f>constants!$B$2*constants!$B$3^2/(Y639*Z639^4)</f>
        <v>2944778.1767860502</v>
      </c>
      <c r="Y639">
        <f t="shared" si="59"/>
        <v>2.5118864315095807E-3</v>
      </c>
      <c r="Z639">
        <f>constants!$B$4/T639</f>
        <v>0.32348795036417588</v>
      </c>
    </row>
    <row r="640" spans="1:26" x14ac:dyDescent="0.3">
      <c r="A640">
        <v>640</v>
      </c>
      <c r="B640" s="1">
        <v>45208.673611111109</v>
      </c>
      <c r="C640">
        <v>12343745</v>
      </c>
      <c r="D640" s="3" t="s">
        <v>1297</v>
      </c>
      <c r="E640" t="s">
        <v>1298</v>
      </c>
      <c r="F640">
        <v>-38</v>
      </c>
      <c r="G640" t="s">
        <v>22</v>
      </c>
      <c r="H640">
        <v>117</v>
      </c>
      <c r="I640">
        <v>2672</v>
      </c>
      <c r="J640">
        <v>1</v>
      </c>
      <c r="K640">
        <v>1</v>
      </c>
      <c r="L640">
        <v>49</v>
      </c>
      <c r="M640">
        <v>1</v>
      </c>
      <c r="N640">
        <v>0</v>
      </c>
      <c r="O640">
        <v>1</v>
      </c>
      <c r="P640" s="2" t="s">
        <v>1297</v>
      </c>
      <c r="Q640">
        <v>2</v>
      </c>
      <c r="R640" s="4">
        <f t="shared" si="54"/>
        <v>12.343745</v>
      </c>
      <c r="S640">
        <f t="shared" si="55"/>
        <v>7.3125</v>
      </c>
      <c r="T640">
        <f t="shared" si="56"/>
        <v>926750000</v>
      </c>
      <c r="U640">
        <f t="shared" si="57"/>
        <v>4.0987966652304335</v>
      </c>
      <c r="V640">
        <f>W640+(constants!$B$1*(50-FLOOR(L640,1)))</f>
        <v>16.700144785381276</v>
      </c>
      <c r="W640">
        <f t="shared" si="58"/>
        <v>16.690525859733452</v>
      </c>
      <c r="X640">
        <f>constants!$B$2*constants!$B$3^2/(Y640*Z640^4)</f>
        <v>46671.588856962655</v>
      </c>
      <c r="Y640">
        <f t="shared" si="59"/>
        <v>0.1584893192461112</v>
      </c>
      <c r="Z640">
        <f>constants!$B$4/T640</f>
        <v>0.32348795036417588</v>
      </c>
    </row>
    <row r="641" spans="1:26" x14ac:dyDescent="0.3">
      <c r="A641">
        <v>641</v>
      </c>
      <c r="B641" s="1">
        <v>45208.673611111109</v>
      </c>
      <c r="C641">
        <v>12357047</v>
      </c>
      <c r="D641" s="3" t="s">
        <v>1299</v>
      </c>
      <c r="E641" t="s">
        <v>1300</v>
      </c>
      <c r="F641">
        <v>-38</v>
      </c>
      <c r="G641" t="s">
        <v>22</v>
      </c>
      <c r="H641">
        <v>78</v>
      </c>
      <c r="I641">
        <v>2680</v>
      </c>
      <c r="J641">
        <v>1</v>
      </c>
      <c r="K641">
        <v>1</v>
      </c>
      <c r="L641">
        <v>49</v>
      </c>
      <c r="M641">
        <v>1</v>
      </c>
      <c r="N641">
        <v>0</v>
      </c>
      <c r="O641">
        <v>1</v>
      </c>
      <c r="P641" s="2" t="s">
        <v>1299</v>
      </c>
      <c r="Q641">
        <v>2</v>
      </c>
      <c r="R641" s="4">
        <f t="shared" si="54"/>
        <v>12.357047</v>
      </c>
      <c r="S641">
        <f t="shared" si="55"/>
        <v>4.875</v>
      </c>
      <c r="T641">
        <f t="shared" si="56"/>
        <v>926750000</v>
      </c>
      <c r="U641">
        <f t="shared" si="57"/>
        <v>4.1110685115335182</v>
      </c>
      <c r="V641">
        <f>W641+(constants!$B$1*(50-FLOOR(L641,1)))</f>
        <v>16.700144785381276</v>
      </c>
      <c r="W641">
        <f t="shared" si="58"/>
        <v>16.690525859733452</v>
      </c>
      <c r="X641">
        <f>constants!$B$2*constants!$B$3^2/(Y641*Z641^4)</f>
        <v>46671.588856962655</v>
      </c>
      <c r="Y641">
        <f t="shared" si="59"/>
        <v>0.1584893192461112</v>
      </c>
      <c r="Z641">
        <f>constants!$B$4/T641</f>
        <v>0.32348795036417588</v>
      </c>
    </row>
    <row r="642" spans="1:26" x14ac:dyDescent="0.3">
      <c r="A642">
        <v>642</v>
      </c>
      <c r="B642" s="1">
        <v>45208.673611111109</v>
      </c>
      <c r="C642">
        <v>12370196</v>
      </c>
      <c r="D642" s="3" t="s">
        <v>1301</v>
      </c>
      <c r="E642" t="s">
        <v>1302</v>
      </c>
      <c r="F642">
        <v>-53</v>
      </c>
      <c r="G642" t="s">
        <v>19</v>
      </c>
      <c r="H642">
        <v>-117</v>
      </c>
      <c r="I642">
        <v>476</v>
      </c>
      <c r="J642">
        <v>1</v>
      </c>
      <c r="K642">
        <v>1</v>
      </c>
      <c r="L642">
        <v>49</v>
      </c>
      <c r="M642">
        <v>1</v>
      </c>
      <c r="N642">
        <v>0</v>
      </c>
      <c r="O642">
        <v>1</v>
      </c>
      <c r="P642" s="2" t="s">
        <v>1301</v>
      </c>
      <c r="Q642">
        <v>2</v>
      </c>
      <c r="R642" s="4">
        <f t="shared" si="54"/>
        <v>12.370196</v>
      </c>
      <c r="S642">
        <f t="shared" si="55"/>
        <v>-7.3125</v>
      </c>
      <c r="T642">
        <f t="shared" si="56"/>
        <v>926750000</v>
      </c>
      <c r="U642">
        <f t="shared" si="57"/>
        <v>0.73017485503356516</v>
      </c>
      <c r="V642">
        <f>W642+(constants!$B$1*(50-FLOOR(L642,1)))</f>
        <v>31.700144785381273</v>
      </c>
      <c r="W642">
        <f t="shared" si="58"/>
        <v>31.690525859733448</v>
      </c>
      <c r="X642">
        <f>constants!$B$2*constants!$B$3^2/(Y642*Z642^4)</f>
        <v>1475885.2280693643</v>
      </c>
      <c r="Y642">
        <f t="shared" si="59"/>
        <v>5.0118723362727194E-3</v>
      </c>
      <c r="Z642">
        <f>constants!$B$4/T642</f>
        <v>0.32348795036417588</v>
      </c>
    </row>
    <row r="643" spans="1:26" x14ac:dyDescent="0.3">
      <c r="A643">
        <v>643</v>
      </c>
      <c r="B643" s="1">
        <v>45208.673611111109</v>
      </c>
      <c r="C643">
        <v>12383704</v>
      </c>
      <c r="D643" s="3" t="s">
        <v>1303</v>
      </c>
      <c r="E643" t="s">
        <v>1304</v>
      </c>
      <c r="F643">
        <v>-54</v>
      </c>
      <c r="G643" t="s">
        <v>50</v>
      </c>
      <c r="H643">
        <v>-78</v>
      </c>
      <c r="I643">
        <v>3200</v>
      </c>
      <c r="J643">
        <v>1</v>
      </c>
      <c r="K643">
        <v>1</v>
      </c>
      <c r="L643">
        <v>49</v>
      </c>
      <c r="M643">
        <v>1</v>
      </c>
      <c r="N643">
        <v>0</v>
      </c>
      <c r="O643">
        <v>1</v>
      </c>
      <c r="P643" s="2" t="s">
        <v>1303</v>
      </c>
      <c r="Q643">
        <v>2</v>
      </c>
      <c r="R643" s="4">
        <f t="shared" ref="R643:R706" si="60">C643/10^6</f>
        <v>12.383704</v>
      </c>
      <c r="S643">
        <f t="shared" ref="S643:S706" si="61">H643/16</f>
        <v>-4.875</v>
      </c>
      <c r="T643">
        <f t="shared" ref="T643:T706" si="62">IF(OR(L643&lt;1,L643&gt;50),-1,10^6*(902.75+(L643-1)/2))</f>
        <v>926750000</v>
      </c>
      <c r="U643">
        <f t="shared" ref="U643:U706" si="63">I643*PI()/2048</f>
        <v>4.908738521234052</v>
      </c>
      <c r="V643">
        <f>W643+(constants!$B$1*(50-FLOOR(L643,1)))</f>
        <v>32.700144785381276</v>
      </c>
      <c r="W643">
        <f t="shared" ref="W643:W706" si="64">10*LOG10(X643/1000)</f>
        <v>32.690525859733455</v>
      </c>
      <c r="X643">
        <f>constants!$B$2*constants!$B$3^2/(Y643*Z643^4)</f>
        <v>1858029.4185081548</v>
      </c>
      <c r="Y643">
        <f t="shared" ref="Y643:Y706" si="65">1000*10^(F643/10)</f>
        <v>3.9810717055349656E-3</v>
      </c>
      <c r="Z643">
        <f>constants!$B$4/T643</f>
        <v>0.32348795036417588</v>
      </c>
    </row>
    <row r="644" spans="1:26" x14ac:dyDescent="0.3">
      <c r="A644">
        <v>644</v>
      </c>
      <c r="B644" s="1">
        <v>45208.673611111109</v>
      </c>
      <c r="C644">
        <v>12396320</v>
      </c>
      <c r="D644" s="3" t="s">
        <v>1305</v>
      </c>
      <c r="E644" t="s">
        <v>1306</v>
      </c>
      <c r="F644">
        <v>-54</v>
      </c>
      <c r="G644" t="s">
        <v>50</v>
      </c>
      <c r="H644">
        <v>-507</v>
      </c>
      <c r="I644">
        <v>3268</v>
      </c>
      <c r="J644">
        <v>1</v>
      </c>
      <c r="K644">
        <v>1</v>
      </c>
      <c r="L644">
        <v>49</v>
      </c>
      <c r="M644">
        <v>1</v>
      </c>
      <c r="N644">
        <v>0</v>
      </c>
      <c r="O644">
        <v>1</v>
      </c>
      <c r="P644" s="2" t="s">
        <v>1305</v>
      </c>
      <c r="Q644">
        <v>2</v>
      </c>
      <c r="R644" s="4">
        <f t="shared" si="60"/>
        <v>12.396319999999999</v>
      </c>
      <c r="S644">
        <f t="shared" si="61"/>
        <v>-31.6875</v>
      </c>
      <c r="T644">
        <f t="shared" si="62"/>
        <v>926750000</v>
      </c>
      <c r="U644">
        <f t="shared" si="63"/>
        <v>5.013049214810275</v>
      </c>
      <c r="V644">
        <f>W644+(constants!$B$1*(50-FLOOR(L644,1)))</f>
        <v>32.700144785381276</v>
      </c>
      <c r="W644">
        <f t="shared" si="64"/>
        <v>32.690525859733455</v>
      </c>
      <c r="X644">
        <f>constants!$B$2*constants!$B$3^2/(Y644*Z644^4)</f>
        <v>1858029.4185081548</v>
      </c>
      <c r="Y644">
        <f t="shared" si="65"/>
        <v>3.9810717055349656E-3</v>
      </c>
      <c r="Z644">
        <f>constants!$B$4/T644</f>
        <v>0.32348795036417588</v>
      </c>
    </row>
    <row r="645" spans="1:26" x14ac:dyDescent="0.3">
      <c r="A645">
        <v>645</v>
      </c>
      <c r="B645" s="1">
        <v>45208.673611111109</v>
      </c>
      <c r="C645">
        <v>12420355</v>
      </c>
      <c r="D645" s="3" t="s">
        <v>1307</v>
      </c>
      <c r="E645" t="s">
        <v>1308</v>
      </c>
      <c r="F645">
        <v>-39</v>
      </c>
      <c r="G645" t="s">
        <v>22</v>
      </c>
      <c r="H645">
        <v>-156</v>
      </c>
      <c r="I645">
        <v>3016</v>
      </c>
      <c r="J645">
        <v>1</v>
      </c>
      <c r="K645">
        <v>1</v>
      </c>
      <c r="L645">
        <v>50</v>
      </c>
      <c r="M645">
        <v>1</v>
      </c>
      <c r="N645">
        <v>0</v>
      </c>
      <c r="O645">
        <v>1</v>
      </c>
      <c r="P645" s="2" t="s">
        <v>1307</v>
      </c>
      <c r="Q645">
        <v>2</v>
      </c>
      <c r="R645" s="4">
        <f t="shared" si="60"/>
        <v>12.420355000000001</v>
      </c>
      <c r="S645">
        <f t="shared" si="61"/>
        <v>-9.75</v>
      </c>
      <c r="T645">
        <f t="shared" si="62"/>
        <v>927250000</v>
      </c>
      <c r="U645">
        <f t="shared" si="63"/>
        <v>4.6264860562630936</v>
      </c>
      <c r="V645">
        <f>W645+(constants!$B$1*(50-FLOOR(L645,1)))</f>
        <v>17.699895751695305</v>
      </c>
      <c r="W645">
        <f t="shared" si="64"/>
        <v>17.699895751695305</v>
      </c>
      <c r="X645">
        <f>constants!$B$2*constants!$B$3^2/(Y645*Z645^4)</f>
        <v>58882.952088724793</v>
      </c>
      <c r="Y645">
        <f t="shared" si="65"/>
        <v>0.12589254117941673</v>
      </c>
      <c r="Z645">
        <f>constants!$B$4/T645</f>
        <v>0.32331351631167432</v>
      </c>
    </row>
    <row r="646" spans="1:26" x14ac:dyDescent="0.3">
      <c r="A646">
        <v>646</v>
      </c>
      <c r="B646" s="1">
        <v>45208.673611111109</v>
      </c>
      <c r="C646">
        <v>12440210</v>
      </c>
      <c r="D646" s="3" t="s">
        <v>1309</v>
      </c>
      <c r="E646" t="s">
        <v>1310</v>
      </c>
      <c r="F646">
        <v>-38</v>
      </c>
      <c r="G646" t="s">
        <v>22</v>
      </c>
      <c r="H646">
        <v>78</v>
      </c>
      <c r="I646">
        <v>3004</v>
      </c>
      <c r="J646">
        <v>1</v>
      </c>
      <c r="K646">
        <v>1</v>
      </c>
      <c r="L646">
        <v>50</v>
      </c>
      <c r="M646">
        <v>1</v>
      </c>
      <c r="N646">
        <v>0</v>
      </c>
      <c r="O646">
        <v>1</v>
      </c>
      <c r="P646" s="2" t="s">
        <v>1309</v>
      </c>
      <c r="Q646">
        <v>2</v>
      </c>
      <c r="R646" s="4">
        <f t="shared" si="60"/>
        <v>12.44021</v>
      </c>
      <c r="S646">
        <f t="shared" si="61"/>
        <v>4.875</v>
      </c>
      <c r="T646">
        <f t="shared" si="62"/>
        <v>927250000</v>
      </c>
      <c r="U646">
        <f t="shared" si="63"/>
        <v>4.6080782868084658</v>
      </c>
      <c r="V646">
        <f>W646+(constants!$B$1*(50-FLOOR(L646,1)))</f>
        <v>16.699895751695308</v>
      </c>
      <c r="W646">
        <f t="shared" si="64"/>
        <v>16.699895751695308</v>
      </c>
      <c r="X646">
        <f>constants!$B$2*constants!$B$3^2/(Y646*Z646^4)</f>
        <v>46772.391387991251</v>
      </c>
      <c r="Y646">
        <f t="shared" si="65"/>
        <v>0.1584893192461112</v>
      </c>
      <c r="Z646">
        <f>constants!$B$4/T646</f>
        <v>0.32331351631167432</v>
      </c>
    </row>
    <row r="647" spans="1:26" x14ac:dyDescent="0.3">
      <c r="A647">
        <v>647</v>
      </c>
      <c r="B647" s="1">
        <v>45208.673611111109</v>
      </c>
      <c r="C647">
        <v>12460347</v>
      </c>
      <c r="D647" s="3" t="s">
        <v>1311</v>
      </c>
      <c r="E647" t="s">
        <v>1312</v>
      </c>
      <c r="F647">
        <v>-38</v>
      </c>
      <c r="G647" t="s">
        <v>22</v>
      </c>
      <c r="H647">
        <v>39</v>
      </c>
      <c r="I647">
        <v>3008</v>
      </c>
      <c r="J647">
        <v>1</v>
      </c>
      <c r="K647">
        <v>1</v>
      </c>
      <c r="L647">
        <v>50</v>
      </c>
      <c r="M647">
        <v>1</v>
      </c>
      <c r="N647">
        <v>0</v>
      </c>
      <c r="O647">
        <v>1</v>
      </c>
      <c r="P647" s="2" t="s">
        <v>1311</v>
      </c>
      <c r="Q647">
        <v>2</v>
      </c>
      <c r="R647" s="4">
        <f t="shared" si="60"/>
        <v>12.460347000000001</v>
      </c>
      <c r="S647">
        <f t="shared" si="61"/>
        <v>2.4375</v>
      </c>
      <c r="T647">
        <f t="shared" si="62"/>
        <v>927250000</v>
      </c>
      <c r="U647">
        <f t="shared" si="63"/>
        <v>4.614214209960009</v>
      </c>
      <c r="V647">
        <f>W647+(constants!$B$1*(50-FLOOR(L647,1)))</f>
        <v>16.699895751695308</v>
      </c>
      <c r="W647">
        <f t="shared" si="64"/>
        <v>16.699895751695308</v>
      </c>
      <c r="X647">
        <f>constants!$B$2*constants!$B$3^2/(Y647*Z647^4)</f>
        <v>46772.391387991251</v>
      </c>
      <c r="Y647">
        <f t="shared" si="65"/>
        <v>0.1584893192461112</v>
      </c>
      <c r="Z647">
        <f>constants!$B$4/T647</f>
        <v>0.32331351631167432</v>
      </c>
    </row>
    <row r="648" spans="1:26" x14ac:dyDescent="0.3">
      <c r="A648">
        <v>648</v>
      </c>
      <c r="B648" s="1">
        <v>45208.673611111109</v>
      </c>
      <c r="C648">
        <v>12472734</v>
      </c>
      <c r="D648" s="3" t="s">
        <v>1313</v>
      </c>
      <c r="E648" t="s">
        <v>1314</v>
      </c>
      <c r="F648">
        <v>-39</v>
      </c>
      <c r="G648" t="s">
        <v>22</v>
      </c>
      <c r="H648">
        <v>0</v>
      </c>
      <c r="I648">
        <v>3008</v>
      </c>
      <c r="J648">
        <v>1</v>
      </c>
      <c r="K648">
        <v>1</v>
      </c>
      <c r="L648">
        <v>50</v>
      </c>
      <c r="M648">
        <v>1</v>
      </c>
      <c r="N648">
        <v>0</v>
      </c>
      <c r="O648">
        <v>1</v>
      </c>
      <c r="P648" s="2" t="s">
        <v>1313</v>
      </c>
      <c r="Q648">
        <v>2</v>
      </c>
      <c r="R648" s="4">
        <f t="shared" si="60"/>
        <v>12.472734000000001</v>
      </c>
      <c r="S648">
        <f t="shared" si="61"/>
        <v>0</v>
      </c>
      <c r="T648">
        <f t="shared" si="62"/>
        <v>927250000</v>
      </c>
      <c r="U648">
        <f t="shared" si="63"/>
        <v>4.614214209960009</v>
      </c>
      <c r="V648">
        <f>W648+(constants!$B$1*(50-FLOOR(L648,1)))</f>
        <v>17.699895751695305</v>
      </c>
      <c r="W648">
        <f t="shared" si="64"/>
        <v>17.699895751695305</v>
      </c>
      <c r="X648">
        <f>constants!$B$2*constants!$B$3^2/(Y648*Z648^4)</f>
        <v>58882.952088724793</v>
      </c>
      <c r="Y648">
        <f t="shared" si="65"/>
        <v>0.12589254117941673</v>
      </c>
      <c r="Z648">
        <f>constants!$B$4/T648</f>
        <v>0.32331351631167432</v>
      </c>
    </row>
    <row r="649" spans="1:26" x14ac:dyDescent="0.3">
      <c r="A649">
        <v>649</v>
      </c>
      <c r="B649" s="1">
        <v>45208.673611111109</v>
      </c>
      <c r="C649">
        <v>12485598</v>
      </c>
      <c r="D649" s="3" t="s">
        <v>1315</v>
      </c>
      <c r="E649" t="s">
        <v>1316</v>
      </c>
      <c r="F649">
        <v>-54</v>
      </c>
      <c r="G649" t="s">
        <v>50</v>
      </c>
      <c r="H649">
        <v>-2304</v>
      </c>
      <c r="I649">
        <v>3680</v>
      </c>
      <c r="J649">
        <v>1</v>
      </c>
      <c r="K649">
        <v>1</v>
      </c>
      <c r="L649">
        <v>50</v>
      </c>
      <c r="M649">
        <v>1</v>
      </c>
      <c r="N649">
        <v>0</v>
      </c>
      <c r="O649">
        <v>1</v>
      </c>
      <c r="P649" s="2" t="s">
        <v>1315</v>
      </c>
      <c r="Q649">
        <v>2</v>
      </c>
      <c r="R649" s="4">
        <f t="shared" si="60"/>
        <v>12.485598</v>
      </c>
      <c r="S649">
        <f t="shared" si="61"/>
        <v>-144</v>
      </c>
      <c r="T649">
        <f t="shared" si="62"/>
        <v>927250000</v>
      </c>
      <c r="U649">
        <f t="shared" si="63"/>
        <v>5.6450492994191599</v>
      </c>
      <c r="V649">
        <f>W649+(constants!$B$1*(50-FLOOR(L649,1)))</f>
        <v>32.699895751695315</v>
      </c>
      <c r="W649">
        <f t="shared" si="64"/>
        <v>32.699895751695315</v>
      </c>
      <c r="X649">
        <f>constants!$B$2*constants!$B$3^2/(Y649*Z649^4)</f>
        <v>1862042.4395493977</v>
      </c>
      <c r="Y649">
        <f t="shared" si="65"/>
        <v>3.9810717055349656E-3</v>
      </c>
      <c r="Z649">
        <f>constants!$B$4/T649</f>
        <v>0.32331351631167432</v>
      </c>
    </row>
    <row r="650" spans="1:26" x14ac:dyDescent="0.3">
      <c r="A650">
        <v>650</v>
      </c>
      <c r="B650" s="1">
        <v>45208.673611111109</v>
      </c>
      <c r="C650">
        <v>12510459</v>
      </c>
      <c r="D650" s="3" t="s">
        <v>1317</v>
      </c>
      <c r="E650" t="s">
        <v>1318</v>
      </c>
      <c r="F650">
        <v>-38</v>
      </c>
      <c r="G650" t="s">
        <v>22</v>
      </c>
      <c r="H650">
        <v>-39</v>
      </c>
      <c r="I650">
        <v>3008</v>
      </c>
      <c r="J650">
        <v>1</v>
      </c>
      <c r="K650">
        <v>1</v>
      </c>
      <c r="L650">
        <v>50</v>
      </c>
      <c r="M650">
        <v>1</v>
      </c>
      <c r="N650">
        <v>0</v>
      </c>
      <c r="O650">
        <v>1</v>
      </c>
      <c r="P650" s="2" t="s">
        <v>1317</v>
      </c>
      <c r="Q650">
        <v>2</v>
      </c>
      <c r="R650" s="4">
        <f t="shared" si="60"/>
        <v>12.510459000000001</v>
      </c>
      <c r="S650">
        <f t="shared" si="61"/>
        <v>-2.4375</v>
      </c>
      <c r="T650">
        <f t="shared" si="62"/>
        <v>927250000</v>
      </c>
      <c r="U650">
        <f t="shared" si="63"/>
        <v>4.614214209960009</v>
      </c>
      <c r="V650">
        <f>W650+(constants!$B$1*(50-FLOOR(L650,1)))</f>
        <v>16.699895751695308</v>
      </c>
      <c r="W650">
        <f t="shared" si="64"/>
        <v>16.699895751695308</v>
      </c>
      <c r="X650">
        <f>constants!$B$2*constants!$B$3^2/(Y650*Z650^4)</f>
        <v>46772.391387991251</v>
      </c>
      <c r="Y650">
        <f t="shared" si="65"/>
        <v>0.1584893192461112</v>
      </c>
      <c r="Z650">
        <f>constants!$B$4/T650</f>
        <v>0.32331351631167432</v>
      </c>
    </row>
    <row r="651" spans="1:26" x14ac:dyDescent="0.3">
      <c r="A651">
        <v>651</v>
      </c>
      <c r="B651" s="1">
        <v>45208.673611111109</v>
      </c>
      <c r="C651">
        <v>12530212</v>
      </c>
      <c r="D651" s="3" t="s">
        <v>1319</v>
      </c>
      <c r="E651" t="s">
        <v>1320</v>
      </c>
      <c r="F651">
        <v>-39</v>
      </c>
      <c r="G651" t="s">
        <v>22</v>
      </c>
      <c r="H651">
        <v>156</v>
      </c>
      <c r="I651">
        <v>2996</v>
      </c>
      <c r="J651">
        <v>1</v>
      </c>
      <c r="K651">
        <v>1</v>
      </c>
      <c r="L651">
        <v>50</v>
      </c>
      <c r="M651">
        <v>1</v>
      </c>
      <c r="N651">
        <v>0</v>
      </c>
      <c r="O651">
        <v>1</v>
      </c>
      <c r="P651" s="2" t="s">
        <v>1319</v>
      </c>
      <c r="Q651">
        <v>2</v>
      </c>
      <c r="R651" s="4">
        <f t="shared" si="60"/>
        <v>12.530212000000001</v>
      </c>
      <c r="S651">
        <f t="shared" si="61"/>
        <v>9.75</v>
      </c>
      <c r="T651">
        <f t="shared" si="62"/>
        <v>927250000</v>
      </c>
      <c r="U651">
        <f t="shared" si="63"/>
        <v>4.5958064405053811</v>
      </c>
      <c r="V651">
        <f>W651+(constants!$B$1*(50-FLOOR(L651,1)))</f>
        <v>17.699895751695305</v>
      </c>
      <c r="W651">
        <f t="shared" si="64"/>
        <v>17.699895751695305</v>
      </c>
      <c r="X651">
        <f>constants!$B$2*constants!$B$3^2/(Y651*Z651^4)</f>
        <v>58882.952088724793</v>
      </c>
      <c r="Y651">
        <f t="shared" si="65"/>
        <v>0.12589254117941673</v>
      </c>
      <c r="Z651">
        <f>constants!$B$4/T651</f>
        <v>0.32331351631167432</v>
      </c>
    </row>
    <row r="652" spans="1:26" x14ac:dyDescent="0.3">
      <c r="A652">
        <v>652</v>
      </c>
      <c r="B652" s="1">
        <v>45208.673611111109</v>
      </c>
      <c r="C652">
        <v>12542587</v>
      </c>
      <c r="D652" s="3" t="s">
        <v>1321</v>
      </c>
      <c r="E652" t="s">
        <v>1322</v>
      </c>
      <c r="F652">
        <v>-38</v>
      </c>
      <c r="G652" t="s">
        <v>22</v>
      </c>
      <c r="H652">
        <v>-39</v>
      </c>
      <c r="I652">
        <v>3004</v>
      </c>
      <c r="J652">
        <v>1</v>
      </c>
      <c r="K652">
        <v>1</v>
      </c>
      <c r="L652">
        <v>50</v>
      </c>
      <c r="M652">
        <v>1</v>
      </c>
      <c r="N652">
        <v>0</v>
      </c>
      <c r="O652">
        <v>1</v>
      </c>
      <c r="P652" s="2" t="s">
        <v>1321</v>
      </c>
      <c r="Q652">
        <v>2</v>
      </c>
      <c r="R652" s="4">
        <f t="shared" si="60"/>
        <v>12.542586999999999</v>
      </c>
      <c r="S652">
        <f t="shared" si="61"/>
        <v>-2.4375</v>
      </c>
      <c r="T652">
        <f t="shared" si="62"/>
        <v>927250000</v>
      </c>
      <c r="U652">
        <f t="shared" si="63"/>
        <v>4.6080782868084658</v>
      </c>
      <c r="V652">
        <f>W652+(constants!$B$1*(50-FLOOR(L652,1)))</f>
        <v>16.699895751695308</v>
      </c>
      <c r="W652">
        <f t="shared" si="64"/>
        <v>16.699895751695308</v>
      </c>
      <c r="X652">
        <f>constants!$B$2*constants!$B$3^2/(Y652*Z652^4)</f>
        <v>46772.391387991251</v>
      </c>
      <c r="Y652">
        <f t="shared" si="65"/>
        <v>0.1584893192461112</v>
      </c>
      <c r="Z652">
        <f>constants!$B$4/T652</f>
        <v>0.32331351631167432</v>
      </c>
    </row>
    <row r="653" spans="1:26" x14ac:dyDescent="0.3">
      <c r="A653">
        <v>653</v>
      </c>
      <c r="B653" s="1">
        <v>45208.673611111109</v>
      </c>
      <c r="C653">
        <v>12555128</v>
      </c>
      <c r="D653" s="3" t="s">
        <v>1323</v>
      </c>
      <c r="E653" t="s">
        <v>1324</v>
      </c>
      <c r="F653">
        <v>-38</v>
      </c>
      <c r="G653" t="s">
        <v>22</v>
      </c>
      <c r="H653">
        <v>195</v>
      </c>
      <c r="I653">
        <v>2992</v>
      </c>
      <c r="J653">
        <v>1</v>
      </c>
      <c r="K653">
        <v>1</v>
      </c>
      <c r="L653">
        <v>50</v>
      </c>
      <c r="M653">
        <v>1</v>
      </c>
      <c r="N653">
        <v>0</v>
      </c>
      <c r="O653">
        <v>1</v>
      </c>
      <c r="P653" s="2" t="s">
        <v>1323</v>
      </c>
      <c r="Q653">
        <v>2</v>
      </c>
      <c r="R653" s="4">
        <f t="shared" si="60"/>
        <v>12.555128</v>
      </c>
      <c r="S653">
        <f t="shared" si="61"/>
        <v>12.1875</v>
      </c>
      <c r="T653">
        <f t="shared" si="62"/>
        <v>927250000</v>
      </c>
      <c r="U653">
        <f t="shared" si="63"/>
        <v>4.5896705173538388</v>
      </c>
      <c r="V653">
        <f>W653+(constants!$B$1*(50-FLOOR(L653,1)))</f>
        <v>16.699895751695308</v>
      </c>
      <c r="W653">
        <f t="shared" si="64"/>
        <v>16.699895751695308</v>
      </c>
      <c r="X653">
        <f>constants!$B$2*constants!$B$3^2/(Y653*Z653^4)</f>
        <v>46772.391387991251</v>
      </c>
      <c r="Y653">
        <f t="shared" si="65"/>
        <v>0.1584893192461112</v>
      </c>
      <c r="Z653">
        <f>constants!$B$4/T653</f>
        <v>0.32331351631167432</v>
      </c>
    </row>
    <row r="654" spans="1:26" x14ac:dyDescent="0.3">
      <c r="A654">
        <v>654</v>
      </c>
      <c r="B654" s="1">
        <v>45208.673611111109</v>
      </c>
      <c r="C654">
        <v>12567555</v>
      </c>
      <c r="D654" s="3" t="s">
        <v>1325</v>
      </c>
      <c r="E654" t="s">
        <v>1326</v>
      </c>
      <c r="F654">
        <v>-38</v>
      </c>
      <c r="G654" t="s">
        <v>22</v>
      </c>
      <c r="H654">
        <v>117</v>
      </c>
      <c r="I654">
        <v>3000</v>
      </c>
      <c r="J654">
        <v>1</v>
      </c>
      <c r="K654">
        <v>1</v>
      </c>
      <c r="L654">
        <v>50</v>
      </c>
      <c r="M654">
        <v>1</v>
      </c>
      <c r="N654">
        <v>0</v>
      </c>
      <c r="O654">
        <v>1</v>
      </c>
      <c r="P654" s="2" t="s">
        <v>1325</v>
      </c>
      <c r="Q654">
        <v>2</v>
      </c>
      <c r="R654" s="4">
        <f t="shared" si="60"/>
        <v>12.567555</v>
      </c>
      <c r="S654">
        <f t="shared" si="61"/>
        <v>7.3125</v>
      </c>
      <c r="T654">
        <f t="shared" si="62"/>
        <v>927250000</v>
      </c>
      <c r="U654">
        <f t="shared" si="63"/>
        <v>4.6019423636569234</v>
      </c>
      <c r="V654">
        <f>W654+(constants!$B$1*(50-FLOOR(L654,1)))</f>
        <v>16.699895751695308</v>
      </c>
      <c r="W654">
        <f t="shared" si="64"/>
        <v>16.699895751695308</v>
      </c>
      <c r="X654">
        <f>constants!$B$2*constants!$B$3^2/(Y654*Z654^4)</f>
        <v>46772.391387991251</v>
      </c>
      <c r="Y654">
        <f t="shared" si="65"/>
        <v>0.1584893192461112</v>
      </c>
      <c r="Z654">
        <f>constants!$B$4/T654</f>
        <v>0.32331351631167432</v>
      </c>
    </row>
    <row r="655" spans="1:26" x14ac:dyDescent="0.3">
      <c r="A655">
        <v>655</v>
      </c>
      <c r="B655" s="1">
        <v>45208.673611111109</v>
      </c>
      <c r="C655">
        <v>12580336</v>
      </c>
      <c r="D655" s="3" t="s">
        <v>1327</v>
      </c>
      <c r="E655" t="s">
        <v>1328</v>
      </c>
      <c r="F655">
        <v>-38</v>
      </c>
      <c r="G655" t="s">
        <v>22</v>
      </c>
      <c r="H655">
        <v>39</v>
      </c>
      <c r="I655">
        <v>3000</v>
      </c>
      <c r="J655">
        <v>1</v>
      </c>
      <c r="K655">
        <v>1</v>
      </c>
      <c r="L655">
        <v>50</v>
      </c>
      <c r="M655">
        <v>1</v>
      </c>
      <c r="N655">
        <v>0</v>
      </c>
      <c r="O655">
        <v>1</v>
      </c>
      <c r="P655" s="2" t="s">
        <v>1327</v>
      </c>
      <c r="Q655">
        <v>2</v>
      </c>
      <c r="R655" s="4">
        <f t="shared" si="60"/>
        <v>12.580336000000001</v>
      </c>
      <c r="S655">
        <f t="shared" si="61"/>
        <v>2.4375</v>
      </c>
      <c r="T655">
        <f t="shared" si="62"/>
        <v>927250000</v>
      </c>
      <c r="U655">
        <f t="shared" si="63"/>
        <v>4.6019423636569234</v>
      </c>
      <c r="V655">
        <f>W655+(constants!$B$1*(50-FLOOR(L655,1)))</f>
        <v>16.699895751695308</v>
      </c>
      <c r="W655">
        <f t="shared" si="64"/>
        <v>16.699895751695308</v>
      </c>
      <c r="X655">
        <f>constants!$B$2*constants!$B$3^2/(Y655*Z655^4)</f>
        <v>46772.391387991251</v>
      </c>
      <c r="Y655">
        <f t="shared" si="65"/>
        <v>0.1584893192461112</v>
      </c>
      <c r="Z655">
        <f>constants!$B$4/T655</f>
        <v>0.32331351631167432</v>
      </c>
    </row>
    <row r="656" spans="1:26" x14ac:dyDescent="0.3">
      <c r="A656">
        <v>656</v>
      </c>
      <c r="B656" s="1">
        <v>45208.673611111109</v>
      </c>
      <c r="C656">
        <v>12592660</v>
      </c>
      <c r="D656" s="3" t="s">
        <v>1329</v>
      </c>
      <c r="E656" t="s">
        <v>1330</v>
      </c>
      <c r="F656">
        <v>-53</v>
      </c>
      <c r="G656" t="s">
        <v>19</v>
      </c>
      <c r="H656">
        <v>-234</v>
      </c>
      <c r="I656">
        <v>988</v>
      </c>
      <c r="J656">
        <v>1</v>
      </c>
      <c r="K656">
        <v>1</v>
      </c>
      <c r="L656">
        <v>50</v>
      </c>
      <c r="M656">
        <v>1</v>
      </c>
      <c r="N656">
        <v>0</v>
      </c>
      <c r="O656">
        <v>1</v>
      </c>
      <c r="P656" s="2" t="s">
        <v>1329</v>
      </c>
      <c r="Q656">
        <v>2</v>
      </c>
      <c r="R656" s="4">
        <f t="shared" si="60"/>
        <v>12.59266</v>
      </c>
      <c r="S656">
        <f t="shared" si="61"/>
        <v>-14.625</v>
      </c>
      <c r="T656">
        <f t="shared" si="62"/>
        <v>927250000</v>
      </c>
      <c r="U656">
        <f t="shared" si="63"/>
        <v>1.5155730184310134</v>
      </c>
      <c r="V656">
        <f>W656+(constants!$B$1*(50-FLOOR(L656,1)))</f>
        <v>31.699895751695308</v>
      </c>
      <c r="W656">
        <f t="shared" si="64"/>
        <v>31.699895751695308</v>
      </c>
      <c r="X656">
        <f>constants!$B$2*constants!$B$3^2/(Y656*Z656^4)</f>
        <v>1479072.883988966</v>
      </c>
      <c r="Y656">
        <f t="shared" si="65"/>
        <v>5.0118723362727194E-3</v>
      </c>
      <c r="Z656">
        <f>constants!$B$4/T656</f>
        <v>0.32331351631167432</v>
      </c>
    </row>
    <row r="657" spans="1:26" x14ac:dyDescent="0.3">
      <c r="A657">
        <v>657</v>
      </c>
      <c r="B657" s="1">
        <v>45208.673611111109</v>
      </c>
      <c r="C657">
        <v>12604891</v>
      </c>
      <c r="D657" s="3" t="s">
        <v>1331</v>
      </c>
      <c r="E657" t="s">
        <v>1332</v>
      </c>
      <c r="F657">
        <v>-38</v>
      </c>
      <c r="G657" t="s">
        <v>22</v>
      </c>
      <c r="H657">
        <v>-39</v>
      </c>
      <c r="I657">
        <v>3008</v>
      </c>
      <c r="J657">
        <v>1</v>
      </c>
      <c r="K657">
        <v>1</v>
      </c>
      <c r="L657">
        <v>50</v>
      </c>
      <c r="M657">
        <v>1</v>
      </c>
      <c r="N657">
        <v>0</v>
      </c>
      <c r="O657">
        <v>1</v>
      </c>
      <c r="P657" s="2" t="s">
        <v>1331</v>
      </c>
      <c r="Q657">
        <v>2</v>
      </c>
      <c r="R657" s="4">
        <f t="shared" si="60"/>
        <v>12.604891</v>
      </c>
      <c r="S657">
        <f t="shared" si="61"/>
        <v>-2.4375</v>
      </c>
      <c r="T657">
        <f t="shared" si="62"/>
        <v>927250000</v>
      </c>
      <c r="U657">
        <f t="shared" si="63"/>
        <v>4.614214209960009</v>
      </c>
      <c r="V657">
        <f>W657+(constants!$B$1*(50-FLOOR(L657,1)))</f>
        <v>16.699895751695308</v>
      </c>
      <c r="W657">
        <f t="shared" si="64"/>
        <v>16.699895751695308</v>
      </c>
      <c r="X657">
        <f>constants!$B$2*constants!$B$3^2/(Y657*Z657^4)</f>
        <v>46772.391387991251</v>
      </c>
      <c r="Y657">
        <f t="shared" si="65"/>
        <v>0.1584893192461112</v>
      </c>
      <c r="Z657">
        <f>constants!$B$4/T657</f>
        <v>0.32331351631167432</v>
      </c>
    </row>
    <row r="658" spans="1:26" x14ac:dyDescent="0.3">
      <c r="A658">
        <v>658</v>
      </c>
      <c r="B658" s="1">
        <v>45208.673611111109</v>
      </c>
      <c r="C658">
        <v>12623296</v>
      </c>
      <c r="D658" s="3" t="s">
        <v>1333</v>
      </c>
      <c r="E658" t="s">
        <v>1334</v>
      </c>
      <c r="F658">
        <v>-38</v>
      </c>
      <c r="G658" t="s">
        <v>22</v>
      </c>
      <c r="H658">
        <v>-39</v>
      </c>
      <c r="I658">
        <v>496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 s="2" t="s">
        <v>1333</v>
      </c>
      <c r="Q658">
        <v>2</v>
      </c>
      <c r="R658" s="4">
        <f t="shared" si="60"/>
        <v>12.623296</v>
      </c>
      <c r="S658">
        <f t="shared" si="61"/>
        <v>-2.4375</v>
      </c>
      <c r="T658">
        <f t="shared" si="62"/>
        <v>902750000</v>
      </c>
      <c r="U658">
        <f t="shared" si="63"/>
        <v>0.76085447079127799</v>
      </c>
      <c r="V658">
        <f>W658+(constants!$B$1*(50-FLOOR(L658,1)))</f>
        <v>16.706049312367348</v>
      </c>
      <c r="W658">
        <f t="shared" si="64"/>
        <v>16.234721955623968</v>
      </c>
      <c r="X658">
        <f>constants!$B$2*constants!$B$3^2/(Y658*Z658^4)</f>
        <v>42021.562373632863</v>
      </c>
      <c r="Y658">
        <f t="shared" si="65"/>
        <v>0.1584893192461112</v>
      </c>
      <c r="Z658">
        <f>constants!$B$4/T658</f>
        <v>0.33208801772362229</v>
      </c>
    </row>
    <row r="659" spans="1:26" x14ac:dyDescent="0.3">
      <c r="A659">
        <v>659</v>
      </c>
      <c r="B659" s="1">
        <v>45208.673611111109</v>
      </c>
      <c r="C659">
        <v>12635822</v>
      </c>
      <c r="D659" s="3" t="s">
        <v>1335</v>
      </c>
      <c r="E659" t="s">
        <v>1336</v>
      </c>
      <c r="F659">
        <v>-38</v>
      </c>
      <c r="G659" t="s">
        <v>22</v>
      </c>
      <c r="H659">
        <v>195</v>
      </c>
      <c r="I659">
        <v>512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  <c r="P659" s="2" t="s">
        <v>1335</v>
      </c>
      <c r="Q659">
        <v>2</v>
      </c>
      <c r="R659" s="4">
        <f t="shared" si="60"/>
        <v>12.635821999999999</v>
      </c>
      <c r="S659">
        <f t="shared" si="61"/>
        <v>12.1875</v>
      </c>
      <c r="T659">
        <f t="shared" si="62"/>
        <v>902750000</v>
      </c>
      <c r="U659">
        <f t="shared" si="63"/>
        <v>0.78539816339744828</v>
      </c>
      <c r="V659">
        <f>W659+(constants!$B$1*(50-FLOOR(L659,1)))</f>
        <v>16.706049312367348</v>
      </c>
      <c r="W659">
        <f t="shared" si="64"/>
        <v>16.234721955623968</v>
      </c>
      <c r="X659">
        <f>constants!$B$2*constants!$B$3^2/(Y659*Z659^4)</f>
        <v>42021.562373632863</v>
      </c>
      <c r="Y659">
        <f t="shared" si="65"/>
        <v>0.1584893192461112</v>
      </c>
      <c r="Z659">
        <f>constants!$B$4/T659</f>
        <v>0.33208801772362229</v>
      </c>
    </row>
    <row r="660" spans="1:26" x14ac:dyDescent="0.3">
      <c r="A660">
        <v>660</v>
      </c>
      <c r="B660" s="1">
        <v>45208.673611111109</v>
      </c>
      <c r="C660">
        <v>12660255</v>
      </c>
      <c r="D660" s="3" t="s">
        <v>1337</v>
      </c>
      <c r="E660" t="s">
        <v>1338</v>
      </c>
      <c r="F660">
        <v>-38</v>
      </c>
      <c r="G660" t="s">
        <v>22</v>
      </c>
      <c r="H660">
        <v>-195</v>
      </c>
      <c r="I660">
        <v>508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 s="2" t="s">
        <v>1337</v>
      </c>
      <c r="Q660">
        <v>2</v>
      </c>
      <c r="R660" s="4">
        <f t="shared" si="60"/>
        <v>12.660254999999999</v>
      </c>
      <c r="S660">
        <f t="shared" si="61"/>
        <v>-12.1875</v>
      </c>
      <c r="T660">
        <f t="shared" si="62"/>
        <v>902750000</v>
      </c>
      <c r="U660">
        <f t="shared" si="63"/>
        <v>0.77926224024590574</v>
      </c>
      <c r="V660">
        <f>W660+(constants!$B$1*(50-FLOOR(L660,1)))</f>
        <v>16.706049312367348</v>
      </c>
      <c r="W660">
        <f t="shared" si="64"/>
        <v>16.234721955623968</v>
      </c>
      <c r="X660">
        <f>constants!$B$2*constants!$B$3^2/(Y660*Z660^4)</f>
        <v>42021.562373632863</v>
      </c>
      <c r="Y660">
        <f t="shared" si="65"/>
        <v>0.1584893192461112</v>
      </c>
      <c r="Z660">
        <f>constants!$B$4/T660</f>
        <v>0.33208801772362229</v>
      </c>
    </row>
    <row r="661" spans="1:26" x14ac:dyDescent="0.3">
      <c r="A661">
        <v>661</v>
      </c>
      <c r="B661" s="1">
        <v>45208.673611111109</v>
      </c>
      <c r="C661">
        <v>12680158</v>
      </c>
      <c r="D661" s="3" t="s">
        <v>1339</v>
      </c>
      <c r="E661" t="s">
        <v>1340</v>
      </c>
      <c r="F661">
        <v>-38</v>
      </c>
      <c r="G661" t="s">
        <v>22</v>
      </c>
      <c r="H661">
        <v>0</v>
      </c>
      <c r="I661">
        <v>496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 s="2" t="s">
        <v>1339</v>
      </c>
      <c r="Q661">
        <v>2</v>
      </c>
      <c r="R661" s="4">
        <f t="shared" si="60"/>
        <v>12.680158</v>
      </c>
      <c r="S661">
        <f t="shared" si="61"/>
        <v>0</v>
      </c>
      <c r="T661">
        <f t="shared" si="62"/>
        <v>902750000</v>
      </c>
      <c r="U661">
        <f t="shared" si="63"/>
        <v>0.76085447079127799</v>
      </c>
      <c r="V661">
        <f>W661+(constants!$B$1*(50-FLOOR(L661,1)))</f>
        <v>16.706049312367348</v>
      </c>
      <c r="W661">
        <f t="shared" si="64"/>
        <v>16.234721955623968</v>
      </c>
      <c r="X661">
        <f>constants!$B$2*constants!$B$3^2/(Y661*Z661^4)</f>
        <v>42021.562373632863</v>
      </c>
      <c r="Y661">
        <f t="shared" si="65"/>
        <v>0.1584893192461112</v>
      </c>
      <c r="Z661">
        <f>constants!$B$4/T661</f>
        <v>0.33208801772362229</v>
      </c>
    </row>
    <row r="662" spans="1:26" x14ac:dyDescent="0.3">
      <c r="A662">
        <v>662</v>
      </c>
      <c r="B662" s="1">
        <v>45208.673611111109</v>
      </c>
      <c r="C662">
        <v>12692768</v>
      </c>
      <c r="D662" s="3" t="s">
        <v>1341</v>
      </c>
      <c r="E662" t="s">
        <v>1342</v>
      </c>
      <c r="F662">
        <v>-38</v>
      </c>
      <c r="G662" t="s">
        <v>22</v>
      </c>
      <c r="H662">
        <v>39</v>
      </c>
      <c r="I662">
        <v>492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 s="2" t="s">
        <v>1341</v>
      </c>
      <c r="Q662">
        <v>2</v>
      </c>
      <c r="R662" s="4">
        <f t="shared" si="60"/>
        <v>12.692767999999999</v>
      </c>
      <c r="S662">
        <f t="shared" si="61"/>
        <v>2.4375</v>
      </c>
      <c r="T662">
        <f t="shared" si="62"/>
        <v>902750000</v>
      </c>
      <c r="U662">
        <f t="shared" si="63"/>
        <v>0.75471854763973545</v>
      </c>
      <c r="V662">
        <f>W662+(constants!$B$1*(50-FLOOR(L662,1)))</f>
        <v>16.706049312367348</v>
      </c>
      <c r="W662">
        <f t="shared" si="64"/>
        <v>16.234721955623968</v>
      </c>
      <c r="X662">
        <f>constants!$B$2*constants!$B$3^2/(Y662*Z662^4)</f>
        <v>42021.562373632863</v>
      </c>
      <c r="Y662">
        <f t="shared" si="65"/>
        <v>0.1584893192461112</v>
      </c>
      <c r="Z662">
        <f>constants!$B$4/T662</f>
        <v>0.33208801772362229</v>
      </c>
    </row>
    <row r="663" spans="1:26" x14ac:dyDescent="0.3">
      <c r="A663">
        <v>663</v>
      </c>
      <c r="B663" s="1">
        <v>45208.673611111109</v>
      </c>
      <c r="C663">
        <v>12720121</v>
      </c>
      <c r="D663" s="3" t="s">
        <v>1343</v>
      </c>
      <c r="E663" t="s">
        <v>1344</v>
      </c>
      <c r="F663">
        <v>-38</v>
      </c>
      <c r="G663" t="s">
        <v>22</v>
      </c>
      <c r="H663">
        <v>-312</v>
      </c>
      <c r="I663">
        <v>512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 s="2" t="s">
        <v>1343</v>
      </c>
      <c r="Q663">
        <v>2</v>
      </c>
      <c r="R663" s="4">
        <f t="shared" si="60"/>
        <v>12.720121000000001</v>
      </c>
      <c r="S663">
        <f t="shared" si="61"/>
        <v>-19.5</v>
      </c>
      <c r="T663">
        <f t="shared" si="62"/>
        <v>902750000</v>
      </c>
      <c r="U663">
        <f t="shared" si="63"/>
        <v>0.78539816339744828</v>
      </c>
      <c r="V663">
        <f>W663+(constants!$B$1*(50-FLOOR(L663,1)))</f>
        <v>16.706049312367348</v>
      </c>
      <c r="W663">
        <f t="shared" si="64"/>
        <v>16.234721955623968</v>
      </c>
      <c r="X663">
        <f>constants!$B$2*constants!$B$3^2/(Y663*Z663^4)</f>
        <v>42021.562373632863</v>
      </c>
      <c r="Y663">
        <f t="shared" si="65"/>
        <v>0.1584893192461112</v>
      </c>
      <c r="Z663">
        <f>constants!$B$4/T663</f>
        <v>0.33208801772362229</v>
      </c>
    </row>
    <row r="664" spans="1:26" x14ac:dyDescent="0.3">
      <c r="A664">
        <v>664</v>
      </c>
      <c r="B664" s="1">
        <v>45208.673611111109</v>
      </c>
      <c r="C664">
        <v>12740356</v>
      </c>
      <c r="D664" s="3" t="s">
        <v>1345</v>
      </c>
      <c r="E664" t="s">
        <v>1346</v>
      </c>
      <c r="F664">
        <v>-38</v>
      </c>
      <c r="G664" t="s">
        <v>22</v>
      </c>
      <c r="H664">
        <v>507</v>
      </c>
      <c r="I664">
        <v>476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 s="2" t="s">
        <v>1345</v>
      </c>
      <c r="Q664">
        <v>2</v>
      </c>
      <c r="R664" s="4">
        <f t="shared" si="60"/>
        <v>12.740356</v>
      </c>
      <c r="S664">
        <f t="shared" si="61"/>
        <v>31.6875</v>
      </c>
      <c r="T664">
        <f t="shared" si="62"/>
        <v>902750000</v>
      </c>
      <c r="U664">
        <f t="shared" si="63"/>
        <v>0.73017485503356516</v>
      </c>
      <c r="V664">
        <f>W664+(constants!$B$1*(50-FLOOR(L664,1)))</f>
        <v>16.706049312367348</v>
      </c>
      <c r="W664">
        <f t="shared" si="64"/>
        <v>16.234721955623968</v>
      </c>
      <c r="X664">
        <f>constants!$B$2*constants!$B$3^2/(Y664*Z664^4)</f>
        <v>42021.562373632863</v>
      </c>
      <c r="Y664">
        <f t="shared" si="65"/>
        <v>0.1584893192461112</v>
      </c>
      <c r="Z664">
        <f>constants!$B$4/T664</f>
        <v>0.33208801772362229</v>
      </c>
    </row>
    <row r="665" spans="1:26" x14ac:dyDescent="0.3">
      <c r="A665">
        <v>665</v>
      </c>
      <c r="B665" s="1">
        <v>45208.673611111109</v>
      </c>
      <c r="C665">
        <v>12760169</v>
      </c>
      <c r="D665" s="3" t="s">
        <v>1347</v>
      </c>
      <c r="E665" t="s">
        <v>1348</v>
      </c>
      <c r="F665">
        <v>-38</v>
      </c>
      <c r="G665" t="s">
        <v>22</v>
      </c>
      <c r="H665">
        <v>-78</v>
      </c>
      <c r="I665">
        <v>468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 s="2" t="s">
        <v>1347</v>
      </c>
      <c r="Q665">
        <v>2</v>
      </c>
      <c r="R665" s="4">
        <f t="shared" si="60"/>
        <v>12.760168999999999</v>
      </c>
      <c r="S665">
        <f t="shared" si="61"/>
        <v>-4.875</v>
      </c>
      <c r="T665">
        <f t="shared" si="62"/>
        <v>902750000</v>
      </c>
      <c r="U665">
        <f t="shared" si="63"/>
        <v>0.71790300873048007</v>
      </c>
      <c r="V665">
        <f>W665+(constants!$B$1*(50-FLOOR(L665,1)))</f>
        <v>16.706049312367348</v>
      </c>
      <c r="W665">
        <f t="shared" si="64"/>
        <v>16.234721955623968</v>
      </c>
      <c r="X665">
        <f>constants!$B$2*constants!$B$3^2/(Y665*Z665^4)</f>
        <v>42021.562373632863</v>
      </c>
      <c r="Y665">
        <f t="shared" si="65"/>
        <v>0.1584893192461112</v>
      </c>
      <c r="Z665">
        <f>constants!$B$4/T665</f>
        <v>0.33208801772362229</v>
      </c>
    </row>
    <row r="666" spans="1:26" x14ac:dyDescent="0.3">
      <c r="A666">
        <v>666</v>
      </c>
      <c r="B666" s="1">
        <v>45208.673611111109</v>
      </c>
      <c r="C666">
        <v>12780591</v>
      </c>
      <c r="D666" s="3" t="s">
        <v>1349</v>
      </c>
      <c r="E666" t="s">
        <v>1350</v>
      </c>
      <c r="F666">
        <v>-38</v>
      </c>
      <c r="G666" t="s">
        <v>22</v>
      </c>
      <c r="H666">
        <v>0</v>
      </c>
      <c r="I666">
        <v>480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 s="2" t="s">
        <v>1349</v>
      </c>
      <c r="Q666">
        <v>2</v>
      </c>
      <c r="R666" s="4">
        <f t="shared" si="60"/>
        <v>12.780590999999999</v>
      </c>
      <c r="S666">
        <f t="shared" si="61"/>
        <v>0</v>
      </c>
      <c r="T666">
        <f t="shared" si="62"/>
        <v>902750000</v>
      </c>
      <c r="U666">
        <f t="shared" si="63"/>
        <v>0.73631077818510771</v>
      </c>
      <c r="V666">
        <f>W666+(constants!$B$1*(50-FLOOR(L666,1)))</f>
        <v>16.706049312367348</v>
      </c>
      <c r="W666">
        <f t="shared" si="64"/>
        <v>16.234721955623968</v>
      </c>
      <c r="X666">
        <f>constants!$B$2*constants!$B$3^2/(Y666*Z666^4)</f>
        <v>42021.562373632863</v>
      </c>
      <c r="Y666">
        <f t="shared" si="65"/>
        <v>0.1584893192461112</v>
      </c>
      <c r="Z666">
        <f>constants!$B$4/T666</f>
        <v>0.33208801772362229</v>
      </c>
    </row>
    <row r="667" spans="1:26" x14ac:dyDescent="0.3">
      <c r="A667">
        <v>667</v>
      </c>
      <c r="B667" s="1">
        <v>45208.673611111109</v>
      </c>
      <c r="C667">
        <v>12800220</v>
      </c>
      <c r="D667" s="3" t="s">
        <v>1351</v>
      </c>
      <c r="E667" t="s">
        <v>1352</v>
      </c>
      <c r="F667">
        <v>-38</v>
      </c>
      <c r="G667" t="s">
        <v>22</v>
      </c>
      <c r="H667">
        <v>-195</v>
      </c>
      <c r="I667">
        <v>472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 s="2" t="s">
        <v>1351</v>
      </c>
      <c r="Q667">
        <v>2</v>
      </c>
      <c r="R667" s="4">
        <f t="shared" si="60"/>
        <v>12.800219999999999</v>
      </c>
      <c r="S667">
        <f t="shared" si="61"/>
        <v>-12.1875</v>
      </c>
      <c r="T667">
        <f t="shared" si="62"/>
        <v>902750000</v>
      </c>
      <c r="U667">
        <f t="shared" si="63"/>
        <v>0.72403893188202262</v>
      </c>
      <c r="V667">
        <f>W667+(constants!$B$1*(50-FLOOR(L667,1)))</f>
        <v>16.706049312367348</v>
      </c>
      <c r="W667">
        <f t="shared" si="64"/>
        <v>16.234721955623968</v>
      </c>
      <c r="X667">
        <f>constants!$B$2*constants!$B$3^2/(Y667*Z667^4)</f>
        <v>42021.562373632863</v>
      </c>
      <c r="Y667">
        <f t="shared" si="65"/>
        <v>0.1584893192461112</v>
      </c>
      <c r="Z667">
        <f>constants!$B$4/T667</f>
        <v>0.33208801772362229</v>
      </c>
    </row>
    <row r="668" spans="1:26" x14ac:dyDescent="0.3">
      <c r="A668">
        <v>668</v>
      </c>
      <c r="B668" s="1">
        <v>45208.673611111109</v>
      </c>
      <c r="C668">
        <v>12812719</v>
      </c>
      <c r="D668" s="3" t="s">
        <v>1353</v>
      </c>
      <c r="E668" t="s">
        <v>1354</v>
      </c>
      <c r="F668">
        <v>-38</v>
      </c>
      <c r="G668" t="s">
        <v>22</v>
      </c>
      <c r="H668">
        <v>-78</v>
      </c>
      <c r="I668">
        <v>484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1</v>
      </c>
      <c r="P668" s="2" t="s">
        <v>1353</v>
      </c>
      <c r="Q668">
        <v>2</v>
      </c>
      <c r="R668" s="4">
        <f t="shared" si="60"/>
        <v>12.812719</v>
      </c>
      <c r="S668">
        <f t="shared" si="61"/>
        <v>-4.875</v>
      </c>
      <c r="T668">
        <f t="shared" si="62"/>
        <v>902750000</v>
      </c>
      <c r="U668">
        <f t="shared" si="63"/>
        <v>0.74244670133665036</v>
      </c>
      <c r="V668">
        <f>W668+(constants!$B$1*(50-FLOOR(L668,1)))</f>
        <v>16.706049312367348</v>
      </c>
      <c r="W668">
        <f t="shared" si="64"/>
        <v>16.234721955623968</v>
      </c>
      <c r="X668">
        <f>constants!$B$2*constants!$B$3^2/(Y668*Z668^4)</f>
        <v>42021.562373632863</v>
      </c>
      <c r="Y668">
        <f t="shared" si="65"/>
        <v>0.1584893192461112</v>
      </c>
      <c r="Z668">
        <f>constants!$B$4/T668</f>
        <v>0.33208801772362229</v>
      </c>
    </row>
    <row r="669" spans="1:26" x14ac:dyDescent="0.3">
      <c r="A669">
        <v>669</v>
      </c>
      <c r="B669" s="1">
        <v>45208.673611111109</v>
      </c>
      <c r="C669">
        <v>12831479</v>
      </c>
      <c r="D669" s="3" t="s">
        <v>1355</v>
      </c>
      <c r="E669" t="s">
        <v>1356</v>
      </c>
      <c r="F669">
        <v>-37</v>
      </c>
      <c r="G669" t="s">
        <v>22</v>
      </c>
      <c r="H669">
        <v>117</v>
      </c>
      <c r="I669">
        <v>832</v>
      </c>
      <c r="J669">
        <v>1</v>
      </c>
      <c r="K669">
        <v>1</v>
      </c>
      <c r="L669">
        <v>2</v>
      </c>
      <c r="M669">
        <v>1</v>
      </c>
      <c r="N669">
        <v>0</v>
      </c>
      <c r="O669">
        <v>1</v>
      </c>
      <c r="P669" s="2" t="s">
        <v>1355</v>
      </c>
      <c r="Q669">
        <v>2</v>
      </c>
      <c r="R669" s="4">
        <f t="shared" si="60"/>
        <v>12.831479</v>
      </c>
      <c r="S669">
        <f t="shared" si="61"/>
        <v>7.3125</v>
      </c>
      <c r="T669">
        <f t="shared" si="62"/>
        <v>903250000</v>
      </c>
      <c r="U669">
        <f t="shared" si="63"/>
        <v>1.2762720155208536</v>
      </c>
      <c r="V669">
        <f>W669+(constants!$B$1*(50-FLOOR(L669,1)))</f>
        <v>15.706049312367355</v>
      </c>
      <c r="W669">
        <f t="shared" si="64"/>
        <v>15.244340881271798</v>
      </c>
      <c r="X669">
        <f>constants!$B$2*constants!$B$3^2/(Y669*Z669^4)</f>
        <v>33452.924326799657</v>
      </c>
      <c r="Y669">
        <f t="shared" si="65"/>
        <v>0.19952623149688758</v>
      </c>
      <c r="Z669">
        <f>constants!$B$4/T669</f>
        <v>0.33190418820924439</v>
      </c>
    </row>
    <row r="670" spans="1:26" x14ac:dyDescent="0.3">
      <c r="A670">
        <v>670</v>
      </c>
      <c r="B670" s="1">
        <v>45208.673611111109</v>
      </c>
      <c r="C670">
        <v>12850049</v>
      </c>
      <c r="D670" s="3" t="s">
        <v>1357</v>
      </c>
      <c r="E670" t="s">
        <v>1358</v>
      </c>
      <c r="F670">
        <v>-37</v>
      </c>
      <c r="G670" t="s">
        <v>22</v>
      </c>
      <c r="H670">
        <v>-39</v>
      </c>
      <c r="I670">
        <v>840</v>
      </c>
      <c r="J670">
        <v>1</v>
      </c>
      <c r="K670">
        <v>1</v>
      </c>
      <c r="L670">
        <v>2</v>
      </c>
      <c r="M670">
        <v>1</v>
      </c>
      <c r="N670">
        <v>0</v>
      </c>
      <c r="O670">
        <v>1</v>
      </c>
      <c r="P670" s="2" t="s">
        <v>1357</v>
      </c>
      <c r="Q670">
        <v>2</v>
      </c>
      <c r="R670" s="4">
        <f t="shared" si="60"/>
        <v>12.850049</v>
      </c>
      <c r="S670">
        <f t="shared" si="61"/>
        <v>-2.4375</v>
      </c>
      <c r="T670">
        <f t="shared" si="62"/>
        <v>903250000</v>
      </c>
      <c r="U670">
        <f t="shared" si="63"/>
        <v>1.2885438618239387</v>
      </c>
      <c r="V670">
        <f>W670+(constants!$B$1*(50-FLOOR(L670,1)))</f>
        <v>15.706049312367355</v>
      </c>
      <c r="W670">
        <f t="shared" si="64"/>
        <v>15.244340881271798</v>
      </c>
      <c r="X670">
        <f>constants!$B$2*constants!$B$3^2/(Y670*Z670^4)</f>
        <v>33452.924326799657</v>
      </c>
      <c r="Y670">
        <f t="shared" si="65"/>
        <v>0.19952623149688758</v>
      </c>
      <c r="Z670">
        <f>constants!$B$4/T670</f>
        <v>0.33190418820924439</v>
      </c>
    </row>
    <row r="671" spans="1:26" x14ac:dyDescent="0.3">
      <c r="A671">
        <v>671</v>
      </c>
      <c r="B671" s="1">
        <v>45208.673611111109</v>
      </c>
      <c r="C671">
        <v>12862673</v>
      </c>
      <c r="D671" s="3" t="s">
        <v>1359</v>
      </c>
      <c r="E671" t="s">
        <v>1360</v>
      </c>
      <c r="F671">
        <v>-37</v>
      </c>
      <c r="G671" t="s">
        <v>22</v>
      </c>
      <c r="H671">
        <v>-39</v>
      </c>
      <c r="I671">
        <v>816</v>
      </c>
      <c r="J671">
        <v>1</v>
      </c>
      <c r="K671">
        <v>1</v>
      </c>
      <c r="L671">
        <v>2</v>
      </c>
      <c r="M671">
        <v>1</v>
      </c>
      <c r="N671">
        <v>0</v>
      </c>
      <c r="O671">
        <v>1</v>
      </c>
      <c r="P671" s="2" t="s">
        <v>1359</v>
      </c>
      <c r="Q671">
        <v>2</v>
      </c>
      <c r="R671" s="4">
        <f t="shared" si="60"/>
        <v>12.862672999999999</v>
      </c>
      <c r="S671">
        <f t="shared" si="61"/>
        <v>-2.4375</v>
      </c>
      <c r="T671">
        <f t="shared" si="62"/>
        <v>903250000</v>
      </c>
      <c r="U671">
        <f t="shared" si="63"/>
        <v>1.2517283229146832</v>
      </c>
      <c r="V671">
        <f>W671+(constants!$B$1*(50-FLOOR(L671,1)))</f>
        <v>15.706049312367355</v>
      </c>
      <c r="W671">
        <f t="shared" si="64"/>
        <v>15.244340881271798</v>
      </c>
      <c r="X671">
        <f>constants!$B$2*constants!$B$3^2/(Y671*Z671^4)</f>
        <v>33452.924326799657</v>
      </c>
      <c r="Y671">
        <f t="shared" si="65"/>
        <v>0.19952623149688758</v>
      </c>
      <c r="Z671">
        <f>constants!$B$4/T671</f>
        <v>0.33190418820924439</v>
      </c>
    </row>
    <row r="672" spans="1:26" x14ac:dyDescent="0.3">
      <c r="A672">
        <v>672</v>
      </c>
      <c r="B672" s="1">
        <v>45208.673611111109</v>
      </c>
      <c r="C672">
        <v>12891000</v>
      </c>
      <c r="D672" s="3" t="s">
        <v>1361</v>
      </c>
      <c r="E672" t="s">
        <v>1362</v>
      </c>
      <c r="F672">
        <v>-37</v>
      </c>
      <c r="G672" t="s">
        <v>22</v>
      </c>
      <c r="H672">
        <v>39</v>
      </c>
      <c r="I672">
        <v>796</v>
      </c>
      <c r="J672">
        <v>1</v>
      </c>
      <c r="K672">
        <v>1</v>
      </c>
      <c r="L672">
        <v>2</v>
      </c>
      <c r="M672">
        <v>1</v>
      </c>
      <c r="N672">
        <v>0</v>
      </c>
      <c r="O672">
        <v>1</v>
      </c>
      <c r="P672" s="2" t="s">
        <v>1361</v>
      </c>
      <c r="Q672">
        <v>2</v>
      </c>
      <c r="R672" s="4">
        <f t="shared" si="60"/>
        <v>12.891</v>
      </c>
      <c r="S672">
        <f t="shared" si="61"/>
        <v>2.4375</v>
      </c>
      <c r="T672">
        <f t="shared" si="62"/>
        <v>903250000</v>
      </c>
      <c r="U672">
        <f t="shared" si="63"/>
        <v>1.2210487071569704</v>
      </c>
      <c r="V672">
        <f>W672+(constants!$B$1*(50-FLOOR(L672,1)))</f>
        <v>15.706049312367355</v>
      </c>
      <c r="W672">
        <f t="shared" si="64"/>
        <v>15.244340881271798</v>
      </c>
      <c r="X672">
        <f>constants!$B$2*constants!$B$3^2/(Y672*Z672^4)</f>
        <v>33452.924326799657</v>
      </c>
      <c r="Y672">
        <f t="shared" si="65"/>
        <v>0.19952623149688758</v>
      </c>
      <c r="Z672">
        <f>constants!$B$4/T672</f>
        <v>0.33190418820924439</v>
      </c>
    </row>
    <row r="673" spans="1:26" x14ac:dyDescent="0.3">
      <c r="A673">
        <v>673</v>
      </c>
      <c r="B673" s="1">
        <v>45208.673611111109</v>
      </c>
      <c r="C673">
        <v>12910249</v>
      </c>
      <c r="D673" s="3" t="s">
        <v>1363</v>
      </c>
      <c r="E673" t="s">
        <v>1364</v>
      </c>
      <c r="F673">
        <v>-37</v>
      </c>
      <c r="G673" t="s">
        <v>22</v>
      </c>
      <c r="H673">
        <v>78</v>
      </c>
      <c r="I673">
        <v>828</v>
      </c>
      <c r="J673">
        <v>1</v>
      </c>
      <c r="K673">
        <v>1</v>
      </c>
      <c r="L673">
        <v>2</v>
      </c>
      <c r="M673">
        <v>1</v>
      </c>
      <c r="N673">
        <v>0</v>
      </c>
      <c r="O673">
        <v>1</v>
      </c>
      <c r="P673" s="2" t="s">
        <v>1363</v>
      </c>
      <c r="Q673">
        <v>2</v>
      </c>
      <c r="R673" s="4">
        <f t="shared" si="60"/>
        <v>12.910249</v>
      </c>
      <c r="S673">
        <f t="shared" si="61"/>
        <v>4.875</v>
      </c>
      <c r="T673">
        <f t="shared" si="62"/>
        <v>903250000</v>
      </c>
      <c r="U673">
        <f t="shared" si="63"/>
        <v>1.2701360923693108</v>
      </c>
      <c r="V673">
        <f>W673+(constants!$B$1*(50-FLOOR(L673,1)))</f>
        <v>15.706049312367355</v>
      </c>
      <c r="W673">
        <f t="shared" si="64"/>
        <v>15.244340881271798</v>
      </c>
      <c r="X673">
        <f>constants!$B$2*constants!$B$3^2/(Y673*Z673^4)</f>
        <v>33452.924326799657</v>
      </c>
      <c r="Y673">
        <f t="shared" si="65"/>
        <v>0.19952623149688758</v>
      </c>
      <c r="Z673">
        <f>constants!$B$4/T673</f>
        <v>0.33190418820924439</v>
      </c>
    </row>
    <row r="674" spans="1:26" x14ac:dyDescent="0.3">
      <c r="A674">
        <v>674</v>
      </c>
      <c r="B674" s="1">
        <v>45208.673611111109</v>
      </c>
      <c r="C674">
        <v>12923037</v>
      </c>
      <c r="D674" s="3" t="s">
        <v>1365</v>
      </c>
      <c r="E674" t="s">
        <v>1366</v>
      </c>
      <c r="F674">
        <v>-37</v>
      </c>
      <c r="G674" t="s">
        <v>22</v>
      </c>
      <c r="H674">
        <v>468</v>
      </c>
      <c r="I674">
        <v>816</v>
      </c>
      <c r="J674">
        <v>1</v>
      </c>
      <c r="K674">
        <v>1</v>
      </c>
      <c r="L674">
        <v>2</v>
      </c>
      <c r="M674">
        <v>1</v>
      </c>
      <c r="N674">
        <v>0</v>
      </c>
      <c r="O674">
        <v>1</v>
      </c>
      <c r="P674" s="2" t="s">
        <v>1365</v>
      </c>
      <c r="Q674">
        <v>2</v>
      </c>
      <c r="R674" s="4">
        <f t="shared" si="60"/>
        <v>12.923037000000001</v>
      </c>
      <c r="S674">
        <f t="shared" si="61"/>
        <v>29.25</v>
      </c>
      <c r="T674">
        <f t="shared" si="62"/>
        <v>903250000</v>
      </c>
      <c r="U674">
        <f t="shared" si="63"/>
        <v>1.2517283229146832</v>
      </c>
      <c r="V674">
        <f>W674+(constants!$B$1*(50-FLOOR(L674,1)))</f>
        <v>15.706049312367355</v>
      </c>
      <c r="W674">
        <f t="shared" si="64"/>
        <v>15.244340881271798</v>
      </c>
      <c r="X674">
        <f>constants!$B$2*constants!$B$3^2/(Y674*Z674^4)</f>
        <v>33452.924326799657</v>
      </c>
      <c r="Y674">
        <f t="shared" si="65"/>
        <v>0.19952623149688758</v>
      </c>
      <c r="Z674">
        <f>constants!$B$4/T674</f>
        <v>0.33190418820924439</v>
      </c>
    </row>
    <row r="675" spans="1:26" x14ac:dyDescent="0.3">
      <c r="A675">
        <v>675</v>
      </c>
      <c r="B675" s="1">
        <v>45208.673611111109</v>
      </c>
      <c r="C675">
        <v>12950299</v>
      </c>
      <c r="D675" s="3" t="s">
        <v>1367</v>
      </c>
      <c r="E675" t="s">
        <v>1368</v>
      </c>
      <c r="F675">
        <v>-37</v>
      </c>
      <c r="G675" t="s">
        <v>22</v>
      </c>
      <c r="H675">
        <v>468</v>
      </c>
      <c r="I675">
        <v>820</v>
      </c>
      <c r="J675">
        <v>1</v>
      </c>
      <c r="K675">
        <v>1</v>
      </c>
      <c r="L675">
        <v>2</v>
      </c>
      <c r="M675">
        <v>1</v>
      </c>
      <c r="N675">
        <v>0</v>
      </c>
      <c r="O675">
        <v>1</v>
      </c>
      <c r="P675" s="2" t="s">
        <v>1367</v>
      </c>
      <c r="Q675">
        <v>2</v>
      </c>
      <c r="R675" s="4">
        <f t="shared" si="60"/>
        <v>12.950298999999999</v>
      </c>
      <c r="S675">
        <f t="shared" si="61"/>
        <v>29.25</v>
      </c>
      <c r="T675">
        <f t="shared" si="62"/>
        <v>903250000</v>
      </c>
      <c r="U675">
        <f t="shared" si="63"/>
        <v>1.2578642460662257</v>
      </c>
      <c r="V675">
        <f>W675+(constants!$B$1*(50-FLOOR(L675,1)))</f>
        <v>15.706049312367355</v>
      </c>
      <c r="W675">
        <f t="shared" si="64"/>
        <v>15.244340881271798</v>
      </c>
      <c r="X675">
        <f>constants!$B$2*constants!$B$3^2/(Y675*Z675^4)</f>
        <v>33452.924326799657</v>
      </c>
      <c r="Y675">
        <f t="shared" si="65"/>
        <v>0.19952623149688758</v>
      </c>
      <c r="Z675">
        <f>constants!$B$4/T675</f>
        <v>0.33190418820924439</v>
      </c>
    </row>
    <row r="676" spans="1:26" x14ac:dyDescent="0.3">
      <c r="A676">
        <v>676</v>
      </c>
      <c r="B676" s="1">
        <v>45208.673611111109</v>
      </c>
      <c r="C676">
        <v>12962754</v>
      </c>
      <c r="D676" s="3" t="s">
        <v>1369</v>
      </c>
      <c r="E676" t="s">
        <v>1370</v>
      </c>
      <c r="F676">
        <v>-37</v>
      </c>
      <c r="G676" t="s">
        <v>22</v>
      </c>
      <c r="H676">
        <v>195</v>
      </c>
      <c r="I676">
        <v>820</v>
      </c>
      <c r="J676">
        <v>1</v>
      </c>
      <c r="K676">
        <v>1</v>
      </c>
      <c r="L676">
        <v>2</v>
      </c>
      <c r="M676">
        <v>1</v>
      </c>
      <c r="N676">
        <v>0</v>
      </c>
      <c r="O676">
        <v>1</v>
      </c>
      <c r="P676" s="2" t="s">
        <v>1369</v>
      </c>
      <c r="Q676">
        <v>2</v>
      </c>
      <c r="R676" s="4">
        <f t="shared" si="60"/>
        <v>12.962754</v>
      </c>
      <c r="S676">
        <f t="shared" si="61"/>
        <v>12.1875</v>
      </c>
      <c r="T676">
        <f t="shared" si="62"/>
        <v>903250000</v>
      </c>
      <c r="U676">
        <f t="shared" si="63"/>
        <v>1.2578642460662257</v>
      </c>
      <c r="V676">
        <f>W676+(constants!$B$1*(50-FLOOR(L676,1)))</f>
        <v>15.706049312367355</v>
      </c>
      <c r="W676">
        <f t="shared" si="64"/>
        <v>15.244340881271798</v>
      </c>
      <c r="X676">
        <f>constants!$B$2*constants!$B$3^2/(Y676*Z676^4)</f>
        <v>33452.924326799657</v>
      </c>
      <c r="Y676">
        <f t="shared" si="65"/>
        <v>0.19952623149688758</v>
      </c>
      <c r="Z676">
        <f>constants!$B$4/T676</f>
        <v>0.33190418820924439</v>
      </c>
    </row>
    <row r="677" spans="1:26" x14ac:dyDescent="0.3">
      <c r="A677">
        <v>677</v>
      </c>
      <c r="B677" s="1">
        <v>45208.673611111109</v>
      </c>
      <c r="C677">
        <v>12990400</v>
      </c>
      <c r="D677" s="3" t="s">
        <v>1371</v>
      </c>
      <c r="E677" t="s">
        <v>1372</v>
      </c>
      <c r="F677">
        <v>-37</v>
      </c>
      <c r="G677" t="s">
        <v>22</v>
      </c>
      <c r="H677">
        <v>234</v>
      </c>
      <c r="I677">
        <v>816</v>
      </c>
      <c r="J677">
        <v>1</v>
      </c>
      <c r="K677">
        <v>1</v>
      </c>
      <c r="L677">
        <v>2</v>
      </c>
      <c r="M677">
        <v>1</v>
      </c>
      <c r="N677">
        <v>0</v>
      </c>
      <c r="O677">
        <v>1</v>
      </c>
      <c r="P677" s="2" t="s">
        <v>1371</v>
      </c>
      <c r="Q677">
        <v>2</v>
      </c>
      <c r="R677" s="4">
        <f t="shared" si="60"/>
        <v>12.990399999999999</v>
      </c>
      <c r="S677">
        <f t="shared" si="61"/>
        <v>14.625</v>
      </c>
      <c r="T677">
        <f t="shared" si="62"/>
        <v>903250000</v>
      </c>
      <c r="U677">
        <f t="shared" si="63"/>
        <v>1.2517283229146832</v>
      </c>
      <c r="V677">
        <f>W677+(constants!$B$1*(50-FLOOR(L677,1)))</f>
        <v>15.706049312367355</v>
      </c>
      <c r="W677">
        <f t="shared" si="64"/>
        <v>15.244340881271798</v>
      </c>
      <c r="X677">
        <f>constants!$B$2*constants!$B$3^2/(Y677*Z677^4)</f>
        <v>33452.924326799657</v>
      </c>
      <c r="Y677">
        <f t="shared" si="65"/>
        <v>0.19952623149688758</v>
      </c>
      <c r="Z677">
        <f>constants!$B$4/T677</f>
        <v>0.33190418820924439</v>
      </c>
    </row>
    <row r="678" spans="1:26" x14ac:dyDescent="0.3">
      <c r="A678">
        <v>678</v>
      </c>
      <c r="B678" s="1">
        <v>45208.673611111109</v>
      </c>
      <c r="C678">
        <v>13004263</v>
      </c>
      <c r="D678" s="3" t="s">
        <v>1373</v>
      </c>
      <c r="E678" t="s">
        <v>1374</v>
      </c>
      <c r="F678">
        <v>-37</v>
      </c>
      <c r="G678" t="s">
        <v>22</v>
      </c>
      <c r="H678">
        <v>-273</v>
      </c>
      <c r="I678">
        <v>836</v>
      </c>
      <c r="J678">
        <v>1</v>
      </c>
      <c r="K678">
        <v>1</v>
      </c>
      <c r="L678">
        <v>2</v>
      </c>
      <c r="M678">
        <v>1</v>
      </c>
      <c r="N678">
        <v>0</v>
      </c>
      <c r="O678">
        <v>1</v>
      </c>
      <c r="P678" s="2" t="s">
        <v>1373</v>
      </c>
      <c r="Q678">
        <v>2</v>
      </c>
      <c r="R678" s="4">
        <f t="shared" si="60"/>
        <v>13.004263</v>
      </c>
      <c r="S678">
        <f t="shared" si="61"/>
        <v>-17.0625</v>
      </c>
      <c r="T678">
        <f t="shared" si="62"/>
        <v>903250000</v>
      </c>
      <c r="U678">
        <f t="shared" si="63"/>
        <v>1.2824079386723961</v>
      </c>
      <c r="V678">
        <f>W678+(constants!$B$1*(50-FLOOR(L678,1)))</f>
        <v>15.706049312367355</v>
      </c>
      <c r="W678">
        <f t="shared" si="64"/>
        <v>15.244340881271798</v>
      </c>
      <c r="X678">
        <f>constants!$B$2*constants!$B$3^2/(Y678*Z678^4)</f>
        <v>33452.924326799657</v>
      </c>
      <c r="Y678">
        <f t="shared" si="65"/>
        <v>0.19952623149688758</v>
      </c>
      <c r="Z678">
        <f>constants!$B$4/T678</f>
        <v>0.33190418820924439</v>
      </c>
    </row>
    <row r="679" spans="1:26" x14ac:dyDescent="0.3">
      <c r="A679">
        <v>679</v>
      </c>
      <c r="B679" s="1">
        <v>45208.673611111109</v>
      </c>
      <c r="C679">
        <v>13022108</v>
      </c>
      <c r="D679" s="3" t="s">
        <v>1375</v>
      </c>
      <c r="E679" t="s">
        <v>1376</v>
      </c>
      <c r="F679">
        <v>-37</v>
      </c>
      <c r="G679" t="s">
        <v>22</v>
      </c>
      <c r="H679">
        <v>390</v>
      </c>
      <c r="I679">
        <v>816</v>
      </c>
      <c r="J679">
        <v>1</v>
      </c>
      <c r="K679">
        <v>1</v>
      </c>
      <c r="L679">
        <v>2</v>
      </c>
      <c r="M679">
        <v>1</v>
      </c>
      <c r="N679">
        <v>0</v>
      </c>
      <c r="O679">
        <v>1</v>
      </c>
      <c r="P679" s="2" t="s">
        <v>1375</v>
      </c>
      <c r="Q679">
        <v>2</v>
      </c>
      <c r="R679" s="4">
        <f t="shared" si="60"/>
        <v>13.022107999999999</v>
      </c>
      <c r="S679">
        <f t="shared" si="61"/>
        <v>24.375</v>
      </c>
      <c r="T679">
        <f t="shared" si="62"/>
        <v>903250000</v>
      </c>
      <c r="U679">
        <f t="shared" si="63"/>
        <v>1.2517283229146832</v>
      </c>
      <c r="V679">
        <f>W679+(constants!$B$1*(50-FLOOR(L679,1)))</f>
        <v>15.706049312367355</v>
      </c>
      <c r="W679">
        <f t="shared" si="64"/>
        <v>15.244340881271798</v>
      </c>
      <c r="X679">
        <f>constants!$B$2*constants!$B$3^2/(Y679*Z679^4)</f>
        <v>33452.924326799657</v>
      </c>
      <c r="Y679">
        <f t="shared" si="65"/>
        <v>0.19952623149688758</v>
      </c>
      <c r="Z679">
        <f>constants!$B$4/T679</f>
        <v>0.33190418820924439</v>
      </c>
    </row>
    <row r="680" spans="1:26" x14ac:dyDescent="0.3">
      <c r="A680">
        <v>680</v>
      </c>
      <c r="B680" s="1">
        <v>45208.673611111109</v>
      </c>
      <c r="C680">
        <v>13038887</v>
      </c>
      <c r="D680" s="3" t="s">
        <v>1377</v>
      </c>
      <c r="E680" t="s">
        <v>1378</v>
      </c>
      <c r="F680">
        <v>-38</v>
      </c>
      <c r="G680" t="s">
        <v>22</v>
      </c>
      <c r="H680">
        <v>-156</v>
      </c>
      <c r="I680">
        <v>3716</v>
      </c>
      <c r="J680">
        <v>1</v>
      </c>
      <c r="K680">
        <v>1</v>
      </c>
      <c r="L680">
        <v>3</v>
      </c>
      <c r="M680">
        <v>1</v>
      </c>
      <c r="N680">
        <v>0</v>
      </c>
      <c r="O680">
        <v>1</v>
      </c>
      <c r="P680" s="2" t="s">
        <v>1377</v>
      </c>
      <c r="Q680">
        <v>2</v>
      </c>
      <c r="R680" s="4">
        <f t="shared" si="60"/>
        <v>13.038887000000001</v>
      </c>
      <c r="S680">
        <f t="shared" si="61"/>
        <v>-9.75</v>
      </c>
      <c r="T680">
        <f t="shared" si="62"/>
        <v>903750000</v>
      </c>
      <c r="U680">
        <f t="shared" si="63"/>
        <v>5.7002726077830426</v>
      </c>
      <c r="V680">
        <f>W680+(constants!$B$1*(50-FLOOR(L680,1)))</f>
        <v>16.706043989220625</v>
      </c>
      <c r="W680">
        <f t="shared" si="64"/>
        <v>16.25395448377289</v>
      </c>
      <c r="X680">
        <f>constants!$B$2*constants!$B$3^2/(Y680*Z680^4)</f>
        <v>42208.065554098263</v>
      </c>
      <c r="Y680">
        <f t="shared" si="65"/>
        <v>0.1584893192461112</v>
      </c>
      <c r="Z680">
        <f>constants!$B$4/T680</f>
        <v>0.33172056210235129</v>
      </c>
    </row>
    <row r="681" spans="1:26" x14ac:dyDescent="0.3">
      <c r="A681">
        <v>681</v>
      </c>
      <c r="B681" s="1">
        <v>45208.673611111109</v>
      </c>
      <c r="C681">
        <v>13051519</v>
      </c>
      <c r="D681" s="3" t="s">
        <v>1379</v>
      </c>
      <c r="E681" t="s">
        <v>1380</v>
      </c>
      <c r="F681">
        <v>-55</v>
      </c>
      <c r="G681" t="s">
        <v>50</v>
      </c>
      <c r="H681">
        <v>898</v>
      </c>
      <c r="I681">
        <v>4012</v>
      </c>
      <c r="J681">
        <v>1</v>
      </c>
      <c r="K681">
        <v>1</v>
      </c>
      <c r="L681">
        <v>3</v>
      </c>
      <c r="M681">
        <v>1</v>
      </c>
      <c r="N681">
        <v>0</v>
      </c>
      <c r="O681">
        <v>1</v>
      </c>
      <c r="P681" s="2" t="s">
        <v>1379</v>
      </c>
      <c r="Q681">
        <v>2</v>
      </c>
      <c r="R681" s="4">
        <f t="shared" si="60"/>
        <v>13.051519000000001</v>
      </c>
      <c r="S681">
        <f t="shared" si="61"/>
        <v>56.125</v>
      </c>
      <c r="T681">
        <f t="shared" si="62"/>
        <v>903750000</v>
      </c>
      <c r="U681">
        <f t="shared" si="63"/>
        <v>6.1543309209971921</v>
      </c>
      <c r="V681">
        <f>W681+(constants!$B$1*(50-FLOOR(L681,1)))</f>
        <v>33.706043989220618</v>
      </c>
      <c r="W681">
        <f t="shared" si="64"/>
        <v>33.253954483772887</v>
      </c>
      <c r="X681">
        <f>constants!$B$2*constants!$B$3^2/(Y681*Z681^4)</f>
        <v>2115414.3611817067</v>
      </c>
      <c r="Y681">
        <f t="shared" si="65"/>
        <v>3.1622776601683768E-3</v>
      </c>
      <c r="Z681">
        <f>constants!$B$4/T681</f>
        <v>0.33172056210235129</v>
      </c>
    </row>
    <row r="682" spans="1:26" x14ac:dyDescent="0.3">
      <c r="A682">
        <v>682</v>
      </c>
      <c r="B682" s="1">
        <v>45208.673611111109</v>
      </c>
      <c r="C682">
        <v>13064205</v>
      </c>
      <c r="D682" s="3" t="s">
        <v>1381</v>
      </c>
      <c r="E682" t="s">
        <v>1382</v>
      </c>
      <c r="F682">
        <v>-56</v>
      </c>
      <c r="G682" t="s">
        <v>25</v>
      </c>
      <c r="H682">
        <v>-546</v>
      </c>
      <c r="I682">
        <v>1644</v>
      </c>
      <c r="J682">
        <v>1</v>
      </c>
      <c r="K682">
        <v>1</v>
      </c>
      <c r="L682">
        <v>3</v>
      </c>
      <c r="M682">
        <v>1</v>
      </c>
      <c r="N682">
        <v>0</v>
      </c>
      <c r="O682">
        <v>1</v>
      </c>
      <c r="P682" s="2" t="s">
        <v>1381</v>
      </c>
      <c r="Q682">
        <v>2</v>
      </c>
      <c r="R682" s="4">
        <f t="shared" si="60"/>
        <v>13.064204999999999</v>
      </c>
      <c r="S682">
        <f t="shared" si="61"/>
        <v>-34.125</v>
      </c>
      <c r="T682">
        <f t="shared" si="62"/>
        <v>903750000</v>
      </c>
      <c r="U682">
        <f t="shared" si="63"/>
        <v>2.5218644152839942</v>
      </c>
      <c r="V682">
        <f>W682+(constants!$B$1*(50-FLOOR(L682,1)))</f>
        <v>34.706043989220618</v>
      </c>
      <c r="W682">
        <f t="shared" si="64"/>
        <v>34.253954483772887</v>
      </c>
      <c r="X682">
        <f>constants!$B$2*constants!$B$3^2/(Y682*Z682^4)</f>
        <v>2663148.8957659728</v>
      </c>
      <c r="Y682">
        <f t="shared" si="65"/>
        <v>2.5118864315095807E-3</v>
      </c>
      <c r="Z682">
        <f>constants!$B$4/T682</f>
        <v>0.33172056210235129</v>
      </c>
    </row>
    <row r="683" spans="1:26" x14ac:dyDescent="0.3">
      <c r="A683">
        <v>683</v>
      </c>
      <c r="B683" s="1">
        <v>45208.673611111109</v>
      </c>
      <c r="C683">
        <v>13090359</v>
      </c>
      <c r="D683" s="3" t="s">
        <v>1383</v>
      </c>
      <c r="E683" t="s">
        <v>1384</v>
      </c>
      <c r="F683">
        <v>-57</v>
      </c>
      <c r="G683" t="s">
        <v>25</v>
      </c>
      <c r="H683">
        <v>-1757</v>
      </c>
      <c r="I683">
        <v>1740</v>
      </c>
      <c r="J683">
        <v>1</v>
      </c>
      <c r="K683">
        <v>1</v>
      </c>
      <c r="L683">
        <v>3</v>
      </c>
      <c r="M683">
        <v>1</v>
      </c>
      <c r="N683">
        <v>0</v>
      </c>
      <c r="O683">
        <v>1</v>
      </c>
      <c r="P683" s="2" t="s">
        <v>1383</v>
      </c>
      <c r="Q683">
        <v>2</v>
      </c>
      <c r="R683" s="4">
        <f t="shared" si="60"/>
        <v>13.090358999999999</v>
      </c>
      <c r="S683">
        <f t="shared" si="61"/>
        <v>-109.8125</v>
      </c>
      <c r="T683">
        <f t="shared" si="62"/>
        <v>903750000</v>
      </c>
      <c r="U683">
        <f t="shared" si="63"/>
        <v>2.6691265709210157</v>
      </c>
      <c r="V683">
        <f>W683+(constants!$B$1*(50-FLOOR(L683,1)))</f>
        <v>35.706043989220625</v>
      </c>
      <c r="W683">
        <f t="shared" si="64"/>
        <v>35.253954483772894</v>
      </c>
      <c r="X683">
        <f>constants!$B$2*constants!$B$3^2/(Y683*Z683^4)</f>
        <v>3352705.8202713672</v>
      </c>
      <c r="Y683">
        <f t="shared" si="65"/>
        <v>1.995262314968875E-3</v>
      </c>
      <c r="Z683">
        <f>constants!$B$4/T683</f>
        <v>0.33172056210235129</v>
      </c>
    </row>
    <row r="684" spans="1:26" x14ac:dyDescent="0.3">
      <c r="A684">
        <v>684</v>
      </c>
      <c r="B684" s="1">
        <v>45208.673611111109</v>
      </c>
      <c r="C684">
        <v>13110104</v>
      </c>
      <c r="D684" s="3" t="s">
        <v>1385</v>
      </c>
      <c r="E684" t="s">
        <v>1386</v>
      </c>
      <c r="F684">
        <v>-38</v>
      </c>
      <c r="G684" t="s">
        <v>22</v>
      </c>
      <c r="H684">
        <v>117</v>
      </c>
      <c r="I684">
        <v>3696</v>
      </c>
      <c r="J684">
        <v>1</v>
      </c>
      <c r="K684">
        <v>1</v>
      </c>
      <c r="L684">
        <v>3</v>
      </c>
      <c r="M684">
        <v>1</v>
      </c>
      <c r="N684">
        <v>0</v>
      </c>
      <c r="O684">
        <v>1</v>
      </c>
      <c r="P684" s="2" t="s">
        <v>1385</v>
      </c>
      <c r="Q684">
        <v>2</v>
      </c>
      <c r="R684" s="4">
        <f t="shared" si="60"/>
        <v>13.110104</v>
      </c>
      <c r="S684">
        <f t="shared" si="61"/>
        <v>7.3125</v>
      </c>
      <c r="T684">
        <f t="shared" si="62"/>
        <v>903750000</v>
      </c>
      <c r="U684">
        <f t="shared" si="63"/>
        <v>5.6695929920253301</v>
      </c>
      <c r="V684">
        <f>W684+(constants!$B$1*(50-FLOOR(L684,1)))</f>
        <v>16.706043989220625</v>
      </c>
      <c r="W684">
        <f t="shared" si="64"/>
        <v>16.25395448377289</v>
      </c>
      <c r="X684">
        <f>constants!$B$2*constants!$B$3^2/(Y684*Z684^4)</f>
        <v>42208.065554098263</v>
      </c>
      <c r="Y684">
        <f t="shared" si="65"/>
        <v>0.1584893192461112</v>
      </c>
      <c r="Z684">
        <f>constants!$B$4/T684</f>
        <v>0.33172056210235129</v>
      </c>
    </row>
    <row r="685" spans="1:26" x14ac:dyDescent="0.3">
      <c r="A685">
        <v>685</v>
      </c>
      <c r="B685" s="1">
        <v>45208.673611111109</v>
      </c>
      <c r="C685">
        <v>13122864</v>
      </c>
      <c r="D685" s="3" t="s">
        <v>1387</v>
      </c>
      <c r="E685" t="s">
        <v>1388</v>
      </c>
      <c r="F685">
        <v>-38</v>
      </c>
      <c r="G685" t="s">
        <v>22</v>
      </c>
      <c r="H685">
        <v>273</v>
      </c>
      <c r="I685">
        <v>3696</v>
      </c>
      <c r="J685">
        <v>1</v>
      </c>
      <c r="K685">
        <v>1</v>
      </c>
      <c r="L685">
        <v>3</v>
      </c>
      <c r="M685">
        <v>1</v>
      </c>
      <c r="N685">
        <v>0</v>
      </c>
      <c r="O685">
        <v>1</v>
      </c>
      <c r="P685" s="2" t="s">
        <v>1387</v>
      </c>
      <c r="Q685">
        <v>2</v>
      </c>
      <c r="R685" s="4">
        <f t="shared" si="60"/>
        <v>13.122864</v>
      </c>
      <c r="S685">
        <f t="shared" si="61"/>
        <v>17.0625</v>
      </c>
      <c r="T685">
        <f t="shared" si="62"/>
        <v>903750000</v>
      </c>
      <c r="U685">
        <f t="shared" si="63"/>
        <v>5.6695929920253301</v>
      </c>
      <c r="V685">
        <f>W685+(constants!$B$1*(50-FLOOR(L685,1)))</f>
        <v>16.706043989220625</v>
      </c>
      <c r="W685">
        <f t="shared" si="64"/>
        <v>16.25395448377289</v>
      </c>
      <c r="X685">
        <f>constants!$B$2*constants!$B$3^2/(Y685*Z685^4)</f>
        <v>42208.065554098263</v>
      </c>
      <c r="Y685">
        <f t="shared" si="65"/>
        <v>0.1584893192461112</v>
      </c>
      <c r="Z685">
        <f>constants!$B$4/T685</f>
        <v>0.33172056210235129</v>
      </c>
    </row>
    <row r="686" spans="1:26" x14ac:dyDescent="0.3">
      <c r="A686">
        <v>686</v>
      </c>
      <c r="B686" s="1">
        <v>45208.673611111109</v>
      </c>
      <c r="C686">
        <v>13135170</v>
      </c>
      <c r="D686" s="3" t="s">
        <v>1389</v>
      </c>
      <c r="E686" t="s">
        <v>1390</v>
      </c>
      <c r="F686">
        <v>-53</v>
      </c>
      <c r="G686" t="s">
        <v>19</v>
      </c>
      <c r="H686">
        <v>-1093</v>
      </c>
      <c r="I686">
        <v>2172</v>
      </c>
      <c r="J686">
        <v>1</v>
      </c>
      <c r="K686">
        <v>1</v>
      </c>
      <c r="L686">
        <v>3</v>
      </c>
      <c r="M686">
        <v>1</v>
      </c>
      <c r="N686">
        <v>0</v>
      </c>
      <c r="O686">
        <v>1</v>
      </c>
      <c r="P686" s="2" t="s">
        <v>1389</v>
      </c>
      <c r="Q686">
        <v>2</v>
      </c>
      <c r="R686" s="4">
        <f t="shared" si="60"/>
        <v>13.13517</v>
      </c>
      <c r="S686">
        <f t="shared" si="61"/>
        <v>-68.3125</v>
      </c>
      <c r="T686">
        <f t="shared" si="62"/>
        <v>903750000</v>
      </c>
      <c r="U686">
        <f t="shared" si="63"/>
        <v>3.3318062712876126</v>
      </c>
      <c r="V686">
        <f>W686+(constants!$B$1*(50-FLOOR(L686,1)))</f>
        <v>31.706043989220621</v>
      </c>
      <c r="W686">
        <f t="shared" si="64"/>
        <v>31.253954483772887</v>
      </c>
      <c r="X686">
        <f>constants!$B$2*constants!$B$3^2/(Y686*Z686^4)</f>
        <v>1334736.2278064741</v>
      </c>
      <c r="Y686">
        <f t="shared" si="65"/>
        <v>5.0118723362727194E-3</v>
      </c>
      <c r="Z686">
        <f>constants!$B$4/T686</f>
        <v>0.33172056210235129</v>
      </c>
    </row>
    <row r="687" spans="1:26" x14ac:dyDescent="0.3">
      <c r="A687">
        <v>687</v>
      </c>
      <c r="B687" s="1">
        <v>45208.673611111109</v>
      </c>
      <c r="C687">
        <v>13160509</v>
      </c>
      <c r="D687" s="3" t="s">
        <v>1391</v>
      </c>
      <c r="E687" t="s">
        <v>1392</v>
      </c>
      <c r="F687">
        <v>-38</v>
      </c>
      <c r="G687" t="s">
        <v>22</v>
      </c>
      <c r="H687">
        <v>-195</v>
      </c>
      <c r="I687">
        <v>3720</v>
      </c>
      <c r="J687">
        <v>1</v>
      </c>
      <c r="K687">
        <v>1</v>
      </c>
      <c r="L687">
        <v>3</v>
      </c>
      <c r="M687">
        <v>1</v>
      </c>
      <c r="N687">
        <v>0</v>
      </c>
      <c r="O687">
        <v>1</v>
      </c>
      <c r="P687" s="2" t="s">
        <v>1391</v>
      </c>
      <c r="Q687">
        <v>2</v>
      </c>
      <c r="R687" s="4">
        <f t="shared" si="60"/>
        <v>13.160508999999999</v>
      </c>
      <c r="S687">
        <f t="shared" si="61"/>
        <v>-12.1875</v>
      </c>
      <c r="T687">
        <f t="shared" si="62"/>
        <v>903750000</v>
      </c>
      <c r="U687">
        <f t="shared" si="63"/>
        <v>5.7064085309345849</v>
      </c>
      <c r="V687">
        <f>W687+(constants!$B$1*(50-FLOOR(L687,1)))</f>
        <v>16.706043989220625</v>
      </c>
      <c r="W687">
        <f t="shared" si="64"/>
        <v>16.25395448377289</v>
      </c>
      <c r="X687">
        <f>constants!$B$2*constants!$B$3^2/(Y687*Z687^4)</f>
        <v>42208.065554098263</v>
      </c>
      <c r="Y687">
        <f t="shared" si="65"/>
        <v>0.1584893192461112</v>
      </c>
      <c r="Z687">
        <f>constants!$B$4/T687</f>
        <v>0.33172056210235129</v>
      </c>
    </row>
    <row r="688" spans="1:26" x14ac:dyDescent="0.3">
      <c r="A688">
        <v>688</v>
      </c>
      <c r="B688" s="1">
        <v>45208.673611111109</v>
      </c>
      <c r="C688">
        <v>13172626</v>
      </c>
      <c r="D688" s="3" t="s">
        <v>1393</v>
      </c>
      <c r="E688" t="s">
        <v>1394</v>
      </c>
      <c r="F688">
        <v>-53</v>
      </c>
      <c r="G688" t="s">
        <v>19</v>
      </c>
      <c r="H688">
        <v>1406</v>
      </c>
      <c r="I688">
        <v>2116</v>
      </c>
      <c r="J688">
        <v>1</v>
      </c>
      <c r="K688">
        <v>1</v>
      </c>
      <c r="L688">
        <v>3</v>
      </c>
      <c r="M688">
        <v>1</v>
      </c>
      <c r="N688">
        <v>0</v>
      </c>
      <c r="O688">
        <v>1</v>
      </c>
      <c r="P688" s="2" t="s">
        <v>1393</v>
      </c>
      <c r="Q688">
        <v>2</v>
      </c>
      <c r="R688" s="4">
        <f t="shared" si="60"/>
        <v>13.172625999999999</v>
      </c>
      <c r="S688">
        <f t="shared" si="61"/>
        <v>87.875</v>
      </c>
      <c r="T688">
        <f t="shared" si="62"/>
        <v>903750000</v>
      </c>
      <c r="U688">
        <f t="shared" si="63"/>
        <v>3.2459033471660166</v>
      </c>
      <c r="V688">
        <f>W688+(constants!$B$1*(50-FLOOR(L688,1)))</f>
        <v>31.706043989220621</v>
      </c>
      <c r="W688">
        <f t="shared" si="64"/>
        <v>31.253954483772887</v>
      </c>
      <c r="X688">
        <f>constants!$B$2*constants!$B$3^2/(Y688*Z688^4)</f>
        <v>1334736.2278064741</v>
      </c>
      <c r="Y688">
        <f t="shared" si="65"/>
        <v>5.0118723362727194E-3</v>
      </c>
      <c r="Z688">
        <f>constants!$B$4/T688</f>
        <v>0.33172056210235129</v>
      </c>
    </row>
    <row r="689" spans="1:26" x14ac:dyDescent="0.3">
      <c r="A689">
        <v>689</v>
      </c>
      <c r="B689" s="1">
        <v>45208.673611111109</v>
      </c>
      <c r="C689">
        <v>13185166</v>
      </c>
      <c r="D689" s="3" t="s">
        <v>1395</v>
      </c>
      <c r="E689" t="s">
        <v>1396</v>
      </c>
      <c r="F689">
        <v>-55</v>
      </c>
      <c r="G689" t="s">
        <v>50</v>
      </c>
      <c r="H689">
        <v>429</v>
      </c>
      <c r="I689">
        <v>4072</v>
      </c>
      <c r="J689">
        <v>1</v>
      </c>
      <c r="K689">
        <v>1</v>
      </c>
      <c r="L689">
        <v>3</v>
      </c>
      <c r="M689">
        <v>1</v>
      </c>
      <c r="N689">
        <v>0</v>
      </c>
      <c r="O689">
        <v>1</v>
      </c>
      <c r="P689" s="2" t="s">
        <v>1395</v>
      </c>
      <c r="Q689">
        <v>2</v>
      </c>
      <c r="R689" s="4">
        <f t="shared" si="60"/>
        <v>13.185166000000001</v>
      </c>
      <c r="S689">
        <f t="shared" si="61"/>
        <v>26.8125</v>
      </c>
      <c r="T689">
        <f t="shared" si="62"/>
        <v>903750000</v>
      </c>
      <c r="U689">
        <f t="shared" si="63"/>
        <v>6.2463697682703305</v>
      </c>
      <c r="V689">
        <f>W689+(constants!$B$1*(50-FLOOR(L689,1)))</f>
        <v>33.706043989220618</v>
      </c>
      <c r="W689">
        <f t="shared" si="64"/>
        <v>33.253954483772887</v>
      </c>
      <c r="X689">
        <f>constants!$B$2*constants!$B$3^2/(Y689*Z689^4)</f>
        <v>2115414.3611817067</v>
      </c>
      <c r="Y689">
        <f t="shared" si="65"/>
        <v>3.1622776601683768E-3</v>
      </c>
      <c r="Z689">
        <f>constants!$B$4/T689</f>
        <v>0.33172056210235129</v>
      </c>
    </row>
    <row r="690" spans="1:26" x14ac:dyDescent="0.3">
      <c r="A690">
        <v>690</v>
      </c>
      <c r="B690" s="1">
        <v>45208.673611111109</v>
      </c>
      <c r="C690">
        <v>13210061</v>
      </c>
      <c r="D690" s="3" t="s">
        <v>1397</v>
      </c>
      <c r="E690" t="s">
        <v>1398</v>
      </c>
      <c r="F690">
        <v>-55</v>
      </c>
      <c r="G690" t="s">
        <v>50</v>
      </c>
      <c r="H690">
        <v>-625</v>
      </c>
      <c r="I690">
        <v>84</v>
      </c>
      <c r="J690">
        <v>1</v>
      </c>
      <c r="K690">
        <v>1</v>
      </c>
      <c r="L690">
        <v>3</v>
      </c>
      <c r="M690">
        <v>1</v>
      </c>
      <c r="N690">
        <v>0</v>
      </c>
      <c r="O690">
        <v>1</v>
      </c>
      <c r="P690" s="2" t="s">
        <v>1397</v>
      </c>
      <c r="Q690">
        <v>2</v>
      </c>
      <c r="R690" s="4">
        <f t="shared" si="60"/>
        <v>13.210061</v>
      </c>
      <c r="S690">
        <f t="shared" si="61"/>
        <v>-39.0625</v>
      </c>
      <c r="T690">
        <f t="shared" si="62"/>
        <v>903750000</v>
      </c>
      <c r="U690">
        <f t="shared" si="63"/>
        <v>0.12885438618239387</v>
      </c>
      <c r="V690">
        <f>W690+(constants!$B$1*(50-FLOOR(L690,1)))</f>
        <v>33.706043989220618</v>
      </c>
      <c r="W690">
        <f t="shared" si="64"/>
        <v>33.253954483772887</v>
      </c>
      <c r="X690">
        <f>constants!$B$2*constants!$B$3^2/(Y690*Z690^4)</f>
        <v>2115414.3611817067</v>
      </c>
      <c r="Y690">
        <f t="shared" si="65"/>
        <v>3.1622776601683768E-3</v>
      </c>
      <c r="Z690">
        <f>constants!$B$4/T690</f>
        <v>0.33172056210235129</v>
      </c>
    </row>
    <row r="691" spans="1:26" x14ac:dyDescent="0.3">
      <c r="A691">
        <v>691</v>
      </c>
      <c r="B691" s="1">
        <v>45208.673611111109</v>
      </c>
      <c r="C691">
        <v>13222688</v>
      </c>
      <c r="D691" s="3" t="s">
        <v>1399</v>
      </c>
      <c r="E691" t="s">
        <v>1400</v>
      </c>
      <c r="F691">
        <v>-38</v>
      </c>
      <c r="G691" t="s">
        <v>22</v>
      </c>
      <c r="H691">
        <v>195</v>
      </c>
      <c r="I691">
        <v>3696</v>
      </c>
      <c r="J691">
        <v>1</v>
      </c>
      <c r="K691">
        <v>1</v>
      </c>
      <c r="L691">
        <v>3</v>
      </c>
      <c r="M691">
        <v>1</v>
      </c>
      <c r="N691">
        <v>0</v>
      </c>
      <c r="O691">
        <v>1</v>
      </c>
      <c r="P691" s="2" t="s">
        <v>1399</v>
      </c>
      <c r="Q691">
        <v>2</v>
      </c>
      <c r="R691" s="4">
        <f t="shared" si="60"/>
        <v>13.222688</v>
      </c>
      <c r="S691">
        <f t="shared" si="61"/>
        <v>12.1875</v>
      </c>
      <c r="T691">
        <f t="shared" si="62"/>
        <v>903750000</v>
      </c>
      <c r="U691">
        <f t="shared" si="63"/>
        <v>5.6695929920253301</v>
      </c>
      <c r="V691">
        <f>W691+(constants!$B$1*(50-FLOOR(L691,1)))</f>
        <v>16.706043989220625</v>
      </c>
      <c r="W691">
        <f t="shared" si="64"/>
        <v>16.25395448377289</v>
      </c>
      <c r="X691">
        <f>constants!$B$2*constants!$B$3^2/(Y691*Z691^4)</f>
        <v>42208.065554098263</v>
      </c>
      <c r="Y691">
        <f t="shared" si="65"/>
        <v>0.1584893192461112</v>
      </c>
      <c r="Z691">
        <f>constants!$B$4/T691</f>
        <v>0.33172056210235129</v>
      </c>
    </row>
    <row r="692" spans="1:26" x14ac:dyDescent="0.3">
      <c r="A692">
        <v>692</v>
      </c>
      <c r="B692" s="1">
        <v>45208.673611111109</v>
      </c>
      <c r="C692">
        <v>13242339</v>
      </c>
      <c r="D692" s="3" t="s">
        <v>1401</v>
      </c>
      <c r="E692" t="s">
        <v>1402</v>
      </c>
      <c r="F692">
        <v>-37</v>
      </c>
      <c r="G692" t="s">
        <v>22</v>
      </c>
      <c r="H692">
        <v>351</v>
      </c>
      <c r="I692">
        <v>1680</v>
      </c>
      <c r="J692">
        <v>1</v>
      </c>
      <c r="K692">
        <v>1</v>
      </c>
      <c r="L692">
        <v>4</v>
      </c>
      <c r="M692">
        <v>1</v>
      </c>
      <c r="N692">
        <v>0</v>
      </c>
      <c r="O692">
        <v>1</v>
      </c>
      <c r="P692" s="2" t="s">
        <v>1401</v>
      </c>
      <c r="Q692">
        <v>2</v>
      </c>
      <c r="R692" s="4">
        <f t="shared" si="60"/>
        <v>13.242338999999999</v>
      </c>
      <c r="S692">
        <f t="shared" si="61"/>
        <v>21.9375</v>
      </c>
      <c r="T692">
        <f t="shared" si="62"/>
        <v>904250000</v>
      </c>
      <c r="U692">
        <f t="shared" si="63"/>
        <v>2.5770877236478773</v>
      </c>
      <c r="V692">
        <f>W692+(constants!$B$1*(50-FLOOR(L692,1)))</f>
        <v>15.706033348815607</v>
      </c>
      <c r="W692">
        <f t="shared" si="64"/>
        <v>15.263562769015698</v>
      </c>
      <c r="X692">
        <f>constants!$B$2*constants!$B$3^2/(Y692*Z692^4)</f>
        <v>33601.315224569502</v>
      </c>
      <c r="Y692">
        <f t="shared" si="65"/>
        <v>0.19952623149688758</v>
      </c>
      <c r="Z692">
        <f>constants!$B$4/T692</f>
        <v>0.3315371390655239</v>
      </c>
    </row>
    <row r="693" spans="1:26" x14ac:dyDescent="0.3">
      <c r="A693">
        <v>693</v>
      </c>
      <c r="B693" s="1">
        <v>45208.673611111109</v>
      </c>
      <c r="C693">
        <v>13270570</v>
      </c>
      <c r="D693" s="3" t="s">
        <v>1403</v>
      </c>
      <c r="E693" t="s">
        <v>1404</v>
      </c>
      <c r="F693">
        <v>-54</v>
      </c>
      <c r="G693" t="s">
        <v>25</v>
      </c>
      <c r="H693">
        <v>-761</v>
      </c>
      <c r="I693">
        <v>2952</v>
      </c>
      <c r="J693">
        <v>1</v>
      </c>
      <c r="K693">
        <v>1</v>
      </c>
      <c r="L693">
        <v>4</v>
      </c>
      <c r="M693">
        <v>1</v>
      </c>
      <c r="N693">
        <v>0</v>
      </c>
      <c r="O693">
        <v>1</v>
      </c>
      <c r="P693" s="2" t="s">
        <v>1403</v>
      </c>
      <c r="Q693">
        <v>2</v>
      </c>
      <c r="R693" s="4">
        <f t="shared" si="60"/>
        <v>13.270569999999999</v>
      </c>
      <c r="S693">
        <f t="shared" si="61"/>
        <v>-47.5625</v>
      </c>
      <c r="T693">
        <f t="shared" si="62"/>
        <v>904250000</v>
      </c>
      <c r="U693">
        <f t="shared" si="63"/>
        <v>4.5283112858384129</v>
      </c>
      <c r="V693">
        <f>W693+(constants!$B$1*(50-FLOOR(L693,1)))</f>
        <v>32.706033348815609</v>
      </c>
      <c r="W693">
        <f t="shared" si="64"/>
        <v>32.263562769015699</v>
      </c>
      <c r="X693">
        <f>constants!$B$2*constants!$B$3^2/(Y693*Z693^4)</f>
        <v>1684055.0223639933</v>
      </c>
      <c r="Y693">
        <f t="shared" si="65"/>
        <v>3.9810717055349656E-3</v>
      </c>
      <c r="Z693">
        <f>constants!$B$4/T693</f>
        <v>0.3315371390655239</v>
      </c>
    </row>
    <row r="694" spans="1:26" x14ac:dyDescent="0.3">
      <c r="A694">
        <v>694</v>
      </c>
      <c r="B694" s="1">
        <v>45208.673611111109</v>
      </c>
      <c r="C694">
        <v>13282493</v>
      </c>
      <c r="D694" s="3" t="s">
        <v>1405</v>
      </c>
      <c r="E694" t="s">
        <v>1406</v>
      </c>
      <c r="F694">
        <v>-52</v>
      </c>
      <c r="G694" t="s">
        <v>25</v>
      </c>
      <c r="H694">
        <v>1367</v>
      </c>
      <c r="I694">
        <v>2900</v>
      </c>
      <c r="J694">
        <v>1</v>
      </c>
      <c r="K694">
        <v>1</v>
      </c>
      <c r="L694">
        <v>4</v>
      </c>
      <c r="M694">
        <v>1</v>
      </c>
      <c r="N694">
        <v>0</v>
      </c>
      <c r="O694">
        <v>1</v>
      </c>
      <c r="P694" s="2" t="s">
        <v>1405</v>
      </c>
      <c r="Q694">
        <v>2</v>
      </c>
      <c r="R694" s="4">
        <f t="shared" si="60"/>
        <v>13.282493000000001</v>
      </c>
      <c r="S694">
        <f t="shared" si="61"/>
        <v>85.4375</v>
      </c>
      <c r="T694">
        <f t="shared" si="62"/>
        <v>904250000</v>
      </c>
      <c r="U694">
        <f t="shared" si="63"/>
        <v>4.4485442848683592</v>
      </c>
      <c r="V694">
        <f>W694+(constants!$B$1*(50-FLOOR(L694,1)))</f>
        <v>30.706033348815609</v>
      </c>
      <c r="W694">
        <f t="shared" si="64"/>
        <v>30.263562769015699</v>
      </c>
      <c r="X694">
        <f>constants!$B$2*constants!$B$3^2/(Y694*Z694^4)</f>
        <v>1062566.8848693178</v>
      </c>
      <c r="Y694">
        <f t="shared" si="65"/>
        <v>6.3095734448019216E-3</v>
      </c>
      <c r="Z694">
        <f>constants!$B$4/T694</f>
        <v>0.3315371390655239</v>
      </c>
    </row>
    <row r="695" spans="1:26" x14ac:dyDescent="0.3">
      <c r="A695">
        <v>695</v>
      </c>
      <c r="B695" s="1">
        <v>45208.673611111109</v>
      </c>
      <c r="C695">
        <v>13295059</v>
      </c>
      <c r="D695" s="3" t="s">
        <v>1407</v>
      </c>
      <c r="E695" t="s">
        <v>1408</v>
      </c>
      <c r="F695">
        <v>-37</v>
      </c>
      <c r="G695" t="s">
        <v>22</v>
      </c>
      <c r="H695">
        <v>351</v>
      </c>
      <c r="I695">
        <v>1644</v>
      </c>
      <c r="J695">
        <v>1</v>
      </c>
      <c r="K695">
        <v>1</v>
      </c>
      <c r="L695">
        <v>4</v>
      </c>
      <c r="M695">
        <v>1</v>
      </c>
      <c r="N695">
        <v>0</v>
      </c>
      <c r="O695">
        <v>1</v>
      </c>
      <c r="P695" s="2" t="s">
        <v>1407</v>
      </c>
      <c r="Q695">
        <v>2</v>
      </c>
      <c r="R695" s="4">
        <f t="shared" si="60"/>
        <v>13.295059</v>
      </c>
      <c r="S695">
        <f t="shared" si="61"/>
        <v>21.9375</v>
      </c>
      <c r="T695">
        <f t="shared" si="62"/>
        <v>904250000</v>
      </c>
      <c r="U695">
        <f t="shared" si="63"/>
        <v>2.5218644152839942</v>
      </c>
      <c r="V695">
        <f>W695+(constants!$B$1*(50-FLOOR(L695,1)))</f>
        <v>15.706033348815607</v>
      </c>
      <c r="W695">
        <f t="shared" si="64"/>
        <v>15.263562769015698</v>
      </c>
      <c r="X695">
        <f>constants!$B$2*constants!$B$3^2/(Y695*Z695^4)</f>
        <v>33601.315224569502</v>
      </c>
      <c r="Y695">
        <f t="shared" si="65"/>
        <v>0.19952623149688758</v>
      </c>
      <c r="Z695">
        <f>constants!$B$4/T695</f>
        <v>0.3315371390655239</v>
      </c>
    </row>
    <row r="696" spans="1:26" x14ac:dyDescent="0.3">
      <c r="A696">
        <v>696</v>
      </c>
      <c r="B696" s="1">
        <v>45208.673611111109</v>
      </c>
      <c r="C696">
        <v>13307359</v>
      </c>
      <c r="D696" s="3" t="s">
        <v>1409</v>
      </c>
      <c r="E696" t="s">
        <v>1410</v>
      </c>
      <c r="F696">
        <v>-37</v>
      </c>
      <c r="G696" t="s">
        <v>22</v>
      </c>
      <c r="H696">
        <v>703</v>
      </c>
      <c r="I696">
        <v>1604</v>
      </c>
      <c r="J696">
        <v>1</v>
      </c>
      <c r="K696">
        <v>1</v>
      </c>
      <c r="L696">
        <v>4</v>
      </c>
      <c r="M696">
        <v>1</v>
      </c>
      <c r="N696">
        <v>0</v>
      </c>
      <c r="O696">
        <v>1</v>
      </c>
      <c r="P696" s="2" t="s">
        <v>1409</v>
      </c>
      <c r="Q696">
        <v>2</v>
      </c>
      <c r="R696" s="4">
        <f t="shared" si="60"/>
        <v>13.307359</v>
      </c>
      <c r="S696">
        <f t="shared" si="61"/>
        <v>43.9375</v>
      </c>
      <c r="T696">
        <f t="shared" si="62"/>
        <v>904250000</v>
      </c>
      <c r="U696">
        <f t="shared" si="63"/>
        <v>2.4605051837685683</v>
      </c>
      <c r="V696">
        <f>W696+(constants!$B$1*(50-FLOOR(L696,1)))</f>
        <v>15.706033348815607</v>
      </c>
      <c r="W696">
        <f t="shared" si="64"/>
        <v>15.263562769015698</v>
      </c>
      <c r="X696">
        <f>constants!$B$2*constants!$B$3^2/(Y696*Z696^4)</f>
        <v>33601.315224569502</v>
      </c>
      <c r="Y696">
        <f t="shared" si="65"/>
        <v>0.19952623149688758</v>
      </c>
      <c r="Z696">
        <f>constants!$B$4/T696</f>
        <v>0.3315371390655239</v>
      </c>
    </row>
    <row r="697" spans="1:26" x14ac:dyDescent="0.3">
      <c r="A697">
        <v>697</v>
      </c>
      <c r="B697" s="1">
        <v>45208.673611111109</v>
      </c>
      <c r="C697">
        <v>13320583</v>
      </c>
      <c r="D697" s="3" t="s">
        <v>1411</v>
      </c>
      <c r="E697" t="s">
        <v>1412</v>
      </c>
      <c r="F697">
        <v>-52</v>
      </c>
      <c r="G697" t="s">
        <v>25</v>
      </c>
      <c r="H697">
        <v>-117</v>
      </c>
      <c r="I697">
        <v>2884</v>
      </c>
      <c r="J697">
        <v>1</v>
      </c>
      <c r="K697">
        <v>1</v>
      </c>
      <c r="L697">
        <v>4</v>
      </c>
      <c r="M697">
        <v>1</v>
      </c>
      <c r="N697">
        <v>0</v>
      </c>
      <c r="O697">
        <v>1</v>
      </c>
      <c r="P697" s="2" t="s">
        <v>1411</v>
      </c>
      <c r="Q697">
        <v>2</v>
      </c>
      <c r="R697" s="4">
        <f t="shared" si="60"/>
        <v>13.320582999999999</v>
      </c>
      <c r="S697">
        <f t="shared" si="61"/>
        <v>-7.3125</v>
      </c>
      <c r="T697">
        <f t="shared" si="62"/>
        <v>904250000</v>
      </c>
      <c r="U697">
        <f t="shared" si="63"/>
        <v>4.424000592262189</v>
      </c>
      <c r="V697">
        <f>W697+(constants!$B$1*(50-FLOOR(L697,1)))</f>
        <v>30.706033348815609</v>
      </c>
      <c r="W697">
        <f t="shared" si="64"/>
        <v>30.263562769015699</v>
      </c>
      <c r="X697">
        <f>constants!$B$2*constants!$B$3^2/(Y697*Z697^4)</f>
        <v>1062566.8848693178</v>
      </c>
      <c r="Y697">
        <f t="shared" si="65"/>
        <v>6.3095734448019216E-3</v>
      </c>
      <c r="Z697">
        <f>constants!$B$4/T697</f>
        <v>0.3315371390655239</v>
      </c>
    </row>
    <row r="698" spans="1:26" x14ac:dyDescent="0.3">
      <c r="A698">
        <v>698</v>
      </c>
      <c r="B698" s="1">
        <v>45208.673611111109</v>
      </c>
      <c r="C698">
        <v>13333382</v>
      </c>
      <c r="D698" s="3" t="s">
        <v>1413</v>
      </c>
      <c r="E698" t="s">
        <v>1414</v>
      </c>
      <c r="F698">
        <v>-52</v>
      </c>
      <c r="G698" t="s">
        <v>50</v>
      </c>
      <c r="H698">
        <v>156</v>
      </c>
      <c r="I698">
        <v>2436</v>
      </c>
      <c r="J698">
        <v>1</v>
      </c>
      <c r="K698">
        <v>1</v>
      </c>
      <c r="L698">
        <v>4</v>
      </c>
      <c r="M698">
        <v>1</v>
      </c>
      <c r="N698">
        <v>0</v>
      </c>
      <c r="O698">
        <v>1</v>
      </c>
      <c r="P698" s="2" t="s">
        <v>1413</v>
      </c>
      <c r="Q698">
        <v>2</v>
      </c>
      <c r="R698" s="4">
        <f t="shared" si="60"/>
        <v>13.333382</v>
      </c>
      <c r="S698">
        <f t="shared" si="61"/>
        <v>9.75</v>
      </c>
      <c r="T698">
        <f t="shared" si="62"/>
        <v>904250000</v>
      </c>
      <c r="U698">
        <f t="shared" si="63"/>
        <v>3.7367771992894219</v>
      </c>
      <c r="V698">
        <f>W698+(constants!$B$1*(50-FLOOR(L698,1)))</f>
        <v>30.706033348815609</v>
      </c>
      <c r="W698">
        <f t="shared" si="64"/>
        <v>30.263562769015699</v>
      </c>
      <c r="X698">
        <f>constants!$B$2*constants!$B$3^2/(Y698*Z698^4)</f>
        <v>1062566.8848693178</v>
      </c>
      <c r="Y698">
        <f t="shared" si="65"/>
        <v>6.3095734448019216E-3</v>
      </c>
      <c r="Z698">
        <f>constants!$B$4/T698</f>
        <v>0.3315371390655239</v>
      </c>
    </row>
    <row r="699" spans="1:26" x14ac:dyDescent="0.3">
      <c r="A699">
        <v>699</v>
      </c>
      <c r="B699" s="1">
        <v>45208.673611111109</v>
      </c>
      <c r="C699">
        <v>13360254</v>
      </c>
      <c r="D699" s="3" t="s">
        <v>1415</v>
      </c>
      <c r="E699" t="s">
        <v>1416</v>
      </c>
      <c r="F699">
        <v>-37</v>
      </c>
      <c r="G699" t="s">
        <v>22</v>
      </c>
      <c r="H699">
        <v>625</v>
      </c>
      <c r="I699">
        <v>1644</v>
      </c>
      <c r="J699">
        <v>1</v>
      </c>
      <c r="K699">
        <v>1</v>
      </c>
      <c r="L699">
        <v>4</v>
      </c>
      <c r="M699">
        <v>1</v>
      </c>
      <c r="N699">
        <v>0</v>
      </c>
      <c r="O699">
        <v>1</v>
      </c>
      <c r="P699" s="2" t="s">
        <v>1415</v>
      </c>
      <c r="Q699">
        <v>2</v>
      </c>
      <c r="R699" s="4">
        <f t="shared" si="60"/>
        <v>13.360253999999999</v>
      </c>
      <c r="S699">
        <f t="shared" si="61"/>
        <v>39.0625</v>
      </c>
      <c r="T699">
        <f t="shared" si="62"/>
        <v>904250000</v>
      </c>
      <c r="U699">
        <f t="shared" si="63"/>
        <v>2.5218644152839942</v>
      </c>
      <c r="V699">
        <f>W699+(constants!$B$1*(50-FLOOR(L699,1)))</f>
        <v>15.706033348815607</v>
      </c>
      <c r="W699">
        <f t="shared" si="64"/>
        <v>15.263562769015698</v>
      </c>
      <c r="X699">
        <f>constants!$B$2*constants!$B$3^2/(Y699*Z699^4)</f>
        <v>33601.315224569502</v>
      </c>
      <c r="Y699">
        <f t="shared" si="65"/>
        <v>0.19952623149688758</v>
      </c>
      <c r="Z699">
        <f>constants!$B$4/T699</f>
        <v>0.3315371390655239</v>
      </c>
    </row>
    <row r="700" spans="1:26" x14ac:dyDescent="0.3">
      <c r="A700">
        <v>700</v>
      </c>
      <c r="B700" s="1">
        <v>45208.673611111109</v>
      </c>
      <c r="C700">
        <v>13380315</v>
      </c>
      <c r="D700" s="3" t="s">
        <v>1417</v>
      </c>
      <c r="E700" t="s">
        <v>1418</v>
      </c>
      <c r="F700">
        <v>-37</v>
      </c>
      <c r="G700" t="s">
        <v>22</v>
      </c>
      <c r="H700">
        <v>117</v>
      </c>
      <c r="I700">
        <v>1680</v>
      </c>
      <c r="J700">
        <v>1</v>
      </c>
      <c r="K700">
        <v>1</v>
      </c>
      <c r="L700">
        <v>4</v>
      </c>
      <c r="M700">
        <v>1</v>
      </c>
      <c r="N700">
        <v>0</v>
      </c>
      <c r="O700">
        <v>1</v>
      </c>
      <c r="P700" s="2" t="s">
        <v>1417</v>
      </c>
      <c r="Q700">
        <v>2</v>
      </c>
      <c r="R700" s="4">
        <f t="shared" si="60"/>
        <v>13.380315</v>
      </c>
      <c r="S700">
        <f t="shared" si="61"/>
        <v>7.3125</v>
      </c>
      <c r="T700">
        <f t="shared" si="62"/>
        <v>904250000</v>
      </c>
      <c r="U700">
        <f t="shared" si="63"/>
        <v>2.5770877236478773</v>
      </c>
      <c r="V700">
        <f>W700+(constants!$B$1*(50-FLOOR(L700,1)))</f>
        <v>15.706033348815607</v>
      </c>
      <c r="W700">
        <f t="shared" si="64"/>
        <v>15.263562769015698</v>
      </c>
      <c r="X700">
        <f>constants!$B$2*constants!$B$3^2/(Y700*Z700^4)</f>
        <v>33601.315224569502</v>
      </c>
      <c r="Y700">
        <f t="shared" si="65"/>
        <v>0.19952623149688758</v>
      </c>
      <c r="Z700">
        <f>constants!$B$4/T700</f>
        <v>0.3315371390655239</v>
      </c>
    </row>
    <row r="701" spans="1:26" x14ac:dyDescent="0.3">
      <c r="A701">
        <v>701</v>
      </c>
      <c r="B701" s="1">
        <v>45208.673611111109</v>
      </c>
      <c r="C701">
        <v>13400683</v>
      </c>
      <c r="D701" s="3" t="s">
        <v>1419</v>
      </c>
      <c r="E701" t="s">
        <v>1420</v>
      </c>
      <c r="F701">
        <v>-37</v>
      </c>
      <c r="G701" t="s">
        <v>22</v>
      </c>
      <c r="H701">
        <v>0</v>
      </c>
      <c r="I701">
        <v>1664</v>
      </c>
      <c r="J701">
        <v>1</v>
      </c>
      <c r="K701">
        <v>1</v>
      </c>
      <c r="L701">
        <v>4</v>
      </c>
      <c r="M701">
        <v>1</v>
      </c>
      <c r="N701">
        <v>0</v>
      </c>
      <c r="O701">
        <v>1</v>
      </c>
      <c r="P701" s="2" t="s">
        <v>1419</v>
      </c>
      <c r="Q701">
        <v>2</v>
      </c>
      <c r="R701" s="4">
        <f t="shared" si="60"/>
        <v>13.400683000000001</v>
      </c>
      <c r="S701">
        <f t="shared" si="61"/>
        <v>0</v>
      </c>
      <c r="T701">
        <f t="shared" si="62"/>
        <v>904250000</v>
      </c>
      <c r="U701">
        <f t="shared" si="63"/>
        <v>2.5525440310417071</v>
      </c>
      <c r="V701">
        <f>W701+(constants!$B$1*(50-FLOOR(L701,1)))</f>
        <v>15.706033348815607</v>
      </c>
      <c r="W701">
        <f t="shared" si="64"/>
        <v>15.263562769015698</v>
      </c>
      <c r="X701">
        <f>constants!$B$2*constants!$B$3^2/(Y701*Z701^4)</f>
        <v>33601.315224569502</v>
      </c>
      <c r="Y701">
        <f t="shared" si="65"/>
        <v>0.19952623149688758</v>
      </c>
      <c r="Z701">
        <f>constants!$B$4/T701</f>
        <v>0.3315371390655239</v>
      </c>
    </row>
    <row r="702" spans="1:26" x14ac:dyDescent="0.3">
      <c r="A702">
        <v>702</v>
      </c>
      <c r="B702" s="1">
        <v>45208.673611111109</v>
      </c>
      <c r="C702">
        <v>13414523</v>
      </c>
      <c r="D702" s="3" t="s">
        <v>1421</v>
      </c>
      <c r="E702" t="s">
        <v>1422</v>
      </c>
      <c r="F702">
        <v>-54</v>
      </c>
      <c r="G702" t="s">
        <v>25</v>
      </c>
      <c r="H702">
        <v>507</v>
      </c>
      <c r="I702">
        <v>2960</v>
      </c>
      <c r="J702">
        <v>1</v>
      </c>
      <c r="K702">
        <v>1</v>
      </c>
      <c r="L702">
        <v>4</v>
      </c>
      <c r="M702">
        <v>1</v>
      </c>
      <c r="N702">
        <v>0</v>
      </c>
      <c r="O702">
        <v>1</v>
      </c>
      <c r="P702" s="2" t="s">
        <v>1421</v>
      </c>
      <c r="Q702">
        <v>2</v>
      </c>
      <c r="R702" s="4">
        <f t="shared" si="60"/>
        <v>13.414523000000001</v>
      </c>
      <c r="S702">
        <f t="shared" si="61"/>
        <v>31.6875</v>
      </c>
      <c r="T702">
        <f t="shared" si="62"/>
        <v>904250000</v>
      </c>
      <c r="U702">
        <f t="shared" si="63"/>
        <v>4.5405831321414976</v>
      </c>
      <c r="V702">
        <f>W702+(constants!$B$1*(50-FLOOR(L702,1)))</f>
        <v>32.706033348815609</v>
      </c>
      <c r="W702">
        <f t="shared" si="64"/>
        <v>32.263562769015699</v>
      </c>
      <c r="X702">
        <f>constants!$B$2*constants!$B$3^2/(Y702*Z702^4)</f>
        <v>1684055.0223639933</v>
      </c>
      <c r="Y702">
        <f t="shared" si="65"/>
        <v>3.9810717055349656E-3</v>
      </c>
      <c r="Z702">
        <f>constants!$B$4/T702</f>
        <v>0.3315371390655239</v>
      </c>
    </row>
    <row r="703" spans="1:26" x14ac:dyDescent="0.3">
      <c r="A703">
        <v>703</v>
      </c>
      <c r="B703" s="1">
        <v>45208.673611111109</v>
      </c>
      <c r="C703">
        <v>13432857</v>
      </c>
      <c r="D703" s="3" t="s">
        <v>1423</v>
      </c>
      <c r="E703" t="s">
        <v>1424</v>
      </c>
      <c r="F703">
        <v>-38</v>
      </c>
      <c r="G703" t="s">
        <v>22</v>
      </c>
      <c r="H703">
        <v>39</v>
      </c>
      <c r="I703">
        <v>3236</v>
      </c>
      <c r="J703">
        <v>1</v>
      </c>
      <c r="K703">
        <v>1</v>
      </c>
      <c r="L703">
        <v>5</v>
      </c>
      <c r="M703">
        <v>1</v>
      </c>
      <c r="N703">
        <v>0</v>
      </c>
      <c r="O703">
        <v>1</v>
      </c>
      <c r="P703" s="2" t="s">
        <v>1423</v>
      </c>
      <c r="Q703">
        <v>2</v>
      </c>
      <c r="R703" s="4">
        <f t="shared" si="60"/>
        <v>13.432857</v>
      </c>
      <c r="S703">
        <f t="shared" si="61"/>
        <v>2.4375</v>
      </c>
      <c r="T703">
        <f t="shared" si="62"/>
        <v>904750000</v>
      </c>
      <c r="U703">
        <f t="shared" si="63"/>
        <v>4.9639618295979346</v>
      </c>
      <c r="V703">
        <f>W703+(constants!$B$1*(50-FLOOR(L703,1)))</f>
        <v>16.706017397030962</v>
      </c>
      <c r="W703">
        <f t="shared" si="64"/>
        <v>16.273165742878877</v>
      </c>
      <c r="X703">
        <f>constants!$B$2*constants!$B$3^2/(Y703*Z703^4)</f>
        <v>42395.188860880728</v>
      </c>
      <c r="Y703">
        <f t="shared" si="65"/>
        <v>0.1584893192461112</v>
      </c>
      <c r="Z703">
        <f>constants!$B$4/T703</f>
        <v>0.33135391876208897</v>
      </c>
    </row>
    <row r="704" spans="1:26" x14ac:dyDescent="0.3">
      <c r="A704">
        <v>704</v>
      </c>
      <c r="B704" s="1">
        <v>45208.673611111109</v>
      </c>
      <c r="C704">
        <v>13444727</v>
      </c>
      <c r="D704" s="3" t="s">
        <v>1425</v>
      </c>
      <c r="E704" t="s">
        <v>1426</v>
      </c>
      <c r="F704">
        <v>-38</v>
      </c>
      <c r="G704" t="s">
        <v>22</v>
      </c>
      <c r="H704">
        <v>-39</v>
      </c>
      <c r="I704">
        <v>3232</v>
      </c>
      <c r="J704">
        <v>1</v>
      </c>
      <c r="K704">
        <v>1</v>
      </c>
      <c r="L704">
        <v>5</v>
      </c>
      <c r="M704">
        <v>1</v>
      </c>
      <c r="N704">
        <v>0</v>
      </c>
      <c r="O704">
        <v>1</v>
      </c>
      <c r="P704" s="2" t="s">
        <v>1425</v>
      </c>
      <c r="Q704">
        <v>2</v>
      </c>
      <c r="R704" s="4">
        <f t="shared" si="60"/>
        <v>13.444727</v>
      </c>
      <c r="S704">
        <f t="shared" si="61"/>
        <v>-2.4375</v>
      </c>
      <c r="T704">
        <f t="shared" si="62"/>
        <v>904750000</v>
      </c>
      <c r="U704">
        <f t="shared" si="63"/>
        <v>4.9578259064463923</v>
      </c>
      <c r="V704">
        <f>W704+(constants!$B$1*(50-FLOOR(L704,1)))</f>
        <v>16.706017397030962</v>
      </c>
      <c r="W704">
        <f t="shared" si="64"/>
        <v>16.273165742878877</v>
      </c>
      <c r="X704">
        <f>constants!$B$2*constants!$B$3^2/(Y704*Z704^4)</f>
        <v>42395.188860880728</v>
      </c>
      <c r="Y704">
        <f t="shared" si="65"/>
        <v>0.1584893192461112</v>
      </c>
      <c r="Z704">
        <f>constants!$B$4/T704</f>
        <v>0.33135391876208897</v>
      </c>
    </row>
    <row r="705" spans="1:26" x14ac:dyDescent="0.3">
      <c r="A705">
        <v>705</v>
      </c>
      <c r="B705" s="1">
        <v>45208.673611111109</v>
      </c>
      <c r="C705">
        <v>13470566</v>
      </c>
      <c r="D705" s="3" t="s">
        <v>1427</v>
      </c>
      <c r="E705" t="s">
        <v>1428</v>
      </c>
      <c r="F705">
        <v>-56</v>
      </c>
      <c r="G705" t="s">
        <v>25</v>
      </c>
      <c r="H705">
        <v>-468</v>
      </c>
      <c r="I705">
        <v>876</v>
      </c>
      <c r="J705">
        <v>1</v>
      </c>
      <c r="K705">
        <v>1</v>
      </c>
      <c r="L705">
        <v>5</v>
      </c>
      <c r="M705">
        <v>1</v>
      </c>
      <c r="N705">
        <v>0</v>
      </c>
      <c r="O705">
        <v>1</v>
      </c>
      <c r="P705" s="2" t="s">
        <v>1427</v>
      </c>
      <c r="Q705">
        <v>2</v>
      </c>
      <c r="R705" s="4">
        <f t="shared" si="60"/>
        <v>13.470566</v>
      </c>
      <c r="S705">
        <f t="shared" si="61"/>
        <v>-29.25</v>
      </c>
      <c r="T705">
        <f t="shared" si="62"/>
        <v>904750000</v>
      </c>
      <c r="U705">
        <f t="shared" si="63"/>
        <v>1.3437671701878218</v>
      </c>
      <c r="V705">
        <f>W705+(constants!$B$1*(50-FLOOR(L705,1)))</f>
        <v>34.706017397030962</v>
      </c>
      <c r="W705">
        <f t="shared" si="64"/>
        <v>34.273165742878874</v>
      </c>
      <c r="X705">
        <f>constants!$B$2*constants!$B$3^2/(Y705*Z705^4)</f>
        <v>2674955.5782397538</v>
      </c>
      <c r="Y705">
        <f t="shared" si="65"/>
        <v>2.5118864315095807E-3</v>
      </c>
      <c r="Z705">
        <f>constants!$B$4/T705</f>
        <v>0.33135391876208897</v>
      </c>
    </row>
    <row r="706" spans="1:26" x14ac:dyDescent="0.3">
      <c r="A706">
        <v>706</v>
      </c>
      <c r="B706" s="1">
        <v>45208.673611111109</v>
      </c>
      <c r="C706">
        <v>13482560</v>
      </c>
      <c r="D706" s="3" t="s">
        <v>1429</v>
      </c>
      <c r="E706" t="s">
        <v>1430</v>
      </c>
      <c r="F706">
        <v>-38</v>
      </c>
      <c r="G706" t="s">
        <v>22</v>
      </c>
      <c r="H706">
        <v>156</v>
      </c>
      <c r="I706">
        <v>3220</v>
      </c>
      <c r="J706">
        <v>1</v>
      </c>
      <c r="K706">
        <v>1</v>
      </c>
      <c r="L706">
        <v>5</v>
      </c>
      <c r="M706">
        <v>1</v>
      </c>
      <c r="N706">
        <v>0</v>
      </c>
      <c r="O706">
        <v>1</v>
      </c>
      <c r="P706" s="2" t="s">
        <v>1429</v>
      </c>
      <c r="Q706">
        <v>2</v>
      </c>
      <c r="R706" s="4">
        <f t="shared" si="60"/>
        <v>13.482559999999999</v>
      </c>
      <c r="S706">
        <f t="shared" si="61"/>
        <v>9.75</v>
      </c>
      <c r="T706">
        <f t="shared" si="62"/>
        <v>904750000</v>
      </c>
      <c r="U706">
        <f t="shared" si="63"/>
        <v>4.9394181369917645</v>
      </c>
      <c r="V706">
        <f>W706+(constants!$B$1*(50-FLOOR(L706,1)))</f>
        <v>16.706017397030962</v>
      </c>
      <c r="W706">
        <f t="shared" si="64"/>
        <v>16.273165742878877</v>
      </c>
      <c r="X706">
        <f>constants!$B$2*constants!$B$3^2/(Y706*Z706^4)</f>
        <v>42395.188860880728</v>
      </c>
      <c r="Y706">
        <f t="shared" si="65"/>
        <v>0.1584893192461112</v>
      </c>
      <c r="Z706">
        <f>constants!$B$4/T706</f>
        <v>0.33135391876208897</v>
      </c>
    </row>
    <row r="707" spans="1:26" x14ac:dyDescent="0.3">
      <c r="A707">
        <v>707</v>
      </c>
      <c r="B707" s="1">
        <v>45208.673611111109</v>
      </c>
      <c r="C707">
        <v>13495213</v>
      </c>
      <c r="D707" s="3" t="s">
        <v>1431</v>
      </c>
      <c r="E707" t="s">
        <v>1432</v>
      </c>
      <c r="F707">
        <v>-38</v>
      </c>
      <c r="G707" t="s">
        <v>22</v>
      </c>
      <c r="H707">
        <v>78</v>
      </c>
      <c r="I707">
        <v>3220</v>
      </c>
      <c r="J707">
        <v>1</v>
      </c>
      <c r="K707">
        <v>1</v>
      </c>
      <c r="L707">
        <v>5</v>
      </c>
      <c r="M707">
        <v>1</v>
      </c>
      <c r="N707">
        <v>0</v>
      </c>
      <c r="O707">
        <v>1</v>
      </c>
      <c r="P707" s="2" t="s">
        <v>1431</v>
      </c>
      <c r="Q707">
        <v>2</v>
      </c>
      <c r="R707" s="4">
        <f t="shared" ref="R707:R770" si="66">C707/10^6</f>
        <v>13.495213</v>
      </c>
      <c r="S707">
        <f t="shared" ref="S707:S770" si="67">H707/16</f>
        <v>4.875</v>
      </c>
      <c r="T707">
        <f t="shared" ref="T707:T770" si="68">IF(OR(L707&lt;1,L707&gt;50),-1,10^6*(902.75+(L707-1)/2))</f>
        <v>904750000</v>
      </c>
      <c r="U707">
        <f t="shared" ref="U707:U770" si="69">I707*PI()/2048</f>
        <v>4.9394181369917645</v>
      </c>
      <c r="V707">
        <f>W707+(constants!$B$1*(50-FLOOR(L707,1)))</f>
        <v>16.706017397030962</v>
      </c>
      <c r="W707">
        <f t="shared" ref="W707:W770" si="70">10*LOG10(X707/1000)</f>
        <v>16.273165742878877</v>
      </c>
      <c r="X707">
        <f>constants!$B$2*constants!$B$3^2/(Y707*Z707^4)</f>
        <v>42395.188860880728</v>
      </c>
      <c r="Y707">
        <f t="shared" ref="Y707:Y770" si="71">1000*10^(F707/10)</f>
        <v>0.1584893192461112</v>
      </c>
      <c r="Z707">
        <f>constants!$B$4/T707</f>
        <v>0.33135391876208897</v>
      </c>
    </row>
    <row r="708" spans="1:26" x14ac:dyDescent="0.3">
      <c r="A708">
        <v>708</v>
      </c>
      <c r="B708" s="1">
        <v>45208.673611111109</v>
      </c>
      <c r="C708">
        <v>13520012</v>
      </c>
      <c r="D708" s="3" t="s">
        <v>1433</v>
      </c>
      <c r="E708" t="s">
        <v>1434</v>
      </c>
      <c r="F708">
        <v>-38</v>
      </c>
      <c r="G708" t="s">
        <v>22</v>
      </c>
      <c r="H708">
        <v>-39</v>
      </c>
      <c r="I708">
        <v>3232</v>
      </c>
      <c r="J708">
        <v>1</v>
      </c>
      <c r="K708">
        <v>1</v>
      </c>
      <c r="L708">
        <v>5</v>
      </c>
      <c r="M708">
        <v>1</v>
      </c>
      <c r="N708">
        <v>0</v>
      </c>
      <c r="O708">
        <v>1</v>
      </c>
      <c r="P708" s="2" t="s">
        <v>1433</v>
      </c>
      <c r="Q708">
        <v>2</v>
      </c>
      <c r="R708" s="4">
        <f t="shared" si="66"/>
        <v>13.520011999999999</v>
      </c>
      <c r="S708">
        <f t="shared" si="67"/>
        <v>-2.4375</v>
      </c>
      <c r="T708">
        <f t="shared" si="68"/>
        <v>904750000</v>
      </c>
      <c r="U708">
        <f t="shared" si="69"/>
        <v>4.9578259064463923</v>
      </c>
      <c r="V708">
        <f>W708+(constants!$B$1*(50-FLOOR(L708,1)))</f>
        <v>16.706017397030962</v>
      </c>
      <c r="W708">
        <f t="shared" si="70"/>
        <v>16.273165742878877</v>
      </c>
      <c r="X708">
        <f>constants!$B$2*constants!$B$3^2/(Y708*Z708^4)</f>
        <v>42395.188860880728</v>
      </c>
      <c r="Y708">
        <f t="shared" si="71"/>
        <v>0.1584893192461112</v>
      </c>
      <c r="Z708">
        <f>constants!$B$4/T708</f>
        <v>0.33135391876208897</v>
      </c>
    </row>
    <row r="709" spans="1:26" x14ac:dyDescent="0.3">
      <c r="A709">
        <v>709</v>
      </c>
      <c r="B709" s="1">
        <v>45208.673611111109</v>
      </c>
      <c r="C709">
        <v>13532505</v>
      </c>
      <c r="D709" s="3" t="s">
        <v>1435</v>
      </c>
      <c r="E709" t="s">
        <v>1436</v>
      </c>
      <c r="F709">
        <v>-38</v>
      </c>
      <c r="G709" t="s">
        <v>22</v>
      </c>
      <c r="H709">
        <v>78</v>
      </c>
      <c r="I709">
        <v>3228</v>
      </c>
      <c r="J709">
        <v>1</v>
      </c>
      <c r="K709">
        <v>1</v>
      </c>
      <c r="L709">
        <v>5</v>
      </c>
      <c r="M709">
        <v>1</v>
      </c>
      <c r="N709">
        <v>0</v>
      </c>
      <c r="O709">
        <v>1</v>
      </c>
      <c r="P709" s="2" t="s">
        <v>1435</v>
      </c>
      <c r="Q709">
        <v>2</v>
      </c>
      <c r="R709" s="4">
        <f t="shared" si="66"/>
        <v>13.532505</v>
      </c>
      <c r="S709">
        <f t="shared" si="67"/>
        <v>4.875</v>
      </c>
      <c r="T709">
        <f t="shared" si="68"/>
        <v>904750000</v>
      </c>
      <c r="U709">
        <f t="shared" si="69"/>
        <v>4.95168998329485</v>
      </c>
      <c r="V709">
        <f>W709+(constants!$B$1*(50-FLOOR(L709,1)))</f>
        <v>16.706017397030962</v>
      </c>
      <c r="W709">
        <f t="shared" si="70"/>
        <v>16.273165742878877</v>
      </c>
      <c r="X709">
        <f>constants!$B$2*constants!$B$3^2/(Y709*Z709^4)</f>
        <v>42395.188860880728</v>
      </c>
      <c r="Y709">
        <f t="shared" si="71"/>
        <v>0.1584893192461112</v>
      </c>
      <c r="Z709">
        <f>constants!$B$4/T709</f>
        <v>0.33135391876208897</v>
      </c>
    </row>
    <row r="710" spans="1:26" x14ac:dyDescent="0.3">
      <c r="A710">
        <v>710</v>
      </c>
      <c r="B710" s="1">
        <v>45208.673611111109</v>
      </c>
      <c r="C710">
        <v>13560279</v>
      </c>
      <c r="D710" s="3" t="s">
        <v>1437</v>
      </c>
      <c r="E710" t="s">
        <v>1438</v>
      </c>
      <c r="F710">
        <v>-38</v>
      </c>
      <c r="G710" t="s">
        <v>22</v>
      </c>
      <c r="H710">
        <v>-39</v>
      </c>
      <c r="I710">
        <v>3228</v>
      </c>
      <c r="J710">
        <v>1</v>
      </c>
      <c r="K710">
        <v>1</v>
      </c>
      <c r="L710">
        <v>5</v>
      </c>
      <c r="M710">
        <v>1</v>
      </c>
      <c r="N710">
        <v>0</v>
      </c>
      <c r="O710">
        <v>1</v>
      </c>
      <c r="P710" s="2" t="s">
        <v>1437</v>
      </c>
      <c r="Q710">
        <v>2</v>
      </c>
      <c r="R710" s="4">
        <f t="shared" si="66"/>
        <v>13.560279</v>
      </c>
      <c r="S710">
        <f t="shared" si="67"/>
        <v>-2.4375</v>
      </c>
      <c r="T710">
        <f t="shared" si="68"/>
        <v>904750000</v>
      </c>
      <c r="U710">
        <f t="shared" si="69"/>
        <v>4.95168998329485</v>
      </c>
      <c r="V710">
        <f>W710+(constants!$B$1*(50-FLOOR(L710,1)))</f>
        <v>16.706017397030962</v>
      </c>
      <c r="W710">
        <f t="shared" si="70"/>
        <v>16.273165742878877</v>
      </c>
      <c r="X710">
        <f>constants!$B$2*constants!$B$3^2/(Y710*Z710^4)</f>
        <v>42395.188860880728</v>
      </c>
      <c r="Y710">
        <f t="shared" si="71"/>
        <v>0.1584893192461112</v>
      </c>
      <c r="Z710">
        <f>constants!$B$4/T710</f>
        <v>0.33135391876208897</v>
      </c>
    </row>
    <row r="711" spans="1:26" x14ac:dyDescent="0.3">
      <c r="A711">
        <v>711</v>
      </c>
      <c r="B711" s="1">
        <v>45208.673611111109</v>
      </c>
      <c r="C711">
        <v>13580315</v>
      </c>
      <c r="D711" s="3" t="s">
        <v>1439</v>
      </c>
      <c r="E711" t="s">
        <v>1440</v>
      </c>
      <c r="F711">
        <v>-38</v>
      </c>
      <c r="G711" t="s">
        <v>22</v>
      </c>
      <c r="H711">
        <v>78</v>
      </c>
      <c r="I711">
        <v>3220</v>
      </c>
      <c r="J711">
        <v>1</v>
      </c>
      <c r="K711">
        <v>1</v>
      </c>
      <c r="L711">
        <v>5</v>
      </c>
      <c r="M711">
        <v>1</v>
      </c>
      <c r="N711">
        <v>0</v>
      </c>
      <c r="O711">
        <v>1</v>
      </c>
      <c r="P711" s="2" t="s">
        <v>1439</v>
      </c>
      <c r="Q711">
        <v>2</v>
      </c>
      <c r="R711" s="4">
        <f t="shared" si="66"/>
        <v>13.580315000000001</v>
      </c>
      <c r="S711">
        <f t="shared" si="67"/>
        <v>4.875</v>
      </c>
      <c r="T711">
        <f t="shared" si="68"/>
        <v>904750000</v>
      </c>
      <c r="U711">
        <f t="shared" si="69"/>
        <v>4.9394181369917645</v>
      </c>
      <c r="V711">
        <f>W711+(constants!$B$1*(50-FLOOR(L711,1)))</f>
        <v>16.706017397030962</v>
      </c>
      <c r="W711">
        <f t="shared" si="70"/>
        <v>16.273165742878877</v>
      </c>
      <c r="X711">
        <f>constants!$B$2*constants!$B$3^2/(Y711*Z711^4)</f>
        <v>42395.188860880728</v>
      </c>
      <c r="Y711">
        <f t="shared" si="71"/>
        <v>0.1584893192461112</v>
      </c>
      <c r="Z711">
        <f>constants!$B$4/T711</f>
        <v>0.33135391876208897</v>
      </c>
    </row>
    <row r="712" spans="1:26" x14ac:dyDescent="0.3">
      <c r="A712">
        <v>712</v>
      </c>
      <c r="B712" s="1">
        <v>45208.673611111109</v>
      </c>
      <c r="C712">
        <v>13593423</v>
      </c>
      <c r="D712" s="3" t="s">
        <v>1441</v>
      </c>
      <c r="E712" t="s">
        <v>1442</v>
      </c>
      <c r="F712">
        <v>-38</v>
      </c>
      <c r="G712" t="s">
        <v>22</v>
      </c>
      <c r="H712">
        <v>39</v>
      </c>
      <c r="I712">
        <v>3228</v>
      </c>
      <c r="J712">
        <v>1</v>
      </c>
      <c r="K712">
        <v>1</v>
      </c>
      <c r="L712">
        <v>5</v>
      </c>
      <c r="M712">
        <v>1</v>
      </c>
      <c r="N712">
        <v>0</v>
      </c>
      <c r="O712">
        <v>1</v>
      </c>
      <c r="P712" s="2" t="s">
        <v>1441</v>
      </c>
      <c r="Q712">
        <v>2</v>
      </c>
      <c r="R712" s="4">
        <f t="shared" si="66"/>
        <v>13.593423</v>
      </c>
      <c r="S712">
        <f t="shared" si="67"/>
        <v>2.4375</v>
      </c>
      <c r="T712">
        <f t="shared" si="68"/>
        <v>904750000</v>
      </c>
      <c r="U712">
        <f t="shared" si="69"/>
        <v>4.95168998329485</v>
      </c>
      <c r="V712">
        <f>W712+(constants!$B$1*(50-FLOOR(L712,1)))</f>
        <v>16.706017397030962</v>
      </c>
      <c r="W712">
        <f t="shared" si="70"/>
        <v>16.273165742878877</v>
      </c>
      <c r="X712">
        <f>constants!$B$2*constants!$B$3^2/(Y712*Z712^4)</f>
        <v>42395.188860880728</v>
      </c>
      <c r="Y712">
        <f t="shared" si="71"/>
        <v>0.1584893192461112</v>
      </c>
      <c r="Z712">
        <f>constants!$B$4/T712</f>
        <v>0.33135391876208897</v>
      </c>
    </row>
    <row r="713" spans="1:26" x14ac:dyDescent="0.3">
      <c r="A713">
        <v>713</v>
      </c>
      <c r="B713" s="1">
        <v>45208.673611111109</v>
      </c>
      <c r="C713">
        <v>13605734</v>
      </c>
      <c r="D713" s="3" t="s">
        <v>1443</v>
      </c>
      <c r="E713" t="s">
        <v>1444</v>
      </c>
      <c r="F713">
        <v>-53</v>
      </c>
      <c r="G713" t="s">
        <v>19</v>
      </c>
      <c r="H713">
        <v>371</v>
      </c>
      <c r="I713">
        <v>1432</v>
      </c>
      <c r="J713">
        <v>1</v>
      </c>
      <c r="K713">
        <v>1</v>
      </c>
      <c r="L713">
        <v>5</v>
      </c>
      <c r="M713">
        <v>1</v>
      </c>
      <c r="N713">
        <v>0</v>
      </c>
      <c r="O713">
        <v>1</v>
      </c>
      <c r="P713" s="2" t="s">
        <v>1443</v>
      </c>
      <c r="Q713">
        <v>2</v>
      </c>
      <c r="R713" s="4">
        <f t="shared" si="66"/>
        <v>13.605734</v>
      </c>
      <c r="S713">
        <f t="shared" si="67"/>
        <v>23.1875</v>
      </c>
      <c r="T713">
        <f t="shared" si="68"/>
        <v>904750000</v>
      </c>
      <c r="U713">
        <f t="shared" si="69"/>
        <v>2.1966604882522383</v>
      </c>
      <c r="V713">
        <f>W713+(constants!$B$1*(50-FLOOR(L713,1)))</f>
        <v>31.706017397030958</v>
      </c>
      <c r="W713">
        <f t="shared" si="70"/>
        <v>31.273165742878874</v>
      </c>
      <c r="X713">
        <f>constants!$B$2*constants!$B$3^2/(Y713*Z713^4)</f>
        <v>1340653.5863338241</v>
      </c>
      <c r="Y713">
        <f t="shared" si="71"/>
        <v>5.0118723362727194E-3</v>
      </c>
      <c r="Z713">
        <f>constants!$B$4/T713</f>
        <v>0.33135391876208897</v>
      </c>
    </row>
    <row r="714" spans="1:26" x14ac:dyDescent="0.3">
      <c r="A714">
        <v>714</v>
      </c>
      <c r="B714" s="1">
        <v>45208.673611111109</v>
      </c>
      <c r="C714">
        <v>13618017</v>
      </c>
      <c r="D714" s="3" t="s">
        <v>1445</v>
      </c>
      <c r="E714" t="s">
        <v>1446</v>
      </c>
      <c r="F714">
        <v>-53</v>
      </c>
      <c r="G714" t="s">
        <v>19</v>
      </c>
      <c r="H714">
        <v>898</v>
      </c>
      <c r="I714">
        <v>1404</v>
      </c>
      <c r="J714">
        <v>1</v>
      </c>
      <c r="K714">
        <v>1</v>
      </c>
      <c r="L714">
        <v>5</v>
      </c>
      <c r="M714">
        <v>1</v>
      </c>
      <c r="N714">
        <v>0</v>
      </c>
      <c r="O714">
        <v>1</v>
      </c>
      <c r="P714" s="2" t="s">
        <v>1445</v>
      </c>
      <c r="Q714">
        <v>2</v>
      </c>
      <c r="R714" s="4">
        <f t="shared" si="66"/>
        <v>13.618017</v>
      </c>
      <c r="S714">
        <f t="shared" si="67"/>
        <v>56.125</v>
      </c>
      <c r="T714">
        <f t="shared" si="68"/>
        <v>904750000</v>
      </c>
      <c r="U714">
        <f t="shared" si="69"/>
        <v>2.1537090261914402</v>
      </c>
      <c r="V714">
        <f>W714+(constants!$B$1*(50-FLOOR(L714,1)))</f>
        <v>31.706017397030958</v>
      </c>
      <c r="W714">
        <f t="shared" si="70"/>
        <v>31.273165742878874</v>
      </c>
      <c r="X714">
        <f>constants!$B$2*constants!$B$3^2/(Y714*Z714^4)</f>
        <v>1340653.5863338241</v>
      </c>
      <c r="Y714">
        <f t="shared" si="71"/>
        <v>5.0118723362727194E-3</v>
      </c>
      <c r="Z714">
        <f>constants!$B$4/T714</f>
        <v>0.33135391876208897</v>
      </c>
    </row>
    <row r="715" spans="1:26" x14ac:dyDescent="0.3">
      <c r="A715">
        <v>715</v>
      </c>
      <c r="B715" s="1">
        <v>45208.673611111109</v>
      </c>
      <c r="C715">
        <v>13636514</v>
      </c>
      <c r="D715" s="3" t="s">
        <v>1447</v>
      </c>
      <c r="E715" t="s">
        <v>1448</v>
      </c>
      <c r="F715">
        <v>-38</v>
      </c>
      <c r="G715" t="s">
        <v>22</v>
      </c>
      <c r="H715">
        <v>429</v>
      </c>
      <c r="I715">
        <v>3524</v>
      </c>
      <c r="J715">
        <v>1</v>
      </c>
      <c r="K715">
        <v>1</v>
      </c>
      <c r="L715">
        <v>6</v>
      </c>
      <c r="M715">
        <v>1</v>
      </c>
      <c r="N715">
        <v>0</v>
      </c>
      <c r="O715">
        <v>1</v>
      </c>
      <c r="P715" s="2" t="s">
        <v>1447</v>
      </c>
      <c r="Q715">
        <v>2</v>
      </c>
      <c r="R715" s="4">
        <f t="shared" si="66"/>
        <v>13.636514</v>
      </c>
      <c r="S715">
        <f t="shared" si="67"/>
        <v>26.8125</v>
      </c>
      <c r="T715">
        <f t="shared" si="68"/>
        <v>905250000</v>
      </c>
      <c r="U715">
        <f t="shared" si="69"/>
        <v>5.4057482965089996</v>
      </c>
      <c r="V715">
        <f>W715+(constants!$B$1*(50-FLOOR(L715,1)))</f>
        <v>16.705996139735628</v>
      </c>
      <c r="W715">
        <f t="shared" si="70"/>
        <v>16.282763411231368</v>
      </c>
      <c r="X715">
        <f>constants!$B$2*constants!$B$3^2/(Y715*Z715^4)</f>
        <v>42488.983490675091</v>
      </c>
      <c r="Y715">
        <f t="shared" si="71"/>
        <v>0.1584893192461112</v>
      </c>
      <c r="Z715">
        <f>constants!$B$4/T715</f>
        <v>0.33117090085611711</v>
      </c>
    </row>
    <row r="716" spans="1:26" x14ac:dyDescent="0.3">
      <c r="A716">
        <v>716</v>
      </c>
      <c r="B716" s="1">
        <v>45208.673611111109</v>
      </c>
      <c r="C716">
        <v>13660306</v>
      </c>
      <c r="D716" s="3" t="s">
        <v>1449</v>
      </c>
      <c r="E716" t="s">
        <v>1450</v>
      </c>
      <c r="F716">
        <v>-55</v>
      </c>
      <c r="G716" t="s">
        <v>50</v>
      </c>
      <c r="H716">
        <v>664</v>
      </c>
      <c r="I716">
        <v>3896</v>
      </c>
      <c r="J716">
        <v>1</v>
      </c>
      <c r="K716">
        <v>1</v>
      </c>
      <c r="L716">
        <v>6</v>
      </c>
      <c r="M716">
        <v>1</v>
      </c>
      <c r="N716">
        <v>0</v>
      </c>
      <c r="O716">
        <v>1</v>
      </c>
      <c r="P716" s="2" t="s">
        <v>1449</v>
      </c>
      <c r="Q716">
        <v>2</v>
      </c>
      <c r="R716" s="4">
        <f t="shared" si="66"/>
        <v>13.660306</v>
      </c>
      <c r="S716">
        <f t="shared" si="67"/>
        <v>41.5</v>
      </c>
      <c r="T716">
        <f t="shared" si="68"/>
        <v>905250000</v>
      </c>
      <c r="U716">
        <f t="shared" si="69"/>
        <v>5.9763891496024577</v>
      </c>
      <c r="V716">
        <f>W716+(constants!$B$1*(50-FLOOR(L716,1)))</f>
        <v>33.705996139735625</v>
      </c>
      <c r="W716">
        <f t="shared" si="70"/>
        <v>33.282763411231365</v>
      </c>
      <c r="X716">
        <f>constants!$B$2*constants!$B$3^2/(Y716*Z716^4)</f>
        <v>2129493.6095326287</v>
      </c>
      <c r="Y716">
        <f t="shared" si="71"/>
        <v>3.1622776601683768E-3</v>
      </c>
      <c r="Z716">
        <f>constants!$B$4/T716</f>
        <v>0.33117090085611711</v>
      </c>
    </row>
    <row r="717" spans="1:26" x14ac:dyDescent="0.3">
      <c r="A717">
        <v>717</v>
      </c>
      <c r="B717" s="1">
        <v>45208.673611111109</v>
      </c>
      <c r="C717">
        <v>13680078</v>
      </c>
      <c r="D717" s="3" t="s">
        <v>1451</v>
      </c>
      <c r="E717" t="s">
        <v>1452</v>
      </c>
      <c r="F717">
        <v>-38</v>
      </c>
      <c r="G717" t="s">
        <v>22</v>
      </c>
      <c r="H717">
        <v>429</v>
      </c>
      <c r="I717">
        <v>3524</v>
      </c>
      <c r="J717">
        <v>1</v>
      </c>
      <c r="K717">
        <v>1</v>
      </c>
      <c r="L717">
        <v>6</v>
      </c>
      <c r="M717">
        <v>1</v>
      </c>
      <c r="N717">
        <v>0</v>
      </c>
      <c r="O717">
        <v>1</v>
      </c>
      <c r="P717" s="2" t="s">
        <v>1451</v>
      </c>
      <c r="Q717">
        <v>2</v>
      </c>
      <c r="R717" s="4">
        <f t="shared" si="66"/>
        <v>13.680078</v>
      </c>
      <c r="S717">
        <f t="shared" si="67"/>
        <v>26.8125</v>
      </c>
      <c r="T717">
        <f t="shared" si="68"/>
        <v>905250000</v>
      </c>
      <c r="U717">
        <f t="shared" si="69"/>
        <v>5.4057482965089996</v>
      </c>
      <c r="V717">
        <f>W717+(constants!$B$1*(50-FLOOR(L717,1)))</f>
        <v>16.705996139735628</v>
      </c>
      <c r="W717">
        <f t="shared" si="70"/>
        <v>16.282763411231368</v>
      </c>
      <c r="X717">
        <f>constants!$B$2*constants!$B$3^2/(Y717*Z717^4)</f>
        <v>42488.983490675091</v>
      </c>
      <c r="Y717">
        <f t="shared" si="71"/>
        <v>0.1584893192461112</v>
      </c>
      <c r="Z717">
        <f>constants!$B$4/T717</f>
        <v>0.33117090085611711</v>
      </c>
    </row>
    <row r="718" spans="1:26" x14ac:dyDescent="0.3">
      <c r="A718">
        <v>718</v>
      </c>
      <c r="B718" s="1">
        <v>45208.673611111109</v>
      </c>
      <c r="C718">
        <v>13692722</v>
      </c>
      <c r="D718" s="3" t="s">
        <v>1453</v>
      </c>
      <c r="E718" t="s">
        <v>1454</v>
      </c>
      <c r="F718">
        <v>-38</v>
      </c>
      <c r="G718" t="s">
        <v>22</v>
      </c>
      <c r="H718">
        <v>-156</v>
      </c>
      <c r="I718">
        <v>3548</v>
      </c>
      <c r="J718">
        <v>1</v>
      </c>
      <c r="K718">
        <v>1</v>
      </c>
      <c r="L718">
        <v>6</v>
      </c>
      <c r="M718">
        <v>1</v>
      </c>
      <c r="N718">
        <v>0</v>
      </c>
      <c r="O718">
        <v>1</v>
      </c>
      <c r="P718" s="2" t="s">
        <v>1453</v>
      </c>
      <c r="Q718">
        <v>2</v>
      </c>
      <c r="R718" s="4">
        <f t="shared" si="66"/>
        <v>13.692722</v>
      </c>
      <c r="S718">
        <f t="shared" si="67"/>
        <v>-9.75</v>
      </c>
      <c r="T718">
        <f t="shared" si="68"/>
        <v>905250000</v>
      </c>
      <c r="U718">
        <f t="shared" si="69"/>
        <v>5.4425638354182553</v>
      </c>
      <c r="V718">
        <f>W718+(constants!$B$1*(50-FLOOR(L718,1)))</f>
        <v>16.705996139735628</v>
      </c>
      <c r="W718">
        <f t="shared" si="70"/>
        <v>16.282763411231368</v>
      </c>
      <c r="X718">
        <f>constants!$B$2*constants!$B$3^2/(Y718*Z718^4)</f>
        <v>42488.983490675091</v>
      </c>
      <c r="Y718">
        <f t="shared" si="71"/>
        <v>0.1584893192461112</v>
      </c>
      <c r="Z718">
        <f>constants!$B$4/T718</f>
        <v>0.33117090085611711</v>
      </c>
    </row>
    <row r="719" spans="1:26" x14ac:dyDescent="0.3">
      <c r="A719">
        <v>719</v>
      </c>
      <c r="B719" s="1">
        <v>45208.673611111109</v>
      </c>
      <c r="C719">
        <v>13705144</v>
      </c>
      <c r="D719" s="3" t="s">
        <v>1455</v>
      </c>
      <c r="E719" t="s">
        <v>1456</v>
      </c>
      <c r="F719">
        <v>-55</v>
      </c>
      <c r="G719" t="s">
        <v>50</v>
      </c>
      <c r="H719">
        <v>1796</v>
      </c>
      <c r="I719">
        <v>3964</v>
      </c>
      <c r="J719">
        <v>1</v>
      </c>
      <c r="K719">
        <v>1</v>
      </c>
      <c r="L719">
        <v>6</v>
      </c>
      <c r="M719">
        <v>1</v>
      </c>
      <c r="N719">
        <v>0</v>
      </c>
      <c r="O719">
        <v>1</v>
      </c>
      <c r="P719" s="2" t="s">
        <v>1455</v>
      </c>
      <c r="Q719">
        <v>2</v>
      </c>
      <c r="R719" s="4">
        <f t="shared" si="66"/>
        <v>13.705144000000001</v>
      </c>
      <c r="S719">
        <f t="shared" si="67"/>
        <v>112.25</v>
      </c>
      <c r="T719">
        <f t="shared" si="68"/>
        <v>905250000</v>
      </c>
      <c r="U719">
        <f t="shared" si="69"/>
        <v>6.0806998431786816</v>
      </c>
      <c r="V719">
        <f>W719+(constants!$B$1*(50-FLOOR(L719,1)))</f>
        <v>33.705996139735625</v>
      </c>
      <c r="W719">
        <f t="shared" si="70"/>
        <v>33.282763411231365</v>
      </c>
      <c r="X719">
        <f>constants!$B$2*constants!$B$3^2/(Y719*Z719^4)</f>
        <v>2129493.6095326287</v>
      </c>
      <c r="Y719">
        <f t="shared" si="71"/>
        <v>3.1622776601683768E-3</v>
      </c>
      <c r="Z719">
        <f>constants!$B$4/T719</f>
        <v>0.33117090085611711</v>
      </c>
    </row>
    <row r="720" spans="1:26" x14ac:dyDescent="0.3">
      <c r="A720">
        <v>720</v>
      </c>
      <c r="B720" s="1">
        <v>45208.673611111109</v>
      </c>
      <c r="C720">
        <v>13730280</v>
      </c>
      <c r="D720" s="3" t="s">
        <v>1457</v>
      </c>
      <c r="E720" t="s">
        <v>1458</v>
      </c>
      <c r="F720">
        <v>-38</v>
      </c>
      <c r="G720" t="s">
        <v>22</v>
      </c>
      <c r="H720">
        <v>39</v>
      </c>
      <c r="I720">
        <v>3540</v>
      </c>
      <c r="J720">
        <v>1</v>
      </c>
      <c r="K720">
        <v>1</v>
      </c>
      <c r="L720">
        <v>6</v>
      </c>
      <c r="M720">
        <v>1</v>
      </c>
      <c r="N720">
        <v>0</v>
      </c>
      <c r="O720">
        <v>1</v>
      </c>
      <c r="P720" s="2" t="s">
        <v>1457</v>
      </c>
      <c r="Q720">
        <v>2</v>
      </c>
      <c r="R720" s="4">
        <f t="shared" si="66"/>
        <v>13.73028</v>
      </c>
      <c r="S720">
        <f t="shared" si="67"/>
        <v>2.4375</v>
      </c>
      <c r="T720">
        <f t="shared" si="68"/>
        <v>905250000</v>
      </c>
      <c r="U720">
        <f t="shared" si="69"/>
        <v>5.4302919891151697</v>
      </c>
      <c r="V720">
        <f>W720+(constants!$B$1*(50-FLOOR(L720,1)))</f>
        <v>16.705996139735628</v>
      </c>
      <c r="W720">
        <f t="shared" si="70"/>
        <v>16.282763411231368</v>
      </c>
      <c r="X720">
        <f>constants!$B$2*constants!$B$3^2/(Y720*Z720^4)</f>
        <v>42488.983490675091</v>
      </c>
      <c r="Y720">
        <f t="shared" si="71"/>
        <v>0.1584893192461112</v>
      </c>
      <c r="Z720">
        <f>constants!$B$4/T720</f>
        <v>0.33117090085611711</v>
      </c>
    </row>
    <row r="721" spans="1:26" x14ac:dyDescent="0.3">
      <c r="A721">
        <v>721</v>
      </c>
      <c r="B721" s="1">
        <v>45208.673611111109</v>
      </c>
      <c r="C721">
        <v>13742960</v>
      </c>
      <c r="D721" s="3" t="s">
        <v>1459</v>
      </c>
      <c r="E721" t="s">
        <v>1460</v>
      </c>
      <c r="F721">
        <v>-55</v>
      </c>
      <c r="G721" t="s">
        <v>50</v>
      </c>
      <c r="H721">
        <v>234</v>
      </c>
      <c r="I721">
        <v>3960</v>
      </c>
      <c r="J721">
        <v>1</v>
      </c>
      <c r="K721">
        <v>1</v>
      </c>
      <c r="L721">
        <v>6</v>
      </c>
      <c r="M721">
        <v>1</v>
      </c>
      <c r="N721">
        <v>0</v>
      </c>
      <c r="O721">
        <v>1</v>
      </c>
      <c r="P721" s="2" t="s">
        <v>1459</v>
      </c>
      <c r="Q721">
        <v>2</v>
      </c>
      <c r="R721" s="4">
        <f t="shared" si="66"/>
        <v>13.74296</v>
      </c>
      <c r="S721">
        <f t="shared" si="67"/>
        <v>14.625</v>
      </c>
      <c r="T721">
        <f t="shared" si="68"/>
        <v>905250000</v>
      </c>
      <c r="U721">
        <f t="shared" si="69"/>
        <v>6.0745639200271393</v>
      </c>
      <c r="V721">
        <f>W721+(constants!$B$1*(50-FLOOR(L721,1)))</f>
        <v>33.705996139735625</v>
      </c>
      <c r="W721">
        <f t="shared" si="70"/>
        <v>33.282763411231365</v>
      </c>
      <c r="X721">
        <f>constants!$B$2*constants!$B$3^2/(Y721*Z721^4)</f>
        <v>2129493.6095326287</v>
      </c>
      <c r="Y721">
        <f t="shared" si="71"/>
        <v>3.1622776601683768E-3</v>
      </c>
      <c r="Z721">
        <f>constants!$B$4/T721</f>
        <v>0.33117090085611711</v>
      </c>
    </row>
    <row r="722" spans="1:26" x14ac:dyDescent="0.3">
      <c r="A722">
        <v>722</v>
      </c>
      <c r="B722" s="1">
        <v>45208.673611111109</v>
      </c>
      <c r="C722">
        <v>13754986</v>
      </c>
      <c r="D722" s="3" t="s">
        <v>1461</v>
      </c>
      <c r="E722" t="s">
        <v>1462</v>
      </c>
      <c r="F722">
        <v>-38</v>
      </c>
      <c r="G722" t="s">
        <v>22</v>
      </c>
      <c r="H722">
        <v>-78</v>
      </c>
      <c r="I722">
        <v>3544</v>
      </c>
      <c r="J722">
        <v>1</v>
      </c>
      <c r="K722">
        <v>1</v>
      </c>
      <c r="L722">
        <v>6</v>
      </c>
      <c r="M722">
        <v>1</v>
      </c>
      <c r="N722">
        <v>0</v>
      </c>
      <c r="O722">
        <v>1</v>
      </c>
      <c r="P722" s="2" t="s">
        <v>1461</v>
      </c>
      <c r="Q722">
        <v>2</v>
      </c>
      <c r="R722" s="4">
        <f t="shared" si="66"/>
        <v>13.754986000000001</v>
      </c>
      <c r="S722">
        <f t="shared" si="67"/>
        <v>-4.875</v>
      </c>
      <c r="T722">
        <f t="shared" si="68"/>
        <v>905250000</v>
      </c>
      <c r="U722">
        <f t="shared" si="69"/>
        <v>5.4364279122667121</v>
      </c>
      <c r="V722">
        <f>W722+(constants!$B$1*(50-FLOOR(L722,1)))</f>
        <v>16.705996139735628</v>
      </c>
      <c r="W722">
        <f t="shared" si="70"/>
        <v>16.282763411231368</v>
      </c>
      <c r="X722">
        <f>constants!$B$2*constants!$B$3^2/(Y722*Z722^4)</f>
        <v>42488.983490675091</v>
      </c>
      <c r="Y722">
        <f t="shared" si="71"/>
        <v>0.1584893192461112</v>
      </c>
      <c r="Z722">
        <f>constants!$B$4/T722</f>
        <v>0.33117090085611711</v>
      </c>
    </row>
    <row r="723" spans="1:26" x14ac:dyDescent="0.3">
      <c r="A723">
        <v>723</v>
      </c>
      <c r="B723" s="1">
        <v>45208.673611111109</v>
      </c>
      <c r="C723">
        <v>13780101</v>
      </c>
      <c r="D723" s="3" t="s">
        <v>1463</v>
      </c>
      <c r="E723" t="s">
        <v>1464</v>
      </c>
      <c r="F723">
        <v>-38</v>
      </c>
      <c r="G723" t="s">
        <v>22</v>
      </c>
      <c r="H723">
        <v>78</v>
      </c>
      <c r="I723">
        <v>3544</v>
      </c>
      <c r="J723">
        <v>1</v>
      </c>
      <c r="K723">
        <v>1</v>
      </c>
      <c r="L723">
        <v>6</v>
      </c>
      <c r="M723">
        <v>1</v>
      </c>
      <c r="N723">
        <v>0</v>
      </c>
      <c r="O723">
        <v>1</v>
      </c>
      <c r="P723" s="2" t="s">
        <v>1463</v>
      </c>
      <c r="Q723">
        <v>2</v>
      </c>
      <c r="R723" s="4">
        <f t="shared" si="66"/>
        <v>13.780101</v>
      </c>
      <c r="S723">
        <f t="shared" si="67"/>
        <v>4.875</v>
      </c>
      <c r="T723">
        <f t="shared" si="68"/>
        <v>905250000</v>
      </c>
      <c r="U723">
        <f t="shared" si="69"/>
        <v>5.4364279122667121</v>
      </c>
      <c r="V723">
        <f>W723+(constants!$B$1*(50-FLOOR(L723,1)))</f>
        <v>16.705996139735628</v>
      </c>
      <c r="W723">
        <f t="shared" si="70"/>
        <v>16.282763411231368</v>
      </c>
      <c r="X723">
        <f>constants!$B$2*constants!$B$3^2/(Y723*Z723^4)</f>
        <v>42488.983490675091</v>
      </c>
      <c r="Y723">
        <f t="shared" si="71"/>
        <v>0.1584893192461112</v>
      </c>
      <c r="Z723">
        <f>constants!$B$4/T723</f>
        <v>0.33117090085611711</v>
      </c>
    </row>
    <row r="724" spans="1:26" x14ac:dyDescent="0.3">
      <c r="A724">
        <v>724</v>
      </c>
      <c r="B724" s="1">
        <v>45208.673611111109</v>
      </c>
      <c r="C724">
        <v>13800516</v>
      </c>
      <c r="D724" s="3" t="s">
        <v>1465</v>
      </c>
      <c r="E724" t="s">
        <v>1466</v>
      </c>
      <c r="F724">
        <v>-53</v>
      </c>
      <c r="G724" t="s">
        <v>19</v>
      </c>
      <c r="H724">
        <v>-351</v>
      </c>
      <c r="I724">
        <v>1892</v>
      </c>
      <c r="J724">
        <v>1</v>
      </c>
      <c r="K724">
        <v>1</v>
      </c>
      <c r="L724">
        <v>6</v>
      </c>
      <c r="M724">
        <v>1</v>
      </c>
      <c r="N724">
        <v>0</v>
      </c>
      <c r="O724">
        <v>1</v>
      </c>
      <c r="P724" s="2" t="s">
        <v>1465</v>
      </c>
      <c r="Q724">
        <v>2</v>
      </c>
      <c r="R724" s="4">
        <f t="shared" si="66"/>
        <v>13.800516</v>
      </c>
      <c r="S724">
        <f t="shared" si="67"/>
        <v>-21.9375</v>
      </c>
      <c r="T724">
        <f t="shared" si="68"/>
        <v>905250000</v>
      </c>
      <c r="U724">
        <f t="shared" si="69"/>
        <v>2.9022916506796332</v>
      </c>
      <c r="V724">
        <f>W724+(constants!$B$1*(50-FLOOR(L724,1)))</f>
        <v>31.705996139735628</v>
      </c>
      <c r="W724">
        <f t="shared" si="70"/>
        <v>31.282763411231368</v>
      </c>
      <c r="X724">
        <f>constants!$B$2*constants!$B$3^2/(Y724*Z724^4)</f>
        <v>1343619.632958249</v>
      </c>
      <c r="Y724">
        <f t="shared" si="71"/>
        <v>5.0118723362727194E-3</v>
      </c>
      <c r="Z724">
        <f>constants!$B$4/T724</f>
        <v>0.33117090085611711</v>
      </c>
    </row>
    <row r="725" spans="1:26" x14ac:dyDescent="0.3">
      <c r="A725">
        <v>725</v>
      </c>
      <c r="B725" s="1">
        <v>45208.673611111109</v>
      </c>
      <c r="C725">
        <v>13812763</v>
      </c>
      <c r="D725" s="3" t="s">
        <v>1467</v>
      </c>
      <c r="E725" t="s">
        <v>1468</v>
      </c>
      <c r="F725">
        <v>-55</v>
      </c>
      <c r="G725" t="s">
        <v>50</v>
      </c>
      <c r="H725">
        <v>3007</v>
      </c>
      <c r="I725">
        <v>3888</v>
      </c>
      <c r="J725">
        <v>1</v>
      </c>
      <c r="K725">
        <v>1</v>
      </c>
      <c r="L725">
        <v>6</v>
      </c>
      <c r="M725">
        <v>1</v>
      </c>
      <c r="N725">
        <v>0</v>
      </c>
      <c r="O725">
        <v>1</v>
      </c>
      <c r="P725" s="2" t="s">
        <v>1467</v>
      </c>
      <c r="Q725">
        <v>2</v>
      </c>
      <c r="R725" s="4">
        <f t="shared" si="66"/>
        <v>13.812763</v>
      </c>
      <c r="S725">
        <f t="shared" si="67"/>
        <v>187.9375</v>
      </c>
      <c r="T725">
        <f t="shared" si="68"/>
        <v>905250000</v>
      </c>
      <c r="U725">
        <f t="shared" si="69"/>
        <v>5.9641173032993731</v>
      </c>
      <c r="V725">
        <f>W725+(constants!$B$1*(50-FLOOR(L725,1)))</f>
        <v>33.705996139735625</v>
      </c>
      <c r="W725">
        <f t="shared" si="70"/>
        <v>33.282763411231365</v>
      </c>
      <c r="X725">
        <f>constants!$B$2*constants!$B$3^2/(Y725*Z725^4)</f>
        <v>2129493.6095326287</v>
      </c>
      <c r="Y725">
        <f t="shared" si="71"/>
        <v>3.1622776601683768E-3</v>
      </c>
      <c r="Z725">
        <f>constants!$B$4/T725</f>
        <v>0.33117090085611711</v>
      </c>
    </row>
    <row r="726" spans="1:26" x14ac:dyDescent="0.3">
      <c r="A726">
        <v>726</v>
      </c>
      <c r="B726" s="1">
        <v>45208.673611111109</v>
      </c>
      <c r="C726">
        <v>13841911</v>
      </c>
      <c r="D726" s="3" t="s">
        <v>1469</v>
      </c>
      <c r="E726" t="s">
        <v>1470</v>
      </c>
      <c r="F726">
        <v>-37</v>
      </c>
      <c r="G726" t="s">
        <v>22</v>
      </c>
      <c r="H726">
        <v>156</v>
      </c>
      <c r="I726">
        <v>1092</v>
      </c>
      <c r="J726">
        <v>1</v>
      </c>
      <c r="K726">
        <v>1</v>
      </c>
      <c r="L726">
        <v>7</v>
      </c>
      <c r="M726">
        <v>1</v>
      </c>
      <c r="N726">
        <v>0</v>
      </c>
      <c r="O726">
        <v>1</v>
      </c>
      <c r="P726" s="2" t="s">
        <v>1469</v>
      </c>
      <c r="Q726">
        <v>2</v>
      </c>
      <c r="R726" s="4">
        <f t="shared" si="66"/>
        <v>13.841911</v>
      </c>
      <c r="S726">
        <f t="shared" si="67"/>
        <v>9.75</v>
      </c>
      <c r="T726">
        <f t="shared" si="68"/>
        <v>905750000</v>
      </c>
      <c r="U726">
        <f t="shared" si="69"/>
        <v>1.6751070203711202</v>
      </c>
      <c r="V726">
        <f>W726+(constants!$B$1*(50-FLOOR(L726,1)))</f>
        <v>15.705969582788818</v>
      </c>
      <c r="W726">
        <f t="shared" si="70"/>
        <v>15.292355779932381</v>
      </c>
      <c r="X726">
        <f>constants!$B$2*constants!$B$3^2/(Y726*Z726^4)</f>
        <v>33824.826529152568</v>
      </c>
      <c r="Y726">
        <f t="shared" si="71"/>
        <v>0.19952623149688758</v>
      </c>
      <c r="Z726">
        <f>constants!$B$4/T726</f>
        <v>0.33098808501242066</v>
      </c>
    </row>
    <row r="727" spans="1:26" x14ac:dyDescent="0.3">
      <c r="A727">
        <v>727</v>
      </c>
      <c r="B727" s="1">
        <v>45208.673611111109</v>
      </c>
      <c r="C727">
        <v>13871508</v>
      </c>
      <c r="D727" s="3" t="s">
        <v>1471</v>
      </c>
      <c r="E727" t="s">
        <v>1472</v>
      </c>
      <c r="F727">
        <v>-37</v>
      </c>
      <c r="G727" t="s">
        <v>22</v>
      </c>
      <c r="H727">
        <v>-39</v>
      </c>
      <c r="I727">
        <v>1104</v>
      </c>
      <c r="J727">
        <v>1</v>
      </c>
      <c r="K727">
        <v>1</v>
      </c>
      <c r="L727">
        <v>7</v>
      </c>
      <c r="M727">
        <v>1</v>
      </c>
      <c r="N727">
        <v>0</v>
      </c>
      <c r="O727">
        <v>1</v>
      </c>
      <c r="P727" s="2" t="s">
        <v>1471</v>
      </c>
      <c r="Q727">
        <v>2</v>
      </c>
      <c r="R727" s="4">
        <f t="shared" si="66"/>
        <v>13.871508</v>
      </c>
      <c r="S727">
        <f t="shared" si="67"/>
        <v>-2.4375</v>
      </c>
      <c r="T727">
        <f t="shared" si="68"/>
        <v>905750000</v>
      </c>
      <c r="U727">
        <f t="shared" si="69"/>
        <v>1.6935147898257479</v>
      </c>
      <c r="V727">
        <f>W727+(constants!$B$1*(50-FLOOR(L727,1)))</f>
        <v>15.705969582788818</v>
      </c>
      <c r="W727">
        <f t="shared" si="70"/>
        <v>15.292355779932381</v>
      </c>
      <c r="X727">
        <f>constants!$B$2*constants!$B$3^2/(Y727*Z727^4)</f>
        <v>33824.826529152568</v>
      </c>
      <c r="Y727">
        <f t="shared" si="71"/>
        <v>0.19952623149688758</v>
      </c>
      <c r="Z727">
        <f>constants!$B$4/T727</f>
        <v>0.33098808501242066</v>
      </c>
    </row>
    <row r="728" spans="1:26" x14ac:dyDescent="0.3">
      <c r="A728">
        <v>728</v>
      </c>
      <c r="B728" s="1">
        <v>45208.673611111109</v>
      </c>
      <c r="C728">
        <v>13893945</v>
      </c>
      <c r="D728" s="3" t="s">
        <v>1473</v>
      </c>
      <c r="E728" t="s">
        <v>1474</v>
      </c>
      <c r="F728">
        <v>-37</v>
      </c>
      <c r="G728" t="s">
        <v>22</v>
      </c>
      <c r="H728">
        <v>351</v>
      </c>
      <c r="I728">
        <v>1116</v>
      </c>
      <c r="J728">
        <v>1</v>
      </c>
      <c r="K728">
        <v>1</v>
      </c>
      <c r="L728">
        <v>7</v>
      </c>
      <c r="M728">
        <v>1</v>
      </c>
      <c r="N728">
        <v>0</v>
      </c>
      <c r="O728">
        <v>1</v>
      </c>
      <c r="P728" s="2" t="s">
        <v>1473</v>
      </c>
      <c r="Q728">
        <v>2</v>
      </c>
      <c r="R728" s="4">
        <f t="shared" si="66"/>
        <v>13.893945</v>
      </c>
      <c r="S728">
        <f t="shared" si="67"/>
        <v>21.9375</v>
      </c>
      <c r="T728">
        <f t="shared" si="68"/>
        <v>905750000</v>
      </c>
      <c r="U728">
        <f t="shared" si="69"/>
        <v>1.7119225592803755</v>
      </c>
      <c r="V728">
        <f>W728+(constants!$B$1*(50-FLOOR(L728,1)))</f>
        <v>15.705969582788818</v>
      </c>
      <c r="W728">
        <f t="shared" si="70"/>
        <v>15.292355779932381</v>
      </c>
      <c r="X728">
        <f>constants!$B$2*constants!$B$3^2/(Y728*Z728^4)</f>
        <v>33824.826529152568</v>
      </c>
      <c r="Y728">
        <f t="shared" si="71"/>
        <v>0.19952623149688758</v>
      </c>
      <c r="Z728">
        <f>constants!$B$4/T728</f>
        <v>0.33098808501242066</v>
      </c>
    </row>
    <row r="729" spans="1:26" x14ac:dyDescent="0.3">
      <c r="A729">
        <v>729</v>
      </c>
      <c r="B729" s="1">
        <v>45208.673611111109</v>
      </c>
      <c r="C729">
        <v>13908643</v>
      </c>
      <c r="D729" s="3" t="s">
        <v>1475</v>
      </c>
      <c r="E729" t="s">
        <v>1476</v>
      </c>
      <c r="F729">
        <v>-37</v>
      </c>
      <c r="G729" t="s">
        <v>22</v>
      </c>
      <c r="H729">
        <v>234</v>
      </c>
      <c r="I729">
        <v>1152</v>
      </c>
      <c r="J729">
        <v>1</v>
      </c>
      <c r="K729">
        <v>1</v>
      </c>
      <c r="L729">
        <v>7</v>
      </c>
      <c r="M729">
        <v>1</v>
      </c>
      <c r="N729">
        <v>0</v>
      </c>
      <c r="O729">
        <v>1</v>
      </c>
      <c r="P729" s="2" t="s">
        <v>1475</v>
      </c>
      <c r="Q729">
        <v>2</v>
      </c>
      <c r="R729" s="4">
        <f t="shared" si="66"/>
        <v>13.908643</v>
      </c>
      <c r="S729">
        <f t="shared" si="67"/>
        <v>14.625</v>
      </c>
      <c r="T729">
        <f t="shared" si="68"/>
        <v>905750000</v>
      </c>
      <c r="U729">
        <f t="shared" si="69"/>
        <v>1.7671458676442586</v>
      </c>
      <c r="V729">
        <f>W729+(constants!$B$1*(50-FLOOR(L729,1)))</f>
        <v>15.705969582788818</v>
      </c>
      <c r="W729">
        <f t="shared" si="70"/>
        <v>15.292355779932381</v>
      </c>
      <c r="X729">
        <f>constants!$B$2*constants!$B$3^2/(Y729*Z729^4)</f>
        <v>33824.826529152568</v>
      </c>
      <c r="Y729">
        <f t="shared" si="71"/>
        <v>0.19952623149688758</v>
      </c>
      <c r="Z729">
        <f>constants!$B$4/T729</f>
        <v>0.33098808501242066</v>
      </c>
    </row>
    <row r="730" spans="1:26" x14ac:dyDescent="0.3">
      <c r="A730">
        <v>730</v>
      </c>
      <c r="B730" s="1">
        <v>45208.673611111109</v>
      </c>
      <c r="C730">
        <v>13930316</v>
      </c>
      <c r="D730" s="3" t="s">
        <v>1477</v>
      </c>
      <c r="E730" t="s">
        <v>1478</v>
      </c>
      <c r="F730">
        <v>-37</v>
      </c>
      <c r="G730" t="s">
        <v>22</v>
      </c>
      <c r="H730">
        <v>78</v>
      </c>
      <c r="I730">
        <v>1096</v>
      </c>
      <c r="J730">
        <v>1</v>
      </c>
      <c r="K730">
        <v>1</v>
      </c>
      <c r="L730">
        <v>7</v>
      </c>
      <c r="M730">
        <v>1</v>
      </c>
      <c r="N730">
        <v>0</v>
      </c>
      <c r="O730">
        <v>1</v>
      </c>
      <c r="P730" s="2" t="s">
        <v>1477</v>
      </c>
      <c r="Q730">
        <v>2</v>
      </c>
      <c r="R730" s="4">
        <f t="shared" si="66"/>
        <v>13.930315999999999</v>
      </c>
      <c r="S730">
        <f t="shared" si="67"/>
        <v>4.875</v>
      </c>
      <c r="T730">
        <f t="shared" si="68"/>
        <v>905750000</v>
      </c>
      <c r="U730">
        <f t="shared" si="69"/>
        <v>1.6812429435226628</v>
      </c>
      <c r="V730">
        <f>W730+(constants!$B$1*(50-FLOOR(L730,1)))</f>
        <v>15.705969582788818</v>
      </c>
      <c r="W730">
        <f t="shared" si="70"/>
        <v>15.292355779932381</v>
      </c>
      <c r="X730">
        <f>constants!$B$2*constants!$B$3^2/(Y730*Z730^4)</f>
        <v>33824.826529152568</v>
      </c>
      <c r="Y730">
        <f t="shared" si="71"/>
        <v>0.19952623149688758</v>
      </c>
      <c r="Z730">
        <f>constants!$B$4/T730</f>
        <v>0.33098808501242066</v>
      </c>
    </row>
    <row r="731" spans="1:26" x14ac:dyDescent="0.3">
      <c r="A731">
        <v>731</v>
      </c>
      <c r="B731" s="1">
        <v>45208.673611111109</v>
      </c>
      <c r="C731">
        <v>13943031</v>
      </c>
      <c r="D731" s="3" t="s">
        <v>1479</v>
      </c>
      <c r="E731" t="s">
        <v>1480</v>
      </c>
      <c r="F731">
        <v>-37</v>
      </c>
      <c r="G731" t="s">
        <v>22</v>
      </c>
      <c r="H731">
        <v>546</v>
      </c>
      <c r="I731">
        <v>1100</v>
      </c>
      <c r="J731">
        <v>1</v>
      </c>
      <c r="K731">
        <v>1</v>
      </c>
      <c r="L731">
        <v>7</v>
      </c>
      <c r="M731">
        <v>1</v>
      </c>
      <c r="N731">
        <v>0</v>
      </c>
      <c r="O731">
        <v>1</v>
      </c>
      <c r="P731" s="2" t="s">
        <v>1479</v>
      </c>
      <c r="Q731">
        <v>2</v>
      </c>
      <c r="R731" s="4">
        <f t="shared" si="66"/>
        <v>13.943031</v>
      </c>
      <c r="S731">
        <f t="shared" si="67"/>
        <v>34.125</v>
      </c>
      <c r="T731">
        <f t="shared" si="68"/>
        <v>905750000</v>
      </c>
      <c r="U731">
        <f t="shared" si="69"/>
        <v>1.6873788666742053</v>
      </c>
      <c r="V731">
        <f>W731+(constants!$B$1*(50-FLOOR(L731,1)))</f>
        <v>15.705969582788818</v>
      </c>
      <c r="W731">
        <f t="shared" si="70"/>
        <v>15.292355779932381</v>
      </c>
      <c r="X731">
        <f>constants!$B$2*constants!$B$3^2/(Y731*Z731^4)</f>
        <v>33824.826529152568</v>
      </c>
      <c r="Y731">
        <f t="shared" si="71"/>
        <v>0.19952623149688758</v>
      </c>
      <c r="Z731">
        <f>constants!$B$4/T731</f>
        <v>0.33098808501242066</v>
      </c>
    </row>
    <row r="732" spans="1:26" x14ac:dyDescent="0.3">
      <c r="A732">
        <v>732</v>
      </c>
      <c r="B732" s="1">
        <v>45208.673611111109</v>
      </c>
      <c r="C732">
        <v>13970241</v>
      </c>
      <c r="D732" s="3" t="s">
        <v>1481</v>
      </c>
      <c r="E732" t="s">
        <v>1482</v>
      </c>
      <c r="F732">
        <v>-37</v>
      </c>
      <c r="G732" t="s">
        <v>22</v>
      </c>
      <c r="H732">
        <v>-117</v>
      </c>
      <c r="I732">
        <v>1132</v>
      </c>
      <c r="J732">
        <v>1</v>
      </c>
      <c r="K732">
        <v>1</v>
      </c>
      <c r="L732">
        <v>7</v>
      </c>
      <c r="M732">
        <v>1</v>
      </c>
      <c r="N732">
        <v>0</v>
      </c>
      <c r="O732">
        <v>1</v>
      </c>
      <c r="P732" s="2" t="s">
        <v>1481</v>
      </c>
      <c r="Q732">
        <v>2</v>
      </c>
      <c r="R732" s="4">
        <f t="shared" si="66"/>
        <v>13.970241</v>
      </c>
      <c r="S732">
        <f t="shared" si="67"/>
        <v>-7.3125</v>
      </c>
      <c r="T732">
        <f t="shared" si="68"/>
        <v>905750000</v>
      </c>
      <c r="U732">
        <f t="shared" si="69"/>
        <v>1.7364662518865459</v>
      </c>
      <c r="V732">
        <f>W732+(constants!$B$1*(50-FLOOR(L732,1)))</f>
        <v>15.705969582788818</v>
      </c>
      <c r="W732">
        <f t="shared" si="70"/>
        <v>15.292355779932381</v>
      </c>
      <c r="X732">
        <f>constants!$B$2*constants!$B$3^2/(Y732*Z732^4)</f>
        <v>33824.826529152568</v>
      </c>
      <c r="Y732">
        <f t="shared" si="71"/>
        <v>0.19952623149688758</v>
      </c>
      <c r="Z732">
        <f>constants!$B$4/T732</f>
        <v>0.33098808501242066</v>
      </c>
    </row>
    <row r="733" spans="1:26" x14ac:dyDescent="0.3">
      <c r="A733">
        <v>733</v>
      </c>
      <c r="B733" s="1">
        <v>45208.673611111109</v>
      </c>
      <c r="C733">
        <v>13982594</v>
      </c>
      <c r="D733" s="3" t="s">
        <v>1483</v>
      </c>
      <c r="E733" t="s">
        <v>1484</v>
      </c>
      <c r="F733">
        <v>-37</v>
      </c>
      <c r="G733" t="s">
        <v>22</v>
      </c>
      <c r="H733">
        <v>429</v>
      </c>
      <c r="I733">
        <v>1088</v>
      </c>
      <c r="J733">
        <v>1</v>
      </c>
      <c r="K733">
        <v>1</v>
      </c>
      <c r="L733">
        <v>7</v>
      </c>
      <c r="M733">
        <v>1</v>
      </c>
      <c r="N733">
        <v>0</v>
      </c>
      <c r="O733">
        <v>1</v>
      </c>
      <c r="P733" s="2" t="s">
        <v>1483</v>
      </c>
      <c r="Q733">
        <v>2</v>
      </c>
      <c r="R733" s="4">
        <f t="shared" si="66"/>
        <v>13.982594000000001</v>
      </c>
      <c r="S733">
        <f t="shared" si="67"/>
        <v>26.8125</v>
      </c>
      <c r="T733">
        <f t="shared" si="68"/>
        <v>905750000</v>
      </c>
      <c r="U733">
        <f t="shared" si="69"/>
        <v>1.6689710972195777</v>
      </c>
      <c r="V733">
        <f>W733+(constants!$B$1*(50-FLOOR(L733,1)))</f>
        <v>15.705969582788818</v>
      </c>
      <c r="W733">
        <f t="shared" si="70"/>
        <v>15.292355779932381</v>
      </c>
      <c r="X733">
        <f>constants!$B$2*constants!$B$3^2/(Y733*Z733^4)</f>
        <v>33824.826529152568</v>
      </c>
      <c r="Y733">
        <f t="shared" si="71"/>
        <v>0.19952623149688758</v>
      </c>
      <c r="Z733">
        <f>constants!$B$4/T733</f>
        <v>0.33098808501242066</v>
      </c>
    </row>
    <row r="734" spans="1:26" x14ac:dyDescent="0.3">
      <c r="A734">
        <v>734</v>
      </c>
      <c r="B734" s="1">
        <v>45208.673611111109</v>
      </c>
      <c r="C734">
        <v>14010450</v>
      </c>
      <c r="D734" s="3" t="s">
        <v>1485</v>
      </c>
      <c r="E734" t="s">
        <v>1486</v>
      </c>
      <c r="F734">
        <v>-37</v>
      </c>
      <c r="G734" t="s">
        <v>22</v>
      </c>
      <c r="H734">
        <v>703</v>
      </c>
      <c r="I734">
        <v>1068</v>
      </c>
      <c r="J734">
        <v>1</v>
      </c>
      <c r="K734">
        <v>1</v>
      </c>
      <c r="L734">
        <v>7</v>
      </c>
      <c r="M734">
        <v>1</v>
      </c>
      <c r="N734">
        <v>0</v>
      </c>
      <c r="O734">
        <v>1</v>
      </c>
      <c r="P734" s="2" t="s">
        <v>1485</v>
      </c>
      <c r="Q734">
        <v>2</v>
      </c>
      <c r="R734" s="4">
        <f t="shared" si="66"/>
        <v>14.010450000000001</v>
      </c>
      <c r="S734">
        <f t="shared" si="67"/>
        <v>43.9375</v>
      </c>
      <c r="T734">
        <f t="shared" si="68"/>
        <v>905750000</v>
      </c>
      <c r="U734">
        <f t="shared" si="69"/>
        <v>1.6382914814618648</v>
      </c>
      <c r="V734">
        <f>W734+(constants!$B$1*(50-FLOOR(L734,1)))</f>
        <v>15.705969582788818</v>
      </c>
      <c r="W734">
        <f t="shared" si="70"/>
        <v>15.292355779932381</v>
      </c>
      <c r="X734">
        <f>constants!$B$2*constants!$B$3^2/(Y734*Z734^4)</f>
        <v>33824.826529152568</v>
      </c>
      <c r="Y734">
        <f t="shared" si="71"/>
        <v>0.19952623149688758</v>
      </c>
      <c r="Z734">
        <f>constants!$B$4/T734</f>
        <v>0.33098808501242066</v>
      </c>
    </row>
    <row r="735" spans="1:26" x14ac:dyDescent="0.3">
      <c r="A735">
        <v>735</v>
      </c>
      <c r="B735" s="1">
        <v>45208.673611111109</v>
      </c>
      <c r="C735">
        <v>14036872</v>
      </c>
      <c r="D735" s="3" t="s">
        <v>1487</v>
      </c>
      <c r="E735" t="s">
        <v>1488</v>
      </c>
      <c r="F735">
        <v>-37</v>
      </c>
      <c r="G735" t="s">
        <v>22</v>
      </c>
      <c r="H735">
        <v>117</v>
      </c>
      <c r="I735">
        <v>1380</v>
      </c>
      <c r="J735">
        <v>1</v>
      </c>
      <c r="K735">
        <v>1</v>
      </c>
      <c r="L735">
        <v>8</v>
      </c>
      <c r="M735">
        <v>1</v>
      </c>
      <c r="N735">
        <v>0</v>
      </c>
      <c r="O735">
        <v>1</v>
      </c>
      <c r="P735" s="2" t="s">
        <v>1487</v>
      </c>
      <c r="Q735">
        <v>2</v>
      </c>
      <c r="R735" s="4">
        <f t="shared" si="66"/>
        <v>14.036872000000001</v>
      </c>
      <c r="S735">
        <f t="shared" si="67"/>
        <v>7.3125</v>
      </c>
      <c r="T735">
        <f t="shared" si="68"/>
        <v>906250000</v>
      </c>
      <c r="U735">
        <f t="shared" si="69"/>
        <v>2.116893487282185</v>
      </c>
      <c r="V735">
        <f>W735+(constants!$B$1*(50-FLOOR(L735,1)))</f>
        <v>15.70593773204002</v>
      </c>
      <c r="W735">
        <f t="shared" si="70"/>
        <v>15.301942854831408</v>
      </c>
      <c r="X735">
        <f>constants!$B$2*constants!$B$3^2/(Y735*Z735^4)</f>
        <v>33899.577498517217</v>
      </c>
      <c r="Y735">
        <f t="shared" si="71"/>
        <v>0.19952623149688758</v>
      </c>
      <c r="Z735">
        <f>constants!$B$4/T735</f>
        <v>0.33080547089655171</v>
      </c>
    </row>
    <row r="736" spans="1:26" x14ac:dyDescent="0.3">
      <c r="A736">
        <v>736</v>
      </c>
      <c r="B736" s="1">
        <v>45208.673611111109</v>
      </c>
      <c r="C736">
        <v>14060128</v>
      </c>
      <c r="D736" s="3" t="s">
        <v>1489</v>
      </c>
      <c r="E736" t="s">
        <v>1490</v>
      </c>
      <c r="F736">
        <v>-37</v>
      </c>
      <c r="G736" t="s">
        <v>22</v>
      </c>
      <c r="H736">
        <v>-117</v>
      </c>
      <c r="I736">
        <v>1408</v>
      </c>
      <c r="J736">
        <v>1</v>
      </c>
      <c r="K736">
        <v>1</v>
      </c>
      <c r="L736">
        <v>8</v>
      </c>
      <c r="M736">
        <v>1</v>
      </c>
      <c r="N736">
        <v>0</v>
      </c>
      <c r="O736">
        <v>1</v>
      </c>
      <c r="P736" s="2" t="s">
        <v>1489</v>
      </c>
      <c r="Q736">
        <v>2</v>
      </c>
      <c r="R736" s="4">
        <f t="shared" si="66"/>
        <v>14.060128000000001</v>
      </c>
      <c r="S736">
        <f t="shared" si="67"/>
        <v>-7.3125</v>
      </c>
      <c r="T736">
        <f t="shared" si="68"/>
        <v>906250000</v>
      </c>
      <c r="U736">
        <f t="shared" si="69"/>
        <v>2.1598449493429825</v>
      </c>
      <c r="V736">
        <f>W736+(constants!$B$1*(50-FLOOR(L736,1)))</f>
        <v>15.70593773204002</v>
      </c>
      <c r="W736">
        <f t="shared" si="70"/>
        <v>15.301942854831408</v>
      </c>
      <c r="X736">
        <f>constants!$B$2*constants!$B$3^2/(Y736*Z736^4)</f>
        <v>33899.577498517217</v>
      </c>
      <c r="Y736">
        <f t="shared" si="71"/>
        <v>0.19952623149688758</v>
      </c>
      <c r="Z736">
        <f>constants!$B$4/T736</f>
        <v>0.33080547089655171</v>
      </c>
    </row>
    <row r="737" spans="1:26" x14ac:dyDescent="0.3">
      <c r="A737">
        <v>737</v>
      </c>
      <c r="B737" s="1">
        <v>45208.673611111109</v>
      </c>
      <c r="C737">
        <v>14080257</v>
      </c>
      <c r="D737" s="3" t="s">
        <v>1491</v>
      </c>
      <c r="E737" t="s">
        <v>1492</v>
      </c>
      <c r="F737">
        <v>-37</v>
      </c>
      <c r="G737" t="s">
        <v>22</v>
      </c>
      <c r="H737">
        <v>-351</v>
      </c>
      <c r="I737">
        <v>1420</v>
      </c>
      <c r="J737">
        <v>1</v>
      </c>
      <c r="K737">
        <v>1</v>
      </c>
      <c r="L737">
        <v>8</v>
      </c>
      <c r="M737">
        <v>1</v>
      </c>
      <c r="N737">
        <v>0</v>
      </c>
      <c r="O737">
        <v>1</v>
      </c>
      <c r="P737" s="2" t="s">
        <v>1491</v>
      </c>
      <c r="Q737">
        <v>2</v>
      </c>
      <c r="R737" s="4">
        <f t="shared" si="66"/>
        <v>14.080257</v>
      </c>
      <c r="S737">
        <f t="shared" si="67"/>
        <v>-21.9375</v>
      </c>
      <c r="T737">
        <f t="shared" si="68"/>
        <v>906250000</v>
      </c>
      <c r="U737">
        <f t="shared" si="69"/>
        <v>2.1782527187976104</v>
      </c>
      <c r="V737">
        <f>W737+(constants!$B$1*(50-FLOOR(L737,1)))</f>
        <v>15.70593773204002</v>
      </c>
      <c r="W737">
        <f t="shared" si="70"/>
        <v>15.301942854831408</v>
      </c>
      <c r="X737">
        <f>constants!$B$2*constants!$B$3^2/(Y737*Z737^4)</f>
        <v>33899.577498517217</v>
      </c>
      <c r="Y737">
        <f t="shared" si="71"/>
        <v>0.19952623149688758</v>
      </c>
      <c r="Z737">
        <f>constants!$B$4/T737</f>
        <v>0.33080547089655171</v>
      </c>
    </row>
    <row r="738" spans="1:26" x14ac:dyDescent="0.3">
      <c r="A738">
        <v>738</v>
      </c>
      <c r="B738" s="1">
        <v>45208.673611111109</v>
      </c>
      <c r="C738">
        <v>14100576</v>
      </c>
      <c r="D738" s="3" t="s">
        <v>1493</v>
      </c>
      <c r="E738" t="s">
        <v>1494</v>
      </c>
      <c r="F738">
        <v>-37</v>
      </c>
      <c r="G738" t="s">
        <v>22</v>
      </c>
      <c r="H738">
        <v>625</v>
      </c>
      <c r="I738">
        <v>1396</v>
      </c>
      <c r="J738">
        <v>1</v>
      </c>
      <c r="K738">
        <v>1</v>
      </c>
      <c r="L738">
        <v>8</v>
      </c>
      <c r="M738">
        <v>1</v>
      </c>
      <c r="N738">
        <v>0</v>
      </c>
      <c r="O738">
        <v>1</v>
      </c>
      <c r="P738" s="2" t="s">
        <v>1493</v>
      </c>
      <c r="Q738">
        <v>2</v>
      </c>
      <c r="R738" s="4">
        <f t="shared" si="66"/>
        <v>14.100576</v>
      </c>
      <c r="S738">
        <f t="shared" si="67"/>
        <v>39.0625</v>
      </c>
      <c r="T738">
        <f t="shared" si="68"/>
        <v>906250000</v>
      </c>
      <c r="U738">
        <f t="shared" si="69"/>
        <v>2.1414371798883551</v>
      </c>
      <c r="V738">
        <f>W738+(constants!$B$1*(50-FLOOR(L738,1)))</f>
        <v>15.70593773204002</v>
      </c>
      <c r="W738">
        <f t="shared" si="70"/>
        <v>15.301942854831408</v>
      </c>
      <c r="X738">
        <f>constants!$B$2*constants!$B$3^2/(Y738*Z738^4)</f>
        <v>33899.577498517217</v>
      </c>
      <c r="Y738">
        <f t="shared" si="71"/>
        <v>0.19952623149688758</v>
      </c>
      <c r="Z738">
        <f>constants!$B$4/T738</f>
        <v>0.33080547089655171</v>
      </c>
    </row>
    <row r="739" spans="1:26" x14ac:dyDescent="0.3">
      <c r="A739">
        <v>739</v>
      </c>
      <c r="B739" s="1">
        <v>45208.673611111109</v>
      </c>
      <c r="C739">
        <v>14120490</v>
      </c>
      <c r="D739" s="3" t="s">
        <v>1495</v>
      </c>
      <c r="E739" t="s">
        <v>1496</v>
      </c>
      <c r="F739">
        <v>-37</v>
      </c>
      <c r="G739" t="s">
        <v>22</v>
      </c>
      <c r="H739">
        <v>312</v>
      </c>
      <c r="I739">
        <v>1368</v>
      </c>
      <c r="J739">
        <v>1</v>
      </c>
      <c r="K739">
        <v>1</v>
      </c>
      <c r="L739">
        <v>8</v>
      </c>
      <c r="M739">
        <v>1</v>
      </c>
      <c r="N739">
        <v>0</v>
      </c>
      <c r="O739">
        <v>1</v>
      </c>
      <c r="P739" s="2" t="s">
        <v>1495</v>
      </c>
      <c r="Q739">
        <v>2</v>
      </c>
      <c r="R739" s="4">
        <f t="shared" si="66"/>
        <v>14.12049</v>
      </c>
      <c r="S739">
        <f t="shared" si="67"/>
        <v>19.5</v>
      </c>
      <c r="T739">
        <f t="shared" si="68"/>
        <v>906250000</v>
      </c>
      <c r="U739">
        <f t="shared" si="69"/>
        <v>2.0984857178275571</v>
      </c>
      <c r="V739">
        <f>W739+(constants!$B$1*(50-FLOOR(L739,1)))</f>
        <v>15.70593773204002</v>
      </c>
      <c r="W739">
        <f t="shared" si="70"/>
        <v>15.301942854831408</v>
      </c>
      <c r="X739">
        <f>constants!$B$2*constants!$B$3^2/(Y739*Z739^4)</f>
        <v>33899.577498517217</v>
      </c>
      <c r="Y739">
        <f t="shared" si="71"/>
        <v>0.19952623149688758</v>
      </c>
      <c r="Z739">
        <f>constants!$B$4/T739</f>
        <v>0.33080547089655171</v>
      </c>
    </row>
    <row r="740" spans="1:26" x14ac:dyDescent="0.3">
      <c r="A740">
        <v>740</v>
      </c>
      <c r="B740" s="1">
        <v>45208.673611111109</v>
      </c>
      <c r="C740">
        <v>14140341</v>
      </c>
      <c r="D740" s="3" t="s">
        <v>1497</v>
      </c>
      <c r="E740" t="s">
        <v>1498</v>
      </c>
      <c r="F740">
        <v>-37</v>
      </c>
      <c r="G740" t="s">
        <v>22</v>
      </c>
      <c r="H740">
        <v>468</v>
      </c>
      <c r="I740">
        <v>1404</v>
      </c>
      <c r="J740">
        <v>1</v>
      </c>
      <c r="K740">
        <v>1</v>
      </c>
      <c r="L740">
        <v>8</v>
      </c>
      <c r="M740">
        <v>1</v>
      </c>
      <c r="N740">
        <v>0</v>
      </c>
      <c r="O740">
        <v>1</v>
      </c>
      <c r="P740" s="2" t="s">
        <v>1497</v>
      </c>
      <c r="Q740">
        <v>2</v>
      </c>
      <c r="R740" s="4">
        <f t="shared" si="66"/>
        <v>14.140340999999999</v>
      </c>
      <c r="S740">
        <f t="shared" si="67"/>
        <v>29.25</v>
      </c>
      <c r="T740">
        <f t="shared" si="68"/>
        <v>906250000</v>
      </c>
      <c r="U740">
        <f t="shared" si="69"/>
        <v>2.1537090261914402</v>
      </c>
      <c r="V740">
        <f>W740+(constants!$B$1*(50-FLOOR(L740,1)))</f>
        <v>15.70593773204002</v>
      </c>
      <c r="W740">
        <f t="shared" si="70"/>
        <v>15.301942854831408</v>
      </c>
      <c r="X740">
        <f>constants!$B$2*constants!$B$3^2/(Y740*Z740^4)</f>
        <v>33899.577498517217</v>
      </c>
      <c r="Y740">
        <f t="shared" si="71"/>
        <v>0.19952623149688758</v>
      </c>
      <c r="Z740">
        <f>constants!$B$4/T740</f>
        <v>0.33080547089655171</v>
      </c>
    </row>
    <row r="741" spans="1:26" x14ac:dyDescent="0.3">
      <c r="A741">
        <v>741</v>
      </c>
      <c r="B741" s="1">
        <v>45208.673611111109</v>
      </c>
      <c r="C741">
        <v>14160536</v>
      </c>
      <c r="D741" s="3" t="s">
        <v>1499</v>
      </c>
      <c r="E741" t="s">
        <v>1500</v>
      </c>
      <c r="F741">
        <v>-37</v>
      </c>
      <c r="G741" t="s">
        <v>22</v>
      </c>
      <c r="H741">
        <v>-429</v>
      </c>
      <c r="I741">
        <v>1424</v>
      </c>
      <c r="J741">
        <v>1</v>
      </c>
      <c r="K741">
        <v>1</v>
      </c>
      <c r="L741">
        <v>8</v>
      </c>
      <c r="M741">
        <v>1</v>
      </c>
      <c r="N741">
        <v>0</v>
      </c>
      <c r="O741">
        <v>1</v>
      </c>
      <c r="P741" s="2" t="s">
        <v>1499</v>
      </c>
      <c r="Q741">
        <v>2</v>
      </c>
      <c r="R741" s="4">
        <f t="shared" si="66"/>
        <v>14.160536</v>
      </c>
      <c r="S741">
        <f t="shared" si="67"/>
        <v>-26.8125</v>
      </c>
      <c r="T741">
        <f t="shared" si="68"/>
        <v>906250000</v>
      </c>
      <c r="U741">
        <f t="shared" si="69"/>
        <v>2.1843886419491532</v>
      </c>
      <c r="V741">
        <f>W741+(constants!$B$1*(50-FLOOR(L741,1)))</f>
        <v>15.70593773204002</v>
      </c>
      <c r="W741">
        <f t="shared" si="70"/>
        <v>15.301942854831408</v>
      </c>
      <c r="X741">
        <f>constants!$B$2*constants!$B$3^2/(Y741*Z741^4)</f>
        <v>33899.577498517217</v>
      </c>
      <c r="Y741">
        <f t="shared" si="71"/>
        <v>0.19952623149688758</v>
      </c>
      <c r="Z741">
        <f>constants!$B$4/T741</f>
        <v>0.33080547089655171</v>
      </c>
    </row>
    <row r="742" spans="1:26" x14ac:dyDescent="0.3">
      <c r="A742">
        <v>742</v>
      </c>
      <c r="B742" s="1">
        <v>45208.673611111109</v>
      </c>
      <c r="C742">
        <v>14172640</v>
      </c>
      <c r="D742" s="3" t="s">
        <v>1501</v>
      </c>
      <c r="E742" t="s">
        <v>1502</v>
      </c>
      <c r="F742">
        <v>-37</v>
      </c>
      <c r="G742" t="s">
        <v>22</v>
      </c>
      <c r="H742">
        <v>-351</v>
      </c>
      <c r="I742">
        <v>1432</v>
      </c>
      <c r="J742">
        <v>1</v>
      </c>
      <c r="K742">
        <v>1</v>
      </c>
      <c r="L742">
        <v>8</v>
      </c>
      <c r="M742">
        <v>1</v>
      </c>
      <c r="N742">
        <v>0</v>
      </c>
      <c r="O742">
        <v>1</v>
      </c>
      <c r="P742" s="2" t="s">
        <v>1501</v>
      </c>
      <c r="Q742">
        <v>2</v>
      </c>
      <c r="R742" s="4">
        <f t="shared" si="66"/>
        <v>14.172639999999999</v>
      </c>
      <c r="S742">
        <f t="shared" si="67"/>
        <v>-21.9375</v>
      </c>
      <c r="T742">
        <f t="shared" si="68"/>
        <v>906250000</v>
      </c>
      <c r="U742">
        <f t="shared" si="69"/>
        <v>2.1966604882522383</v>
      </c>
      <c r="V742">
        <f>W742+(constants!$B$1*(50-FLOOR(L742,1)))</f>
        <v>15.70593773204002</v>
      </c>
      <c r="W742">
        <f t="shared" si="70"/>
        <v>15.301942854831408</v>
      </c>
      <c r="X742">
        <f>constants!$B$2*constants!$B$3^2/(Y742*Z742^4)</f>
        <v>33899.577498517217</v>
      </c>
      <c r="Y742">
        <f t="shared" si="71"/>
        <v>0.19952623149688758</v>
      </c>
      <c r="Z742">
        <f>constants!$B$4/T742</f>
        <v>0.33080547089655171</v>
      </c>
    </row>
    <row r="743" spans="1:26" x14ac:dyDescent="0.3">
      <c r="A743">
        <v>743</v>
      </c>
      <c r="B743" s="1">
        <v>45208.673611111109</v>
      </c>
      <c r="C743">
        <v>14200309</v>
      </c>
      <c r="D743" s="3" t="s">
        <v>1503</v>
      </c>
      <c r="E743" t="s">
        <v>1504</v>
      </c>
      <c r="F743">
        <v>-37</v>
      </c>
      <c r="G743" t="s">
        <v>22</v>
      </c>
      <c r="H743">
        <v>-429</v>
      </c>
      <c r="I743">
        <v>1436</v>
      </c>
      <c r="J743">
        <v>1</v>
      </c>
      <c r="K743">
        <v>1</v>
      </c>
      <c r="L743">
        <v>8</v>
      </c>
      <c r="M743">
        <v>1</v>
      </c>
      <c r="N743">
        <v>0</v>
      </c>
      <c r="O743">
        <v>1</v>
      </c>
      <c r="P743" s="2" t="s">
        <v>1503</v>
      </c>
      <c r="Q743">
        <v>2</v>
      </c>
      <c r="R743" s="4">
        <f t="shared" si="66"/>
        <v>14.200309000000001</v>
      </c>
      <c r="S743">
        <f t="shared" si="67"/>
        <v>-26.8125</v>
      </c>
      <c r="T743">
        <f t="shared" si="68"/>
        <v>906250000</v>
      </c>
      <c r="U743">
        <f t="shared" si="69"/>
        <v>2.2027964114037806</v>
      </c>
      <c r="V743">
        <f>W743+(constants!$B$1*(50-FLOOR(L743,1)))</f>
        <v>15.70593773204002</v>
      </c>
      <c r="W743">
        <f t="shared" si="70"/>
        <v>15.301942854831408</v>
      </c>
      <c r="X743">
        <f>constants!$B$2*constants!$B$3^2/(Y743*Z743^4)</f>
        <v>33899.577498517217</v>
      </c>
      <c r="Y743">
        <f t="shared" si="71"/>
        <v>0.19952623149688758</v>
      </c>
      <c r="Z743">
        <f>constants!$B$4/T743</f>
        <v>0.33080547089655171</v>
      </c>
    </row>
    <row r="744" spans="1:26" x14ac:dyDescent="0.3">
      <c r="A744">
        <v>744</v>
      </c>
      <c r="B744" s="1">
        <v>45208.673611111109</v>
      </c>
      <c r="C744">
        <v>14220485</v>
      </c>
      <c r="D744" s="3" t="s">
        <v>1505</v>
      </c>
      <c r="E744" t="s">
        <v>1506</v>
      </c>
      <c r="F744">
        <v>-37</v>
      </c>
      <c r="G744" t="s">
        <v>22</v>
      </c>
      <c r="H744">
        <v>234</v>
      </c>
      <c r="I744">
        <v>1412</v>
      </c>
      <c r="J744">
        <v>1</v>
      </c>
      <c r="K744">
        <v>1</v>
      </c>
      <c r="L744">
        <v>8</v>
      </c>
      <c r="M744">
        <v>1</v>
      </c>
      <c r="N744">
        <v>0</v>
      </c>
      <c r="O744">
        <v>1</v>
      </c>
      <c r="P744" s="2" t="s">
        <v>1505</v>
      </c>
      <c r="Q744">
        <v>2</v>
      </c>
      <c r="R744" s="4">
        <f t="shared" si="66"/>
        <v>14.220485</v>
      </c>
      <c r="S744">
        <f t="shared" si="67"/>
        <v>14.625</v>
      </c>
      <c r="T744">
        <f t="shared" si="68"/>
        <v>906250000</v>
      </c>
      <c r="U744">
        <f t="shared" si="69"/>
        <v>2.1659808724945253</v>
      </c>
      <c r="V744">
        <f>W744+(constants!$B$1*(50-FLOOR(L744,1)))</f>
        <v>15.70593773204002</v>
      </c>
      <c r="W744">
        <f t="shared" si="70"/>
        <v>15.301942854831408</v>
      </c>
      <c r="X744">
        <f>constants!$B$2*constants!$B$3^2/(Y744*Z744^4)</f>
        <v>33899.577498517217</v>
      </c>
      <c r="Y744">
        <f t="shared" si="71"/>
        <v>0.19952623149688758</v>
      </c>
      <c r="Z744">
        <f>constants!$B$4/T744</f>
        <v>0.33080547089655171</v>
      </c>
    </row>
    <row r="745" spans="1:26" x14ac:dyDescent="0.3">
      <c r="A745">
        <v>745</v>
      </c>
      <c r="B745" s="1">
        <v>45208.673611111109</v>
      </c>
      <c r="C745">
        <v>14241651</v>
      </c>
      <c r="D745" s="3" t="s">
        <v>1507</v>
      </c>
      <c r="E745" t="s">
        <v>1508</v>
      </c>
      <c r="F745">
        <v>-37</v>
      </c>
      <c r="G745" t="s">
        <v>22</v>
      </c>
      <c r="H745">
        <v>-351</v>
      </c>
      <c r="I745">
        <v>664</v>
      </c>
      <c r="J745">
        <v>1</v>
      </c>
      <c r="K745">
        <v>1</v>
      </c>
      <c r="L745">
        <v>9</v>
      </c>
      <c r="M745">
        <v>1</v>
      </c>
      <c r="N745">
        <v>0</v>
      </c>
      <c r="O745">
        <v>1</v>
      </c>
      <c r="P745" s="2" t="s">
        <v>1507</v>
      </c>
      <c r="Q745">
        <v>2</v>
      </c>
      <c r="R745" s="4">
        <f t="shared" si="66"/>
        <v>14.241650999999999</v>
      </c>
      <c r="S745">
        <f t="shared" si="67"/>
        <v>-21.9375</v>
      </c>
      <c r="T745">
        <f t="shared" si="68"/>
        <v>906750000</v>
      </c>
      <c r="U745">
        <f t="shared" si="69"/>
        <v>1.0185632431560658</v>
      </c>
      <c r="V745">
        <f>W745+(constants!$B$1*(50-FLOOR(L745,1)))</f>
        <v>15.705900593329071</v>
      </c>
      <c r="W745">
        <f t="shared" si="70"/>
        <v>15.311524641768282</v>
      </c>
      <c r="X745">
        <f>constants!$B$2*constants!$B$3^2/(Y745*Z745^4)</f>
        <v>33974.452296071344</v>
      </c>
      <c r="Y745">
        <f t="shared" si="71"/>
        <v>0.19952623149688758</v>
      </c>
      <c r="Z745">
        <f>constants!$B$4/T745</f>
        <v>0.33062305817480009</v>
      </c>
    </row>
    <row r="746" spans="1:26" x14ac:dyDescent="0.3">
      <c r="A746">
        <v>746</v>
      </c>
      <c r="B746" s="1">
        <v>45208.673611111109</v>
      </c>
      <c r="C746">
        <v>14261354</v>
      </c>
      <c r="D746" s="3" t="s">
        <v>1509</v>
      </c>
      <c r="E746" t="s">
        <v>1510</v>
      </c>
      <c r="F746">
        <v>-37</v>
      </c>
      <c r="G746" t="s">
        <v>22</v>
      </c>
      <c r="H746">
        <v>390</v>
      </c>
      <c r="I746">
        <v>644</v>
      </c>
      <c r="J746">
        <v>1</v>
      </c>
      <c r="K746">
        <v>1</v>
      </c>
      <c r="L746">
        <v>9</v>
      </c>
      <c r="M746">
        <v>1</v>
      </c>
      <c r="N746">
        <v>0</v>
      </c>
      <c r="O746">
        <v>1</v>
      </c>
      <c r="P746" s="2" t="s">
        <v>1509</v>
      </c>
      <c r="Q746">
        <v>2</v>
      </c>
      <c r="R746" s="4">
        <f t="shared" si="66"/>
        <v>14.261354000000001</v>
      </c>
      <c r="S746">
        <f t="shared" si="67"/>
        <v>24.375</v>
      </c>
      <c r="T746">
        <f t="shared" si="68"/>
        <v>906750000</v>
      </c>
      <c r="U746">
        <f t="shared" si="69"/>
        <v>0.98788362739835289</v>
      </c>
      <c r="V746">
        <f>W746+(constants!$B$1*(50-FLOOR(L746,1)))</f>
        <v>15.705900593329071</v>
      </c>
      <c r="W746">
        <f t="shared" si="70"/>
        <v>15.311524641768282</v>
      </c>
      <c r="X746">
        <f>constants!$B$2*constants!$B$3^2/(Y746*Z746^4)</f>
        <v>33974.452296071344</v>
      </c>
      <c r="Y746">
        <f t="shared" si="71"/>
        <v>0.19952623149688758</v>
      </c>
      <c r="Z746">
        <f>constants!$B$4/T746</f>
        <v>0.33062305817480009</v>
      </c>
    </row>
    <row r="747" spans="1:26" x14ac:dyDescent="0.3">
      <c r="A747">
        <v>747</v>
      </c>
      <c r="B747" s="1">
        <v>45208.673611111109</v>
      </c>
      <c r="C747">
        <v>14292926</v>
      </c>
      <c r="D747" s="3" t="s">
        <v>1511</v>
      </c>
      <c r="E747" t="s">
        <v>1512</v>
      </c>
      <c r="F747">
        <v>-37</v>
      </c>
      <c r="G747" t="s">
        <v>22</v>
      </c>
      <c r="H747">
        <v>273</v>
      </c>
      <c r="I747">
        <v>636</v>
      </c>
      <c r="J747">
        <v>1</v>
      </c>
      <c r="K747">
        <v>1</v>
      </c>
      <c r="L747">
        <v>9</v>
      </c>
      <c r="M747">
        <v>1</v>
      </c>
      <c r="N747">
        <v>0</v>
      </c>
      <c r="O747">
        <v>1</v>
      </c>
      <c r="P747" s="2" t="s">
        <v>1511</v>
      </c>
      <c r="Q747">
        <v>2</v>
      </c>
      <c r="R747" s="4">
        <f t="shared" si="66"/>
        <v>14.292926</v>
      </c>
      <c r="S747">
        <f t="shared" si="67"/>
        <v>17.0625</v>
      </c>
      <c r="T747">
        <f t="shared" si="68"/>
        <v>906750000</v>
      </c>
      <c r="U747">
        <f t="shared" si="69"/>
        <v>0.9756117810952678</v>
      </c>
      <c r="V747">
        <f>W747+(constants!$B$1*(50-FLOOR(L747,1)))</f>
        <v>15.705900593329071</v>
      </c>
      <c r="W747">
        <f t="shared" si="70"/>
        <v>15.311524641768282</v>
      </c>
      <c r="X747">
        <f>constants!$B$2*constants!$B$3^2/(Y747*Z747^4)</f>
        <v>33974.452296071344</v>
      </c>
      <c r="Y747">
        <f t="shared" si="71"/>
        <v>0.19952623149688758</v>
      </c>
      <c r="Z747">
        <f>constants!$B$4/T747</f>
        <v>0.33062305817480009</v>
      </c>
    </row>
    <row r="748" spans="1:26" x14ac:dyDescent="0.3">
      <c r="A748">
        <v>748</v>
      </c>
      <c r="B748" s="1">
        <v>45208.673611111109</v>
      </c>
      <c r="C748">
        <v>14321731</v>
      </c>
      <c r="D748" s="3" t="s">
        <v>1513</v>
      </c>
      <c r="E748" t="s">
        <v>1514</v>
      </c>
      <c r="F748">
        <v>-37</v>
      </c>
      <c r="G748" t="s">
        <v>22</v>
      </c>
      <c r="H748">
        <v>78</v>
      </c>
      <c r="I748">
        <v>624</v>
      </c>
      <c r="J748">
        <v>1</v>
      </c>
      <c r="K748">
        <v>1</v>
      </c>
      <c r="L748">
        <v>9</v>
      </c>
      <c r="M748">
        <v>1</v>
      </c>
      <c r="N748">
        <v>0</v>
      </c>
      <c r="O748">
        <v>1</v>
      </c>
      <c r="P748" s="2" t="s">
        <v>1513</v>
      </c>
      <c r="Q748">
        <v>2</v>
      </c>
      <c r="R748" s="4">
        <f t="shared" si="66"/>
        <v>14.321731</v>
      </c>
      <c r="S748">
        <f t="shared" si="67"/>
        <v>4.875</v>
      </c>
      <c r="T748">
        <f t="shared" si="68"/>
        <v>906750000</v>
      </c>
      <c r="U748">
        <f t="shared" si="69"/>
        <v>0.95720401164064006</v>
      </c>
      <c r="V748">
        <f>W748+(constants!$B$1*(50-FLOOR(L748,1)))</f>
        <v>15.705900593329071</v>
      </c>
      <c r="W748">
        <f t="shared" si="70"/>
        <v>15.311524641768282</v>
      </c>
      <c r="X748">
        <f>constants!$B$2*constants!$B$3^2/(Y748*Z748^4)</f>
        <v>33974.452296071344</v>
      </c>
      <c r="Y748">
        <f t="shared" si="71"/>
        <v>0.19952623149688758</v>
      </c>
      <c r="Z748">
        <f>constants!$B$4/T748</f>
        <v>0.33062305817480009</v>
      </c>
    </row>
    <row r="749" spans="1:26" x14ac:dyDescent="0.3">
      <c r="A749">
        <v>749</v>
      </c>
      <c r="B749" s="1">
        <v>45208.673611111109</v>
      </c>
      <c r="C749">
        <v>14351724</v>
      </c>
      <c r="D749" s="3" t="s">
        <v>1515</v>
      </c>
      <c r="E749" t="s">
        <v>1516</v>
      </c>
      <c r="F749">
        <v>-37</v>
      </c>
      <c r="G749" t="s">
        <v>22</v>
      </c>
      <c r="H749">
        <v>195</v>
      </c>
      <c r="I749">
        <v>660</v>
      </c>
      <c r="J749">
        <v>1</v>
      </c>
      <c r="K749">
        <v>1</v>
      </c>
      <c r="L749">
        <v>9</v>
      </c>
      <c r="M749">
        <v>1</v>
      </c>
      <c r="N749">
        <v>0</v>
      </c>
      <c r="O749">
        <v>1</v>
      </c>
      <c r="P749" s="2" t="s">
        <v>1515</v>
      </c>
      <c r="Q749">
        <v>2</v>
      </c>
      <c r="R749" s="4">
        <f t="shared" si="66"/>
        <v>14.351724000000001</v>
      </c>
      <c r="S749">
        <f t="shared" si="67"/>
        <v>12.1875</v>
      </c>
      <c r="T749">
        <f t="shared" si="68"/>
        <v>906750000</v>
      </c>
      <c r="U749">
        <f t="shared" si="69"/>
        <v>1.0124273200045231</v>
      </c>
      <c r="V749">
        <f>W749+(constants!$B$1*(50-FLOOR(L749,1)))</f>
        <v>15.705900593329071</v>
      </c>
      <c r="W749">
        <f t="shared" si="70"/>
        <v>15.311524641768282</v>
      </c>
      <c r="X749">
        <f>constants!$B$2*constants!$B$3^2/(Y749*Z749^4)</f>
        <v>33974.452296071344</v>
      </c>
      <c r="Y749">
        <f t="shared" si="71"/>
        <v>0.19952623149688758</v>
      </c>
      <c r="Z749">
        <f>constants!$B$4/T749</f>
        <v>0.33062305817480009</v>
      </c>
    </row>
    <row r="750" spans="1:26" x14ac:dyDescent="0.3">
      <c r="A750">
        <v>750</v>
      </c>
      <c r="B750" s="1">
        <v>45208.673611111109</v>
      </c>
      <c r="C750">
        <v>14381925</v>
      </c>
      <c r="D750" s="3" t="s">
        <v>1517</v>
      </c>
      <c r="E750" t="s">
        <v>1518</v>
      </c>
      <c r="F750">
        <v>-37</v>
      </c>
      <c r="G750" t="s">
        <v>22</v>
      </c>
      <c r="H750">
        <v>-78</v>
      </c>
      <c r="I750">
        <v>672</v>
      </c>
      <c r="J750">
        <v>1</v>
      </c>
      <c r="K750">
        <v>1</v>
      </c>
      <c r="L750">
        <v>9</v>
      </c>
      <c r="M750">
        <v>1</v>
      </c>
      <c r="N750">
        <v>0</v>
      </c>
      <c r="O750">
        <v>1</v>
      </c>
      <c r="P750" s="2" t="s">
        <v>1517</v>
      </c>
      <c r="Q750">
        <v>2</v>
      </c>
      <c r="R750" s="4">
        <f t="shared" si="66"/>
        <v>14.381925000000001</v>
      </c>
      <c r="S750">
        <f t="shared" si="67"/>
        <v>-4.875</v>
      </c>
      <c r="T750">
        <f t="shared" si="68"/>
        <v>906750000</v>
      </c>
      <c r="U750">
        <f t="shared" si="69"/>
        <v>1.0308350894591509</v>
      </c>
      <c r="V750">
        <f>W750+(constants!$B$1*(50-FLOOR(L750,1)))</f>
        <v>15.705900593329071</v>
      </c>
      <c r="W750">
        <f t="shared" si="70"/>
        <v>15.311524641768282</v>
      </c>
      <c r="X750">
        <f>constants!$B$2*constants!$B$3^2/(Y750*Z750^4)</f>
        <v>33974.452296071344</v>
      </c>
      <c r="Y750">
        <f t="shared" si="71"/>
        <v>0.19952623149688758</v>
      </c>
      <c r="Z750">
        <f>constants!$B$4/T750</f>
        <v>0.33062305817480009</v>
      </c>
    </row>
    <row r="751" spans="1:26" x14ac:dyDescent="0.3">
      <c r="A751">
        <v>751</v>
      </c>
      <c r="B751" s="1">
        <v>45208.673611111109</v>
      </c>
      <c r="C751">
        <v>14411439</v>
      </c>
      <c r="D751" s="3" t="s">
        <v>1519</v>
      </c>
      <c r="E751" t="s">
        <v>1520</v>
      </c>
      <c r="F751">
        <v>-37</v>
      </c>
      <c r="G751" t="s">
        <v>22</v>
      </c>
      <c r="H751">
        <v>117</v>
      </c>
      <c r="I751">
        <v>652</v>
      </c>
      <c r="J751">
        <v>1</v>
      </c>
      <c r="K751">
        <v>1</v>
      </c>
      <c r="L751">
        <v>9</v>
      </c>
      <c r="M751">
        <v>1</v>
      </c>
      <c r="N751">
        <v>0</v>
      </c>
      <c r="O751">
        <v>1</v>
      </c>
      <c r="P751" s="2" t="s">
        <v>1519</v>
      </c>
      <c r="Q751">
        <v>2</v>
      </c>
      <c r="R751" s="4">
        <f t="shared" si="66"/>
        <v>14.411439</v>
      </c>
      <c r="S751">
        <f t="shared" si="67"/>
        <v>7.3125</v>
      </c>
      <c r="T751">
        <f t="shared" si="68"/>
        <v>906750000</v>
      </c>
      <c r="U751">
        <f t="shared" si="69"/>
        <v>1.000155473701438</v>
      </c>
      <c r="V751">
        <f>W751+(constants!$B$1*(50-FLOOR(L751,1)))</f>
        <v>15.705900593329071</v>
      </c>
      <c r="W751">
        <f t="shared" si="70"/>
        <v>15.311524641768282</v>
      </c>
      <c r="X751">
        <f>constants!$B$2*constants!$B$3^2/(Y751*Z751^4)</f>
        <v>33974.452296071344</v>
      </c>
      <c r="Y751">
        <f t="shared" si="71"/>
        <v>0.19952623149688758</v>
      </c>
      <c r="Z751">
        <f>constants!$B$4/T751</f>
        <v>0.33062305817480009</v>
      </c>
    </row>
    <row r="752" spans="1:26" x14ac:dyDescent="0.3">
      <c r="A752">
        <v>752</v>
      </c>
      <c r="B752" s="1">
        <v>45208.673611111109</v>
      </c>
      <c r="C752">
        <v>14447952</v>
      </c>
      <c r="D752" s="3" t="s">
        <v>1521</v>
      </c>
      <c r="E752" t="s">
        <v>1522</v>
      </c>
      <c r="F752">
        <v>-53</v>
      </c>
      <c r="G752" t="s">
        <v>19</v>
      </c>
      <c r="H752">
        <v>820</v>
      </c>
      <c r="I752">
        <v>280</v>
      </c>
      <c r="J752">
        <v>1</v>
      </c>
      <c r="K752">
        <v>1</v>
      </c>
      <c r="L752">
        <v>10</v>
      </c>
      <c r="M752">
        <v>1</v>
      </c>
      <c r="N752">
        <v>0</v>
      </c>
      <c r="O752">
        <v>1</v>
      </c>
      <c r="P752" s="2" t="s">
        <v>1521</v>
      </c>
      <c r="Q752">
        <v>2</v>
      </c>
      <c r="R752" s="4">
        <f t="shared" si="66"/>
        <v>14.447952000000001</v>
      </c>
      <c r="S752">
        <f t="shared" si="67"/>
        <v>51.25</v>
      </c>
      <c r="T752">
        <f t="shared" si="68"/>
        <v>907250000</v>
      </c>
      <c r="U752">
        <f t="shared" si="69"/>
        <v>0.42951462060797951</v>
      </c>
      <c r="V752">
        <f>W752+(constants!$B$1*(50-FLOOR(L752,1)))</f>
        <v>31.705858172486124</v>
      </c>
      <c r="W752">
        <f t="shared" si="70"/>
        <v>31.321101146573159</v>
      </c>
      <c r="X752">
        <f>constants!$B$2*constants!$B$3^2/(Y752*Z752^4)</f>
        <v>1355533.0619795469</v>
      </c>
      <c r="Y752">
        <f t="shared" si="71"/>
        <v>5.0118723362727194E-3</v>
      </c>
      <c r="Z752">
        <f>constants!$B$4/T752</f>
        <v>0.33044084651419126</v>
      </c>
    </row>
    <row r="753" spans="1:26" x14ac:dyDescent="0.3">
      <c r="A753">
        <v>753</v>
      </c>
      <c r="B753" s="1">
        <v>45208.673611111109</v>
      </c>
      <c r="C753">
        <v>14462961</v>
      </c>
      <c r="D753" s="3" t="s">
        <v>1523</v>
      </c>
      <c r="E753" t="s">
        <v>1524</v>
      </c>
      <c r="F753">
        <v>-55</v>
      </c>
      <c r="G753" t="s">
        <v>25</v>
      </c>
      <c r="H753">
        <v>3281</v>
      </c>
      <c r="I753">
        <v>3948</v>
      </c>
      <c r="J753">
        <v>1</v>
      </c>
      <c r="K753">
        <v>1</v>
      </c>
      <c r="L753">
        <v>10</v>
      </c>
      <c r="M753">
        <v>1</v>
      </c>
      <c r="N753">
        <v>0</v>
      </c>
      <c r="O753">
        <v>1</v>
      </c>
      <c r="P753" s="2" t="s">
        <v>1523</v>
      </c>
      <c r="Q753">
        <v>3</v>
      </c>
      <c r="R753" s="4">
        <f t="shared" si="66"/>
        <v>14.462961</v>
      </c>
      <c r="S753">
        <f t="shared" si="67"/>
        <v>205.0625</v>
      </c>
      <c r="T753">
        <f t="shared" si="68"/>
        <v>907250000</v>
      </c>
      <c r="U753">
        <f t="shared" si="69"/>
        <v>6.0561561505725114</v>
      </c>
      <c r="V753">
        <f>W753+(constants!$B$1*(50-FLOOR(L753,1)))</f>
        <v>33.705858172486131</v>
      </c>
      <c r="W753">
        <f t="shared" si="70"/>
        <v>33.321101146573163</v>
      </c>
      <c r="X753">
        <f>constants!$B$2*constants!$B$3^2/(Y753*Z753^4)</f>
        <v>2148375.1220873529</v>
      </c>
      <c r="Y753">
        <f t="shared" si="71"/>
        <v>3.1622776601683768E-3</v>
      </c>
      <c r="Z753">
        <f>constants!$B$4/T753</f>
        <v>0.33044084651419126</v>
      </c>
    </row>
    <row r="754" spans="1:26" x14ac:dyDescent="0.3">
      <c r="A754">
        <v>754</v>
      </c>
      <c r="B754" s="1">
        <v>45208.673611111109</v>
      </c>
      <c r="C754">
        <v>14490523</v>
      </c>
      <c r="D754" s="3" t="s">
        <v>1525</v>
      </c>
      <c r="E754" t="s">
        <v>1526</v>
      </c>
      <c r="F754">
        <v>-38</v>
      </c>
      <c r="G754" t="s">
        <v>22</v>
      </c>
      <c r="H754">
        <v>117</v>
      </c>
      <c r="I754">
        <v>2596</v>
      </c>
      <c r="J754">
        <v>1</v>
      </c>
      <c r="K754">
        <v>1</v>
      </c>
      <c r="L754">
        <v>10</v>
      </c>
      <c r="M754">
        <v>1</v>
      </c>
      <c r="N754">
        <v>0</v>
      </c>
      <c r="O754">
        <v>1</v>
      </c>
      <c r="P754" s="2" t="s">
        <v>1525</v>
      </c>
      <c r="Q754">
        <v>3</v>
      </c>
      <c r="R754" s="4">
        <f t="shared" si="66"/>
        <v>14.490523</v>
      </c>
      <c r="S754">
        <f t="shared" si="67"/>
        <v>7.3125</v>
      </c>
      <c r="T754">
        <f t="shared" si="68"/>
        <v>907250000</v>
      </c>
      <c r="U754">
        <f t="shared" si="69"/>
        <v>3.9822141253511245</v>
      </c>
      <c r="V754">
        <f>W754+(constants!$B$1*(50-FLOOR(L754,1)))</f>
        <v>16.705858172486128</v>
      </c>
      <c r="W754">
        <f t="shared" si="70"/>
        <v>16.321101146573163</v>
      </c>
      <c r="X754">
        <f>constants!$B$2*constants!$B$3^2/(Y754*Z754^4)</f>
        <v>42865.719195175618</v>
      </c>
      <c r="Y754">
        <f t="shared" si="71"/>
        <v>0.1584893192461112</v>
      </c>
      <c r="Z754">
        <f>constants!$B$4/T754</f>
        <v>0.33044084651419126</v>
      </c>
    </row>
    <row r="755" spans="1:26" x14ac:dyDescent="0.3">
      <c r="A755">
        <v>755</v>
      </c>
      <c r="B755" s="1">
        <v>45208.673611111109</v>
      </c>
      <c r="C755">
        <v>14503641</v>
      </c>
      <c r="D755" s="3" t="s">
        <v>1527</v>
      </c>
      <c r="E755" t="s">
        <v>1528</v>
      </c>
      <c r="F755">
        <v>-54</v>
      </c>
      <c r="G755" t="s">
        <v>25</v>
      </c>
      <c r="H755">
        <v>2304</v>
      </c>
      <c r="I755">
        <v>0</v>
      </c>
      <c r="J755">
        <v>1</v>
      </c>
      <c r="K755">
        <v>1</v>
      </c>
      <c r="L755">
        <v>10</v>
      </c>
      <c r="M755">
        <v>1</v>
      </c>
      <c r="N755">
        <v>0</v>
      </c>
      <c r="O755">
        <v>1</v>
      </c>
      <c r="P755" s="2" t="s">
        <v>1527</v>
      </c>
      <c r="Q755">
        <v>3</v>
      </c>
      <c r="R755" s="4">
        <f t="shared" si="66"/>
        <v>14.503641</v>
      </c>
      <c r="S755">
        <f t="shared" si="67"/>
        <v>144</v>
      </c>
      <c r="T755">
        <f t="shared" si="68"/>
        <v>907250000</v>
      </c>
      <c r="U755">
        <f t="shared" si="69"/>
        <v>0</v>
      </c>
      <c r="V755">
        <f>W755+(constants!$B$1*(50-FLOOR(L755,1)))</f>
        <v>32.705858172486131</v>
      </c>
      <c r="W755">
        <f t="shared" si="70"/>
        <v>32.321101146573163</v>
      </c>
      <c r="X755">
        <f>constants!$B$2*constants!$B$3^2/(Y755*Z755^4)</f>
        <v>1706515.0182532114</v>
      </c>
      <c r="Y755">
        <f t="shared" si="71"/>
        <v>3.9810717055349656E-3</v>
      </c>
      <c r="Z755">
        <f>constants!$B$4/T755</f>
        <v>0.33044084651419126</v>
      </c>
    </row>
    <row r="756" spans="1:26" x14ac:dyDescent="0.3">
      <c r="A756">
        <v>756</v>
      </c>
      <c r="B756" s="1">
        <v>45208.673611111109</v>
      </c>
      <c r="C756">
        <v>14515661</v>
      </c>
      <c r="D756" s="3" t="s">
        <v>1529</v>
      </c>
      <c r="E756" t="s">
        <v>1530</v>
      </c>
      <c r="F756">
        <v>-54</v>
      </c>
      <c r="G756" t="s">
        <v>19</v>
      </c>
      <c r="H756">
        <v>-351</v>
      </c>
      <c r="I756">
        <v>280</v>
      </c>
      <c r="J756">
        <v>1</v>
      </c>
      <c r="K756">
        <v>1</v>
      </c>
      <c r="L756">
        <v>10</v>
      </c>
      <c r="M756">
        <v>1</v>
      </c>
      <c r="N756">
        <v>0</v>
      </c>
      <c r="O756">
        <v>1</v>
      </c>
      <c r="P756" s="2" t="s">
        <v>1529</v>
      </c>
      <c r="Q756">
        <v>3</v>
      </c>
      <c r="R756" s="4">
        <f t="shared" si="66"/>
        <v>14.515661</v>
      </c>
      <c r="S756">
        <f t="shared" si="67"/>
        <v>-21.9375</v>
      </c>
      <c r="T756">
        <f t="shared" si="68"/>
        <v>907250000</v>
      </c>
      <c r="U756">
        <f t="shared" si="69"/>
        <v>0.42951462060797951</v>
      </c>
      <c r="V756">
        <f>W756+(constants!$B$1*(50-FLOOR(L756,1)))</f>
        <v>32.705858172486131</v>
      </c>
      <c r="W756">
        <f t="shared" si="70"/>
        <v>32.321101146573163</v>
      </c>
      <c r="X756">
        <f>constants!$B$2*constants!$B$3^2/(Y756*Z756^4)</f>
        <v>1706515.0182532114</v>
      </c>
      <c r="Y756">
        <f t="shared" si="71"/>
        <v>3.9810717055349656E-3</v>
      </c>
      <c r="Z756">
        <f>constants!$B$4/T756</f>
        <v>0.33044084651419126</v>
      </c>
    </row>
    <row r="757" spans="1:26" x14ac:dyDescent="0.3">
      <c r="A757">
        <v>757</v>
      </c>
      <c r="B757" s="1">
        <v>45208.673611111109</v>
      </c>
      <c r="C757">
        <v>14540573</v>
      </c>
      <c r="D757" s="3" t="s">
        <v>1531</v>
      </c>
      <c r="E757" t="s">
        <v>1532</v>
      </c>
      <c r="F757">
        <v>-38</v>
      </c>
      <c r="G757" t="s">
        <v>22</v>
      </c>
      <c r="H757">
        <v>39</v>
      </c>
      <c r="I757">
        <v>2592</v>
      </c>
      <c r="J757">
        <v>1</v>
      </c>
      <c r="K757">
        <v>1</v>
      </c>
      <c r="L757">
        <v>10</v>
      </c>
      <c r="M757">
        <v>1</v>
      </c>
      <c r="N757">
        <v>0</v>
      </c>
      <c r="O757">
        <v>1</v>
      </c>
      <c r="P757" s="2" t="s">
        <v>1531</v>
      </c>
      <c r="Q757">
        <v>3</v>
      </c>
      <c r="R757" s="4">
        <f t="shared" si="66"/>
        <v>14.540573</v>
      </c>
      <c r="S757">
        <f t="shared" si="67"/>
        <v>2.4375</v>
      </c>
      <c r="T757">
        <f t="shared" si="68"/>
        <v>907250000</v>
      </c>
      <c r="U757">
        <f t="shared" si="69"/>
        <v>3.9760782021995817</v>
      </c>
      <c r="V757">
        <f>W757+(constants!$B$1*(50-FLOOR(L757,1)))</f>
        <v>16.705858172486128</v>
      </c>
      <c r="W757">
        <f t="shared" si="70"/>
        <v>16.321101146573163</v>
      </c>
      <c r="X757">
        <f>constants!$B$2*constants!$B$3^2/(Y757*Z757^4)</f>
        <v>42865.719195175618</v>
      </c>
      <c r="Y757">
        <f t="shared" si="71"/>
        <v>0.1584893192461112</v>
      </c>
      <c r="Z757">
        <f>constants!$B$4/T757</f>
        <v>0.33044084651419126</v>
      </c>
    </row>
    <row r="758" spans="1:26" x14ac:dyDescent="0.3">
      <c r="A758">
        <v>758</v>
      </c>
      <c r="B758" s="1">
        <v>45208.673611111109</v>
      </c>
      <c r="C758">
        <v>14560203</v>
      </c>
      <c r="D758" s="3" t="s">
        <v>1533</v>
      </c>
      <c r="E758" t="s">
        <v>1534</v>
      </c>
      <c r="F758">
        <v>-38</v>
      </c>
      <c r="G758" t="s">
        <v>22</v>
      </c>
      <c r="H758">
        <v>117</v>
      </c>
      <c r="I758">
        <v>2588</v>
      </c>
      <c r="J758">
        <v>1</v>
      </c>
      <c r="K758">
        <v>1</v>
      </c>
      <c r="L758">
        <v>10</v>
      </c>
      <c r="M758">
        <v>1</v>
      </c>
      <c r="N758">
        <v>0</v>
      </c>
      <c r="O758">
        <v>1</v>
      </c>
      <c r="P758" s="2" t="s">
        <v>1533</v>
      </c>
      <c r="Q758">
        <v>3</v>
      </c>
      <c r="R758" s="4">
        <f t="shared" si="66"/>
        <v>14.560203</v>
      </c>
      <c r="S758">
        <f t="shared" si="67"/>
        <v>7.3125</v>
      </c>
      <c r="T758">
        <f t="shared" si="68"/>
        <v>907250000</v>
      </c>
      <c r="U758">
        <f t="shared" si="69"/>
        <v>3.9699422790480394</v>
      </c>
      <c r="V758">
        <f>W758+(constants!$B$1*(50-FLOOR(L758,1)))</f>
        <v>16.705858172486128</v>
      </c>
      <c r="W758">
        <f t="shared" si="70"/>
        <v>16.321101146573163</v>
      </c>
      <c r="X758">
        <f>constants!$B$2*constants!$B$3^2/(Y758*Z758^4)</f>
        <v>42865.719195175618</v>
      </c>
      <c r="Y758">
        <f t="shared" si="71"/>
        <v>0.1584893192461112</v>
      </c>
      <c r="Z758">
        <f>constants!$B$4/T758</f>
        <v>0.33044084651419126</v>
      </c>
    </row>
    <row r="759" spans="1:26" x14ac:dyDescent="0.3">
      <c r="A759">
        <v>759</v>
      </c>
      <c r="B759" s="1">
        <v>45208.673611111109</v>
      </c>
      <c r="C759">
        <v>14573053</v>
      </c>
      <c r="D759" s="3" t="s">
        <v>1535</v>
      </c>
      <c r="E759" t="s">
        <v>1536</v>
      </c>
      <c r="F759">
        <v>-54</v>
      </c>
      <c r="G759" t="s">
        <v>50</v>
      </c>
      <c r="H759">
        <v>-820</v>
      </c>
      <c r="I759">
        <v>3176</v>
      </c>
      <c r="J759">
        <v>1</v>
      </c>
      <c r="K759">
        <v>1</v>
      </c>
      <c r="L759">
        <v>10</v>
      </c>
      <c r="M759">
        <v>1</v>
      </c>
      <c r="N759">
        <v>0</v>
      </c>
      <c r="O759">
        <v>1</v>
      </c>
      <c r="P759" s="2" t="s">
        <v>1535</v>
      </c>
      <c r="Q759">
        <v>3</v>
      </c>
      <c r="R759" s="4">
        <f t="shared" si="66"/>
        <v>14.573053</v>
      </c>
      <c r="S759">
        <f t="shared" si="67"/>
        <v>-51.25</v>
      </c>
      <c r="T759">
        <f t="shared" si="68"/>
        <v>907250000</v>
      </c>
      <c r="U759">
        <f t="shared" si="69"/>
        <v>4.8719229823247963</v>
      </c>
      <c r="V759">
        <f>W759+(constants!$B$1*(50-FLOOR(L759,1)))</f>
        <v>32.705858172486131</v>
      </c>
      <c r="W759">
        <f t="shared" si="70"/>
        <v>32.321101146573163</v>
      </c>
      <c r="X759">
        <f>constants!$B$2*constants!$B$3^2/(Y759*Z759^4)</f>
        <v>1706515.0182532114</v>
      </c>
      <c r="Y759">
        <f t="shared" si="71"/>
        <v>3.9810717055349656E-3</v>
      </c>
      <c r="Z759">
        <f>constants!$B$4/T759</f>
        <v>0.33044084651419126</v>
      </c>
    </row>
    <row r="760" spans="1:26" x14ac:dyDescent="0.3">
      <c r="A760">
        <v>760</v>
      </c>
      <c r="B760" s="1">
        <v>45208.673611111109</v>
      </c>
      <c r="C760">
        <v>14600027</v>
      </c>
      <c r="D760" s="3" t="s">
        <v>1537</v>
      </c>
      <c r="E760" t="s">
        <v>1538</v>
      </c>
      <c r="F760">
        <v>-38</v>
      </c>
      <c r="G760" t="s">
        <v>22</v>
      </c>
      <c r="H760">
        <v>117</v>
      </c>
      <c r="I760">
        <v>2584</v>
      </c>
      <c r="J760">
        <v>1</v>
      </c>
      <c r="K760">
        <v>1</v>
      </c>
      <c r="L760">
        <v>10</v>
      </c>
      <c r="M760">
        <v>1</v>
      </c>
      <c r="N760">
        <v>0</v>
      </c>
      <c r="O760">
        <v>1</v>
      </c>
      <c r="P760" s="2" t="s">
        <v>1537</v>
      </c>
      <c r="Q760">
        <v>3</v>
      </c>
      <c r="R760" s="4">
        <f t="shared" si="66"/>
        <v>14.600027000000001</v>
      </c>
      <c r="S760">
        <f t="shared" si="67"/>
        <v>7.3125</v>
      </c>
      <c r="T760">
        <f t="shared" si="68"/>
        <v>907250000</v>
      </c>
      <c r="U760">
        <f t="shared" si="69"/>
        <v>3.9638063558964967</v>
      </c>
      <c r="V760">
        <f>W760+(constants!$B$1*(50-FLOOR(L760,1)))</f>
        <v>16.705858172486128</v>
      </c>
      <c r="W760">
        <f t="shared" si="70"/>
        <v>16.321101146573163</v>
      </c>
      <c r="X760">
        <f>constants!$B$2*constants!$B$3^2/(Y760*Z760^4)</f>
        <v>42865.719195175618</v>
      </c>
      <c r="Y760">
        <f t="shared" si="71"/>
        <v>0.1584893192461112</v>
      </c>
      <c r="Z760">
        <f>constants!$B$4/T760</f>
        <v>0.33044084651419126</v>
      </c>
    </row>
    <row r="761" spans="1:26" x14ac:dyDescent="0.3">
      <c r="A761">
        <v>761</v>
      </c>
      <c r="B761" s="1">
        <v>45208.673611111109</v>
      </c>
      <c r="C761">
        <v>14620603</v>
      </c>
      <c r="D761" s="3" t="s">
        <v>1539</v>
      </c>
      <c r="E761" t="s">
        <v>1540</v>
      </c>
      <c r="F761">
        <v>-56</v>
      </c>
      <c r="G761" t="s">
        <v>25</v>
      </c>
      <c r="H761">
        <v>-1523</v>
      </c>
      <c r="I761">
        <v>160</v>
      </c>
      <c r="J761">
        <v>1</v>
      </c>
      <c r="K761">
        <v>1</v>
      </c>
      <c r="L761">
        <v>10</v>
      </c>
      <c r="M761">
        <v>1</v>
      </c>
      <c r="N761">
        <v>0</v>
      </c>
      <c r="O761">
        <v>1</v>
      </c>
      <c r="P761" s="2" t="s">
        <v>1539</v>
      </c>
      <c r="Q761">
        <v>3</v>
      </c>
      <c r="R761" s="4">
        <f t="shared" si="66"/>
        <v>14.620602999999999</v>
      </c>
      <c r="S761">
        <f t="shared" si="67"/>
        <v>-95.1875</v>
      </c>
      <c r="T761">
        <f t="shared" si="68"/>
        <v>907250000</v>
      </c>
      <c r="U761">
        <f t="shared" si="69"/>
        <v>0.24543692606170259</v>
      </c>
      <c r="V761">
        <f>W761+(constants!$B$1*(50-FLOOR(L761,1)))</f>
        <v>34.705858172486124</v>
      </c>
      <c r="W761">
        <f t="shared" si="70"/>
        <v>34.321101146573156</v>
      </c>
      <c r="X761">
        <f>constants!$B$2*constants!$B$3^2/(Y761*Z761^4)</f>
        <v>2704644.0352621623</v>
      </c>
      <c r="Y761">
        <f t="shared" si="71"/>
        <v>2.5118864315095807E-3</v>
      </c>
      <c r="Z761">
        <f>constants!$B$4/T761</f>
        <v>0.33044084651419126</v>
      </c>
    </row>
    <row r="762" spans="1:26" x14ac:dyDescent="0.3">
      <c r="A762">
        <v>762</v>
      </c>
      <c r="B762" s="1">
        <v>45208.673611111109</v>
      </c>
      <c r="C762">
        <v>14640593</v>
      </c>
      <c r="D762" s="3" t="s">
        <v>1541</v>
      </c>
      <c r="E762" t="s">
        <v>1542</v>
      </c>
      <c r="F762">
        <v>-54</v>
      </c>
      <c r="G762" t="s">
        <v>19</v>
      </c>
      <c r="H762">
        <v>-1679</v>
      </c>
      <c r="I762">
        <v>368</v>
      </c>
      <c r="J762">
        <v>1</v>
      </c>
      <c r="K762">
        <v>1</v>
      </c>
      <c r="L762">
        <v>10</v>
      </c>
      <c r="M762">
        <v>1</v>
      </c>
      <c r="N762">
        <v>0</v>
      </c>
      <c r="O762">
        <v>1</v>
      </c>
      <c r="P762" s="2" t="s">
        <v>1541</v>
      </c>
      <c r="Q762">
        <v>3</v>
      </c>
      <c r="R762" s="4">
        <f t="shared" si="66"/>
        <v>14.640593000000001</v>
      </c>
      <c r="S762">
        <f t="shared" si="67"/>
        <v>-104.9375</v>
      </c>
      <c r="T762">
        <f t="shared" si="68"/>
        <v>907250000</v>
      </c>
      <c r="U762">
        <f t="shared" si="69"/>
        <v>0.56450492994191592</v>
      </c>
      <c r="V762">
        <f>W762+(constants!$B$1*(50-FLOOR(L762,1)))</f>
        <v>32.705858172486131</v>
      </c>
      <c r="W762">
        <f t="shared" si="70"/>
        <v>32.321101146573163</v>
      </c>
      <c r="X762">
        <f>constants!$B$2*constants!$B$3^2/(Y762*Z762^4)</f>
        <v>1706515.0182532114</v>
      </c>
      <c r="Y762">
        <f t="shared" si="71"/>
        <v>3.9810717055349656E-3</v>
      </c>
      <c r="Z762">
        <f>constants!$B$4/T762</f>
        <v>0.33044084651419126</v>
      </c>
    </row>
    <row r="763" spans="1:26" x14ac:dyDescent="0.3">
      <c r="A763">
        <v>763</v>
      </c>
      <c r="B763" s="1">
        <v>45208.673611111109</v>
      </c>
      <c r="C763">
        <v>14659347</v>
      </c>
      <c r="D763" s="3" t="s">
        <v>1543</v>
      </c>
      <c r="E763" t="s">
        <v>1544</v>
      </c>
      <c r="F763">
        <v>-54</v>
      </c>
      <c r="G763" t="s">
        <v>25</v>
      </c>
      <c r="H763">
        <v>800</v>
      </c>
      <c r="I763">
        <v>2688</v>
      </c>
      <c r="J763">
        <v>1</v>
      </c>
      <c r="K763">
        <v>1</v>
      </c>
      <c r="L763">
        <v>11</v>
      </c>
      <c r="M763">
        <v>1</v>
      </c>
      <c r="N763">
        <v>0</v>
      </c>
      <c r="O763">
        <v>1</v>
      </c>
      <c r="P763" s="2" t="s">
        <v>1543</v>
      </c>
      <c r="Q763">
        <v>3</v>
      </c>
      <c r="R763" s="4">
        <f t="shared" si="66"/>
        <v>14.659347</v>
      </c>
      <c r="S763">
        <f t="shared" si="67"/>
        <v>50</v>
      </c>
      <c r="T763">
        <f t="shared" si="68"/>
        <v>907750000</v>
      </c>
      <c r="U763">
        <f t="shared" si="69"/>
        <v>4.1233403578366037</v>
      </c>
      <c r="V763">
        <f>W763+(constants!$B$1*(50-FLOOR(L763,1)))</f>
        <v>32.705810475331738</v>
      </c>
      <c r="W763">
        <f t="shared" si="70"/>
        <v>32.330672375066598</v>
      </c>
      <c r="X763">
        <f>constants!$B$2*constants!$B$3^2/(Y763*Z763^4)</f>
        <v>1710280.0802940258</v>
      </c>
      <c r="Y763">
        <f t="shared" si="71"/>
        <v>3.9810717055349656E-3</v>
      </c>
      <c r="Z763">
        <f>constants!$B$4/T763</f>
        <v>0.33025883558248414</v>
      </c>
    </row>
    <row r="764" spans="1:26" x14ac:dyDescent="0.3">
      <c r="A764">
        <v>764</v>
      </c>
      <c r="B764" s="1">
        <v>45208.673611111109</v>
      </c>
      <c r="C764">
        <v>14693807</v>
      </c>
      <c r="D764" s="3" t="s">
        <v>1545</v>
      </c>
      <c r="E764" t="s">
        <v>1546</v>
      </c>
      <c r="F764">
        <v>-54</v>
      </c>
      <c r="G764" t="s">
        <v>25</v>
      </c>
      <c r="H764">
        <v>1328</v>
      </c>
      <c r="I764">
        <v>2620</v>
      </c>
      <c r="J764">
        <v>1</v>
      </c>
      <c r="K764">
        <v>1</v>
      </c>
      <c r="L764">
        <v>11</v>
      </c>
      <c r="M764">
        <v>1</v>
      </c>
      <c r="N764">
        <v>0</v>
      </c>
      <c r="O764">
        <v>1</v>
      </c>
      <c r="P764" s="2" t="s">
        <v>1545</v>
      </c>
      <c r="Q764">
        <v>3</v>
      </c>
      <c r="R764" s="4">
        <f t="shared" si="66"/>
        <v>14.693807</v>
      </c>
      <c r="S764">
        <f t="shared" si="67"/>
        <v>83</v>
      </c>
      <c r="T764">
        <f t="shared" si="68"/>
        <v>907750000</v>
      </c>
      <c r="U764">
        <f t="shared" si="69"/>
        <v>4.0190296642603798</v>
      </c>
      <c r="V764">
        <f>W764+(constants!$B$1*(50-FLOOR(L764,1)))</f>
        <v>32.705810475331738</v>
      </c>
      <c r="W764">
        <f t="shared" si="70"/>
        <v>32.330672375066598</v>
      </c>
      <c r="X764">
        <f>constants!$B$2*constants!$B$3^2/(Y764*Z764^4)</f>
        <v>1710280.0802940258</v>
      </c>
      <c r="Y764">
        <f t="shared" si="71"/>
        <v>3.9810717055349656E-3</v>
      </c>
      <c r="Z764">
        <f>constants!$B$4/T764</f>
        <v>0.33025883558248414</v>
      </c>
    </row>
    <row r="765" spans="1:26" x14ac:dyDescent="0.3">
      <c r="A765">
        <v>765</v>
      </c>
      <c r="B765" s="1">
        <v>45208.673611111109</v>
      </c>
      <c r="C765">
        <v>14707379</v>
      </c>
      <c r="D765" s="3" t="s">
        <v>1547</v>
      </c>
      <c r="E765" t="s">
        <v>1548</v>
      </c>
      <c r="F765">
        <v>-37</v>
      </c>
      <c r="G765" t="s">
        <v>22</v>
      </c>
      <c r="H765">
        <v>156</v>
      </c>
      <c r="I765">
        <v>1512</v>
      </c>
      <c r="J765">
        <v>1</v>
      </c>
      <c r="K765">
        <v>1</v>
      </c>
      <c r="L765">
        <v>11</v>
      </c>
      <c r="M765">
        <v>1</v>
      </c>
      <c r="N765">
        <v>0</v>
      </c>
      <c r="O765">
        <v>1</v>
      </c>
      <c r="P765" s="2" t="s">
        <v>1547</v>
      </c>
      <c r="Q765">
        <v>3</v>
      </c>
      <c r="R765" s="4">
        <f t="shared" si="66"/>
        <v>14.707379</v>
      </c>
      <c r="S765">
        <f t="shared" si="67"/>
        <v>9.75</v>
      </c>
      <c r="T765">
        <f t="shared" si="68"/>
        <v>907750000</v>
      </c>
      <c r="U765">
        <f t="shared" si="69"/>
        <v>2.3193789512830896</v>
      </c>
      <c r="V765">
        <f>W765+(constants!$B$1*(50-FLOOR(L765,1)))</f>
        <v>15.705810475331742</v>
      </c>
      <c r="W765">
        <f t="shared" si="70"/>
        <v>15.330672375066602</v>
      </c>
      <c r="X765">
        <f>constants!$B$2*constants!$B$3^2/(Y765*Z765^4)</f>
        <v>34124.5739225262</v>
      </c>
      <c r="Y765">
        <f t="shared" si="71"/>
        <v>0.19952623149688758</v>
      </c>
      <c r="Z765">
        <f>constants!$B$4/T765</f>
        <v>0.33025883558248414</v>
      </c>
    </row>
    <row r="766" spans="1:26" x14ac:dyDescent="0.3">
      <c r="A766">
        <v>766</v>
      </c>
      <c r="B766" s="1">
        <v>45208.673611111109</v>
      </c>
      <c r="C766">
        <v>14730302</v>
      </c>
      <c r="D766" s="3" t="s">
        <v>1549</v>
      </c>
      <c r="E766" t="s">
        <v>1550</v>
      </c>
      <c r="F766">
        <v>-37</v>
      </c>
      <c r="G766" t="s">
        <v>22</v>
      </c>
      <c r="H766">
        <v>-39</v>
      </c>
      <c r="I766">
        <v>1504</v>
      </c>
      <c r="J766">
        <v>1</v>
      </c>
      <c r="K766">
        <v>1</v>
      </c>
      <c r="L766">
        <v>11</v>
      </c>
      <c r="M766">
        <v>1</v>
      </c>
      <c r="N766">
        <v>0</v>
      </c>
      <c r="O766">
        <v>1</v>
      </c>
      <c r="P766" s="2" t="s">
        <v>1549</v>
      </c>
      <c r="Q766">
        <v>3</v>
      </c>
      <c r="R766" s="4">
        <f t="shared" si="66"/>
        <v>14.730302</v>
      </c>
      <c r="S766">
        <f t="shared" si="67"/>
        <v>-2.4375</v>
      </c>
      <c r="T766">
        <f t="shared" si="68"/>
        <v>907750000</v>
      </c>
      <c r="U766">
        <f t="shared" si="69"/>
        <v>2.3071071049800045</v>
      </c>
      <c r="V766">
        <f>W766+(constants!$B$1*(50-FLOOR(L766,1)))</f>
        <v>15.705810475331742</v>
      </c>
      <c r="W766">
        <f t="shared" si="70"/>
        <v>15.330672375066602</v>
      </c>
      <c r="X766">
        <f>constants!$B$2*constants!$B$3^2/(Y766*Z766^4)</f>
        <v>34124.5739225262</v>
      </c>
      <c r="Y766">
        <f t="shared" si="71"/>
        <v>0.19952623149688758</v>
      </c>
      <c r="Z766">
        <f>constants!$B$4/T766</f>
        <v>0.33025883558248414</v>
      </c>
    </row>
    <row r="767" spans="1:26" x14ac:dyDescent="0.3">
      <c r="A767">
        <v>767</v>
      </c>
      <c r="B767" s="1">
        <v>45208.673611111109</v>
      </c>
      <c r="C767">
        <v>14750082</v>
      </c>
      <c r="D767" s="3" t="s">
        <v>1551</v>
      </c>
      <c r="E767" t="s">
        <v>1552</v>
      </c>
      <c r="F767">
        <v>-37</v>
      </c>
      <c r="G767" t="s">
        <v>22</v>
      </c>
      <c r="H767">
        <v>-156</v>
      </c>
      <c r="I767">
        <v>1516</v>
      </c>
      <c r="J767">
        <v>1</v>
      </c>
      <c r="K767">
        <v>1</v>
      </c>
      <c r="L767">
        <v>11</v>
      </c>
      <c r="M767">
        <v>1</v>
      </c>
      <c r="N767">
        <v>0</v>
      </c>
      <c r="O767">
        <v>1</v>
      </c>
      <c r="P767" s="2" t="s">
        <v>1551</v>
      </c>
      <c r="Q767">
        <v>3</v>
      </c>
      <c r="R767" s="4">
        <f t="shared" si="66"/>
        <v>14.750082000000001</v>
      </c>
      <c r="S767">
        <f t="shared" si="67"/>
        <v>-9.75</v>
      </c>
      <c r="T767">
        <f t="shared" si="68"/>
        <v>907750000</v>
      </c>
      <c r="U767">
        <f t="shared" si="69"/>
        <v>2.3255148744346319</v>
      </c>
      <c r="V767">
        <f>W767+(constants!$B$1*(50-FLOOR(L767,1)))</f>
        <v>15.705810475331742</v>
      </c>
      <c r="W767">
        <f t="shared" si="70"/>
        <v>15.330672375066602</v>
      </c>
      <c r="X767">
        <f>constants!$B$2*constants!$B$3^2/(Y767*Z767^4)</f>
        <v>34124.5739225262</v>
      </c>
      <c r="Y767">
        <f t="shared" si="71"/>
        <v>0.19952623149688758</v>
      </c>
      <c r="Z767">
        <f>constants!$B$4/T767</f>
        <v>0.33025883558248414</v>
      </c>
    </row>
    <row r="768" spans="1:26" x14ac:dyDescent="0.3">
      <c r="A768">
        <v>768</v>
      </c>
      <c r="B768" s="1">
        <v>45208.673611111109</v>
      </c>
      <c r="C768">
        <v>14762828</v>
      </c>
      <c r="D768" s="3" t="s">
        <v>1553</v>
      </c>
      <c r="E768" t="s">
        <v>1554</v>
      </c>
      <c r="F768">
        <v>-37</v>
      </c>
      <c r="G768" t="s">
        <v>22</v>
      </c>
      <c r="H768">
        <v>312</v>
      </c>
      <c r="I768">
        <v>1492</v>
      </c>
      <c r="J768">
        <v>1</v>
      </c>
      <c r="K768">
        <v>1</v>
      </c>
      <c r="L768">
        <v>11</v>
      </c>
      <c r="M768">
        <v>1</v>
      </c>
      <c r="N768">
        <v>0</v>
      </c>
      <c r="O768">
        <v>1</v>
      </c>
      <c r="P768" s="2" t="s">
        <v>1553</v>
      </c>
      <c r="Q768">
        <v>3</v>
      </c>
      <c r="R768" s="4">
        <f t="shared" si="66"/>
        <v>14.762828000000001</v>
      </c>
      <c r="S768">
        <f t="shared" si="67"/>
        <v>19.5</v>
      </c>
      <c r="T768">
        <f t="shared" si="68"/>
        <v>907750000</v>
      </c>
      <c r="U768">
        <f t="shared" si="69"/>
        <v>2.2886993355253766</v>
      </c>
      <c r="V768">
        <f>W768+(constants!$B$1*(50-FLOOR(L768,1)))</f>
        <v>15.705810475331742</v>
      </c>
      <c r="W768">
        <f t="shared" si="70"/>
        <v>15.330672375066602</v>
      </c>
      <c r="X768">
        <f>constants!$B$2*constants!$B$3^2/(Y768*Z768^4)</f>
        <v>34124.5739225262</v>
      </c>
      <c r="Y768">
        <f t="shared" si="71"/>
        <v>0.19952623149688758</v>
      </c>
      <c r="Z768">
        <f>constants!$B$4/T768</f>
        <v>0.33025883558248414</v>
      </c>
    </row>
    <row r="769" spans="1:26" x14ac:dyDescent="0.3">
      <c r="A769">
        <v>769</v>
      </c>
      <c r="B769" s="1">
        <v>45208.673611111109</v>
      </c>
      <c r="C769">
        <v>14775141</v>
      </c>
      <c r="D769" s="3" t="s">
        <v>1555</v>
      </c>
      <c r="E769" t="s">
        <v>1556</v>
      </c>
      <c r="F769">
        <v>-37</v>
      </c>
      <c r="G769" t="s">
        <v>22</v>
      </c>
      <c r="H769">
        <v>0</v>
      </c>
      <c r="I769">
        <v>1480</v>
      </c>
      <c r="J769">
        <v>1</v>
      </c>
      <c r="K769">
        <v>1</v>
      </c>
      <c r="L769">
        <v>11</v>
      </c>
      <c r="M769">
        <v>1</v>
      </c>
      <c r="N769">
        <v>0</v>
      </c>
      <c r="O769">
        <v>1</v>
      </c>
      <c r="P769" s="2" t="s">
        <v>1555</v>
      </c>
      <c r="Q769">
        <v>3</v>
      </c>
      <c r="R769" s="4">
        <f t="shared" si="66"/>
        <v>14.775141</v>
      </c>
      <c r="S769">
        <f t="shared" si="67"/>
        <v>0</v>
      </c>
      <c r="T769">
        <f t="shared" si="68"/>
        <v>907750000</v>
      </c>
      <c r="U769">
        <f t="shared" si="69"/>
        <v>2.2702915660707488</v>
      </c>
      <c r="V769">
        <f>W769+(constants!$B$1*(50-FLOOR(L769,1)))</f>
        <v>15.705810475331742</v>
      </c>
      <c r="W769">
        <f t="shared" si="70"/>
        <v>15.330672375066602</v>
      </c>
      <c r="X769">
        <f>constants!$B$2*constants!$B$3^2/(Y769*Z769^4)</f>
        <v>34124.5739225262</v>
      </c>
      <c r="Y769">
        <f t="shared" si="71"/>
        <v>0.19952623149688758</v>
      </c>
      <c r="Z769">
        <f>constants!$B$4/T769</f>
        <v>0.33025883558248414</v>
      </c>
    </row>
    <row r="770" spans="1:26" x14ac:dyDescent="0.3">
      <c r="A770">
        <v>770</v>
      </c>
      <c r="B770" s="1">
        <v>45208.673611111109</v>
      </c>
      <c r="C770">
        <v>14800061</v>
      </c>
      <c r="D770" s="3" t="s">
        <v>1557</v>
      </c>
      <c r="E770" t="s">
        <v>1558</v>
      </c>
      <c r="F770">
        <v>-37</v>
      </c>
      <c r="G770" t="s">
        <v>22</v>
      </c>
      <c r="H770">
        <v>117</v>
      </c>
      <c r="I770">
        <v>1496</v>
      </c>
      <c r="J770">
        <v>1</v>
      </c>
      <c r="K770">
        <v>1</v>
      </c>
      <c r="L770">
        <v>11</v>
      </c>
      <c r="M770">
        <v>1</v>
      </c>
      <c r="N770">
        <v>0</v>
      </c>
      <c r="O770">
        <v>1</v>
      </c>
      <c r="P770" s="2" t="s">
        <v>1557</v>
      </c>
      <c r="Q770">
        <v>3</v>
      </c>
      <c r="R770" s="4">
        <f t="shared" si="66"/>
        <v>14.800060999999999</v>
      </c>
      <c r="S770">
        <f t="shared" si="67"/>
        <v>7.3125</v>
      </c>
      <c r="T770">
        <f t="shared" si="68"/>
        <v>907750000</v>
      </c>
      <c r="U770">
        <f t="shared" si="69"/>
        <v>2.2948352586769194</v>
      </c>
      <c r="V770">
        <f>W770+(constants!$B$1*(50-FLOOR(L770,1)))</f>
        <v>15.705810475331742</v>
      </c>
      <c r="W770">
        <f t="shared" si="70"/>
        <v>15.330672375066602</v>
      </c>
      <c r="X770">
        <f>constants!$B$2*constants!$B$3^2/(Y770*Z770^4)</f>
        <v>34124.5739225262</v>
      </c>
      <c r="Y770">
        <f t="shared" si="71"/>
        <v>0.19952623149688758</v>
      </c>
      <c r="Z770">
        <f>constants!$B$4/T770</f>
        <v>0.33025883558248414</v>
      </c>
    </row>
    <row r="771" spans="1:26" x14ac:dyDescent="0.3">
      <c r="A771">
        <v>771</v>
      </c>
      <c r="B771" s="1">
        <v>45208.673611111109</v>
      </c>
      <c r="C771">
        <v>14820187</v>
      </c>
      <c r="D771" s="3" t="s">
        <v>1559</v>
      </c>
      <c r="E771" t="s">
        <v>1560</v>
      </c>
      <c r="F771">
        <v>-37</v>
      </c>
      <c r="G771" t="s">
        <v>22</v>
      </c>
      <c r="H771">
        <v>-390</v>
      </c>
      <c r="I771">
        <v>1520</v>
      </c>
      <c r="J771">
        <v>1</v>
      </c>
      <c r="K771">
        <v>1</v>
      </c>
      <c r="L771">
        <v>11</v>
      </c>
      <c r="M771">
        <v>1</v>
      </c>
      <c r="N771">
        <v>0</v>
      </c>
      <c r="O771">
        <v>1</v>
      </c>
      <c r="P771" s="2" t="s">
        <v>1559</v>
      </c>
      <c r="Q771">
        <v>3</v>
      </c>
      <c r="R771" s="4">
        <f t="shared" ref="R771:R834" si="72">C771/10^6</f>
        <v>14.820187000000001</v>
      </c>
      <c r="S771">
        <f t="shared" ref="S771:S834" si="73">H771/16</f>
        <v>-24.375</v>
      </c>
      <c r="T771">
        <f t="shared" ref="T771:T834" si="74">IF(OR(L771&lt;1,L771&gt;50),-1,10^6*(902.75+(L771-1)/2))</f>
        <v>907750000</v>
      </c>
      <c r="U771">
        <f t="shared" ref="U771:U834" si="75">I771*PI()/2048</f>
        <v>2.3316507975861747</v>
      </c>
      <c r="V771">
        <f>W771+(constants!$B$1*(50-FLOOR(L771,1)))</f>
        <v>15.705810475331742</v>
      </c>
      <c r="W771">
        <f t="shared" ref="W771:W834" si="76">10*LOG10(X771/1000)</f>
        <v>15.330672375066602</v>
      </c>
      <c r="X771">
        <f>constants!$B$2*constants!$B$3^2/(Y771*Z771^4)</f>
        <v>34124.5739225262</v>
      </c>
      <c r="Y771">
        <f t="shared" ref="Y771:Y834" si="77">1000*10^(F771/10)</f>
        <v>0.19952623149688758</v>
      </c>
      <c r="Z771">
        <f>constants!$B$4/T771</f>
        <v>0.33025883558248414</v>
      </c>
    </row>
    <row r="772" spans="1:26" x14ac:dyDescent="0.3">
      <c r="A772">
        <v>772</v>
      </c>
      <c r="B772" s="1">
        <v>45208.673611111109</v>
      </c>
      <c r="C772">
        <v>14832804</v>
      </c>
      <c r="D772" s="3" t="s">
        <v>1561</v>
      </c>
      <c r="E772" t="s">
        <v>1562</v>
      </c>
      <c r="F772">
        <v>-37</v>
      </c>
      <c r="G772" t="s">
        <v>22</v>
      </c>
      <c r="H772">
        <v>273</v>
      </c>
      <c r="I772">
        <v>1484</v>
      </c>
      <c r="J772">
        <v>1</v>
      </c>
      <c r="K772">
        <v>1</v>
      </c>
      <c r="L772">
        <v>11</v>
      </c>
      <c r="M772">
        <v>1</v>
      </c>
      <c r="N772">
        <v>0</v>
      </c>
      <c r="O772">
        <v>1</v>
      </c>
      <c r="P772" s="2" t="s">
        <v>1561</v>
      </c>
      <c r="Q772">
        <v>3</v>
      </c>
      <c r="R772" s="4">
        <f t="shared" si="72"/>
        <v>14.832803999999999</v>
      </c>
      <c r="S772">
        <f t="shared" si="73"/>
        <v>17.0625</v>
      </c>
      <c r="T772">
        <f t="shared" si="74"/>
        <v>907750000</v>
      </c>
      <c r="U772">
        <f t="shared" si="75"/>
        <v>2.2764274892222915</v>
      </c>
      <c r="V772">
        <f>W772+(constants!$B$1*(50-FLOOR(L772,1)))</f>
        <v>15.705810475331742</v>
      </c>
      <c r="W772">
        <f t="shared" si="76"/>
        <v>15.330672375066602</v>
      </c>
      <c r="X772">
        <f>constants!$B$2*constants!$B$3^2/(Y772*Z772^4)</f>
        <v>34124.5739225262</v>
      </c>
      <c r="Y772">
        <f t="shared" si="77"/>
        <v>0.19952623149688758</v>
      </c>
      <c r="Z772">
        <f>constants!$B$4/T772</f>
        <v>0.33025883558248414</v>
      </c>
    </row>
    <row r="773" spans="1:26" x14ac:dyDescent="0.3">
      <c r="A773">
        <v>773</v>
      </c>
      <c r="B773" s="1">
        <v>45208.673611111109</v>
      </c>
      <c r="C773">
        <v>14850966</v>
      </c>
      <c r="D773" s="3" t="s">
        <v>1563</v>
      </c>
      <c r="E773" t="s">
        <v>1564</v>
      </c>
      <c r="F773">
        <v>-39</v>
      </c>
      <c r="G773" t="s">
        <v>22</v>
      </c>
      <c r="H773">
        <v>78</v>
      </c>
      <c r="I773">
        <v>3148</v>
      </c>
      <c r="J773">
        <v>1</v>
      </c>
      <c r="K773">
        <v>1</v>
      </c>
      <c r="L773">
        <v>12</v>
      </c>
      <c r="M773">
        <v>1</v>
      </c>
      <c r="N773">
        <v>0</v>
      </c>
      <c r="O773">
        <v>1</v>
      </c>
      <c r="P773" s="2" t="s">
        <v>1563</v>
      </c>
      <c r="Q773">
        <v>3</v>
      </c>
      <c r="R773" s="4">
        <f t="shared" si="72"/>
        <v>14.850966</v>
      </c>
      <c r="S773">
        <f t="shared" si="73"/>
        <v>4.875</v>
      </c>
      <c r="T773">
        <f t="shared" si="74"/>
        <v>908250000</v>
      </c>
      <c r="U773">
        <f t="shared" si="75"/>
        <v>4.8289715202639982</v>
      </c>
      <c r="V773">
        <f>W773+(constants!$B$1*(50-FLOOR(L773,1)))</f>
        <v>17.705757507676804</v>
      </c>
      <c r="W773">
        <f t="shared" si="76"/>
        <v>17.340238333059489</v>
      </c>
      <c r="X773">
        <f>constants!$B$2*constants!$B$3^2/(Y773*Z773^4)</f>
        <v>54203.063525917933</v>
      </c>
      <c r="Y773">
        <f t="shared" si="77"/>
        <v>0.12589254117941673</v>
      </c>
      <c r="Z773">
        <f>constants!$B$4/T773</f>
        <v>0.33007702504816955</v>
      </c>
    </row>
    <row r="774" spans="1:26" x14ac:dyDescent="0.3">
      <c r="A774">
        <v>774</v>
      </c>
      <c r="B774" s="1">
        <v>45208.673611111109</v>
      </c>
      <c r="C774">
        <v>14863935</v>
      </c>
      <c r="D774" s="3" t="s">
        <v>1565</v>
      </c>
      <c r="E774" t="s">
        <v>1566</v>
      </c>
      <c r="F774">
        <v>-51</v>
      </c>
      <c r="G774" t="s">
        <v>19</v>
      </c>
      <c r="H774">
        <v>234</v>
      </c>
      <c r="I774">
        <v>1212</v>
      </c>
      <c r="J774">
        <v>1</v>
      </c>
      <c r="K774">
        <v>1</v>
      </c>
      <c r="L774">
        <v>12</v>
      </c>
      <c r="M774">
        <v>1</v>
      </c>
      <c r="N774">
        <v>0</v>
      </c>
      <c r="O774">
        <v>1</v>
      </c>
      <c r="P774" s="2" t="s">
        <v>1565</v>
      </c>
      <c r="Q774">
        <v>3</v>
      </c>
      <c r="R774" s="4">
        <f t="shared" si="72"/>
        <v>14.863935</v>
      </c>
      <c r="S774">
        <f t="shared" si="73"/>
        <v>14.625</v>
      </c>
      <c r="T774">
        <f t="shared" si="74"/>
        <v>908250000</v>
      </c>
      <c r="U774">
        <f t="shared" si="75"/>
        <v>1.859184714917397</v>
      </c>
      <c r="V774">
        <f>W774+(constants!$B$1*(50-FLOOR(L774,1)))</f>
        <v>29.705757507676804</v>
      </c>
      <c r="W774">
        <f t="shared" si="76"/>
        <v>29.340238333059489</v>
      </c>
      <c r="X774">
        <f>constants!$B$2*constants!$B$3^2/(Y774*Z774^4)</f>
        <v>859060.66392764694</v>
      </c>
      <c r="Y774">
        <f t="shared" si="77"/>
        <v>7.9432823472428069E-3</v>
      </c>
      <c r="Z774">
        <f>constants!$B$4/T774</f>
        <v>0.33007702504816955</v>
      </c>
    </row>
    <row r="775" spans="1:26" x14ac:dyDescent="0.3">
      <c r="A775">
        <v>775</v>
      </c>
      <c r="B775" s="1">
        <v>45208.673611111109</v>
      </c>
      <c r="C775">
        <v>14876044</v>
      </c>
      <c r="D775" s="3" t="s">
        <v>1567</v>
      </c>
      <c r="E775" t="s">
        <v>1568</v>
      </c>
      <c r="F775">
        <v>-53</v>
      </c>
      <c r="G775" t="s">
        <v>19</v>
      </c>
      <c r="H775">
        <v>-664</v>
      </c>
      <c r="I775">
        <v>1312</v>
      </c>
      <c r="J775">
        <v>1</v>
      </c>
      <c r="K775">
        <v>1</v>
      </c>
      <c r="L775">
        <v>12</v>
      </c>
      <c r="M775">
        <v>1</v>
      </c>
      <c r="N775">
        <v>0</v>
      </c>
      <c r="O775">
        <v>1</v>
      </c>
      <c r="P775" s="2" t="s">
        <v>1567</v>
      </c>
      <c r="Q775">
        <v>3</v>
      </c>
      <c r="R775" s="4">
        <f t="shared" si="72"/>
        <v>14.876044</v>
      </c>
      <c r="S775">
        <f t="shared" si="73"/>
        <v>-41.5</v>
      </c>
      <c r="T775">
        <f t="shared" si="74"/>
        <v>908250000</v>
      </c>
      <c r="U775">
        <f t="shared" si="75"/>
        <v>2.012582793705961</v>
      </c>
      <c r="V775">
        <f>W775+(constants!$B$1*(50-FLOOR(L775,1)))</f>
        <v>31.705757507676807</v>
      </c>
      <c r="W775">
        <f t="shared" si="76"/>
        <v>31.340238333059492</v>
      </c>
      <c r="X775">
        <f>constants!$B$2*constants!$B$3^2/(Y775*Z775^4)</f>
        <v>1361519.3981700516</v>
      </c>
      <c r="Y775">
        <f t="shared" si="77"/>
        <v>5.0118723362727194E-3</v>
      </c>
      <c r="Z775">
        <f>constants!$B$4/T775</f>
        <v>0.33007702504816955</v>
      </c>
    </row>
    <row r="776" spans="1:26" x14ac:dyDescent="0.3">
      <c r="A776">
        <v>776</v>
      </c>
      <c r="B776" s="1">
        <v>45208.673611111109</v>
      </c>
      <c r="C776">
        <v>14910100</v>
      </c>
      <c r="D776" s="3" t="s">
        <v>1569</v>
      </c>
      <c r="E776" t="s">
        <v>1570</v>
      </c>
      <c r="F776">
        <v>-54</v>
      </c>
      <c r="G776" t="s">
        <v>50</v>
      </c>
      <c r="H776">
        <v>-585</v>
      </c>
      <c r="I776">
        <v>3680</v>
      </c>
      <c r="J776">
        <v>1</v>
      </c>
      <c r="K776">
        <v>1</v>
      </c>
      <c r="L776">
        <v>12</v>
      </c>
      <c r="M776">
        <v>1</v>
      </c>
      <c r="N776">
        <v>0</v>
      </c>
      <c r="O776">
        <v>1</v>
      </c>
      <c r="P776" s="2" t="s">
        <v>1569</v>
      </c>
      <c r="Q776">
        <v>3</v>
      </c>
      <c r="R776" s="4">
        <f t="shared" si="72"/>
        <v>14.9101</v>
      </c>
      <c r="S776">
        <f t="shared" si="73"/>
        <v>-36.5625</v>
      </c>
      <c r="T776">
        <f t="shared" si="74"/>
        <v>908250000</v>
      </c>
      <c r="U776">
        <f t="shared" si="75"/>
        <v>5.6450492994191599</v>
      </c>
      <c r="V776">
        <f>W776+(constants!$B$1*(50-FLOOR(L776,1)))</f>
        <v>32.705757507676815</v>
      </c>
      <c r="W776">
        <f t="shared" si="76"/>
        <v>32.340238333059496</v>
      </c>
      <c r="X776">
        <f>constants!$B$2*constants!$B$3^2/(Y776*Z776^4)</f>
        <v>1714051.3690069809</v>
      </c>
      <c r="Y776">
        <f t="shared" si="77"/>
        <v>3.9810717055349656E-3</v>
      </c>
      <c r="Z776">
        <f>constants!$B$4/T776</f>
        <v>0.33007702504816955</v>
      </c>
    </row>
    <row r="777" spans="1:26" x14ac:dyDescent="0.3">
      <c r="A777">
        <v>777</v>
      </c>
      <c r="B777" s="1">
        <v>45208.673611111109</v>
      </c>
      <c r="C777">
        <v>14930100</v>
      </c>
      <c r="D777" s="3" t="s">
        <v>1571</v>
      </c>
      <c r="E777" t="s">
        <v>1572</v>
      </c>
      <c r="F777">
        <v>-38</v>
      </c>
      <c r="G777" t="s">
        <v>22</v>
      </c>
      <c r="H777">
        <v>-39</v>
      </c>
      <c r="I777">
        <v>3152</v>
      </c>
      <c r="J777">
        <v>1</v>
      </c>
      <c r="K777">
        <v>1</v>
      </c>
      <c r="L777">
        <v>12</v>
      </c>
      <c r="M777">
        <v>1</v>
      </c>
      <c r="N777">
        <v>0</v>
      </c>
      <c r="O777">
        <v>1</v>
      </c>
      <c r="P777" s="2" t="s">
        <v>1571</v>
      </c>
      <c r="Q777">
        <v>3</v>
      </c>
      <c r="R777" s="4">
        <f t="shared" si="72"/>
        <v>14.930099999999999</v>
      </c>
      <c r="S777">
        <f t="shared" si="73"/>
        <v>-2.4375</v>
      </c>
      <c r="T777">
        <f t="shared" si="74"/>
        <v>908250000</v>
      </c>
      <c r="U777">
        <f t="shared" si="75"/>
        <v>4.8351074434155406</v>
      </c>
      <c r="V777">
        <f>W777+(constants!$B$1*(50-FLOOR(L777,1)))</f>
        <v>16.705757507676807</v>
      </c>
      <c r="W777">
        <f t="shared" si="76"/>
        <v>16.340238333059492</v>
      </c>
      <c r="X777">
        <f>constants!$B$2*constants!$B$3^2/(Y777*Z777^4)</f>
        <v>43055.02376719052</v>
      </c>
      <c r="Y777">
        <f t="shared" si="77"/>
        <v>0.1584893192461112</v>
      </c>
      <c r="Z777">
        <f>constants!$B$4/T777</f>
        <v>0.33007702504816955</v>
      </c>
    </row>
    <row r="778" spans="1:26" x14ac:dyDescent="0.3">
      <c r="A778">
        <v>778</v>
      </c>
      <c r="B778" s="1">
        <v>45208.673611111109</v>
      </c>
      <c r="C778">
        <v>14950118</v>
      </c>
      <c r="D778" s="3" t="s">
        <v>1573</v>
      </c>
      <c r="E778" t="s">
        <v>1574</v>
      </c>
      <c r="F778">
        <v>-38</v>
      </c>
      <c r="G778" t="s">
        <v>22</v>
      </c>
      <c r="H778">
        <v>39</v>
      </c>
      <c r="I778">
        <v>3148</v>
      </c>
      <c r="J778">
        <v>1</v>
      </c>
      <c r="K778">
        <v>1</v>
      </c>
      <c r="L778">
        <v>12</v>
      </c>
      <c r="M778">
        <v>1</v>
      </c>
      <c r="N778">
        <v>0</v>
      </c>
      <c r="O778">
        <v>1</v>
      </c>
      <c r="P778" s="2" t="s">
        <v>1573</v>
      </c>
      <c r="Q778">
        <v>3</v>
      </c>
      <c r="R778" s="4">
        <f t="shared" si="72"/>
        <v>14.950118</v>
      </c>
      <c r="S778">
        <f t="shared" si="73"/>
        <v>2.4375</v>
      </c>
      <c r="T778">
        <f t="shared" si="74"/>
        <v>908250000</v>
      </c>
      <c r="U778">
        <f t="shared" si="75"/>
        <v>4.8289715202639982</v>
      </c>
      <c r="V778">
        <f>W778+(constants!$B$1*(50-FLOOR(L778,1)))</f>
        <v>16.705757507676807</v>
      </c>
      <c r="W778">
        <f t="shared" si="76"/>
        <v>16.340238333059492</v>
      </c>
      <c r="X778">
        <f>constants!$B$2*constants!$B$3^2/(Y778*Z778^4)</f>
        <v>43055.02376719052</v>
      </c>
      <c r="Y778">
        <f t="shared" si="77"/>
        <v>0.1584893192461112</v>
      </c>
      <c r="Z778">
        <f>constants!$B$4/T778</f>
        <v>0.33007702504816955</v>
      </c>
    </row>
    <row r="779" spans="1:26" x14ac:dyDescent="0.3">
      <c r="A779">
        <v>779</v>
      </c>
      <c r="B779" s="1">
        <v>45208.673611111109</v>
      </c>
      <c r="C779">
        <v>14963196</v>
      </c>
      <c r="D779" s="3" t="s">
        <v>1575</v>
      </c>
      <c r="E779" t="s">
        <v>1576</v>
      </c>
      <c r="F779">
        <v>-38</v>
      </c>
      <c r="G779" t="s">
        <v>22</v>
      </c>
      <c r="H779">
        <v>0</v>
      </c>
      <c r="I779">
        <v>3156</v>
      </c>
      <c r="J779">
        <v>1</v>
      </c>
      <c r="K779">
        <v>1</v>
      </c>
      <c r="L779">
        <v>12</v>
      </c>
      <c r="M779">
        <v>1</v>
      </c>
      <c r="N779">
        <v>0</v>
      </c>
      <c r="O779">
        <v>1</v>
      </c>
      <c r="P779" s="2" t="s">
        <v>1575</v>
      </c>
      <c r="Q779">
        <v>3</v>
      </c>
      <c r="R779" s="4">
        <f t="shared" si="72"/>
        <v>14.963196</v>
      </c>
      <c r="S779">
        <f t="shared" si="73"/>
        <v>0</v>
      </c>
      <c r="T779">
        <f t="shared" si="74"/>
        <v>908250000</v>
      </c>
      <c r="U779">
        <f t="shared" si="75"/>
        <v>4.8412433665670838</v>
      </c>
      <c r="V779">
        <f>W779+(constants!$B$1*(50-FLOOR(L779,1)))</f>
        <v>16.705757507676807</v>
      </c>
      <c r="W779">
        <f t="shared" si="76"/>
        <v>16.340238333059492</v>
      </c>
      <c r="X779">
        <f>constants!$B$2*constants!$B$3^2/(Y779*Z779^4)</f>
        <v>43055.02376719052</v>
      </c>
      <c r="Y779">
        <f t="shared" si="77"/>
        <v>0.1584893192461112</v>
      </c>
      <c r="Z779">
        <f>constants!$B$4/T779</f>
        <v>0.33007702504816955</v>
      </c>
    </row>
    <row r="780" spans="1:26" x14ac:dyDescent="0.3">
      <c r="A780">
        <v>780</v>
      </c>
      <c r="B780" s="1">
        <v>45208.673611111109</v>
      </c>
      <c r="C780">
        <v>14976314</v>
      </c>
      <c r="D780" s="3" t="s">
        <v>1577</v>
      </c>
      <c r="E780" t="s">
        <v>1578</v>
      </c>
      <c r="F780">
        <v>-38</v>
      </c>
      <c r="G780" t="s">
        <v>22</v>
      </c>
      <c r="H780">
        <v>117</v>
      </c>
      <c r="I780">
        <v>3148</v>
      </c>
      <c r="J780">
        <v>1</v>
      </c>
      <c r="K780">
        <v>1</v>
      </c>
      <c r="L780">
        <v>12</v>
      </c>
      <c r="M780">
        <v>1</v>
      </c>
      <c r="N780">
        <v>0</v>
      </c>
      <c r="O780">
        <v>1</v>
      </c>
      <c r="P780" s="2" t="s">
        <v>1577</v>
      </c>
      <c r="Q780">
        <v>3</v>
      </c>
      <c r="R780" s="4">
        <f t="shared" si="72"/>
        <v>14.976314</v>
      </c>
      <c r="S780">
        <f t="shared" si="73"/>
        <v>7.3125</v>
      </c>
      <c r="T780">
        <f t="shared" si="74"/>
        <v>908250000</v>
      </c>
      <c r="U780">
        <f t="shared" si="75"/>
        <v>4.8289715202639982</v>
      </c>
      <c r="V780">
        <f>W780+(constants!$B$1*(50-FLOOR(L780,1)))</f>
        <v>16.705757507676807</v>
      </c>
      <c r="W780">
        <f t="shared" si="76"/>
        <v>16.340238333059492</v>
      </c>
      <c r="X780">
        <f>constants!$B$2*constants!$B$3^2/(Y780*Z780^4)</f>
        <v>43055.02376719052</v>
      </c>
      <c r="Y780">
        <f t="shared" si="77"/>
        <v>0.1584893192461112</v>
      </c>
      <c r="Z780">
        <f>constants!$B$4/T780</f>
        <v>0.33007702504816955</v>
      </c>
    </row>
    <row r="781" spans="1:26" x14ac:dyDescent="0.3">
      <c r="A781">
        <v>781</v>
      </c>
      <c r="B781" s="1">
        <v>45208.673611111109</v>
      </c>
      <c r="C781">
        <v>15000653</v>
      </c>
      <c r="D781" s="3" t="s">
        <v>1579</v>
      </c>
      <c r="E781" t="s">
        <v>1580</v>
      </c>
      <c r="F781">
        <v>-38</v>
      </c>
      <c r="G781" t="s">
        <v>22</v>
      </c>
      <c r="H781">
        <v>-78</v>
      </c>
      <c r="I781">
        <v>3156</v>
      </c>
      <c r="J781">
        <v>1</v>
      </c>
      <c r="K781">
        <v>1</v>
      </c>
      <c r="L781">
        <v>12</v>
      </c>
      <c r="M781">
        <v>1</v>
      </c>
      <c r="N781">
        <v>0</v>
      </c>
      <c r="O781">
        <v>1</v>
      </c>
      <c r="P781" s="2" t="s">
        <v>1579</v>
      </c>
      <c r="Q781">
        <v>3</v>
      </c>
      <c r="R781" s="4">
        <f t="shared" si="72"/>
        <v>15.000653</v>
      </c>
      <c r="S781">
        <f t="shared" si="73"/>
        <v>-4.875</v>
      </c>
      <c r="T781">
        <f t="shared" si="74"/>
        <v>908250000</v>
      </c>
      <c r="U781">
        <f t="shared" si="75"/>
        <v>4.8412433665670838</v>
      </c>
      <c r="V781">
        <f>W781+(constants!$B$1*(50-FLOOR(L781,1)))</f>
        <v>16.705757507676807</v>
      </c>
      <c r="W781">
        <f t="shared" si="76"/>
        <v>16.340238333059492</v>
      </c>
      <c r="X781">
        <f>constants!$B$2*constants!$B$3^2/(Y781*Z781^4)</f>
        <v>43055.02376719052</v>
      </c>
      <c r="Y781">
        <f t="shared" si="77"/>
        <v>0.1584893192461112</v>
      </c>
      <c r="Z781">
        <f>constants!$B$4/T781</f>
        <v>0.33007702504816955</v>
      </c>
    </row>
    <row r="782" spans="1:26" x14ac:dyDescent="0.3">
      <c r="A782">
        <v>782</v>
      </c>
      <c r="B782" s="1">
        <v>45208.673611111109</v>
      </c>
      <c r="C782">
        <v>15012477</v>
      </c>
      <c r="D782" s="3" t="s">
        <v>1581</v>
      </c>
      <c r="E782" t="s">
        <v>1582</v>
      </c>
      <c r="F782">
        <v>-52</v>
      </c>
      <c r="G782" t="s">
        <v>19</v>
      </c>
      <c r="H782">
        <v>-273</v>
      </c>
      <c r="I782">
        <v>1240</v>
      </c>
      <c r="J782">
        <v>1</v>
      </c>
      <c r="K782">
        <v>1</v>
      </c>
      <c r="L782">
        <v>12</v>
      </c>
      <c r="M782">
        <v>1</v>
      </c>
      <c r="N782">
        <v>0</v>
      </c>
      <c r="O782">
        <v>1</v>
      </c>
      <c r="P782" s="2" t="s">
        <v>1581</v>
      </c>
      <c r="Q782">
        <v>3</v>
      </c>
      <c r="R782" s="4">
        <f t="shared" si="72"/>
        <v>15.012477000000001</v>
      </c>
      <c r="S782">
        <f t="shared" si="73"/>
        <v>-17.0625</v>
      </c>
      <c r="T782">
        <f t="shared" si="74"/>
        <v>908250000</v>
      </c>
      <c r="U782">
        <f t="shared" si="75"/>
        <v>1.902136176978195</v>
      </c>
      <c r="V782">
        <f>W782+(constants!$B$1*(50-FLOOR(L782,1)))</f>
        <v>30.705757507676811</v>
      </c>
      <c r="W782">
        <f t="shared" si="76"/>
        <v>30.340238333059496</v>
      </c>
      <c r="X782">
        <f>constants!$B$2*constants!$B$3^2/(Y782*Z782^4)</f>
        <v>1081493.3000912843</v>
      </c>
      <c r="Y782">
        <f t="shared" si="77"/>
        <v>6.3095734448019216E-3</v>
      </c>
      <c r="Z782">
        <f>constants!$B$4/T782</f>
        <v>0.33007702504816955</v>
      </c>
    </row>
    <row r="783" spans="1:26" x14ac:dyDescent="0.3">
      <c r="A783">
        <v>783</v>
      </c>
      <c r="B783" s="1">
        <v>45208.673611111109</v>
      </c>
      <c r="C783">
        <v>15040536</v>
      </c>
      <c r="D783" s="3" t="s">
        <v>1583</v>
      </c>
      <c r="E783" t="s">
        <v>1584</v>
      </c>
      <c r="F783">
        <v>-38</v>
      </c>
      <c r="G783" t="s">
        <v>22</v>
      </c>
      <c r="H783">
        <v>39</v>
      </c>
      <c r="I783">
        <v>3148</v>
      </c>
      <c r="J783">
        <v>1</v>
      </c>
      <c r="K783">
        <v>1</v>
      </c>
      <c r="L783">
        <v>12</v>
      </c>
      <c r="M783">
        <v>1</v>
      </c>
      <c r="N783">
        <v>0</v>
      </c>
      <c r="O783">
        <v>1</v>
      </c>
      <c r="P783" s="2" t="s">
        <v>1583</v>
      </c>
      <c r="Q783">
        <v>3</v>
      </c>
      <c r="R783" s="4">
        <f t="shared" si="72"/>
        <v>15.040535999999999</v>
      </c>
      <c r="S783">
        <f t="shared" si="73"/>
        <v>2.4375</v>
      </c>
      <c r="T783">
        <f t="shared" si="74"/>
        <v>908250000</v>
      </c>
      <c r="U783">
        <f t="shared" si="75"/>
        <v>4.8289715202639982</v>
      </c>
      <c r="V783">
        <f>W783+(constants!$B$1*(50-FLOOR(L783,1)))</f>
        <v>16.705757507676807</v>
      </c>
      <c r="W783">
        <f t="shared" si="76"/>
        <v>16.340238333059492</v>
      </c>
      <c r="X783">
        <f>constants!$B$2*constants!$B$3^2/(Y783*Z783^4)</f>
        <v>43055.02376719052</v>
      </c>
      <c r="Y783">
        <f t="shared" si="77"/>
        <v>0.1584893192461112</v>
      </c>
      <c r="Z783">
        <f>constants!$B$4/T783</f>
        <v>0.33007702504816955</v>
      </c>
    </row>
    <row r="784" spans="1:26" x14ac:dyDescent="0.3">
      <c r="A784">
        <v>784</v>
      </c>
      <c r="B784" s="1">
        <v>45208.673611111109</v>
      </c>
      <c r="C784">
        <v>15060278</v>
      </c>
      <c r="D784" s="3" t="s">
        <v>1585</v>
      </c>
      <c r="E784" t="s">
        <v>1586</v>
      </c>
      <c r="F784">
        <v>-37</v>
      </c>
      <c r="G784" t="s">
        <v>22</v>
      </c>
      <c r="H784">
        <v>-78</v>
      </c>
      <c r="I784">
        <v>928</v>
      </c>
      <c r="J784">
        <v>1</v>
      </c>
      <c r="K784">
        <v>1</v>
      </c>
      <c r="L784">
        <v>13</v>
      </c>
      <c r="M784">
        <v>1</v>
      </c>
      <c r="N784">
        <v>0</v>
      </c>
      <c r="O784">
        <v>1</v>
      </c>
      <c r="P784" s="2" t="s">
        <v>1585</v>
      </c>
      <c r="Q784">
        <v>3</v>
      </c>
      <c r="R784" s="4">
        <f t="shared" si="72"/>
        <v>15.060278</v>
      </c>
      <c r="S784">
        <f t="shared" si="73"/>
        <v>-4.875</v>
      </c>
      <c r="T784">
        <f t="shared" si="74"/>
        <v>908750000</v>
      </c>
      <c r="U784">
        <f t="shared" si="75"/>
        <v>1.4235341711578751</v>
      </c>
      <c r="V784">
        <f>W784+(constants!$B$1*(50-FLOOR(L784,1)))</f>
        <v>15.705699275322665</v>
      </c>
      <c r="W784">
        <f t="shared" si="76"/>
        <v>15.349799026353173</v>
      </c>
      <c r="X784">
        <f>constants!$B$2*constants!$B$3^2/(Y784*Z784^4)</f>
        <v>34275.192502827282</v>
      </c>
      <c r="Y784">
        <f t="shared" si="77"/>
        <v>0.19952623149688758</v>
      </c>
      <c r="Z784">
        <f>constants!$B$4/T784</f>
        <v>0.32989541458046767</v>
      </c>
    </row>
    <row r="785" spans="1:26" x14ac:dyDescent="0.3">
      <c r="A785">
        <v>785</v>
      </c>
      <c r="B785" s="1">
        <v>45208.673611111109</v>
      </c>
      <c r="C785">
        <v>15080479</v>
      </c>
      <c r="D785" s="3" t="s">
        <v>1587</v>
      </c>
      <c r="E785" t="s">
        <v>1588</v>
      </c>
      <c r="F785">
        <v>-37</v>
      </c>
      <c r="G785" t="s">
        <v>22</v>
      </c>
      <c r="H785">
        <v>-39</v>
      </c>
      <c r="I785">
        <v>932</v>
      </c>
      <c r="J785">
        <v>1</v>
      </c>
      <c r="K785">
        <v>1</v>
      </c>
      <c r="L785">
        <v>13</v>
      </c>
      <c r="M785">
        <v>1</v>
      </c>
      <c r="N785">
        <v>0</v>
      </c>
      <c r="O785">
        <v>1</v>
      </c>
      <c r="P785" s="2" t="s">
        <v>1587</v>
      </c>
      <c r="Q785">
        <v>3</v>
      </c>
      <c r="R785" s="4">
        <f t="shared" si="72"/>
        <v>15.080479</v>
      </c>
      <c r="S785">
        <f t="shared" si="73"/>
        <v>-2.4375</v>
      </c>
      <c r="T785">
        <f t="shared" si="74"/>
        <v>908750000</v>
      </c>
      <c r="U785">
        <f t="shared" si="75"/>
        <v>1.4296700943094176</v>
      </c>
      <c r="V785">
        <f>W785+(constants!$B$1*(50-FLOOR(L785,1)))</f>
        <v>15.705699275322665</v>
      </c>
      <c r="W785">
        <f t="shared" si="76"/>
        <v>15.349799026353173</v>
      </c>
      <c r="X785">
        <f>constants!$B$2*constants!$B$3^2/(Y785*Z785^4)</f>
        <v>34275.192502827282</v>
      </c>
      <c r="Y785">
        <f t="shared" si="77"/>
        <v>0.19952623149688758</v>
      </c>
      <c r="Z785">
        <f>constants!$B$4/T785</f>
        <v>0.32989541458046767</v>
      </c>
    </row>
    <row r="786" spans="1:26" x14ac:dyDescent="0.3">
      <c r="A786">
        <v>786</v>
      </c>
      <c r="B786" s="1">
        <v>45208.673611111109</v>
      </c>
      <c r="C786">
        <v>15092876</v>
      </c>
      <c r="D786" s="3" t="s">
        <v>1589</v>
      </c>
      <c r="E786" t="s">
        <v>1590</v>
      </c>
      <c r="F786">
        <v>-37</v>
      </c>
      <c r="G786" t="s">
        <v>22</v>
      </c>
      <c r="H786">
        <v>195</v>
      </c>
      <c r="I786">
        <v>928</v>
      </c>
      <c r="J786">
        <v>1</v>
      </c>
      <c r="K786">
        <v>1</v>
      </c>
      <c r="L786">
        <v>13</v>
      </c>
      <c r="M786">
        <v>1</v>
      </c>
      <c r="N786">
        <v>0</v>
      </c>
      <c r="O786">
        <v>1</v>
      </c>
      <c r="P786" s="2" t="s">
        <v>1589</v>
      </c>
      <c r="Q786">
        <v>3</v>
      </c>
      <c r="R786" s="4">
        <f t="shared" si="72"/>
        <v>15.092876</v>
      </c>
      <c r="S786">
        <f t="shared" si="73"/>
        <v>12.1875</v>
      </c>
      <c r="T786">
        <f t="shared" si="74"/>
        <v>908750000</v>
      </c>
      <c r="U786">
        <f t="shared" si="75"/>
        <v>1.4235341711578751</v>
      </c>
      <c r="V786">
        <f>W786+(constants!$B$1*(50-FLOOR(L786,1)))</f>
        <v>15.705699275322665</v>
      </c>
      <c r="W786">
        <f t="shared" si="76"/>
        <v>15.349799026353173</v>
      </c>
      <c r="X786">
        <f>constants!$B$2*constants!$B$3^2/(Y786*Z786^4)</f>
        <v>34275.192502827282</v>
      </c>
      <c r="Y786">
        <f t="shared" si="77"/>
        <v>0.19952623149688758</v>
      </c>
      <c r="Z786">
        <f>constants!$B$4/T786</f>
        <v>0.32989541458046767</v>
      </c>
    </row>
    <row r="787" spans="1:26" x14ac:dyDescent="0.3">
      <c r="A787">
        <v>787</v>
      </c>
      <c r="B787" s="1">
        <v>45208.673611111109</v>
      </c>
      <c r="C787">
        <v>15104915</v>
      </c>
      <c r="D787" s="3" t="s">
        <v>1591</v>
      </c>
      <c r="E787" t="s">
        <v>1592</v>
      </c>
      <c r="F787">
        <v>-37</v>
      </c>
      <c r="G787" t="s">
        <v>22</v>
      </c>
      <c r="H787">
        <v>156</v>
      </c>
      <c r="I787">
        <v>924</v>
      </c>
      <c r="J787">
        <v>1</v>
      </c>
      <c r="K787">
        <v>1</v>
      </c>
      <c r="L787">
        <v>13</v>
      </c>
      <c r="M787">
        <v>1</v>
      </c>
      <c r="N787">
        <v>0</v>
      </c>
      <c r="O787">
        <v>1</v>
      </c>
      <c r="P787" s="2" t="s">
        <v>1591</v>
      </c>
      <c r="Q787">
        <v>3</v>
      </c>
      <c r="R787" s="4">
        <f t="shared" si="72"/>
        <v>15.104915</v>
      </c>
      <c r="S787">
        <f t="shared" si="73"/>
        <v>9.75</v>
      </c>
      <c r="T787">
        <f t="shared" si="74"/>
        <v>908750000</v>
      </c>
      <c r="U787">
        <f t="shared" si="75"/>
        <v>1.4173982480063325</v>
      </c>
      <c r="V787">
        <f>W787+(constants!$B$1*(50-FLOOR(L787,1)))</f>
        <v>15.705699275322665</v>
      </c>
      <c r="W787">
        <f t="shared" si="76"/>
        <v>15.349799026353173</v>
      </c>
      <c r="X787">
        <f>constants!$B$2*constants!$B$3^2/(Y787*Z787^4)</f>
        <v>34275.192502827282</v>
      </c>
      <c r="Y787">
        <f t="shared" si="77"/>
        <v>0.19952623149688758</v>
      </c>
      <c r="Z787">
        <f>constants!$B$4/T787</f>
        <v>0.32989541458046767</v>
      </c>
    </row>
    <row r="788" spans="1:26" x14ac:dyDescent="0.3">
      <c r="A788">
        <v>788</v>
      </c>
      <c r="B788" s="1">
        <v>45208.673611111109</v>
      </c>
      <c r="C788">
        <v>15130551</v>
      </c>
      <c r="D788" s="3" t="s">
        <v>1593</v>
      </c>
      <c r="E788" t="s">
        <v>1594</v>
      </c>
      <c r="F788">
        <v>-37</v>
      </c>
      <c r="G788" t="s">
        <v>22</v>
      </c>
      <c r="H788">
        <v>195</v>
      </c>
      <c r="I788">
        <v>896</v>
      </c>
      <c r="J788">
        <v>1</v>
      </c>
      <c r="K788">
        <v>1</v>
      </c>
      <c r="L788">
        <v>13</v>
      </c>
      <c r="M788">
        <v>1</v>
      </c>
      <c r="N788">
        <v>0</v>
      </c>
      <c r="O788">
        <v>1</v>
      </c>
      <c r="P788" s="2" t="s">
        <v>1593</v>
      </c>
      <c r="Q788">
        <v>3</v>
      </c>
      <c r="R788" s="4">
        <f t="shared" si="72"/>
        <v>15.130551000000001</v>
      </c>
      <c r="S788">
        <f t="shared" si="73"/>
        <v>12.1875</v>
      </c>
      <c r="T788">
        <f t="shared" si="74"/>
        <v>908750000</v>
      </c>
      <c r="U788">
        <f t="shared" si="75"/>
        <v>1.3744467859455345</v>
      </c>
      <c r="V788">
        <f>W788+(constants!$B$1*(50-FLOOR(L788,1)))</f>
        <v>15.705699275322665</v>
      </c>
      <c r="W788">
        <f t="shared" si="76"/>
        <v>15.349799026353173</v>
      </c>
      <c r="X788">
        <f>constants!$B$2*constants!$B$3^2/(Y788*Z788^4)</f>
        <v>34275.192502827282</v>
      </c>
      <c r="Y788">
        <f t="shared" si="77"/>
        <v>0.19952623149688758</v>
      </c>
      <c r="Z788">
        <f>constants!$B$4/T788</f>
        <v>0.32989541458046767</v>
      </c>
    </row>
    <row r="789" spans="1:26" x14ac:dyDescent="0.3">
      <c r="A789">
        <v>789</v>
      </c>
      <c r="B789" s="1">
        <v>45208.673611111109</v>
      </c>
      <c r="C789">
        <v>15142880</v>
      </c>
      <c r="D789" s="3" t="s">
        <v>1595</v>
      </c>
      <c r="E789" t="s">
        <v>1596</v>
      </c>
      <c r="F789">
        <v>-37</v>
      </c>
      <c r="G789" t="s">
        <v>22</v>
      </c>
      <c r="H789">
        <v>468</v>
      </c>
      <c r="I789">
        <v>904</v>
      </c>
      <c r="J789">
        <v>1</v>
      </c>
      <c r="K789">
        <v>1</v>
      </c>
      <c r="L789">
        <v>13</v>
      </c>
      <c r="M789">
        <v>1</v>
      </c>
      <c r="N789">
        <v>0</v>
      </c>
      <c r="O789">
        <v>1</v>
      </c>
      <c r="P789" s="2" t="s">
        <v>1595</v>
      </c>
      <c r="Q789">
        <v>3</v>
      </c>
      <c r="R789" s="4">
        <f t="shared" si="72"/>
        <v>15.14288</v>
      </c>
      <c r="S789">
        <f t="shared" si="73"/>
        <v>29.25</v>
      </c>
      <c r="T789">
        <f t="shared" si="74"/>
        <v>908750000</v>
      </c>
      <c r="U789">
        <f t="shared" si="75"/>
        <v>1.3867186322486196</v>
      </c>
      <c r="V789">
        <f>W789+(constants!$B$1*(50-FLOOR(L789,1)))</f>
        <v>15.705699275322665</v>
      </c>
      <c r="W789">
        <f t="shared" si="76"/>
        <v>15.349799026353173</v>
      </c>
      <c r="X789">
        <f>constants!$B$2*constants!$B$3^2/(Y789*Z789^4)</f>
        <v>34275.192502827282</v>
      </c>
      <c r="Y789">
        <f t="shared" si="77"/>
        <v>0.19952623149688758</v>
      </c>
      <c r="Z789">
        <f>constants!$B$4/T789</f>
        <v>0.32989541458046767</v>
      </c>
    </row>
    <row r="790" spans="1:26" x14ac:dyDescent="0.3">
      <c r="A790">
        <v>790</v>
      </c>
      <c r="B790" s="1">
        <v>45208.673611111109</v>
      </c>
      <c r="C790">
        <v>15155243</v>
      </c>
      <c r="D790" s="3" t="s">
        <v>1597</v>
      </c>
      <c r="E790" t="s">
        <v>1598</v>
      </c>
      <c r="F790">
        <v>-37</v>
      </c>
      <c r="G790" t="s">
        <v>22</v>
      </c>
      <c r="H790">
        <v>-234</v>
      </c>
      <c r="I790">
        <v>944</v>
      </c>
      <c r="J790">
        <v>1</v>
      </c>
      <c r="K790">
        <v>1</v>
      </c>
      <c r="L790">
        <v>13</v>
      </c>
      <c r="M790">
        <v>1</v>
      </c>
      <c r="N790">
        <v>0</v>
      </c>
      <c r="O790">
        <v>1</v>
      </c>
      <c r="P790" s="2" t="s">
        <v>1597</v>
      </c>
      <c r="Q790">
        <v>3</v>
      </c>
      <c r="R790" s="4">
        <f t="shared" si="72"/>
        <v>15.155243</v>
      </c>
      <c r="S790">
        <f t="shared" si="73"/>
        <v>-14.625</v>
      </c>
      <c r="T790">
        <f t="shared" si="74"/>
        <v>908750000</v>
      </c>
      <c r="U790">
        <f t="shared" si="75"/>
        <v>1.4480778637640452</v>
      </c>
      <c r="V790">
        <f>W790+(constants!$B$1*(50-FLOOR(L790,1)))</f>
        <v>15.705699275322665</v>
      </c>
      <c r="W790">
        <f t="shared" si="76"/>
        <v>15.349799026353173</v>
      </c>
      <c r="X790">
        <f>constants!$B$2*constants!$B$3^2/(Y790*Z790^4)</f>
        <v>34275.192502827282</v>
      </c>
      <c r="Y790">
        <f t="shared" si="77"/>
        <v>0.19952623149688758</v>
      </c>
      <c r="Z790">
        <f>constants!$B$4/T790</f>
        <v>0.32989541458046767</v>
      </c>
    </row>
    <row r="791" spans="1:26" x14ac:dyDescent="0.3">
      <c r="A791">
        <v>791</v>
      </c>
      <c r="B791" s="1">
        <v>45208.673611111109</v>
      </c>
      <c r="C791">
        <v>15180109</v>
      </c>
      <c r="D791" s="3" t="s">
        <v>1599</v>
      </c>
      <c r="E791" t="s">
        <v>1600</v>
      </c>
      <c r="F791">
        <v>-37</v>
      </c>
      <c r="G791" t="s">
        <v>22</v>
      </c>
      <c r="H791">
        <v>-156</v>
      </c>
      <c r="I791">
        <v>944</v>
      </c>
      <c r="J791">
        <v>1</v>
      </c>
      <c r="K791">
        <v>1</v>
      </c>
      <c r="L791">
        <v>13</v>
      </c>
      <c r="M791">
        <v>1</v>
      </c>
      <c r="N791">
        <v>0</v>
      </c>
      <c r="O791">
        <v>1</v>
      </c>
      <c r="P791" s="2" t="s">
        <v>1599</v>
      </c>
      <c r="Q791">
        <v>3</v>
      </c>
      <c r="R791" s="4">
        <f t="shared" si="72"/>
        <v>15.180109</v>
      </c>
      <c r="S791">
        <f t="shared" si="73"/>
        <v>-9.75</v>
      </c>
      <c r="T791">
        <f t="shared" si="74"/>
        <v>908750000</v>
      </c>
      <c r="U791">
        <f t="shared" si="75"/>
        <v>1.4480778637640452</v>
      </c>
      <c r="V791">
        <f>W791+(constants!$B$1*(50-FLOOR(L791,1)))</f>
        <v>15.705699275322665</v>
      </c>
      <c r="W791">
        <f t="shared" si="76"/>
        <v>15.349799026353173</v>
      </c>
      <c r="X791">
        <f>constants!$B$2*constants!$B$3^2/(Y791*Z791^4)</f>
        <v>34275.192502827282</v>
      </c>
      <c r="Y791">
        <f t="shared" si="77"/>
        <v>0.19952623149688758</v>
      </c>
      <c r="Z791">
        <f>constants!$B$4/T791</f>
        <v>0.32989541458046767</v>
      </c>
    </row>
    <row r="792" spans="1:26" x14ac:dyDescent="0.3">
      <c r="A792">
        <v>792</v>
      </c>
      <c r="B792" s="1">
        <v>45208.673611111109</v>
      </c>
      <c r="C792">
        <v>15200228</v>
      </c>
      <c r="D792" s="3" t="s">
        <v>1601</v>
      </c>
      <c r="E792" t="s">
        <v>1602</v>
      </c>
      <c r="F792">
        <v>-37</v>
      </c>
      <c r="G792" t="s">
        <v>22</v>
      </c>
      <c r="H792">
        <v>-39</v>
      </c>
      <c r="I792">
        <v>908</v>
      </c>
      <c r="J792">
        <v>1</v>
      </c>
      <c r="K792">
        <v>1</v>
      </c>
      <c r="L792">
        <v>13</v>
      </c>
      <c r="M792">
        <v>1</v>
      </c>
      <c r="N792">
        <v>0</v>
      </c>
      <c r="O792">
        <v>1</v>
      </c>
      <c r="P792" s="2" t="s">
        <v>1601</v>
      </c>
      <c r="Q792">
        <v>3</v>
      </c>
      <c r="R792" s="4">
        <f t="shared" si="72"/>
        <v>15.200227999999999</v>
      </c>
      <c r="S792">
        <f t="shared" si="73"/>
        <v>-2.4375</v>
      </c>
      <c r="T792">
        <f t="shared" si="74"/>
        <v>908750000</v>
      </c>
      <c r="U792">
        <f t="shared" si="75"/>
        <v>1.3928545554001621</v>
      </c>
      <c r="V792">
        <f>W792+(constants!$B$1*(50-FLOOR(L792,1)))</f>
        <v>15.705699275322665</v>
      </c>
      <c r="W792">
        <f t="shared" si="76"/>
        <v>15.349799026353173</v>
      </c>
      <c r="X792">
        <f>constants!$B$2*constants!$B$3^2/(Y792*Z792^4)</f>
        <v>34275.192502827282</v>
      </c>
      <c r="Y792">
        <f t="shared" si="77"/>
        <v>0.19952623149688758</v>
      </c>
      <c r="Z792">
        <f>constants!$B$4/T792</f>
        <v>0.32989541458046767</v>
      </c>
    </row>
    <row r="793" spans="1:26" x14ac:dyDescent="0.3">
      <c r="A793">
        <v>793</v>
      </c>
      <c r="B793" s="1">
        <v>45208.673611111109</v>
      </c>
      <c r="C793">
        <v>15215766</v>
      </c>
      <c r="D793" s="3" t="s">
        <v>1603</v>
      </c>
      <c r="E793" t="s">
        <v>1604</v>
      </c>
      <c r="F793">
        <v>-37</v>
      </c>
      <c r="G793" t="s">
        <v>22</v>
      </c>
      <c r="H793">
        <v>429</v>
      </c>
      <c r="I793">
        <v>908</v>
      </c>
      <c r="J793">
        <v>1</v>
      </c>
      <c r="K793">
        <v>1</v>
      </c>
      <c r="L793">
        <v>13</v>
      </c>
      <c r="M793">
        <v>1</v>
      </c>
      <c r="N793">
        <v>0</v>
      </c>
      <c r="O793">
        <v>1</v>
      </c>
      <c r="P793" s="2" t="s">
        <v>1603</v>
      </c>
      <c r="Q793">
        <v>3</v>
      </c>
      <c r="R793" s="4">
        <f t="shared" si="72"/>
        <v>15.215766</v>
      </c>
      <c r="S793">
        <f t="shared" si="73"/>
        <v>26.8125</v>
      </c>
      <c r="T793">
        <f t="shared" si="74"/>
        <v>908750000</v>
      </c>
      <c r="U793">
        <f t="shared" si="75"/>
        <v>1.3928545554001621</v>
      </c>
      <c r="V793">
        <f>W793+(constants!$B$1*(50-FLOOR(L793,1)))</f>
        <v>15.705699275322665</v>
      </c>
      <c r="W793">
        <f t="shared" si="76"/>
        <v>15.349799026353173</v>
      </c>
      <c r="X793">
        <f>constants!$B$2*constants!$B$3^2/(Y793*Z793^4)</f>
        <v>34275.192502827282</v>
      </c>
      <c r="Y793">
        <f t="shared" si="77"/>
        <v>0.19952623149688758</v>
      </c>
      <c r="Z793">
        <f>constants!$B$4/T793</f>
        <v>0.32989541458046767</v>
      </c>
    </row>
    <row r="794" spans="1:26" x14ac:dyDescent="0.3">
      <c r="A794">
        <v>794</v>
      </c>
      <c r="B794" s="1">
        <v>45208.673611111109</v>
      </c>
      <c r="C794">
        <v>15228664</v>
      </c>
      <c r="D794" s="3" t="s">
        <v>1605</v>
      </c>
      <c r="E794" t="s">
        <v>1606</v>
      </c>
      <c r="F794">
        <v>-37</v>
      </c>
      <c r="G794" t="s">
        <v>22</v>
      </c>
      <c r="H794">
        <v>312</v>
      </c>
      <c r="I794">
        <v>912</v>
      </c>
      <c r="J794">
        <v>1</v>
      </c>
      <c r="K794">
        <v>1</v>
      </c>
      <c r="L794">
        <v>13</v>
      </c>
      <c r="M794">
        <v>1</v>
      </c>
      <c r="N794">
        <v>0</v>
      </c>
      <c r="O794">
        <v>1</v>
      </c>
      <c r="P794" s="2" t="s">
        <v>1605</v>
      </c>
      <c r="Q794">
        <v>3</v>
      </c>
      <c r="R794" s="4">
        <f t="shared" si="72"/>
        <v>15.228664</v>
      </c>
      <c r="S794">
        <f t="shared" si="73"/>
        <v>19.5</v>
      </c>
      <c r="T794">
        <f t="shared" si="74"/>
        <v>908750000</v>
      </c>
      <c r="U794">
        <f t="shared" si="75"/>
        <v>1.3989904785517047</v>
      </c>
      <c r="V794">
        <f>W794+(constants!$B$1*(50-FLOOR(L794,1)))</f>
        <v>15.705699275322665</v>
      </c>
      <c r="W794">
        <f t="shared" si="76"/>
        <v>15.349799026353173</v>
      </c>
      <c r="X794">
        <f>constants!$B$2*constants!$B$3^2/(Y794*Z794^4)</f>
        <v>34275.192502827282</v>
      </c>
      <c r="Y794">
        <f t="shared" si="77"/>
        <v>0.19952623149688758</v>
      </c>
      <c r="Z794">
        <f>constants!$B$4/T794</f>
        <v>0.32989541458046767</v>
      </c>
    </row>
    <row r="795" spans="1:26" x14ac:dyDescent="0.3">
      <c r="A795">
        <v>795</v>
      </c>
      <c r="B795" s="1">
        <v>45208.673611111109</v>
      </c>
      <c r="C795">
        <v>15241158</v>
      </c>
      <c r="D795" s="3" t="s">
        <v>1607</v>
      </c>
      <c r="E795" t="s">
        <v>1608</v>
      </c>
      <c r="F795">
        <v>-37</v>
      </c>
      <c r="G795" t="s">
        <v>22</v>
      </c>
      <c r="H795">
        <v>234</v>
      </c>
      <c r="I795">
        <v>936</v>
      </c>
      <c r="J795">
        <v>1</v>
      </c>
      <c r="K795">
        <v>1</v>
      </c>
      <c r="L795">
        <v>13</v>
      </c>
      <c r="M795">
        <v>1</v>
      </c>
      <c r="N795">
        <v>0</v>
      </c>
      <c r="O795">
        <v>1</v>
      </c>
      <c r="P795" s="2" t="s">
        <v>1607</v>
      </c>
      <c r="Q795">
        <v>3</v>
      </c>
      <c r="R795" s="4">
        <f t="shared" si="72"/>
        <v>15.241158</v>
      </c>
      <c r="S795">
        <f t="shared" si="73"/>
        <v>14.625</v>
      </c>
      <c r="T795">
        <f t="shared" si="74"/>
        <v>908750000</v>
      </c>
      <c r="U795">
        <f t="shared" si="75"/>
        <v>1.4358060174609601</v>
      </c>
      <c r="V795">
        <f>W795+(constants!$B$1*(50-FLOOR(L795,1)))</f>
        <v>15.705699275322665</v>
      </c>
      <c r="W795">
        <f t="shared" si="76"/>
        <v>15.349799026353173</v>
      </c>
      <c r="X795">
        <f>constants!$B$2*constants!$B$3^2/(Y795*Z795^4)</f>
        <v>34275.192502827282</v>
      </c>
      <c r="Y795">
        <f t="shared" si="77"/>
        <v>0.19952623149688758</v>
      </c>
      <c r="Z795">
        <f>constants!$B$4/T795</f>
        <v>0.32989541458046767</v>
      </c>
    </row>
    <row r="796" spans="1:26" x14ac:dyDescent="0.3">
      <c r="A796">
        <v>796</v>
      </c>
      <c r="B796" s="1">
        <v>45208.673611111109</v>
      </c>
      <c r="C796">
        <v>15254473</v>
      </c>
      <c r="D796" s="3" t="s">
        <v>1609</v>
      </c>
      <c r="E796" t="s">
        <v>1610</v>
      </c>
      <c r="F796">
        <v>-37</v>
      </c>
      <c r="G796" t="s">
        <v>22</v>
      </c>
      <c r="H796">
        <v>234</v>
      </c>
      <c r="I796">
        <v>892</v>
      </c>
      <c r="J796">
        <v>1</v>
      </c>
      <c r="K796">
        <v>1</v>
      </c>
      <c r="L796">
        <v>13</v>
      </c>
      <c r="M796">
        <v>1</v>
      </c>
      <c r="N796">
        <v>0</v>
      </c>
      <c r="O796">
        <v>1</v>
      </c>
      <c r="P796" s="2" t="s">
        <v>1609</v>
      </c>
      <c r="Q796">
        <v>3</v>
      </c>
      <c r="R796" s="4">
        <f t="shared" si="72"/>
        <v>15.254473000000001</v>
      </c>
      <c r="S796">
        <f t="shared" si="73"/>
        <v>14.625</v>
      </c>
      <c r="T796">
        <f t="shared" si="74"/>
        <v>908750000</v>
      </c>
      <c r="U796">
        <f t="shared" si="75"/>
        <v>1.3683108627939919</v>
      </c>
      <c r="V796">
        <f>W796+(constants!$B$1*(50-FLOOR(L796,1)))</f>
        <v>15.705699275322665</v>
      </c>
      <c r="W796">
        <f t="shared" si="76"/>
        <v>15.349799026353173</v>
      </c>
      <c r="X796">
        <f>constants!$B$2*constants!$B$3^2/(Y796*Z796^4)</f>
        <v>34275.192502827282</v>
      </c>
      <c r="Y796">
        <f t="shared" si="77"/>
        <v>0.19952623149688758</v>
      </c>
      <c r="Z796">
        <f>constants!$B$4/T796</f>
        <v>0.32989541458046767</v>
      </c>
    </row>
    <row r="797" spans="1:26" x14ac:dyDescent="0.3">
      <c r="A797">
        <v>797</v>
      </c>
      <c r="B797" s="1">
        <v>45208.673611111109</v>
      </c>
      <c r="C797">
        <v>15271705</v>
      </c>
      <c r="D797" s="3" t="s">
        <v>1611</v>
      </c>
      <c r="E797" t="s">
        <v>1612</v>
      </c>
      <c r="F797">
        <v>-54</v>
      </c>
      <c r="G797" t="s">
        <v>50</v>
      </c>
      <c r="H797">
        <v>781</v>
      </c>
      <c r="I797">
        <v>3036</v>
      </c>
      <c r="J797">
        <v>1</v>
      </c>
      <c r="K797">
        <v>1</v>
      </c>
      <c r="L797">
        <v>14</v>
      </c>
      <c r="M797">
        <v>1</v>
      </c>
      <c r="N797">
        <v>0</v>
      </c>
      <c r="O797">
        <v>1</v>
      </c>
      <c r="P797" s="2" t="s">
        <v>1611</v>
      </c>
      <c r="Q797">
        <v>3</v>
      </c>
      <c r="R797" s="4">
        <f t="shared" si="72"/>
        <v>15.271705000000001</v>
      </c>
      <c r="S797">
        <f t="shared" si="73"/>
        <v>48.8125</v>
      </c>
      <c r="T797">
        <f t="shared" si="74"/>
        <v>909250000</v>
      </c>
      <c r="U797">
        <f t="shared" si="75"/>
        <v>4.657165672020807</v>
      </c>
      <c r="V797">
        <f>W797+(constants!$B$1*(50-FLOOR(L797,1)))</f>
        <v>32.705635784061052</v>
      </c>
      <c r="W797">
        <f t="shared" si="76"/>
        <v>32.359354460739382</v>
      </c>
      <c r="X797">
        <f>constants!$B$2*constants!$B$3^2/(Y797*Z797^4)</f>
        <v>1721612.6538984762</v>
      </c>
      <c r="Y797">
        <f t="shared" si="77"/>
        <v>3.9810717055349656E-3</v>
      </c>
      <c r="Z797">
        <f>constants!$B$4/T797</f>
        <v>0.32971400384932636</v>
      </c>
    </row>
    <row r="798" spans="1:26" x14ac:dyDescent="0.3">
      <c r="A798">
        <v>798</v>
      </c>
      <c r="B798" s="1">
        <v>45208.673611111109</v>
      </c>
      <c r="C798">
        <v>15290624</v>
      </c>
      <c r="D798" s="3" t="s">
        <v>1613</v>
      </c>
      <c r="E798" t="s">
        <v>1614</v>
      </c>
      <c r="F798">
        <v>-38</v>
      </c>
      <c r="G798" t="s">
        <v>22</v>
      </c>
      <c r="H798">
        <v>39</v>
      </c>
      <c r="I798">
        <v>2516</v>
      </c>
      <c r="J798">
        <v>1</v>
      </c>
      <c r="K798">
        <v>1</v>
      </c>
      <c r="L798">
        <v>14</v>
      </c>
      <c r="M798">
        <v>1</v>
      </c>
      <c r="N798">
        <v>0</v>
      </c>
      <c r="O798">
        <v>1</v>
      </c>
      <c r="P798" s="2" t="s">
        <v>1613</v>
      </c>
      <c r="Q798">
        <v>3</v>
      </c>
      <c r="R798" s="4">
        <f t="shared" si="72"/>
        <v>15.290623999999999</v>
      </c>
      <c r="S798">
        <f t="shared" si="73"/>
        <v>2.4375</v>
      </c>
      <c r="T798">
        <f t="shared" si="74"/>
        <v>909250000</v>
      </c>
      <c r="U798">
        <f t="shared" si="75"/>
        <v>3.8594956623202732</v>
      </c>
      <c r="V798">
        <f>W798+(constants!$B$1*(50-FLOOR(L798,1)))</f>
        <v>16.705635784061052</v>
      </c>
      <c r="W798">
        <f t="shared" si="76"/>
        <v>16.359354460739382</v>
      </c>
      <c r="X798">
        <f>constants!$B$2*constants!$B$3^2/(Y798*Z798^4)</f>
        <v>43244.954656427777</v>
      </c>
      <c r="Y798">
        <f t="shared" si="77"/>
        <v>0.1584893192461112</v>
      </c>
      <c r="Z798">
        <f>constants!$B$4/T798</f>
        <v>0.32971400384932636</v>
      </c>
    </row>
    <row r="799" spans="1:26" x14ac:dyDescent="0.3">
      <c r="A799">
        <v>799</v>
      </c>
      <c r="B799" s="1">
        <v>45208.673611111109</v>
      </c>
      <c r="C799">
        <v>15302654</v>
      </c>
      <c r="D799" s="3" t="s">
        <v>1615</v>
      </c>
      <c r="E799" t="s">
        <v>1616</v>
      </c>
      <c r="F799">
        <v>-53</v>
      </c>
      <c r="G799" t="s">
        <v>50</v>
      </c>
      <c r="H799">
        <v>-1640</v>
      </c>
      <c r="I799">
        <v>3176</v>
      </c>
      <c r="J799">
        <v>1</v>
      </c>
      <c r="K799">
        <v>1</v>
      </c>
      <c r="L799">
        <v>14</v>
      </c>
      <c r="M799">
        <v>1</v>
      </c>
      <c r="N799">
        <v>0</v>
      </c>
      <c r="O799">
        <v>1</v>
      </c>
      <c r="P799" s="2" t="s">
        <v>1615</v>
      </c>
      <c r="Q799">
        <v>3</v>
      </c>
      <c r="R799" s="4">
        <f t="shared" si="72"/>
        <v>15.302654</v>
      </c>
      <c r="S799">
        <f t="shared" si="73"/>
        <v>-102.5</v>
      </c>
      <c r="T799">
        <f t="shared" si="74"/>
        <v>909250000</v>
      </c>
      <c r="U799">
        <f t="shared" si="75"/>
        <v>4.8719229823247963</v>
      </c>
      <c r="V799">
        <f>W799+(constants!$B$1*(50-FLOOR(L799,1)))</f>
        <v>31.705635784061052</v>
      </c>
      <c r="W799">
        <f t="shared" si="76"/>
        <v>31.359354460739382</v>
      </c>
      <c r="X799">
        <f>constants!$B$2*constants!$B$3^2/(Y799*Z799^4)</f>
        <v>1367525.5402501607</v>
      </c>
      <c r="Y799">
        <f t="shared" si="77"/>
        <v>5.0118723362727194E-3</v>
      </c>
      <c r="Z799">
        <f>constants!$B$4/T799</f>
        <v>0.32971400384932636</v>
      </c>
    </row>
    <row r="800" spans="1:26" x14ac:dyDescent="0.3">
      <c r="A800">
        <v>800</v>
      </c>
      <c r="B800" s="1">
        <v>45208.673611111109</v>
      </c>
      <c r="C800">
        <v>15315237</v>
      </c>
      <c r="D800" s="3" t="s">
        <v>1617</v>
      </c>
      <c r="E800" t="s">
        <v>1618</v>
      </c>
      <c r="F800">
        <v>-54</v>
      </c>
      <c r="G800" t="s">
        <v>50</v>
      </c>
      <c r="H800">
        <v>-117</v>
      </c>
      <c r="I800">
        <v>3068</v>
      </c>
      <c r="J800">
        <v>1</v>
      </c>
      <c r="K800">
        <v>1</v>
      </c>
      <c r="L800">
        <v>14</v>
      </c>
      <c r="M800">
        <v>1</v>
      </c>
      <c r="N800">
        <v>0</v>
      </c>
      <c r="O800">
        <v>1</v>
      </c>
      <c r="P800" s="2" t="s">
        <v>1617</v>
      </c>
      <c r="Q800">
        <v>3</v>
      </c>
      <c r="R800" s="4">
        <f t="shared" si="72"/>
        <v>15.315237</v>
      </c>
      <c r="S800">
        <f t="shared" si="73"/>
        <v>-7.3125</v>
      </c>
      <c r="T800">
        <f t="shared" si="74"/>
        <v>909250000</v>
      </c>
      <c r="U800">
        <f t="shared" si="75"/>
        <v>4.7062530572331474</v>
      </c>
      <c r="V800">
        <f>W800+(constants!$B$1*(50-FLOOR(L800,1)))</f>
        <v>32.705635784061052</v>
      </c>
      <c r="W800">
        <f t="shared" si="76"/>
        <v>32.359354460739382</v>
      </c>
      <c r="X800">
        <f>constants!$B$2*constants!$B$3^2/(Y800*Z800^4)</f>
        <v>1721612.6538984762</v>
      </c>
      <c r="Y800">
        <f t="shared" si="77"/>
        <v>3.9810717055349656E-3</v>
      </c>
      <c r="Z800">
        <f>constants!$B$4/T800</f>
        <v>0.32971400384932636</v>
      </c>
    </row>
    <row r="801" spans="1:26" x14ac:dyDescent="0.3">
      <c r="A801">
        <v>801</v>
      </c>
      <c r="B801" s="1">
        <v>45208.673611111109</v>
      </c>
      <c r="C801">
        <v>15329240</v>
      </c>
      <c r="D801" s="3" t="s">
        <v>1619</v>
      </c>
      <c r="E801" t="s">
        <v>1620</v>
      </c>
      <c r="F801">
        <v>-38</v>
      </c>
      <c r="G801" t="s">
        <v>22</v>
      </c>
      <c r="H801">
        <v>156</v>
      </c>
      <c r="I801">
        <v>2500</v>
      </c>
      <c r="J801">
        <v>1</v>
      </c>
      <c r="K801">
        <v>1</v>
      </c>
      <c r="L801">
        <v>14</v>
      </c>
      <c r="M801">
        <v>1</v>
      </c>
      <c r="N801">
        <v>0</v>
      </c>
      <c r="O801">
        <v>1</v>
      </c>
      <c r="P801" s="2" t="s">
        <v>1619</v>
      </c>
      <c r="Q801">
        <v>3</v>
      </c>
      <c r="R801" s="4">
        <f t="shared" si="72"/>
        <v>15.32924</v>
      </c>
      <c r="S801">
        <f t="shared" si="73"/>
        <v>9.75</v>
      </c>
      <c r="T801">
        <f t="shared" si="74"/>
        <v>909250000</v>
      </c>
      <c r="U801">
        <f t="shared" si="75"/>
        <v>3.834951969714103</v>
      </c>
      <c r="V801">
        <f>W801+(constants!$B$1*(50-FLOOR(L801,1)))</f>
        <v>16.705635784061052</v>
      </c>
      <c r="W801">
        <f t="shared" si="76"/>
        <v>16.359354460739382</v>
      </c>
      <c r="X801">
        <f>constants!$B$2*constants!$B$3^2/(Y801*Z801^4)</f>
        <v>43244.954656427777</v>
      </c>
      <c r="Y801">
        <f t="shared" si="77"/>
        <v>0.1584893192461112</v>
      </c>
      <c r="Z801">
        <f>constants!$B$4/T801</f>
        <v>0.32971400384932636</v>
      </c>
    </row>
    <row r="802" spans="1:26" x14ac:dyDescent="0.3">
      <c r="A802">
        <v>802</v>
      </c>
      <c r="B802" s="1">
        <v>45208.673611111109</v>
      </c>
      <c r="C802">
        <v>15344095</v>
      </c>
      <c r="D802" s="3" t="s">
        <v>1621</v>
      </c>
      <c r="E802" t="s">
        <v>1622</v>
      </c>
      <c r="F802">
        <v>-54</v>
      </c>
      <c r="G802" t="s">
        <v>25</v>
      </c>
      <c r="H802">
        <v>3007</v>
      </c>
      <c r="I802">
        <v>3896</v>
      </c>
      <c r="J802">
        <v>1</v>
      </c>
      <c r="K802">
        <v>1</v>
      </c>
      <c r="L802">
        <v>14</v>
      </c>
      <c r="M802">
        <v>1</v>
      </c>
      <c r="N802">
        <v>0</v>
      </c>
      <c r="O802">
        <v>1</v>
      </c>
      <c r="P802" s="2" t="s">
        <v>1621</v>
      </c>
      <c r="Q802">
        <v>3</v>
      </c>
      <c r="R802" s="4">
        <f t="shared" si="72"/>
        <v>15.344094999999999</v>
      </c>
      <c r="S802">
        <f t="shared" si="73"/>
        <v>187.9375</v>
      </c>
      <c r="T802">
        <f t="shared" si="74"/>
        <v>909250000</v>
      </c>
      <c r="U802">
        <f t="shared" si="75"/>
        <v>5.9763891496024577</v>
      </c>
      <c r="V802">
        <f>W802+(constants!$B$1*(50-FLOOR(L802,1)))</f>
        <v>32.705635784061052</v>
      </c>
      <c r="W802">
        <f t="shared" si="76"/>
        <v>32.359354460739382</v>
      </c>
      <c r="X802">
        <f>constants!$B$2*constants!$B$3^2/(Y802*Z802^4)</f>
        <v>1721612.6538984762</v>
      </c>
      <c r="Y802">
        <f t="shared" si="77"/>
        <v>3.9810717055349656E-3</v>
      </c>
      <c r="Z802">
        <f>constants!$B$4/T802</f>
        <v>0.32971400384932636</v>
      </c>
    </row>
    <row r="803" spans="1:26" x14ac:dyDescent="0.3">
      <c r="A803">
        <v>803</v>
      </c>
      <c r="B803" s="1">
        <v>45208.673611111109</v>
      </c>
      <c r="C803">
        <v>15358201</v>
      </c>
      <c r="D803" s="3" t="s">
        <v>1623</v>
      </c>
      <c r="E803" t="s">
        <v>1624</v>
      </c>
      <c r="F803">
        <v>-38</v>
      </c>
      <c r="G803" t="s">
        <v>22</v>
      </c>
      <c r="H803">
        <v>195</v>
      </c>
      <c r="I803">
        <v>2500</v>
      </c>
      <c r="J803">
        <v>1</v>
      </c>
      <c r="K803">
        <v>1</v>
      </c>
      <c r="L803">
        <v>14</v>
      </c>
      <c r="M803">
        <v>1</v>
      </c>
      <c r="N803">
        <v>0</v>
      </c>
      <c r="O803">
        <v>1</v>
      </c>
      <c r="P803" s="2" t="s">
        <v>1623</v>
      </c>
      <c r="Q803">
        <v>3</v>
      </c>
      <c r="R803" s="4">
        <f t="shared" si="72"/>
        <v>15.358200999999999</v>
      </c>
      <c r="S803">
        <f t="shared" si="73"/>
        <v>12.1875</v>
      </c>
      <c r="T803">
        <f t="shared" si="74"/>
        <v>909250000</v>
      </c>
      <c r="U803">
        <f t="shared" si="75"/>
        <v>3.834951969714103</v>
      </c>
      <c r="V803">
        <f>W803+(constants!$B$1*(50-FLOOR(L803,1)))</f>
        <v>16.705635784061052</v>
      </c>
      <c r="W803">
        <f t="shared" si="76"/>
        <v>16.359354460739382</v>
      </c>
      <c r="X803">
        <f>constants!$B$2*constants!$B$3^2/(Y803*Z803^4)</f>
        <v>43244.954656427777</v>
      </c>
      <c r="Y803">
        <f t="shared" si="77"/>
        <v>0.1584893192461112</v>
      </c>
      <c r="Z803">
        <f>constants!$B$4/T803</f>
        <v>0.32971400384932636</v>
      </c>
    </row>
    <row r="804" spans="1:26" x14ac:dyDescent="0.3">
      <c r="A804">
        <v>804</v>
      </c>
      <c r="B804" s="1">
        <v>45208.673611111109</v>
      </c>
      <c r="C804">
        <v>15371102</v>
      </c>
      <c r="D804" s="3" t="s">
        <v>1625</v>
      </c>
      <c r="E804" t="s">
        <v>1626</v>
      </c>
      <c r="F804">
        <v>-38</v>
      </c>
      <c r="G804" t="s">
        <v>22</v>
      </c>
      <c r="H804">
        <v>117</v>
      </c>
      <c r="I804">
        <v>2508</v>
      </c>
      <c r="J804">
        <v>1</v>
      </c>
      <c r="K804">
        <v>1</v>
      </c>
      <c r="L804">
        <v>14</v>
      </c>
      <c r="M804">
        <v>1</v>
      </c>
      <c r="N804">
        <v>0</v>
      </c>
      <c r="O804">
        <v>1</v>
      </c>
      <c r="P804" s="2" t="s">
        <v>1625</v>
      </c>
      <c r="Q804">
        <v>3</v>
      </c>
      <c r="R804" s="4">
        <f t="shared" si="72"/>
        <v>15.371102</v>
      </c>
      <c r="S804">
        <f t="shared" si="73"/>
        <v>7.3125</v>
      </c>
      <c r="T804">
        <f t="shared" si="74"/>
        <v>909250000</v>
      </c>
      <c r="U804">
        <f t="shared" si="75"/>
        <v>3.8472238160171881</v>
      </c>
      <c r="V804">
        <f>W804+(constants!$B$1*(50-FLOOR(L804,1)))</f>
        <v>16.705635784061052</v>
      </c>
      <c r="W804">
        <f t="shared" si="76"/>
        <v>16.359354460739382</v>
      </c>
      <c r="X804">
        <f>constants!$B$2*constants!$B$3^2/(Y804*Z804^4)</f>
        <v>43244.954656427777</v>
      </c>
      <c r="Y804">
        <f t="shared" si="77"/>
        <v>0.1584893192461112</v>
      </c>
      <c r="Z804">
        <f>constants!$B$4/T804</f>
        <v>0.32971400384932636</v>
      </c>
    </row>
    <row r="805" spans="1:26" x14ac:dyDescent="0.3">
      <c r="A805">
        <v>805</v>
      </c>
      <c r="B805" s="1">
        <v>45208.673611111109</v>
      </c>
      <c r="C805">
        <v>15383119</v>
      </c>
      <c r="D805" s="3" t="s">
        <v>1627</v>
      </c>
      <c r="E805" t="s">
        <v>1628</v>
      </c>
      <c r="F805">
        <v>-38</v>
      </c>
      <c r="G805" t="s">
        <v>22</v>
      </c>
      <c r="H805">
        <v>0</v>
      </c>
      <c r="I805">
        <v>2508</v>
      </c>
      <c r="J805">
        <v>1</v>
      </c>
      <c r="K805">
        <v>1</v>
      </c>
      <c r="L805">
        <v>14</v>
      </c>
      <c r="M805">
        <v>1</v>
      </c>
      <c r="N805">
        <v>0</v>
      </c>
      <c r="O805">
        <v>1</v>
      </c>
      <c r="P805" s="2" t="s">
        <v>1627</v>
      </c>
      <c r="Q805">
        <v>3</v>
      </c>
      <c r="R805" s="4">
        <f t="shared" si="72"/>
        <v>15.383119000000001</v>
      </c>
      <c r="S805">
        <f t="shared" si="73"/>
        <v>0</v>
      </c>
      <c r="T805">
        <f t="shared" si="74"/>
        <v>909250000</v>
      </c>
      <c r="U805">
        <f t="shared" si="75"/>
        <v>3.8472238160171881</v>
      </c>
      <c r="V805">
        <f>W805+(constants!$B$1*(50-FLOOR(L805,1)))</f>
        <v>16.705635784061052</v>
      </c>
      <c r="W805">
        <f t="shared" si="76"/>
        <v>16.359354460739382</v>
      </c>
      <c r="X805">
        <f>constants!$B$2*constants!$B$3^2/(Y805*Z805^4)</f>
        <v>43244.954656427777</v>
      </c>
      <c r="Y805">
        <f t="shared" si="77"/>
        <v>0.1584893192461112</v>
      </c>
      <c r="Z805">
        <f>constants!$B$4/T805</f>
        <v>0.32971400384932636</v>
      </c>
    </row>
    <row r="806" spans="1:26" x14ac:dyDescent="0.3">
      <c r="A806">
        <v>806</v>
      </c>
      <c r="B806" s="1">
        <v>45208.673611111109</v>
      </c>
      <c r="C806">
        <v>15395543</v>
      </c>
      <c r="D806" s="3" t="s">
        <v>1629</v>
      </c>
      <c r="E806" t="s">
        <v>1630</v>
      </c>
      <c r="F806">
        <v>-38</v>
      </c>
      <c r="G806" t="s">
        <v>22</v>
      </c>
      <c r="H806">
        <v>117</v>
      </c>
      <c r="I806">
        <v>2504</v>
      </c>
      <c r="J806">
        <v>1</v>
      </c>
      <c r="K806">
        <v>1</v>
      </c>
      <c r="L806">
        <v>14</v>
      </c>
      <c r="M806">
        <v>1</v>
      </c>
      <c r="N806">
        <v>0</v>
      </c>
      <c r="O806">
        <v>1</v>
      </c>
      <c r="P806" s="2" t="s">
        <v>1629</v>
      </c>
      <c r="Q806">
        <v>3</v>
      </c>
      <c r="R806" s="4">
        <f t="shared" si="72"/>
        <v>15.395543</v>
      </c>
      <c r="S806">
        <f t="shared" si="73"/>
        <v>7.3125</v>
      </c>
      <c r="T806">
        <f t="shared" si="74"/>
        <v>909250000</v>
      </c>
      <c r="U806">
        <f t="shared" si="75"/>
        <v>3.8410878928656453</v>
      </c>
      <c r="V806">
        <f>W806+(constants!$B$1*(50-FLOOR(L806,1)))</f>
        <v>16.705635784061052</v>
      </c>
      <c r="W806">
        <f t="shared" si="76"/>
        <v>16.359354460739382</v>
      </c>
      <c r="X806">
        <f>constants!$B$2*constants!$B$3^2/(Y806*Z806^4)</f>
        <v>43244.954656427777</v>
      </c>
      <c r="Y806">
        <f t="shared" si="77"/>
        <v>0.1584893192461112</v>
      </c>
      <c r="Z806">
        <f>constants!$B$4/T806</f>
        <v>0.32971400384932636</v>
      </c>
    </row>
    <row r="807" spans="1:26" x14ac:dyDescent="0.3">
      <c r="A807">
        <v>807</v>
      </c>
      <c r="B807" s="1">
        <v>45208.673611111109</v>
      </c>
      <c r="C807">
        <v>15420149</v>
      </c>
      <c r="D807" s="3" t="s">
        <v>1631</v>
      </c>
      <c r="E807" t="s">
        <v>1632</v>
      </c>
      <c r="F807">
        <v>-38</v>
      </c>
      <c r="G807" t="s">
        <v>22</v>
      </c>
      <c r="H807">
        <v>78</v>
      </c>
      <c r="I807">
        <v>2516</v>
      </c>
      <c r="J807">
        <v>1</v>
      </c>
      <c r="K807">
        <v>1</v>
      </c>
      <c r="L807">
        <v>14</v>
      </c>
      <c r="M807">
        <v>1</v>
      </c>
      <c r="N807">
        <v>0</v>
      </c>
      <c r="O807">
        <v>1</v>
      </c>
      <c r="P807" s="2" t="s">
        <v>1631</v>
      </c>
      <c r="Q807">
        <v>3</v>
      </c>
      <c r="R807" s="4">
        <f t="shared" si="72"/>
        <v>15.420149</v>
      </c>
      <c r="S807">
        <f t="shared" si="73"/>
        <v>4.875</v>
      </c>
      <c r="T807">
        <f t="shared" si="74"/>
        <v>909250000</v>
      </c>
      <c r="U807">
        <f t="shared" si="75"/>
        <v>3.8594956623202732</v>
      </c>
      <c r="V807">
        <f>W807+(constants!$B$1*(50-FLOOR(L807,1)))</f>
        <v>16.705635784061052</v>
      </c>
      <c r="W807">
        <f t="shared" si="76"/>
        <v>16.359354460739382</v>
      </c>
      <c r="X807">
        <f>constants!$B$2*constants!$B$3^2/(Y807*Z807^4)</f>
        <v>43244.954656427777</v>
      </c>
      <c r="Y807">
        <f t="shared" si="77"/>
        <v>0.1584893192461112</v>
      </c>
      <c r="Z807">
        <f>constants!$B$4/T807</f>
        <v>0.32971400384932636</v>
      </c>
    </row>
    <row r="808" spans="1:26" x14ac:dyDescent="0.3">
      <c r="A808">
        <v>808</v>
      </c>
      <c r="B808" s="1">
        <v>45208.673611111109</v>
      </c>
      <c r="C808">
        <v>15440590</v>
      </c>
      <c r="D808" s="3" t="s">
        <v>1633</v>
      </c>
      <c r="E808" t="s">
        <v>1634</v>
      </c>
      <c r="F808">
        <v>-38</v>
      </c>
      <c r="G808" t="s">
        <v>22</v>
      </c>
      <c r="H808">
        <v>78</v>
      </c>
      <c r="I808">
        <v>2516</v>
      </c>
      <c r="J808">
        <v>1</v>
      </c>
      <c r="K808">
        <v>1</v>
      </c>
      <c r="L808">
        <v>14</v>
      </c>
      <c r="M808">
        <v>1</v>
      </c>
      <c r="N808">
        <v>0</v>
      </c>
      <c r="O808">
        <v>1</v>
      </c>
      <c r="P808" s="2" t="s">
        <v>1633</v>
      </c>
      <c r="Q808">
        <v>3</v>
      </c>
      <c r="R808" s="4">
        <f t="shared" si="72"/>
        <v>15.44059</v>
      </c>
      <c r="S808">
        <f t="shared" si="73"/>
        <v>4.875</v>
      </c>
      <c r="T808">
        <f t="shared" si="74"/>
        <v>909250000</v>
      </c>
      <c r="U808">
        <f t="shared" si="75"/>
        <v>3.8594956623202732</v>
      </c>
      <c r="V808">
        <f>W808+(constants!$B$1*(50-FLOOR(L808,1)))</f>
        <v>16.705635784061052</v>
      </c>
      <c r="W808">
        <f t="shared" si="76"/>
        <v>16.359354460739382</v>
      </c>
      <c r="X808">
        <f>constants!$B$2*constants!$B$3^2/(Y808*Z808^4)</f>
        <v>43244.954656427777</v>
      </c>
      <c r="Y808">
        <f t="shared" si="77"/>
        <v>0.1584893192461112</v>
      </c>
      <c r="Z808">
        <f>constants!$B$4/T808</f>
        <v>0.32971400384932636</v>
      </c>
    </row>
    <row r="809" spans="1:26" x14ac:dyDescent="0.3">
      <c r="A809">
        <v>809</v>
      </c>
      <c r="B809" s="1">
        <v>45208.673611111109</v>
      </c>
      <c r="C809">
        <v>15452706</v>
      </c>
      <c r="D809" s="3" t="s">
        <v>1635</v>
      </c>
      <c r="E809" t="s">
        <v>1636</v>
      </c>
      <c r="F809">
        <v>-38</v>
      </c>
      <c r="G809" t="s">
        <v>22</v>
      </c>
      <c r="H809">
        <v>0</v>
      </c>
      <c r="I809">
        <v>2512</v>
      </c>
      <c r="J809">
        <v>1</v>
      </c>
      <c r="K809">
        <v>1</v>
      </c>
      <c r="L809">
        <v>14</v>
      </c>
      <c r="M809">
        <v>1</v>
      </c>
      <c r="N809">
        <v>0</v>
      </c>
      <c r="O809">
        <v>1</v>
      </c>
      <c r="P809" s="2" t="s">
        <v>1635</v>
      </c>
      <c r="Q809">
        <v>3</v>
      </c>
      <c r="R809" s="4">
        <f t="shared" si="72"/>
        <v>15.452705999999999</v>
      </c>
      <c r="S809">
        <f t="shared" si="73"/>
        <v>0</v>
      </c>
      <c r="T809">
        <f t="shared" si="74"/>
        <v>909250000</v>
      </c>
      <c r="U809">
        <f t="shared" si="75"/>
        <v>3.8533597391687304</v>
      </c>
      <c r="V809">
        <f>W809+(constants!$B$1*(50-FLOOR(L809,1)))</f>
        <v>16.705635784061052</v>
      </c>
      <c r="W809">
        <f t="shared" si="76"/>
        <v>16.359354460739382</v>
      </c>
      <c r="X809">
        <f>constants!$B$2*constants!$B$3^2/(Y809*Z809^4)</f>
        <v>43244.954656427777</v>
      </c>
      <c r="Y809">
        <f t="shared" si="77"/>
        <v>0.1584893192461112</v>
      </c>
      <c r="Z809">
        <f>constants!$B$4/T809</f>
        <v>0.32971400384932636</v>
      </c>
    </row>
    <row r="810" spans="1:26" x14ac:dyDescent="0.3">
      <c r="A810">
        <v>810</v>
      </c>
      <c r="B810" s="1">
        <v>45208.673611111109</v>
      </c>
      <c r="C810">
        <v>15480132</v>
      </c>
      <c r="D810" s="3" t="s">
        <v>1637</v>
      </c>
      <c r="E810" t="s">
        <v>1638</v>
      </c>
      <c r="F810">
        <v>-37</v>
      </c>
      <c r="G810" t="s">
        <v>22</v>
      </c>
      <c r="H810">
        <v>195</v>
      </c>
      <c r="I810">
        <v>2320</v>
      </c>
      <c r="J810">
        <v>1</v>
      </c>
      <c r="K810">
        <v>1</v>
      </c>
      <c r="L810">
        <v>15</v>
      </c>
      <c r="M810">
        <v>1</v>
      </c>
      <c r="N810">
        <v>0</v>
      </c>
      <c r="O810">
        <v>1</v>
      </c>
      <c r="P810" s="2" t="s">
        <v>1637</v>
      </c>
      <c r="Q810">
        <v>3</v>
      </c>
      <c r="R810" s="4">
        <f t="shared" si="72"/>
        <v>15.480131999999999</v>
      </c>
      <c r="S810">
        <f t="shared" si="73"/>
        <v>12.1875</v>
      </c>
      <c r="T810">
        <f t="shared" si="74"/>
        <v>909750000</v>
      </c>
      <c r="U810">
        <f t="shared" si="75"/>
        <v>3.5588354278946874</v>
      </c>
      <c r="V810">
        <f>W810+(constants!$B$1*(50-FLOOR(L810,1)))</f>
        <v>15.70556703967417</v>
      </c>
      <c r="W810">
        <f t="shared" si="76"/>
        <v>15.368904642000325</v>
      </c>
      <c r="X810">
        <f>constants!$B$2*constants!$B$3^2/(Y810*Z810^4)</f>
        <v>34426.30913249094</v>
      </c>
      <c r="Y810">
        <f t="shared" si="77"/>
        <v>0.19952623149688758</v>
      </c>
      <c r="Z810">
        <f>constants!$B$4/T810</f>
        <v>0.32953279252541906</v>
      </c>
    </row>
    <row r="811" spans="1:26" x14ac:dyDescent="0.3">
      <c r="A811">
        <v>811</v>
      </c>
      <c r="B811" s="1">
        <v>45208.673611111109</v>
      </c>
      <c r="C811">
        <v>15493082</v>
      </c>
      <c r="D811" s="3" t="s">
        <v>1639</v>
      </c>
      <c r="E811" t="s">
        <v>1640</v>
      </c>
      <c r="F811">
        <v>-54</v>
      </c>
      <c r="G811" t="s">
        <v>25</v>
      </c>
      <c r="H811">
        <v>-703</v>
      </c>
      <c r="I811">
        <v>3876</v>
      </c>
      <c r="J811">
        <v>1</v>
      </c>
      <c r="K811">
        <v>1</v>
      </c>
      <c r="L811">
        <v>15</v>
      </c>
      <c r="M811">
        <v>1</v>
      </c>
      <c r="N811">
        <v>0</v>
      </c>
      <c r="O811">
        <v>1</v>
      </c>
      <c r="P811" s="2" t="s">
        <v>1639</v>
      </c>
      <c r="Q811">
        <v>3</v>
      </c>
      <c r="R811" s="4">
        <f t="shared" si="72"/>
        <v>15.493081999999999</v>
      </c>
      <c r="S811">
        <f t="shared" si="73"/>
        <v>-43.9375</v>
      </c>
      <c r="T811">
        <f t="shared" si="74"/>
        <v>909750000</v>
      </c>
      <c r="U811">
        <f t="shared" si="75"/>
        <v>5.9457095338447452</v>
      </c>
      <c r="V811">
        <f>W811+(constants!$B$1*(50-FLOOR(L811,1)))</f>
        <v>32.705567039674165</v>
      </c>
      <c r="W811">
        <f t="shared" si="76"/>
        <v>32.368904642000324</v>
      </c>
      <c r="X811">
        <f>constants!$B$2*constants!$B$3^2/(Y811*Z811^4)</f>
        <v>1725402.6638110431</v>
      </c>
      <c r="Y811">
        <f t="shared" si="77"/>
        <v>3.9810717055349656E-3</v>
      </c>
      <c r="Z811">
        <f>constants!$B$4/T811</f>
        <v>0.32953279252541906</v>
      </c>
    </row>
    <row r="812" spans="1:26" x14ac:dyDescent="0.3">
      <c r="A812">
        <v>812</v>
      </c>
      <c r="B812" s="1">
        <v>45208.673611111109</v>
      </c>
      <c r="C812">
        <v>15505372</v>
      </c>
      <c r="D812" s="3" t="s">
        <v>1641</v>
      </c>
      <c r="E812" t="s">
        <v>1642</v>
      </c>
      <c r="F812">
        <v>-38</v>
      </c>
      <c r="G812" t="s">
        <v>22</v>
      </c>
      <c r="H812">
        <v>156</v>
      </c>
      <c r="I812">
        <v>2336</v>
      </c>
      <c r="J812">
        <v>1</v>
      </c>
      <c r="K812">
        <v>1</v>
      </c>
      <c r="L812">
        <v>15</v>
      </c>
      <c r="M812">
        <v>1</v>
      </c>
      <c r="N812">
        <v>0</v>
      </c>
      <c r="O812">
        <v>1</v>
      </c>
      <c r="P812" s="2" t="s">
        <v>1641</v>
      </c>
      <c r="Q812">
        <v>3</v>
      </c>
      <c r="R812" s="4">
        <f t="shared" si="72"/>
        <v>15.505371999999999</v>
      </c>
      <c r="S812">
        <f t="shared" si="73"/>
        <v>9.75</v>
      </c>
      <c r="T812">
        <f t="shared" si="74"/>
        <v>909750000</v>
      </c>
      <c r="U812">
        <f t="shared" si="75"/>
        <v>3.5833791205008576</v>
      </c>
      <c r="V812">
        <f>W812+(constants!$B$1*(50-FLOOR(L812,1)))</f>
        <v>16.705567039674165</v>
      </c>
      <c r="W812">
        <f t="shared" si="76"/>
        <v>16.36890464200032</v>
      </c>
      <c r="X812">
        <f>constants!$B$2*constants!$B$3^2/(Y812*Z812^4)</f>
        <v>43340.155401174416</v>
      </c>
      <c r="Y812">
        <f t="shared" si="77"/>
        <v>0.1584893192461112</v>
      </c>
      <c r="Z812">
        <f>constants!$B$4/T812</f>
        <v>0.32953279252541906</v>
      </c>
    </row>
    <row r="813" spans="1:26" x14ac:dyDescent="0.3">
      <c r="A813">
        <v>813</v>
      </c>
      <c r="B813" s="1">
        <v>45208.673611111109</v>
      </c>
      <c r="C813">
        <v>15517665</v>
      </c>
      <c r="D813" s="3" t="s">
        <v>1643</v>
      </c>
      <c r="E813" t="s">
        <v>1644</v>
      </c>
      <c r="F813">
        <v>-37</v>
      </c>
      <c r="G813" t="s">
        <v>22</v>
      </c>
      <c r="H813">
        <v>0</v>
      </c>
      <c r="I813">
        <v>2328</v>
      </c>
      <c r="J813">
        <v>1</v>
      </c>
      <c r="K813">
        <v>1</v>
      </c>
      <c r="L813">
        <v>15</v>
      </c>
      <c r="M813">
        <v>1</v>
      </c>
      <c r="N813">
        <v>0</v>
      </c>
      <c r="O813">
        <v>1</v>
      </c>
      <c r="P813" s="2" t="s">
        <v>1643</v>
      </c>
      <c r="Q813">
        <v>3</v>
      </c>
      <c r="R813" s="4">
        <f t="shared" si="72"/>
        <v>15.517664999999999</v>
      </c>
      <c r="S813">
        <f t="shared" si="73"/>
        <v>0</v>
      </c>
      <c r="T813">
        <f t="shared" si="74"/>
        <v>909750000</v>
      </c>
      <c r="U813">
        <f t="shared" si="75"/>
        <v>3.5711072741977725</v>
      </c>
      <c r="V813">
        <f>W813+(constants!$B$1*(50-FLOOR(L813,1)))</f>
        <v>15.70556703967417</v>
      </c>
      <c r="W813">
        <f t="shared" si="76"/>
        <v>15.368904642000325</v>
      </c>
      <c r="X813">
        <f>constants!$B$2*constants!$B$3^2/(Y813*Z813^4)</f>
        <v>34426.30913249094</v>
      </c>
      <c r="Y813">
        <f t="shared" si="77"/>
        <v>0.19952623149688758</v>
      </c>
      <c r="Z813">
        <f>constants!$B$4/T813</f>
        <v>0.32953279252541906</v>
      </c>
    </row>
    <row r="814" spans="1:26" x14ac:dyDescent="0.3">
      <c r="A814">
        <v>814</v>
      </c>
      <c r="B814" s="1">
        <v>45208.673611111109</v>
      </c>
      <c r="C814">
        <v>15530689</v>
      </c>
      <c r="D814" s="3" t="s">
        <v>1645</v>
      </c>
      <c r="E814" t="s">
        <v>1646</v>
      </c>
      <c r="F814">
        <v>-38</v>
      </c>
      <c r="G814" t="s">
        <v>22</v>
      </c>
      <c r="H814">
        <v>195</v>
      </c>
      <c r="I814">
        <v>2328</v>
      </c>
      <c r="J814">
        <v>1</v>
      </c>
      <c r="K814">
        <v>1</v>
      </c>
      <c r="L814">
        <v>15</v>
      </c>
      <c r="M814">
        <v>1</v>
      </c>
      <c r="N814">
        <v>0</v>
      </c>
      <c r="O814">
        <v>1</v>
      </c>
      <c r="P814" s="2" t="s">
        <v>1645</v>
      </c>
      <c r="Q814">
        <v>3</v>
      </c>
      <c r="R814" s="4">
        <f t="shared" si="72"/>
        <v>15.530689000000001</v>
      </c>
      <c r="S814">
        <f t="shared" si="73"/>
        <v>12.1875</v>
      </c>
      <c r="T814">
        <f t="shared" si="74"/>
        <v>909750000</v>
      </c>
      <c r="U814">
        <f t="shared" si="75"/>
        <v>3.5711072741977725</v>
      </c>
      <c r="V814">
        <f>W814+(constants!$B$1*(50-FLOOR(L814,1)))</f>
        <v>16.705567039674165</v>
      </c>
      <c r="W814">
        <f t="shared" si="76"/>
        <v>16.36890464200032</v>
      </c>
      <c r="X814">
        <f>constants!$B$2*constants!$B$3^2/(Y814*Z814^4)</f>
        <v>43340.155401174416</v>
      </c>
      <c r="Y814">
        <f t="shared" si="77"/>
        <v>0.1584893192461112</v>
      </c>
      <c r="Z814">
        <f>constants!$B$4/T814</f>
        <v>0.32953279252541906</v>
      </c>
    </row>
    <row r="815" spans="1:26" x14ac:dyDescent="0.3">
      <c r="A815">
        <v>815</v>
      </c>
      <c r="B815" s="1">
        <v>45208.673611111109</v>
      </c>
      <c r="C815">
        <v>15542595</v>
      </c>
      <c r="D815" s="3" t="s">
        <v>1647</v>
      </c>
      <c r="E815" t="s">
        <v>1648</v>
      </c>
      <c r="F815">
        <v>-38</v>
      </c>
      <c r="G815" t="s">
        <v>22</v>
      </c>
      <c r="H815">
        <v>195</v>
      </c>
      <c r="I815">
        <v>2316</v>
      </c>
      <c r="J815">
        <v>1</v>
      </c>
      <c r="K815">
        <v>1</v>
      </c>
      <c r="L815">
        <v>15</v>
      </c>
      <c r="M815">
        <v>1</v>
      </c>
      <c r="N815">
        <v>0</v>
      </c>
      <c r="O815">
        <v>1</v>
      </c>
      <c r="P815" s="2" t="s">
        <v>1647</v>
      </c>
      <c r="Q815">
        <v>3</v>
      </c>
      <c r="R815" s="4">
        <f t="shared" si="72"/>
        <v>15.542595</v>
      </c>
      <c r="S815">
        <f t="shared" si="73"/>
        <v>12.1875</v>
      </c>
      <c r="T815">
        <f t="shared" si="74"/>
        <v>909750000</v>
      </c>
      <c r="U815">
        <f t="shared" si="75"/>
        <v>3.5526995047431451</v>
      </c>
      <c r="V815">
        <f>W815+(constants!$B$1*(50-FLOOR(L815,1)))</f>
        <v>16.705567039674165</v>
      </c>
      <c r="W815">
        <f t="shared" si="76"/>
        <v>16.36890464200032</v>
      </c>
      <c r="X815">
        <f>constants!$B$2*constants!$B$3^2/(Y815*Z815^4)</f>
        <v>43340.155401174416</v>
      </c>
      <c r="Y815">
        <f t="shared" si="77"/>
        <v>0.1584893192461112</v>
      </c>
      <c r="Z815">
        <f>constants!$B$4/T815</f>
        <v>0.32953279252541906</v>
      </c>
    </row>
    <row r="816" spans="1:26" x14ac:dyDescent="0.3">
      <c r="A816">
        <v>816</v>
      </c>
      <c r="B816" s="1">
        <v>45208.673611111109</v>
      </c>
      <c r="C816">
        <v>15570143</v>
      </c>
      <c r="D816" s="3" t="s">
        <v>1649</v>
      </c>
      <c r="E816" t="s">
        <v>1650</v>
      </c>
      <c r="F816">
        <v>-38</v>
      </c>
      <c r="G816" t="s">
        <v>22</v>
      </c>
      <c r="H816">
        <v>156</v>
      </c>
      <c r="I816">
        <v>2320</v>
      </c>
      <c r="J816">
        <v>1</v>
      </c>
      <c r="K816">
        <v>1</v>
      </c>
      <c r="L816">
        <v>15</v>
      </c>
      <c r="M816">
        <v>1</v>
      </c>
      <c r="N816">
        <v>0</v>
      </c>
      <c r="O816">
        <v>1</v>
      </c>
      <c r="P816" s="2" t="s">
        <v>1649</v>
      </c>
      <c r="Q816">
        <v>3</v>
      </c>
      <c r="R816" s="4">
        <f t="shared" si="72"/>
        <v>15.570143</v>
      </c>
      <c r="S816">
        <f t="shared" si="73"/>
        <v>9.75</v>
      </c>
      <c r="T816">
        <f t="shared" si="74"/>
        <v>909750000</v>
      </c>
      <c r="U816">
        <f t="shared" si="75"/>
        <v>3.5588354278946874</v>
      </c>
      <c r="V816">
        <f>W816+(constants!$B$1*(50-FLOOR(L816,1)))</f>
        <v>16.705567039674165</v>
      </c>
      <c r="W816">
        <f t="shared" si="76"/>
        <v>16.36890464200032</v>
      </c>
      <c r="X816">
        <f>constants!$B$2*constants!$B$3^2/(Y816*Z816^4)</f>
        <v>43340.155401174416</v>
      </c>
      <c r="Y816">
        <f t="shared" si="77"/>
        <v>0.1584893192461112</v>
      </c>
      <c r="Z816">
        <f>constants!$B$4/T816</f>
        <v>0.32953279252541906</v>
      </c>
    </row>
    <row r="817" spans="1:26" x14ac:dyDescent="0.3">
      <c r="A817">
        <v>817</v>
      </c>
      <c r="B817" s="1">
        <v>45208.673611111109</v>
      </c>
      <c r="C817">
        <v>15590378</v>
      </c>
      <c r="D817" s="3" t="s">
        <v>1651</v>
      </c>
      <c r="E817" t="s">
        <v>1652</v>
      </c>
      <c r="F817">
        <v>-38</v>
      </c>
      <c r="G817" t="s">
        <v>22</v>
      </c>
      <c r="H817">
        <v>546</v>
      </c>
      <c r="I817">
        <v>2292</v>
      </c>
      <c r="J817">
        <v>1</v>
      </c>
      <c r="K817">
        <v>1</v>
      </c>
      <c r="L817">
        <v>15</v>
      </c>
      <c r="M817">
        <v>1</v>
      </c>
      <c r="N817">
        <v>0</v>
      </c>
      <c r="O817">
        <v>1</v>
      </c>
      <c r="P817" s="2" t="s">
        <v>1651</v>
      </c>
      <c r="Q817">
        <v>3</v>
      </c>
      <c r="R817" s="4">
        <f t="shared" si="72"/>
        <v>15.590377999999999</v>
      </c>
      <c r="S817">
        <f t="shared" si="73"/>
        <v>34.125</v>
      </c>
      <c r="T817">
        <f t="shared" si="74"/>
        <v>909750000</v>
      </c>
      <c r="U817">
        <f t="shared" si="75"/>
        <v>3.5158839658338894</v>
      </c>
      <c r="V817">
        <f>W817+(constants!$B$1*(50-FLOOR(L817,1)))</f>
        <v>16.705567039674165</v>
      </c>
      <c r="W817">
        <f t="shared" si="76"/>
        <v>16.36890464200032</v>
      </c>
      <c r="X817">
        <f>constants!$B$2*constants!$B$3^2/(Y817*Z817^4)</f>
        <v>43340.155401174416</v>
      </c>
      <c r="Y817">
        <f t="shared" si="77"/>
        <v>0.1584893192461112</v>
      </c>
      <c r="Z817">
        <f>constants!$B$4/T817</f>
        <v>0.32953279252541906</v>
      </c>
    </row>
    <row r="818" spans="1:26" x14ac:dyDescent="0.3">
      <c r="A818">
        <v>818</v>
      </c>
      <c r="B818" s="1">
        <v>45208.673611111109</v>
      </c>
      <c r="C818">
        <v>15610179</v>
      </c>
      <c r="D818" s="3" t="s">
        <v>1653</v>
      </c>
      <c r="E818" t="s">
        <v>1654</v>
      </c>
      <c r="F818">
        <v>-38</v>
      </c>
      <c r="G818" t="s">
        <v>22</v>
      </c>
      <c r="H818">
        <v>195</v>
      </c>
      <c r="I818">
        <v>2336</v>
      </c>
      <c r="J818">
        <v>1</v>
      </c>
      <c r="K818">
        <v>1</v>
      </c>
      <c r="L818">
        <v>15</v>
      </c>
      <c r="M818">
        <v>1</v>
      </c>
      <c r="N818">
        <v>0</v>
      </c>
      <c r="O818">
        <v>1</v>
      </c>
      <c r="P818" s="2" t="s">
        <v>1653</v>
      </c>
      <c r="Q818">
        <v>3</v>
      </c>
      <c r="R818" s="4">
        <f t="shared" si="72"/>
        <v>15.610179</v>
      </c>
      <c r="S818">
        <f t="shared" si="73"/>
        <v>12.1875</v>
      </c>
      <c r="T818">
        <f t="shared" si="74"/>
        <v>909750000</v>
      </c>
      <c r="U818">
        <f t="shared" si="75"/>
        <v>3.5833791205008576</v>
      </c>
      <c r="V818">
        <f>W818+(constants!$B$1*(50-FLOOR(L818,1)))</f>
        <v>16.705567039674165</v>
      </c>
      <c r="W818">
        <f t="shared" si="76"/>
        <v>16.36890464200032</v>
      </c>
      <c r="X818">
        <f>constants!$B$2*constants!$B$3^2/(Y818*Z818^4)</f>
        <v>43340.155401174416</v>
      </c>
      <c r="Y818">
        <f t="shared" si="77"/>
        <v>0.1584893192461112</v>
      </c>
      <c r="Z818">
        <f>constants!$B$4/T818</f>
        <v>0.32953279252541906</v>
      </c>
    </row>
    <row r="819" spans="1:26" x14ac:dyDescent="0.3">
      <c r="A819">
        <v>819</v>
      </c>
      <c r="B819" s="1">
        <v>45208.673611111109</v>
      </c>
      <c r="C819">
        <v>15623173</v>
      </c>
      <c r="D819" s="3" t="s">
        <v>1655</v>
      </c>
      <c r="E819" t="s">
        <v>1656</v>
      </c>
      <c r="F819">
        <v>-54</v>
      </c>
      <c r="G819" t="s">
        <v>25</v>
      </c>
      <c r="H819">
        <v>625</v>
      </c>
      <c r="I819">
        <v>3924</v>
      </c>
      <c r="J819">
        <v>1</v>
      </c>
      <c r="K819">
        <v>1</v>
      </c>
      <c r="L819">
        <v>15</v>
      </c>
      <c r="M819">
        <v>1</v>
      </c>
      <c r="N819">
        <v>0</v>
      </c>
      <c r="O819">
        <v>1</v>
      </c>
      <c r="P819" s="2" t="s">
        <v>1655</v>
      </c>
      <c r="Q819">
        <v>3</v>
      </c>
      <c r="R819" s="4">
        <f t="shared" si="72"/>
        <v>15.623173</v>
      </c>
      <c r="S819">
        <f t="shared" si="73"/>
        <v>39.0625</v>
      </c>
      <c r="T819">
        <f t="shared" si="74"/>
        <v>909750000</v>
      </c>
      <c r="U819">
        <f t="shared" si="75"/>
        <v>6.0193406116632557</v>
      </c>
      <c r="V819">
        <f>W819+(constants!$B$1*(50-FLOOR(L819,1)))</f>
        <v>32.705567039674165</v>
      </c>
      <c r="W819">
        <f t="shared" si="76"/>
        <v>32.368904642000324</v>
      </c>
      <c r="X819">
        <f>constants!$B$2*constants!$B$3^2/(Y819*Z819^4)</f>
        <v>1725402.6638110431</v>
      </c>
      <c r="Y819">
        <f t="shared" si="77"/>
        <v>3.9810717055349656E-3</v>
      </c>
      <c r="Z819">
        <f>constants!$B$4/T819</f>
        <v>0.32953279252541906</v>
      </c>
    </row>
    <row r="820" spans="1:26" x14ac:dyDescent="0.3">
      <c r="A820">
        <v>820</v>
      </c>
      <c r="B820" s="1">
        <v>45208.673611111109</v>
      </c>
      <c r="C820">
        <v>15636323</v>
      </c>
      <c r="D820" s="3" t="s">
        <v>1657</v>
      </c>
      <c r="E820" t="s">
        <v>1658</v>
      </c>
      <c r="F820">
        <v>-55</v>
      </c>
      <c r="G820" t="s">
        <v>25</v>
      </c>
      <c r="H820">
        <v>2617</v>
      </c>
      <c r="I820">
        <v>3632</v>
      </c>
      <c r="J820">
        <v>1</v>
      </c>
      <c r="K820">
        <v>1</v>
      </c>
      <c r="L820">
        <v>15</v>
      </c>
      <c r="M820">
        <v>1</v>
      </c>
      <c r="N820">
        <v>0</v>
      </c>
      <c r="O820">
        <v>1</v>
      </c>
      <c r="P820" s="2" t="s">
        <v>1657</v>
      </c>
      <c r="Q820">
        <v>3</v>
      </c>
      <c r="R820" s="4">
        <f t="shared" si="72"/>
        <v>15.636323000000001</v>
      </c>
      <c r="S820">
        <f t="shared" si="73"/>
        <v>163.5625</v>
      </c>
      <c r="T820">
        <f t="shared" si="74"/>
        <v>909750000</v>
      </c>
      <c r="U820">
        <f t="shared" si="75"/>
        <v>5.5714182216006485</v>
      </c>
      <c r="V820">
        <f>W820+(constants!$B$1*(50-FLOOR(L820,1)))</f>
        <v>33.705567039674165</v>
      </c>
      <c r="W820">
        <f t="shared" si="76"/>
        <v>33.368904642000324</v>
      </c>
      <c r="X820">
        <f>constants!$B$2*constants!$B$3^2/(Y820*Z820^4)</f>
        <v>2172153.2590490687</v>
      </c>
      <c r="Y820">
        <f t="shared" si="77"/>
        <v>3.1622776601683768E-3</v>
      </c>
      <c r="Z820">
        <f>constants!$B$4/T820</f>
        <v>0.32953279252541906</v>
      </c>
    </row>
    <row r="821" spans="1:26" x14ac:dyDescent="0.3">
      <c r="A821">
        <v>821</v>
      </c>
      <c r="B821" s="1">
        <v>45208.673611111109</v>
      </c>
      <c r="C821">
        <v>15660647</v>
      </c>
      <c r="D821" s="3" t="s">
        <v>1659</v>
      </c>
      <c r="E821" t="s">
        <v>1660</v>
      </c>
      <c r="F821">
        <v>-38</v>
      </c>
      <c r="G821" t="s">
        <v>22</v>
      </c>
      <c r="H821">
        <v>156</v>
      </c>
      <c r="I821">
        <v>2324</v>
      </c>
      <c r="J821">
        <v>1</v>
      </c>
      <c r="K821">
        <v>1</v>
      </c>
      <c r="L821">
        <v>15</v>
      </c>
      <c r="M821">
        <v>1</v>
      </c>
      <c r="N821">
        <v>0</v>
      </c>
      <c r="O821">
        <v>1</v>
      </c>
      <c r="P821" s="2" t="s">
        <v>1659</v>
      </c>
      <c r="Q821">
        <v>3</v>
      </c>
      <c r="R821" s="4">
        <f t="shared" si="72"/>
        <v>15.660647000000001</v>
      </c>
      <c r="S821">
        <f t="shared" si="73"/>
        <v>9.75</v>
      </c>
      <c r="T821">
        <f t="shared" si="74"/>
        <v>909750000</v>
      </c>
      <c r="U821">
        <f t="shared" si="75"/>
        <v>3.5649713510462302</v>
      </c>
      <c r="V821">
        <f>W821+(constants!$B$1*(50-FLOOR(L821,1)))</f>
        <v>16.705567039674165</v>
      </c>
      <c r="W821">
        <f t="shared" si="76"/>
        <v>16.36890464200032</v>
      </c>
      <c r="X821">
        <f>constants!$B$2*constants!$B$3^2/(Y821*Z821^4)</f>
        <v>43340.155401174416</v>
      </c>
      <c r="Y821">
        <f t="shared" si="77"/>
        <v>0.1584893192461112</v>
      </c>
      <c r="Z821">
        <f>constants!$B$4/T821</f>
        <v>0.32953279252541906</v>
      </c>
    </row>
    <row r="822" spans="1:26" x14ac:dyDescent="0.3">
      <c r="A822">
        <v>822</v>
      </c>
      <c r="B822" s="1">
        <v>45208.673611111109</v>
      </c>
      <c r="C822">
        <v>15686249</v>
      </c>
      <c r="D822" s="3" t="s">
        <v>1661</v>
      </c>
      <c r="E822" t="s">
        <v>1662</v>
      </c>
      <c r="F822">
        <v>-38</v>
      </c>
      <c r="G822" t="s">
        <v>22</v>
      </c>
      <c r="H822">
        <v>0</v>
      </c>
      <c r="I822">
        <v>3628</v>
      </c>
      <c r="J822">
        <v>1</v>
      </c>
      <c r="K822">
        <v>1</v>
      </c>
      <c r="L822">
        <v>16</v>
      </c>
      <c r="M822">
        <v>1</v>
      </c>
      <c r="N822">
        <v>0</v>
      </c>
      <c r="O822">
        <v>1</v>
      </c>
      <c r="P822" s="2" t="s">
        <v>1661</v>
      </c>
      <c r="Q822">
        <v>3</v>
      </c>
      <c r="R822" s="4">
        <f t="shared" si="72"/>
        <v>15.686249</v>
      </c>
      <c r="S822">
        <f t="shared" si="73"/>
        <v>0</v>
      </c>
      <c r="T822">
        <f t="shared" si="74"/>
        <v>910250000</v>
      </c>
      <c r="U822">
        <f t="shared" si="75"/>
        <v>5.5652822984491062</v>
      </c>
      <c r="V822">
        <f>W822+(constants!$B$1*(50-FLOOR(L822,1)))</f>
        <v>16.705493047934674</v>
      </c>
      <c r="W822">
        <f t="shared" si="76"/>
        <v>16.378449575908654</v>
      </c>
      <c r="X822">
        <f>constants!$B$2*constants!$B$3^2/(Y822*Z822^4)</f>
        <v>43435.513242819979</v>
      </c>
      <c r="Y822">
        <f t="shared" si="77"/>
        <v>0.1584893192461112</v>
      </c>
      <c r="Z822">
        <f>constants!$B$4/T822</f>
        <v>0.32935178028014284</v>
      </c>
    </row>
    <row r="823" spans="1:26" x14ac:dyDescent="0.3">
      <c r="A823">
        <v>823</v>
      </c>
      <c r="B823" s="1">
        <v>45208.673611111109</v>
      </c>
      <c r="C823">
        <v>15710071</v>
      </c>
      <c r="D823" s="3" t="s">
        <v>1663</v>
      </c>
      <c r="E823" t="s">
        <v>1664</v>
      </c>
      <c r="F823">
        <v>-53</v>
      </c>
      <c r="G823" t="s">
        <v>19</v>
      </c>
      <c r="H823">
        <v>-625</v>
      </c>
      <c r="I823">
        <v>2020</v>
      </c>
      <c r="J823">
        <v>1</v>
      </c>
      <c r="K823">
        <v>1</v>
      </c>
      <c r="L823">
        <v>16</v>
      </c>
      <c r="M823">
        <v>1</v>
      </c>
      <c r="N823">
        <v>0</v>
      </c>
      <c r="O823">
        <v>1</v>
      </c>
      <c r="P823" s="2" t="s">
        <v>1663</v>
      </c>
      <c r="Q823">
        <v>3</v>
      </c>
      <c r="R823" s="4">
        <f t="shared" si="72"/>
        <v>15.710070999999999</v>
      </c>
      <c r="S823">
        <f t="shared" si="73"/>
        <v>-39.0625</v>
      </c>
      <c r="T823">
        <f t="shared" si="74"/>
        <v>910250000</v>
      </c>
      <c r="U823">
        <f t="shared" si="75"/>
        <v>3.0986411915289951</v>
      </c>
      <c r="V823">
        <f>W823+(constants!$B$1*(50-FLOOR(L823,1)))</f>
        <v>31.70549304793467</v>
      </c>
      <c r="W823">
        <f t="shared" si="76"/>
        <v>31.37844957590865</v>
      </c>
      <c r="X823">
        <f>constants!$B$2*constants!$B$3^2/(Y823*Z823^4)</f>
        <v>1373551.5318571739</v>
      </c>
      <c r="Y823">
        <f t="shared" si="77"/>
        <v>5.0118723362727194E-3</v>
      </c>
      <c r="Z823">
        <f>constants!$B$4/T823</f>
        <v>0.32935178028014284</v>
      </c>
    </row>
    <row r="824" spans="1:26" x14ac:dyDescent="0.3">
      <c r="A824">
        <v>824</v>
      </c>
      <c r="B824" s="1">
        <v>45208.673611111109</v>
      </c>
      <c r="C824">
        <v>15722693</v>
      </c>
      <c r="D824" s="3" t="s">
        <v>1665</v>
      </c>
      <c r="E824" t="s">
        <v>1666</v>
      </c>
      <c r="F824">
        <v>-38</v>
      </c>
      <c r="G824" t="s">
        <v>22</v>
      </c>
      <c r="H824">
        <v>195</v>
      </c>
      <c r="I824">
        <v>3628</v>
      </c>
      <c r="J824">
        <v>1</v>
      </c>
      <c r="K824">
        <v>1</v>
      </c>
      <c r="L824">
        <v>16</v>
      </c>
      <c r="M824">
        <v>1</v>
      </c>
      <c r="N824">
        <v>0</v>
      </c>
      <c r="O824">
        <v>1</v>
      </c>
      <c r="P824" s="2" t="s">
        <v>1665</v>
      </c>
      <c r="Q824">
        <v>3</v>
      </c>
      <c r="R824" s="4">
        <f t="shared" si="72"/>
        <v>15.722693</v>
      </c>
      <c r="S824">
        <f t="shared" si="73"/>
        <v>12.1875</v>
      </c>
      <c r="T824">
        <f t="shared" si="74"/>
        <v>910250000</v>
      </c>
      <c r="U824">
        <f t="shared" si="75"/>
        <v>5.5652822984491062</v>
      </c>
      <c r="V824">
        <f>W824+(constants!$B$1*(50-FLOOR(L824,1)))</f>
        <v>16.705493047934674</v>
      </c>
      <c r="W824">
        <f t="shared" si="76"/>
        <v>16.378449575908654</v>
      </c>
      <c r="X824">
        <f>constants!$B$2*constants!$B$3^2/(Y824*Z824^4)</f>
        <v>43435.513242819979</v>
      </c>
      <c r="Y824">
        <f t="shared" si="77"/>
        <v>0.1584893192461112</v>
      </c>
      <c r="Z824">
        <f>constants!$B$4/T824</f>
        <v>0.32935178028014284</v>
      </c>
    </row>
    <row r="825" spans="1:26" x14ac:dyDescent="0.3">
      <c r="A825">
        <v>825</v>
      </c>
      <c r="B825" s="1">
        <v>45208.673611111109</v>
      </c>
      <c r="C825">
        <v>15735406</v>
      </c>
      <c r="D825" s="3" t="s">
        <v>1667</v>
      </c>
      <c r="E825" t="s">
        <v>1668</v>
      </c>
      <c r="F825">
        <v>-55</v>
      </c>
      <c r="G825" t="s">
        <v>25</v>
      </c>
      <c r="H825">
        <v>-117</v>
      </c>
      <c r="I825">
        <v>1484</v>
      </c>
      <c r="J825">
        <v>1</v>
      </c>
      <c r="K825">
        <v>1</v>
      </c>
      <c r="L825">
        <v>16</v>
      </c>
      <c r="M825">
        <v>1</v>
      </c>
      <c r="N825">
        <v>0</v>
      </c>
      <c r="O825">
        <v>1</v>
      </c>
      <c r="P825" s="2" t="s">
        <v>1667</v>
      </c>
      <c r="Q825">
        <v>3</v>
      </c>
      <c r="R825" s="4">
        <f t="shared" si="72"/>
        <v>15.735405999999999</v>
      </c>
      <c r="S825">
        <f t="shared" si="73"/>
        <v>-7.3125</v>
      </c>
      <c r="T825">
        <f t="shared" si="74"/>
        <v>910250000</v>
      </c>
      <c r="U825">
        <f t="shared" si="75"/>
        <v>2.2764274892222915</v>
      </c>
      <c r="V825">
        <f>W825+(constants!$B$1*(50-FLOOR(L825,1)))</f>
        <v>33.705493047934674</v>
      </c>
      <c r="W825">
        <f t="shared" si="76"/>
        <v>33.378449575908654</v>
      </c>
      <c r="X825">
        <f>constants!$B$2*constants!$B$3^2/(Y825*Z825^4)</f>
        <v>2176932.4723349693</v>
      </c>
      <c r="Y825">
        <f t="shared" si="77"/>
        <v>3.1622776601683768E-3</v>
      </c>
      <c r="Z825">
        <f>constants!$B$4/T825</f>
        <v>0.32935178028014284</v>
      </c>
    </row>
    <row r="826" spans="1:26" x14ac:dyDescent="0.3">
      <c r="A826">
        <v>826</v>
      </c>
      <c r="B826" s="1">
        <v>45208.673611111109</v>
      </c>
      <c r="C826">
        <v>15760437</v>
      </c>
      <c r="D826" s="3" t="s">
        <v>1669</v>
      </c>
      <c r="E826" t="s">
        <v>1670</v>
      </c>
      <c r="F826">
        <v>-38</v>
      </c>
      <c r="G826" t="s">
        <v>22</v>
      </c>
      <c r="H826">
        <v>-39</v>
      </c>
      <c r="I826">
        <v>3628</v>
      </c>
      <c r="J826">
        <v>1</v>
      </c>
      <c r="K826">
        <v>1</v>
      </c>
      <c r="L826">
        <v>16</v>
      </c>
      <c r="M826">
        <v>1</v>
      </c>
      <c r="N826">
        <v>0</v>
      </c>
      <c r="O826">
        <v>1</v>
      </c>
      <c r="P826" s="2" t="s">
        <v>1669</v>
      </c>
      <c r="Q826">
        <v>3</v>
      </c>
      <c r="R826" s="4">
        <f t="shared" si="72"/>
        <v>15.760437</v>
      </c>
      <c r="S826">
        <f t="shared" si="73"/>
        <v>-2.4375</v>
      </c>
      <c r="T826">
        <f t="shared" si="74"/>
        <v>910250000</v>
      </c>
      <c r="U826">
        <f t="shared" si="75"/>
        <v>5.5652822984491062</v>
      </c>
      <c r="V826">
        <f>W826+(constants!$B$1*(50-FLOOR(L826,1)))</f>
        <v>16.705493047934674</v>
      </c>
      <c r="W826">
        <f t="shared" si="76"/>
        <v>16.378449575908654</v>
      </c>
      <c r="X826">
        <f>constants!$B$2*constants!$B$3^2/(Y826*Z826^4)</f>
        <v>43435.513242819979</v>
      </c>
      <c r="Y826">
        <f t="shared" si="77"/>
        <v>0.1584893192461112</v>
      </c>
      <c r="Z826">
        <f>constants!$B$4/T826</f>
        <v>0.32935178028014284</v>
      </c>
    </row>
    <row r="827" spans="1:26" x14ac:dyDescent="0.3">
      <c r="A827">
        <v>827</v>
      </c>
      <c r="B827" s="1">
        <v>45208.673611111109</v>
      </c>
      <c r="C827">
        <v>15772490</v>
      </c>
      <c r="D827" s="3" t="s">
        <v>1671</v>
      </c>
      <c r="E827" t="s">
        <v>1672</v>
      </c>
      <c r="F827">
        <v>-38</v>
      </c>
      <c r="G827" t="s">
        <v>22</v>
      </c>
      <c r="H827">
        <v>0</v>
      </c>
      <c r="I827">
        <v>3628</v>
      </c>
      <c r="J827">
        <v>1</v>
      </c>
      <c r="K827">
        <v>1</v>
      </c>
      <c r="L827">
        <v>16</v>
      </c>
      <c r="M827">
        <v>1</v>
      </c>
      <c r="N827">
        <v>0</v>
      </c>
      <c r="O827">
        <v>1</v>
      </c>
      <c r="P827" s="2" t="s">
        <v>1671</v>
      </c>
      <c r="Q827">
        <v>3</v>
      </c>
      <c r="R827" s="4">
        <f t="shared" si="72"/>
        <v>15.772489999999999</v>
      </c>
      <c r="S827">
        <f t="shared" si="73"/>
        <v>0</v>
      </c>
      <c r="T827">
        <f t="shared" si="74"/>
        <v>910250000</v>
      </c>
      <c r="U827">
        <f t="shared" si="75"/>
        <v>5.5652822984491062</v>
      </c>
      <c r="V827">
        <f>W827+(constants!$B$1*(50-FLOOR(L827,1)))</f>
        <v>16.705493047934674</v>
      </c>
      <c r="W827">
        <f t="shared" si="76"/>
        <v>16.378449575908654</v>
      </c>
      <c r="X827">
        <f>constants!$B$2*constants!$B$3^2/(Y827*Z827^4)</f>
        <v>43435.513242819979</v>
      </c>
      <c r="Y827">
        <f t="shared" si="77"/>
        <v>0.1584893192461112</v>
      </c>
      <c r="Z827">
        <f>constants!$B$4/T827</f>
        <v>0.32935178028014284</v>
      </c>
    </row>
    <row r="828" spans="1:26" x14ac:dyDescent="0.3">
      <c r="A828">
        <v>828</v>
      </c>
      <c r="B828" s="1">
        <v>45208.673611111109</v>
      </c>
      <c r="C828">
        <v>15785090</v>
      </c>
      <c r="D828" s="3" t="s">
        <v>1673</v>
      </c>
      <c r="E828" t="s">
        <v>1674</v>
      </c>
      <c r="F828">
        <v>-55</v>
      </c>
      <c r="G828" t="s">
        <v>50</v>
      </c>
      <c r="H828">
        <v>1796</v>
      </c>
      <c r="I828">
        <v>3976</v>
      </c>
      <c r="J828">
        <v>1</v>
      </c>
      <c r="K828">
        <v>1</v>
      </c>
      <c r="L828">
        <v>16</v>
      </c>
      <c r="M828">
        <v>1</v>
      </c>
      <c r="N828">
        <v>0</v>
      </c>
      <c r="O828">
        <v>1</v>
      </c>
      <c r="P828" s="2" t="s">
        <v>1673</v>
      </c>
      <c r="Q828">
        <v>3</v>
      </c>
      <c r="R828" s="4">
        <f t="shared" si="72"/>
        <v>15.78509</v>
      </c>
      <c r="S828">
        <f t="shared" si="73"/>
        <v>112.25</v>
      </c>
      <c r="T828">
        <f t="shared" si="74"/>
        <v>910250000</v>
      </c>
      <c r="U828">
        <f t="shared" si="75"/>
        <v>6.0991076126333095</v>
      </c>
      <c r="V828">
        <f>W828+(constants!$B$1*(50-FLOOR(L828,1)))</f>
        <v>33.705493047934674</v>
      </c>
      <c r="W828">
        <f t="shared" si="76"/>
        <v>33.378449575908654</v>
      </c>
      <c r="X828">
        <f>constants!$B$2*constants!$B$3^2/(Y828*Z828^4)</f>
        <v>2176932.4723349693</v>
      </c>
      <c r="Y828">
        <f t="shared" si="77"/>
        <v>3.1622776601683768E-3</v>
      </c>
      <c r="Z828">
        <f>constants!$B$4/T828</f>
        <v>0.32935178028014284</v>
      </c>
    </row>
    <row r="829" spans="1:26" x14ac:dyDescent="0.3">
      <c r="A829">
        <v>829</v>
      </c>
      <c r="B829" s="1">
        <v>45208.673611111109</v>
      </c>
      <c r="C829">
        <v>15797284</v>
      </c>
      <c r="D829" s="3" t="s">
        <v>1675</v>
      </c>
      <c r="E829" t="s">
        <v>1676</v>
      </c>
      <c r="F829">
        <v>-53</v>
      </c>
      <c r="G829" t="s">
        <v>19</v>
      </c>
      <c r="H829">
        <v>-1406</v>
      </c>
      <c r="I829">
        <v>2136</v>
      </c>
      <c r="J829">
        <v>1</v>
      </c>
      <c r="K829">
        <v>1</v>
      </c>
      <c r="L829">
        <v>16</v>
      </c>
      <c r="M829">
        <v>1</v>
      </c>
      <c r="N829">
        <v>0</v>
      </c>
      <c r="O829">
        <v>1</v>
      </c>
      <c r="P829" s="2" t="s">
        <v>1675</v>
      </c>
      <c r="Q829">
        <v>3</v>
      </c>
      <c r="R829" s="4">
        <f t="shared" si="72"/>
        <v>15.797283999999999</v>
      </c>
      <c r="S829">
        <f t="shared" si="73"/>
        <v>-87.875</v>
      </c>
      <c r="T829">
        <f t="shared" si="74"/>
        <v>910250000</v>
      </c>
      <c r="U829">
        <f t="shared" si="75"/>
        <v>3.2765829629237295</v>
      </c>
      <c r="V829">
        <f>W829+(constants!$B$1*(50-FLOOR(L829,1)))</f>
        <v>31.70549304793467</v>
      </c>
      <c r="W829">
        <f t="shared" si="76"/>
        <v>31.37844957590865</v>
      </c>
      <c r="X829">
        <f>constants!$B$2*constants!$B$3^2/(Y829*Z829^4)</f>
        <v>1373551.5318571739</v>
      </c>
      <c r="Y829">
        <f t="shared" si="77"/>
        <v>5.0118723362727194E-3</v>
      </c>
      <c r="Z829">
        <f>constants!$B$4/T829</f>
        <v>0.32935178028014284</v>
      </c>
    </row>
    <row r="830" spans="1:26" x14ac:dyDescent="0.3">
      <c r="A830">
        <v>830</v>
      </c>
      <c r="B830" s="1">
        <v>45208.673611111109</v>
      </c>
      <c r="C830">
        <v>15809784</v>
      </c>
      <c r="D830" s="3" t="s">
        <v>1677</v>
      </c>
      <c r="E830" t="s">
        <v>1678</v>
      </c>
      <c r="F830">
        <v>-55</v>
      </c>
      <c r="G830" t="s">
        <v>50</v>
      </c>
      <c r="H830">
        <v>664</v>
      </c>
      <c r="I830">
        <v>4004</v>
      </c>
      <c r="J830">
        <v>1</v>
      </c>
      <c r="K830">
        <v>1</v>
      </c>
      <c r="L830">
        <v>16</v>
      </c>
      <c r="M830">
        <v>1</v>
      </c>
      <c r="N830">
        <v>0</v>
      </c>
      <c r="O830">
        <v>1</v>
      </c>
      <c r="P830" s="2" t="s">
        <v>1677</v>
      </c>
      <c r="Q830">
        <v>3</v>
      </c>
      <c r="R830" s="4">
        <f t="shared" si="72"/>
        <v>15.809784000000001</v>
      </c>
      <c r="S830">
        <f t="shared" si="73"/>
        <v>41.5</v>
      </c>
      <c r="T830">
        <f t="shared" si="74"/>
        <v>910250000</v>
      </c>
      <c r="U830">
        <f t="shared" si="75"/>
        <v>6.1420590746941075</v>
      </c>
      <c r="V830">
        <f>W830+(constants!$B$1*(50-FLOOR(L830,1)))</f>
        <v>33.705493047934674</v>
      </c>
      <c r="W830">
        <f t="shared" si="76"/>
        <v>33.378449575908654</v>
      </c>
      <c r="X830">
        <f>constants!$B$2*constants!$B$3^2/(Y830*Z830^4)</f>
        <v>2176932.4723349693</v>
      </c>
      <c r="Y830">
        <f t="shared" si="77"/>
        <v>3.1622776601683768E-3</v>
      </c>
      <c r="Z830">
        <f>constants!$B$4/T830</f>
        <v>0.32935178028014284</v>
      </c>
    </row>
    <row r="831" spans="1:26" x14ac:dyDescent="0.3">
      <c r="A831">
        <v>831</v>
      </c>
      <c r="B831" s="1">
        <v>45208.673611111109</v>
      </c>
      <c r="C831">
        <v>15830351</v>
      </c>
      <c r="D831" s="3" t="s">
        <v>1679</v>
      </c>
      <c r="E831" t="s">
        <v>1680</v>
      </c>
      <c r="F831">
        <v>-38</v>
      </c>
      <c r="G831" t="s">
        <v>22</v>
      </c>
      <c r="H831">
        <v>195</v>
      </c>
      <c r="I831">
        <v>3628</v>
      </c>
      <c r="J831">
        <v>1</v>
      </c>
      <c r="K831">
        <v>1</v>
      </c>
      <c r="L831">
        <v>16</v>
      </c>
      <c r="M831">
        <v>1</v>
      </c>
      <c r="N831">
        <v>0</v>
      </c>
      <c r="O831">
        <v>1</v>
      </c>
      <c r="P831" s="2" t="s">
        <v>1679</v>
      </c>
      <c r="Q831">
        <v>3</v>
      </c>
      <c r="R831" s="4">
        <f t="shared" si="72"/>
        <v>15.830351</v>
      </c>
      <c r="S831">
        <f t="shared" si="73"/>
        <v>12.1875</v>
      </c>
      <c r="T831">
        <f t="shared" si="74"/>
        <v>910250000</v>
      </c>
      <c r="U831">
        <f t="shared" si="75"/>
        <v>5.5652822984491062</v>
      </c>
      <c r="V831">
        <f>W831+(constants!$B$1*(50-FLOOR(L831,1)))</f>
        <v>16.705493047934674</v>
      </c>
      <c r="W831">
        <f t="shared" si="76"/>
        <v>16.378449575908654</v>
      </c>
      <c r="X831">
        <f>constants!$B$2*constants!$B$3^2/(Y831*Z831^4)</f>
        <v>43435.513242819979</v>
      </c>
      <c r="Y831">
        <f t="shared" si="77"/>
        <v>0.1584893192461112</v>
      </c>
      <c r="Z831">
        <f>constants!$B$4/T831</f>
        <v>0.32935178028014284</v>
      </c>
    </row>
    <row r="832" spans="1:26" x14ac:dyDescent="0.3">
      <c r="A832">
        <v>832</v>
      </c>
      <c r="B832" s="1">
        <v>45208.673611111109</v>
      </c>
      <c r="C832">
        <v>15843526</v>
      </c>
      <c r="D832" s="3" t="s">
        <v>1681</v>
      </c>
      <c r="E832" t="s">
        <v>1682</v>
      </c>
      <c r="F832">
        <v>-55</v>
      </c>
      <c r="G832" t="s">
        <v>50</v>
      </c>
      <c r="H832">
        <v>1289</v>
      </c>
      <c r="I832">
        <v>3820</v>
      </c>
      <c r="J832">
        <v>1</v>
      </c>
      <c r="K832">
        <v>1</v>
      </c>
      <c r="L832">
        <v>16</v>
      </c>
      <c r="M832">
        <v>1</v>
      </c>
      <c r="N832">
        <v>0</v>
      </c>
      <c r="O832">
        <v>1</v>
      </c>
      <c r="P832" s="2" t="s">
        <v>1681</v>
      </c>
      <c r="Q832">
        <v>3</v>
      </c>
      <c r="R832" s="4">
        <f t="shared" si="72"/>
        <v>15.843526000000001</v>
      </c>
      <c r="S832">
        <f t="shared" si="73"/>
        <v>80.5625</v>
      </c>
      <c r="T832">
        <f t="shared" si="74"/>
        <v>910250000</v>
      </c>
      <c r="U832">
        <f t="shared" si="75"/>
        <v>5.8598066097231492</v>
      </c>
      <c r="V832">
        <f>W832+(constants!$B$1*(50-FLOOR(L832,1)))</f>
        <v>33.705493047934674</v>
      </c>
      <c r="W832">
        <f t="shared" si="76"/>
        <v>33.378449575908654</v>
      </c>
      <c r="X832">
        <f>constants!$B$2*constants!$B$3^2/(Y832*Z832^4)</f>
        <v>2176932.4723349693</v>
      </c>
      <c r="Y832">
        <f t="shared" si="77"/>
        <v>3.1622776601683768E-3</v>
      </c>
      <c r="Z832">
        <f>constants!$B$4/T832</f>
        <v>0.32935178028014284</v>
      </c>
    </row>
    <row r="833" spans="1:26" x14ac:dyDescent="0.3">
      <c r="A833">
        <v>833</v>
      </c>
      <c r="B833" s="1">
        <v>45208.673611111109</v>
      </c>
      <c r="C833">
        <v>15870259</v>
      </c>
      <c r="D833" s="3" t="s">
        <v>1683</v>
      </c>
      <c r="E833" t="s">
        <v>1684</v>
      </c>
      <c r="F833">
        <v>-38</v>
      </c>
      <c r="G833" t="s">
        <v>22</v>
      </c>
      <c r="H833">
        <v>-195</v>
      </c>
      <c r="I833">
        <v>3636</v>
      </c>
      <c r="J833">
        <v>1</v>
      </c>
      <c r="K833">
        <v>1</v>
      </c>
      <c r="L833">
        <v>16</v>
      </c>
      <c r="M833">
        <v>1</v>
      </c>
      <c r="N833">
        <v>0</v>
      </c>
      <c r="O833">
        <v>1</v>
      </c>
      <c r="P833" s="2" t="s">
        <v>1683</v>
      </c>
      <c r="Q833">
        <v>3</v>
      </c>
      <c r="R833" s="4">
        <f t="shared" si="72"/>
        <v>15.870259000000001</v>
      </c>
      <c r="S833">
        <f t="shared" si="73"/>
        <v>-12.1875</v>
      </c>
      <c r="T833">
        <f t="shared" si="74"/>
        <v>910250000</v>
      </c>
      <c r="U833">
        <f t="shared" si="75"/>
        <v>5.5775541447521917</v>
      </c>
      <c r="V833">
        <f>W833+(constants!$B$1*(50-FLOOR(L833,1)))</f>
        <v>16.705493047934674</v>
      </c>
      <c r="W833">
        <f t="shared" si="76"/>
        <v>16.378449575908654</v>
      </c>
      <c r="X833">
        <f>constants!$B$2*constants!$B$3^2/(Y833*Z833^4)</f>
        <v>43435.513242819979</v>
      </c>
      <c r="Y833">
        <f t="shared" si="77"/>
        <v>0.1584893192461112</v>
      </c>
      <c r="Z833">
        <f>constants!$B$4/T833</f>
        <v>0.32935178028014284</v>
      </c>
    </row>
    <row r="834" spans="1:26" x14ac:dyDescent="0.3">
      <c r="A834">
        <v>834</v>
      </c>
      <c r="B834" s="1">
        <v>45208.673611111109</v>
      </c>
      <c r="C834">
        <v>15888244</v>
      </c>
      <c r="D834" s="3" t="s">
        <v>1685</v>
      </c>
      <c r="E834" t="s">
        <v>1686</v>
      </c>
      <c r="F834">
        <v>-38</v>
      </c>
      <c r="G834" t="s">
        <v>22</v>
      </c>
      <c r="H834">
        <v>39</v>
      </c>
      <c r="I834">
        <v>264</v>
      </c>
      <c r="J834">
        <v>1</v>
      </c>
      <c r="K834">
        <v>1</v>
      </c>
      <c r="L834">
        <v>17</v>
      </c>
      <c r="M834">
        <v>1</v>
      </c>
      <c r="N834">
        <v>0</v>
      </c>
      <c r="O834">
        <v>1</v>
      </c>
      <c r="P834" s="2" t="s">
        <v>1685</v>
      </c>
      <c r="Q834">
        <v>3</v>
      </c>
      <c r="R834" s="4">
        <f t="shared" si="72"/>
        <v>15.888244</v>
      </c>
      <c r="S834">
        <f t="shared" si="73"/>
        <v>2.4375</v>
      </c>
      <c r="T834">
        <f t="shared" si="74"/>
        <v>910750000</v>
      </c>
      <c r="U834">
        <f t="shared" si="75"/>
        <v>0.40497092800180928</v>
      </c>
      <c r="V834">
        <f>W834+(constants!$B$1*(50-FLOOR(L834,1)))</f>
        <v>16.705413814605734</v>
      </c>
      <c r="W834">
        <f t="shared" si="76"/>
        <v>16.387989268227539</v>
      </c>
      <c r="X834">
        <f>constants!$B$2*constants!$B$3^2/(Y834*Z834^4)</f>
        <v>43531.028354093374</v>
      </c>
      <c r="Y834">
        <f t="shared" si="77"/>
        <v>0.1584893192461112</v>
      </c>
      <c r="Z834">
        <f>constants!$B$4/T834</f>
        <v>0.32917096678561625</v>
      </c>
    </row>
    <row r="835" spans="1:26" x14ac:dyDescent="0.3">
      <c r="A835">
        <v>835</v>
      </c>
      <c r="B835" s="1">
        <v>45208.673611111109</v>
      </c>
      <c r="C835">
        <v>15901102</v>
      </c>
      <c r="D835" s="3" t="s">
        <v>1687</v>
      </c>
      <c r="E835" t="s">
        <v>1688</v>
      </c>
      <c r="F835">
        <v>-38</v>
      </c>
      <c r="G835" t="s">
        <v>22</v>
      </c>
      <c r="H835">
        <v>78</v>
      </c>
      <c r="I835">
        <v>284</v>
      </c>
      <c r="J835">
        <v>1</v>
      </c>
      <c r="K835">
        <v>1</v>
      </c>
      <c r="L835">
        <v>17</v>
      </c>
      <c r="M835">
        <v>1</v>
      </c>
      <c r="N835">
        <v>0</v>
      </c>
      <c r="O835">
        <v>1</v>
      </c>
      <c r="P835" s="2" t="s">
        <v>1687</v>
      </c>
      <c r="Q835">
        <v>3</v>
      </c>
      <c r="R835" s="4">
        <f t="shared" ref="R835:R898" si="78">C835/10^6</f>
        <v>15.901102</v>
      </c>
      <c r="S835">
        <f t="shared" ref="S835:S898" si="79">H835/16</f>
        <v>4.875</v>
      </c>
      <c r="T835">
        <f t="shared" ref="T835:T898" si="80">IF(OR(L835&lt;1,L835&gt;50),-1,10^6*(902.75+(L835-1)/2))</f>
        <v>910750000</v>
      </c>
      <c r="U835">
        <f t="shared" ref="U835:U898" si="81">I835*PI()/2048</f>
        <v>0.43565054375952211</v>
      </c>
      <c r="V835">
        <f>W835+(constants!$B$1*(50-FLOOR(L835,1)))</f>
        <v>16.705413814605734</v>
      </c>
      <c r="W835">
        <f t="shared" ref="W835:W898" si="82">10*LOG10(X835/1000)</f>
        <v>16.387989268227539</v>
      </c>
      <c r="X835">
        <f>constants!$B$2*constants!$B$3^2/(Y835*Z835^4)</f>
        <v>43531.028354093374</v>
      </c>
      <c r="Y835">
        <f t="shared" ref="Y835:Y898" si="83">1000*10^(F835/10)</f>
        <v>0.1584893192461112</v>
      </c>
      <c r="Z835">
        <f>constants!$B$4/T835</f>
        <v>0.32917096678561625</v>
      </c>
    </row>
    <row r="836" spans="1:26" x14ac:dyDescent="0.3">
      <c r="A836">
        <v>836</v>
      </c>
      <c r="B836" s="1">
        <v>45208.673611111109</v>
      </c>
      <c r="C836">
        <v>15920233</v>
      </c>
      <c r="D836" s="3" t="s">
        <v>1689</v>
      </c>
      <c r="E836" t="s">
        <v>1690</v>
      </c>
      <c r="F836">
        <v>-37</v>
      </c>
      <c r="G836" t="s">
        <v>22</v>
      </c>
      <c r="H836">
        <v>234</v>
      </c>
      <c r="I836">
        <v>232</v>
      </c>
      <c r="J836">
        <v>1</v>
      </c>
      <c r="K836">
        <v>1</v>
      </c>
      <c r="L836">
        <v>17</v>
      </c>
      <c r="M836">
        <v>1</v>
      </c>
      <c r="N836">
        <v>0</v>
      </c>
      <c r="O836">
        <v>1</v>
      </c>
      <c r="P836" s="2" t="s">
        <v>1689</v>
      </c>
      <c r="Q836">
        <v>3</v>
      </c>
      <c r="R836" s="4">
        <f t="shared" si="78"/>
        <v>15.920233</v>
      </c>
      <c r="S836">
        <f t="shared" si="79"/>
        <v>14.625</v>
      </c>
      <c r="T836">
        <f t="shared" si="80"/>
        <v>910750000</v>
      </c>
      <c r="U836">
        <f t="shared" si="81"/>
        <v>0.35588354278946877</v>
      </c>
      <c r="V836">
        <f>W836+(constants!$B$1*(50-FLOOR(L836,1)))</f>
        <v>15.705413814605741</v>
      </c>
      <c r="W836">
        <f t="shared" si="82"/>
        <v>15.387989268227544</v>
      </c>
      <c r="X836">
        <f>constants!$B$2*constants!$B$3^2/(Y836*Z836^4)</f>
        <v>34577.924908239671</v>
      </c>
      <c r="Y836">
        <f t="shared" si="83"/>
        <v>0.19952623149688758</v>
      </c>
      <c r="Z836">
        <f>constants!$B$4/T836</f>
        <v>0.32917096678561625</v>
      </c>
    </row>
    <row r="837" spans="1:26" x14ac:dyDescent="0.3">
      <c r="A837">
        <v>837</v>
      </c>
      <c r="B837" s="1">
        <v>45208.673611111109</v>
      </c>
      <c r="C837">
        <v>15933117</v>
      </c>
      <c r="D837" s="3" t="s">
        <v>1691</v>
      </c>
      <c r="E837" t="s">
        <v>1692</v>
      </c>
      <c r="F837">
        <v>-38</v>
      </c>
      <c r="G837" t="s">
        <v>22</v>
      </c>
      <c r="H837">
        <v>39</v>
      </c>
      <c r="I837">
        <v>260</v>
      </c>
      <c r="J837">
        <v>1</v>
      </c>
      <c r="K837">
        <v>1</v>
      </c>
      <c r="L837">
        <v>17</v>
      </c>
      <c r="M837">
        <v>1</v>
      </c>
      <c r="N837">
        <v>0</v>
      </c>
      <c r="O837">
        <v>1</v>
      </c>
      <c r="P837" s="2" t="s">
        <v>1691</v>
      </c>
      <c r="Q837">
        <v>3</v>
      </c>
      <c r="R837" s="4">
        <f t="shared" si="78"/>
        <v>15.933116999999999</v>
      </c>
      <c r="S837">
        <f t="shared" si="79"/>
        <v>2.4375</v>
      </c>
      <c r="T837">
        <f t="shared" si="80"/>
        <v>910750000</v>
      </c>
      <c r="U837">
        <f t="shared" si="81"/>
        <v>0.39883500485026668</v>
      </c>
      <c r="V837">
        <f>W837+(constants!$B$1*(50-FLOOR(L837,1)))</f>
        <v>16.705413814605734</v>
      </c>
      <c r="W837">
        <f t="shared" si="82"/>
        <v>16.387989268227539</v>
      </c>
      <c r="X837">
        <f>constants!$B$2*constants!$B$3^2/(Y837*Z837^4)</f>
        <v>43531.028354093374</v>
      </c>
      <c r="Y837">
        <f t="shared" si="83"/>
        <v>0.1584893192461112</v>
      </c>
      <c r="Z837">
        <f>constants!$B$4/T837</f>
        <v>0.32917096678561625</v>
      </c>
    </row>
    <row r="838" spans="1:26" x14ac:dyDescent="0.3">
      <c r="A838">
        <v>838</v>
      </c>
      <c r="B838" s="1">
        <v>45208.673611111109</v>
      </c>
      <c r="C838">
        <v>15960071</v>
      </c>
      <c r="D838" s="3" t="s">
        <v>1693</v>
      </c>
      <c r="E838" t="s">
        <v>1694</v>
      </c>
      <c r="F838">
        <v>-38</v>
      </c>
      <c r="G838" t="s">
        <v>22</v>
      </c>
      <c r="H838">
        <v>78</v>
      </c>
      <c r="I838">
        <v>252</v>
      </c>
      <c r="J838">
        <v>1</v>
      </c>
      <c r="K838">
        <v>1</v>
      </c>
      <c r="L838">
        <v>17</v>
      </c>
      <c r="M838">
        <v>1</v>
      </c>
      <c r="N838">
        <v>0</v>
      </c>
      <c r="O838">
        <v>1</v>
      </c>
      <c r="P838" s="2" t="s">
        <v>1693</v>
      </c>
      <c r="Q838">
        <v>3</v>
      </c>
      <c r="R838" s="4">
        <f t="shared" si="78"/>
        <v>15.960070999999999</v>
      </c>
      <c r="S838">
        <f t="shared" si="79"/>
        <v>4.875</v>
      </c>
      <c r="T838">
        <f t="shared" si="80"/>
        <v>910750000</v>
      </c>
      <c r="U838">
        <f t="shared" si="81"/>
        <v>0.3865631585471816</v>
      </c>
      <c r="V838">
        <f>W838+(constants!$B$1*(50-FLOOR(L838,1)))</f>
        <v>16.705413814605734</v>
      </c>
      <c r="W838">
        <f t="shared" si="82"/>
        <v>16.387989268227539</v>
      </c>
      <c r="X838">
        <f>constants!$B$2*constants!$B$3^2/(Y838*Z838^4)</f>
        <v>43531.028354093374</v>
      </c>
      <c r="Y838">
        <f t="shared" si="83"/>
        <v>0.1584893192461112</v>
      </c>
      <c r="Z838">
        <f>constants!$B$4/T838</f>
        <v>0.32917096678561625</v>
      </c>
    </row>
    <row r="839" spans="1:26" x14ac:dyDescent="0.3">
      <c r="A839">
        <v>839</v>
      </c>
      <c r="B839" s="1">
        <v>45208.673611111109</v>
      </c>
      <c r="C839">
        <v>15980084</v>
      </c>
      <c r="D839" s="3" t="s">
        <v>1695</v>
      </c>
      <c r="E839" t="s">
        <v>1696</v>
      </c>
      <c r="F839">
        <v>-38</v>
      </c>
      <c r="G839" t="s">
        <v>22</v>
      </c>
      <c r="H839">
        <v>-156</v>
      </c>
      <c r="I839">
        <v>260</v>
      </c>
      <c r="J839">
        <v>1</v>
      </c>
      <c r="K839">
        <v>1</v>
      </c>
      <c r="L839">
        <v>17</v>
      </c>
      <c r="M839">
        <v>1</v>
      </c>
      <c r="N839">
        <v>0</v>
      </c>
      <c r="O839">
        <v>1</v>
      </c>
      <c r="P839" s="2" t="s">
        <v>1695</v>
      </c>
      <c r="Q839">
        <v>3</v>
      </c>
      <c r="R839" s="4">
        <f t="shared" si="78"/>
        <v>15.980084</v>
      </c>
      <c r="S839">
        <f t="shared" si="79"/>
        <v>-9.75</v>
      </c>
      <c r="T839">
        <f t="shared" si="80"/>
        <v>910750000</v>
      </c>
      <c r="U839">
        <f t="shared" si="81"/>
        <v>0.39883500485026668</v>
      </c>
      <c r="V839">
        <f>W839+(constants!$B$1*(50-FLOOR(L839,1)))</f>
        <v>16.705413814605734</v>
      </c>
      <c r="W839">
        <f t="shared" si="82"/>
        <v>16.387989268227539</v>
      </c>
      <c r="X839">
        <f>constants!$B$2*constants!$B$3^2/(Y839*Z839^4)</f>
        <v>43531.028354093374</v>
      </c>
      <c r="Y839">
        <f t="shared" si="83"/>
        <v>0.1584893192461112</v>
      </c>
      <c r="Z839">
        <f>constants!$B$4/T839</f>
        <v>0.32917096678561625</v>
      </c>
    </row>
    <row r="840" spans="1:26" x14ac:dyDescent="0.3">
      <c r="A840">
        <v>840</v>
      </c>
      <c r="B840" s="1">
        <v>45208.673611111109</v>
      </c>
      <c r="C840">
        <v>16000110</v>
      </c>
      <c r="D840" s="3" t="s">
        <v>1697</v>
      </c>
      <c r="E840" t="s">
        <v>1698</v>
      </c>
      <c r="F840">
        <v>-37</v>
      </c>
      <c r="G840" t="s">
        <v>22</v>
      </c>
      <c r="H840">
        <v>468</v>
      </c>
      <c r="I840">
        <v>236</v>
      </c>
      <c r="J840">
        <v>1</v>
      </c>
      <c r="K840">
        <v>1</v>
      </c>
      <c r="L840">
        <v>17</v>
      </c>
      <c r="M840">
        <v>1</v>
      </c>
      <c r="N840">
        <v>0</v>
      </c>
      <c r="O840">
        <v>1</v>
      </c>
      <c r="P840" s="2" t="s">
        <v>1697</v>
      </c>
      <c r="Q840">
        <v>3</v>
      </c>
      <c r="R840" s="4">
        <f t="shared" si="78"/>
        <v>16.000109999999999</v>
      </c>
      <c r="S840">
        <f t="shared" si="79"/>
        <v>29.25</v>
      </c>
      <c r="T840">
        <f t="shared" si="80"/>
        <v>910750000</v>
      </c>
      <c r="U840">
        <f t="shared" si="81"/>
        <v>0.36201946594101131</v>
      </c>
      <c r="V840">
        <f>W840+(constants!$B$1*(50-FLOOR(L840,1)))</f>
        <v>15.705413814605741</v>
      </c>
      <c r="W840">
        <f t="shared" si="82"/>
        <v>15.387989268227544</v>
      </c>
      <c r="X840">
        <f>constants!$B$2*constants!$B$3^2/(Y840*Z840^4)</f>
        <v>34577.924908239671</v>
      </c>
      <c r="Y840">
        <f t="shared" si="83"/>
        <v>0.19952623149688758</v>
      </c>
      <c r="Z840">
        <f>constants!$B$4/T840</f>
        <v>0.32917096678561625</v>
      </c>
    </row>
    <row r="841" spans="1:26" x14ac:dyDescent="0.3">
      <c r="A841">
        <v>841</v>
      </c>
      <c r="B841" s="1">
        <v>45208.673611111109</v>
      </c>
      <c r="C841">
        <v>16020126</v>
      </c>
      <c r="D841" s="3" t="s">
        <v>1699</v>
      </c>
      <c r="E841" t="s">
        <v>1700</v>
      </c>
      <c r="F841">
        <v>-38</v>
      </c>
      <c r="G841" t="s">
        <v>22</v>
      </c>
      <c r="H841">
        <v>0</v>
      </c>
      <c r="I841">
        <v>264</v>
      </c>
      <c r="J841">
        <v>1</v>
      </c>
      <c r="K841">
        <v>1</v>
      </c>
      <c r="L841">
        <v>17</v>
      </c>
      <c r="M841">
        <v>1</v>
      </c>
      <c r="N841">
        <v>0</v>
      </c>
      <c r="O841">
        <v>1</v>
      </c>
      <c r="P841" s="2" t="s">
        <v>1699</v>
      </c>
      <c r="Q841">
        <v>3</v>
      </c>
      <c r="R841" s="4">
        <f t="shared" si="78"/>
        <v>16.020126000000001</v>
      </c>
      <c r="S841">
        <f t="shared" si="79"/>
        <v>0</v>
      </c>
      <c r="T841">
        <f t="shared" si="80"/>
        <v>910750000</v>
      </c>
      <c r="U841">
        <f t="shared" si="81"/>
        <v>0.40497092800180928</v>
      </c>
      <c r="V841">
        <f>W841+(constants!$B$1*(50-FLOOR(L841,1)))</f>
        <v>16.705413814605734</v>
      </c>
      <c r="W841">
        <f t="shared" si="82"/>
        <v>16.387989268227539</v>
      </c>
      <c r="X841">
        <f>constants!$B$2*constants!$B$3^2/(Y841*Z841^4)</f>
        <v>43531.028354093374</v>
      </c>
      <c r="Y841">
        <f t="shared" si="83"/>
        <v>0.1584893192461112</v>
      </c>
      <c r="Z841">
        <f>constants!$B$4/T841</f>
        <v>0.32917096678561625</v>
      </c>
    </row>
    <row r="842" spans="1:26" x14ac:dyDescent="0.3">
      <c r="A842">
        <v>842</v>
      </c>
      <c r="B842" s="1">
        <v>45208.673611111109</v>
      </c>
      <c r="C842">
        <v>16034370</v>
      </c>
      <c r="D842" s="3" t="s">
        <v>1701</v>
      </c>
      <c r="E842" t="s">
        <v>1702</v>
      </c>
      <c r="F842">
        <v>-37</v>
      </c>
      <c r="G842" t="s">
        <v>22</v>
      </c>
      <c r="H842">
        <v>468</v>
      </c>
      <c r="I842">
        <v>228</v>
      </c>
      <c r="J842">
        <v>1</v>
      </c>
      <c r="K842">
        <v>1</v>
      </c>
      <c r="L842">
        <v>17</v>
      </c>
      <c r="M842">
        <v>1</v>
      </c>
      <c r="N842">
        <v>0</v>
      </c>
      <c r="O842">
        <v>1</v>
      </c>
      <c r="P842" s="2" t="s">
        <v>1701</v>
      </c>
      <c r="Q842">
        <v>3</v>
      </c>
      <c r="R842" s="4">
        <f t="shared" si="78"/>
        <v>16.034369999999999</v>
      </c>
      <c r="S842">
        <f t="shared" si="79"/>
        <v>29.25</v>
      </c>
      <c r="T842">
        <f t="shared" si="80"/>
        <v>910750000</v>
      </c>
      <c r="U842">
        <f t="shared" si="81"/>
        <v>0.34974761963792617</v>
      </c>
      <c r="V842">
        <f>W842+(constants!$B$1*(50-FLOOR(L842,1)))</f>
        <v>15.705413814605741</v>
      </c>
      <c r="W842">
        <f t="shared" si="82"/>
        <v>15.387989268227544</v>
      </c>
      <c r="X842">
        <f>constants!$B$2*constants!$B$3^2/(Y842*Z842^4)</f>
        <v>34577.924908239671</v>
      </c>
      <c r="Y842">
        <f t="shared" si="83"/>
        <v>0.19952623149688758</v>
      </c>
      <c r="Z842">
        <f>constants!$B$4/T842</f>
        <v>0.32917096678561625</v>
      </c>
    </row>
    <row r="843" spans="1:26" x14ac:dyDescent="0.3">
      <c r="A843">
        <v>843</v>
      </c>
      <c r="B843" s="1">
        <v>45208.673611111109</v>
      </c>
      <c r="C843">
        <v>16071855</v>
      </c>
      <c r="D843" s="3" t="s">
        <v>1703</v>
      </c>
      <c r="E843" t="s">
        <v>1704</v>
      </c>
      <c r="F843">
        <v>-38</v>
      </c>
      <c r="G843" t="s">
        <v>22</v>
      </c>
      <c r="H843">
        <v>312</v>
      </c>
      <c r="I843">
        <v>232</v>
      </c>
      <c r="J843">
        <v>1</v>
      </c>
      <c r="K843">
        <v>1</v>
      </c>
      <c r="L843">
        <v>17</v>
      </c>
      <c r="M843">
        <v>1</v>
      </c>
      <c r="N843">
        <v>0</v>
      </c>
      <c r="O843">
        <v>1</v>
      </c>
      <c r="P843" s="2" t="s">
        <v>1703</v>
      </c>
      <c r="Q843">
        <v>3</v>
      </c>
      <c r="R843" s="4">
        <f t="shared" si="78"/>
        <v>16.071854999999999</v>
      </c>
      <c r="S843">
        <f t="shared" si="79"/>
        <v>19.5</v>
      </c>
      <c r="T843">
        <f t="shared" si="80"/>
        <v>910750000</v>
      </c>
      <c r="U843">
        <f t="shared" si="81"/>
        <v>0.35588354278946877</v>
      </c>
      <c r="V843">
        <f>W843+(constants!$B$1*(50-FLOOR(L843,1)))</f>
        <v>16.705413814605734</v>
      </c>
      <c r="W843">
        <f t="shared" si="82"/>
        <v>16.387989268227539</v>
      </c>
      <c r="X843">
        <f>constants!$B$2*constants!$B$3^2/(Y843*Z843^4)</f>
        <v>43531.028354093374</v>
      </c>
      <c r="Y843">
        <f t="shared" si="83"/>
        <v>0.1584893192461112</v>
      </c>
      <c r="Z843">
        <f>constants!$B$4/T843</f>
        <v>0.32917096678561625</v>
      </c>
    </row>
    <row r="844" spans="1:26" x14ac:dyDescent="0.3">
      <c r="A844">
        <v>844</v>
      </c>
      <c r="B844" s="1">
        <v>45208.673611111109</v>
      </c>
      <c r="C844">
        <v>16101683</v>
      </c>
      <c r="D844" s="3" t="s">
        <v>1705</v>
      </c>
      <c r="E844" t="s">
        <v>1706</v>
      </c>
      <c r="F844">
        <v>-56</v>
      </c>
      <c r="G844" t="s">
        <v>50</v>
      </c>
      <c r="H844">
        <v>-195</v>
      </c>
      <c r="I844">
        <v>4016</v>
      </c>
      <c r="J844">
        <v>1</v>
      </c>
      <c r="K844">
        <v>1</v>
      </c>
      <c r="L844">
        <v>18</v>
      </c>
      <c r="M844">
        <v>1</v>
      </c>
      <c r="N844">
        <v>0</v>
      </c>
      <c r="O844">
        <v>1</v>
      </c>
      <c r="P844" s="2" t="s">
        <v>1705</v>
      </c>
      <c r="Q844">
        <v>3</v>
      </c>
      <c r="R844" s="4">
        <f t="shared" si="78"/>
        <v>16.101683000000001</v>
      </c>
      <c r="S844">
        <f t="shared" si="79"/>
        <v>-12.1875</v>
      </c>
      <c r="T844">
        <f t="shared" si="80"/>
        <v>911250000</v>
      </c>
      <c r="U844">
        <f t="shared" si="81"/>
        <v>6.1604668441487354</v>
      </c>
      <c r="V844">
        <f>W844+(constants!$B$1*(50-FLOOR(L844,1)))</f>
        <v>34.705329345441001</v>
      </c>
      <c r="W844">
        <f t="shared" si="82"/>
        <v>34.397523724710631</v>
      </c>
      <c r="X844">
        <f>constants!$B$2*constants!$B$3^2/(Y844*Z844^4)</f>
        <v>2752658.7353228619</v>
      </c>
      <c r="Y844">
        <f t="shared" si="83"/>
        <v>2.5118864315095807E-3</v>
      </c>
      <c r="Z844">
        <f>constants!$B$4/T844</f>
        <v>0.32899035171467766</v>
      </c>
    </row>
    <row r="845" spans="1:26" x14ac:dyDescent="0.3">
      <c r="A845">
        <v>845</v>
      </c>
      <c r="B845" s="1">
        <v>45208.673611111109</v>
      </c>
      <c r="C845">
        <v>16115648</v>
      </c>
      <c r="D845" s="3" t="s">
        <v>1707</v>
      </c>
      <c r="E845" t="s">
        <v>1708</v>
      </c>
      <c r="F845">
        <v>-54</v>
      </c>
      <c r="G845" t="s">
        <v>19</v>
      </c>
      <c r="H845">
        <v>156</v>
      </c>
      <c r="I845">
        <v>2484</v>
      </c>
      <c r="J845">
        <v>1</v>
      </c>
      <c r="K845">
        <v>1</v>
      </c>
      <c r="L845">
        <v>18</v>
      </c>
      <c r="M845">
        <v>1</v>
      </c>
      <c r="N845">
        <v>0</v>
      </c>
      <c r="O845">
        <v>1</v>
      </c>
      <c r="P845" s="2" t="s">
        <v>1707</v>
      </c>
      <c r="Q845">
        <v>3</v>
      </c>
      <c r="R845" s="4">
        <f t="shared" si="78"/>
        <v>16.115648</v>
      </c>
      <c r="S845">
        <f t="shared" si="79"/>
        <v>9.75</v>
      </c>
      <c r="T845">
        <f t="shared" si="80"/>
        <v>911250000</v>
      </c>
      <c r="U845">
        <f t="shared" si="81"/>
        <v>3.8104082771079328</v>
      </c>
      <c r="V845">
        <f>W845+(constants!$B$1*(50-FLOOR(L845,1)))</f>
        <v>32.705329345441015</v>
      </c>
      <c r="W845">
        <f t="shared" si="82"/>
        <v>32.397523724710645</v>
      </c>
      <c r="X845">
        <f>constants!$B$2*constants!$B$3^2/(Y845*Z845^4)</f>
        <v>1736810.2458995234</v>
      </c>
      <c r="Y845">
        <f t="shared" si="83"/>
        <v>3.9810717055349656E-3</v>
      </c>
      <c r="Z845">
        <f>constants!$B$4/T845</f>
        <v>0.32899035171467766</v>
      </c>
    </row>
    <row r="846" spans="1:26" x14ac:dyDescent="0.3">
      <c r="A846">
        <v>846</v>
      </c>
      <c r="B846" s="1">
        <v>45208.673611111109</v>
      </c>
      <c r="C846">
        <v>16140467</v>
      </c>
      <c r="D846" s="3" t="s">
        <v>1709</v>
      </c>
      <c r="E846" t="s">
        <v>1710</v>
      </c>
      <c r="F846">
        <v>-38</v>
      </c>
      <c r="G846" t="s">
        <v>22</v>
      </c>
      <c r="H846">
        <v>78</v>
      </c>
      <c r="I846">
        <v>28</v>
      </c>
      <c r="J846">
        <v>1</v>
      </c>
      <c r="K846">
        <v>1</v>
      </c>
      <c r="L846">
        <v>18</v>
      </c>
      <c r="M846">
        <v>1</v>
      </c>
      <c r="N846">
        <v>0</v>
      </c>
      <c r="O846">
        <v>1</v>
      </c>
      <c r="P846" s="2" t="s">
        <v>1709</v>
      </c>
      <c r="Q846">
        <v>3</v>
      </c>
      <c r="R846" s="4">
        <f t="shared" si="78"/>
        <v>16.140467000000001</v>
      </c>
      <c r="S846">
        <f t="shared" si="79"/>
        <v>4.875</v>
      </c>
      <c r="T846">
        <f t="shared" si="80"/>
        <v>911250000</v>
      </c>
      <c r="U846">
        <f t="shared" si="81"/>
        <v>4.2951462060797953E-2</v>
      </c>
      <c r="V846">
        <f>W846+(constants!$B$1*(50-FLOOR(L846,1)))</f>
        <v>16.705329345441008</v>
      </c>
      <c r="W846">
        <f t="shared" si="82"/>
        <v>16.397523724710638</v>
      </c>
      <c r="X846">
        <f>constants!$B$2*constants!$B$3^2/(Y846*Z846^4)</f>
        <v>43626.700907818267</v>
      </c>
      <c r="Y846">
        <f t="shared" si="83"/>
        <v>0.1584893192461112</v>
      </c>
      <c r="Z846">
        <f>constants!$B$4/T846</f>
        <v>0.32899035171467766</v>
      </c>
    </row>
    <row r="847" spans="1:26" x14ac:dyDescent="0.3">
      <c r="A847">
        <v>847</v>
      </c>
      <c r="B847" s="1">
        <v>45208.673611111109</v>
      </c>
      <c r="C847">
        <v>16160330</v>
      </c>
      <c r="D847" s="3" t="s">
        <v>1711</v>
      </c>
      <c r="E847" t="s">
        <v>1712</v>
      </c>
      <c r="F847">
        <v>-53</v>
      </c>
      <c r="G847" t="s">
        <v>19</v>
      </c>
      <c r="H847">
        <v>-800</v>
      </c>
      <c r="I847">
        <v>2448</v>
      </c>
      <c r="J847">
        <v>1</v>
      </c>
      <c r="K847">
        <v>1</v>
      </c>
      <c r="L847">
        <v>18</v>
      </c>
      <c r="M847">
        <v>1</v>
      </c>
      <c r="N847">
        <v>0</v>
      </c>
      <c r="O847">
        <v>1</v>
      </c>
      <c r="P847" s="2" t="s">
        <v>1711</v>
      </c>
      <c r="Q847">
        <v>3</v>
      </c>
      <c r="R847" s="4">
        <f t="shared" si="78"/>
        <v>16.160329999999998</v>
      </c>
      <c r="S847">
        <f t="shared" si="79"/>
        <v>-50</v>
      </c>
      <c r="T847">
        <f t="shared" si="80"/>
        <v>911250000</v>
      </c>
      <c r="U847">
        <f t="shared" si="81"/>
        <v>3.7551849687440497</v>
      </c>
      <c r="V847">
        <f>W847+(constants!$B$1*(50-FLOOR(L847,1)))</f>
        <v>31.705329345441008</v>
      </c>
      <c r="W847">
        <f t="shared" si="82"/>
        <v>31.397523724710638</v>
      </c>
      <c r="X847">
        <f>constants!$B$2*constants!$B$3^2/(Y847*Z847^4)</f>
        <v>1379597.4166764123</v>
      </c>
      <c r="Y847">
        <f t="shared" si="83"/>
        <v>5.0118723362727194E-3</v>
      </c>
      <c r="Z847">
        <f>constants!$B$4/T847</f>
        <v>0.32899035171467766</v>
      </c>
    </row>
    <row r="848" spans="1:26" x14ac:dyDescent="0.3">
      <c r="A848">
        <v>848</v>
      </c>
      <c r="B848" s="1">
        <v>45208.673611111109</v>
      </c>
      <c r="C848">
        <v>16173602</v>
      </c>
      <c r="D848" s="3" t="s">
        <v>1713</v>
      </c>
      <c r="E848" t="s">
        <v>1714</v>
      </c>
      <c r="F848">
        <v>-38</v>
      </c>
      <c r="G848" t="s">
        <v>22</v>
      </c>
      <c r="H848">
        <v>0</v>
      </c>
      <c r="I848">
        <v>16</v>
      </c>
      <c r="J848">
        <v>1</v>
      </c>
      <c r="K848">
        <v>1</v>
      </c>
      <c r="L848">
        <v>18</v>
      </c>
      <c r="M848">
        <v>1</v>
      </c>
      <c r="N848">
        <v>0</v>
      </c>
      <c r="O848">
        <v>1</v>
      </c>
      <c r="P848" s="2" t="s">
        <v>1713</v>
      </c>
      <c r="Q848">
        <v>3</v>
      </c>
      <c r="R848" s="4">
        <f t="shared" si="78"/>
        <v>16.173601999999999</v>
      </c>
      <c r="S848">
        <f t="shared" si="79"/>
        <v>0</v>
      </c>
      <c r="T848">
        <f t="shared" si="80"/>
        <v>911250000</v>
      </c>
      <c r="U848">
        <f t="shared" si="81"/>
        <v>2.4543692606170259E-2</v>
      </c>
      <c r="V848">
        <f>W848+(constants!$B$1*(50-FLOOR(L848,1)))</f>
        <v>16.705329345441008</v>
      </c>
      <c r="W848">
        <f t="shared" si="82"/>
        <v>16.397523724710638</v>
      </c>
      <c r="X848">
        <f>constants!$B$2*constants!$B$3^2/(Y848*Z848^4)</f>
        <v>43626.700907818267</v>
      </c>
      <c r="Y848">
        <f t="shared" si="83"/>
        <v>0.1584893192461112</v>
      </c>
      <c r="Z848">
        <f>constants!$B$4/T848</f>
        <v>0.32899035171467766</v>
      </c>
    </row>
    <row r="849" spans="1:26" x14ac:dyDescent="0.3">
      <c r="A849">
        <v>849</v>
      </c>
      <c r="B849" s="1">
        <v>45208.673611111109</v>
      </c>
      <c r="C849">
        <v>16200269</v>
      </c>
      <c r="D849" s="3" t="s">
        <v>1715</v>
      </c>
      <c r="E849" t="s">
        <v>1716</v>
      </c>
      <c r="F849">
        <v>-54</v>
      </c>
      <c r="G849" t="s">
        <v>19</v>
      </c>
      <c r="H849">
        <v>1562</v>
      </c>
      <c r="I849">
        <v>2280</v>
      </c>
      <c r="J849">
        <v>1</v>
      </c>
      <c r="K849">
        <v>1</v>
      </c>
      <c r="L849">
        <v>18</v>
      </c>
      <c r="M849">
        <v>1</v>
      </c>
      <c r="N849">
        <v>0</v>
      </c>
      <c r="O849">
        <v>1</v>
      </c>
      <c r="P849" s="2" t="s">
        <v>1715</v>
      </c>
      <c r="Q849">
        <v>3</v>
      </c>
      <c r="R849" s="4">
        <f t="shared" si="78"/>
        <v>16.200268999999999</v>
      </c>
      <c r="S849">
        <f t="shared" si="79"/>
        <v>97.625</v>
      </c>
      <c r="T849">
        <f t="shared" si="80"/>
        <v>911250000</v>
      </c>
      <c r="U849">
        <f t="shared" si="81"/>
        <v>3.497476196379262</v>
      </c>
      <c r="V849">
        <f>W849+(constants!$B$1*(50-FLOOR(L849,1)))</f>
        <v>32.705329345441015</v>
      </c>
      <c r="W849">
        <f t="shared" si="82"/>
        <v>32.397523724710645</v>
      </c>
      <c r="X849">
        <f>constants!$B$2*constants!$B$3^2/(Y849*Z849^4)</f>
        <v>1736810.2458995234</v>
      </c>
      <c r="Y849">
        <f t="shared" si="83"/>
        <v>3.9810717055349656E-3</v>
      </c>
      <c r="Z849">
        <f>constants!$B$4/T849</f>
        <v>0.32899035171467766</v>
      </c>
    </row>
    <row r="850" spans="1:26" x14ac:dyDescent="0.3">
      <c r="A850">
        <v>850</v>
      </c>
      <c r="B850" s="1">
        <v>45208.673611111109</v>
      </c>
      <c r="C850">
        <v>16220159</v>
      </c>
      <c r="D850" s="3" t="s">
        <v>1717</v>
      </c>
      <c r="E850" t="s">
        <v>1718</v>
      </c>
      <c r="F850">
        <v>-38</v>
      </c>
      <c r="G850" t="s">
        <v>22</v>
      </c>
      <c r="H850">
        <v>507</v>
      </c>
      <c r="I850">
        <v>4088</v>
      </c>
      <c r="J850">
        <v>1</v>
      </c>
      <c r="K850">
        <v>1</v>
      </c>
      <c r="L850">
        <v>18</v>
      </c>
      <c r="M850">
        <v>1</v>
      </c>
      <c r="N850">
        <v>0</v>
      </c>
      <c r="O850">
        <v>1</v>
      </c>
      <c r="P850" s="2" t="s">
        <v>1717</v>
      </c>
      <c r="Q850">
        <v>3</v>
      </c>
      <c r="R850" s="4">
        <f t="shared" si="78"/>
        <v>16.220158999999999</v>
      </c>
      <c r="S850">
        <f t="shared" si="79"/>
        <v>31.6875</v>
      </c>
      <c r="T850">
        <f t="shared" si="80"/>
        <v>911250000</v>
      </c>
      <c r="U850">
        <f t="shared" si="81"/>
        <v>6.2709134608765007</v>
      </c>
      <c r="V850">
        <f>W850+(constants!$B$1*(50-FLOOR(L850,1)))</f>
        <v>16.705329345441008</v>
      </c>
      <c r="W850">
        <f t="shared" si="82"/>
        <v>16.397523724710638</v>
      </c>
      <c r="X850">
        <f>constants!$B$2*constants!$B$3^2/(Y850*Z850^4)</f>
        <v>43626.700907818267</v>
      </c>
      <c r="Y850">
        <f t="shared" si="83"/>
        <v>0.1584893192461112</v>
      </c>
      <c r="Z850">
        <f>constants!$B$4/T850</f>
        <v>0.32899035171467766</v>
      </c>
    </row>
    <row r="851" spans="1:26" x14ac:dyDescent="0.3">
      <c r="A851">
        <v>851</v>
      </c>
      <c r="B851" s="1">
        <v>45208.673611111109</v>
      </c>
      <c r="C851">
        <v>16240079</v>
      </c>
      <c r="D851" s="3" t="s">
        <v>1719</v>
      </c>
      <c r="E851" t="s">
        <v>1720</v>
      </c>
      <c r="F851">
        <v>-38</v>
      </c>
      <c r="G851" t="s">
        <v>22</v>
      </c>
      <c r="H851">
        <v>234</v>
      </c>
      <c r="I851">
        <v>0</v>
      </c>
      <c r="J851">
        <v>1</v>
      </c>
      <c r="K851">
        <v>1</v>
      </c>
      <c r="L851">
        <v>18</v>
      </c>
      <c r="M851">
        <v>1</v>
      </c>
      <c r="N851">
        <v>0</v>
      </c>
      <c r="O851">
        <v>1</v>
      </c>
      <c r="P851" s="2" t="s">
        <v>1719</v>
      </c>
      <c r="Q851">
        <v>3</v>
      </c>
      <c r="R851" s="4">
        <f t="shared" si="78"/>
        <v>16.240079000000001</v>
      </c>
      <c r="S851">
        <f t="shared" si="79"/>
        <v>14.625</v>
      </c>
      <c r="T851">
        <f t="shared" si="80"/>
        <v>911250000</v>
      </c>
      <c r="U851">
        <f t="shared" si="81"/>
        <v>0</v>
      </c>
      <c r="V851">
        <f>W851+(constants!$B$1*(50-FLOOR(L851,1)))</f>
        <v>16.705329345441008</v>
      </c>
      <c r="W851">
        <f t="shared" si="82"/>
        <v>16.397523724710638</v>
      </c>
      <c r="X851">
        <f>constants!$B$2*constants!$B$3^2/(Y851*Z851^4)</f>
        <v>43626.700907818267</v>
      </c>
      <c r="Y851">
        <f t="shared" si="83"/>
        <v>0.1584893192461112</v>
      </c>
      <c r="Z851">
        <f>constants!$B$4/T851</f>
        <v>0.32899035171467766</v>
      </c>
    </row>
    <row r="852" spans="1:26" x14ac:dyDescent="0.3">
      <c r="A852">
        <v>852</v>
      </c>
      <c r="B852" s="1">
        <v>45208.673611111109</v>
      </c>
      <c r="C852">
        <v>16260101</v>
      </c>
      <c r="D852" s="3" t="s">
        <v>1721</v>
      </c>
      <c r="E852" t="s">
        <v>1722</v>
      </c>
      <c r="F852">
        <v>-38</v>
      </c>
      <c r="G852" t="s">
        <v>22</v>
      </c>
      <c r="H852">
        <v>312</v>
      </c>
      <c r="I852">
        <v>4088</v>
      </c>
      <c r="J852">
        <v>1</v>
      </c>
      <c r="K852">
        <v>1</v>
      </c>
      <c r="L852">
        <v>18</v>
      </c>
      <c r="M852">
        <v>1</v>
      </c>
      <c r="N852">
        <v>0</v>
      </c>
      <c r="O852">
        <v>1</v>
      </c>
      <c r="P852" s="2" t="s">
        <v>1721</v>
      </c>
      <c r="Q852">
        <v>3</v>
      </c>
      <c r="R852" s="4">
        <f t="shared" si="78"/>
        <v>16.260100999999999</v>
      </c>
      <c r="S852">
        <f t="shared" si="79"/>
        <v>19.5</v>
      </c>
      <c r="T852">
        <f t="shared" si="80"/>
        <v>911250000</v>
      </c>
      <c r="U852">
        <f t="shared" si="81"/>
        <v>6.2709134608765007</v>
      </c>
      <c r="V852">
        <f>W852+(constants!$B$1*(50-FLOOR(L852,1)))</f>
        <v>16.705329345441008</v>
      </c>
      <c r="W852">
        <f t="shared" si="82"/>
        <v>16.397523724710638</v>
      </c>
      <c r="X852">
        <f>constants!$B$2*constants!$B$3^2/(Y852*Z852^4)</f>
        <v>43626.700907818267</v>
      </c>
      <c r="Y852">
        <f t="shared" si="83"/>
        <v>0.1584893192461112</v>
      </c>
      <c r="Z852">
        <f>constants!$B$4/T852</f>
        <v>0.32899035171467766</v>
      </c>
    </row>
    <row r="853" spans="1:26" x14ac:dyDescent="0.3">
      <c r="A853">
        <v>853</v>
      </c>
      <c r="B853" s="1">
        <v>45208.673611111109</v>
      </c>
      <c r="C853">
        <v>16273331</v>
      </c>
      <c r="D853" s="3" t="s">
        <v>1723</v>
      </c>
      <c r="E853" t="s">
        <v>1724</v>
      </c>
      <c r="F853">
        <v>-38</v>
      </c>
      <c r="G853" t="s">
        <v>22</v>
      </c>
      <c r="H853">
        <v>-78</v>
      </c>
      <c r="I853">
        <v>8</v>
      </c>
      <c r="J853">
        <v>1</v>
      </c>
      <c r="K853">
        <v>1</v>
      </c>
      <c r="L853">
        <v>18</v>
      </c>
      <c r="M853">
        <v>1</v>
      </c>
      <c r="N853">
        <v>0</v>
      </c>
      <c r="O853">
        <v>1</v>
      </c>
      <c r="P853" s="2" t="s">
        <v>1723</v>
      </c>
      <c r="Q853">
        <v>3</v>
      </c>
      <c r="R853" s="4">
        <f t="shared" si="78"/>
        <v>16.273330999999999</v>
      </c>
      <c r="S853">
        <f t="shared" si="79"/>
        <v>-4.875</v>
      </c>
      <c r="T853">
        <f t="shared" si="80"/>
        <v>911250000</v>
      </c>
      <c r="U853">
        <f t="shared" si="81"/>
        <v>1.2271846303085129E-2</v>
      </c>
      <c r="V853">
        <f>W853+(constants!$B$1*(50-FLOOR(L853,1)))</f>
        <v>16.705329345441008</v>
      </c>
      <c r="W853">
        <f t="shared" si="82"/>
        <v>16.397523724710638</v>
      </c>
      <c r="X853">
        <f>constants!$B$2*constants!$B$3^2/(Y853*Z853^4)</f>
        <v>43626.700907818267</v>
      </c>
      <c r="Y853">
        <f t="shared" si="83"/>
        <v>0.1584893192461112</v>
      </c>
      <c r="Z853">
        <f>constants!$B$4/T853</f>
        <v>0.32899035171467766</v>
      </c>
    </row>
    <row r="854" spans="1:26" x14ac:dyDescent="0.3">
      <c r="A854">
        <v>854</v>
      </c>
      <c r="B854" s="1">
        <v>45208.673611111109</v>
      </c>
      <c r="C854">
        <v>16301277</v>
      </c>
      <c r="D854" s="3" t="s">
        <v>1725</v>
      </c>
      <c r="E854" t="s">
        <v>1726</v>
      </c>
      <c r="F854">
        <v>-56</v>
      </c>
      <c r="G854" t="s">
        <v>25</v>
      </c>
      <c r="H854">
        <v>3125</v>
      </c>
      <c r="I854">
        <v>136</v>
      </c>
      <c r="J854">
        <v>1</v>
      </c>
      <c r="K854">
        <v>1</v>
      </c>
      <c r="L854">
        <v>19</v>
      </c>
      <c r="M854">
        <v>1</v>
      </c>
      <c r="N854">
        <v>0</v>
      </c>
      <c r="O854">
        <v>1</v>
      </c>
      <c r="P854" s="2" t="s">
        <v>1725</v>
      </c>
      <c r="Q854">
        <v>3</v>
      </c>
      <c r="R854" s="4">
        <f t="shared" si="78"/>
        <v>16.301276999999999</v>
      </c>
      <c r="S854">
        <f t="shared" si="79"/>
        <v>195.3125</v>
      </c>
      <c r="T854">
        <f t="shared" si="80"/>
        <v>911750000</v>
      </c>
      <c r="U854">
        <f t="shared" si="81"/>
        <v>0.20862138715244721</v>
      </c>
      <c r="V854">
        <f>W854+(constants!$B$1*(50-FLOOR(L854,1)))</f>
        <v>34.705239646184694</v>
      </c>
      <c r="W854">
        <f t="shared" si="82"/>
        <v>34.407052951102145</v>
      </c>
      <c r="X854">
        <f>constants!$B$2*constants!$B$3^2/(Y854*Z854^4)</f>
        <v>2758705.2102241949</v>
      </c>
      <c r="Y854">
        <f t="shared" si="83"/>
        <v>2.5118864315095807E-3</v>
      </c>
      <c r="Z854">
        <f>constants!$B$4/T854</f>
        <v>0.32880993474088294</v>
      </c>
    </row>
    <row r="855" spans="1:26" x14ac:dyDescent="0.3">
      <c r="A855">
        <v>855</v>
      </c>
      <c r="B855" s="1">
        <v>45208.673611111109</v>
      </c>
      <c r="C855">
        <v>16313299</v>
      </c>
      <c r="D855" s="3" t="s">
        <v>1727</v>
      </c>
      <c r="E855" t="s">
        <v>1728</v>
      </c>
      <c r="F855">
        <v>-55</v>
      </c>
      <c r="G855" t="s">
        <v>50</v>
      </c>
      <c r="H855">
        <v>-234</v>
      </c>
      <c r="I855">
        <v>3312</v>
      </c>
      <c r="J855">
        <v>1</v>
      </c>
      <c r="K855">
        <v>1</v>
      </c>
      <c r="L855">
        <v>19</v>
      </c>
      <c r="M855">
        <v>1</v>
      </c>
      <c r="N855">
        <v>0</v>
      </c>
      <c r="O855">
        <v>1</v>
      </c>
      <c r="P855" s="2" t="s">
        <v>1727</v>
      </c>
      <c r="Q855">
        <v>3</v>
      </c>
      <c r="R855" s="4">
        <f t="shared" si="78"/>
        <v>16.313299000000001</v>
      </c>
      <c r="S855">
        <f t="shared" si="79"/>
        <v>-14.625</v>
      </c>
      <c r="T855">
        <f t="shared" si="80"/>
        <v>911750000</v>
      </c>
      <c r="U855">
        <f t="shared" si="81"/>
        <v>5.0805443694772432</v>
      </c>
      <c r="V855">
        <f>W855+(constants!$B$1*(50-FLOOR(L855,1)))</f>
        <v>33.705239646184701</v>
      </c>
      <c r="W855">
        <f t="shared" si="82"/>
        <v>33.407052951102152</v>
      </c>
      <c r="X855">
        <f>constants!$B$2*constants!$B$3^2/(Y855*Z855^4)</f>
        <v>2191317.4397620647</v>
      </c>
      <c r="Y855">
        <f t="shared" si="83"/>
        <v>3.1622776601683768E-3</v>
      </c>
      <c r="Z855">
        <f>constants!$B$4/T855</f>
        <v>0.32880993474088294</v>
      </c>
    </row>
    <row r="856" spans="1:26" x14ac:dyDescent="0.3">
      <c r="A856">
        <v>856</v>
      </c>
      <c r="B856" s="1">
        <v>45208.673611111109</v>
      </c>
      <c r="C856">
        <v>16340506</v>
      </c>
      <c r="D856" s="3" t="s">
        <v>1729</v>
      </c>
      <c r="E856" t="s">
        <v>1730</v>
      </c>
      <c r="F856">
        <v>-54</v>
      </c>
      <c r="G856" t="s">
        <v>50</v>
      </c>
      <c r="H856">
        <v>234</v>
      </c>
      <c r="I856">
        <v>3152</v>
      </c>
      <c r="J856">
        <v>1</v>
      </c>
      <c r="K856">
        <v>1</v>
      </c>
      <c r="L856">
        <v>19</v>
      </c>
      <c r="M856">
        <v>1</v>
      </c>
      <c r="N856">
        <v>0</v>
      </c>
      <c r="O856">
        <v>1</v>
      </c>
      <c r="P856" s="2" t="s">
        <v>1729</v>
      </c>
      <c r="Q856">
        <v>3</v>
      </c>
      <c r="R856" s="4">
        <f t="shared" si="78"/>
        <v>16.340506000000001</v>
      </c>
      <c r="S856">
        <f t="shared" si="79"/>
        <v>14.625</v>
      </c>
      <c r="T856">
        <f t="shared" si="80"/>
        <v>911750000</v>
      </c>
      <c r="U856">
        <f t="shared" si="81"/>
        <v>4.8351074434155406</v>
      </c>
      <c r="V856">
        <f>W856+(constants!$B$1*(50-FLOOR(L856,1)))</f>
        <v>32.705239646184708</v>
      </c>
      <c r="W856">
        <f t="shared" si="82"/>
        <v>32.407052951102159</v>
      </c>
      <c r="X856">
        <f>constants!$B$2*constants!$B$3^2/(Y856*Z856^4)</f>
        <v>1740625.3136467347</v>
      </c>
      <c r="Y856">
        <f t="shared" si="83"/>
        <v>3.9810717055349656E-3</v>
      </c>
      <c r="Z856">
        <f>constants!$B$4/T856</f>
        <v>0.32880993474088294</v>
      </c>
    </row>
    <row r="857" spans="1:26" x14ac:dyDescent="0.3">
      <c r="A857">
        <v>857</v>
      </c>
      <c r="B857" s="1">
        <v>45208.673611111109</v>
      </c>
      <c r="C857">
        <v>16360661</v>
      </c>
      <c r="D857" s="3" t="s">
        <v>1731</v>
      </c>
      <c r="E857" t="s">
        <v>1732</v>
      </c>
      <c r="F857">
        <v>-55</v>
      </c>
      <c r="G857" t="s">
        <v>50</v>
      </c>
      <c r="H857">
        <v>-234</v>
      </c>
      <c r="I857">
        <v>3300</v>
      </c>
      <c r="J857">
        <v>1</v>
      </c>
      <c r="K857">
        <v>1</v>
      </c>
      <c r="L857">
        <v>19</v>
      </c>
      <c r="M857">
        <v>1</v>
      </c>
      <c r="N857">
        <v>0</v>
      </c>
      <c r="O857">
        <v>1</v>
      </c>
      <c r="P857" s="2" t="s">
        <v>1731</v>
      </c>
      <c r="Q857">
        <v>3</v>
      </c>
      <c r="R857" s="4">
        <f t="shared" si="78"/>
        <v>16.360661</v>
      </c>
      <c r="S857">
        <f t="shared" si="79"/>
        <v>-14.625</v>
      </c>
      <c r="T857">
        <f t="shared" si="80"/>
        <v>911750000</v>
      </c>
      <c r="U857">
        <f t="shared" si="81"/>
        <v>5.0621366000226162</v>
      </c>
      <c r="V857">
        <f>W857+(constants!$B$1*(50-FLOOR(L857,1)))</f>
        <v>33.705239646184701</v>
      </c>
      <c r="W857">
        <f t="shared" si="82"/>
        <v>33.407052951102152</v>
      </c>
      <c r="X857">
        <f>constants!$B$2*constants!$B$3^2/(Y857*Z857^4)</f>
        <v>2191317.4397620647</v>
      </c>
      <c r="Y857">
        <f t="shared" si="83"/>
        <v>3.1622776601683768E-3</v>
      </c>
      <c r="Z857">
        <f>constants!$B$4/T857</f>
        <v>0.32880993474088294</v>
      </c>
    </row>
    <row r="858" spans="1:26" x14ac:dyDescent="0.3">
      <c r="A858">
        <v>858</v>
      </c>
      <c r="B858" s="1">
        <v>45208.673611111109</v>
      </c>
      <c r="C858">
        <v>16380261</v>
      </c>
      <c r="D858" s="3" t="s">
        <v>1733</v>
      </c>
      <c r="E858" t="s">
        <v>1734</v>
      </c>
      <c r="F858">
        <v>-38</v>
      </c>
      <c r="G858" t="s">
        <v>22</v>
      </c>
      <c r="H858">
        <v>156</v>
      </c>
      <c r="I858">
        <v>2752</v>
      </c>
      <c r="J858">
        <v>1</v>
      </c>
      <c r="K858">
        <v>1</v>
      </c>
      <c r="L858">
        <v>19</v>
      </c>
      <c r="M858">
        <v>1</v>
      </c>
      <c r="N858">
        <v>0</v>
      </c>
      <c r="O858">
        <v>1</v>
      </c>
      <c r="P858" s="2" t="s">
        <v>1733</v>
      </c>
      <c r="Q858">
        <v>3</v>
      </c>
      <c r="R858" s="4">
        <f t="shared" si="78"/>
        <v>16.380261000000001</v>
      </c>
      <c r="S858">
        <f t="shared" si="79"/>
        <v>9.75</v>
      </c>
      <c r="T858">
        <f t="shared" si="80"/>
        <v>911750000</v>
      </c>
      <c r="U858">
        <f t="shared" si="81"/>
        <v>4.2215151282612844</v>
      </c>
      <c r="V858">
        <f>W858+(constants!$B$1*(50-FLOOR(L858,1)))</f>
        <v>16.705239646184705</v>
      </c>
      <c r="W858">
        <f t="shared" si="82"/>
        <v>16.407052951102155</v>
      </c>
      <c r="X858">
        <f>constants!$B$2*constants!$B$3^2/(Y858*Z858^4)</f>
        <v>43722.531076913365</v>
      </c>
      <c r="Y858">
        <f t="shared" si="83"/>
        <v>0.1584893192461112</v>
      </c>
      <c r="Z858">
        <f>constants!$B$4/T858</f>
        <v>0.32880993474088294</v>
      </c>
    </row>
    <row r="859" spans="1:26" x14ac:dyDescent="0.3">
      <c r="A859">
        <v>859</v>
      </c>
      <c r="B859" s="1">
        <v>45208.673611111109</v>
      </c>
      <c r="C859">
        <v>16393250</v>
      </c>
      <c r="D859" s="3" t="s">
        <v>1735</v>
      </c>
      <c r="E859" t="s">
        <v>1736</v>
      </c>
      <c r="F859">
        <v>-55</v>
      </c>
      <c r="G859" t="s">
        <v>50</v>
      </c>
      <c r="H859">
        <v>-1445</v>
      </c>
      <c r="I859">
        <v>3368</v>
      </c>
      <c r="J859">
        <v>1</v>
      </c>
      <c r="K859">
        <v>1</v>
      </c>
      <c r="L859">
        <v>19</v>
      </c>
      <c r="M859">
        <v>1</v>
      </c>
      <c r="N859">
        <v>0</v>
      </c>
      <c r="O859">
        <v>1</v>
      </c>
      <c r="P859" s="2" t="s">
        <v>1735</v>
      </c>
      <c r="Q859">
        <v>3</v>
      </c>
      <c r="R859" s="4">
        <f t="shared" si="78"/>
        <v>16.393249999999998</v>
      </c>
      <c r="S859">
        <f t="shared" si="79"/>
        <v>-90.3125</v>
      </c>
      <c r="T859">
        <f t="shared" si="80"/>
        <v>911750000</v>
      </c>
      <c r="U859">
        <f t="shared" si="81"/>
        <v>5.1664472935988393</v>
      </c>
      <c r="V859">
        <f>W859+(constants!$B$1*(50-FLOOR(L859,1)))</f>
        <v>33.705239646184701</v>
      </c>
      <c r="W859">
        <f t="shared" si="82"/>
        <v>33.407052951102152</v>
      </c>
      <c r="X859">
        <f>constants!$B$2*constants!$B$3^2/(Y859*Z859^4)</f>
        <v>2191317.4397620647</v>
      </c>
      <c r="Y859">
        <f t="shared" si="83"/>
        <v>3.1622776601683768E-3</v>
      </c>
      <c r="Z859">
        <f>constants!$B$4/T859</f>
        <v>0.32880993474088294</v>
      </c>
    </row>
    <row r="860" spans="1:26" x14ac:dyDescent="0.3">
      <c r="A860">
        <v>860</v>
      </c>
      <c r="B860" s="1">
        <v>45208.673611111109</v>
      </c>
      <c r="C860">
        <v>16405207</v>
      </c>
      <c r="D860" s="3" t="s">
        <v>1737</v>
      </c>
      <c r="E860" t="s">
        <v>1738</v>
      </c>
      <c r="F860">
        <v>-53</v>
      </c>
      <c r="G860" t="s">
        <v>19</v>
      </c>
      <c r="H860">
        <v>625</v>
      </c>
      <c r="I860">
        <v>544</v>
      </c>
      <c r="J860">
        <v>1</v>
      </c>
      <c r="K860">
        <v>1</v>
      </c>
      <c r="L860">
        <v>19</v>
      </c>
      <c r="M860">
        <v>1</v>
      </c>
      <c r="N860">
        <v>0</v>
      </c>
      <c r="O860">
        <v>1</v>
      </c>
      <c r="P860" s="2" t="s">
        <v>1737</v>
      </c>
      <c r="Q860">
        <v>3</v>
      </c>
      <c r="R860" s="4">
        <f t="shared" si="78"/>
        <v>16.405207000000001</v>
      </c>
      <c r="S860">
        <f t="shared" si="79"/>
        <v>39.0625</v>
      </c>
      <c r="T860">
        <f t="shared" si="80"/>
        <v>911750000</v>
      </c>
      <c r="U860">
        <f t="shared" si="81"/>
        <v>0.83448554860978885</v>
      </c>
      <c r="V860">
        <f>W860+(constants!$B$1*(50-FLOOR(L860,1)))</f>
        <v>31.705239646184705</v>
      </c>
      <c r="W860">
        <f t="shared" si="82"/>
        <v>31.407052951102155</v>
      </c>
      <c r="X860">
        <f>constants!$B$2*constants!$B$3^2/(Y860*Z860^4)</f>
        <v>1382627.8327054081</v>
      </c>
      <c r="Y860">
        <f t="shared" si="83"/>
        <v>5.0118723362727194E-3</v>
      </c>
      <c r="Z860">
        <f>constants!$B$4/T860</f>
        <v>0.32880993474088294</v>
      </c>
    </row>
    <row r="861" spans="1:26" x14ac:dyDescent="0.3">
      <c r="A861">
        <v>861</v>
      </c>
      <c r="B861" s="1">
        <v>45208.673611111109</v>
      </c>
      <c r="C861">
        <v>16430223</v>
      </c>
      <c r="D861" s="3" t="s">
        <v>1739</v>
      </c>
      <c r="E861" t="s">
        <v>1740</v>
      </c>
      <c r="F861">
        <v>-38</v>
      </c>
      <c r="G861" t="s">
        <v>22</v>
      </c>
      <c r="H861">
        <v>39</v>
      </c>
      <c r="I861">
        <v>2752</v>
      </c>
      <c r="J861">
        <v>1</v>
      </c>
      <c r="K861">
        <v>1</v>
      </c>
      <c r="L861">
        <v>19</v>
      </c>
      <c r="M861">
        <v>1</v>
      </c>
      <c r="N861">
        <v>0</v>
      </c>
      <c r="O861">
        <v>1</v>
      </c>
      <c r="P861" s="2" t="s">
        <v>1739</v>
      </c>
      <c r="Q861">
        <v>3</v>
      </c>
      <c r="R861" s="4">
        <f t="shared" si="78"/>
        <v>16.430223000000002</v>
      </c>
      <c r="S861">
        <f t="shared" si="79"/>
        <v>2.4375</v>
      </c>
      <c r="T861">
        <f t="shared" si="80"/>
        <v>911750000</v>
      </c>
      <c r="U861">
        <f t="shared" si="81"/>
        <v>4.2215151282612844</v>
      </c>
      <c r="V861">
        <f>W861+(constants!$B$1*(50-FLOOR(L861,1)))</f>
        <v>16.705239646184705</v>
      </c>
      <c r="W861">
        <f t="shared" si="82"/>
        <v>16.407052951102155</v>
      </c>
      <c r="X861">
        <f>constants!$B$2*constants!$B$3^2/(Y861*Z861^4)</f>
        <v>43722.531076913365</v>
      </c>
      <c r="Y861">
        <f t="shared" si="83"/>
        <v>0.1584893192461112</v>
      </c>
      <c r="Z861">
        <f>constants!$B$4/T861</f>
        <v>0.32880993474088294</v>
      </c>
    </row>
    <row r="862" spans="1:26" x14ac:dyDescent="0.3">
      <c r="A862">
        <v>862</v>
      </c>
      <c r="B862" s="1">
        <v>45208.673611111109</v>
      </c>
      <c r="C862">
        <v>16450118</v>
      </c>
      <c r="D862" s="3" t="s">
        <v>1741</v>
      </c>
      <c r="E862" t="s">
        <v>1742</v>
      </c>
      <c r="F862">
        <v>-54</v>
      </c>
      <c r="G862" t="s">
        <v>25</v>
      </c>
      <c r="H862">
        <v>273</v>
      </c>
      <c r="I862">
        <v>336</v>
      </c>
      <c r="J862">
        <v>1</v>
      </c>
      <c r="K862">
        <v>1</v>
      </c>
      <c r="L862">
        <v>19</v>
      </c>
      <c r="M862">
        <v>1</v>
      </c>
      <c r="N862">
        <v>0</v>
      </c>
      <c r="O862">
        <v>1</v>
      </c>
      <c r="P862" s="2" t="s">
        <v>1741</v>
      </c>
      <c r="Q862">
        <v>3</v>
      </c>
      <c r="R862" s="4">
        <f t="shared" si="78"/>
        <v>16.450118</v>
      </c>
      <c r="S862">
        <f t="shared" si="79"/>
        <v>17.0625</v>
      </c>
      <c r="T862">
        <f t="shared" si="80"/>
        <v>911750000</v>
      </c>
      <c r="U862">
        <f t="shared" si="81"/>
        <v>0.51541754472957546</v>
      </c>
      <c r="V862">
        <f>W862+(constants!$B$1*(50-FLOOR(L862,1)))</f>
        <v>32.705239646184708</v>
      </c>
      <c r="W862">
        <f t="shared" si="82"/>
        <v>32.407052951102159</v>
      </c>
      <c r="X862">
        <f>constants!$B$2*constants!$B$3^2/(Y862*Z862^4)</f>
        <v>1740625.3136467347</v>
      </c>
      <c r="Y862">
        <f t="shared" si="83"/>
        <v>3.9810717055349656E-3</v>
      </c>
      <c r="Z862">
        <f>constants!$B$4/T862</f>
        <v>0.32880993474088294</v>
      </c>
    </row>
    <row r="863" spans="1:26" x14ac:dyDescent="0.3">
      <c r="A863">
        <v>863</v>
      </c>
      <c r="B863" s="1">
        <v>45208.673611111109</v>
      </c>
      <c r="C863">
        <v>16470660</v>
      </c>
      <c r="D863" s="3" t="s">
        <v>1743</v>
      </c>
      <c r="E863" t="s">
        <v>1744</v>
      </c>
      <c r="F863">
        <v>-38</v>
      </c>
      <c r="G863" t="s">
        <v>22</v>
      </c>
      <c r="H863">
        <v>117</v>
      </c>
      <c r="I863">
        <v>2756</v>
      </c>
      <c r="J863">
        <v>1</v>
      </c>
      <c r="K863">
        <v>1</v>
      </c>
      <c r="L863">
        <v>19</v>
      </c>
      <c r="M863">
        <v>1</v>
      </c>
      <c r="N863">
        <v>0</v>
      </c>
      <c r="O863">
        <v>1</v>
      </c>
      <c r="P863" s="2" t="s">
        <v>1743</v>
      </c>
      <c r="Q863">
        <v>3</v>
      </c>
      <c r="R863" s="4">
        <f t="shared" si="78"/>
        <v>16.470659999999999</v>
      </c>
      <c r="S863">
        <f t="shared" si="79"/>
        <v>7.3125</v>
      </c>
      <c r="T863">
        <f t="shared" si="80"/>
        <v>911750000</v>
      </c>
      <c r="U863">
        <f t="shared" si="81"/>
        <v>4.2276510514128267</v>
      </c>
      <c r="V863">
        <f>W863+(constants!$B$1*(50-FLOOR(L863,1)))</f>
        <v>16.705239646184705</v>
      </c>
      <c r="W863">
        <f t="shared" si="82"/>
        <v>16.407052951102155</v>
      </c>
      <c r="X863">
        <f>constants!$B$2*constants!$B$3^2/(Y863*Z863^4)</f>
        <v>43722.531076913365</v>
      </c>
      <c r="Y863">
        <f t="shared" si="83"/>
        <v>0.1584893192461112</v>
      </c>
      <c r="Z863">
        <f>constants!$B$4/T863</f>
        <v>0.32880993474088294</v>
      </c>
    </row>
    <row r="864" spans="1:26" x14ac:dyDescent="0.3">
      <c r="A864">
        <v>864</v>
      </c>
      <c r="B864" s="1">
        <v>45208.673611111109</v>
      </c>
      <c r="C864">
        <v>16483156</v>
      </c>
      <c r="D864" s="3" t="s">
        <v>1745</v>
      </c>
      <c r="E864" t="s">
        <v>1746</v>
      </c>
      <c r="F864">
        <v>-54</v>
      </c>
      <c r="G864" t="s">
        <v>25</v>
      </c>
      <c r="H864">
        <v>195</v>
      </c>
      <c r="I864">
        <v>300</v>
      </c>
      <c r="J864">
        <v>1</v>
      </c>
      <c r="K864">
        <v>1</v>
      </c>
      <c r="L864">
        <v>19</v>
      </c>
      <c r="M864">
        <v>1</v>
      </c>
      <c r="N864">
        <v>0</v>
      </c>
      <c r="O864">
        <v>1</v>
      </c>
      <c r="P864" s="2" t="s">
        <v>1745</v>
      </c>
      <c r="Q864">
        <v>3</v>
      </c>
      <c r="R864" s="4">
        <f t="shared" si="78"/>
        <v>16.483156000000001</v>
      </c>
      <c r="S864">
        <f t="shared" si="79"/>
        <v>12.1875</v>
      </c>
      <c r="T864">
        <f t="shared" si="80"/>
        <v>911750000</v>
      </c>
      <c r="U864">
        <f t="shared" si="81"/>
        <v>0.46019423636569234</v>
      </c>
      <c r="V864">
        <f>W864+(constants!$B$1*(50-FLOOR(L864,1)))</f>
        <v>32.705239646184708</v>
      </c>
      <c r="W864">
        <f t="shared" si="82"/>
        <v>32.407052951102159</v>
      </c>
      <c r="X864">
        <f>constants!$B$2*constants!$B$3^2/(Y864*Z864^4)</f>
        <v>1740625.3136467347</v>
      </c>
      <c r="Y864">
        <f t="shared" si="83"/>
        <v>3.9810717055349656E-3</v>
      </c>
      <c r="Z864">
        <f>constants!$B$4/T864</f>
        <v>0.32880993474088294</v>
      </c>
    </row>
    <row r="865" spans="1:26" x14ac:dyDescent="0.3">
      <c r="A865">
        <v>865</v>
      </c>
      <c r="B865" s="1">
        <v>45208.673611111109</v>
      </c>
      <c r="C865">
        <v>16502448</v>
      </c>
      <c r="D865" s="3" t="s">
        <v>1747</v>
      </c>
      <c r="E865" t="s">
        <v>1748</v>
      </c>
      <c r="F865">
        <v>-38</v>
      </c>
      <c r="G865" t="s">
        <v>22</v>
      </c>
      <c r="H865">
        <v>156</v>
      </c>
      <c r="I865">
        <v>104</v>
      </c>
      <c r="J865">
        <v>1</v>
      </c>
      <c r="K865">
        <v>1</v>
      </c>
      <c r="L865">
        <v>20</v>
      </c>
      <c r="M865">
        <v>1</v>
      </c>
      <c r="N865">
        <v>0</v>
      </c>
      <c r="O865">
        <v>1</v>
      </c>
      <c r="P865" s="2" t="s">
        <v>1747</v>
      </c>
      <c r="Q865">
        <v>3</v>
      </c>
      <c r="R865" s="4">
        <f t="shared" si="78"/>
        <v>16.502448000000001</v>
      </c>
      <c r="S865">
        <f t="shared" si="79"/>
        <v>9.75</v>
      </c>
      <c r="T865">
        <f t="shared" si="80"/>
        <v>912250000</v>
      </c>
      <c r="U865">
        <f t="shared" si="81"/>
        <v>0.1595340019401067</v>
      </c>
      <c r="V865">
        <f>W865+(constants!$B$1*(50-FLOOR(L865,1)))</f>
        <v>16.705144722571561</v>
      </c>
      <c r="W865">
        <f t="shared" si="82"/>
        <v>16.416576953136836</v>
      </c>
      <c r="X865">
        <f>constants!$B$2*constants!$B$3^2/(Y865*Z865^4)</f>
        <v>43818.51903439223</v>
      </c>
      <c r="Y865">
        <f t="shared" si="83"/>
        <v>0.1584893192461112</v>
      </c>
      <c r="Z865">
        <f>constants!$B$4/T865</f>
        <v>0.32862971553850368</v>
      </c>
    </row>
    <row r="866" spans="1:26" x14ac:dyDescent="0.3">
      <c r="A866">
        <v>866</v>
      </c>
      <c r="B866" s="1">
        <v>45208.673611111109</v>
      </c>
      <c r="C866">
        <v>16530505</v>
      </c>
      <c r="D866" s="3" t="s">
        <v>1749</v>
      </c>
      <c r="E866" t="s">
        <v>1750</v>
      </c>
      <c r="F866">
        <v>-38</v>
      </c>
      <c r="G866" t="s">
        <v>22</v>
      </c>
      <c r="H866">
        <v>117</v>
      </c>
      <c r="I866">
        <v>92</v>
      </c>
      <c r="J866">
        <v>1</v>
      </c>
      <c r="K866">
        <v>1</v>
      </c>
      <c r="L866">
        <v>20</v>
      </c>
      <c r="M866">
        <v>1</v>
      </c>
      <c r="N866">
        <v>0</v>
      </c>
      <c r="O866">
        <v>1</v>
      </c>
      <c r="P866" s="2" t="s">
        <v>1749</v>
      </c>
      <c r="Q866">
        <v>3</v>
      </c>
      <c r="R866" s="4">
        <f t="shared" si="78"/>
        <v>16.530505000000002</v>
      </c>
      <c r="S866">
        <f t="shared" si="79"/>
        <v>7.3125</v>
      </c>
      <c r="T866">
        <f t="shared" si="80"/>
        <v>912250000</v>
      </c>
      <c r="U866">
        <f t="shared" si="81"/>
        <v>0.14112623248547898</v>
      </c>
      <c r="V866">
        <f>W866+(constants!$B$1*(50-FLOOR(L866,1)))</f>
        <v>16.705144722571561</v>
      </c>
      <c r="W866">
        <f t="shared" si="82"/>
        <v>16.416576953136836</v>
      </c>
      <c r="X866">
        <f>constants!$B$2*constants!$B$3^2/(Y866*Z866^4)</f>
        <v>43818.51903439223</v>
      </c>
      <c r="Y866">
        <f t="shared" si="83"/>
        <v>0.1584893192461112</v>
      </c>
      <c r="Z866">
        <f>constants!$B$4/T866</f>
        <v>0.32862971553850368</v>
      </c>
    </row>
    <row r="867" spans="1:26" x14ac:dyDescent="0.3">
      <c r="A867">
        <v>867</v>
      </c>
      <c r="B867" s="1">
        <v>45208.673611111109</v>
      </c>
      <c r="C867">
        <v>16550508</v>
      </c>
      <c r="D867" s="3" t="s">
        <v>1751</v>
      </c>
      <c r="E867" t="s">
        <v>1752</v>
      </c>
      <c r="F867">
        <v>-38</v>
      </c>
      <c r="G867" t="s">
        <v>22</v>
      </c>
      <c r="H867">
        <v>0</v>
      </c>
      <c r="I867">
        <v>92</v>
      </c>
      <c r="J867">
        <v>1</v>
      </c>
      <c r="K867">
        <v>1</v>
      </c>
      <c r="L867">
        <v>20</v>
      </c>
      <c r="M867">
        <v>1</v>
      </c>
      <c r="N867">
        <v>0</v>
      </c>
      <c r="O867">
        <v>1</v>
      </c>
      <c r="P867" s="2" t="s">
        <v>1751</v>
      </c>
      <c r="Q867">
        <v>3</v>
      </c>
      <c r="R867" s="4">
        <f t="shared" si="78"/>
        <v>16.550508000000001</v>
      </c>
      <c r="S867">
        <f t="shared" si="79"/>
        <v>0</v>
      </c>
      <c r="T867">
        <f t="shared" si="80"/>
        <v>912250000</v>
      </c>
      <c r="U867">
        <f t="shared" si="81"/>
        <v>0.14112623248547898</v>
      </c>
      <c r="V867">
        <f>W867+(constants!$B$1*(50-FLOOR(L867,1)))</f>
        <v>16.705144722571561</v>
      </c>
      <c r="W867">
        <f t="shared" si="82"/>
        <v>16.416576953136836</v>
      </c>
      <c r="X867">
        <f>constants!$B$2*constants!$B$3^2/(Y867*Z867^4)</f>
        <v>43818.51903439223</v>
      </c>
      <c r="Y867">
        <f t="shared" si="83"/>
        <v>0.1584893192461112</v>
      </c>
      <c r="Z867">
        <f>constants!$B$4/T867</f>
        <v>0.32862971553850368</v>
      </c>
    </row>
    <row r="868" spans="1:26" x14ac:dyDescent="0.3">
      <c r="A868">
        <v>868</v>
      </c>
      <c r="B868" s="1">
        <v>45208.673611111109</v>
      </c>
      <c r="C868">
        <v>16564077</v>
      </c>
      <c r="D868" s="3" t="s">
        <v>1753</v>
      </c>
      <c r="E868" t="s">
        <v>1754</v>
      </c>
      <c r="F868">
        <v>-38</v>
      </c>
      <c r="G868" t="s">
        <v>22</v>
      </c>
      <c r="H868">
        <v>156</v>
      </c>
      <c r="I868">
        <v>80</v>
      </c>
      <c r="J868">
        <v>1</v>
      </c>
      <c r="K868">
        <v>1</v>
      </c>
      <c r="L868">
        <v>20</v>
      </c>
      <c r="M868">
        <v>1</v>
      </c>
      <c r="N868">
        <v>0</v>
      </c>
      <c r="O868">
        <v>1</v>
      </c>
      <c r="P868" s="2" t="s">
        <v>1753</v>
      </c>
      <c r="Q868">
        <v>3</v>
      </c>
      <c r="R868" s="4">
        <f t="shared" si="78"/>
        <v>16.564077000000001</v>
      </c>
      <c r="S868">
        <f t="shared" si="79"/>
        <v>9.75</v>
      </c>
      <c r="T868">
        <f t="shared" si="80"/>
        <v>912250000</v>
      </c>
      <c r="U868">
        <f t="shared" si="81"/>
        <v>0.12271846303085129</v>
      </c>
      <c r="V868">
        <f>W868+(constants!$B$1*(50-FLOOR(L868,1)))</f>
        <v>16.705144722571561</v>
      </c>
      <c r="W868">
        <f t="shared" si="82"/>
        <v>16.416576953136836</v>
      </c>
      <c r="X868">
        <f>constants!$B$2*constants!$B$3^2/(Y868*Z868^4)</f>
        <v>43818.51903439223</v>
      </c>
      <c r="Y868">
        <f t="shared" si="83"/>
        <v>0.1584893192461112</v>
      </c>
      <c r="Z868">
        <f>constants!$B$4/T868</f>
        <v>0.32862971553850368</v>
      </c>
    </row>
    <row r="869" spans="1:26" x14ac:dyDescent="0.3">
      <c r="A869">
        <v>869</v>
      </c>
      <c r="B869" s="1">
        <v>45208.673611111109</v>
      </c>
      <c r="C869">
        <v>16577164</v>
      </c>
      <c r="D869" s="3" t="s">
        <v>1755</v>
      </c>
      <c r="E869" t="s">
        <v>1756</v>
      </c>
      <c r="F869">
        <v>-54</v>
      </c>
      <c r="G869" t="s">
        <v>25</v>
      </c>
      <c r="H869">
        <v>390</v>
      </c>
      <c r="I869">
        <v>1120</v>
      </c>
      <c r="J869">
        <v>1</v>
      </c>
      <c r="K869">
        <v>1</v>
      </c>
      <c r="L869">
        <v>20</v>
      </c>
      <c r="M869">
        <v>1</v>
      </c>
      <c r="N869">
        <v>0</v>
      </c>
      <c r="O869">
        <v>1</v>
      </c>
      <c r="P869" s="2" t="s">
        <v>1755</v>
      </c>
      <c r="Q869">
        <v>3</v>
      </c>
      <c r="R869" s="4">
        <f t="shared" si="78"/>
        <v>16.577164</v>
      </c>
      <c r="S869">
        <f t="shared" si="79"/>
        <v>24.375</v>
      </c>
      <c r="T869">
        <f t="shared" si="80"/>
        <v>912250000</v>
      </c>
      <c r="U869">
        <f t="shared" si="81"/>
        <v>1.7180584824319181</v>
      </c>
      <c r="V869">
        <f>W869+(constants!$B$1*(50-FLOOR(L869,1)))</f>
        <v>32.705144722571561</v>
      </c>
      <c r="W869">
        <f t="shared" si="82"/>
        <v>32.41657695313684</v>
      </c>
      <c r="X869">
        <f>constants!$B$2*constants!$B$3^2/(Y869*Z869^4)</f>
        <v>1744446.6630626468</v>
      </c>
      <c r="Y869">
        <f t="shared" si="83"/>
        <v>3.9810717055349656E-3</v>
      </c>
      <c r="Z869">
        <f>constants!$B$4/T869</f>
        <v>0.32862971553850368</v>
      </c>
    </row>
    <row r="870" spans="1:26" x14ac:dyDescent="0.3">
      <c r="A870">
        <v>870</v>
      </c>
      <c r="B870" s="1">
        <v>45208.673611111109</v>
      </c>
      <c r="C870">
        <v>16589790</v>
      </c>
      <c r="D870" s="3" t="s">
        <v>1757</v>
      </c>
      <c r="E870" t="s">
        <v>1758</v>
      </c>
      <c r="F870">
        <v>-38</v>
      </c>
      <c r="G870" t="s">
        <v>22</v>
      </c>
      <c r="H870">
        <v>-78</v>
      </c>
      <c r="I870">
        <v>108</v>
      </c>
      <c r="J870">
        <v>1</v>
      </c>
      <c r="K870">
        <v>1</v>
      </c>
      <c r="L870">
        <v>20</v>
      </c>
      <c r="M870">
        <v>1</v>
      </c>
      <c r="N870">
        <v>0</v>
      </c>
      <c r="O870">
        <v>1</v>
      </c>
      <c r="P870" s="2" t="s">
        <v>1757</v>
      </c>
      <c r="Q870">
        <v>3</v>
      </c>
      <c r="R870" s="4">
        <f t="shared" si="78"/>
        <v>16.589790000000001</v>
      </c>
      <c r="S870">
        <f t="shared" si="79"/>
        <v>-4.875</v>
      </c>
      <c r="T870">
        <f t="shared" si="80"/>
        <v>912250000</v>
      </c>
      <c r="U870">
        <f t="shared" si="81"/>
        <v>0.16566992509164924</v>
      </c>
      <c r="V870">
        <f>W870+(constants!$B$1*(50-FLOOR(L870,1)))</f>
        <v>16.705144722571561</v>
      </c>
      <c r="W870">
        <f t="shared" si="82"/>
        <v>16.416576953136836</v>
      </c>
      <c r="X870">
        <f>constants!$B$2*constants!$B$3^2/(Y870*Z870^4)</f>
        <v>43818.51903439223</v>
      </c>
      <c r="Y870">
        <f t="shared" si="83"/>
        <v>0.1584893192461112</v>
      </c>
      <c r="Z870">
        <f>constants!$B$4/T870</f>
        <v>0.32862971553850368</v>
      </c>
    </row>
    <row r="871" spans="1:26" x14ac:dyDescent="0.3">
      <c r="A871">
        <v>871</v>
      </c>
      <c r="B871" s="1">
        <v>45208.673611111109</v>
      </c>
      <c r="C871">
        <v>16609993</v>
      </c>
      <c r="D871" s="3" t="s">
        <v>1759</v>
      </c>
      <c r="E871" t="s">
        <v>1760</v>
      </c>
      <c r="F871">
        <v>-38</v>
      </c>
      <c r="G871" t="s">
        <v>22</v>
      </c>
      <c r="H871">
        <v>351</v>
      </c>
      <c r="I871">
        <v>88</v>
      </c>
      <c r="J871">
        <v>1</v>
      </c>
      <c r="K871">
        <v>1</v>
      </c>
      <c r="L871">
        <v>20</v>
      </c>
      <c r="M871">
        <v>1</v>
      </c>
      <c r="N871">
        <v>0</v>
      </c>
      <c r="O871">
        <v>1</v>
      </c>
      <c r="P871" s="2" t="s">
        <v>1759</v>
      </c>
      <c r="Q871">
        <v>3</v>
      </c>
      <c r="R871" s="4">
        <f t="shared" si="78"/>
        <v>16.609992999999999</v>
      </c>
      <c r="S871">
        <f t="shared" si="79"/>
        <v>21.9375</v>
      </c>
      <c r="T871">
        <f t="shared" si="80"/>
        <v>912250000</v>
      </c>
      <c r="U871">
        <f t="shared" si="81"/>
        <v>0.13499030933393641</v>
      </c>
      <c r="V871">
        <f>W871+(constants!$B$1*(50-FLOOR(L871,1)))</f>
        <v>16.705144722571561</v>
      </c>
      <c r="W871">
        <f t="shared" si="82"/>
        <v>16.416576953136836</v>
      </c>
      <c r="X871">
        <f>constants!$B$2*constants!$B$3^2/(Y871*Z871^4)</f>
        <v>43818.51903439223</v>
      </c>
      <c r="Y871">
        <f t="shared" si="83"/>
        <v>0.1584893192461112</v>
      </c>
      <c r="Z871">
        <f>constants!$B$4/T871</f>
        <v>0.32862971553850368</v>
      </c>
    </row>
    <row r="872" spans="1:26" x14ac:dyDescent="0.3">
      <c r="A872">
        <v>872</v>
      </c>
      <c r="B872" s="1">
        <v>45208.673611111109</v>
      </c>
      <c r="C872">
        <v>16624448</v>
      </c>
      <c r="D872" s="3" t="s">
        <v>1761</v>
      </c>
      <c r="E872" t="s">
        <v>1762</v>
      </c>
      <c r="F872">
        <v>-38</v>
      </c>
      <c r="G872" t="s">
        <v>22</v>
      </c>
      <c r="H872">
        <v>117</v>
      </c>
      <c r="I872">
        <v>92</v>
      </c>
      <c r="J872">
        <v>1</v>
      </c>
      <c r="K872">
        <v>1</v>
      </c>
      <c r="L872">
        <v>20</v>
      </c>
      <c r="M872">
        <v>1</v>
      </c>
      <c r="N872">
        <v>0</v>
      </c>
      <c r="O872">
        <v>1</v>
      </c>
      <c r="P872" s="2" t="s">
        <v>1761</v>
      </c>
      <c r="Q872">
        <v>3</v>
      </c>
      <c r="R872" s="4">
        <f t="shared" si="78"/>
        <v>16.624448000000001</v>
      </c>
      <c r="S872">
        <f t="shared" si="79"/>
        <v>7.3125</v>
      </c>
      <c r="T872">
        <f t="shared" si="80"/>
        <v>912250000</v>
      </c>
      <c r="U872">
        <f t="shared" si="81"/>
        <v>0.14112623248547898</v>
      </c>
      <c r="V872">
        <f>W872+(constants!$B$1*(50-FLOOR(L872,1)))</f>
        <v>16.705144722571561</v>
      </c>
      <c r="W872">
        <f t="shared" si="82"/>
        <v>16.416576953136836</v>
      </c>
      <c r="X872">
        <f>constants!$B$2*constants!$B$3^2/(Y872*Z872^4)</f>
        <v>43818.51903439223</v>
      </c>
      <c r="Y872">
        <f t="shared" si="83"/>
        <v>0.1584893192461112</v>
      </c>
      <c r="Z872">
        <f>constants!$B$4/T872</f>
        <v>0.32862971553850368</v>
      </c>
    </row>
    <row r="873" spans="1:26" x14ac:dyDescent="0.3">
      <c r="A873">
        <v>873</v>
      </c>
      <c r="B873" s="1">
        <v>45208.673611111109</v>
      </c>
      <c r="C873">
        <v>16651572</v>
      </c>
      <c r="D873" s="3" t="s">
        <v>1763</v>
      </c>
      <c r="E873" t="s">
        <v>1764</v>
      </c>
      <c r="F873">
        <v>-38</v>
      </c>
      <c r="G873" t="s">
        <v>22</v>
      </c>
      <c r="H873">
        <v>39</v>
      </c>
      <c r="I873">
        <v>100</v>
      </c>
      <c r="J873">
        <v>1</v>
      </c>
      <c r="K873">
        <v>1</v>
      </c>
      <c r="L873">
        <v>20</v>
      </c>
      <c r="M873">
        <v>1</v>
      </c>
      <c r="N873">
        <v>0</v>
      </c>
      <c r="O873">
        <v>1</v>
      </c>
      <c r="P873" s="2" t="s">
        <v>1763</v>
      </c>
      <c r="Q873">
        <v>3</v>
      </c>
      <c r="R873" s="4">
        <f t="shared" si="78"/>
        <v>16.651572000000002</v>
      </c>
      <c r="S873">
        <f t="shared" si="79"/>
        <v>2.4375</v>
      </c>
      <c r="T873">
        <f t="shared" si="80"/>
        <v>912250000</v>
      </c>
      <c r="U873">
        <f t="shared" si="81"/>
        <v>0.15339807878856412</v>
      </c>
      <c r="V873">
        <f>W873+(constants!$B$1*(50-FLOOR(L873,1)))</f>
        <v>16.705144722571561</v>
      </c>
      <c r="W873">
        <f t="shared" si="82"/>
        <v>16.416576953136836</v>
      </c>
      <c r="X873">
        <f>constants!$B$2*constants!$B$3^2/(Y873*Z873^4)</f>
        <v>43818.51903439223</v>
      </c>
      <c r="Y873">
        <f t="shared" si="83"/>
        <v>0.1584893192461112</v>
      </c>
      <c r="Z873">
        <f>constants!$B$4/T873</f>
        <v>0.32862971553850368</v>
      </c>
    </row>
    <row r="874" spans="1:26" x14ac:dyDescent="0.3">
      <c r="A874">
        <v>874</v>
      </c>
      <c r="B874" s="1">
        <v>45208.673611111109</v>
      </c>
      <c r="C874">
        <v>16684408</v>
      </c>
      <c r="D874" s="3" t="s">
        <v>1765</v>
      </c>
      <c r="E874" t="s">
        <v>1766</v>
      </c>
      <c r="F874">
        <v>-53</v>
      </c>
      <c r="G874" t="s">
        <v>25</v>
      </c>
      <c r="H874">
        <v>-2343</v>
      </c>
      <c r="I874">
        <v>1052</v>
      </c>
      <c r="J874">
        <v>1</v>
      </c>
      <c r="K874">
        <v>1</v>
      </c>
      <c r="L874">
        <v>20</v>
      </c>
      <c r="M874">
        <v>1</v>
      </c>
      <c r="N874">
        <v>0</v>
      </c>
      <c r="O874">
        <v>1</v>
      </c>
      <c r="P874" s="2" t="s">
        <v>1765</v>
      </c>
      <c r="Q874">
        <v>3</v>
      </c>
      <c r="R874" s="4">
        <f t="shared" si="78"/>
        <v>16.684408000000001</v>
      </c>
      <c r="S874">
        <f t="shared" si="79"/>
        <v>-146.4375</v>
      </c>
      <c r="T874">
        <f t="shared" si="80"/>
        <v>912250000</v>
      </c>
      <c r="U874">
        <f t="shared" si="81"/>
        <v>1.6137477888556946</v>
      </c>
      <c r="V874">
        <f>W874+(constants!$B$1*(50-FLOOR(L874,1)))</f>
        <v>31.705144722571557</v>
      </c>
      <c r="W874">
        <f t="shared" si="82"/>
        <v>31.416576953136833</v>
      </c>
      <c r="X874">
        <f>constants!$B$2*constants!$B$3^2/(Y874*Z874^4)</f>
        <v>1385663.2384412142</v>
      </c>
      <c r="Y874">
        <f t="shared" si="83"/>
        <v>5.0118723362727194E-3</v>
      </c>
      <c r="Z874">
        <f>constants!$B$4/T874</f>
        <v>0.32862971553850368</v>
      </c>
    </row>
    <row r="875" spans="1:26" x14ac:dyDescent="0.3">
      <c r="A875">
        <v>875</v>
      </c>
      <c r="B875" s="1">
        <v>45208.673611111109</v>
      </c>
      <c r="C875">
        <v>16710227</v>
      </c>
      <c r="D875" s="3" t="s">
        <v>1767</v>
      </c>
      <c r="E875" t="s">
        <v>1768</v>
      </c>
      <c r="F875">
        <v>-54</v>
      </c>
      <c r="G875" t="s">
        <v>25</v>
      </c>
      <c r="H875">
        <v>-234</v>
      </c>
      <c r="I875">
        <v>4036</v>
      </c>
      <c r="J875">
        <v>1</v>
      </c>
      <c r="K875">
        <v>1</v>
      </c>
      <c r="L875">
        <v>21</v>
      </c>
      <c r="M875">
        <v>1</v>
      </c>
      <c r="N875">
        <v>0</v>
      </c>
      <c r="O875">
        <v>1</v>
      </c>
      <c r="P875" s="2" t="s">
        <v>1767</v>
      </c>
      <c r="Q875">
        <v>3</v>
      </c>
      <c r="R875" s="4">
        <f t="shared" si="78"/>
        <v>16.710227</v>
      </c>
      <c r="S875">
        <f t="shared" si="79"/>
        <v>-14.625</v>
      </c>
      <c r="T875">
        <f t="shared" si="80"/>
        <v>912750000</v>
      </c>
      <c r="U875">
        <f t="shared" si="81"/>
        <v>6.1911464599064479</v>
      </c>
      <c r="V875">
        <f>W875+(constants!$B$1*(50-FLOOR(L875,1)))</f>
        <v>32.705044580326906</v>
      </c>
      <c r="W875">
        <f t="shared" si="82"/>
        <v>32.426095736540006</v>
      </c>
      <c r="X875">
        <f>constants!$B$2*constants!$B$3^2/(Y875*Z875^4)</f>
        <v>1748274.3010388291</v>
      </c>
      <c r="Y875">
        <f t="shared" si="83"/>
        <v>3.9810717055349656E-3</v>
      </c>
      <c r="Z875">
        <f>constants!$B$4/T875</f>
        <v>0.32844969378252531</v>
      </c>
    </row>
    <row r="876" spans="1:26" x14ac:dyDescent="0.3">
      <c r="A876">
        <v>876</v>
      </c>
      <c r="B876" s="1">
        <v>45208.673611111109</v>
      </c>
      <c r="C876">
        <v>16730523</v>
      </c>
      <c r="D876" s="3" t="s">
        <v>1769</v>
      </c>
      <c r="E876" t="s">
        <v>1770</v>
      </c>
      <c r="F876">
        <v>-38</v>
      </c>
      <c r="G876" t="s">
        <v>22</v>
      </c>
      <c r="H876">
        <v>156</v>
      </c>
      <c r="I876">
        <v>2420</v>
      </c>
      <c r="J876">
        <v>1</v>
      </c>
      <c r="K876">
        <v>1</v>
      </c>
      <c r="L876">
        <v>21</v>
      </c>
      <c r="M876">
        <v>1</v>
      </c>
      <c r="N876">
        <v>0</v>
      </c>
      <c r="O876">
        <v>1</v>
      </c>
      <c r="P876" s="2" t="s">
        <v>1769</v>
      </c>
      <c r="Q876">
        <v>3</v>
      </c>
      <c r="R876" s="4">
        <f t="shared" si="78"/>
        <v>16.730523000000002</v>
      </c>
      <c r="S876">
        <f t="shared" si="79"/>
        <v>9.75</v>
      </c>
      <c r="T876">
        <f t="shared" si="80"/>
        <v>912750000</v>
      </c>
      <c r="U876">
        <f t="shared" si="81"/>
        <v>3.7122335066832517</v>
      </c>
      <c r="V876">
        <f>W876+(constants!$B$1*(50-FLOOR(L876,1)))</f>
        <v>16.705044580326902</v>
      </c>
      <c r="W876">
        <f t="shared" si="82"/>
        <v>16.426095736540002</v>
      </c>
      <c r="X876">
        <f>constants!$B$2*constants!$B$3^2/(Y876*Z876^4)</f>
        <v>43914.664953363266</v>
      </c>
      <c r="Y876">
        <f t="shared" si="83"/>
        <v>0.1584893192461112</v>
      </c>
      <c r="Z876">
        <f>constants!$B$4/T876</f>
        <v>0.32844969378252531</v>
      </c>
    </row>
    <row r="877" spans="1:26" x14ac:dyDescent="0.3">
      <c r="A877">
        <v>877</v>
      </c>
      <c r="B877" s="1">
        <v>45208.673611111109</v>
      </c>
      <c r="C877">
        <v>16750162</v>
      </c>
      <c r="D877" s="3" t="s">
        <v>1771</v>
      </c>
      <c r="E877" t="s">
        <v>1772</v>
      </c>
      <c r="F877">
        <v>-38</v>
      </c>
      <c r="G877" t="s">
        <v>22</v>
      </c>
      <c r="H877">
        <v>234</v>
      </c>
      <c r="I877">
        <v>2408</v>
      </c>
      <c r="J877">
        <v>1</v>
      </c>
      <c r="K877">
        <v>1</v>
      </c>
      <c r="L877">
        <v>21</v>
      </c>
      <c r="M877">
        <v>1</v>
      </c>
      <c r="N877">
        <v>0</v>
      </c>
      <c r="O877">
        <v>1</v>
      </c>
      <c r="P877" s="2" t="s">
        <v>1771</v>
      </c>
      <c r="Q877">
        <v>3</v>
      </c>
      <c r="R877" s="4">
        <f t="shared" si="78"/>
        <v>16.750162</v>
      </c>
      <c r="S877">
        <f t="shared" si="79"/>
        <v>14.625</v>
      </c>
      <c r="T877">
        <f t="shared" si="80"/>
        <v>912750000</v>
      </c>
      <c r="U877">
        <f t="shared" si="81"/>
        <v>3.6938257372286238</v>
      </c>
      <c r="V877">
        <f>W877+(constants!$B$1*(50-FLOOR(L877,1)))</f>
        <v>16.705044580326902</v>
      </c>
      <c r="W877">
        <f t="shared" si="82"/>
        <v>16.426095736540002</v>
      </c>
      <c r="X877">
        <f>constants!$B$2*constants!$B$3^2/(Y877*Z877^4)</f>
        <v>43914.664953363266</v>
      </c>
      <c r="Y877">
        <f t="shared" si="83"/>
        <v>0.1584893192461112</v>
      </c>
      <c r="Z877">
        <f>constants!$B$4/T877</f>
        <v>0.32844969378252531</v>
      </c>
    </row>
    <row r="878" spans="1:26" x14ac:dyDescent="0.3">
      <c r="A878">
        <v>878</v>
      </c>
      <c r="B878" s="1">
        <v>45208.673611111109</v>
      </c>
      <c r="C878">
        <v>16763406</v>
      </c>
      <c r="D878" s="3" t="s">
        <v>1773</v>
      </c>
      <c r="E878" t="s">
        <v>1774</v>
      </c>
      <c r="F878">
        <v>-55</v>
      </c>
      <c r="G878" t="s">
        <v>25</v>
      </c>
      <c r="H878">
        <v>2890</v>
      </c>
      <c r="I878">
        <v>3716</v>
      </c>
      <c r="J878">
        <v>1</v>
      </c>
      <c r="K878">
        <v>1</v>
      </c>
      <c r="L878">
        <v>21</v>
      </c>
      <c r="M878">
        <v>1</v>
      </c>
      <c r="N878">
        <v>0</v>
      </c>
      <c r="O878">
        <v>1</v>
      </c>
      <c r="P878" s="2" t="s">
        <v>1773</v>
      </c>
      <c r="Q878">
        <v>3</v>
      </c>
      <c r="R878" s="4">
        <f t="shared" si="78"/>
        <v>16.763406</v>
      </c>
      <c r="S878">
        <f t="shared" si="79"/>
        <v>180.625</v>
      </c>
      <c r="T878">
        <f t="shared" si="80"/>
        <v>912750000</v>
      </c>
      <c r="U878">
        <f t="shared" si="81"/>
        <v>5.7002726077830426</v>
      </c>
      <c r="V878">
        <f>W878+(constants!$B$1*(50-FLOOR(L878,1)))</f>
        <v>33.705044580326906</v>
      </c>
      <c r="W878">
        <f t="shared" si="82"/>
        <v>33.426095736540006</v>
      </c>
      <c r="X878">
        <f>constants!$B$2*constants!$B$3^2/(Y878*Z878^4)</f>
        <v>2200946.9443644658</v>
      </c>
      <c r="Y878">
        <f t="shared" si="83"/>
        <v>3.1622776601683768E-3</v>
      </c>
      <c r="Z878">
        <f>constants!$B$4/T878</f>
        <v>0.32844969378252531</v>
      </c>
    </row>
    <row r="879" spans="1:26" x14ac:dyDescent="0.3">
      <c r="A879">
        <v>879</v>
      </c>
      <c r="B879" s="1">
        <v>45208.673611111109</v>
      </c>
      <c r="C879">
        <v>16775978</v>
      </c>
      <c r="D879" s="3" t="s">
        <v>1775</v>
      </c>
      <c r="E879" t="s">
        <v>1776</v>
      </c>
      <c r="F879">
        <v>-53</v>
      </c>
      <c r="G879" t="s">
        <v>50</v>
      </c>
      <c r="H879">
        <v>-234</v>
      </c>
      <c r="I879">
        <v>3056</v>
      </c>
      <c r="J879">
        <v>1</v>
      </c>
      <c r="K879">
        <v>1</v>
      </c>
      <c r="L879">
        <v>21</v>
      </c>
      <c r="M879">
        <v>1</v>
      </c>
      <c r="N879">
        <v>0</v>
      </c>
      <c r="O879">
        <v>1</v>
      </c>
      <c r="P879" s="2" t="s">
        <v>1775</v>
      </c>
      <c r="Q879">
        <v>3</v>
      </c>
      <c r="R879" s="4">
        <f t="shared" si="78"/>
        <v>16.775977999999999</v>
      </c>
      <c r="S879">
        <f t="shared" si="79"/>
        <v>-14.625</v>
      </c>
      <c r="T879">
        <f t="shared" si="80"/>
        <v>912750000</v>
      </c>
      <c r="U879">
        <f t="shared" si="81"/>
        <v>4.6878452877785195</v>
      </c>
      <c r="V879">
        <f>W879+(constants!$B$1*(50-FLOOR(L879,1)))</f>
        <v>31.705044580326899</v>
      </c>
      <c r="W879">
        <f t="shared" si="82"/>
        <v>31.426095736539999</v>
      </c>
      <c r="X879">
        <f>constants!$B$2*constants!$B$3^2/(Y879*Z879^4)</f>
        <v>1388703.6393579987</v>
      </c>
      <c r="Y879">
        <f t="shared" si="83"/>
        <v>5.0118723362727194E-3</v>
      </c>
      <c r="Z879">
        <f>constants!$B$4/T879</f>
        <v>0.32844969378252531</v>
      </c>
    </row>
    <row r="880" spans="1:26" x14ac:dyDescent="0.3">
      <c r="A880">
        <v>880</v>
      </c>
      <c r="B880" s="1">
        <v>45208.673611111109</v>
      </c>
      <c r="C880">
        <v>16788452</v>
      </c>
      <c r="D880" s="3" t="s">
        <v>1777</v>
      </c>
      <c r="E880" t="s">
        <v>1778</v>
      </c>
      <c r="F880">
        <v>-55</v>
      </c>
      <c r="G880" t="s">
        <v>19</v>
      </c>
      <c r="H880">
        <v>-1953</v>
      </c>
      <c r="I880">
        <v>116</v>
      </c>
      <c r="J880">
        <v>1</v>
      </c>
      <c r="K880">
        <v>1</v>
      </c>
      <c r="L880">
        <v>21</v>
      </c>
      <c r="M880">
        <v>1</v>
      </c>
      <c r="N880">
        <v>0</v>
      </c>
      <c r="O880">
        <v>1</v>
      </c>
      <c r="P880" s="2" t="s">
        <v>1777</v>
      </c>
      <c r="Q880">
        <v>3</v>
      </c>
      <c r="R880" s="4">
        <f t="shared" si="78"/>
        <v>16.788451999999999</v>
      </c>
      <c r="S880">
        <f t="shared" si="79"/>
        <v>-122.0625</v>
      </c>
      <c r="T880">
        <f t="shared" si="80"/>
        <v>912750000</v>
      </c>
      <c r="U880">
        <f t="shared" si="81"/>
        <v>0.17794177139473438</v>
      </c>
      <c r="V880">
        <f>W880+(constants!$B$1*(50-FLOOR(L880,1)))</f>
        <v>33.705044580326906</v>
      </c>
      <c r="W880">
        <f t="shared" si="82"/>
        <v>33.426095736540006</v>
      </c>
      <c r="X880">
        <f>constants!$B$2*constants!$B$3^2/(Y880*Z880^4)</f>
        <v>2200946.9443644658</v>
      </c>
      <c r="Y880">
        <f t="shared" si="83"/>
        <v>3.1622776601683768E-3</v>
      </c>
      <c r="Z880">
        <f>constants!$B$4/T880</f>
        <v>0.32844969378252531</v>
      </c>
    </row>
    <row r="881" spans="1:26" x14ac:dyDescent="0.3">
      <c r="A881">
        <v>881</v>
      </c>
      <c r="B881" s="1">
        <v>45208.673611111109</v>
      </c>
      <c r="C881">
        <v>16810122</v>
      </c>
      <c r="D881" s="3" t="s">
        <v>1779</v>
      </c>
      <c r="E881" t="s">
        <v>1780</v>
      </c>
      <c r="F881">
        <v>-38</v>
      </c>
      <c r="G881" t="s">
        <v>22</v>
      </c>
      <c r="H881">
        <v>156</v>
      </c>
      <c r="I881">
        <v>2412</v>
      </c>
      <c r="J881">
        <v>1</v>
      </c>
      <c r="K881">
        <v>1</v>
      </c>
      <c r="L881">
        <v>21</v>
      </c>
      <c r="M881">
        <v>1</v>
      </c>
      <c r="N881">
        <v>0</v>
      </c>
      <c r="O881">
        <v>1</v>
      </c>
      <c r="P881" s="2" t="s">
        <v>1779</v>
      </c>
      <c r="Q881">
        <v>3</v>
      </c>
      <c r="R881" s="4">
        <f t="shared" si="78"/>
        <v>16.810122</v>
      </c>
      <c r="S881">
        <f t="shared" si="79"/>
        <v>9.75</v>
      </c>
      <c r="T881">
        <f t="shared" si="80"/>
        <v>912750000</v>
      </c>
      <c r="U881">
        <f t="shared" si="81"/>
        <v>3.6999616603801666</v>
      </c>
      <c r="V881">
        <f>W881+(constants!$B$1*(50-FLOOR(L881,1)))</f>
        <v>16.705044580326902</v>
      </c>
      <c r="W881">
        <f t="shared" si="82"/>
        <v>16.426095736540002</v>
      </c>
      <c r="X881">
        <f>constants!$B$2*constants!$B$3^2/(Y881*Z881^4)</f>
        <v>43914.664953363266</v>
      </c>
      <c r="Y881">
        <f t="shared" si="83"/>
        <v>0.1584893192461112</v>
      </c>
      <c r="Z881">
        <f>constants!$B$4/T881</f>
        <v>0.32844969378252531</v>
      </c>
    </row>
    <row r="882" spans="1:26" x14ac:dyDescent="0.3">
      <c r="A882">
        <v>882</v>
      </c>
      <c r="B882" s="1">
        <v>45208.673611111109</v>
      </c>
      <c r="C882">
        <v>16822620</v>
      </c>
      <c r="D882" s="3" t="s">
        <v>1781</v>
      </c>
      <c r="E882" t="s">
        <v>1782</v>
      </c>
      <c r="F882">
        <v>-38</v>
      </c>
      <c r="G882" t="s">
        <v>22</v>
      </c>
      <c r="H882">
        <v>390</v>
      </c>
      <c r="I882">
        <v>2408</v>
      </c>
      <c r="J882">
        <v>1</v>
      </c>
      <c r="K882">
        <v>1</v>
      </c>
      <c r="L882">
        <v>21</v>
      </c>
      <c r="M882">
        <v>1</v>
      </c>
      <c r="N882">
        <v>0</v>
      </c>
      <c r="O882">
        <v>1</v>
      </c>
      <c r="P882" s="2" t="s">
        <v>1781</v>
      </c>
      <c r="Q882">
        <v>3</v>
      </c>
      <c r="R882" s="4">
        <f t="shared" si="78"/>
        <v>16.822620000000001</v>
      </c>
      <c r="S882">
        <f t="shared" si="79"/>
        <v>24.375</v>
      </c>
      <c r="T882">
        <f t="shared" si="80"/>
        <v>912750000</v>
      </c>
      <c r="U882">
        <f t="shared" si="81"/>
        <v>3.6938257372286238</v>
      </c>
      <c r="V882">
        <f>W882+(constants!$B$1*(50-FLOOR(L882,1)))</f>
        <v>16.705044580326902</v>
      </c>
      <c r="W882">
        <f t="shared" si="82"/>
        <v>16.426095736540002</v>
      </c>
      <c r="X882">
        <f>constants!$B$2*constants!$B$3^2/(Y882*Z882^4)</f>
        <v>43914.664953363266</v>
      </c>
      <c r="Y882">
        <f t="shared" si="83"/>
        <v>0.1584893192461112</v>
      </c>
      <c r="Z882">
        <f>constants!$B$4/T882</f>
        <v>0.32844969378252531</v>
      </c>
    </row>
    <row r="883" spans="1:26" x14ac:dyDescent="0.3">
      <c r="A883">
        <v>883</v>
      </c>
      <c r="B883" s="1">
        <v>45208.673611111109</v>
      </c>
      <c r="C883">
        <v>16850575</v>
      </c>
      <c r="D883" s="3" t="s">
        <v>1783</v>
      </c>
      <c r="E883" t="s">
        <v>1784</v>
      </c>
      <c r="F883">
        <v>-38</v>
      </c>
      <c r="G883" t="s">
        <v>22</v>
      </c>
      <c r="H883">
        <v>234</v>
      </c>
      <c r="I883">
        <v>2420</v>
      </c>
      <c r="J883">
        <v>1</v>
      </c>
      <c r="K883">
        <v>1</v>
      </c>
      <c r="L883">
        <v>21</v>
      </c>
      <c r="M883">
        <v>1</v>
      </c>
      <c r="N883">
        <v>0</v>
      </c>
      <c r="O883">
        <v>1</v>
      </c>
      <c r="P883" s="2" t="s">
        <v>1783</v>
      </c>
      <c r="Q883">
        <v>3</v>
      </c>
      <c r="R883" s="4">
        <f t="shared" si="78"/>
        <v>16.850574999999999</v>
      </c>
      <c r="S883">
        <f t="shared" si="79"/>
        <v>14.625</v>
      </c>
      <c r="T883">
        <f t="shared" si="80"/>
        <v>912750000</v>
      </c>
      <c r="U883">
        <f t="shared" si="81"/>
        <v>3.7122335066832517</v>
      </c>
      <c r="V883">
        <f>W883+(constants!$B$1*(50-FLOOR(L883,1)))</f>
        <v>16.705044580326902</v>
      </c>
      <c r="W883">
        <f t="shared" si="82"/>
        <v>16.426095736540002</v>
      </c>
      <c r="X883">
        <f>constants!$B$2*constants!$B$3^2/(Y883*Z883^4)</f>
        <v>43914.664953363266</v>
      </c>
      <c r="Y883">
        <f t="shared" si="83"/>
        <v>0.1584893192461112</v>
      </c>
      <c r="Z883">
        <f>constants!$B$4/T883</f>
        <v>0.32844969378252531</v>
      </c>
    </row>
    <row r="884" spans="1:26" x14ac:dyDescent="0.3">
      <c r="A884">
        <v>884</v>
      </c>
      <c r="B884" s="1">
        <v>45208.673611111109</v>
      </c>
      <c r="C884">
        <v>16862595</v>
      </c>
      <c r="D884" s="3" t="s">
        <v>1785</v>
      </c>
      <c r="E884" t="s">
        <v>1786</v>
      </c>
      <c r="F884">
        <v>-38</v>
      </c>
      <c r="G884" t="s">
        <v>22</v>
      </c>
      <c r="H884">
        <v>351</v>
      </c>
      <c r="I884">
        <v>2388</v>
      </c>
      <c r="J884">
        <v>1</v>
      </c>
      <c r="K884">
        <v>1</v>
      </c>
      <c r="L884">
        <v>21</v>
      </c>
      <c r="M884">
        <v>1</v>
      </c>
      <c r="N884">
        <v>0</v>
      </c>
      <c r="O884">
        <v>1</v>
      </c>
      <c r="P884" s="2" t="s">
        <v>1785</v>
      </c>
      <c r="Q884">
        <v>3</v>
      </c>
      <c r="R884" s="4">
        <f t="shared" si="78"/>
        <v>16.862594999999999</v>
      </c>
      <c r="S884">
        <f t="shared" si="79"/>
        <v>21.9375</v>
      </c>
      <c r="T884">
        <f t="shared" si="80"/>
        <v>912750000</v>
      </c>
      <c r="U884">
        <f t="shared" si="81"/>
        <v>3.6631461214709109</v>
      </c>
      <c r="V884">
        <f>W884+(constants!$B$1*(50-FLOOR(L884,1)))</f>
        <v>16.705044580326902</v>
      </c>
      <c r="W884">
        <f t="shared" si="82"/>
        <v>16.426095736540002</v>
      </c>
      <c r="X884">
        <f>constants!$B$2*constants!$B$3^2/(Y884*Z884^4)</f>
        <v>43914.664953363266</v>
      </c>
      <c r="Y884">
        <f t="shared" si="83"/>
        <v>0.1584893192461112</v>
      </c>
      <c r="Z884">
        <f>constants!$B$4/T884</f>
        <v>0.32844969378252531</v>
      </c>
    </row>
    <row r="885" spans="1:26" x14ac:dyDescent="0.3">
      <c r="A885">
        <v>885</v>
      </c>
      <c r="B885" s="1">
        <v>45208.673611111109</v>
      </c>
      <c r="C885">
        <v>16890608</v>
      </c>
      <c r="D885" s="3" t="s">
        <v>1787</v>
      </c>
      <c r="E885" t="s">
        <v>1788</v>
      </c>
      <c r="F885">
        <v>-38</v>
      </c>
      <c r="G885" t="s">
        <v>22</v>
      </c>
      <c r="H885">
        <v>78</v>
      </c>
      <c r="I885">
        <v>2412</v>
      </c>
      <c r="J885">
        <v>1</v>
      </c>
      <c r="K885">
        <v>1</v>
      </c>
      <c r="L885">
        <v>21</v>
      </c>
      <c r="M885">
        <v>1</v>
      </c>
      <c r="N885">
        <v>0</v>
      </c>
      <c r="O885">
        <v>1</v>
      </c>
      <c r="P885" s="2" t="s">
        <v>1787</v>
      </c>
      <c r="Q885">
        <v>3</v>
      </c>
      <c r="R885" s="4">
        <f t="shared" si="78"/>
        <v>16.890608</v>
      </c>
      <c r="S885">
        <f t="shared" si="79"/>
        <v>4.875</v>
      </c>
      <c r="T885">
        <f t="shared" si="80"/>
        <v>912750000</v>
      </c>
      <c r="U885">
        <f t="shared" si="81"/>
        <v>3.6999616603801666</v>
      </c>
      <c r="V885">
        <f>W885+(constants!$B$1*(50-FLOOR(L885,1)))</f>
        <v>16.705044580326902</v>
      </c>
      <c r="W885">
        <f t="shared" si="82"/>
        <v>16.426095736540002</v>
      </c>
      <c r="X885">
        <f>constants!$B$2*constants!$B$3^2/(Y885*Z885^4)</f>
        <v>43914.664953363266</v>
      </c>
      <c r="Y885">
        <f t="shared" si="83"/>
        <v>0.1584893192461112</v>
      </c>
      <c r="Z885">
        <f>constants!$B$4/T885</f>
        <v>0.32844969378252531</v>
      </c>
    </row>
    <row r="886" spans="1:26" x14ac:dyDescent="0.3">
      <c r="A886">
        <v>886</v>
      </c>
      <c r="B886" s="1">
        <v>45208.673611111109</v>
      </c>
      <c r="C886">
        <v>16903264</v>
      </c>
      <c r="D886" s="3" t="s">
        <v>1789</v>
      </c>
      <c r="E886" t="s">
        <v>1790</v>
      </c>
      <c r="F886">
        <v>-54</v>
      </c>
      <c r="G886" t="s">
        <v>19</v>
      </c>
      <c r="H886">
        <v>585</v>
      </c>
      <c r="I886">
        <v>4076</v>
      </c>
      <c r="J886">
        <v>1</v>
      </c>
      <c r="K886">
        <v>1</v>
      </c>
      <c r="L886">
        <v>21</v>
      </c>
      <c r="M886">
        <v>1</v>
      </c>
      <c r="N886">
        <v>0</v>
      </c>
      <c r="O886">
        <v>1</v>
      </c>
      <c r="P886" s="2" t="s">
        <v>1789</v>
      </c>
      <c r="Q886">
        <v>3</v>
      </c>
      <c r="R886" s="4">
        <f t="shared" si="78"/>
        <v>16.903264</v>
      </c>
      <c r="S886">
        <f t="shared" si="79"/>
        <v>36.5625</v>
      </c>
      <c r="T886">
        <f t="shared" si="80"/>
        <v>912750000</v>
      </c>
      <c r="U886">
        <f t="shared" si="81"/>
        <v>6.2525056914218737</v>
      </c>
      <c r="V886">
        <f>W886+(constants!$B$1*(50-FLOOR(L886,1)))</f>
        <v>32.705044580326906</v>
      </c>
      <c r="W886">
        <f t="shared" si="82"/>
        <v>32.426095736540006</v>
      </c>
      <c r="X886">
        <f>constants!$B$2*constants!$B$3^2/(Y886*Z886^4)</f>
        <v>1748274.3010388291</v>
      </c>
      <c r="Y886">
        <f t="shared" si="83"/>
        <v>3.9810717055349656E-3</v>
      </c>
      <c r="Z886">
        <f>constants!$B$4/T886</f>
        <v>0.32844969378252531</v>
      </c>
    </row>
    <row r="887" spans="1:26" x14ac:dyDescent="0.3">
      <c r="A887">
        <v>887</v>
      </c>
      <c r="B887" s="1">
        <v>45208.673611111109</v>
      </c>
      <c r="C887">
        <v>16915875</v>
      </c>
      <c r="D887" s="3" t="s">
        <v>1791</v>
      </c>
      <c r="E887" t="s">
        <v>1792</v>
      </c>
      <c r="F887">
        <v>-38</v>
      </c>
      <c r="G887" t="s">
        <v>22</v>
      </c>
      <c r="H887">
        <v>39</v>
      </c>
      <c r="I887">
        <v>228</v>
      </c>
      <c r="J887">
        <v>1</v>
      </c>
      <c r="K887">
        <v>1</v>
      </c>
      <c r="L887">
        <v>22</v>
      </c>
      <c r="M887">
        <v>1</v>
      </c>
      <c r="N887">
        <v>0</v>
      </c>
      <c r="O887">
        <v>1</v>
      </c>
      <c r="P887" s="2" t="s">
        <v>1791</v>
      </c>
      <c r="Q887">
        <v>3</v>
      </c>
      <c r="R887" s="4">
        <f t="shared" si="78"/>
        <v>16.915875</v>
      </c>
      <c r="S887">
        <f t="shared" si="79"/>
        <v>2.4375</v>
      </c>
      <c r="T887">
        <f t="shared" si="80"/>
        <v>913250000</v>
      </c>
      <c r="U887">
        <f t="shared" si="81"/>
        <v>0.34974761963792617</v>
      </c>
      <c r="V887">
        <f>W887+(constants!$B$1*(50-FLOOR(L887,1)))</f>
        <v>16.704939225166648</v>
      </c>
      <c r="W887">
        <f t="shared" si="82"/>
        <v>16.435609307027573</v>
      </c>
      <c r="X887">
        <f>constants!$B$2*constants!$B$3^2/(Y887*Z887^4)</f>
        <v>44010.969007029882</v>
      </c>
      <c r="Y887">
        <f t="shared" si="83"/>
        <v>0.1584893192461112</v>
      </c>
      <c r="Z887">
        <f>constants!$B$4/T887</f>
        <v>0.32826986914864492</v>
      </c>
    </row>
    <row r="888" spans="1:26" x14ac:dyDescent="0.3">
      <c r="A888">
        <v>888</v>
      </c>
      <c r="B888" s="1">
        <v>45208.673611111109</v>
      </c>
      <c r="C888">
        <v>16940467</v>
      </c>
      <c r="D888" s="3" t="s">
        <v>1793</v>
      </c>
      <c r="E888" t="s">
        <v>1794</v>
      </c>
      <c r="F888">
        <v>-56</v>
      </c>
      <c r="G888" t="s">
        <v>50</v>
      </c>
      <c r="H888">
        <v>468</v>
      </c>
      <c r="I888">
        <v>64</v>
      </c>
      <c r="J888">
        <v>1</v>
      </c>
      <c r="K888">
        <v>1</v>
      </c>
      <c r="L888">
        <v>22</v>
      </c>
      <c r="M888">
        <v>1</v>
      </c>
      <c r="N888">
        <v>0</v>
      </c>
      <c r="O888">
        <v>1</v>
      </c>
      <c r="P888" s="2" t="s">
        <v>1793</v>
      </c>
      <c r="Q888">
        <v>3</v>
      </c>
      <c r="R888" s="4">
        <f t="shared" si="78"/>
        <v>16.940467000000002</v>
      </c>
      <c r="S888">
        <f t="shared" si="79"/>
        <v>29.25</v>
      </c>
      <c r="T888">
        <f t="shared" si="80"/>
        <v>913250000</v>
      </c>
      <c r="U888">
        <f t="shared" si="81"/>
        <v>9.8174770424681035E-2</v>
      </c>
      <c r="V888">
        <f>W888+(constants!$B$1*(50-FLOOR(L888,1)))</f>
        <v>34.704939225166648</v>
      </c>
      <c r="W888">
        <f t="shared" si="82"/>
        <v>34.435609307027569</v>
      </c>
      <c r="X888">
        <f>constants!$B$2*constants!$B$3^2/(Y888*Z888^4)</f>
        <v>2776904.4132675631</v>
      </c>
      <c r="Y888">
        <f t="shared" si="83"/>
        <v>2.5118864315095807E-3</v>
      </c>
      <c r="Z888">
        <f>constants!$B$4/T888</f>
        <v>0.32826986914864492</v>
      </c>
    </row>
    <row r="889" spans="1:26" x14ac:dyDescent="0.3">
      <c r="A889">
        <v>889</v>
      </c>
      <c r="B889" s="1">
        <v>45208.673611111109</v>
      </c>
      <c r="C889">
        <v>16952871</v>
      </c>
      <c r="D889" s="3" t="s">
        <v>1795</v>
      </c>
      <c r="E889" t="s">
        <v>1796</v>
      </c>
      <c r="F889">
        <v>-37</v>
      </c>
      <c r="G889" t="s">
        <v>22</v>
      </c>
      <c r="H889">
        <v>507</v>
      </c>
      <c r="I889">
        <v>204</v>
      </c>
      <c r="J889">
        <v>1</v>
      </c>
      <c r="K889">
        <v>1</v>
      </c>
      <c r="L889">
        <v>22</v>
      </c>
      <c r="M889">
        <v>1</v>
      </c>
      <c r="N889">
        <v>0</v>
      </c>
      <c r="O889">
        <v>1</v>
      </c>
      <c r="P889" s="2" t="s">
        <v>1795</v>
      </c>
      <c r="Q889">
        <v>3</v>
      </c>
      <c r="R889" s="4">
        <f t="shared" si="78"/>
        <v>16.952870999999998</v>
      </c>
      <c r="S889">
        <f t="shared" si="79"/>
        <v>31.6875</v>
      </c>
      <c r="T889">
        <f t="shared" si="80"/>
        <v>913250000</v>
      </c>
      <c r="U889">
        <f t="shared" si="81"/>
        <v>0.31293208072867079</v>
      </c>
      <c r="V889">
        <f>W889+(constants!$B$1*(50-FLOOR(L889,1)))</f>
        <v>15.704939225166651</v>
      </c>
      <c r="W889">
        <f t="shared" si="82"/>
        <v>15.435609307027576</v>
      </c>
      <c r="X889">
        <f>constants!$B$2*constants!$B$3^2/(Y889*Z889^4)</f>
        <v>34959.155319859143</v>
      </c>
      <c r="Y889">
        <f t="shared" si="83"/>
        <v>0.19952623149688758</v>
      </c>
      <c r="Z889">
        <f>constants!$B$4/T889</f>
        <v>0.32826986914864492</v>
      </c>
    </row>
    <row r="890" spans="1:26" x14ac:dyDescent="0.3">
      <c r="A890">
        <v>890</v>
      </c>
      <c r="B890" s="1">
        <v>45208.673611111109</v>
      </c>
      <c r="C890">
        <v>16964683</v>
      </c>
      <c r="D890" s="3" t="s">
        <v>1797</v>
      </c>
      <c r="E890" t="s">
        <v>1798</v>
      </c>
      <c r="F890">
        <v>-38</v>
      </c>
      <c r="G890" t="s">
        <v>22</v>
      </c>
      <c r="H890">
        <v>0</v>
      </c>
      <c r="I890">
        <v>196</v>
      </c>
      <c r="J890">
        <v>1</v>
      </c>
      <c r="K890">
        <v>1</v>
      </c>
      <c r="L890">
        <v>22</v>
      </c>
      <c r="M890">
        <v>1</v>
      </c>
      <c r="N890">
        <v>0</v>
      </c>
      <c r="O890">
        <v>1</v>
      </c>
      <c r="P890" s="2" t="s">
        <v>1797</v>
      </c>
      <c r="Q890">
        <v>3</v>
      </c>
      <c r="R890" s="4">
        <f t="shared" si="78"/>
        <v>16.964683000000001</v>
      </c>
      <c r="S890">
        <f t="shared" si="79"/>
        <v>0</v>
      </c>
      <c r="T890">
        <f t="shared" si="80"/>
        <v>913250000</v>
      </c>
      <c r="U890">
        <f t="shared" si="81"/>
        <v>0.30066023442558565</v>
      </c>
      <c r="V890">
        <f>W890+(constants!$B$1*(50-FLOOR(L890,1)))</f>
        <v>16.704939225166648</v>
      </c>
      <c r="W890">
        <f t="shared" si="82"/>
        <v>16.435609307027573</v>
      </c>
      <c r="X890">
        <f>constants!$B$2*constants!$B$3^2/(Y890*Z890^4)</f>
        <v>44010.969007029882</v>
      </c>
      <c r="Y890">
        <f t="shared" si="83"/>
        <v>0.1584893192461112</v>
      </c>
      <c r="Z890">
        <f>constants!$B$4/T890</f>
        <v>0.32826986914864492</v>
      </c>
    </row>
    <row r="891" spans="1:26" x14ac:dyDescent="0.3">
      <c r="A891">
        <v>891</v>
      </c>
      <c r="B891" s="1">
        <v>45208.673611111109</v>
      </c>
      <c r="C891">
        <v>16977115</v>
      </c>
      <c r="D891" s="3" t="s">
        <v>1799</v>
      </c>
      <c r="E891" t="s">
        <v>1800</v>
      </c>
      <c r="F891">
        <v>-57</v>
      </c>
      <c r="G891" t="s">
        <v>50</v>
      </c>
      <c r="H891">
        <v>898</v>
      </c>
      <c r="I891">
        <v>204</v>
      </c>
      <c r="J891">
        <v>1</v>
      </c>
      <c r="K891">
        <v>1</v>
      </c>
      <c r="L891">
        <v>22</v>
      </c>
      <c r="M891">
        <v>1</v>
      </c>
      <c r="N891">
        <v>0</v>
      </c>
      <c r="O891">
        <v>1</v>
      </c>
      <c r="P891" s="2" t="s">
        <v>1799</v>
      </c>
      <c r="Q891">
        <v>3</v>
      </c>
      <c r="R891" s="4">
        <f t="shared" si="78"/>
        <v>16.977115000000001</v>
      </c>
      <c r="S891">
        <f t="shared" si="79"/>
        <v>56.125</v>
      </c>
      <c r="T891">
        <f t="shared" si="80"/>
        <v>913250000</v>
      </c>
      <c r="U891">
        <f t="shared" si="81"/>
        <v>0.31293208072867079</v>
      </c>
      <c r="V891">
        <f>W891+(constants!$B$1*(50-FLOOR(L891,1)))</f>
        <v>35.704939225166655</v>
      </c>
      <c r="W891">
        <f t="shared" si="82"/>
        <v>35.435609307027576</v>
      </c>
      <c r="X891">
        <f>constants!$B$2*constants!$B$3^2/(Y891*Z891^4)</f>
        <v>3495915.5319859162</v>
      </c>
      <c r="Y891">
        <f t="shared" si="83"/>
        <v>1.995262314968875E-3</v>
      </c>
      <c r="Z891">
        <f>constants!$B$4/T891</f>
        <v>0.32826986914864492</v>
      </c>
    </row>
    <row r="892" spans="1:26" x14ac:dyDescent="0.3">
      <c r="A892">
        <v>892</v>
      </c>
      <c r="B892" s="1">
        <v>45208.673611111109</v>
      </c>
      <c r="C892">
        <v>16989747</v>
      </c>
      <c r="D892" s="3" t="s">
        <v>1801</v>
      </c>
      <c r="E892" t="s">
        <v>1802</v>
      </c>
      <c r="F892">
        <v>-56</v>
      </c>
      <c r="G892" t="s">
        <v>50</v>
      </c>
      <c r="H892">
        <v>1054</v>
      </c>
      <c r="I892">
        <v>140</v>
      </c>
      <c r="J892">
        <v>1</v>
      </c>
      <c r="K892">
        <v>1</v>
      </c>
      <c r="L892">
        <v>22</v>
      </c>
      <c r="M892">
        <v>1</v>
      </c>
      <c r="N892">
        <v>0</v>
      </c>
      <c r="O892">
        <v>1</v>
      </c>
      <c r="P892" s="2" t="s">
        <v>1801</v>
      </c>
      <c r="Q892">
        <v>3</v>
      </c>
      <c r="R892" s="4">
        <f t="shared" si="78"/>
        <v>16.989747000000001</v>
      </c>
      <c r="S892">
        <f t="shared" si="79"/>
        <v>65.875</v>
      </c>
      <c r="T892">
        <f t="shared" si="80"/>
        <v>913250000</v>
      </c>
      <c r="U892">
        <f t="shared" si="81"/>
        <v>0.21475731030398976</v>
      </c>
      <c r="V892">
        <f>W892+(constants!$B$1*(50-FLOOR(L892,1)))</f>
        <v>34.704939225166648</v>
      </c>
      <c r="W892">
        <f t="shared" si="82"/>
        <v>34.435609307027569</v>
      </c>
      <c r="X892">
        <f>constants!$B$2*constants!$B$3^2/(Y892*Z892^4)</f>
        <v>2776904.4132675631</v>
      </c>
      <c r="Y892">
        <f t="shared" si="83"/>
        <v>2.5118864315095807E-3</v>
      </c>
      <c r="Z892">
        <f>constants!$B$4/T892</f>
        <v>0.32826986914864492</v>
      </c>
    </row>
    <row r="893" spans="1:26" x14ac:dyDescent="0.3">
      <c r="A893">
        <v>893</v>
      </c>
      <c r="B893" s="1">
        <v>45208.673611111109</v>
      </c>
      <c r="C893">
        <v>17002371</v>
      </c>
      <c r="D893" s="3" t="s">
        <v>1803</v>
      </c>
      <c r="E893" t="s">
        <v>1804</v>
      </c>
      <c r="F893">
        <v>-38</v>
      </c>
      <c r="G893" t="s">
        <v>22</v>
      </c>
      <c r="H893">
        <v>117</v>
      </c>
      <c r="I893">
        <v>220</v>
      </c>
      <c r="J893">
        <v>1</v>
      </c>
      <c r="K893">
        <v>1</v>
      </c>
      <c r="L893">
        <v>22</v>
      </c>
      <c r="M893">
        <v>1</v>
      </c>
      <c r="N893">
        <v>0</v>
      </c>
      <c r="O893">
        <v>1</v>
      </c>
      <c r="P893" s="2" t="s">
        <v>1803</v>
      </c>
      <c r="Q893">
        <v>3</v>
      </c>
      <c r="R893" s="4">
        <f t="shared" si="78"/>
        <v>17.002371</v>
      </c>
      <c r="S893">
        <f t="shared" si="79"/>
        <v>7.3125</v>
      </c>
      <c r="T893">
        <f t="shared" si="80"/>
        <v>913250000</v>
      </c>
      <c r="U893">
        <f t="shared" si="81"/>
        <v>0.33747577333484108</v>
      </c>
      <c r="V893">
        <f>W893+(constants!$B$1*(50-FLOOR(L893,1)))</f>
        <v>16.704939225166648</v>
      </c>
      <c r="W893">
        <f t="shared" si="82"/>
        <v>16.435609307027573</v>
      </c>
      <c r="X893">
        <f>constants!$B$2*constants!$B$3^2/(Y893*Z893^4)</f>
        <v>44010.969007029882</v>
      </c>
      <c r="Y893">
        <f t="shared" si="83"/>
        <v>0.1584893192461112</v>
      </c>
      <c r="Z893">
        <f>constants!$B$4/T893</f>
        <v>0.32826986914864492</v>
      </c>
    </row>
    <row r="894" spans="1:26" x14ac:dyDescent="0.3">
      <c r="A894">
        <v>894</v>
      </c>
      <c r="B894" s="1">
        <v>45208.673611111109</v>
      </c>
      <c r="C894">
        <v>17014890</v>
      </c>
      <c r="D894" s="3" t="s">
        <v>1805</v>
      </c>
      <c r="E894" t="s">
        <v>1806</v>
      </c>
      <c r="F894">
        <v>-55</v>
      </c>
      <c r="G894" t="s">
        <v>19</v>
      </c>
      <c r="H894">
        <v>-1601</v>
      </c>
      <c r="I894">
        <v>2520</v>
      </c>
      <c r="J894">
        <v>1</v>
      </c>
      <c r="K894">
        <v>1</v>
      </c>
      <c r="L894">
        <v>22</v>
      </c>
      <c r="M894">
        <v>1</v>
      </c>
      <c r="N894">
        <v>0</v>
      </c>
      <c r="O894">
        <v>1</v>
      </c>
      <c r="P894" s="2" t="s">
        <v>1805</v>
      </c>
      <c r="Q894">
        <v>3</v>
      </c>
      <c r="R894" s="4">
        <f t="shared" si="78"/>
        <v>17.014890000000001</v>
      </c>
      <c r="S894">
        <f t="shared" si="79"/>
        <v>-100.0625</v>
      </c>
      <c r="T894">
        <f t="shared" si="80"/>
        <v>913250000</v>
      </c>
      <c r="U894">
        <f t="shared" si="81"/>
        <v>3.865631585471816</v>
      </c>
      <c r="V894">
        <f>W894+(constants!$B$1*(50-FLOOR(L894,1)))</f>
        <v>33.704939225166648</v>
      </c>
      <c r="W894">
        <f t="shared" si="82"/>
        <v>33.435609307027569</v>
      </c>
      <c r="X894">
        <f>constants!$B$2*constants!$B$3^2/(Y894*Z894^4)</f>
        <v>2205773.5805888926</v>
      </c>
      <c r="Y894">
        <f t="shared" si="83"/>
        <v>3.1622776601683768E-3</v>
      </c>
      <c r="Z894">
        <f>constants!$B$4/T894</f>
        <v>0.32826986914864492</v>
      </c>
    </row>
    <row r="895" spans="1:26" x14ac:dyDescent="0.3">
      <c r="A895">
        <v>895</v>
      </c>
      <c r="B895" s="1">
        <v>45208.673611111109</v>
      </c>
      <c r="C895">
        <v>17027245</v>
      </c>
      <c r="D895" s="3" t="s">
        <v>1807</v>
      </c>
      <c r="E895" t="s">
        <v>1808</v>
      </c>
      <c r="F895">
        <v>-38</v>
      </c>
      <c r="G895" t="s">
        <v>22</v>
      </c>
      <c r="H895">
        <v>351</v>
      </c>
      <c r="I895">
        <v>200</v>
      </c>
      <c r="J895">
        <v>1</v>
      </c>
      <c r="K895">
        <v>1</v>
      </c>
      <c r="L895">
        <v>22</v>
      </c>
      <c r="M895">
        <v>1</v>
      </c>
      <c r="N895">
        <v>0</v>
      </c>
      <c r="O895">
        <v>1</v>
      </c>
      <c r="P895" s="2" t="s">
        <v>1807</v>
      </c>
      <c r="Q895">
        <v>3</v>
      </c>
      <c r="R895" s="4">
        <f t="shared" si="78"/>
        <v>17.027245000000001</v>
      </c>
      <c r="S895">
        <f t="shared" si="79"/>
        <v>21.9375</v>
      </c>
      <c r="T895">
        <f t="shared" si="80"/>
        <v>913250000</v>
      </c>
      <c r="U895">
        <f t="shared" si="81"/>
        <v>0.30679615757712825</v>
      </c>
      <c r="V895">
        <f>W895+(constants!$B$1*(50-FLOOR(L895,1)))</f>
        <v>16.704939225166648</v>
      </c>
      <c r="W895">
        <f t="shared" si="82"/>
        <v>16.435609307027573</v>
      </c>
      <c r="X895">
        <f>constants!$B$2*constants!$B$3^2/(Y895*Z895^4)</f>
        <v>44010.969007029882</v>
      </c>
      <c r="Y895">
        <f t="shared" si="83"/>
        <v>0.1584893192461112</v>
      </c>
      <c r="Z895">
        <f>constants!$B$4/T895</f>
        <v>0.32826986914864492</v>
      </c>
    </row>
    <row r="896" spans="1:26" x14ac:dyDescent="0.3">
      <c r="A896">
        <v>896</v>
      </c>
      <c r="B896" s="1">
        <v>45208.673611111109</v>
      </c>
      <c r="C896">
        <v>17039804</v>
      </c>
      <c r="D896" s="3" t="s">
        <v>1809</v>
      </c>
      <c r="E896" t="s">
        <v>1810</v>
      </c>
      <c r="F896">
        <v>-56</v>
      </c>
      <c r="G896" t="s">
        <v>50</v>
      </c>
      <c r="H896">
        <v>3007</v>
      </c>
      <c r="I896">
        <v>4028</v>
      </c>
      <c r="J896">
        <v>1</v>
      </c>
      <c r="K896">
        <v>1</v>
      </c>
      <c r="L896">
        <v>22</v>
      </c>
      <c r="M896">
        <v>1</v>
      </c>
      <c r="N896">
        <v>0</v>
      </c>
      <c r="O896">
        <v>1</v>
      </c>
      <c r="P896" s="2" t="s">
        <v>1809</v>
      </c>
      <c r="Q896">
        <v>3</v>
      </c>
      <c r="R896" s="4">
        <f t="shared" si="78"/>
        <v>17.039804</v>
      </c>
      <c r="S896">
        <f t="shared" si="79"/>
        <v>187.9375</v>
      </c>
      <c r="T896">
        <f t="shared" si="80"/>
        <v>913250000</v>
      </c>
      <c r="U896">
        <f t="shared" si="81"/>
        <v>6.1788746136033623</v>
      </c>
      <c r="V896">
        <f>W896+(constants!$B$1*(50-FLOOR(L896,1)))</f>
        <v>34.704939225166648</v>
      </c>
      <c r="W896">
        <f t="shared" si="82"/>
        <v>34.435609307027569</v>
      </c>
      <c r="X896">
        <f>constants!$B$2*constants!$B$3^2/(Y896*Z896^4)</f>
        <v>2776904.4132675631</v>
      </c>
      <c r="Y896">
        <f t="shared" si="83"/>
        <v>2.5118864315095807E-3</v>
      </c>
      <c r="Z896">
        <f>constants!$B$4/T896</f>
        <v>0.32826986914864492</v>
      </c>
    </row>
    <row r="897" spans="1:26" x14ac:dyDescent="0.3">
      <c r="A897">
        <v>897</v>
      </c>
      <c r="B897" s="1">
        <v>45208.673611111109</v>
      </c>
      <c r="C897">
        <v>17060095</v>
      </c>
      <c r="D897" s="3" t="s">
        <v>1811</v>
      </c>
      <c r="E897" t="s">
        <v>1812</v>
      </c>
      <c r="F897">
        <v>-58</v>
      </c>
      <c r="G897" t="s">
        <v>25</v>
      </c>
      <c r="H897">
        <v>-1562</v>
      </c>
      <c r="I897">
        <v>2204</v>
      </c>
      <c r="J897">
        <v>1</v>
      </c>
      <c r="K897">
        <v>1</v>
      </c>
      <c r="L897">
        <v>22</v>
      </c>
      <c r="M897">
        <v>1</v>
      </c>
      <c r="N897">
        <v>0</v>
      </c>
      <c r="O897">
        <v>1</v>
      </c>
      <c r="P897" s="2" t="s">
        <v>1811</v>
      </c>
      <c r="Q897">
        <v>3</v>
      </c>
      <c r="R897" s="4">
        <f t="shared" si="78"/>
        <v>17.060095</v>
      </c>
      <c r="S897">
        <f t="shared" si="79"/>
        <v>-97.625</v>
      </c>
      <c r="T897">
        <f t="shared" si="80"/>
        <v>913250000</v>
      </c>
      <c r="U897">
        <f t="shared" si="81"/>
        <v>3.380893656499953</v>
      </c>
      <c r="V897">
        <f>W897+(constants!$B$1*(50-FLOOR(L897,1)))</f>
        <v>36.704939225166655</v>
      </c>
      <c r="W897">
        <f t="shared" si="82"/>
        <v>36.435609307027576</v>
      </c>
      <c r="X897">
        <f>constants!$B$2*constants!$B$3^2/(Y897*Z897^4)</f>
        <v>4401096.9007029915</v>
      </c>
      <c r="Y897">
        <f t="shared" si="83"/>
        <v>1.584893192461111E-3</v>
      </c>
      <c r="Z897">
        <f>constants!$B$4/T897</f>
        <v>0.32826986914864492</v>
      </c>
    </row>
    <row r="898" spans="1:26" x14ac:dyDescent="0.3">
      <c r="A898">
        <v>898</v>
      </c>
      <c r="B898" s="1">
        <v>45208.673611111109</v>
      </c>
      <c r="C898">
        <v>17080639</v>
      </c>
      <c r="D898" s="3" t="s">
        <v>1813</v>
      </c>
      <c r="E898" t="s">
        <v>1814</v>
      </c>
      <c r="F898">
        <v>-38</v>
      </c>
      <c r="G898" t="s">
        <v>22</v>
      </c>
      <c r="H898">
        <v>-156</v>
      </c>
      <c r="I898">
        <v>216</v>
      </c>
      <c r="J898">
        <v>1</v>
      </c>
      <c r="K898">
        <v>1</v>
      </c>
      <c r="L898">
        <v>22</v>
      </c>
      <c r="M898">
        <v>1</v>
      </c>
      <c r="N898">
        <v>0</v>
      </c>
      <c r="O898">
        <v>1</v>
      </c>
      <c r="P898" s="2" t="s">
        <v>1813</v>
      </c>
      <c r="Q898">
        <v>3</v>
      </c>
      <c r="R898" s="4">
        <f t="shared" si="78"/>
        <v>17.080639000000001</v>
      </c>
      <c r="S898">
        <f t="shared" si="79"/>
        <v>-9.75</v>
      </c>
      <c r="T898">
        <f t="shared" si="80"/>
        <v>913250000</v>
      </c>
      <c r="U898">
        <f t="shared" si="81"/>
        <v>0.33133985018329848</v>
      </c>
      <c r="V898">
        <f>W898+(constants!$B$1*(50-FLOOR(L898,1)))</f>
        <v>16.704939225166648</v>
      </c>
      <c r="W898">
        <f t="shared" si="82"/>
        <v>16.435609307027573</v>
      </c>
      <c r="X898">
        <f>constants!$B$2*constants!$B$3^2/(Y898*Z898^4)</f>
        <v>44010.969007029882</v>
      </c>
      <c r="Y898">
        <f t="shared" si="83"/>
        <v>0.1584893192461112</v>
      </c>
      <c r="Z898">
        <f>constants!$B$4/T898</f>
        <v>0.32826986914864492</v>
      </c>
    </row>
    <row r="899" spans="1:26" x14ac:dyDescent="0.3">
      <c r="A899">
        <v>899</v>
      </c>
      <c r="B899" s="1">
        <v>45208.673611111109</v>
      </c>
      <c r="C899">
        <v>17092652</v>
      </c>
      <c r="D899" s="3" t="s">
        <v>1815</v>
      </c>
      <c r="E899" t="s">
        <v>1816</v>
      </c>
      <c r="F899">
        <v>-58</v>
      </c>
      <c r="G899" t="s">
        <v>25</v>
      </c>
      <c r="H899">
        <v>117</v>
      </c>
      <c r="I899">
        <v>2252</v>
      </c>
      <c r="J899">
        <v>1</v>
      </c>
      <c r="K899">
        <v>1</v>
      </c>
      <c r="L899">
        <v>22</v>
      </c>
      <c r="M899">
        <v>1</v>
      </c>
      <c r="N899">
        <v>0</v>
      </c>
      <c r="O899">
        <v>1</v>
      </c>
      <c r="P899" s="2" t="s">
        <v>1815</v>
      </c>
      <c r="Q899">
        <v>3</v>
      </c>
      <c r="R899" s="4">
        <f t="shared" ref="R899:R962" si="84">C899/10^6</f>
        <v>17.092652000000001</v>
      </c>
      <c r="S899">
        <f t="shared" ref="S899:S962" si="85">H899/16</f>
        <v>7.3125</v>
      </c>
      <c r="T899">
        <f t="shared" ref="T899:T962" si="86">IF(OR(L899&lt;1,L899&gt;50),-1,10^6*(902.75+(L899-1)/2))</f>
        <v>913250000</v>
      </c>
      <c r="U899">
        <f t="shared" ref="U899:U962" si="87">I899*PI()/2048</f>
        <v>3.454524734318464</v>
      </c>
      <c r="V899">
        <f>W899+(constants!$B$1*(50-FLOOR(L899,1)))</f>
        <v>36.704939225166655</v>
      </c>
      <c r="W899">
        <f t="shared" ref="W899:W962" si="88">10*LOG10(X899/1000)</f>
        <v>36.435609307027576</v>
      </c>
      <c r="X899">
        <f>constants!$B$2*constants!$B$3^2/(Y899*Z899^4)</f>
        <v>4401096.9007029915</v>
      </c>
      <c r="Y899">
        <f t="shared" ref="Y899:Y962" si="89">1000*10^(F899/10)</f>
        <v>1.584893192461111E-3</v>
      </c>
      <c r="Z899">
        <f>constants!$B$4/T899</f>
        <v>0.32826986914864492</v>
      </c>
    </row>
    <row r="900" spans="1:26" x14ac:dyDescent="0.3">
      <c r="A900">
        <v>900</v>
      </c>
      <c r="B900" s="1">
        <v>45208.673611111109</v>
      </c>
      <c r="C900">
        <v>17121776</v>
      </c>
      <c r="D900" s="3" t="s">
        <v>1817</v>
      </c>
      <c r="E900" t="s">
        <v>1818</v>
      </c>
      <c r="F900">
        <v>-38</v>
      </c>
      <c r="G900" t="s">
        <v>22</v>
      </c>
      <c r="H900">
        <v>117</v>
      </c>
      <c r="I900">
        <v>172</v>
      </c>
      <c r="J900">
        <v>1</v>
      </c>
      <c r="K900">
        <v>1</v>
      </c>
      <c r="L900">
        <v>23</v>
      </c>
      <c r="M900">
        <v>1</v>
      </c>
      <c r="N900">
        <v>0</v>
      </c>
      <c r="O900">
        <v>1</v>
      </c>
      <c r="P900" s="2" t="s">
        <v>1817</v>
      </c>
      <c r="Q900">
        <v>3</v>
      </c>
      <c r="R900" s="4">
        <f t="shared" si="84"/>
        <v>17.121776000000001</v>
      </c>
      <c r="S900">
        <f t="shared" si="85"/>
        <v>7.3125</v>
      </c>
      <c r="T900">
        <f t="shared" si="86"/>
        <v>913750000</v>
      </c>
      <c r="U900">
        <f t="shared" si="87"/>
        <v>0.26384469551633027</v>
      </c>
      <c r="V900">
        <f>W900+(constants!$B$1*(50-FLOOR(L900,1)))</f>
        <v>16.704828662797325</v>
      </c>
      <c r="W900">
        <f t="shared" si="88"/>
        <v>16.445117670306075</v>
      </c>
      <c r="X900">
        <f>constants!$B$2*constants!$B$3^2/(Y900*Z900^4)</f>
        <v>44107.431368690341</v>
      </c>
      <c r="Y900">
        <f t="shared" si="89"/>
        <v>0.1584893192461112</v>
      </c>
      <c r="Z900">
        <f>constants!$B$4/T900</f>
        <v>0.32809024131326947</v>
      </c>
    </row>
    <row r="901" spans="1:26" x14ac:dyDescent="0.3">
      <c r="A901">
        <v>901</v>
      </c>
      <c r="B901" s="1">
        <v>45208.673611111109</v>
      </c>
      <c r="C901">
        <v>17138307</v>
      </c>
      <c r="D901" s="3" t="s">
        <v>1819</v>
      </c>
      <c r="E901" t="s">
        <v>1820</v>
      </c>
      <c r="F901">
        <v>-38</v>
      </c>
      <c r="G901" t="s">
        <v>22</v>
      </c>
      <c r="H901">
        <v>234</v>
      </c>
      <c r="I901">
        <v>168</v>
      </c>
      <c r="J901">
        <v>1</v>
      </c>
      <c r="K901">
        <v>1</v>
      </c>
      <c r="L901">
        <v>23</v>
      </c>
      <c r="M901">
        <v>1</v>
      </c>
      <c r="N901">
        <v>0</v>
      </c>
      <c r="O901">
        <v>1</v>
      </c>
      <c r="P901" s="2" t="s">
        <v>1819</v>
      </c>
      <c r="Q901">
        <v>3</v>
      </c>
      <c r="R901" s="4">
        <f t="shared" si="84"/>
        <v>17.138307000000001</v>
      </c>
      <c r="S901">
        <f t="shared" si="85"/>
        <v>14.625</v>
      </c>
      <c r="T901">
        <f t="shared" si="86"/>
        <v>913750000</v>
      </c>
      <c r="U901">
        <f t="shared" si="87"/>
        <v>0.25770877236478773</v>
      </c>
      <c r="V901">
        <f>W901+(constants!$B$1*(50-FLOOR(L901,1)))</f>
        <v>16.704828662797325</v>
      </c>
      <c r="W901">
        <f t="shared" si="88"/>
        <v>16.445117670306075</v>
      </c>
      <c r="X901">
        <f>constants!$B$2*constants!$B$3^2/(Y901*Z901^4)</f>
        <v>44107.431368690341</v>
      </c>
      <c r="Y901">
        <f t="shared" si="89"/>
        <v>0.1584893192461112</v>
      </c>
      <c r="Z901">
        <f>constants!$B$4/T901</f>
        <v>0.32809024131326947</v>
      </c>
    </row>
    <row r="902" spans="1:26" x14ac:dyDescent="0.3">
      <c r="A902">
        <v>902</v>
      </c>
      <c r="B902" s="1">
        <v>45208.673611111109</v>
      </c>
      <c r="C902">
        <v>17152217</v>
      </c>
      <c r="D902" s="3" t="s">
        <v>1821</v>
      </c>
      <c r="E902" t="s">
        <v>1822</v>
      </c>
      <c r="F902">
        <v>-38</v>
      </c>
      <c r="G902" t="s">
        <v>22</v>
      </c>
      <c r="H902">
        <v>117</v>
      </c>
      <c r="I902">
        <v>192</v>
      </c>
      <c r="J902">
        <v>1</v>
      </c>
      <c r="K902">
        <v>1</v>
      </c>
      <c r="L902">
        <v>23</v>
      </c>
      <c r="M902">
        <v>1</v>
      </c>
      <c r="N902">
        <v>0</v>
      </c>
      <c r="O902">
        <v>1</v>
      </c>
      <c r="P902" s="2" t="s">
        <v>1821</v>
      </c>
      <c r="Q902">
        <v>3</v>
      </c>
      <c r="R902" s="4">
        <f t="shared" si="84"/>
        <v>17.152217</v>
      </c>
      <c r="S902">
        <f t="shared" si="85"/>
        <v>7.3125</v>
      </c>
      <c r="T902">
        <f t="shared" si="86"/>
        <v>913750000</v>
      </c>
      <c r="U902">
        <f t="shared" si="87"/>
        <v>0.2945243112740431</v>
      </c>
      <c r="V902">
        <f>W902+(constants!$B$1*(50-FLOOR(L902,1)))</f>
        <v>16.704828662797325</v>
      </c>
      <c r="W902">
        <f t="shared" si="88"/>
        <v>16.445117670306075</v>
      </c>
      <c r="X902">
        <f>constants!$B$2*constants!$B$3^2/(Y902*Z902^4)</f>
        <v>44107.431368690341</v>
      </c>
      <c r="Y902">
        <f t="shared" si="89"/>
        <v>0.1584893192461112</v>
      </c>
      <c r="Z902">
        <f>constants!$B$4/T902</f>
        <v>0.32809024131326947</v>
      </c>
    </row>
    <row r="903" spans="1:26" x14ac:dyDescent="0.3">
      <c r="A903">
        <v>903</v>
      </c>
      <c r="B903" s="1">
        <v>45208.673611111109</v>
      </c>
      <c r="C903">
        <v>17164750</v>
      </c>
      <c r="D903" s="3" t="s">
        <v>1823</v>
      </c>
      <c r="E903" t="s">
        <v>1824</v>
      </c>
      <c r="F903">
        <v>-38</v>
      </c>
      <c r="G903" t="s">
        <v>22</v>
      </c>
      <c r="H903">
        <v>0</v>
      </c>
      <c r="I903">
        <v>176</v>
      </c>
      <c r="J903">
        <v>1</v>
      </c>
      <c r="K903">
        <v>1</v>
      </c>
      <c r="L903">
        <v>23</v>
      </c>
      <c r="M903">
        <v>1</v>
      </c>
      <c r="N903">
        <v>0</v>
      </c>
      <c r="O903">
        <v>1</v>
      </c>
      <c r="P903" s="2" t="s">
        <v>1823</v>
      </c>
      <c r="Q903">
        <v>3</v>
      </c>
      <c r="R903" s="4">
        <f t="shared" si="84"/>
        <v>17.164750000000002</v>
      </c>
      <c r="S903">
        <f t="shared" si="85"/>
        <v>0</v>
      </c>
      <c r="T903">
        <f t="shared" si="86"/>
        <v>913750000</v>
      </c>
      <c r="U903">
        <f t="shared" si="87"/>
        <v>0.26998061866787282</v>
      </c>
      <c r="V903">
        <f>W903+(constants!$B$1*(50-FLOOR(L903,1)))</f>
        <v>16.704828662797325</v>
      </c>
      <c r="W903">
        <f t="shared" si="88"/>
        <v>16.445117670306075</v>
      </c>
      <c r="X903">
        <f>constants!$B$2*constants!$B$3^2/(Y903*Z903^4)</f>
        <v>44107.431368690341</v>
      </c>
      <c r="Y903">
        <f t="shared" si="89"/>
        <v>0.1584893192461112</v>
      </c>
      <c r="Z903">
        <f>constants!$B$4/T903</f>
        <v>0.32809024131326947</v>
      </c>
    </row>
    <row r="904" spans="1:26" x14ac:dyDescent="0.3">
      <c r="A904">
        <v>904</v>
      </c>
      <c r="B904" s="1">
        <v>45208.673611111109</v>
      </c>
      <c r="C904">
        <v>17189951</v>
      </c>
      <c r="D904" s="3" t="s">
        <v>1825</v>
      </c>
      <c r="E904" t="s">
        <v>1826</v>
      </c>
      <c r="F904">
        <v>-37</v>
      </c>
      <c r="G904" t="s">
        <v>22</v>
      </c>
      <c r="H904">
        <v>156</v>
      </c>
      <c r="I904">
        <v>172</v>
      </c>
      <c r="J904">
        <v>1</v>
      </c>
      <c r="K904">
        <v>1</v>
      </c>
      <c r="L904">
        <v>23</v>
      </c>
      <c r="M904">
        <v>1</v>
      </c>
      <c r="N904">
        <v>0</v>
      </c>
      <c r="O904">
        <v>1</v>
      </c>
      <c r="P904" s="2" t="s">
        <v>1825</v>
      </c>
      <c r="Q904">
        <v>3</v>
      </c>
      <c r="R904" s="4">
        <f t="shared" si="84"/>
        <v>17.189951000000001</v>
      </c>
      <c r="S904">
        <f t="shared" si="85"/>
        <v>9.75</v>
      </c>
      <c r="T904">
        <f t="shared" si="86"/>
        <v>913750000</v>
      </c>
      <c r="U904">
        <f t="shared" si="87"/>
        <v>0.26384469551633027</v>
      </c>
      <c r="V904">
        <f>W904+(constants!$B$1*(50-FLOOR(L904,1)))</f>
        <v>15.704828662797331</v>
      </c>
      <c r="W904">
        <f t="shared" si="88"/>
        <v>15.445117670306079</v>
      </c>
      <c r="X904">
        <f>constants!$B$2*constants!$B$3^2/(Y904*Z904^4)</f>
        <v>35035.778097314229</v>
      </c>
      <c r="Y904">
        <f t="shared" si="89"/>
        <v>0.19952623149688758</v>
      </c>
      <c r="Z904">
        <f>constants!$B$4/T904</f>
        <v>0.32809024131326947</v>
      </c>
    </row>
    <row r="905" spans="1:26" x14ac:dyDescent="0.3">
      <c r="A905">
        <v>905</v>
      </c>
      <c r="B905" s="1">
        <v>45208.673611111109</v>
      </c>
      <c r="C905">
        <v>17203451</v>
      </c>
      <c r="D905" s="3" t="s">
        <v>1827</v>
      </c>
      <c r="E905" t="s">
        <v>1828</v>
      </c>
      <c r="F905">
        <v>-54</v>
      </c>
      <c r="G905" t="s">
        <v>25</v>
      </c>
      <c r="H905">
        <v>195</v>
      </c>
      <c r="I905">
        <v>1148</v>
      </c>
      <c r="J905">
        <v>1</v>
      </c>
      <c r="K905">
        <v>1</v>
      </c>
      <c r="L905">
        <v>23</v>
      </c>
      <c r="M905">
        <v>1</v>
      </c>
      <c r="N905">
        <v>0</v>
      </c>
      <c r="O905">
        <v>1</v>
      </c>
      <c r="P905" s="2" t="s">
        <v>1827</v>
      </c>
      <c r="Q905">
        <v>3</v>
      </c>
      <c r="R905" s="4">
        <f t="shared" si="84"/>
        <v>17.203451000000001</v>
      </c>
      <c r="S905">
        <f t="shared" si="85"/>
        <v>12.1875</v>
      </c>
      <c r="T905">
        <f t="shared" si="86"/>
        <v>913750000</v>
      </c>
      <c r="U905">
        <f t="shared" si="87"/>
        <v>1.7610099444927161</v>
      </c>
      <c r="V905">
        <f>W905+(constants!$B$1*(50-FLOOR(L905,1)))</f>
        <v>32.704828662797333</v>
      </c>
      <c r="W905">
        <f t="shared" si="88"/>
        <v>32.445117670306082</v>
      </c>
      <c r="X905">
        <f>constants!$B$2*constants!$B$3^2/(Y905*Z905^4)</f>
        <v>1755948.4702571894</v>
      </c>
      <c r="Y905">
        <f t="shared" si="89"/>
        <v>3.9810717055349656E-3</v>
      </c>
      <c r="Z905">
        <f>constants!$B$4/T905</f>
        <v>0.32809024131326947</v>
      </c>
    </row>
    <row r="906" spans="1:26" x14ac:dyDescent="0.3">
      <c r="A906">
        <v>906</v>
      </c>
      <c r="B906" s="1">
        <v>45208.673611111109</v>
      </c>
      <c r="C906">
        <v>17217191</v>
      </c>
      <c r="D906" s="3" t="s">
        <v>1829</v>
      </c>
      <c r="E906" t="s">
        <v>1830</v>
      </c>
      <c r="F906">
        <v>-37</v>
      </c>
      <c r="G906" t="s">
        <v>22</v>
      </c>
      <c r="H906">
        <v>39</v>
      </c>
      <c r="I906">
        <v>180</v>
      </c>
      <c r="J906">
        <v>1</v>
      </c>
      <c r="K906">
        <v>1</v>
      </c>
      <c r="L906">
        <v>23</v>
      </c>
      <c r="M906">
        <v>1</v>
      </c>
      <c r="N906">
        <v>0</v>
      </c>
      <c r="O906">
        <v>1</v>
      </c>
      <c r="P906" s="2" t="s">
        <v>1829</v>
      </c>
      <c r="Q906">
        <v>3</v>
      </c>
      <c r="R906" s="4">
        <f t="shared" si="84"/>
        <v>17.217191</v>
      </c>
      <c r="S906">
        <f t="shared" si="85"/>
        <v>2.4375</v>
      </c>
      <c r="T906">
        <f t="shared" si="86"/>
        <v>913750000</v>
      </c>
      <c r="U906">
        <f t="shared" si="87"/>
        <v>0.27611654181941542</v>
      </c>
      <c r="V906">
        <f>W906+(constants!$B$1*(50-FLOOR(L906,1)))</f>
        <v>15.704828662797331</v>
      </c>
      <c r="W906">
        <f t="shared" si="88"/>
        <v>15.445117670306079</v>
      </c>
      <c r="X906">
        <f>constants!$B$2*constants!$B$3^2/(Y906*Z906^4)</f>
        <v>35035.778097314229</v>
      </c>
      <c r="Y906">
        <f t="shared" si="89"/>
        <v>0.19952623149688758</v>
      </c>
      <c r="Z906">
        <f>constants!$B$4/T906</f>
        <v>0.32809024131326947</v>
      </c>
    </row>
    <row r="907" spans="1:26" x14ac:dyDescent="0.3">
      <c r="A907">
        <v>907</v>
      </c>
      <c r="B907" s="1">
        <v>45208.673611111109</v>
      </c>
      <c r="C907">
        <v>17231198</v>
      </c>
      <c r="D907" s="3" t="s">
        <v>1831</v>
      </c>
      <c r="E907" t="s">
        <v>1832</v>
      </c>
      <c r="F907">
        <v>-54</v>
      </c>
      <c r="G907" t="s">
        <v>25</v>
      </c>
      <c r="H907">
        <v>-1328</v>
      </c>
      <c r="I907">
        <v>1292</v>
      </c>
      <c r="J907">
        <v>1</v>
      </c>
      <c r="K907">
        <v>1</v>
      </c>
      <c r="L907">
        <v>23</v>
      </c>
      <c r="M907">
        <v>1</v>
      </c>
      <c r="N907">
        <v>0</v>
      </c>
      <c r="O907">
        <v>1</v>
      </c>
      <c r="P907" s="2" t="s">
        <v>1831</v>
      </c>
      <c r="Q907">
        <v>3</v>
      </c>
      <c r="R907" s="4">
        <f t="shared" si="84"/>
        <v>17.231197999999999</v>
      </c>
      <c r="S907">
        <f t="shared" si="85"/>
        <v>-83</v>
      </c>
      <c r="T907">
        <f t="shared" si="86"/>
        <v>913750000</v>
      </c>
      <c r="U907">
        <f t="shared" si="87"/>
        <v>1.9819031779482483</v>
      </c>
      <c r="V907">
        <f>W907+(constants!$B$1*(50-FLOOR(L907,1)))</f>
        <v>32.704828662797333</v>
      </c>
      <c r="W907">
        <f t="shared" si="88"/>
        <v>32.445117670306082</v>
      </c>
      <c r="X907">
        <f>constants!$B$2*constants!$B$3^2/(Y907*Z907^4)</f>
        <v>1755948.4702571894</v>
      </c>
      <c r="Y907">
        <f t="shared" si="89"/>
        <v>3.9810717055349656E-3</v>
      </c>
      <c r="Z907">
        <f>constants!$B$4/T907</f>
        <v>0.32809024131326947</v>
      </c>
    </row>
    <row r="908" spans="1:26" x14ac:dyDescent="0.3">
      <c r="A908">
        <v>908</v>
      </c>
      <c r="B908" s="1">
        <v>45208.673611111109</v>
      </c>
      <c r="C908">
        <v>17260145</v>
      </c>
      <c r="D908" s="3" t="s">
        <v>1833</v>
      </c>
      <c r="E908" t="s">
        <v>1834</v>
      </c>
      <c r="F908">
        <v>-37</v>
      </c>
      <c r="G908" t="s">
        <v>22</v>
      </c>
      <c r="H908">
        <v>429</v>
      </c>
      <c r="I908">
        <v>156</v>
      </c>
      <c r="J908">
        <v>1</v>
      </c>
      <c r="K908">
        <v>1</v>
      </c>
      <c r="L908">
        <v>23</v>
      </c>
      <c r="M908">
        <v>1</v>
      </c>
      <c r="N908">
        <v>0</v>
      </c>
      <c r="O908">
        <v>1</v>
      </c>
      <c r="P908" s="2" t="s">
        <v>1833</v>
      </c>
      <c r="Q908">
        <v>3</v>
      </c>
      <c r="R908" s="4">
        <f t="shared" si="84"/>
        <v>17.260145000000001</v>
      </c>
      <c r="S908">
        <f t="shared" si="85"/>
        <v>26.8125</v>
      </c>
      <c r="T908">
        <f t="shared" si="86"/>
        <v>913750000</v>
      </c>
      <c r="U908">
        <f t="shared" si="87"/>
        <v>0.23930100291016002</v>
      </c>
      <c r="V908">
        <f>W908+(constants!$B$1*(50-FLOOR(L908,1)))</f>
        <v>15.704828662797331</v>
      </c>
      <c r="W908">
        <f t="shared" si="88"/>
        <v>15.445117670306079</v>
      </c>
      <c r="X908">
        <f>constants!$B$2*constants!$B$3^2/(Y908*Z908^4)</f>
        <v>35035.778097314229</v>
      </c>
      <c r="Y908">
        <f t="shared" si="89"/>
        <v>0.19952623149688758</v>
      </c>
      <c r="Z908">
        <f>constants!$B$4/T908</f>
        <v>0.32809024131326947</v>
      </c>
    </row>
    <row r="909" spans="1:26" x14ac:dyDescent="0.3">
      <c r="A909">
        <v>909</v>
      </c>
      <c r="B909" s="1">
        <v>45208.673611111109</v>
      </c>
      <c r="C909">
        <v>17280372</v>
      </c>
      <c r="D909" s="3" t="s">
        <v>1835</v>
      </c>
      <c r="E909" t="s">
        <v>1836</v>
      </c>
      <c r="F909">
        <v>-38</v>
      </c>
      <c r="G909" t="s">
        <v>22</v>
      </c>
      <c r="H909">
        <v>-78</v>
      </c>
      <c r="I909">
        <v>200</v>
      </c>
      <c r="J909">
        <v>1</v>
      </c>
      <c r="K909">
        <v>1</v>
      </c>
      <c r="L909">
        <v>23</v>
      </c>
      <c r="M909">
        <v>1</v>
      </c>
      <c r="N909">
        <v>0</v>
      </c>
      <c r="O909">
        <v>1</v>
      </c>
      <c r="P909" s="2" t="s">
        <v>1835</v>
      </c>
      <c r="Q909">
        <v>3</v>
      </c>
      <c r="R909" s="4">
        <f t="shared" si="84"/>
        <v>17.280372</v>
      </c>
      <c r="S909">
        <f t="shared" si="85"/>
        <v>-4.875</v>
      </c>
      <c r="T909">
        <f t="shared" si="86"/>
        <v>913750000</v>
      </c>
      <c r="U909">
        <f t="shared" si="87"/>
        <v>0.30679615757712825</v>
      </c>
      <c r="V909">
        <f>W909+(constants!$B$1*(50-FLOOR(L909,1)))</f>
        <v>16.704828662797325</v>
      </c>
      <c r="W909">
        <f t="shared" si="88"/>
        <v>16.445117670306075</v>
      </c>
      <c r="X909">
        <f>constants!$B$2*constants!$B$3^2/(Y909*Z909^4)</f>
        <v>44107.431368690341</v>
      </c>
      <c r="Y909">
        <f t="shared" si="89"/>
        <v>0.1584893192461112</v>
      </c>
      <c r="Z909">
        <f>constants!$B$4/T909</f>
        <v>0.32809024131326947</v>
      </c>
    </row>
    <row r="910" spans="1:26" x14ac:dyDescent="0.3">
      <c r="A910">
        <v>910</v>
      </c>
      <c r="B910" s="1">
        <v>45208.673611111109</v>
      </c>
      <c r="C910">
        <v>17300315</v>
      </c>
      <c r="D910" s="3" t="s">
        <v>1837</v>
      </c>
      <c r="E910" t="s">
        <v>1838</v>
      </c>
      <c r="F910">
        <v>-37</v>
      </c>
      <c r="G910" t="s">
        <v>22</v>
      </c>
      <c r="H910">
        <v>273</v>
      </c>
      <c r="I910">
        <v>160</v>
      </c>
      <c r="J910">
        <v>1</v>
      </c>
      <c r="K910">
        <v>1</v>
      </c>
      <c r="L910">
        <v>23</v>
      </c>
      <c r="M910">
        <v>1</v>
      </c>
      <c r="N910">
        <v>0</v>
      </c>
      <c r="O910">
        <v>1</v>
      </c>
      <c r="P910" s="2" t="s">
        <v>1837</v>
      </c>
      <c r="Q910">
        <v>3</v>
      </c>
      <c r="R910" s="4">
        <f t="shared" si="84"/>
        <v>17.300315000000001</v>
      </c>
      <c r="S910">
        <f t="shared" si="85"/>
        <v>17.0625</v>
      </c>
      <c r="T910">
        <f t="shared" si="86"/>
        <v>913750000</v>
      </c>
      <c r="U910">
        <f t="shared" si="87"/>
        <v>0.24543692606170259</v>
      </c>
      <c r="V910">
        <f>W910+(constants!$B$1*(50-FLOOR(L910,1)))</f>
        <v>15.704828662797331</v>
      </c>
      <c r="W910">
        <f t="shared" si="88"/>
        <v>15.445117670306079</v>
      </c>
      <c r="X910">
        <f>constants!$B$2*constants!$B$3^2/(Y910*Z910^4)</f>
        <v>35035.778097314229</v>
      </c>
      <c r="Y910">
        <f t="shared" si="89"/>
        <v>0.19952623149688758</v>
      </c>
      <c r="Z910">
        <f>constants!$B$4/T910</f>
        <v>0.32809024131326947</v>
      </c>
    </row>
    <row r="911" spans="1:26" x14ac:dyDescent="0.3">
      <c r="A911">
        <v>911</v>
      </c>
      <c r="B911" s="1">
        <v>45208.673611111109</v>
      </c>
      <c r="C911">
        <v>17322498</v>
      </c>
      <c r="D911" s="3" t="s">
        <v>1839</v>
      </c>
      <c r="E911" t="s">
        <v>1840</v>
      </c>
      <c r="F911">
        <v>-37</v>
      </c>
      <c r="G911" t="s">
        <v>22</v>
      </c>
      <c r="H911">
        <v>195</v>
      </c>
      <c r="I911">
        <v>576</v>
      </c>
      <c r="J911">
        <v>1</v>
      </c>
      <c r="K911">
        <v>1</v>
      </c>
      <c r="L911">
        <v>24</v>
      </c>
      <c r="M911">
        <v>1</v>
      </c>
      <c r="N911">
        <v>0</v>
      </c>
      <c r="O911">
        <v>1</v>
      </c>
      <c r="P911" s="2" t="s">
        <v>1839</v>
      </c>
      <c r="Q911">
        <v>3</v>
      </c>
      <c r="R911" s="4">
        <f t="shared" si="84"/>
        <v>17.322498</v>
      </c>
      <c r="S911">
        <f t="shared" si="85"/>
        <v>12.1875</v>
      </c>
      <c r="T911">
        <f t="shared" si="86"/>
        <v>914250000</v>
      </c>
      <c r="U911">
        <f t="shared" si="87"/>
        <v>0.88357293382212931</v>
      </c>
      <c r="V911">
        <f>W911+(constants!$B$1*(50-FLOOR(L911,1)))</f>
        <v>15.70471289891611</v>
      </c>
      <c r="W911">
        <f t="shared" si="88"/>
        <v>15.454620832072683</v>
      </c>
      <c r="X911">
        <f>constants!$B$2*constants!$B$3^2/(Y911*Z911^4)</f>
        <v>35112.526761009707</v>
      </c>
      <c r="Y911">
        <f t="shared" si="89"/>
        <v>0.19952623149688758</v>
      </c>
      <c r="Z911">
        <f>constants!$B$4/T911</f>
        <v>0.32791080995351379</v>
      </c>
    </row>
    <row r="912" spans="1:26" x14ac:dyDescent="0.3">
      <c r="A912">
        <v>912</v>
      </c>
      <c r="B912" s="1">
        <v>45208.673611111109</v>
      </c>
      <c r="C912">
        <v>17341828</v>
      </c>
      <c r="D912" s="3" t="s">
        <v>1841</v>
      </c>
      <c r="E912" t="s">
        <v>1842</v>
      </c>
      <c r="F912">
        <v>-37</v>
      </c>
      <c r="G912" t="s">
        <v>22</v>
      </c>
      <c r="H912">
        <v>273</v>
      </c>
      <c r="I912">
        <v>556</v>
      </c>
      <c r="J912">
        <v>1</v>
      </c>
      <c r="K912">
        <v>1</v>
      </c>
      <c r="L912">
        <v>24</v>
      </c>
      <c r="M912">
        <v>1</v>
      </c>
      <c r="N912">
        <v>0</v>
      </c>
      <c r="O912">
        <v>1</v>
      </c>
      <c r="P912" s="2" t="s">
        <v>1841</v>
      </c>
      <c r="Q912">
        <v>3</v>
      </c>
      <c r="R912" s="4">
        <f t="shared" si="84"/>
        <v>17.341828</v>
      </c>
      <c r="S912">
        <f t="shared" si="85"/>
        <v>17.0625</v>
      </c>
      <c r="T912">
        <f t="shared" si="86"/>
        <v>914250000</v>
      </c>
      <c r="U912">
        <f t="shared" si="87"/>
        <v>0.85289331806441648</v>
      </c>
      <c r="V912">
        <f>W912+(constants!$B$1*(50-FLOOR(L912,1)))</f>
        <v>15.70471289891611</v>
      </c>
      <c r="W912">
        <f t="shared" si="88"/>
        <v>15.454620832072683</v>
      </c>
      <c r="X912">
        <f>constants!$B$2*constants!$B$3^2/(Y912*Z912^4)</f>
        <v>35112.526761009707</v>
      </c>
      <c r="Y912">
        <f t="shared" si="89"/>
        <v>0.19952623149688758</v>
      </c>
      <c r="Z912">
        <f>constants!$B$4/T912</f>
        <v>0.32791080995351379</v>
      </c>
    </row>
    <row r="913" spans="1:26" x14ac:dyDescent="0.3">
      <c r="A913">
        <v>913</v>
      </c>
      <c r="B913" s="1">
        <v>45208.673611111109</v>
      </c>
      <c r="C913">
        <v>17371906</v>
      </c>
      <c r="D913" s="3" t="s">
        <v>1843</v>
      </c>
      <c r="E913" t="s">
        <v>1844</v>
      </c>
      <c r="F913">
        <v>-37</v>
      </c>
      <c r="G913" t="s">
        <v>22</v>
      </c>
      <c r="H913">
        <v>195</v>
      </c>
      <c r="I913">
        <v>576</v>
      </c>
      <c r="J913">
        <v>1</v>
      </c>
      <c r="K913">
        <v>1</v>
      </c>
      <c r="L913">
        <v>24</v>
      </c>
      <c r="M913">
        <v>1</v>
      </c>
      <c r="N913">
        <v>0</v>
      </c>
      <c r="O913">
        <v>1</v>
      </c>
      <c r="P913" s="2" t="s">
        <v>1843</v>
      </c>
      <c r="Q913">
        <v>3</v>
      </c>
      <c r="R913" s="4">
        <f t="shared" si="84"/>
        <v>17.371905999999999</v>
      </c>
      <c r="S913">
        <f t="shared" si="85"/>
        <v>12.1875</v>
      </c>
      <c r="T913">
        <f t="shared" si="86"/>
        <v>914250000</v>
      </c>
      <c r="U913">
        <f t="shared" si="87"/>
        <v>0.88357293382212931</v>
      </c>
      <c r="V913">
        <f>W913+(constants!$B$1*(50-FLOOR(L913,1)))</f>
        <v>15.70471289891611</v>
      </c>
      <c r="W913">
        <f t="shared" si="88"/>
        <v>15.454620832072683</v>
      </c>
      <c r="X913">
        <f>constants!$B$2*constants!$B$3^2/(Y913*Z913^4)</f>
        <v>35112.526761009707</v>
      </c>
      <c r="Y913">
        <f t="shared" si="89"/>
        <v>0.19952623149688758</v>
      </c>
      <c r="Z913">
        <f>constants!$B$4/T913</f>
        <v>0.32791080995351379</v>
      </c>
    </row>
    <row r="914" spans="1:26" x14ac:dyDescent="0.3">
      <c r="A914">
        <v>914</v>
      </c>
      <c r="B914" s="1">
        <v>45208.673611111109</v>
      </c>
      <c r="C914">
        <v>17387930</v>
      </c>
      <c r="D914" s="3" t="s">
        <v>1845</v>
      </c>
      <c r="E914" t="s">
        <v>1846</v>
      </c>
      <c r="F914">
        <v>-37</v>
      </c>
      <c r="G914" t="s">
        <v>22</v>
      </c>
      <c r="H914">
        <v>-117</v>
      </c>
      <c r="I914">
        <v>580</v>
      </c>
      <c r="J914">
        <v>1</v>
      </c>
      <c r="K914">
        <v>1</v>
      </c>
      <c r="L914">
        <v>24</v>
      </c>
      <c r="M914">
        <v>1</v>
      </c>
      <c r="N914">
        <v>0</v>
      </c>
      <c r="O914">
        <v>1</v>
      </c>
      <c r="P914" s="2" t="s">
        <v>1845</v>
      </c>
      <c r="Q914">
        <v>3</v>
      </c>
      <c r="R914" s="4">
        <f t="shared" si="84"/>
        <v>17.387930000000001</v>
      </c>
      <c r="S914">
        <f t="shared" si="85"/>
        <v>-7.3125</v>
      </c>
      <c r="T914">
        <f t="shared" si="86"/>
        <v>914250000</v>
      </c>
      <c r="U914">
        <f t="shared" si="87"/>
        <v>0.88970885697367186</v>
      </c>
      <c r="V914">
        <f>W914+(constants!$B$1*(50-FLOOR(L914,1)))</f>
        <v>15.70471289891611</v>
      </c>
      <c r="W914">
        <f t="shared" si="88"/>
        <v>15.454620832072683</v>
      </c>
      <c r="X914">
        <f>constants!$B$2*constants!$B$3^2/(Y914*Z914^4)</f>
        <v>35112.526761009707</v>
      </c>
      <c r="Y914">
        <f t="shared" si="89"/>
        <v>0.19952623149688758</v>
      </c>
      <c r="Z914">
        <f>constants!$B$4/T914</f>
        <v>0.32791080995351379</v>
      </c>
    </row>
    <row r="915" spans="1:26" x14ac:dyDescent="0.3">
      <c r="A915">
        <v>915</v>
      </c>
      <c r="B915" s="1">
        <v>45208.673611111109</v>
      </c>
      <c r="C915">
        <v>17400401</v>
      </c>
      <c r="D915" s="3" t="s">
        <v>1847</v>
      </c>
      <c r="E915" t="s">
        <v>1848</v>
      </c>
      <c r="F915">
        <v>-37</v>
      </c>
      <c r="G915" t="s">
        <v>22</v>
      </c>
      <c r="H915">
        <v>312</v>
      </c>
      <c r="I915">
        <v>572</v>
      </c>
      <c r="J915">
        <v>1</v>
      </c>
      <c r="K915">
        <v>1</v>
      </c>
      <c r="L915">
        <v>24</v>
      </c>
      <c r="M915">
        <v>1</v>
      </c>
      <c r="N915">
        <v>0</v>
      </c>
      <c r="O915">
        <v>1</v>
      </c>
      <c r="P915" s="2" t="s">
        <v>1847</v>
      </c>
      <c r="Q915">
        <v>3</v>
      </c>
      <c r="R915" s="4">
        <f t="shared" si="84"/>
        <v>17.400400999999999</v>
      </c>
      <c r="S915">
        <f t="shared" si="85"/>
        <v>19.5</v>
      </c>
      <c r="T915">
        <f t="shared" si="86"/>
        <v>914250000</v>
      </c>
      <c r="U915">
        <f t="shared" si="87"/>
        <v>0.87743701067058677</v>
      </c>
      <c r="V915">
        <f>W915+(constants!$B$1*(50-FLOOR(L915,1)))</f>
        <v>15.70471289891611</v>
      </c>
      <c r="W915">
        <f t="shared" si="88"/>
        <v>15.454620832072683</v>
      </c>
      <c r="X915">
        <f>constants!$B$2*constants!$B$3^2/(Y915*Z915^4)</f>
        <v>35112.526761009707</v>
      </c>
      <c r="Y915">
        <f t="shared" si="89"/>
        <v>0.19952623149688758</v>
      </c>
      <c r="Z915">
        <f>constants!$B$4/T915</f>
        <v>0.32791080995351379</v>
      </c>
    </row>
    <row r="916" spans="1:26" x14ac:dyDescent="0.3">
      <c r="A916">
        <v>916</v>
      </c>
      <c r="B916" s="1">
        <v>45208.673611111109</v>
      </c>
      <c r="C916">
        <v>17420514</v>
      </c>
      <c r="D916" s="3" t="s">
        <v>1849</v>
      </c>
      <c r="E916" t="s">
        <v>1850</v>
      </c>
      <c r="F916">
        <v>-37</v>
      </c>
      <c r="G916" t="s">
        <v>22</v>
      </c>
      <c r="H916">
        <v>-195</v>
      </c>
      <c r="I916">
        <v>564</v>
      </c>
      <c r="J916">
        <v>1</v>
      </c>
      <c r="K916">
        <v>1</v>
      </c>
      <c r="L916">
        <v>24</v>
      </c>
      <c r="M916">
        <v>1</v>
      </c>
      <c r="N916">
        <v>0</v>
      </c>
      <c r="O916">
        <v>1</v>
      </c>
      <c r="P916" s="2" t="s">
        <v>1849</v>
      </c>
      <c r="Q916">
        <v>3</v>
      </c>
      <c r="R916" s="4">
        <f t="shared" si="84"/>
        <v>17.420514000000001</v>
      </c>
      <c r="S916">
        <f t="shared" si="85"/>
        <v>-12.1875</v>
      </c>
      <c r="T916">
        <f t="shared" si="86"/>
        <v>914250000</v>
      </c>
      <c r="U916">
        <f t="shared" si="87"/>
        <v>0.86516516436750157</v>
      </c>
      <c r="V916">
        <f>W916+(constants!$B$1*(50-FLOOR(L916,1)))</f>
        <v>15.70471289891611</v>
      </c>
      <c r="W916">
        <f t="shared" si="88"/>
        <v>15.454620832072683</v>
      </c>
      <c r="X916">
        <f>constants!$B$2*constants!$B$3^2/(Y916*Z916^4)</f>
        <v>35112.526761009707</v>
      </c>
      <c r="Y916">
        <f t="shared" si="89"/>
        <v>0.19952623149688758</v>
      </c>
      <c r="Z916">
        <f>constants!$B$4/T916</f>
        <v>0.32791080995351379</v>
      </c>
    </row>
    <row r="917" spans="1:26" x14ac:dyDescent="0.3">
      <c r="A917">
        <v>917</v>
      </c>
      <c r="B917" s="1">
        <v>45208.673611111109</v>
      </c>
      <c r="C917">
        <v>17440414</v>
      </c>
      <c r="D917" s="3" t="s">
        <v>1851</v>
      </c>
      <c r="E917" t="s">
        <v>1852</v>
      </c>
      <c r="F917">
        <v>-37</v>
      </c>
      <c r="G917" t="s">
        <v>22</v>
      </c>
      <c r="H917">
        <v>0</v>
      </c>
      <c r="I917">
        <v>564</v>
      </c>
      <c r="J917">
        <v>1</v>
      </c>
      <c r="K917">
        <v>1</v>
      </c>
      <c r="L917">
        <v>24</v>
      </c>
      <c r="M917">
        <v>1</v>
      </c>
      <c r="N917">
        <v>0</v>
      </c>
      <c r="O917">
        <v>1</v>
      </c>
      <c r="P917" s="2" t="s">
        <v>1851</v>
      </c>
      <c r="Q917">
        <v>3</v>
      </c>
      <c r="R917" s="4">
        <f t="shared" si="84"/>
        <v>17.440414000000001</v>
      </c>
      <c r="S917">
        <f t="shared" si="85"/>
        <v>0</v>
      </c>
      <c r="T917">
        <f t="shared" si="86"/>
        <v>914250000</v>
      </c>
      <c r="U917">
        <f t="shared" si="87"/>
        <v>0.86516516436750157</v>
      </c>
      <c r="V917">
        <f>W917+(constants!$B$1*(50-FLOOR(L917,1)))</f>
        <v>15.70471289891611</v>
      </c>
      <c r="W917">
        <f t="shared" si="88"/>
        <v>15.454620832072683</v>
      </c>
      <c r="X917">
        <f>constants!$B$2*constants!$B$3^2/(Y917*Z917^4)</f>
        <v>35112.526761009707</v>
      </c>
      <c r="Y917">
        <f t="shared" si="89"/>
        <v>0.19952623149688758</v>
      </c>
      <c r="Z917">
        <f>constants!$B$4/T917</f>
        <v>0.32791080995351379</v>
      </c>
    </row>
    <row r="918" spans="1:26" x14ac:dyDescent="0.3">
      <c r="A918">
        <v>918</v>
      </c>
      <c r="B918" s="1">
        <v>45208.673611111109</v>
      </c>
      <c r="C918">
        <v>17453748</v>
      </c>
      <c r="D918" s="3" t="s">
        <v>1853</v>
      </c>
      <c r="E918" t="s">
        <v>1854</v>
      </c>
      <c r="F918">
        <v>-37</v>
      </c>
      <c r="G918" t="s">
        <v>22</v>
      </c>
      <c r="H918">
        <v>429</v>
      </c>
      <c r="I918">
        <v>540</v>
      </c>
      <c r="J918">
        <v>1</v>
      </c>
      <c r="K918">
        <v>1</v>
      </c>
      <c r="L918">
        <v>24</v>
      </c>
      <c r="M918">
        <v>1</v>
      </c>
      <c r="N918">
        <v>0</v>
      </c>
      <c r="O918">
        <v>1</v>
      </c>
      <c r="P918" s="2" t="s">
        <v>1853</v>
      </c>
      <c r="Q918">
        <v>3</v>
      </c>
      <c r="R918" s="4">
        <f t="shared" si="84"/>
        <v>17.453748000000001</v>
      </c>
      <c r="S918">
        <f t="shared" si="85"/>
        <v>26.8125</v>
      </c>
      <c r="T918">
        <f t="shared" si="86"/>
        <v>914250000</v>
      </c>
      <c r="U918">
        <f t="shared" si="87"/>
        <v>0.8283496254582462</v>
      </c>
      <c r="V918">
        <f>W918+(constants!$B$1*(50-FLOOR(L918,1)))</f>
        <v>15.70471289891611</v>
      </c>
      <c r="W918">
        <f t="shared" si="88"/>
        <v>15.454620832072683</v>
      </c>
      <c r="X918">
        <f>constants!$B$2*constants!$B$3^2/(Y918*Z918^4)</f>
        <v>35112.526761009707</v>
      </c>
      <c r="Y918">
        <f t="shared" si="89"/>
        <v>0.19952623149688758</v>
      </c>
      <c r="Z918">
        <f>constants!$B$4/T918</f>
        <v>0.32791080995351379</v>
      </c>
    </row>
    <row r="919" spans="1:26" x14ac:dyDescent="0.3">
      <c r="A919">
        <v>919</v>
      </c>
      <c r="B919" s="1">
        <v>45208.673611111109</v>
      </c>
      <c r="C919">
        <v>17480365</v>
      </c>
      <c r="D919" s="3" t="s">
        <v>1855</v>
      </c>
      <c r="E919" t="s">
        <v>1856</v>
      </c>
      <c r="F919">
        <v>-37</v>
      </c>
      <c r="G919" t="s">
        <v>22</v>
      </c>
      <c r="H919">
        <v>273</v>
      </c>
      <c r="I919">
        <v>564</v>
      </c>
      <c r="J919">
        <v>1</v>
      </c>
      <c r="K919">
        <v>1</v>
      </c>
      <c r="L919">
        <v>24</v>
      </c>
      <c r="M919">
        <v>1</v>
      </c>
      <c r="N919">
        <v>0</v>
      </c>
      <c r="O919">
        <v>1</v>
      </c>
      <c r="P919" s="2" t="s">
        <v>1855</v>
      </c>
      <c r="Q919">
        <v>3</v>
      </c>
      <c r="R919" s="4">
        <f t="shared" si="84"/>
        <v>17.480364999999999</v>
      </c>
      <c r="S919">
        <f t="shared" si="85"/>
        <v>17.0625</v>
      </c>
      <c r="T919">
        <f t="shared" si="86"/>
        <v>914250000</v>
      </c>
      <c r="U919">
        <f t="shared" si="87"/>
        <v>0.86516516436750157</v>
      </c>
      <c r="V919">
        <f>W919+(constants!$B$1*(50-FLOOR(L919,1)))</f>
        <v>15.70471289891611</v>
      </c>
      <c r="W919">
        <f t="shared" si="88"/>
        <v>15.454620832072683</v>
      </c>
      <c r="X919">
        <f>constants!$B$2*constants!$B$3^2/(Y919*Z919^4)</f>
        <v>35112.526761009707</v>
      </c>
      <c r="Y919">
        <f t="shared" si="89"/>
        <v>0.19952623149688758</v>
      </c>
      <c r="Z919">
        <f>constants!$B$4/T919</f>
        <v>0.32791080995351379</v>
      </c>
    </row>
    <row r="920" spans="1:26" x14ac:dyDescent="0.3">
      <c r="A920">
        <v>920</v>
      </c>
      <c r="B920" s="1">
        <v>45208.673611111109</v>
      </c>
      <c r="C920">
        <v>17494233</v>
      </c>
      <c r="D920" s="3" t="s">
        <v>1857</v>
      </c>
      <c r="E920" t="s">
        <v>1858</v>
      </c>
      <c r="F920">
        <v>-37</v>
      </c>
      <c r="G920" t="s">
        <v>22</v>
      </c>
      <c r="H920">
        <v>273</v>
      </c>
      <c r="I920">
        <v>572</v>
      </c>
      <c r="J920">
        <v>1</v>
      </c>
      <c r="K920">
        <v>1</v>
      </c>
      <c r="L920">
        <v>24</v>
      </c>
      <c r="M920">
        <v>1</v>
      </c>
      <c r="N920">
        <v>0</v>
      </c>
      <c r="O920">
        <v>1</v>
      </c>
      <c r="P920" s="2" t="s">
        <v>1857</v>
      </c>
      <c r="Q920">
        <v>3</v>
      </c>
      <c r="R920" s="4">
        <f t="shared" si="84"/>
        <v>17.494233000000001</v>
      </c>
      <c r="S920">
        <f t="shared" si="85"/>
        <v>17.0625</v>
      </c>
      <c r="T920">
        <f t="shared" si="86"/>
        <v>914250000</v>
      </c>
      <c r="U920">
        <f t="shared" si="87"/>
        <v>0.87743701067058677</v>
      </c>
      <c r="V920">
        <f>W920+(constants!$B$1*(50-FLOOR(L920,1)))</f>
        <v>15.70471289891611</v>
      </c>
      <c r="W920">
        <f t="shared" si="88"/>
        <v>15.454620832072683</v>
      </c>
      <c r="X920">
        <f>constants!$B$2*constants!$B$3^2/(Y920*Z920^4)</f>
        <v>35112.526761009707</v>
      </c>
      <c r="Y920">
        <f t="shared" si="89"/>
        <v>0.19952623149688758</v>
      </c>
      <c r="Z920">
        <f>constants!$B$4/T920</f>
        <v>0.32791080995351379</v>
      </c>
    </row>
    <row r="921" spans="1:26" x14ac:dyDescent="0.3">
      <c r="A921">
        <v>921</v>
      </c>
      <c r="B921" s="1">
        <v>45208.673611111109</v>
      </c>
      <c r="C921">
        <v>17506921</v>
      </c>
      <c r="D921" s="3" t="s">
        <v>1859</v>
      </c>
      <c r="E921" t="s">
        <v>1860</v>
      </c>
      <c r="F921">
        <v>-37</v>
      </c>
      <c r="G921" t="s">
        <v>22</v>
      </c>
      <c r="H921">
        <v>39</v>
      </c>
      <c r="I921">
        <v>548</v>
      </c>
      <c r="J921">
        <v>1</v>
      </c>
      <c r="K921">
        <v>1</v>
      </c>
      <c r="L921">
        <v>24</v>
      </c>
      <c r="M921">
        <v>1</v>
      </c>
      <c r="N921">
        <v>0</v>
      </c>
      <c r="O921">
        <v>1</v>
      </c>
      <c r="P921" s="2" t="s">
        <v>1859</v>
      </c>
      <c r="Q921">
        <v>3</v>
      </c>
      <c r="R921" s="4">
        <f t="shared" si="84"/>
        <v>17.506920999999998</v>
      </c>
      <c r="S921">
        <f t="shared" si="85"/>
        <v>2.4375</v>
      </c>
      <c r="T921">
        <f t="shared" si="86"/>
        <v>914250000</v>
      </c>
      <c r="U921">
        <f t="shared" si="87"/>
        <v>0.8406214717613314</v>
      </c>
      <c r="V921">
        <f>W921+(constants!$B$1*(50-FLOOR(L921,1)))</f>
        <v>15.70471289891611</v>
      </c>
      <c r="W921">
        <f t="shared" si="88"/>
        <v>15.454620832072683</v>
      </c>
      <c r="X921">
        <f>constants!$B$2*constants!$B$3^2/(Y921*Z921^4)</f>
        <v>35112.526761009707</v>
      </c>
      <c r="Y921">
        <f t="shared" si="89"/>
        <v>0.19952623149688758</v>
      </c>
      <c r="Z921">
        <f>constants!$B$4/T921</f>
        <v>0.32791080995351379</v>
      </c>
    </row>
    <row r="922" spans="1:26" x14ac:dyDescent="0.3">
      <c r="A922">
        <v>922</v>
      </c>
      <c r="B922" s="1">
        <v>45208.673611111109</v>
      </c>
      <c r="C922">
        <v>17526490</v>
      </c>
      <c r="D922" s="3" t="s">
        <v>1861</v>
      </c>
      <c r="E922" t="s">
        <v>1862</v>
      </c>
      <c r="F922">
        <v>-37</v>
      </c>
      <c r="G922" t="s">
        <v>22</v>
      </c>
      <c r="H922">
        <v>234</v>
      </c>
      <c r="I922">
        <v>384</v>
      </c>
      <c r="J922">
        <v>1</v>
      </c>
      <c r="K922">
        <v>1</v>
      </c>
      <c r="L922">
        <v>25</v>
      </c>
      <c r="M922">
        <v>1</v>
      </c>
      <c r="N922">
        <v>0</v>
      </c>
      <c r="O922">
        <v>1</v>
      </c>
      <c r="P922" s="2" t="s">
        <v>1861</v>
      </c>
      <c r="Q922">
        <v>3</v>
      </c>
      <c r="R922" s="4">
        <f t="shared" si="84"/>
        <v>17.526489999999999</v>
      </c>
      <c r="S922">
        <f t="shared" si="85"/>
        <v>14.625</v>
      </c>
      <c r="T922">
        <f t="shared" si="86"/>
        <v>914750000</v>
      </c>
      <c r="U922">
        <f t="shared" si="87"/>
        <v>0.58904862254808621</v>
      </c>
      <c r="V922">
        <f>W922+(constants!$B$1*(50-FLOOR(L922,1)))</f>
        <v>15.704591939210813</v>
      </c>
      <c r="W922">
        <f t="shared" si="88"/>
        <v>15.46411879801521</v>
      </c>
      <c r="X922">
        <f>constants!$B$2*constants!$B$3^2/(Y922*Z922^4)</f>
        <v>35189.401448752076</v>
      </c>
      <c r="Y922">
        <f t="shared" si="89"/>
        <v>0.19952623149688758</v>
      </c>
      <c r="Z922">
        <f>constants!$B$4/T922</f>
        <v>0.32773157474719866</v>
      </c>
    </row>
    <row r="923" spans="1:26" x14ac:dyDescent="0.3">
      <c r="A923">
        <v>923</v>
      </c>
      <c r="B923" s="1">
        <v>45208.673611111109</v>
      </c>
      <c r="C923">
        <v>17550234</v>
      </c>
      <c r="D923" s="3" t="s">
        <v>1863</v>
      </c>
      <c r="E923" t="s">
        <v>1864</v>
      </c>
      <c r="F923">
        <v>-37</v>
      </c>
      <c r="G923" t="s">
        <v>22</v>
      </c>
      <c r="H923">
        <v>429</v>
      </c>
      <c r="I923">
        <v>392</v>
      </c>
      <c r="J923">
        <v>1</v>
      </c>
      <c r="K923">
        <v>1</v>
      </c>
      <c r="L923">
        <v>25</v>
      </c>
      <c r="M923">
        <v>1</v>
      </c>
      <c r="N923">
        <v>0</v>
      </c>
      <c r="O923">
        <v>1</v>
      </c>
      <c r="P923" s="2" t="s">
        <v>1863</v>
      </c>
      <c r="Q923">
        <v>3</v>
      </c>
      <c r="R923" s="4">
        <f t="shared" si="84"/>
        <v>17.550234</v>
      </c>
      <c r="S923">
        <f t="shared" si="85"/>
        <v>26.8125</v>
      </c>
      <c r="T923">
        <f t="shared" si="86"/>
        <v>914750000</v>
      </c>
      <c r="U923">
        <f t="shared" si="87"/>
        <v>0.6013204688511713</v>
      </c>
      <c r="V923">
        <f>W923+(constants!$B$1*(50-FLOOR(L923,1)))</f>
        <v>15.704591939210813</v>
      </c>
      <c r="W923">
        <f t="shared" si="88"/>
        <v>15.46411879801521</v>
      </c>
      <c r="X923">
        <f>constants!$B$2*constants!$B$3^2/(Y923*Z923^4)</f>
        <v>35189.401448752076</v>
      </c>
      <c r="Y923">
        <f t="shared" si="89"/>
        <v>0.19952623149688758</v>
      </c>
      <c r="Z923">
        <f>constants!$B$4/T923</f>
        <v>0.32773157474719866</v>
      </c>
    </row>
    <row r="924" spans="1:26" x14ac:dyDescent="0.3">
      <c r="A924">
        <v>924</v>
      </c>
      <c r="B924" s="1">
        <v>45208.673611111109</v>
      </c>
      <c r="C924">
        <v>17564055</v>
      </c>
      <c r="D924" s="3" t="s">
        <v>1865</v>
      </c>
      <c r="E924" t="s">
        <v>1866</v>
      </c>
      <c r="F924">
        <v>-37</v>
      </c>
      <c r="G924" t="s">
        <v>22</v>
      </c>
      <c r="H924">
        <v>0</v>
      </c>
      <c r="I924">
        <v>392</v>
      </c>
      <c r="J924">
        <v>1</v>
      </c>
      <c r="K924">
        <v>1</v>
      </c>
      <c r="L924">
        <v>25</v>
      </c>
      <c r="M924">
        <v>1</v>
      </c>
      <c r="N924">
        <v>0</v>
      </c>
      <c r="O924">
        <v>1</v>
      </c>
      <c r="P924" s="2" t="s">
        <v>1865</v>
      </c>
      <c r="Q924">
        <v>3</v>
      </c>
      <c r="R924" s="4">
        <f t="shared" si="84"/>
        <v>17.564055</v>
      </c>
      <c r="S924">
        <f t="shared" si="85"/>
        <v>0</v>
      </c>
      <c r="T924">
        <f t="shared" si="86"/>
        <v>914750000</v>
      </c>
      <c r="U924">
        <f t="shared" si="87"/>
        <v>0.6013204688511713</v>
      </c>
      <c r="V924">
        <f>W924+(constants!$B$1*(50-FLOOR(L924,1)))</f>
        <v>15.704591939210813</v>
      </c>
      <c r="W924">
        <f t="shared" si="88"/>
        <v>15.46411879801521</v>
      </c>
      <c r="X924">
        <f>constants!$B$2*constants!$B$3^2/(Y924*Z924^4)</f>
        <v>35189.401448752076</v>
      </c>
      <c r="Y924">
        <f t="shared" si="89"/>
        <v>0.19952623149688758</v>
      </c>
      <c r="Z924">
        <f>constants!$B$4/T924</f>
        <v>0.32773157474719866</v>
      </c>
    </row>
    <row r="925" spans="1:26" x14ac:dyDescent="0.3">
      <c r="A925">
        <v>925</v>
      </c>
      <c r="B925" s="1">
        <v>45208.673611111109</v>
      </c>
      <c r="C925">
        <v>17577286</v>
      </c>
      <c r="D925" s="3" t="s">
        <v>1867</v>
      </c>
      <c r="E925" t="s">
        <v>1868</v>
      </c>
      <c r="F925">
        <v>-38</v>
      </c>
      <c r="G925" t="s">
        <v>22</v>
      </c>
      <c r="H925">
        <v>78</v>
      </c>
      <c r="I925">
        <v>416</v>
      </c>
      <c r="J925">
        <v>1</v>
      </c>
      <c r="K925">
        <v>1</v>
      </c>
      <c r="L925">
        <v>25</v>
      </c>
      <c r="M925">
        <v>1</v>
      </c>
      <c r="N925">
        <v>0</v>
      </c>
      <c r="O925">
        <v>1</v>
      </c>
      <c r="P925" s="2" t="s">
        <v>1867</v>
      </c>
      <c r="Q925">
        <v>3</v>
      </c>
      <c r="R925" s="4">
        <f t="shared" si="84"/>
        <v>17.577286000000001</v>
      </c>
      <c r="S925">
        <f t="shared" si="85"/>
        <v>4.875</v>
      </c>
      <c r="T925">
        <f t="shared" si="86"/>
        <v>914750000</v>
      </c>
      <c r="U925">
        <f t="shared" si="87"/>
        <v>0.63813600776042678</v>
      </c>
      <c r="V925">
        <f>W925+(constants!$B$1*(50-FLOOR(L925,1)))</f>
        <v>16.704591939210808</v>
      </c>
      <c r="W925">
        <f t="shared" si="88"/>
        <v>16.464118798015203</v>
      </c>
      <c r="X925">
        <f>constants!$B$2*constants!$B$3^2/(Y925*Z925^4)</f>
        <v>44300.83170966043</v>
      </c>
      <c r="Y925">
        <f t="shared" si="89"/>
        <v>0.1584893192461112</v>
      </c>
      <c r="Z925">
        <f>constants!$B$4/T925</f>
        <v>0.32773157474719866</v>
      </c>
    </row>
    <row r="926" spans="1:26" x14ac:dyDescent="0.3">
      <c r="A926">
        <v>926</v>
      </c>
      <c r="B926" s="1">
        <v>45208.673611111109</v>
      </c>
      <c r="C926">
        <v>17590578</v>
      </c>
      <c r="D926" s="3" t="s">
        <v>1869</v>
      </c>
      <c r="E926" t="s">
        <v>1870</v>
      </c>
      <c r="F926">
        <v>-38</v>
      </c>
      <c r="G926" t="s">
        <v>22</v>
      </c>
      <c r="H926">
        <v>78</v>
      </c>
      <c r="I926">
        <v>392</v>
      </c>
      <c r="J926">
        <v>1</v>
      </c>
      <c r="K926">
        <v>1</v>
      </c>
      <c r="L926">
        <v>25</v>
      </c>
      <c r="M926">
        <v>1</v>
      </c>
      <c r="N926">
        <v>0</v>
      </c>
      <c r="O926">
        <v>1</v>
      </c>
      <c r="P926" s="2" t="s">
        <v>1869</v>
      </c>
      <c r="Q926">
        <v>3</v>
      </c>
      <c r="R926" s="4">
        <f t="shared" si="84"/>
        <v>17.590578000000001</v>
      </c>
      <c r="S926">
        <f t="shared" si="85"/>
        <v>4.875</v>
      </c>
      <c r="T926">
        <f t="shared" si="86"/>
        <v>914750000</v>
      </c>
      <c r="U926">
        <f t="shared" si="87"/>
        <v>0.6013204688511713</v>
      </c>
      <c r="V926">
        <f>W926+(constants!$B$1*(50-FLOOR(L926,1)))</f>
        <v>16.704591939210808</v>
      </c>
      <c r="W926">
        <f t="shared" si="88"/>
        <v>16.464118798015203</v>
      </c>
      <c r="X926">
        <f>constants!$B$2*constants!$B$3^2/(Y926*Z926^4)</f>
        <v>44300.83170966043</v>
      </c>
      <c r="Y926">
        <f t="shared" si="89"/>
        <v>0.1584893192461112</v>
      </c>
      <c r="Z926">
        <f>constants!$B$4/T926</f>
        <v>0.32773157474719866</v>
      </c>
    </row>
    <row r="927" spans="1:26" x14ac:dyDescent="0.3">
      <c r="A927">
        <v>927</v>
      </c>
      <c r="B927" s="1">
        <v>45208.673611111109</v>
      </c>
      <c r="C927">
        <v>17620428</v>
      </c>
      <c r="D927" s="3" t="s">
        <v>1871</v>
      </c>
      <c r="E927" t="s">
        <v>1872</v>
      </c>
      <c r="F927">
        <v>-37</v>
      </c>
      <c r="G927" t="s">
        <v>22</v>
      </c>
      <c r="H927">
        <v>0</v>
      </c>
      <c r="I927">
        <v>404</v>
      </c>
      <c r="J927">
        <v>1</v>
      </c>
      <c r="K927">
        <v>1</v>
      </c>
      <c r="L927">
        <v>25</v>
      </c>
      <c r="M927">
        <v>1</v>
      </c>
      <c r="N927">
        <v>0</v>
      </c>
      <c r="O927">
        <v>1</v>
      </c>
      <c r="P927" s="2" t="s">
        <v>1871</v>
      </c>
      <c r="Q927">
        <v>3</v>
      </c>
      <c r="R927" s="4">
        <f t="shared" si="84"/>
        <v>17.620428</v>
      </c>
      <c r="S927">
        <f t="shared" si="85"/>
        <v>0</v>
      </c>
      <c r="T927">
        <f t="shared" si="86"/>
        <v>914750000</v>
      </c>
      <c r="U927">
        <f t="shared" si="87"/>
        <v>0.61972823830579904</v>
      </c>
      <c r="V927">
        <f>W927+(constants!$B$1*(50-FLOOR(L927,1)))</f>
        <v>15.704591939210813</v>
      </c>
      <c r="W927">
        <f t="shared" si="88"/>
        <v>15.46411879801521</v>
      </c>
      <c r="X927">
        <f>constants!$B$2*constants!$B$3^2/(Y927*Z927^4)</f>
        <v>35189.401448752076</v>
      </c>
      <c r="Y927">
        <f t="shared" si="89"/>
        <v>0.19952623149688758</v>
      </c>
      <c r="Z927">
        <f>constants!$B$4/T927</f>
        <v>0.32773157474719866</v>
      </c>
    </row>
    <row r="928" spans="1:26" x14ac:dyDescent="0.3">
      <c r="A928">
        <v>928</v>
      </c>
      <c r="B928" s="1">
        <v>45208.673611111109</v>
      </c>
      <c r="C928">
        <v>17640760</v>
      </c>
      <c r="D928" s="3" t="s">
        <v>1873</v>
      </c>
      <c r="E928" t="s">
        <v>1874</v>
      </c>
      <c r="F928">
        <v>-38</v>
      </c>
      <c r="G928" t="s">
        <v>22</v>
      </c>
      <c r="H928">
        <v>-39</v>
      </c>
      <c r="I928">
        <v>416</v>
      </c>
      <c r="J928">
        <v>1</v>
      </c>
      <c r="K928">
        <v>1</v>
      </c>
      <c r="L928">
        <v>25</v>
      </c>
      <c r="M928">
        <v>1</v>
      </c>
      <c r="N928">
        <v>0</v>
      </c>
      <c r="O928">
        <v>1</v>
      </c>
      <c r="P928" s="2" t="s">
        <v>1873</v>
      </c>
      <c r="Q928">
        <v>3</v>
      </c>
      <c r="R928" s="4">
        <f t="shared" si="84"/>
        <v>17.64076</v>
      </c>
      <c r="S928">
        <f t="shared" si="85"/>
        <v>-2.4375</v>
      </c>
      <c r="T928">
        <f t="shared" si="86"/>
        <v>914750000</v>
      </c>
      <c r="U928">
        <f t="shared" si="87"/>
        <v>0.63813600776042678</v>
      </c>
      <c r="V928">
        <f>W928+(constants!$B$1*(50-FLOOR(L928,1)))</f>
        <v>16.704591939210808</v>
      </c>
      <c r="W928">
        <f t="shared" si="88"/>
        <v>16.464118798015203</v>
      </c>
      <c r="X928">
        <f>constants!$B$2*constants!$B$3^2/(Y928*Z928^4)</f>
        <v>44300.83170966043</v>
      </c>
      <c r="Y928">
        <f t="shared" si="89"/>
        <v>0.1584893192461112</v>
      </c>
      <c r="Z928">
        <f>constants!$B$4/T928</f>
        <v>0.32773157474719866</v>
      </c>
    </row>
    <row r="929" spans="1:26" x14ac:dyDescent="0.3">
      <c r="A929">
        <v>929</v>
      </c>
      <c r="B929" s="1">
        <v>45208.673611111109</v>
      </c>
      <c r="C929">
        <v>17653820</v>
      </c>
      <c r="D929" s="3" t="s">
        <v>1875</v>
      </c>
      <c r="E929" t="s">
        <v>1876</v>
      </c>
      <c r="F929">
        <v>-38</v>
      </c>
      <c r="G929" t="s">
        <v>22</v>
      </c>
      <c r="H929">
        <v>-273</v>
      </c>
      <c r="I929">
        <v>420</v>
      </c>
      <c r="J929">
        <v>1</v>
      </c>
      <c r="K929">
        <v>1</v>
      </c>
      <c r="L929">
        <v>25</v>
      </c>
      <c r="M929">
        <v>1</v>
      </c>
      <c r="N929">
        <v>0</v>
      </c>
      <c r="O929">
        <v>1</v>
      </c>
      <c r="P929" s="2" t="s">
        <v>1875</v>
      </c>
      <c r="Q929">
        <v>3</v>
      </c>
      <c r="R929" s="4">
        <f t="shared" si="84"/>
        <v>17.65382</v>
      </c>
      <c r="S929">
        <f t="shared" si="85"/>
        <v>-17.0625</v>
      </c>
      <c r="T929">
        <f t="shared" si="86"/>
        <v>914750000</v>
      </c>
      <c r="U929">
        <f t="shared" si="87"/>
        <v>0.64427193091196933</v>
      </c>
      <c r="V929">
        <f>W929+(constants!$B$1*(50-FLOOR(L929,1)))</f>
        <v>16.704591939210808</v>
      </c>
      <c r="W929">
        <f t="shared" si="88"/>
        <v>16.464118798015203</v>
      </c>
      <c r="X929">
        <f>constants!$B$2*constants!$B$3^2/(Y929*Z929^4)</f>
        <v>44300.83170966043</v>
      </c>
      <c r="Y929">
        <f t="shared" si="89"/>
        <v>0.1584893192461112</v>
      </c>
      <c r="Z929">
        <f>constants!$B$4/T929</f>
        <v>0.32773157474719866</v>
      </c>
    </row>
    <row r="930" spans="1:26" x14ac:dyDescent="0.3">
      <c r="A930">
        <v>930</v>
      </c>
      <c r="B930" s="1">
        <v>45208.673611111109</v>
      </c>
      <c r="C930">
        <v>17667082</v>
      </c>
      <c r="D930" s="3" t="s">
        <v>1877</v>
      </c>
      <c r="E930" t="s">
        <v>1878</v>
      </c>
      <c r="F930">
        <v>-38</v>
      </c>
      <c r="G930" t="s">
        <v>22</v>
      </c>
      <c r="H930">
        <v>-351</v>
      </c>
      <c r="I930">
        <v>420</v>
      </c>
      <c r="J930">
        <v>1</v>
      </c>
      <c r="K930">
        <v>1</v>
      </c>
      <c r="L930">
        <v>25</v>
      </c>
      <c r="M930">
        <v>1</v>
      </c>
      <c r="N930">
        <v>0</v>
      </c>
      <c r="O930">
        <v>1</v>
      </c>
      <c r="P930" s="2" t="s">
        <v>1877</v>
      </c>
      <c r="Q930">
        <v>3</v>
      </c>
      <c r="R930" s="4">
        <f t="shared" si="84"/>
        <v>17.667082000000001</v>
      </c>
      <c r="S930">
        <f t="shared" si="85"/>
        <v>-21.9375</v>
      </c>
      <c r="T930">
        <f t="shared" si="86"/>
        <v>914750000</v>
      </c>
      <c r="U930">
        <f t="shared" si="87"/>
        <v>0.64427193091196933</v>
      </c>
      <c r="V930">
        <f>W930+(constants!$B$1*(50-FLOOR(L930,1)))</f>
        <v>16.704591939210808</v>
      </c>
      <c r="W930">
        <f t="shared" si="88"/>
        <v>16.464118798015203</v>
      </c>
      <c r="X930">
        <f>constants!$B$2*constants!$B$3^2/(Y930*Z930^4)</f>
        <v>44300.83170966043</v>
      </c>
      <c r="Y930">
        <f t="shared" si="89"/>
        <v>0.1584893192461112</v>
      </c>
      <c r="Z930">
        <f>constants!$B$4/T930</f>
        <v>0.32773157474719866</v>
      </c>
    </row>
    <row r="931" spans="1:26" x14ac:dyDescent="0.3">
      <c r="A931">
        <v>931</v>
      </c>
      <c r="B931" s="1">
        <v>45208.673611111109</v>
      </c>
      <c r="C931">
        <v>17680091</v>
      </c>
      <c r="D931" s="3" t="s">
        <v>1879</v>
      </c>
      <c r="E931" t="s">
        <v>1880</v>
      </c>
      <c r="F931">
        <v>-37</v>
      </c>
      <c r="G931" t="s">
        <v>22</v>
      </c>
      <c r="H931">
        <v>156</v>
      </c>
      <c r="I931">
        <v>400</v>
      </c>
      <c r="J931">
        <v>1</v>
      </c>
      <c r="K931">
        <v>1</v>
      </c>
      <c r="L931">
        <v>25</v>
      </c>
      <c r="M931">
        <v>1</v>
      </c>
      <c r="N931">
        <v>0</v>
      </c>
      <c r="O931">
        <v>1</v>
      </c>
      <c r="P931" s="2" t="s">
        <v>1879</v>
      </c>
      <c r="Q931">
        <v>3</v>
      </c>
      <c r="R931" s="4">
        <f t="shared" si="84"/>
        <v>17.680091000000001</v>
      </c>
      <c r="S931">
        <f t="shared" si="85"/>
        <v>9.75</v>
      </c>
      <c r="T931">
        <f t="shared" si="86"/>
        <v>914750000</v>
      </c>
      <c r="U931">
        <f t="shared" si="87"/>
        <v>0.6135923151542565</v>
      </c>
      <c r="V931">
        <f>W931+(constants!$B$1*(50-FLOOR(L931,1)))</f>
        <v>15.704591939210813</v>
      </c>
      <c r="W931">
        <f t="shared" si="88"/>
        <v>15.46411879801521</v>
      </c>
      <c r="X931">
        <f>constants!$B$2*constants!$B$3^2/(Y931*Z931^4)</f>
        <v>35189.401448752076</v>
      </c>
      <c r="Y931">
        <f t="shared" si="89"/>
        <v>0.19952623149688758</v>
      </c>
      <c r="Z931">
        <f>constants!$B$4/T931</f>
        <v>0.32773157474719866</v>
      </c>
    </row>
    <row r="932" spans="1:26" x14ac:dyDescent="0.3">
      <c r="A932">
        <v>932</v>
      </c>
      <c r="B932" s="1">
        <v>45208.673611111109</v>
      </c>
      <c r="C932">
        <v>17700437</v>
      </c>
      <c r="D932" s="3" t="s">
        <v>1881</v>
      </c>
      <c r="E932" t="s">
        <v>1882</v>
      </c>
      <c r="F932">
        <v>-37</v>
      </c>
      <c r="G932" t="s">
        <v>22</v>
      </c>
      <c r="H932">
        <v>-117</v>
      </c>
      <c r="I932">
        <v>408</v>
      </c>
      <c r="J932">
        <v>1</v>
      </c>
      <c r="K932">
        <v>1</v>
      </c>
      <c r="L932">
        <v>25</v>
      </c>
      <c r="M932">
        <v>1</v>
      </c>
      <c r="N932">
        <v>0</v>
      </c>
      <c r="O932">
        <v>1</v>
      </c>
      <c r="P932" s="2" t="s">
        <v>1881</v>
      </c>
      <c r="Q932">
        <v>3</v>
      </c>
      <c r="R932" s="4">
        <f t="shared" si="84"/>
        <v>17.700437000000001</v>
      </c>
      <c r="S932">
        <f t="shared" si="85"/>
        <v>-7.3125</v>
      </c>
      <c r="T932">
        <f t="shared" si="86"/>
        <v>914750000</v>
      </c>
      <c r="U932">
        <f t="shared" si="87"/>
        <v>0.62586416145734158</v>
      </c>
      <c r="V932">
        <f>W932+(constants!$B$1*(50-FLOOR(L932,1)))</f>
        <v>15.704591939210813</v>
      </c>
      <c r="W932">
        <f t="shared" si="88"/>
        <v>15.46411879801521</v>
      </c>
      <c r="X932">
        <f>constants!$B$2*constants!$B$3^2/(Y932*Z932^4)</f>
        <v>35189.401448752076</v>
      </c>
      <c r="Y932">
        <f t="shared" si="89"/>
        <v>0.19952623149688758</v>
      </c>
      <c r="Z932">
        <f>constants!$B$4/T932</f>
        <v>0.32773157474719866</v>
      </c>
    </row>
    <row r="933" spans="1:26" x14ac:dyDescent="0.3">
      <c r="A933">
        <v>933</v>
      </c>
      <c r="B933" s="1">
        <v>45208.673611111109</v>
      </c>
      <c r="C933">
        <v>17713310</v>
      </c>
      <c r="D933" s="3" t="s">
        <v>1883</v>
      </c>
      <c r="E933" t="s">
        <v>1884</v>
      </c>
      <c r="F933">
        <v>-37</v>
      </c>
      <c r="G933" t="s">
        <v>22</v>
      </c>
      <c r="H933">
        <v>195</v>
      </c>
      <c r="I933">
        <v>376</v>
      </c>
      <c r="J933">
        <v>1</v>
      </c>
      <c r="K933">
        <v>1</v>
      </c>
      <c r="L933">
        <v>25</v>
      </c>
      <c r="M933">
        <v>1</v>
      </c>
      <c r="N933">
        <v>0</v>
      </c>
      <c r="O933">
        <v>1</v>
      </c>
      <c r="P933" s="2" t="s">
        <v>1883</v>
      </c>
      <c r="Q933">
        <v>3</v>
      </c>
      <c r="R933" s="4">
        <f t="shared" si="84"/>
        <v>17.71331</v>
      </c>
      <c r="S933">
        <f t="shared" si="85"/>
        <v>12.1875</v>
      </c>
      <c r="T933">
        <f t="shared" si="86"/>
        <v>914750000</v>
      </c>
      <c r="U933">
        <f t="shared" si="87"/>
        <v>0.57677677624500112</v>
      </c>
      <c r="V933">
        <f>W933+(constants!$B$1*(50-FLOOR(L933,1)))</f>
        <v>15.704591939210813</v>
      </c>
      <c r="W933">
        <f t="shared" si="88"/>
        <v>15.46411879801521</v>
      </c>
      <c r="X933">
        <f>constants!$B$2*constants!$B$3^2/(Y933*Z933^4)</f>
        <v>35189.401448752076</v>
      </c>
      <c r="Y933">
        <f t="shared" si="89"/>
        <v>0.19952623149688758</v>
      </c>
      <c r="Z933">
        <f>constants!$B$4/T933</f>
        <v>0.32773157474719866</v>
      </c>
    </row>
    <row r="934" spans="1:26" x14ac:dyDescent="0.3">
      <c r="A934">
        <v>934</v>
      </c>
      <c r="B934" s="1">
        <v>45208.673611111109</v>
      </c>
      <c r="C934">
        <v>17740419</v>
      </c>
      <c r="D934" s="3" t="s">
        <v>1885</v>
      </c>
      <c r="E934" t="s">
        <v>1886</v>
      </c>
      <c r="F934">
        <v>-37</v>
      </c>
      <c r="G934" t="s">
        <v>22</v>
      </c>
      <c r="H934">
        <v>390</v>
      </c>
      <c r="I934">
        <v>1016</v>
      </c>
      <c r="J934">
        <v>1</v>
      </c>
      <c r="K934">
        <v>1</v>
      </c>
      <c r="L934">
        <v>26</v>
      </c>
      <c r="M934">
        <v>1</v>
      </c>
      <c r="N934">
        <v>0</v>
      </c>
      <c r="O934">
        <v>1</v>
      </c>
      <c r="P934" s="2" t="s">
        <v>1885</v>
      </c>
      <c r="Q934">
        <v>3</v>
      </c>
      <c r="R934" s="4">
        <f t="shared" si="84"/>
        <v>17.740418999999999</v>
      </c>
      <c r="S934">
        <f t="shared" si="85"/>
        <v>24.375</v>
      </c>
      <c r="T934">
        <f t="shared" si="86"/>
        <v>915250000</v>
      </c>
      <c r="U934">
        <f t="shared" si="87"/>
        <v>1.5585244804918115</v>
      </c>
      <c r="V934">
        <f>W934+(constants!$B$1*(50-FLOOR(L934,1)))</f>
        <v>15.704465789359931</v>
      </c>
      <c r="W934">
        <f t="shared" si="88"/>
        <v>15.473611573812152</v>
      </c>
      <c r="X934">
        <f>constants!$B$2*constants!$B$3^2/(Y934*Z934^4)</f>
        <v>35266.402298423185</v>
      </c>
      <c r="Y934">
        <f t="shared" si="89"/>
        <v>0.19952623149688758</v>
      </c>
      <c r="Z934">
        <f>constants!$B$4/T934</f>
        <v>0.32755253537284895</v>
      </c>
    </row>
    <row r="935" spans="1:26" x14ac:dyDescent="0.3">
      <c r="A935">
        <v>935</v>
      </c>
      <c r="B935" s="1">
        <v>45208.673611111109</v>
      </c>
      <c r="C935">
        <v>17760611</v>
      </c>
      <c r="D935" s="3" t="s">
        <v>1887</v>
      </c>
      <c r="E935" t="s">
        <v>1888</v>
      </c>
      <c r="F935">
        <v>-37</v>
      </c>
      <c r="G935" t="s">
        <v>22</v>
      </c>
      <c r="H935">
        <v>234</v>
      </c>
      <c r="I935">
        <v>1032</v>
      </c>
      <c r="J935">
        <v>1</v>
      </c>
      <c r="K935">
        <v>1</v>
      </c>
      <c r="L935">
        <v>26</v>
      </c>
      <c r="M935">
        <v>1</v>
      </c>
      <c r="N935">
        <v>0</v>
      </c>
      <c r="O935">
        <v>1</v>
      </c>
      <c r="P935" s="2" t="s">
        <v>1887</v>
      </c>
      <c r="Q935">
        <v>3</v>
      </c>
      <c r="R935" s="4">
        <f t="shared" si="84"/>
        <v>17.760611000000001</v>
      </c>
      <c r="S935">
        <f t="shared" si="85"/>
        <v>14.625</v>
      </c>
      <c r="T935">
        <f t="shared" si="86"/>
        <v>915250000</v>
      </c>
      <c r="U935">
        <f t="shared" si="87"/>
        <v>1.5830681730979816</v>
      </c>
      <c r="V935">
        <f>W935+(constants!$B$1*(50-FLOOR(L935,1)))</f>
        <v>15.704465789359931</v>
      </c>
      <c r="W935">
        <f t="shared" si="88"/>
        <v>15.473611573812152</v>
      </c>
      <c r="X935">
        <f>constants!$B$2*constants!$B$3^2/(Y935*Z935^4)</f>
        <v>35266.402298423185</v>
      </c>
      <c r="Y935">
        <f t="shared" si="89"/>
        <v>0.19952623149688758</v>
      </c>
      <c r="Z935">
        <f>constants!$B$4/T935</f>
        <v>0.32755253537284895</v>
      </c>
    </row>
    <row r="936" spans="1:26" x14ac:dyDescent="0.3">
      <c r="A936">
        <v>936</v>
      </c>
      <c r="B936" s="1">
        <v>45208.673611111109</v>
      </c>
      <c r="C936">
        <v>17780112</v>
      </c>
      <c r="D936" s="3" t="s">
        <v>1889</v>
      </c>
      <c r="E936" t="s">
        <v>1890</v>
      </c>
      <c r="F936">
        <v>-37</v>
      </c>
      <c r="G936" t="s">
        <v>22</v>
      </c>
      <c r="H936">
        <v>390</v>
      </c>
      <c r="I936">
        <v>1008</v>
      </c>
      <c r="J936">
        <v>1</v>
      </c>
      <c r="K936">
        <v>1</v>
      </c>
      <c r="L936">
        <v>26</v>
      </c>
      <c r="M936">
        <v>1</v>
      </c>
      <c r="N936">
        <v>0</v>
      </c>
      <c r="O936">
        <v>1</v>
      </c>
      <c r="P936" s="2" t="s">
        <v>1889</v>
      </c>
      <c r="Q936">
        <v>3</v>
      </c>
      <c r="R936" s="4">
        <f t="shared" si="84"/>
        <v>17.780111999999999</v>
      </c>
      <c r="S936">
        <f t="shared" si="85"/>
        <v>24.375</v>
      </c>
      <c r="T936">
        <f t="shared" si="86"/>
        <v>915250000</v>
      </c>
      <c r="U936">
        <f t="shared" si="87"/>
        <v>1.5462526341887264</v>
      </c>
      <c r="V936">
        <f>W936+(constants!$B$1*(50-FLOOR(L936,1)))</f>
        <v>15.704465789359931</v>
      </c>
      <c r="W936">
        <f t="shared" si="88"/>
        <v>15.473611573812152</v>
      </c>
      <c r="X936">
        <f>constants!$B$2*constants!$B$3^2/(Y936*Z936^4)</f>
        <v>35266.402298423185</v>
      </c>
      <c r="Y936">
        <f t="shared" si="89"/>
        <v>0.19952623149688758</v>
      </c>
      <c r="Z936">
        <f>constants!$B$4/T936</f>
        <v>0.32755253537284895</v>
      </c>
    </row>
    <row r="937" spans="1:26" x14ac:dyDescent="0.3">
      <c r="A937">
        <v>937</v>
      </c>
      <c r="B937" s="1">
        <v>45208.673611111109</v>
      </c>
      <c r="C937">
        <v>17793000</v>
      </c>
      <c r="D937" s="3" t="s">
        <v>1891</v>
      </c>
      <c r="E937" t="s">
        <v>1892</v>
      </c>
      <c r="F937">
        <v>-37</v>
      </c>
      <c r="G937" t="s">
        <v>22</v>
      </c>
      <c r="H937">
        <v>-78</v>
      </c>
      <c r="I937">
        <v>1028</v>
      </c>
      <c r="J937">
        <v>1</v>
      </c>
      <c r="K937">
        <v>1</v>
      </c>
      <c r="L937">
        <v>26</v>
      </c>
      <c r="M937">
        <v>1</v>
      </c>
      <c r="N937">
        <v>0</v>
      </c>
      <c r="O937">
        <v>1</v>
      </c>
      <c r="P937" s="2" t="s">
        <v>1891</v>
      </c>
      <c r="Q937">
        <v>3</v>
      </c>
      <c r="R937" s="4">
        <f t="shared" si="84"/>
        <v>17.792999999999999</v>
      </c>
      <c r="S937">
        <f t="shared" si="85"/>
        <v>-4.875</v>
      </c>
      <c r="T937">
        <f t="shared" si="86"/>
        <v>915250000</v>
      </c>
      <c r="U937">
        <f t="shared" si="87"/>
        <v>1.5769322499464391</v>
      </c>
      <c r="V937">
        <f>W937+(constants!$B$1*(50-FLOOR(L937,1)))</f>
        <v>15.704465789359931</v>
      </c>
      <c r="W937">
        <f t="shared" si="88"/>
        <v>15.473611573812152</v>
      </c>
      <c r="X937">
        <f>constants!$B$2*constants!$B$3^2/(Y937*Z937^4)</f>
        <v>35266.402298423185</v>
      </c>
      <c r="Y937">
        <f t="shared" si="89"/>
        <v>0.19952623149688758</v>
      </c>
      <c r="Z937">
        <f>constants!$B$4/T937</f>
        <v>0.32755253537284895</v>
      </c>
    </row>
    <row r="938" spans="1:26" x14ac:dyDescent="0.3">
      <c r="A938">
        <v>938</v>
      </c>
      <c r="B938" s="1">
        <v>45208.673611111109</v>
      </c>
      <c r="C938">
        <v>17806294</v>
      </c>
      <c r="D938" s="3" t="s">
        <v>1893</v>
      </c>
      <c r="E938" t="s">
        <v>1894</v>
      </c>
      <c r="F938">
        <v>-37</v>
      </c>
      <c r="G938" t="s">
        <v>22</v>
      </c>
      <c r="H938">
        <v>-234</v>
      </c>
      <c r="I938">
        <v>1036</v>
      </c>
      <c r="J938">
        <v>1</v>
      </c>
      <c r="K938">
        <v>1</v>
      </c>
      <c r="L938">
        <v>26</v>
      </c>
      <c r="M938">
        <v>1</v>
      </c>
      <c r="N938">
        <v>0</v>
      </c>
      <c r="O938">
        <v>1</v>
      </c>
      <c r="P938" s="2" t="s">
        <v>1893</v>
      </c>
      <c r="Q938">
        <v>3</v>
      </c>
      <c r="R938" s="4">
        <f t="shared" si="84"/>
        <v>17.806294000000001</v>
      </c>
      <c r="S938">
        <f t="shared" si="85"/>
        <v>-14.625</v>
      </c>
      <c r="T938">
        <f t="shared" si="86"/>
        <v>915250000</v>
      </c>
      <c r="U938">
        <f t="shared" si="87"/>
        <v>1.5892040962495242</v>
      </c>
      <c r="V938">
        <f>W938+(constants!$B$1*(50-FLOOR(L938,1)))</f>
        <v>15.704465789359931</v>
      </c>
      <c r="W938">
        <f t="shared" si="88"/>
        <v>15.473611573812152</v>
      </c>
      <c r="X938">
        <f>constants!$B$2*constants!$B$3^2/(Y938*Z938^4)</f>
        <v>35266.402298423185</v>
      </c>
      <c r="Y938">
        <f t="shared" si="89"/>
        <v>0.19952623149688758</v>
      </c>
      <c r="Z938">
        <f>constants!$B$4/T938</f>
        <v>0.32755253537284895</v>
      </c>
    </row>
    <row r="939" spans="1:26" x14ac:dyDescent="0.3">
      <c r="A939">
        <v>939</v>
      </c>
      <c r="B939" s="1">
        <v>45208.673611111109</v>
      </c>
      <c r="C939">
        <v>17833029</v>
      </c>
      <c r="D939" s="3" t="s">
        <v>1895</v>
      </c>
      <c r="E939" t="s">
        <v>1896</v>
      </c>
      <c r="F939">
        <v>-37</v>
      </c>
      <c r="G939" t="s">
        <v>22</v>
      </c>
      <c r="H939">
        <v>39</v>
      </c>
      <c r="I939">
        <v>1000</v>
      </c>
      <c r="J939">
        <v>1</v>
      </c>
      <c r="K939">
        <v>1</v>
      </c>
      <c r="L939">
        <v>26</v>
      </c>
      <c r="M939">
        <v>1</v>
      </c>
      <c r="N939">
        <v>0</v>
      </c>
      <c r="O939">
        <v>1</v>
      </c>
      <c r="P939" s="2" t="s">
        <v>1895</v>
      </c>
      <c r="Q939">
        <v>3</v>
      </c>
      <c r="R939" s="4">
        <f t="shared" si="84"/>
        <v>17.833029</v>
      </c>
      <c r="S939">
        <f t="shared" si="85"/>
        <v>2.4375</v>
      </c>
      <c r="T939">
        <f t="shared" si="86"/>
        <v>915250000</v>
      </c>
      <c r="U939">
        <f t="shared" si="87"/>
        <v>1.5339807878856411</v>
      </c>
      <c r="V939">
        <f>W939+(constants!$B$1*(50-FLOOR(L939,1)))</f>
        <v>15.704465789359931</v>
      </c>
      <c r="W939">
        <f t="shared" si="88"/>
        <v>15.473611573812152</v>
      </c>
      <c r="X939">
        <f>constants!$B$2*constants!$B$3^2/(Y939*Z939^4)</f>
        <v>35266.402298423185</v>
      </c>
      <c r="Y939">
        <f t="shared" si="89"/>
        <v>0.19952623149688758</v>
      </c>
      <c r="Z939">
        <f>constants!$B$4/T939</f>
        <v>0.32755253537284895</v>
      </c>
    </row>
    <row r="940" spans="1:26" x14ac:dyDescent="0.3">
      <c r="A940">
        <v>940</v>
      </c>
      <c r="B940" s="1">
        <v>45208.673611111109</v>
      </c>
      <c r="C940">
        <v>17862376</v>
      </c>
      <c r="D940" s="3" t="s">
        <v>1897</v>
      </c>
      <c r="E940" t="s">
        <v>1898</v>
      </c>
      <c r="F940">
        <v>-37</v>
      </c>
      <c r="G940" t="s">
        <v>22</v>
      </c>
      <c r="H940">
        <v>117</v>
      </c>
      <c r="I940">
        <v>1032</v>
      </c>
      <c r="J940">
        <v>1</v>
      </c>
      <c r="K940">
        <v>1</v>
      </c>
      <c r="L940">
        <v>26</v>
      </c>
      <c r="M940">
        <v>1</v>
      </c>
      <c r="N940">
        <v>0</v>
      </c>
      <c r="O940">
        <v>1</v>
      </c>
      <c r="P940" s="2" t="s">
        <v>1897</v>
      </c>
      <c r="Q940">
        <v>3</v>
      </c>
      <c r="R940" s="4">
        <f t="shared" si="84"/>
        <v>17.862376000000001</v>
      </c>
      <c r="S940">
        <f t="shared" si="85"/>
        <v>7.3125</v>
      </c>
      <c r="T940">
        <f t="shared" si="86"/>
        <v>915250000</v>
      </c>
      <c r="U940">
        <f t="shared" si="87"/>
        <v>1.5830681730979816</v>
      </c>
      <c r="V940">
        <f>W940+(constants!$B$1*(50-FLOOR(L940,1)))</f>
        <v>15.704465789359931</v>
      </c>
      <c r="W940">
        <f t="shared" si="88"/>
        <v>15.473611573812152</v>
      </c>
      <c r="X940">
        <f>constants!$B$2*constants!$B$3^2/(Y940*Z940^4)</f>
        <v>35266.402298423185</v>
      </c>
      <c r="Y940">
        <f t="shared" si="89"/>
        <v>0.19952623149688758</v>
      </c>
      <c r="Z940">
        <f>constants!$B$4/T940</f>
        <v>0.32755253537284895</v>
      </c>
    </row>
    <row r="941" spans="1:26" x14ac:dyDescent="0.3">
      <c r="A941">
        <v>941</v>
      </c>
      <c r="B941" s="1">
        <v>45208.673611111109</v>
      </c>
      <c r="C941">
        <v>17891508</v>
      </c>
      <c r="D941" s="3" t="s">
        <v>1899</v>
      </c>
      <c r="E941" t="s">
        <v>1900</v>
      </c>
      <c r="F941">
        <v>-37</v>
      </c>
      <c r="G941" t="s">
        <v>22</v>
      </c>
      <c r="H941">
        <v>703</v>
      </c>
      <c r="I941">
        <v>1004</v>
      </c>
      <c r="J941">
        <v>1</v>
      </c>
      <c r="K941">
        <v>1</v>
      </c>
      <c r="L941">
        <v>26</v>
      </c>
      <c r="M941">
        <v>1</v>
      </c>
      <c r="N941">
        <v>0</v>
      </c>
      <c r="O941">
        <v>1</v>
      </c>
      <c r="P941" s="2" t="s">
        <v>1899</v>
      </c>
      <c r="Q941">
        <v>3</v>
      </c>
      <c r="R941" s="4">
        <f t="shared" si="84"/>
        <v>17.891508000000002</v>
      </c>
      <c r="S941">
        <f t="shared" si="85"/>
        <v>43.9375</v>
      </c>
      <c r="T941">
        <f t="shared" si="86"/>
        <v>915250000</v>
      </c>
      <c r="U941">
        <f t="shared" si="87"/>
        <v>1.5401167110371838</v>
      </c>
      <c r="V941">
        <f>W941+(constants!$B$1*(50-FLOOR(L941,1)))</f>
        <v>15.704465789359931</v>
      </c>
      <c r="W941">
        <f t="shared" si="88"/>
        <v>15.473611573812152</v>
      </c>
      <c r="X941">
        <f>constants!$B$2*constants!$B$3^2/(Y941*Z941^4)</f>
        <v>35266.402298423185</v>
      </c>
      <c r="Y941">
        <f t="shared" si="89"/>
        <v>0.19952623149688758</v>
      </c>
      <c r="Z941">
        <f>constants!$B$4/T941</f>
        <v>0.32755253537284895</v>
      </c>
    </row>
    <row r="942" spans="1:26" x14ac:dyDescent="0.3">
      <c r="A942">
        <v>942</v>
      </c>
      <c r="B942" s="1">
        <v>45208.673611111109</v>
      </c>
      <c r="C942">
        <v>17931721</v>
      </c>
      <c r="D942" s="3" t="s">
        <v>1901</v>
      </c>
      <c r="E942" t="s">
        <v>1902</v>
      </c>
      <c r="F942">
        <v>-37</v>
      </c>
      <c r="G942" t="s">
        <v>22</v>
      </c>
      <c r="H942">
        <v>156</v>
      </c>
      <c r="I942">
        <v>1028</v>
      </c>
      <c r="J942">
        <v>1</v>
      </c>
      <c r="K942">
        <v>1</v>
      </c>
      <c r="L942">
        <v>26</v>
      </c>
      <c r="M942">
        <v>1</v>
      </c>
      <c r="N942">
        <v>0</v>
      </c>
      <c r="O942">
        <v>1</v>
      </c>
      <c r="P942" s="2" t="s">
        <v>1901</v>
      </c>
      <c r="Q942">
        <v>3</v>
      </c>
      <c r="R942" s="4">
        <f t="shared" si="84"/>
        <v>17.931721</v>
      </c>
      <c r="S942">
        <f t="shared" si="85"/>
        <v>9.75</v>
      </c>
      <c r="T942">
        <f t="shared" si="86"/>
        <v>915250000</v>
      </c>
      <c r="U942">
        <f t="shared" si="87"/>
        <v>1.5769322499464391</v>
      </c>
      <c r="V942">
        <f>W942+(constants!$B$1*(50-FLOOR(L942,1)))</f>
        <v>15.704465789359931</v>
      </c>
      <c r="W942">
        <f t="shared" si="88"/>
        <v>15.473611573812152</v>
      </c>
      <c r="X942">
        <f>constants!$B$2*constants!$B$3^2/(Y942*Z942^4)</f>
        <v>35266.402298423185</v>
      </c>
      <c r="Y942">
        <f t="shared" si="89"/>
        <v>0.19952623149688758</v>
      </c>
      <c r="Z942">
        <f>constants!$B$4/T942</f>
        <v>0.32755253537284895</v>
      </c>
    </row>
    <row r="943" spans="1:26" x14ac:dyDescent="0.3">
      <c r="A943">
        <v>943</v>
      </c>
      <c r="B943" s="1">
        <v>45208.673611111109</v>
      </c>
      <c r="C943">
        <v>17951932</v>
      </c>
      <c r="D943" s="3" t="s">
        <v>1903</v>
      </c>
      <c r="E943" t="s">
        <v>1904</v>
      </c>
      <c r="F943">
        <v>-38</v>
      </c>
      <c r="G943" t="s">
        <v>22</v>
      </c>
      <c r="H943">
        <v>-78</v>
      </c>
      <c r="I943">
        <v>3804</v>
      </c>
      <c r="J943">
        <v>1</v>
      </c>
      <c r="K943">
        <v>1</v>
      </c>
      <c r="L943">
        <v>27</v>
      </c>
      <c r="M943">
        <v>1</v>
      </c>
      <c r="N943">
        <v>0</v>
      </c>
      <c r="O943">
        <v>1</v>
      </c>
      <c r="P943" s="2" t="s">
        <v>1903</v>
      </c>
      <c r="Q943">
        <v>3</v>
      </c>
      <c r="R943" s="4">
        <f t="shared" si="84"/>
        <v>17.951931999999999</v>
      </c>
      <c r="S943">
        <f t="shared" si="85"/>
        <v>-4.875</v>
      </c>
      <c r="T943">
        <f t="shared" si="86"/>
        <v>915750000</v>
      </c>
      <c r="U943">
        <f t="shared" si="87"/>
        <v>5.835262917116979</v>
      </c>
      <c r="V943">
        <f>W943+(constants!$B$1*(50-FLOOR(L943,1)))</f>
        <v>16.704334455032654</v>
      </c>
      <c r="W943">
        <f t="shared" si="88"/>
        <v>16.4830991651327</v>
      </c>
      <c r="X943">
        <f>constants!$B$2*constants!$B$3^2/(Y943*Z943^4)</f>
        <v>44494.867364557831</v>
      </c>
      <c r="Y943">
        <f t="shared" si="89"/>
        <v>0.1584893192461112</v>
      </c>
      <c r="Z943">
        <f>constants!$B$4/T943</f>
        <v>0.32737369150969153</v>
      </c>
    </row>
    <row r="944" spans="1:26" x14ac:dyDescent="0.3">
      <c r="A944">
        <v>944</v>
      </c>
      <c r="B944" s="1">
        <v>45208.673611111109</v>
      </c>
      <c r="C944">
        <v>17980185</v>
      </c>
      <c r="D944" s="3" t="s">
        <v>1905</v>
      </c>
      <c r="E944" t="s">
        <v>1906</v>
      </c>
      <c r="F944">
        <v>-38</v>
      </c>
      <c r="G944" t="s">
        <v>22</v>
      </c>
      <c r="H944">
        <v>117</v>
      </c>
      <c r="I944">
        <v>3796</v>
      </c>
      <c r="J944">
        <v>1</v>
      </c>
      <c r="K944">
        <v>1</v>
      </c>
      <c r="L944">
        <v>27</v>
      </c>
      <c r="M944">
        <v>1</v>
      </c>
      <c r="N944">
        <v>0</v>
      </c>
      <c r="O944">
        <v>1</v>
      </c>
      <c r="P944" s="2" t="s">
        <v>1905</v>
      </c>
      <c r="Q944">
        <v>3</v>
      </c>
      <c r="R944" s="4">
        <f t="shared" si="84"/>
        <v>17.980184999999999</v>
      </c>
      <c r="S944">
        <f t="shared" si="85"/>
        <v>7.3125</v>
      </c>
      <c r="T944">
        <f t="shared" si="86"/>
        <v>915750000</v>
      </c>
      <c r="U944">
        <f t="shared" si="87"/>
        <v>5.8229910708138934</v>
      </c>
      <c r="V944">
        <f>W944+(constants!$B$1*(50-FLOOR(L944,1)))</f>
        <v>16.704334455032654</v>
      </c>
      <c r="W944">
        <f t="shared" si="88"/>
        <v>16.4830991651327</v>
      </c>
      <c r="X944">
        <f>constants!$B$2*constants!$B$3^2/(Y944*Z944^4)</f>
        <v>44494.867364557831</v>
      </c>
      <c r="Y944">
        <f t="shared" si="89"/>
        <v>0.1584893192461112</v>
      </c>
      <c r="Z944">
        <f>constants!$B$4/T944</f>
        <v>0.32737369150969153</v>
      </c>
    </row>
    <row r="945" spans="1:26" x14ac:dyDescent="0.3">
      <c r="A945">
        <v>945</v>
      </c>
      <c r="B945" s="1">
        <v>45208.673611111109</v>
      </c>
      <c r="C945">
        <v>17992554</v>
      </c>
      <c r="D945" s="3" t="s">
        <v>1907</v>
      </c>
      <c r="E945" t="s">
        <v>1908</v>
      </c>
      <c r="F945">
        <v>-56</v>
      </c>
      <c r="G945" t="s">
        <v>50</v>
      </c>
      <c r="H945">
        <v>-468</v>
      </c>
      <c r="I945">
        <v>48</v>
      </c>
      <c r="J945">
        <v>1</v>
      </c>
      <c r="K945">
        <v>1</v>
      </c>
      <c r="L945">
        <v>27</v>
      </c>
      <c r="M945">
        <v>1</v>
      </c>
      <c r="N945">
        <v>0</v>
      </c>
      <c r="O945">
        <v>1</v>
      </c>
      <c r="P945" s="2" t="s">
        <v>1907</v>
      </c>
      <c r="Q945">
        <v>3</v>
      </c>
      <c r="R945" s="4">
        <f t="shared" si="84"/>
        <v>17.992553999999998</v>
      </c>
      <c r="S945">
        <f t="shared" si="85"/>
        <v>-29.25</v>
      </c>
      <c r="T945">
        <f t="shared" si="86"/>
        <v>915750000</v>
      </c>
      <c r="U945">
        <f t="shared" si="87"/>
        <v>7.3631077818510776E-2</v>
      </c>
      <c r="V945">
        <f>W945+(constants!$B$1*(50-FLOOR(L945,1)))</f>
        <v>34.704334455032644</v>
      </c>
      <c r="W945">
        <f t="shared" si="88"/>
        <v>34.483099165132693</v>
      </c>
      <c r="X945">
        <f>constants!$B$2*constants!$B$3^2/(Y945*Z945^4)</f>
        <v>2807436.3355339789</v>
      </c>
      <c r="Y945">
        <f t="shared" si="89"/>
        <v>2.5118864315095807E-3</v>
      </c>
      <c r="Z945">
        <f>constants!$B$4/T945</f>
        <v>0.32737369150969153</v>
      </c>
    </row>
    <row r="946" spans="1:26" x14ac:dyDescent="0.3">
      <c r="A946">
        <v>946</v>
      </c>
      <c r="B946" s="1">
        <v>45208.673611111109</v>
      </c>
      <c r="C946">
        <v>18005112</v>
      </c>
      <c r="D946" s="3" t="s">
        <v>1909</v>
      </c>
      <c r="E946" t="s">
        <v>1910</v>
      </c>
      <c r="F946">
        <v>-56</v>
      </c>
      <c r="G946" t="s">
        <v>50</v>
      </c>
      <c r="H946">
        <v>117</v>
      </c>
      <c r="I946">
        <v>152</v>
      </c>
      <c r="J946">
        <v>1</v>
      </c>
      <c r="K946">
        <v>1</v>
      </c>
      <c r="L946">
        <v>27</v>
      </c>
      <c r="M946">
        <v>1</v>
      </c>
      <c r="N946">
        <v>0</v>
      </c>
      <c r="O946">
        <v>1</v>
      </c>
      <c r="P946" s="2" t="s">
        <v>1909</v>
      </c>
      <c r="Q946">
        <v>3</v>
      </c>
      <c r="R946" s="4">
        <f t="shared" si="84"/>
        <v>18.005112</v>
      </c>
      <c r="S946">
        <f t="shared" si="85"/>
        <v>7.3125</v>
      </c>
      <c r="T946">
        <f t="shared" si="86"/>
        <v>915750000</v>
      </c>
      <c r="U946">
        <f t="shared" si="87"/>
        <v>0.23316507975861744</v>
      </c>
      <c r="V946">
        <f>W946+(constants!$B$1*(50-FLOOR(L946,1)))</f>
        <v>34.704334455032644</v>
      </c>
      <c r="W946">
        <f t="shared" si="88"/>
        <v>34.483099165132693</v>
      </c>
      <c r="X946">
        <f>constants!$B$2*constants!$B$3^2/(Y946*Z946^4)</f>
        <v>2807436.3355339789</v>
      </c>
      <c r="Y946">
        <f t="shared" si="89"/>
        <v>2.5118864315095807E-3</v>
      </c>
      <c r="Z946">
        <f>constants!$B$4/T946</f>
        <v>0.32737369150969153</v>
      </c>
    </row>
    <row r="947" spans="1:26" x14ac:dyDescent="0.3">
      <c r="A947">
        <v>947</v>
      </c>
      <c r="B947" s="1">
        <v>45208.673611111109</v>
      </c>
      <c r="C947">
        <v>18040211</v>
      </c>
      <c r="D947" s="3" t="s">
        <v>1911</v>
      </c>
      <c r="E947" t="s">
        <v>1912</v>
      </c>
      <c r="F947">
        <v>-57</v>
      </c>
      <c r="G947" t="s">
        <v>25</v>
      </c>
      <c r="H947">
        <v>859</v>
      </c>
      <c r="I947">
        <v>1692</v>
      </c>
      <c r="J947">
        <v>1</v>
      </c>
      <c r="K947">
        <v>1</v>
      </c>
      <c r="L947">
        <v>27</v>
      </c>
      <c r="M947">
        <v>1</v>
      </c>
      <c r="N947">
        <v>0</v>
      </c>
      <c r="O947">
        <v>1</v>
      </c>
      <c r="P947" s="2" t="s">
        <v>1911</v>
      </c>
      <c r="Q947">
        <v>3</v>
      </c>
      <c r="R947" s="4">
        <f t="shared" si="84"/>
        <v>18.040210999999999</v>
      </c>
      <c r="S947">
        <f t="shared" si="85"/>
        <v>53.6875</v>
      </c>
      <c r="T947">
        <f t="shared" si="86"/>
        <v>915750000</v>
      </c>
      <c r="U947">
        <f t="shared" si="87"/>
        <v>2.5954954931025047</v>
      </c>
      <c r="V947">
        <f>W947+(constants!$B$1*(50-FLOOR(L947,1)))</f>
        <v>35.704334455032651</v>
      </c>
      <c r="W947">
        <f t="shared" si="88"/>
        <v>35.4830991651327</v>
      </c>
      <c r="X947">
        <f>constants!$B$2*constants!$B$3^2/(Y947*Z947^4)</f>
        <v>3534352.9447980314</v>
      </c>
      <c r="Y947">
        <f t="shared" si="89"/>
        <v>1.995262314968875E-3</v>
      </c>
      <c r="Z947">
        <f>constants!$B$4/T947</f>
        <v>0.32737369150969153</v>
      </c>
    </row>
    <row r="948" spans="1:26" x14ac:dyDescent="0.3">
      <c r="A948">
        <v>948</v>
      </c>
      <c r="B948" s="1">
        <v>45208.673611111109</v>
      </c>
      <c r="C948">
        <v>18060391</v>
      </c>
      <c r="D948" s="3" t="s">
        <v>1913</v>
      </c>
      <c r="E948" t="s">
        <v>1914</v>
      </c>
      <c r="F948">
        <v>-38</v>
      </c>
      <c r="G948" t="s">
        <v>22</v>
      </c>
      <c r="H948">
        <v>-78</v>
      </c>
      <c r="I948">
        <v>3816</v>
      </c>
      <c r="J948">
        <v>1</v>
      </c>
      <c r="K948">
        <v>1</v>
      </c>
      <c r="L948">
        <v>27</v>
      </c>
      <c r="M948">
        <v>1</v>
      </c>
      <c r="N948">
        <v>0</v>
      </c>
      <c r="O948">
        <v>1</v>
      </c>
      <c r="P948" s="2" t="s">
        <v>1913</v>
      </c>
      <c r="Q948">
        <v>3</v>
      </c>
      <c r="R948" s="4">
        <f t="shared" si="84"/>
        <v>18.060390999999999</v>
      </c>
      <c r="S948">
        <f t="shared" si="85"/>
        <v>-4.875</v>
      </c>
      <c r="T948">
        <f t="shared" si="86"/>
        <v>915750000</v>
      </c>
      <c r="U948">
        <f t="shared" si="87"/>
        <v>5.8536706865716068</v>
      </c>
      <c r="V948">
        <f>W948+(constants!$B$1*(50-FLOOR(L948,1)))</f>
        <v>16.704334455032654</v>
      </c>
      <c r="W948">
        <f t="shared" si="88"/>
        <v>16.4830991651327</v>
      </c>
      <c r="X948">
        <f>constants!$B$2*constants!$B$3^2/(Y948*Z948^4)</f>
        <v>44494.867364557831</v>
      </c>
      <c r="Y948">
        <f t="shared" si="89"/>
        <v>0.1584893192461112</v>
      </c>
      <c r="Z948">
        <f>constants!$B$4/T948</f>
        <v>0.32737369150969153</v>
      </c>
    </row>
    <row r="949" spans="1:26" x14ac:dyDescent="0.3">
      <c r="A949">
        <v>949</v>
      </c>
      <c r="B949" s="1">
        <v>45208.673611111109</v>
      </c>
      <c r="C949">
        <v>18080280</v>
      </c>
      <c r="D949" s="3" t="s">
        <v>1915</v>
      </c>
      <c r="E949" t="s">
        <v>1916</v>
      </c>
      <c r="F949">
        <v>-38</v>
      </c>
      <c r="G949" t="s">
        <v>22</v>
      </c>
      <c r="H949">
        <v>-156</v>
      </c>
      <c r="I949">
        <v>3824</v>
      </c>
      <c r="J949">
        <v>1</v>
      </c>
      <c r="K949">
        <v>1</v>
      </c>
      <c r="L949">
        <v>27</v>
      </c>
      <c r="M949">
        <v>1</v>
      </c>
      <c r="N949">
        <v>0</v>
      </c>
      <c r="O949">
        <v>1</v>
      </c>
      <c r="P949" s="2" t="s">
        <v>1915</v>
      </c>
      <c r="Q949">
        <v>3</v>
      </c>
      <c r="R949" s="4">
        <f t="shared" si="84"/>
        <v>18.080279999999998</v>
      </c>
      <c r="S949">
        <f t="shared" si="85"/>
        <v>-9.75</v>
      </c>
      <c r="T949">
        <f t="shared" si="86"/>
        <v>915750000</v>
      </c>
      <c r="U949">
        <f t="shared" si="87"/>
        <v>5.8659425328746915</v>
      </c>
      <c r="V949">
        <f>W949+(constants!$B$1*(50-FLOOR(L949,1)))</f>
        <v>16.704334455032654</v>
      </c>
      <c r="W949">
        <f t="shared" si="88"/>
        <v>16.4830991651327</v>
      </c>
      <c r="X949">
        <f>constants!$B$2*constants!$B$3^2/(Y949*Z949^4)</f>
        <v>44494.867364557831</v>
      </c>
      <c r="Y949">
        <f t="shared" si="89"/>
        <v>0.1584893192461112</v>
      </c>
      <c r="Z949">
        <f>constants!$B$4/T949</f>
        <v>0.32737369150969153</v>
      </c>
    </row>
    <row r="950" spans="1:26" x14ac:dyDescent="0.3">
      <c r="A950">
        <v>950</v>
      </c>
      <c r="B950" s="1">
        <v>45208.673611111109</v>
      </c>
      <c r="C950">
        <v>18093666</v>
      </c>
      <c r="D950" s="3" t="s">
        <v>1917</v>
      </c>
      <c r="E950" t="s">
        <v>1918</v>
      </c>
      <c r="F950">
        <v>-38</v>
      </c>
      <c r="G950" t="s">
        <v>22</v>
      </c>
      <c r="H950">
        <v>234</v>
      </c>
      <c r="I950">
        <v>3792</v>
      </c>
      <c r="J950">
        <v>1</v>
      </c>
      <c r="K950">
        <v>1</v>
      </c>
      <c r="L950">
        <v>27</v>
      </c>
      <c r="M950">
        <v>1</v>
      </c>
      <c r="N950">
        <v>0</v>
      </c>
      <c r="O950">
        <v>1</v>
      </c>
      <c r="P950" s="2" t="s">
        <v>1917</v>
      </c>
      <c r="Q950">
        <v>3</v>
      </c>
      <c r="R950" s="4">
        <f t="shared" si="84"/>
        <v>18.093665999999999</v>
      </c>
      <c r="S950">
        <f t="shared" si="85"/>
        <v>14.625</v>
      </c>
      <c r="T950">
        <f t="shared" si="86"/>
        <v>915750000</v>
      </c>
      <c r="U950">
        <f t="shared" si="87"/>
        <v>5.8168551476623511</v>
      </c>
      <c r="V950">
        <f>W950+(constants!$B$1*(50-FLOOR(L950,1)))</f>
        <v>16.704334455032654</v>
      </c>
      <c r="W950">
        <f t="shared" si="88"/>
        <v>16.4830991651327</v>
      </c>
      <c r="X950">
        <f>constants!$B$2*constants!$B$3^2/(Y950*Z950^4)</f>
        <v>44494.867364557831</v>
      </c>
      <c r="Y950">
        <f t="shared" si="89"/>
        <v>0.1584893192461112</v>
      </c>
      <c r="Z950">
        <f>constants!$B$4/T950</f>
        <v>0.32737369150969153</v>
      </c>
    </row>
    <row r="951" spans="1:26" x14ac:dyDescent="0.3">
      <c r="A951">
        <v>951</v>
      </c>
      <c r="B951" s="1">
        <v>45208.673611111109</v>
      </c>
      <c r="C951">
        <v>18105781</v>
      </c>
      <c r="D951" s="3" t="s">
        <v>1919</v>
      </c>
      <c r="E951" t="s">
        <v>1920</v>
      </c>
      <c r="F951">
        <v>-38</v>
      </c>
      <c r="G951" t="s">
        <v>22</v>
      </c>
      <c r="H951">
        <v>-78</v>
      </c>
      <c r="I951">
        <v>3812</v>
      </c>
      <c r="J951">
        <v>1</v>
      </c>
      <c r="K951">
        <v>1</v>
      </c>
      <c r="L951">
        <v>27</v>
      </c>
      <c r="M951">
        <v>1</v>
      </c>
      <c r="N951">
        <v>0</v>
      </c>
      <c r="O951">
        <v>1</v>
      </c>
      <c r="P951" s="2" t="s">
        <v>1919</v>
      </c>
      <c r="Q951">
        <v>3</v>
      </c>
      <c r="R951" s="4">
        <f t="shared" si="84"/>
        <v>18.105781</v>
      </c>
      <c r="S951">
        <f t="shared" si="85"/>
        <v>-4.875</v>
      </c>
      <c r="T951">
        <f t="shared" si="86"/>
        <v>915750000</v>
      </c>
      <c r="U951">
        <f t="shared" si="87"/>
        <v>5.8475347634200645</v>
      </c>
      <c r="V951">
        <f>W951+(constants!$B$1*(50-FLOOR(L951,1)))</f>
        <v>16.704334455032654</v>
      </c>
      <c r="W951">
        <f t="shared" si="88"/>
        <v>16.4830991651327</v>
      </c>
      <c r="X951">
        <f>constants!$B$2*constants!$B$3^2/(Y951*Z951^4)</f>
        <v>44494.867364557831</v>
      </c>
      <c r="Y951">
        <f t="shared" si="89"/>
        <v>0.1584893192461112</v>
      </c>
      <c r="Z951">
        <f>constants!$B$4/T951</f>
        <v>0.32737369150969153</v>
      </c>
    </row>
    <row r="952" spans="1:26" x14ac:dyDescent="0.3">
      <c r="A952">
        <v>952</v>
      </c>
      <c r="B952" s="1">
        <v>45208.673611111109</v>
      </c>
      <c r="C952">
        <v>18130155</v>
      </c>
      <c r="D952" s="3" t="s">
        <v>1921</v>
      </c>
      <c r="E952" t="s">
        <v>1922</v>
      </c>
      <c r="F952">
        <v>-53</v>
      </c>
      <c r="G952" t="s">
        <v>19</v>
      </c>
      <c r="H952">
        <v>-683</v>
      </c>
      <c r="I952">
        <v>2216</v>
      </c>
      <c r="J952">
        <v>1</v>
      </c>
      <c r="K952">
        <v>1</v>
      </c>
      <c r="L952">
        <v>27</v>
      </c>
      <c r="M952">
        <v>1</v>
      </c>
      <c r="N952">
        <v>0</v>
      </c>
      <c r="O952">
        <v>1</v>
      </c>
      <c r="P952" s="2" t="s">
        <v>1921</v>
      </c>
      <c r="Q952">
        <v>3</v>
      </c>
      <c r="R952" s="4">
        <f t="shared" si="84"/>
        <v>18.130154999999998</v>
      </c>
      <c r="S952">
        <f t="shared" si="85"/>
        <v>-42.6875</v>
      </c>
      <c r="T952">
        <f t="shared" si="86"/>
        <v>915750000</v>
      </c>
      <c r="U952">
        <f t="shared" si="87"/>
        <v>3.3993014259545808</v>
      </c>
      <c r="V952">
        <f>W952+(constants!$B$1*(50-FLOOR(L952,1)))</f>
        <v>31.704334455032651</v>
      </c>
      <c r="W952">
        <f t="shared" si="88"/>
        <v>31.483099165132696</v>
      </c>
      <c r="X952">
        <f>constants!$B$2*constants!$B$3^2/(Y952*Z952^4)</f>
        <v>1407051.2505909628</v>
      </c>
      <c r="Y952">
        <f t="shared" si="89"/>
        <v>5.0118723362727194E-3</v>
      </c>
      <c r="Z952">
        <f>constants!$B$4/T952</f>
        <v>0.32737369150969153</v>
      </c>
    </row>
    <row r="953" spans="1:26" x14ac:dyDescent="0.3">
      <c r="A953">
        <v>953</v>
      </c>
      <c r="B953" s="1">
        <v>45208.673611111109</v>
      </c>
      <c r="C953">
        <v>18150240</v>
      </c>
      <c r="D953" s="3" t="s">
        <v>1923</v>
      </c>
      <c r="E953" t="s">
        <v>1924</v>
      </c>
      <c r="F953">
        <v>-38</v>
      </c>
      <c r="G953" t="s">
        <v>22</v>
      </c>
      <c r="H953">
        <v>195</v>
      </c>
      <c r="I953">
        <v>2080</v>
      </c>
      <c r="J953">
        <v>1</v>
      </c>
      <c r="K953">
        <v>1</v>
      </c>
      <c r="L953">
        <v>28</v>
      </c>
      <c r="M953">
        <v>1</v>
      </c>
      <c r="N953">
        <v>0</v>
      </c>
      <c r="O953">
        <v>1</v>
      </c>
      <c r="P953" s="2" t="s">
        <v>1923</v>
      </c>
      <c r="Q953">
        <v>3</v>
      </c>
      <c r="R953" s="4">
        <f t="shared" si="84"/>
        <v>18.15024</v>
      </c>
      <c r="S953">
        <f t="shared" si="85"/>
        <v>12.1875</v>
      </c>
      <c r="T953">
        <f t="shared" si="86"/>
        <v>916250000</v>
      </c>
      <c r="U953">
        <f t="shared" si="87"/>
        <v>3.1906800388021335</v>
      </c>
      <c r="V953">
        <f>W953+(constants!$B$1*(50-FLOOR(L953,1)))</f>
        <v>16.704197941888904</v>
      </c>
      <c r="W953">
        <f t="shared" si="88"/>
        <v>16.492581577636773</v>
      </c>
      <c r="X953">
        <f>constants!$B$2*constants!$B$3^2/(Y953*Z953^4)</f>
        <v>44592.123868983377</v>
      </c>
      <c r="Y953">
        <f t="shared" si="89"/>
        <v>0.1584893192461112</v>
      </c>
      <c r="Z953">
        <f>constants!$B$4/T953</f>
        <v>0.32719504283765349</v>
      </c>
    </row>
    <row r="954" spans="1:26" x14ac:dyDescent="0.3">
      <c r="A954">
        <v>954</v>
      </c>
      <c r="B954" s="1">
        <v>45208.673611111109</v>
      </c>
      <c r="C954">
        <v>18163643</v>
      </c>
      <c r="D954" s="3" t="s">
        <v>1925</v>
      </c>
      <c r="E954" t="s">
        <v>1926</v>
      </c>
      <c r="F954">
        <v>-38</v>
      </c>
      <c r="G954" t="s">
        <v>22</v>
      </c>
      <c r="H954">
        <v>-39</v>
      </c>
      <c r="I954">
        <v>2080</v>
      </c>
      <c r="J954">
        <v>1</v>
      </c>
      <c r="K954">
        <v>1</v>
      </c>
      <c r="L954">
        <v>28</v>
      </c>
      <c r="M954">
        <v>1</v>
      </c>
      <c r="N954">
        <v>0</v>
      </c>
      <c r="O954">
        <v>1</v>
      </c>
      <c r="P954" s="2" t="s">
        <v>1925</v>
      </c>
      <c r="Q954">
        <v>3</v>
      </c>
      <c r="R954" s="4">
        <f t="shared" si="84"/>
        <v>18.163643</v>
      </c>
      <c r="S954">
        <f t="shared" si="85"/>
        <v>-2.4375</v>
      </c>
      <c r="T954">
        <f t="shared" si="86"/>
        <v>916250000</v>
      </c>
      <c r="U954">
        <f t="shared" si="87"/>
        <v>3.1906800388021335</v>
      </c>
      <c r="V954">
        <f>W954+(constants!$B$1*(50-FLOOR(L954,1)))</f>
        <v>16.704197941888904</v>
      </c>
      <c r="W954">
        <f t="shared" si="88"/>
        <v>16.492581577636773</v>
      </c>
      <c r="X954">
        <f>constants!$B$2*constants!$B$3^2/(Y954*Z954^4)</f>
        <v>44592.123868983377</v>
      </c>
      <c r="Y954">
        <f t="shared" si="89"/>
        <v>0.1584893192461112</v>
      </c>
      <c r="Z954">
        <f>constants!$B$4/T954</f>
        <v>0.32719504283765349</v>
      </c>
    </row>
    <row r="955" spans="1:26" x14ac:dyDescent="0.3">
      <c r="A955">
        <v>955</v>
      </c>
      <c r="B955" s="1">
        <v>45208.673611111109</v>
      </c>
      <c r="C955">
        <v>18190080</v>
      </c>
      <c r="D955" s="3" t="s">
        <v>1927</v>
      </c>
      <c r="E955" t="s">
        <v>1928</v>
      </c>
      <c r="F955">
        <v>-38</v>
      </c>
      <c r="G955" t="s">
        <v>22</v>
      </c>
      <c r="H955">
        <v>-117</v>
      </c>
      <c r="I955">
        <v>2096</v>
      </c>
      <c r="J955">
        <v>1</v>
      </c>
      <c r="K955">
        <v>1</v>
      </c>
      <c r="L955">
        <v>28</v>
      </c>
      <c r="M955">
        <v>1</v>
      </c>
      <c r="N955">
        <v>0</v>
      </c>
      <c r="O955">
        <v>1</v>
      </c>
      <c r="P955" s="2" t="s">
        <v>1927</v>
      </c>
      <c r="Q955">
        <v>3</v>
      </c>
      <c r="R955" s="4">
        <f t="shared" si="84"/>
        <v>18.190079999999998</v>
      </c>
      <c r="S955">
        <f t="shared" si="85"/>
        <v>-7.3125</v>
      </c>
      <c r="T955">
        <f t="shared" si="86"/>
        <v>916250000</v>
      </c>
      <c r="U955">
        <f t="shared" si="87"/>
        <v>3.2152237314083041</v>
      </c>
      <c r="V955">
        <f>W955+(constants!$B$1*(50-FLOOR(L955,1)))</f>
        <v>16.704197941888904</v>
      </c>
      <c r="W955">
        <f t="shared" si="88"/>
        <v>16.492581577636773</v>
      </c>
      <c r="X955">
        <f>constants!$B$2*constants!$B$3^2/(Y955*Z955^4)</f>
        <v>44592.123868983377</v>
      </c>
      <c r="Y955">
        <f t="shared" si="89"/>
        <v>0.1584893192461112</v>
      </c>
      <c r="Z955">
        <f>constants!$B$4/T955</f>
        <v>0.32719504283765349</v>
      </c>
    </row>
    <row r="956" spans="1:26" x14ac:dyDescent="0.3">
      <c r="A956">
        <v>956</v>
      </c>
      <c r="B956" s="1">
        <v>45208.673611111109</v>
      </c>
      <c r="C956">
        <v>18210221</v>
      </c>
      <c r="D956" s="3" t="s">
        <v>1929</v>
      </c>
      <c r="E956" t="s">
        <v>1930</v>
      </c>
      <c r="F956">
        <v>-38</v>
      </c>
      <c r="G956" t="s">
        <v>22</v>
      </c>
      <c r="H956">
        <v>156</v>
      </c>
      <c r="I956">
        <v>2080</v>
      </c>
      <c r="J956">
        <v>1</v>
      </c>
      <c r="K956">
        <v>1</v>
      </c>
      <c r="L956">
        <v>28</v>
      </c>
      <c r="M956">
        <v>1</v>
      </c>
      <c r="N956">
        <v>0</v>
      </c>
      <c r="O956">
        <v>1</v>
      </c>
      <c r="P956" s="2" t="s">
        <v>1929</v>
      </c>
      <c r="Q956">
        <v>3</v>
      </c>
      <c r="R956" s="4">
        <f t="shared" si="84"/>
        <v>18.210221000000001</v>
      </c>
      <c r="S956">
        <f t="shared" si="85"/>
        <v>9.75</v>
      </c>
      <c r="T956">
        <f t="shared" si="86"/>
        <v>916250000</v>
      </c>
      <c r="U956">
        <f t="shared" si="87"/>
        <v>3.1906800388021335</v>
      </c>
      <c r="V956">
        <f>W956+(constants!$B$1*(50-FLOOR(L956,1)))</f>
        <v>16.704197941888904</v>
      </c>
      <c r="W956">
        <f t="shared" si="88"/>
        <v>16.492581577636773</v>
      </c>
      <c r="X956">
        <f>constants!$B$2*constants!$B$3^2/(Y956*Z956^4)</f>
        <v>44592.123868983377</v>
      </c>
      <c r="Y956">
        <f t="shared" si="89"/>
        <v>0.1584893192461112</v>
      </c>
      <c r="Z956">
        <f>constants!$B$4/T956</f>
        <v>0.32719504283765349</v>
      </c>
    </row>
    <row r="957" spans="1:26" x14ac:dyDescent="0.3">
      <c r="A957">
        <v>957</v>
      </c>
      <c r="B957" s="1">
        <v>45208.673611111109</v>
      </c>
      <c r="C957">
        <v>18222611</v>
      </c>
      <c r="D957" s="3" t="s">
        <v>1931</v>
      </c>
      <c r="E957" t="s">
        <v>1932</v>
      </c>
      <c r="F957">
        <v>-38</v>
      </c>
      <c r="G957" t="s">
        <v>22</v>
      </c>
      <c r="H957">
        <v>-312</v>
      </c>
      <c r="I957">
        <v>2088</v>
      </c>
      <c r="J957">
        <v>1</v>
      </c>
      <c r="K957">
        <v>1</v>
      </c>
      <c r="L957">
        <v>28</v>
      </c>
      <c r="M957">
        <v>1</v>
      </c>
      <c r="N957">
        <v>0</v>
      </c>
      <c r="O957">
        <v>1</v>
      </c>
      <c r="P957" s="2" t="s">
        <v>1931</v>
      </c>
      <c r="Q957">
        <v>3</v>
      </c>
      <c r="R957" s="4">
        <f t="shared" si="84"/>
        <v>18.222611000000001</v>
      </c>
      <c r="S957">
        <f t="shared" si="85"/>
        <v>-19.5</v>
      </c>
      <c r="T957">
        <f t="shared" si="86"/>
        <v>916250000</v>
      </c>
      <c r="U957">
        <f t="shared" si="87"/>
        <v>3.2029518851052186</v>
      </c>
      <c r="V957">
        <f>W957+(constants!$B$1*(50-FLOOR(L957,1)))</f>
        <v>16.704197941888904</v>
      </c>
      <c r="W957">
        <f t="shared" si="88"/>
        <v>16.492581577636773</v>
      </c>
      <c r="X957">
        <f>constants!$B$2*constants!$B$3^2/(Y957*Z957^4)</f>
        <v>44592.123868983377</v>
      </c>
      <c r="Y957">
        <f t="shared" si="89"/>
        <v>0.1584893192461112</v>
      </c>
      <c r="Z957">
        <f>constants!$B$4/T957</f>
        <v>0.32719504283765349</v>
      </c>
    </row>
    <row r="958" spans="1:26" x14ac:dyDescent="0.3">
      <c r="A958">
        <v>958</v>
      </c>
      <c r="B958" s="1">
        <v>45208.673611111109</v>
      </c>
      <c r="C958">
        <v>18250064</v>
      </c>
      <c r="D958" s="3" t="s">
        <v>1933</v>
      </c>
      <c r="E958" t="s">
        <v>1934</v>
      </c>
      <c r="F958">
        <v>-38</v>
      </c>
      <c r="G958" t="s">
        <v>22</v>
      </c>
      <c r="H958">
        <v>546</v>
      </c>
      <c r="I958">
        <v>2004</v>
      </c>
      <c r="J958">
        <v>1</v>
      </c>
      <c r="K958">
        <v>1</v>
      </c>
      <c r="L958">
        <v>28</v>
      </c>
      <c r="M958">
        <v>1</v>
      </c>
      <c r="N958">
        <v>0</v>
      </c>
      <c r="O958">
        <v>1</v>
      </c>
      <c r="P958" s="2" t="s">
        <v>1933</v>
      </c>
      <c r="Q958">
        <v>3</v>
      </c>
      <c r="R958" s="4">
        <f t="shared" si="84"/>
        <v>18.250063999999998</v>
      </c>
      <c r="S958">
        <f t="shared" si="85"/>
        <v>34.125</v>
      </c>
      <c r="T958">
        <f t="shared" si="86"/>
        <v>916250000</v>
      </c>
      <c r="U958">
        <f t="shared" si="87"/>
        <v>3.0740974989228249</v>
      </c>
      <c r="V958">
        <f>W958+(constants!$B$1*(50-FLOOR(L958,1)))</f>
        <v>16.704197941888904</v>
      </c>
      <c r="W958">
        <f t="shared" si="88"/>
        <v>16.492581577636773</v>
      </c>
      <c r="X958">
        <f>constants!$B$2*constants!$B$3^2/(Y958*Z958^4)</f>
        <v>44592.123868983377</v>
      </c>
      <c r="Y958">
        <f t="shared" si="89"/>
        <v>0.1584893192461112</v>
      </c>
      <c r="Z958">
        <f>constants!$B$4/T958</f>
        <v>0.32719504283765349</v>
      </c>
    </row>
    <row r="959" spans="1:26" x14ac:dyDescent="0.3">
      <c r="A959">
        <v>959</v>
      </c>
      <c r="B959" s="1">
        <v>45208.673611111109</v>
      </c>
      <c r="C959">
        <v>18270470</v>
      </c>
      <c r="D959" s="3" t="s">
        <v>1935</v>
      </c>
      <c r="E959" t="s">
        <v>1936</v>
      </c>
      <c r="F959">
        <v>-38</v>
      </c>
      <c r="G959" t="s">
        <v>22</v>
      </c>
      <c r="H959">
        <v>351</v>
      </c>
      <c r="I959">
        <v>2068</v>
      </c>
      <c r="J959">
        <v>1</v>
      </c>
      <c r="K959">
        <v>1</v>
      </c>
      <c r="L959">
        <v>28</v>
      </c>
      <c r="M959">
        <v>1</v>
      </c>
      <c r="N959">
        <v>0</v>
      </c>
      <c r="O959">
        <v>1</v>
      </c>
      <c r="P959" s="2" t="s">
        <v>1935</v>
      </c>
      <c r="Q959">
        <v>3</v>
      </c>
      <c r="R959" s="4">
        <f t="shared" si="84"/>
        <v>18.27047</v>
      </c>
      <c r="S959">
        <f t="shared" si="85"/>
        <v>21.9375</v>
      </c>
      <c r="T959">
        <f t="shared" si="86"/>
        <v>916250000</v>
      </c>
      <c r="U959">
        <f t="shared" si="87"/>
        <v>3.1722722693475061</v>
      </c>
      <c r="V959">
        <f>W959+(constants!$B$1*(50-FLOOR(L959,1)))</f>
        <v>16.704197941888904</v>
      </c>
      <c r="W959">
        <f t="shared" si="88"/>
        <v>16.492581577636773</v>
      </c>
      <c r="X959">
        <f>constants!$B$2*constants!$B$3^2/(Y959*Z959^4)</f>
        <v>44592.123868983377</v>
      </c>
      <c r="Y959">
        <f t="shared" si="89"/>
        <v>0.1584893192461112</v>
      </c>
      <c r="Z959">
        <f>constants!$B$4/T959</f>
        <v>0.32719504283765349</v>
      </c>
    </row>
    <row r="960" spans="1:26" x14ac:dyDescent="0.3">
      <c r="A960">
        <v>960</v>
      </c>
      <c r="B960" s="1">
        <v>45208.673611111109</v>
      </c>
      <c r="C960">
        <v>18290089</v>
      </c>
      <c r="D960" s="3" t="s">
        <v>1937</v>
      </c>
      <c r="E960" t="s">
        <v>1938</v>
      </c>
      <c r="F960">
        <v>-38</v>
      </c>
      <c r="G960" t="s">
        <v>22</v>
      </c>
      <c r="H960">
        <v>273</v>
      </c>
      <c r="I960">
        <v>2048</v>
      </c>
      <c r="J960">
        <v>1</v>
      </c>
      <c r="K960">
        <v>1</v>
      </c>
      <c r="L960">
        <v>28</v>
      </c>
      <c r="M960">
        <v>1</v>
      </c>
      <c r="N960">
        <v>0</v>
      </c>
      <c r="O960">
        <v>1</v>
      </c>
      <c r="P960" s="2" t="s">
        <v>1937</v>
      </c>
      <c r="Q960">
        <v>3</v>
      </c>
      <c r="R960" s="4">
        <f t="shared" si="84"/>
        <v>18.290088999999998</v>
      </c>
      <c r="S960">
        <f t="shared" si="85"/>
        <v>17.0625</v>
      </c>
      <c r="T960">
        <f t="shared" si="86"/>
        <v>916250000</v>
      </c>
      <c r="U960">
        <f t="shared" si="87"/>
        <v>3.1415926535897931</v>
      </c>
      <c r="V960">
        <f>W960+(constants!$B$1*(50-FLOOR(L960,1)))</f>
        <v>16.704197941888904</v>
      </c>
      <c r="W960">
        <f t="shared" si="88"/>
        <v>16.492581577636773</v>
      </c>
      <c r="X960">
        <f>constants!$B$2*constants!$B$3^2/(Y960*Z960^4)</f>
        <v>44592.123868983377</v>
      </c>
      <c r="Y960">
        <f t="shared" si="89"/>
        <v>0.1584893192461112</v>
      </c>
      <c r="Z960">
        <f>constants!$B$4/T960</f>
        <v>0.32719504283765349</v>
      </c>
    </row>
    <row r="961" spans="1:26" x14ac:dyDescent="0.3">
      <c r="A961">
        <v>961</v>
      </c>
      <c r="B961" s="1">
        <v>45208.673611111109</v>
      </c>
      <c r="C961">
        <v>18303726</v>
      </c>
      <c r="D961" s="3" t="s">
        <v>1939</v>
      </c>
      <c r="E961" t="s">
        <v>1940</v>
      </c>
      <c r="F961">
        <v>-38</v>
      </c>
      <c r="G961" t="s">
        <v>22</v>
      </c>
      <c r="H961">
        <v>351</v>
      </c>
      <c r="I961">
        <v>2040</v>
      </c>
      <c r="J961">
        <v>1</v>
      </c>
      <c r="K961">
        <v>1</v>
      </c>
      <c r="L961">
        <v>28</v>
      </c>
      <c r="M961">
        <v>1</v>
      </c>
      <c r="N961">
        <v>0</v>
      </c>
      <c r="O961">
        <v>1</v>
      </c>
      <c r="P961" s="2" t="s">
        <v>1939</v>
      </c>
      <c r="Q961">
        <v>3</v>
      </c>
      <c r="R961" s="4">
        <f t="shared" si="84"/>
        <v>18.303726000000001</v>
      </c>
      <c r="S961">
        <f t="shared" si="85"/>
        <v>21.9375</v>
      </c>
      <c r="T961">
        <f t="shared" si="86"/>
        <v>916250000</v>
      </c>
      <c r="U961">
        <f t="shared" si="87"/>
        <v>3.129320807286708</v>
      </c>
      <c r="V961">
        <f>W961+(constants!$B$1*(50-FLOOR(L961,1)))</f>
        <v>16.704197941888904</v>
      </c>
      <c r="W961">
        <f t="shared" si="88"/>
        <v>16.492581577636773</v>
      </c>
      <c r="X961">
        <f>constants!$B$2*constants!$B$3^2/(Y961*Z961^4)</f>
        <v>44592.123868983377</v>
      </c>
      <c r="Y961">
        <f t="shared" si="89"/>
        <v>0.1584893192461112</v>
      </c>
      <c r="Z961">
        <f>constants!$B$4/T961</f>
        <v>0.32719504283765349</v>
      </c>
    </row>
    <row r="962" spans="1:26" x14ac:dyDescent="0.3">
      <c r="A962">
        <v>962</v>
      </c>
      <c r="B962" s="1">
        <v>45208.673611111109</v>
      </c>
      <c r="C962">
        <v>18330438</v>
      </c>
      <c r="D962" s="3" t="s">
        <v>1941</v>
      </c>
      <c r="E962" t="s">
        <v>1942</v>
      </c>
      <c r="F962">
        <v>-38</v>
      </c>
      <c r="G962" t="s">
        <v>22</v>
      </c>
      <c r="H962">
        <v>-117</v>
      </c>
      <c r="I962">
        <v>2088</v>
      </c>
      <c r="J962">
        <v>1</v>
      </c>
      <c r="K962">
        <v>1</v>
      </c>
      <c r="L962">
        <v>28</v>
      </c>
      <c r="M962">
        <v>1</v>
      </c>
      <c r="N962">
        <v>0</v>
      </c>
      <c r="O962">
        <v>1</v>
      </c>
      <c r="P962" s="2" t="s">
        <v>1941</v>
      </c>
      <c r="Q962">
        <v>3</v>
      </c>
      <c r="R962" s="4">
        <f t="shared" si="84"/>
        <v>18.330438000000001</v>
      </c>
      <c r="S962">
        <f t="shared" si="85"/>
        <v>-7.3125</v>
      </c>
      <c r="T962">
        <f t="shared" si="86"/>
        <v>916250000</v>
      </c>
      <c r="U962">
        <f t="shared" si="87"/>
        <v>3.2029518851052186</v>
      </c>
      <c r="V962">
        <f>W962+(constants!$B$1*(50-FLOOR(L962,1)))</f>
        <v>16.704197941888904</v>
      </c>
      <c r="W962">
        <f t="shared" si="88"/>
        <v>16.492581577636773</v>
      </c>
      <c r="X962">
        <f>constants!$B$2*constants!$B$3^2/(Y962*Z962^4)</f>
        <v>44592.123868983377</v>
      </c>
      <c r="Y962">
        <f t="shared" si="89"/>
        <v>0.1584893192461112</v>
      </c>
      <c r="Z962">
        <f>constants!$B$4/T962</f>
        <v>0.32719504283765349</v>
      </c>
    </row>
    <row r="963" spans="1:26" x14ac:dyDescent="0.3">
      <c r="A963">
        <v>963</v>
      </c>
      <c r="B963" s="1">
        <v>45208.673611111109</v>
      </c>
      <c r="C963">
        <v>18342711</v>
      </c>
      <c r="D963" s="3" t="s">
        <v>1943</v>
      </c>
      <c r="E963" t="s">
        <v>1944</v>
      </c>
      <c r="F963">
        <v>-38</v>
      </c>
      <c r="G963" t="s">
        <v>22</v>
      </c>
      <c r="H963">
        <v>78</v>
      </c>
      <c r="I963">
        <v>2088</v>
      </c>
      <c r="J963">
        <v>1</v>
      </c>
      <c r="K963">
        <v>1</v>
      </c>
      <c r="L963">
        <v>28</v>
      </c>
      <c r="M963">
        <v>1</v>
      </c>
      <c r="N963">
        <v>0</v>
      </c>
      <c r="O963">
        <v>1</v>
      </c>
      <c r="P963" s="2" t="s">
        <v>1943</v>
      </c>
      <c r="Q963">
        <v>3</v>
      </c>
      <c r="R963" s="4">
        <f t="shared" ref="R963:R1026" si="90">C963/10^6</f>
        <v>18.342711000000001</v>
      </c>
      <c r="S963">
        <f t="shared" ref="S963:S1026" si="91">H963/16</f>
        <v>4.875</v>
      </c>
      <c r="T963">
        <f t="shared" ref="T963:T1026" si="92">IF(OR(L963&lt;1,L963&gt;50),-1,10^6*(902.75+(L963-1)/2))</f>
        <v>916250000</v>
      </c>
      <c r="U963">
        <f t="shared" ref="U963:U1026" si="93">I963*PI()/2048</f>
        <v>3.2029518851052186</v>
      </c>
      <c r="V963">
        <f>W963+(constants!$B$1*(50-FLOOR(L963,1)))</f>
        <v>16.704197941888904</v>
      </c>
      <c r="W963">
        <f t="shared" ref="W963:W1026" si="94">10*LOG10(X963/1000)</f>
        <v>16.492581577636773</v>
      </c>
      <c r="X963">
        <f>constants!$B$2*constants!$B$3^2/(Y963*Z963^4)</f>
        <v>44592.123868983377</v>
      </c>
      <c r="Y963">
        <f t="shared" ref="Y963:Y1026" si="95">1000*10^(F963/10)</f>
        <v>0.1584893192461112</v>
      </c>
      <c r="Z963">
        <f>constants!$B$4/T963</f>
        <v>0.32719504283765349</v>
      </c>
    </row>
    <row r="964" spans="1:26" x14ac:dyDescent="0.3">
      <c r="A964">
        <v>964</v>
      </c>
      <c r="B964" s="1">
        <v>45208.673611111109</v>
      </c>
      <c r="C964">
        <v>18355591</v>
      </c>
      <c r="D964" s="3" t="s">
        <v>1945</v>
      </c>
      <c r="E964" t="s">
        <v>1946</v>
      </c>
      <c r="F964">
        <v>-38</v>
      </c>
      <c r="G964" t="s">
        <v>22</v>
      </c>
      <c r="H964">
        <v>78</v>
      </c>
      <c r="I964">
        <v>3452</v>
      </c>
      <c r="J964">
        <v>1</v>
      </c>
      <c r="K964">
        <v>1</v>
      </c>
      <c r="L964">
        <v>29</v>
      </c>
      <c r="M964">
        <v>1</v>
      </c>
      <c r="N964">
        <v>0</v>
      </c>
      <c r="O964">
        <v>1</v>
      </c>
      <c r="P964" s="2" t="s">
        <v>1945</v>
      </c>
      <c r="Q964">
        <v>3</v>
      </c>
      <c r="R964" s="4">
        <f t="shared" si="90"/>
        <v>18.355591</v>
      </c>
      <c r="S964">
        <f t="shared" si="91"/>
        <v>4.875</v>
      </c>
      <c r="T964">
        <f t="shared" si="92"/>
        <v>916750000</v>
      </c>
      <c r="U964">
        <f t="shared" si="93"/>
        <v>5.2953016797812333</v>
      </c>
      <c r="V964">
        <f>W964+(constants!$B$1*(50-FLOOR(L964,1)))</f>
        <v>16.704056255579317</v>
      </c>
      <c r="W964">
        <f t="shared" si="94"/>
        <v>16.502058816975012</v>
      </c>
      <c r="X964">
        <f>constants!$B$2*constants!$B$3^2/(Y964*Z964^4)</f>
        <v>44689.539723185429</v>
      </c>
      <c r="Y964">
        <f t="shared" si="95"/>
        <v>0.1584893192461112</v>
      </c>
      <c r="Z964">
        <f>constants!$B$4/T964</f>
        <v>0.32701658903736025</v>
      </c>
    </row>
    <row r="965" spans="1:26" x14ac:dyDescent="0.3">
      <c r="A965">
        <v>965</v>
      </c>
      <c r="B965" s="1">
        <v>45208.673611111109</v>
      </c>
      <c r="C965">
        <v>18367493</v>
      </c>
      <c r="D965" s="3" t="s">
        <v>1947</v>
      </c>
      <c r="E965" t="s">
        <v>1948</v>
      </c>
      <c r="F965">
        <v>-38</v>
      </c>
      <c r="G965" t="s">
        <v>22</v>
      </c>
      <c r="H965">
        <v>0</v>
      </c>
      <c r="I965">
        <v>3464</v>
      </c>
      <c r="J965">
        <v>1</v>
      </c>
      <c r="K965">
        <v>1</v>
      </c>
      <c r="L965">
        <v>29</v>
      </c>
      <c r="M965">
        <v>1</v>
      </c>
      <c r="N965">
        <v>0</v>
      </c>
      <c r="O965">
        <v>1</v>
      </c>
      <c r="P965" s="2" t="s">
        <v>1947</v>
      </c>
      <c r="Q965">
        <v>3</v>
      </c>
      <c r="R965" s="4">
        <f t="shared" si="90"/>
        <v>18.367493</v>
      </c>
      <c r="S965">
        <f t="shared" si="91"/>
        <v>0</v>
      </c>
      <c r="T965">
        <f t="shared" si="92"/>
        <v>916750000</v>
      </c>
      <c r="U965">
        <f t="shared" si="93"/>
        <v>5.3137094492358612</v>
      </c>
      <c r="V965">
        <f>W965+(constants!$B$1*(50-FLOOR(L965,1)))</f>
        <v>16.704056255579317</v>
      </c>
      <c r="W965">
        <f t="shared" si="94"/>
        <v>16.502058816975012</v>
      </c>
      <c r="X965">
        <f>constants!$B$2*constants!$B$3^2/(Y965*Z965^4)</f>
        <v>44689.539723185429</v>
      </c>
      <c r="Y965">
        <f t="shared" si="95"/>
        <v>0.1584893192461112</v>
      </c>
      <c r="Z965">
        <f>constants!$B$4/T965</f>
        <v>0.32701658903736025</v>
      </c>
    </row>
    <row r="966" spans="1:26" x14ac:dyDescent="0.3">
      <c r="A966">
        <v>966</v>
      </c>
      <c r="B966" s="1">
        <v>45208.673611111109</v>
      </c>
      <c r="C966">
        <v>18390331</v>
      </c>
      <c r="D966" s="3" t="s">
        <v>1949</v>
      </c>
      <c r="E966" t="s">
        <v>1950</v>
      </c>
      <c r="F966">
        <v>-38</v>
      </c>
      <c r="G966" t="s">
        <v>22</v>
      </c>
      <c r="H966">
        <v>78</v>
      </c>
      <c r="I966">
        <v>3452</v>
      </c>
      <c r="J966">
        <v>1</v>
      </c>
      <c r="K966">
        <v>1</v>
      </c>
      <c r="L966">
        <v>29</v>
      </c>
      <c r="M966">
        <v>1</v>
      </c>
      <c r="N966">
        <v>0</v>
      </c>
      <c r="O966">
        <v>1</v>
      </c>
      <c r="P966" s="2" t="s">
        <v>1949</v>
      </c>
      <c r="Q966">
        <v>3</v>
      </c>
      <c r="R966" s="4">
        <f t="shared" si="90"/>
        <v>18.390331</v>
      </c>
      <c r="S966">
        <f t="shared" si="91"/>
        <v>4.875</v>
      </c>
      <c r="T966">
        <f t="shared" si="92"/>
        <v>916750000</v>
      </c>
      <c r="U966">
        <f t="shared" si="93"/>
        <v>5.2953016797812333</v>
      </c>
      <c r="V966">
        <f>W966+(constants!$B$1*(50-FLOOR(L966,1)))</f>
        <v>16.704056255579317</v>
      </c>
      <c r="W966">
        <f t="shared" si="94"/>
        <v>16.502058816975012</v>
      </c>
      <c r="X966">
        <f>constants!$B$2*constants!$B$3^2/(Y966*Z966^4)</f>
        <v>44689.539723185429</v>
      </c>
      <c r="Y966">
        <f t="shared" si="95"/>
        <v>0.1584893192461112</v>
      </c>
      <c r="Z966">
        <f>constants!$B$4/T966</f>
        <v>0.32701658903736025</v>
      </c>
    </row>
    <row r="967" spans="1:26" x14ac:dyDescent="0.3">
      <c r="A967">
        <v>967</v>
      </c>
      <c r="B967" s="1">
        <v>45208.673611111109</v>
      </c>
      <c r="C967">
        <v>18410358</v>
      </c>
      <c r="D967" s="3" t="s">
        <v>1951</v>
      </c>
      <c r="E967" t="s">
        <v>1952</v>
      </c>
      <c r="F967">
        <v>-55</v>
      </c>
      <c r="G967" t="s">
        <v>50</v>
      </c>
      <c r="H967">
        <v>-625</v>
      </c>
      <c r="I967">
        <v>3904</v>
      </c>
      <c r="J967">
        <v>1</v>
      </c>
      <c r="K967">
        <v>1</v>
      </c>
      <c r="L967">
        <v>29</v>
      </c>
      <c r="M967">
        <v>1</v>
      </c>
      <c r="N967">
        <v>0</v>
      </c>
      <c r="O967">
        <v>1</v>
      </c>
      <c r="P967" s="2" t="s">
        <v>1951</v>
      </c>
      <c r="Q967">
        <v>3</v>
      </c>
      <c r="R967" s="4">
        <f t="shared" si="90"/>
        <v>18.410357999999999</v>
      </c>
      <c r="S967">
        <f t="shared" si="91"/>
        <v>-39.0625</v>
      </c>
      <c r="T967">
        <f t="shared" si="92"/>
        <v>916750000</v>
      </c>
      <c r="U967">
        <f t="shared" si="93"/>
        <v>5.9886609959055432</v>
      </c>
      <c r="V967">
        <f>W967+(constants!$B$1*(50-FLOOR(L967,1)))</f>
        <v>33.704056255579317</v>
      </c>
      <c r="W967">
        <f t="shared" si="94"/>
        <v>33.502058816975008</v>
      </c>
      <c r="X967">
        <f>constants!$B$2*constants!$B$3^2/(Y967*Z967^4)</f>
        <v>2239782.6785939396</v>
      </c>
      <c r="Y967">
        <f t="shared" si="95"/>
        <v>3.1622776601683768E-3</v>
      </c>
      <c r="Z967">
        <f>constants!$B$4/T967</f>
        <v>0.32701658903736025</v>
      </c>
    </row>
    <row r="968" spans="1:26" x14ac:dyDescent="0.3">
      <c r="A968">
        <v>968</v>
      </c>
      <c r="B968" s="1">
        <v>45208.673611111109</v>
      </c>
      <c r="C968">
        <v>18430157</v>
      </c>
      <c r="D968" s="3" t="s">
        <v>1953</v>
      </c>
      <c r="E968" t="s">
        <v>1954</v>
      </c>
      <c r="F968">
        <v>-38</v>
      </c>
      <c r="G968" t="s">
        <v>22</v>
      </c>
      <c r="H968">
        <v>39</v>
      </c>
      <c r="I968">
        <v>3464</v>
      </c>
      <c r="J968">
        <v>1</v>
      </c>
      <c r="K968">
        <v>1</v>
      </c>
      <c r="L968">
        <v>29</v>
      </c>
      <c r="M968">
        <v>1</v>
      </c>
      <c r="N968">
        <v>0</v>
      </c>
      <c r="O968">
        <v>1</v>
      </c>
      <c r="P968" s="2" t="s">
        <v>1953</v>
      </c>
      <c r="Q968">
        <v>3</v>
      </c>
      <c r="R968" s="4">
        <f t="shared" si="90"/>
        <v>18.430157000000001</v>
      </c>
      <c r="S968">
        <f t="shared" si="91"/>
        <v>2.4375</v>
      </c>
      <c r="T968">
        <f t="shared" si="92"/>
        <v>916750000</v>
      </c>
      <c r="U968">
        <f t="shared" si="93"/>
        <v>5.3137094492358612</v>
      </c>
      <c r="V968">
        <f>W968+(constants!$B$1*(50-FLOOR(L968,1)))</f>
        <v>16.704056255579317</v>
      </c>
      <c r="W968">
        <f t="shared" si="94"/>
        <v>16.502058816975012</v>
      </c>
      <c r="X968">
        <f>constants!$B$2*constants!$B$3^2/(Y968*Z968^4)</f>
        <v>44689.539723185429</v>
      </c>
      <c r="Y968">
        <f t="shared" si="95"/>
        <v>0.1584893192461112</v>
      </c>
      <c r="Z968">
        <f>constants!$B$4/T968</f>
        <v>0.32701658903736025</v>
      </c>
    </row>
    <row r="969" spans="1:26" x14ac:dyDescent="0.3">
      <c r="A969">
        <v>969</v>
      </c>
      <c r="B969" s="1">
        <v>45208.673611111109</v>
      </c>
      <c r="C969">
        <v>18442875</v>
      </c>
      <c r="D969" s="3" t="s">
        <v>1955</v>
      </c>
      <c r="E969" t="s">
        <v>1956</v>
      </c>
      <c r="F969">
        <v>-52</v>
      </c>
      <c r="G969" t="s">
        <v>19</v>
      </c>
      <c r="H969">
        <v>-976</v>
      </c>
      <c r="I969">
        <v>1724</v>
      </c>
      <c r="J969">
        <v>1</v>
      </c>
      <c r="K969">
        <v>1</v>
      </c>
      <c r="L969">
        <v>29</v>
      </c>
      <c r="M969">
        <v>1</v>
      </c>
      <c r="N969">
        <v>0</v>
      </c>
      <c r="O969">
        <v>1</v>
      </c>
      <c r="P969" s="2" t="s">
        <v>1955</v>
      </c>
      <c r="Q969">
        <v>3</v>
      </c>
      <c r="R969" s="4">
        <f t="shared" si="90"/>
        <v>18.442875000000001</v>
      </c>
      <c r="S969">
        <f t="shared" si="91"/>
        <v>-61</v>
      </c>
      <c r="T969">
        <f t="shared" si="92"/>
        <v>916750000</v>
      </c>
      <c r="U969">
        <f t="shared" si="93"/>
        <v>2.6445828783148455</v>
      </c>
      <c r="V969">
        <f>W969+(constants!$B$1*(50-FLOOR(L969,1)))</f>
        <v>30.704056255579321</v>
      </c>
      <c r="W969">
        <f t="shared" si="94"/>
        <v>30.502058816975016</v>
      </c>
      <c r="X969">
        <f>constants!$B$2*constants!$B$3^2/(Y969*Z969^4)</f>
        <v>1122550.4846107797</v>
      </c>
      <c r="Y969">
        <f t="shared" si="95"/>
        <v>6.3095734448019216E-3</v>
      </c>
      <c r="Z969">
        <f>constants!$B$4/T969</f>
        <v>0.32701658903736025</v>
      </c>
    </row>
    <row r="970" spans="1:26" x14ac:dyDescent="0.3">
      <c r="A970">
        <v>970</v>
      </c>
      <c r="B970" s="1">
        <v>45208.673611111109</v>
      </c>
      <c r="C970">
        <v>18470369</v>
      </c>
      <c r="D970" s="3" t="s">
        <v>1957</v>
      </c>
      <c r="E970" t="s">
        <v>1958</v>
      </c>
      <c r="F970">
        <v>-38</v>
      </c>
      <c r="G970" t="s">
        <v>22</v>
      </c>
      <c r="H970">
        <v>78</v>
      </c>
      <c r="I970">
        <v>3444</v>
      </c>
      <c r="J970">
        <v>1</v>
      </c>
      <c r="K970">
        <v>1</v>
      </c>
      <c r="L970">
        <v>29</v>
      </c>
      <c r="M970">
        <v>1</v>
      </c>
      <c r="N970">
        <v>0</v>
      </c>
      <c r="O970">
        <v>1</v>
      </c>
      <c r="P970" s="2" t="s">
        <v>1957</v>
      </c>
      <c r="Q970">
        <v>3</v>
      </c>
      <c r="R970" s="4">
        <f t="shared" si="90"/>
        <v>18.470369000000002</v>
      </c>
      <c r="S970">
        <f t="shared" si="91"/>
        <v>4.875</v>
      </c>
      <c r="T970">
        <f t="shared" si="92"/>
        <v>916750000</v>
      </c>
      <c r="U970">
        <f t="shared" si="93"/>
        <v>5.2830298334781478</v>
      </c>
      <c r="V970">
        <f>W970+(constants!$B$1*(50-FLOOR(L970,1)))</f>
        <v>16.704056255579317</v>
      </c>
      <c r="W970">
        <f t="shared" si="94"/>
        <v>16.502058816975012</v>
      </c>
      <c r="X970">
        <f>constants!$B$2*constants!$B$3^2/(Y970*Z970^4)</f>
        <v>44689.539723185429</v>
      </c>
      <c r="Y970">
        <f t="shared" si="95"/>
        <v>0.1584893192461112</v>
      </c>
      <c r="Z970">
        <f>constants!$B$4/T970</f>
        <v>0.32701658903736025</v>
      </c>
    </row>
    <row r="971" spans="1:26" x14ac:dyDescent="0.3">
      <c r="A971">
        <v>971</v>
      </c>
      <c r="B971" s="1">
        <v>45208.673611111109</v>
      </c>
      <c r="C971">
        <v>18490113</v>
      </c>
      <c r="D971" s="3" t="s">
        <v>1959</v>
      </c>
      <c r="E971" t="s">
        <v>1960</v>
      </c>
      <c r="F971">
        <v>-38</v>
      </c>
      <c r="G971" t="s">
        <v>22</v>
      </c>
      <c r="H971">
        <v>0</v>
      </c>
      <c r="I971">
        <v>3464</v>
      </c>
      <c r="J971">
        <v>1</v>
      </c>
      <c r="K971">
        <v>1</v>
      </c>
      <c r="L971">
        <v>29</v>
      </c>
      <c r="M971">
        <v>1</v>
      </c>
      <c r="N971">
        <v>0</v>
      </c>
      <c r="O971">
        <v>1</v>
      </c>
      <c r="P971" s="2" t="s">
        <v>1959</v>
      </c>
      <c r="Q971">
        <v>3</v>
      </c>
      <c r="R971" s="4">
        <f t="shared" si="90"/>
        <v>18.490113000000001</v>
      </c>
      <c r="S971">
        <f t="shared" si="91"/>
        <v>0</v>
      </c>
      <c r="T971">
        <f t="shared" si="92"/>
        <v>916750000</v>
      </c>
      <c r="U971">
        <f t="shared" si="93"/>
        <v>5.3137094492358612</v>
      </c>
      <c r="V971">
        <f>W971+(constants!$B$1*(50-FLOOR(L971,1)))</f>
        <v>16.704056255579317</v>
      </c>
      <c r="W971">
        <f t="shared" si="94"/>
        <v>16.502058816975012</v>
      </c>
      <c r="X971">
        <f>constants!$B$2*constants!$B$3^2/(Y971*Z971^4)</f>
        <v>44689.539723185429</v>
      </c>
      <c r="Y971">
        <f t="shared" si="95"/>
        <v>0.1584893192461112</v>
      </c>
      <c r="Z971">
        <f>constants!$B$4/T971</f>
        <v>0.32701658903736025</v>
      </c>
    </row>
    <row r="972" spans="1:26" x14ac:dyDescent="0.3">
      <c r="A972">
        <v>972</v>
      </c>
      <c r="B972" s="1">
        <v>45208.673611111109</v>
      </c>
      <c r="C972">
        <v>18503061</v>
      </c>
      <c r="D972" s="3" t="s">
        <v>1961</v>
      </c>
      <c r="E972" t="s">
        <v>1962</v>
      </c>
      <c r="F972">
        <v>-53</v>
      </c>
      <c r="G972" t="s">
        <v>19</v>
      </c>
      <c r="H972">
        <v>-390</v>
      </c>
      <c r="I972">
        <v>1776</v>
      </c>
      <c r="J972">
        <v>1</v>
      </c>
      <c r="K972">
        <v>1</v>
      </c>
      <c r="L972">
        <v>29</v>
      </c>
      <c r="M972">
        <v>1</v>
      </c>
      <c r="N972">
        <v>0</v>
      </c>
      <c r="O972">
        <v>1</v>
      </c>
      <c r="P972" s="2" t="s">
        <v>1961</v>
      </c>
      <c r="Q972">
        <v>3</v>
      </c>
      <c r="R972" s="4">
        <f t="shared" si="90"/>
        <v>18.503060999999999</v>
      </c>
      <c r="S972">
        <f t="shared" si="91"/>
        <v>-24.375</v>
      </c>
      <c r="T972">
        <f t="shared" si="92"/>
        <v>916750000</v>
      </c>
      <c r="U972">
        <f t="shared" si="93"/>
        <v>2.7243498792848988</v>
      </c>
      <c r="V972">
        <f>W972+(constants!$B$1*(50-FLOOR(L972,1)))</f>
        <v>31.704056255579314</v>
      </c>
      <c r="W972">
        <f t="shared" si="94"/>
        <v>31.502058816975008</v>
      </c>
      <c r="X972">
        <f>constants!$B$2*constants!$B$3^2/(Y972*Z972^4)</f>
        <v>1413207.3310983663</v>
      </c>
      <c r="Y972">
        <f t="shared" si="95"/>
        <v>5.0118723362727194E-3</v>
      </c>
      <c r="Z972">
        <f>constants!$B$4/T972</f>
        <v>0.32701658903736025</v>
      </c>
    </row>
    <row r="973" spans="1:26" x14ac:dyDescent="0.3">
      <c r="A973">
        <v>973</v>
      </c>
      <c r="B973" s="1">
        <v>45208.673611111109</v>
      </c>
      <c r="C973">
        <v>18530945</v>
      </c>
      <c r="D973" s="3" t="s">
        <v>1963</v>
      </c>
      <c r="E973" t="s">
        <v>1964</v>
      </c>
      <c r="F973">
        <v>-54</v>
      </c>
      <c r="G973" t="s">
        <v>25</v>
      </c>
      <c r="H973">
        <v>664</v>
      </c>
      <c r="I973">
        <v>1160</v>
      </c>
      <c r="J973">
        <v>1</v>
      </c>
      <c r="K973">
        <v>1</v>
      </c>
      <c r="L973">
        <v>29</v>
      </c>
      <c r="M973">
        <v>1</v>
      </c>
      <c r="N973">
        <v>0</v>
      </c>
      <c r="O973">
        <v>1</v>
      </c>
      <c r="P973" s="2" t="s">
        <v>1963</v>
      </c>
      <c r="Q973">
        <v>3</v>
      </c>
      <c r="R973" s="4">
        <f t="shared" si="90"/>
        <v>18.530944999999999</v>
      </c>
      <c r="S973">
        <f t="shared" si="91"/>
        <v>41.5</v>
      </c>
      <c r="T973">
        <f t="shared" si="92"/>
        <v>916750000</v>
      </c>
      <c r="U973">
        <f t="shared" si="93"/>
        <v>1.7794177139473437</v>
      </c>
      <c r="V973">
        <f>W973+(constants!$B$1*(50-FLOOR(L973,1)))</f>
        <v>32.704056255579324</v>
      </c>
      <c r="W973">
        <f t="shared" si="94"/>
        <v>32.502058816975016</v>
      </c>
      <c r="X973">
        <f>constants!$B$2*constants!$B$3^2/(Y973*Z973^4)</f>
        <v>1779122.6212535487</v>
      </c>
      <c r="Y973">
        <f t="shared" si="95"/>
        <v>3.9810717055349656E-3</v>
      </c>
      <c r="Z973">
        <f>constants!$B$4/T973</f>
        <v>0.32701658903736025</v>
      </c>
    </row>
    <row r="974" spans="1:26" x14ac:dyDescent="0.3">
      <c r="A974">
        <v>974</v>
      </c>
      <c r="B974" s="1">
        <v>45208.673611111109</v>
      </c>
      <c r="C974">
        <v>18543107</v>
      </c>
      <c r="D974" s="3" t="s">
        <v>1965</v>
      </c>
      <c r="E974" t="s">
        <v>1966</v>
      </c>
      <c r="F974">
        <v>-53</v>
      </c>
      <c r="G974" t="s">
        <v>19</v>
      </c>
      <c r="H974">
        <v>156</v>
      </c>
      <c r="I974">
        <v>1860</v>
      </c>
      <c r="J974">
        <v>1</v>
      </c>
      <c r="K974">
        <v>1</v>
      </c>
      <c r="L974">
        <v>29</v>
      </c>
      <c r="M974">
        <v>1</v>
      </c>
      <c r="N974">
        <v>0</v>
      </c>
      <c r="O974">
        <v>1</v>
      </c>
      <c r="P974" s="2" t="s">
        <v>1965</v>
      </c>
      <c r="Q974">
        <v>3</v>
      </c>
      <c r="R974" s="4">
        <f t="shared" si="90"/>
        <v>18.543106999999999</v>
      </c>
      <c r="S974">
        <f t="shared" si="91"/>
        <v>9.75</v>
      </c>
      <c r="T974">
        <f t="shared" si="92"/>
        <v>916750000</v>
      </c>
      <c r="U974">
        <f t="shared" si="93"/>
        <v>2.8532042654672924</v>
      </c>
      <c r="V974">
        <f>W974+(constants!$B$1*(50-FLOOR(L974,1)))</f>
        <v>31.704056255579314</v>
      </c>
      <c r="W974">
        <f t="shared" si="94"/>
        <v>31.502058816975008</v>
      </c>
      <c r="X974">
        <f>constants!$B$2*constants!$B$3^2/(Y974*Z974^4)</f>
        <v>1413207.3310983663</v>
      </c>
      <c r="Y974">
        <f t="shared" si="95"/>
        <v>5.0118723362727194E-3</v>
      </c>
      <c r="Z974">
        <f>constants!$B$4/T974</f>
        <v>0.32701658903736025</v>
      </c>
    </row>
    <row r="975" spans="1:26" x14ac:dyDescent="0.3">
      <c r="A975">
        <v>975</v>
      </c>
      <c r="B975" s="1">
        <v>45208.673611111109</v>
      </c>
      <c r="C975">
        <v>18562793</v>
      </c>
      <c r="D975" s="3" t="s">
        <v>1967</v>
      </c>
      <c r="E975" t="s">
        <v>1968</v>
      </c>
      <c r="F975">
        <v>-37</v>
      </c>
      <c r="G975" t="s">
        <v>22</v>
      </c>
      <c r="H975">
        <v>703</v>
      </c>
      <c r="I975">
        <v>308</v>
      </c>
      <c r="J975">
        <v>1</v>
      </c>
      <c r="K975">
        <v>1</v>
      </c>
      <c r="L975">
        <v>30</v>
      </c>
      <c r="M975">
        <v>1</v>
      </c>
      <c r="N975">
        <v>0</v>
      </c>
      <c r="O975">
        <v>1</v>
      </c>
      <c r="P975" s="2" t="s">
        <v>1967</v>
      </c>
      <c r="Q975">
        <v>3</v>
      </c>
      <c r="R975" s="4">
        <f t="shared" si="90"/>
        <v>18.562792999999999</v>
      </c>
      <c r="S975">
        <f t="shared" si="91"/>
        <v>43.9375</v>
      </c>
      <c r="T975">
        <f t="shared" si="92"/>
        <v>917250000</v>
      </c>
      <c r="U975">
        <f t="shared" si="93"/>
        <v>0.47246608266877749</v>
      </c>
      <c r="V975">
        <f>W975+(constants!$B$1*(50-FLOOR(L975,1)))</f>
        <v>15.703909401745305</v>
      </c>
      <c r="W975">
        <f t="shared" si="94"/>
        <v>15.511530888788823</v>
      </c>
      <c r="X975">
        <f>constants!$B$2*constants!$B$3^2/(Y975*Z975^4)</f>
        <v>35575.670076671144</v>
      </c>
      <c r="Y975">
        <f t="shared" si="95"/>
        <v>0.19952623149688758</v>
      </c>
      <c r="Z975">
        <f>constants!$B$4/T975</f>
        <v>0.32683832979013355</v>
      </c>
    </row>
    <row r="976" spans="1:26" x14ac:dyDescent="0.3">
      <c r="A976">
        <v>976</v>
      </c>
      <c r="B976" s="1">
        <v>45208.673611111109</v>
      </c>
      <c r="C976">
        <v>18580114</v>
      </c>
      <c r="D976" s="3" t="s">
        <v>1969</v>
      </c>
      <c r="E976" t="s">
        <v>1970</v>
      </c>
      <c r="F976">
        <v>-37</v>
      </c>
      <c r="G976" t="s">
        <v>22</v>
      </c>
      <c r="H976">
        <v>-39</v>
      </c>
      <c r="I976">
        <v>360</v>
      </c>
      <c r="J976">
        <v>1</v>
      </c>
      <c r="K976">
        <v>1</v>
      </c>
      <c r="L976">
        <v>30</v>
      </c>
      <c r="M976">
        <v>1</v>
      </c>
      <c r="N976">
        <v>0</v>
      </c>
      <c r="O976">
        <v>1</v>
      </c>
      <c r="P976" s="2" t="s">
        <v>1969</v>
      </c>
      <c r="Q976">
        <v>3</v>
      </c>
      <c r="R976" s="4">
        <f t="shared" si="90"/>
        <v>18.580113999999998</v>
      </c>
      <c r="S976">
        <f t="shared" si="91"/>
        <v>-2.4375</v>
      </c>
      <c r="T976">
        <f t="shared" si="92"/>
        <v>917250000</v>
      </c>
      <c r="U976">
        <f t="shared" si="93"/>
        <v>0.55223308363883084</v>
      </c>
      <c r="V976">
        <f>W976+(constants!$B$1*(50-FLOOR(L976,1)))</f>
        <v>15.703909401745305</v>
      </c>
      <c r="W976">
        <f t="shared" si="94"/>
        <v>15.511530888788823</v>
      </c>
      <c r="X976">
        <f>constants!$B$2*constants!$B$3^2/(Y976*Z976^4)</f>
        <v>35575.670076671144</v>
      </c>
      <c r="Y976">
        <f t="shared" si="95"/>
        <v>0.19952623149688758</v>
      </c>
      <c r="Z976">
        <f>constants!$B$4/T976</f>
        <v>0.32683832979013355</v>
      </c>
    </row>
    <row r="977" spans="1:26" x14ac:dyDescent="0.3">
      <c r="A977">
        <v>977</v>
      </c>
      <c r="B977" s="1">
        <v>45208.673611111109</v>
      </c>
      <c r="C977">
        <v>18610184</v>
      </c>
      <c r="D977" s="3" t="s">
        <v>1971</v>
      </c>
      <c r="E977" t="s">
        <v>1972</v>
      </c>
      <c r="F977">
        <v>-37</v>
      </c>
      <c r="G977" t="s">
        <v>22</v>
      </c>
      <c r="H977">
        <v>117</v>
      </c>
      <c r="I977">
        <v>308</v>
      </c>
      <c r="J977">
        <v>1</v>
      </c>
      <c r="K977">
        <v>1</v>
      </c>
      <c r="L977">
        <v>30</v>
      </c>
      <c r="M977">
        <v>1</v>
      </c>
      <c r="N977">
        <v>0</v>
      </c>
      <c r="O977">
        <v>1</v>
      </c>
      <c r="P977" s="2" t="s">
        <v>1971</v>
      </c>
      <c r="Q977">
        <v>3</v>
      </c>
      <c r="R977" s="4">
        <f t="shared" si="90"/>
        <v>18.610184</v>
      </c>
      <c r="S977">
        <f t="shared" si="91"/>
        <v>7.3125</v>
      </c>
      <c r="T977">
        <f t="shared" si="92"/>
        <v>917250000</v>
      </c>
      <c r="U977">
        <f t="shared" si="93"/>
        <v>0.47246608266877749</v>
      </c>
      <c r="V977">
        <f>W977+(constants!$B$1*(50-FLOOR(L977,1)))</f>
        <v>15.703909401745305</v>
      </c>
      <c r="W977">
        <f t="shared" si="94"/>
        <v>15.511530888788823</v>
      </c>
      <c r="X977">
        <f>constants!$B$2*constants!$B$3^2/(Y977*Z977^4)</f>
        <v>35575.670076671144</v>
      </c>
      <c r="Y977">
        <f t="shared" si="95"/>
        <v>0.19952623149688758</v>
      </c>
      <c r="Z977">
        <f>constants!$B$4/T977</f>
        <v>0.32683832979013355</v>
      </c>
    </row>
    <row r="978" spans="1:26" x14ac:dyDescent="0.3">
      <c r="A978">
        <v>978</v>
      </c>
      <c r="B978" s="1">
        <v>45208.673611111109</v>
      </c>
      <c r="C978">
        <v>18622786</v>
      </c>
      <c r="D978" s="3" t="s">
        <v>1973</v>
      </c>
      <c r="E978" t="s">
        <v>1974</v>
      </c>
      <c r="F978">
        <v>-37</v>
      </c>
      <c r="G978" t="s">
        <v>22</v>
      </c>
      <c r="H978">
        <v>39</v>
      </c>
      <c r="I978">
        <v>316</v>
      </c>
      <c r="J978">
        <v>1</v>
      </c>
      <c r="K978">
        <v>1</v>
      </c>
      <c r="L978">
        <v>30</v>
      </c>
      <c r="M978">
        <v>1</v>
      </c>
      <c r="N978">
        <v>0</v>
      </c>
      <c r="O978">
        <v>1</v>
      </c>
      <c r="P978" s="2" t="s">
        <v>1973</v>
      </c>
      <c r="Q978">
        <v>3</v>
      </c>
      <c r="R978" s="4">
        <f t="shared" si="90"/>
        <v>18.622786000000001</v>
      </c>
      <c r="S978">
        <f t="shared" si="91"/>
        <v>2.4375</v>
      </c>
      <c r="T978">
        <f t="shared" si="92"/>
        <v>917250000</v>
      </c>
      <c r="U978">
        <f t="shared" si="93"/>
        <v>0.48473792897186263</v>
      </c>
      <c r="V978">
        <f>W978+(constants!$B$1*(50-FLOOR(L978,1)))</f>
        <v>15.703909401745305</v>
      </c>
      <c r="W978">
        <f t="shared" si="94"/>
        <v>15.511530888788823</v>
      </c>
      <c r="X978">
        <f>constants!$B$2*constants!$B$3^2/(Y978*Z978^4)</f>
        <v>35575.670076671144</v>
      </c>
      <c r="Y978">
        <f t="shared" si="95"/>
        <v>0.19952623149688758</v>
      </c>
      <c r="Z978">
        <f>constants!$B$4/T978</f>
        <v>0.32683832979013355</v>
      </c>
    </row>
    <row r="979" spans="1:26" x14ac:dyDescent="0.3">
      <c r="A979">
        <v>979</v>
      </c>
      <c r="B979" s="1">
        <v>45208.673611111109</v>
      </c>
      <c r="C979">
        <v>18650525</v>
      </c>
      <c r="D979" s="3" t="s">
        <v>1975</v>
      </c>
      <c r="E979" t="s">
        <v>1976</v>
      </c>
      <c r="F979">
        <v>-37</v>
      </c>
      <c r="G979" t="s">
        <v>22</v>
      </c>
      <c r="H979">
        <v>351</v>
      </c>
      <c r="I979">
        <v>300</v>
      </c>
      <c r="J979">
        <v>1</v>
      </c>
      <c r="K979">
        <v>1</v>
      </c>
      <c r="L979">
        <v>30</v>
      </c>
      <c r="M979">
        <v>1</v>
      </c>
      <c r="N979">
        <v>0</v>
      </c>
      <c r="O979">
        <v>1</v>
      </c>
      <c r="P979" s="2" t="s">
        <v>1975</v>
      </c>
      <c r="Q979">
        <v>3</v>
      </c>
      <c r="R979" s="4">
        <f t="shared" si="90"/>
        <v>18.650524999999998</v>
      </c>
      <c r="S979">
        <f t="shared" si="91"/>
        <v>21.9375</v>
      </c>
      <c r="T979">
        <f t="shared" si="92"/>
        <v>917250000</v>
      </c>
      <c r="U979">
        <f t="shared" si="93"/>
        <v>0.46019423636569234</v>
      </c>
      <c r="V979">
        <f>W979+(constants!$B$1*(50-FLOOR(L979,1)))</f>
        <v>15.703909401745305</v>
      </c>
      <c r="W979">
        <f t="shared" si="94"/>
        <v>15.511530888788823</v>
      </c>
      <c r="X979">
        <f>constants!$B$2*constants!$B$3^2/(Y979*Z979^4)</f>
        <v>35575.670076671144</v>
      </c>
      <c r="Y979">
        <f t="shared" si="95"/>
        <v>0.19952623149688758</v>
      </c>
      <c r="Z979">
        <f>constants!$B$4/T979</f>
        <v>0.32683832979013355</v>
      </c>
    </row>
    <row r="980" spans="1:26" x14ac:dyDescent="0.3">
      <c r="A980">
        <v>980</v>
      </c>
      <c r="B980" s="1">
        <v>45208.673611111109</v>
      </c>
      <c r="C980">
        <v>18670119</v>
      </c>
      <c r="D980" s="3" t="s">
        <v>1977</v>
      </c>
      <c r="E980" t="s">
        <v>1978</v>
      </c>
      <c r="F980">
        <v>-37</v>
      </c>
      <c r="G980" t="s">
        <v>22</v>
      </c>
      <c r="H980">
        <v>273</v>
      </c>
      <c r="I980">
        <v>320</v>
      </c>
      <c r="J980">
        <v>1</v>
      </c>
      <c r="K980">
        <v>1</v>
      </c>
      <c r="L980">
        <v>30</v>
      </c>
      <c r="M980">
        <v>1</v>
      </c>
      <c r="N980">
        <v>0</v>
      </c>
      <c r="O980">
        <v>1</v>
      </c>
      <c r="P980" s="2" t="s">
        <v>1977</v>
      </c>
      <c r="Q980">
        <v>3</v>
      </c>
      <c r="R980" s="4">
        <f t="shared" si="90"/>
        <v>18.670119</v>
      </c>
      <c r="S980">
        <f t="shared" si="91"/>
        <v>17.0625</v>
      </c>
      <c r="T980">
        <f t="shared" si="92"/>
        <v>917250000</v>
      </c>
      <c r="U980">
        <f t="shared" si="93"/>
        <v>0.49087385212340517</v>
      </c>
      <c r="V980">
        <f>W980+(constants!$B$1*(50-FLOOR(L980,1)))</f>
        <v>15.703909401745305</v>
      </c>
      <c r="W980">
        <f t="shared" si="94"/>
        <v>15.511530888788823</v>
      </c>
      <c r="X980">
        <f>constants!$B$2*constants!$B$3^2/(Y980*Z980^4)</f>
        <v>35575.670076671144</v>
      </c>
      <c r="Y980">
        <f t="shared" si="95"/>
        <v>0.19952623149688758</v>
      </c>
      <c r="Z980">
        <f>constants!$B$4/T980</f>
        <v>0.32683832979013355</v>
      </c>
    </row>
    <row r="981" spans="1:26" x14ac:dyDescent="0.3">
      <c r="A981">
        <v>981</v>
      </c>
      <c r="B981" s="1">
        <v>45208.673611111109</v>
      </c>
      <c r="C981">
        <v>18690157</v>
      </c>
      <c r="D981" s="3" t="s">
        <v>1979</v>
      </c>
      <c r="E981" t="s">
        <v>1980</v>
      </c>
      <c r="F981">
        <v>-37</v>
      </c>
      <c r="G981" t="s">
        <v>22</v>
      </c>
      <c r="H981">
        <v>-273</v>
      </c>
      <c r="I981">
        <v>352</v>
      </c>
      <c r="J981">
        <v>1</v>
      </c>
      <c r="K981">
        <v>1</v>
      </c>
      <c r="L981">
        <v>30</v>
      </c>
      <c r="M981">
        <v>1</v>
      </c>
      <c r="N981">
        <v>0</v>
      </c>
      <c r="O981">
        <v>1</v>
      </c>
      <c r="P981" s="2" t="s">
        <v>1979</v>
      </c>
      <c r="Q981">
        <v>3</v>
      </c>
      <c r="R981" s="4">
        <f t="shared" si="90"/>
        <v>18.690156999999999</v>
      </c>
      <c r="S981">
        <f t="shared" si="91"/>
        <v>-17.0625</v>
      </c>
      <c r="T981">
        <f t="shared" si="92"/>
        <v>917250000</v>
      </c>
      <c r="U981">
        <f t="shared" si="93"/>
        <v>0.53996123733574564</v>
      </c>
      <c r="V981">
        <f>W981+(constants!$B$1*(50-FLOOR(L981,1)))</f>
        <v>15.703909401745305</v>
      </c>
      <c r="W981">
        <f t="shared" si="94"/>
        <v>15.511530888788823</v>
      </c>
      <c r="X981">
        <f>constants!$B$2*constants!$B$3^2/(Y981*Z981^4)</f>
        <v>35575.670076671144</v>
      </c>
      <c r="Y981">
        <f t="shared" si="95"/>
        <v>0.19952623149688758</v>
      </c>
      <c r="Z981">
        <f>constants!$B$4/T981</f>
        <v>0.32683832979013355</v>
      </c>
    </row>
    <row r="982" spans="1:26" x14ac:dyDescent="0.3">
      <c r="A982">
        <v>982</v>
      </c>
      <c r="B982" s="1">
        <v>45208.673611111109</v>
      </c>
      <c r="C982">
        <v>18710197</v>
      </c>
      <c r="D982" s="3" t="s">
        <v>1981</v>
      </c>
      <c r="E982" t="s">
        <v>1982</v>
      </c>
      <c r="F982">
        <v>-37</v>
      </c>
      <c r="G982" t="s">
        <v>22</v>
      </c>
      <c r="H982">
        <v>39</v>
      </c>
      <c r="I982">
        <v>352</v>
      </c>
      <c r="J982">
        <v>1</v>
      </c>
      <c r="K982">
        <v>1</v>
      </c>
      <c r="L982">
        <v>30</v>
      </c>
      <c r="M982">
        <v>1</v>
      </c>
      <c r="N982">
        <v>0</v>
      </c>
      <c r="O982">
        <v>1</v>
      </c>
      <c r="P982" s="2" t="s">
        <v>1981</v>
      </c>
      <c r="Q982">
        <v>3</v>
      </c>
      <c r="R982" s="4">
        <f t="shared" si="90"/>
        <v>18.710197000000001</v>
      </c>
      <c r="S982">
        <f t="shared" si="91"/>
        <v>2.4375</v>
      </c>
      <c r="T982">
        <f t="shared" si="92"/>
        <v>917250000</v>
      </c>
      <c r="U982">
        <f t="shared" si="93"/>
        <v>0.53996123733574564</v>
      </c>
      <c r="V982">
        <f>W982+(constants!$B$1*(50-FLOOR(L982,1)))</f>
        <v>15.703909401745305</v>
      </c>
      <c r="W982">
        <f t="shared" si="94"/>
        <v>15.511530888788823</v>
      </c>
      <c r="X982">
        <f>constants!$B$2*constants!$B$3^2/(Y982*Z982^4)</f>
        <v>35575.670076671144</v>
      </c>
      <c r="Y982">
        <f t="shared" si="95"/>
        <v>0.19952623149688758</v>
      </c>
      <c r="Z982">
        <f>constants!$B$4/T982</f>
        <v>0.32683832979013355</v>
      </c>
    </row>
    <row r="983" spans="1:26" x14ac:dyDescent="0.3">
      <c r="A983">
        <v>983</v>
      </c>
      <c r="B983" s="1">
        <v>45208.673611111109</v>
      </c>
      <c r="C983">
        <v>18730094</v>
      </c>
      <c r="D983" s="3" t="s">
        <v>1983</v>
      </c>
      <c r="E983" t="s">
        <v>1984</v>
      </c>
      <c r="F983">
        <v>-37</v>
      </c>
      <c r="G983" t="s">
        <v>22</v>
      </c>
      <c r="H983">
        <v>-234</v>
      </c>
      <c r="I983">
        <v>340</v>
      </c>
      <c r="J983">
        <v>1</v>
      </c>
      <c r="K983">
        <v>1</v>
      </c>
      <c r="L983">
        <v>30</v>
      </c>
      <c r="M983">
        <v>1</v>
      </c>
      <c r="N983">
        <v>0</v>
      </c>
      <c r="O983">
        <v>1</v>
      </c>
      <c r="P983" s="2" t="s">
        <v>1983</v>
      </c>
      <c r="Q983">
        <v>3</v>
      </c>
      <c r="R983" s="4">
        <f t="shared" si="90"/>
        <v>18.730094000000001</v>
      </c>
      <c r="S983">
        <f t="shared" si="91"/>
        <v>-14.625</v>
      </c>
      <c r="T983">
        <f t="shared" si="92"/>
        <v>917250000</v>
      </c>
      <c r="U983">
        <f t="shared" si="93"/>
        <v>0.521553467881118</v>
      </c>
      <c r="V983">
        <f>W983+(constants!$B$1*(50-FLOOR(L983,1)))</f>
        <v>15.703909401745305</v>
      </c>
      <c r="W983">
        <f t="shared" si="94"/>
        <v>15.511530888788823</v>
      </c>
      <c r="X983">
        <f>constants!$B$2*constants!$B$3^2/(Y983*Z983^4)</f>
        <v>35575.670076671144</v>
      </c>
      <c r="Y983">
        <f t="shared" si="95"/>
        <v>0.19952623149688758</v>
      </c>
      <c r="Z983">
        <f>constants!$B$4/T983</f>
        <v>0.32683832979013355</v>
      </c>
    </row>
    <row r="984" spans="1:26" x14ac:dyDescent="0.3">
      <c r="A984">
        <v>984</v>
      </c>
      <c r="B984" s="1">
        <v>45208.673611111109</v>
      </c>
      <c r="C984">
        <v>18750552</v>
      </c>
      <c r="D984" s="3" t="s">
        <v>1985</v>
      </c>
      <c r="E984" t="s">
        <v>1986</v>
      </c>
      <c r="F984">
        <v>-37</v>
      </c>
      <c r="G984" t="s">
        <v>22</v>
      </c>
      <c r="H984">
        <v>117</v>
      </c>
      <c r="I984">
        <v>308</v>
      </c>
      <c r="J984">
        <v>1</v>
      </c>
      <c r="K984">
        <v>1</v>
      </c>
      <c r="L984">
        <v>30</v>
      </c>
      <c r="M984">
        <v>1</v>
      </c>
      <c r="N984">
        <v>0</v>
      </c>
      <c r="O984">
        <v>1</v>
      </c>
      <c r="P984" s="2" t="s">
        <v>1985</v>
      </c>
      <c r="Q984">
        <v>3</v>
      </c>
      <c r="R984" s="4">
        <f t="shared" si="90"/>
        <v>18.750551999999999</v>
      </c>
      <c r="S984">
        <f t="shared" si="91"/>
        <v>7.3125</v>
      </c>
      <c r="T984">
        <f t="shared" si="92"/>
        <v>917250000</v>
      </c>
      <c r="U984">
        <f t="shared" si="93"/>
        <v>0.47246608266877749</v>
      </c>
      <c r="V984">
        <f>W984+(constants!$B$1*(50-FLOOR(L984,1)))</f>
        <v>15.703909401745305</v>
      </c>
      <c r="W984">
        <f t="shared" si="94"/>
        <v>15.511530888788823</v>
      </c>
      <c r="X984">
        <f>constants!$B$2*constants!$B$3^2/(Y984*Z984^4)</f>
        <v>35575.670076671144</v>
      </c>
      <c r="Y984">
        <f t="shared" si="95"/>
        <v>0.19952623149688758</v>
      </c>
      <c r="Z984">
        <f>constants!$B$4/T984</f>
        <v>0.32683832979013355</v>
      </c>
    </row>
    <row r="985" spans="1:26" x14ac:dyDescent="0.3">
      <c r="A985">
        <v>985</v>
      </c>
      <c r="B985" s="1">
        <v>45208.673611111109</v>
      </c>
      <c r="C985">
        <v>18770550</v>
      </c>
      <c r="D985" s="3" t="s">
        <v>1987</v>
      </c>
      <c r="E985" t="s">
        <v>1988</v>
      </c>
      <c r="F985">
        <v>-37</v>
      </c>
      <c r="G985" t="s">
        <v>22</v>
      </c>
      <c r="H985">
        <v>-234</v>
      </c>
      <c r="I985">
        <v>744</v>
      </c>
      <c r="J985">
        <v>1</v>
      </c>
      <c r="K985">
        <v>1</v>
      </c>
      <c r="L985">
        <v>31</v>
      </c>
      <c r="M985">
        <v>1</v>
      </c>
      <c r="N985">
        <v>0</v>
      </c>
      <c r="O985">
        <v>1</v>
      </c>
      <c r="P985" s="2" t="s">
        <v>1987</v>
      </c>
      <c r="Q985">
        <v>3</v>
      </c>
      <c r="R985" s="4">
        <f t="shared" si="90"/>
        <v>18.77055</v>
      </c>
      <c r="S985">
        <f t="shared" si="91"/>
        <v>-14.625</v>
      </c>
      <c r="T985">
        <f t="shared" si="92"/>
        <v>917750000</v>
      </c>
      <c r="U985">
        <f t="shared" si="93"/>
        <v>1.1412817061869169</v>
      </c>
      <c r="V985">
        <f>W985+(constants!$B$1*(50-FLOOR(L985,1)))</f>
        <v>15.703757386019037</v>
      </c>
      <c r="W985">
        <f t="shared" si="94"/>
        <v>15.520997798710379</v>
      </c>
      <c r="X985">
        <f>constants!$B$2*constants!$B$3^2/(Y985*Z985^4)</f>
        <v>35653.303806852644</v>
      </c>
      <c r="Y985">
        <f t="shared" si="95"/>
        <v>0.19952623149688758</v>
      </c>
      <c r="Z985">
        <f>constants!$B$4/T985</f>
        <v>0.32666026477798965</v>
      </c>
    </row>
    <row r="986" spans="1:26" x14ac:dyDescent="0.3">
      <c r="A986">
        <v>986</v>
      </c>
      <c r="B986" s="1">
        <v>45208.673611111109</v>
      </c>
      <c r="C986">
        <v>18782761</v>
      </c>
      <c r="D986" s="3" t="s">
        <v>1989</v>
      </c>
      <c r="E986" t="s">
        <v>1990</v>
      </c>
      <c r="F986">
        <v>-37</v>
      </c>
      <c r="G986" t="s">
        <v>22</v>
      </c>
      <c r="H986">
        <v>546</v>
      </c>
      <c r="I986">
        <v>724</v>
      </c>
      <c r="J986">
        <v>1</v>
      </c>
      <c r="K986">
        <v>1</v>
      </c>
      <c r="L986">
        <v>31</v>
      </c>
      <c r="M986">
        <v>1</v>
      </c>
      <c r="N986">
        <v>0</v>
      </c>
      <c r="O986">
        <v>1</v>
      </c>
      <c r="P986" s="2" t="s">
        <v>1989</v>
      </c>
      <c r="Q986">
        <v>3</v>
      </c>
      <c r="R986" s="4">
        <f t="shared" si="90"/>
        <v>18.782761000000001</v>
      </c>
      <c r="S986">
        <f t="shared" si="91"/>
        <v>34.125</v>
      </c>
      <c r="T986">
        <f t="shared" si="92"/>
        <v>917750000</v>
      </c>
      <c r="U986">
        <f t="shared" si="93"/>
        <v>1.1106020904292042</v>
      </c>
      <c r="V986">
        <f>W986+(constants!$B$1*(50-FLOOR(L986,1)))</f>
        <v>15.703757386019037</v>
      </c>
      <c r="W986">
        <f t="shared" si="94"/>
        <v>15.520997798710379</v>
      </c>
      <c r="X986">
        <f>constants!$B$2*constants!$B$3^2/(Y986*Z986^4)</f>
        <v>35653.303806852644</v>
      </c>
      <c r="Y986">
        <f t="shared" si="95"/>
        <v>0.19952623149688758</v>
      </c>
      <c r="Z986">
        <f>constants!$B$4/T986</f>
        <v>0.32666026477798965</v>
      </c>
    </row>
    <row r="987" spans="1:26" x14ac:dyDescent="0.3">
      <c r="A987">
        <v>987</v>
      </c>
      <c r="B987" s="1">
        <v>45208.673611111109</v>
      </c>
      <c r="C987">
        <v>18810080</v>
      </c>
      <c r="D987" s="3" t="s">
        <v>1991</v>
      </c>
      <c r="E987" t="s">
        <v>1992</v>
      </c>
      <c r="F987">
        <v>-37</v>
      </c>
      <c r="G987" t="s">
        <v>22</v>
      </c>
      <c r="H987">
        <v>312</v>
      </c>
      <c r="I987">
        <v>728</v>
      </c>
      <c r="J987">
        <v>1</v>
      </c>
      <c r="K987">
        <v>1</v>
      </c>
      <c r="L987">
        <v>31</v>
      </c>
      <c r="M987">
        <v>1</v>
      </c>
      <c r="N987">
        <v>0</v>
      </c>
      <c r="O987">
        <v>1</v>
      </c>
      <c r="P987" s="2" t="s">
        <v>1991</v>
      </c>
      <c r="Q987">
        <v>3</v>
      </c>
      <c r="R987" s="4">
        <f t="shared" si="90"/>
        <v>18.810079999999999</v>
      </c>
      <c r="S987">
        <f t="shared" si="91"/>
        <v>19.5</v>
      </c>
      <c r="T987">
        <f t="shared" si="92"/>
        <v>917750000</v>
      </c>
      <c r="U987">
        <f t="shared" si="93"/>
        <v>1.1167380135807468</v>
      </c>
      <c r="V987">
        <f>W987+(constants!$B$1*(50-FLOOR(L987,1)))</f>
        <v>15.703757386019037</v>
      </c>
      <c r="W987">
        <f t="shared" si="94"/>
        <v>15.520997798710379</v>
      </c>
      <c r="X987">
        <f>constants!$B$2*constants!$B$3^2/(Y987*Z987^4)</f>
        <v>35653.303806852644</v>
      </c>
      <c r="Y987">
        <f t="shared" si="95"/>
        <v>0.19952623149688758</v>
      </c>
      <c r="Z987">
        <f>constants!$B$4/T987</f>
        <v>0.32666026477798965</v>
      </c>
    </row>
    <row r="988" spans="1:26" x14ac:dyDescent="0.3">
      <c r="A988">
        <v>988</v>
      </c>
      <c r="B988" s="1">
        <v>45208.673611111109</v>
      </c>
      <c r="C988">
        <v>18824092</v>
      </c>
      <c r="D988" s="3" t="s">
        <v>1993</v>
      </c>
      <c r="E988" t="s">
        <v>1994</v>
      </c>
      <c r="F988">
        <v>-37</v>
      </c>
      <c r="G988" t="s">
        <v>22</v>
      </c>
      <c r="H988">
        <v>-273</v>
      </c>
      <c r="I988">
        <v>744</v>
      </c>
      <c r="J988">
        <v>1</v>
      </c>
      <c r="K988">
        <v>1</v>
      </c>
      <c r="L988">
        <v>31</v>
      </c>
      <c r="M988">
        <v>1</v>
      </c>
      <c r="N988">
        <v>0</v>
      </c>
      <c r="O988">
        <v>1</v>
      </c>
      <c r="P988" s="2" t="s">
        <v>1993</v>
      </c>
      <c r="Q988">
        <v>3</v>
      </c>
      <c r="R988" s="4">
        <f t="shared" si="90"/>
        <v>18.824092</v>
      </c>
      <c r="S988">
        <f t="shared" si="91"/>
        <v>-17.0625</v>
      </c>
      <c r="T988">
        <f t="shared" si="92"/>
        <v>917750000</v>
      </c>
      <c r="U988">
        <f t="shared" si="93"/>
        <v>1.1412817061869169</v>
      </c>
      <c r="V988">
        <f>W988+(constants!$B$1*(50-FLOOR(L988,1)))</f>
        <v>15.703757386019037</v>
      </c>
      <c r="W988">
        <f t="shared" si="94"/>
        <v>15.520997798710379</v>
      </c>
      <c r="X988">
        <f>constants!$B$2*constants!$B$3^2/(Y988*Z988^4)</f>
        <v>35653.303806852644</v>
      </c>
      <c r="Y988">
        <f t="shared" si="95"/>
        <v>0.19952623149688758</v>
      </c>
      <c r="Z988">
        <f>constants!$B$4/T988</f>
        <v>0.32666026477798965</v>
      </c>
    </row>
    <row r="989" spans="1:26" x14ac:dyDescent="0.3">
      <c r="A989">
        <v>989</v>
      </c>
      <c r="B989" s="1">
        <v>45208.673611111109</v>
      </c>
      <c r="C989">
        <v>18837682</v>
      </c>
      <c r="D989" s="3" t="s">
        <v>1995</v>
      </c>
      <c r="E989" t="s">
        <v>1996</v>
      </c>
      <c r="F989">
        <v>-37</v>
      </c>
      <c r="G989" t="s">
        <v>22</v>
      </c>
      <c r="H989">
        <v>-312</v>
      </c>
      <c r="I989">
        <v>764</v>
      </c>
      <c r="J989">
        <v>1</v>
      </c>
      <c r="K989">
        <v>1</v>
      </c>
      <c r="L989">
        <v>31</v>
      </c>
      <c r="M989">
        <v>1</v>
      </c>
      <c r="N989">
        <v>0</v>
      </c>
      <c r="O989">
        <v>1</v>
      </c>
      <c r="P989" s="2" t="s">
        <v>1995</v>
      </c>
      <c r="Q989">
        <v>3</v>
      </c>
      <c r="R989" s="4">
        <f t="shared" si="90"/>
        <v>18.837682000000001</v>
      </c>
      <c r="S989">
        <f t="shared" si="91"/>
        <v>-19.5</v>
      </c>
      <c r="T989">
        <f t="shared" si="92"/>
        <v>917750000</v>
      </c>
      <c r="U989">
        <f t="shared" si="93"/>
        <v>1.1719613219446299</v>
      </c>
      <c r="V989">
        <f>W989+(constants!$B$1*(50-FLOOR(L989,1)))</f>
        <v>15.703757386019037</v>
      </c>
      <c r="W989">
        <f t="shared" si="94"/>
        <v>15.520997798710379</v>
      </c>
      <c r="X989">
        <f>constants!$B$2*constants!$B$3^2/(Y989*Z989^4)</f>
        <v>35653.303806852644</v>
      </c>
      <c r="Y989">
        <f t="shared" si="95"/>
        <v>0.19952623149688758</v>
      </c>
      <c r="Z989">
        <f>constants!$B$4/T989</f>
        <v>0.32666026477798965</v>
      </c>
    </row>
    <row r="990" spans="1:26" x14ac:dyDescent="0.3">
      <c r="A990">
        <v>990</v>
      </c>
      <c r="B990" s="1">
        <v>45208.673611111109</v>
      </c>
      <c r="C990">
        <v>18861674</v>
      </c>
      <c r="D990" s="3" t="s">
        <v>1997</v>
      </c>
      <c r="E990" t="s">
        <v>1998</v>
      </c>
      <c r="F990">
        <v>-37</v>
      </c>
      <c r="G990" t="s">
        <v>22</v>
      </c>
      <c r="H990">
        <v>507</v>
      </c>
      <c r="I990">
        <v>724</v>
      </c>
      <c r="J990">
        <v>1</v>
      </c>
      <c r="K990">
        <v>1</v>
      </c>
      <c r="L990">
        <v>31</v>
      </c>
      <c r="M990">
        <v>1</v>
      </c>
      <c r="N990">
        <v>0</v>
      </c>
      <c r="O990">
        <v>1</v>
      </c>
      <c r="P990" s="2" t="s">
        <v>1997</v>
      </c>
      <c r="Q990">
        <v>3</v>
      </c>
      <c r="R990" s="4">
        <f t="shared" si="90"/>
        <v>18.861674000000001</v>
      </c>
      <c r="S990">
        <f t="shared" si="91"/>
        <v>31.6875</v>
      </c>
      <c r="T990">
        <f t="shared" si="92"/>
        <v>917750000</v>
      </c>
      <c r="U990">
        <f t="shared" si="93"/>
        <v>1.1106020904292042</v>
      </c>
      <c r="V990">
        <f>W990+(constants!$B$1*(50-FLOOR(L990,1)))</f>
        <v>15.703757386019037</v>
      </c>
      <c r="W990">
        <f t="shared" si="94"/>
        <v>15.520997798710379</v>
      </c>
      <c r="X990">
        <f>constants!$B$2*constants!$B$3^2/(Y990*Z990^4)</f>
        <v>35653.303806852644</v>
      </c>
      <c r="Y990">
        <f t="shared" si="95"/>
        <v>0.19952623149688758</v>
      </c>
      <c r="Z990">
        <f>constants!$B$4/T990</f>
        <v>0.32666026477798965</v>
      </c>
    </row>
    <row r="991" spans="1:26" x14ac:dyDescent="0.3">
      <c r="A991">
        <v>991</v>
      </c>
      <c r="B991" s="1">
        <v>45208.673611111109</v>
      </c>
      <c r="C991">
        <v>18892261</v>
      </c>
      <c r="D991" s="3" t="s">
        <v>1999</v>
      </c>
      <c r="E991" t="s">
        <v>2000</v>
      </c>
      <c r="F991">
        <v>-37</v>
      </c>
      <c r="G991" t="s">
        <v>22</v>
      </c>
      <c r="H991">
        <v>468</v>
      </c>
      <c r="I991">
        <v>732</v>
      </c>
      <c r="J991">
        <v>1</v>
      </c>
      <c r="K991">
        <v>1</v>
      </c>
      <c r="L991">
        <v>31</v>
      </c>
      <c r="M991">
        <v>1</v>
      </c>
      <c r="N991">
        <v>0</v>
      </c>
      <c r="O991">
        <v>1</v>
      </c>
      <c r="P991" s="2" t="s">
        <v>1999</v>
      </c>
      <c r="Q991">
        <v>3</v>
      </c>
      <c r="R991" s="4">
        <f t="shared" si="90"/>
        <v>18.892261000000001</v>
      </c>
      <c r="S991">
        <f t="shared" si="91"/>
        <v>29.25</v>
      </c>
      <c r="T991">
        <f t="shared" si="92"/>
        <v>917750000</v>
      </c>
      <c r="U991">
        <f t="shared" si="93"/>
        <v>1.1228739367322893</v>
      </c>
      <c r="V991">
        <f>W991+(constants!$B$1*(50-FLOOR(L991,1)))</f>
        <v>15.703757386019037</v>
      </c>
      <c r="W991">
        <f t="shared" si="94"/>
        <v>15.520997798710379</v>
      </c>
      <c r="X991">
        <f>constants!$B$2*constants!$B$3^2/(Y991*Z991^4)</f>
        <v>35653.303806852644</v>
      </c>
      <c r="Y991">
        <f t="shared" si="95"/>
        <v>0.19952623149688758</v>
      </c>
      <c r="Z991">
        <f>constants!$B$4/T991</f>
        <v>0.32666026477798965</v>
      </c>
    </row>
    <row r="992" spans="1:26" x14ac:dyDescent="0.3">
      <c r="A992">
        <v>992</v>
      </c>
      <c r="B992" s="1">
        <v>45208.673611111109</v>
      </c>
      <c r="C992">
        <v>18907468</v>
      </c>
      <c r="D992" s="3" t="s">
        <v>2001</v>
      </c>
      <c r="E992" t="s">
        <v>2002</v>
      </c>
      <c r="F992">
        <v>-37</v>
      </c>
      <c r="G992" t="s">
        <v>22</v>
      </c>
      <c r="H992">
        <v>-156</v>
      </c>
      <c r="I992">
        <v>752</v>
      </c>
      <c r="J992">
        <v>1</v>
      </c>
      <c r="K992">
        <v>1</v>
      </c>
      <c r="L992">
        <v>31</v>
      </c>
      <c r="M992">
        <v>1</v>
      </c>
      <c r="N992">
        <v>0</v>
      </c>
      <c r="O992">
        <v>1</v>
      </c>
      <c r="P992" s="2" t="s">
        <v>2001</v>
      </c>
      <c r="Q992">
        <v>3</v>
      </c>
      <c r="R992" s="4">
        <f t="shared" si="90"/>
        <v>18.907468000000001</v>
      </c>
      <c r="S992">
        <f t="shared" si="91"/>
        <v>-9.75</v>
      </c>
      <c r="T992">
        <f t="shared" si="92"/>
        <v>917750000</v>
      </c>
      <c r="U992">
        <f t="shared" si="93"/>
        <v>1.1535535524900022</v>
      </c>
      <c r="V992">
        <f>W992+(constants!$B$1*(50-FLOOR(L992,1)))</f>
        <v>15.703757386019037</v>
      </c>
      <c r="W992">
        <f t="shared" si="94"/>
        <v>15.520997798710379</v>
      </c>
      <c r="X992">
        <f>constants!$B$2*constants!$B$3^2/(Y992*Z992^4)</f>
        <v>35653.303806852644</v>
      </c>
      <c r="Y992">
        <f t="shared" si="95"/>
        <v>0.19952623149688758</v>
      </c>
      <c r="Z992">
        <f>constants!$B$4/T992</f>
        <v>0.32666026477798965</v>
      </c>
    </row>
    <row r="993" spans="1:26" x14ac:dyDescent="0.3">
      <c r="A993">
        <v>993</v>
      </c>
      <c r="B993" s="1">
        <v>45208.673611111109</v>
      </c>
      <c r="C993">
        <v>18932260</v>
      </c>
      <c r="D993" s="3" t="s">
        <v>2003</v>
      </c>
      <c r="E993" t="s">
        <v>2004</v>
      </c>
      <c r="F993">
        <v>-37</v>
      </c>
      <c r="G993" t="s">
        <v>22</v>
      </c>
      <c r="H993">
        <v>195</v>
      </c>
      <c r="I993">
        <v>760</v>
      </c>
      <c r="J993">
        <v>1</v>
      </c>
      <c r="K993">
        <v>1</v>
      </c>
      <c r="L993">
        <v>31</v>
      </c>
      <c r="M993">
        <v>1</v>
      </c>
      <c r="N993">
        <v>0</v>
      </c>
      <c r="O993">
        <v>1</v>
      </c>
      <c r="P993" s="2" t="s">
        <v>2003</v>
      </c>
      <c r="Q993">
        <v>3</v>
      </c>
      <c r="R993" s="4">
        <f t="shared" si="90"/>
        <v>18.932259999999999</v>
      </c>
      <c r="S993">
        <f t="shared" si="91"/>
        <v>12.1875</v>
      </c>
      <c r="T993">
        <f t="shared" si="92"/>
        <v>917750000</v>
      </c>
      <c r="U993">
        <f t="shared" si="93"/>
        <v>1.1658253987930873</v>
      </c>
      <c r="V993">
        <f>W993+(constants!$B$1*(50-FLOOR(L993,1)))</f>
        <v>15.703757386019037</v>
      </c>
      <c r="W993">
        <f t="shared" si="94"/>
        <v>15.520997798710379</v>
      </c>
      <c r="X993">
        <f>constants!$B$2*constants!$B$3^2/(Y993*Z993^4)</f>
        <v>35653.303806852644</v>
      </c>
      <c r="Y993">
        <f t="shared" si="95"/>
        <v>0.19952623149688758</v>
      </c>
      <c r="Z993">
        <f>constants!$B$4/T993</f>
        <v>0.32666026477798965</v>
      </c>
    </row>
    <row r="994" spans="1:26" x14ac:dyDescent="0.3">
      <c r="A994">
        <v>994</v>
      </c>
      <c r="B994" s="1">
        <v>45208.673611111109</v>
      </c>
      <c r="C994">
        <v>18961872</v>
      </c>
      <c r="D994" s="3" t="s">
        <v>2005</v>
      </c>
      <c r="E994" t="s">
        <v>2006</v>
      </c>
      <c r="F994">
        <v>-37</v>
      </c>
      <c r="G994" t="s">
        <v>22</v>
      </c>
      <c r="H994">
        <v>234</v>
      </c>
      <c r="I994">
        <v>744</v>
      </c>
      <c r="J994">
        <v>1</v>
      </c>
      <c r="K994">
        <v>1</v>
      </c>
      <c r="L994">
        <v>31</v>
      </c>
      <c r="M994">
        <v>1</v>
      </c>
      <c r="N994">
        <v>0</v>
      </c>
      <c r="O994">
        <v>1</v>
      </c>
      <c r="P994" s="2" t="s">
        <v>2005</v>
      </c>
      <c r="Q994">
        <v>3</v>
      </c>
      <c r="R994" s="4">
        <f t="shared" si="90"/>
        <v>18.961872</v>
      </c>
      <c r="S994">
        <f t="shared" si="91"/>
        <v>14.625</v>
      </c>
      <c r="T994">
        <f t="shared" si="92"/>
        <v>917750000</v>
      </c>
      <c r="U994">
        <f t="shared" si="93"/>
        <v>1.1412817061869169</v>
      </c>
      <c r="V994">
        <f>W994+(constants!$B$1*(50-FLOOR(L994,1)))</f>
        <v>15.703757386019037</v>
      </c>
      <c r="W994">
        <f t="shared" si="94"/>
        <v>15.520997798710379</v>
      </c>
      <c r="X994">
        <f>constants!$B$2*constants!$B$3^2/(Y994*Z994^4)</f>
        <v>35653.303806852644</v>
      </c>
      <c r="Y994">
        <f t="shared" si="95"/>
        <v>0.19952623149688758</v>
      </c>
      <c r="Z994">
        <f>constants!$B$4/T994</f>
        <v>0.32666026477798965</v>
      </c>
    </row>
    <row r="995" spans="1:26" x14ac:dyDescent="0.3">
      <c r="A995">
        <v>995</v>
      </c>
      <c r="B995" s="1">
        <v>45208.673611111109</v>
      </c>
      <c r="C995">
        <v>18980315</v>
      </c>
      <c r="D995" s="3" t="s">
        <v>2007</v>
      </c>
      <c r="E995" t="s">
        <v>2008</v>
      </c>
      <c r="F995">
        <v>-56</v>
      </c>
      <c r="G995" t="s">
        <v>50</v>
      </c>
      <c r="H995">
        <v>312</v>
      </c>
      <c r="I995">
        <v>4060</v>
      </c>
      <c r="J995">
        <v>1</v>
      </c>
      <c r="K995">
        <v>1</v>
      </c>
      <c r="L995">
        <v>32</v>
      </c>
      <c r="M995">
        <v>1</v>
      </c>
      <c r="N995">
        <v>0</v>
      </c>
      <c r="O995">
        <v>1</v>
      </c>
      <c r="P995" s="2" t="s">
        <v>2007</v>
      </c>
      <c r="Q995">
        <v>3</v>
      </c>
      <c r="R995" s="4">
        <f t="shared" si="90"/>
        <v>18.980315000000001</v>
      </c>
      <c r="S995">
        <f t="shared" si="91"/>
        <v>19.5</v>
      </c>
      <c r="T995">
        <f t="shared" si="92"/>
        <v>918250000</v>
      </c>
      <c r="U995">
        <f t="shared" si="93"/>
        <v>6.2279619988157036</v>
      </c>
      <c r="V995">
        <f>W995+(constants!$B$1*(50-FLOOR(L995,1)))</f>
        <v>34.703600214023481</v>
      </c>
      <c r="W995">
        <f t="shared" si="94"/>
        <v>34.53045955236265</v>
      </c>
      <c r="X995">
        <f>constants!$B$2*constants!$B$3^2/(Y995*Z995^4)</f>
        <v>2838219.3411216289</v>
      </c>
      <c r="Y995">
        <f t="shared" si="95"/>
        <v>2.5118864315095807E-3</v>
      </c>
      <c r="Z995">
        <f>constants!$B$4/T995</f>
        <v>0.32648239368363735</v>
      </c>
    </row>
    <row r="996" spans="1:26" x14ac:dyDescent="0.3">
      <c r="A996">
        <v>996</v>
      </c>
      <c r="B996" s="1">
        <v>45208.673611111109</v>
      </c>
      <c r="C996">
        <v>19000091</v>
      </c>
      <c r="D996" s="3" t="s">
        <v>2009</v>
      </c>
      <c r="E996" t="s">
        <v>2010</v>
      </c>
      <c r="F996">
        <v>-38</v>
      </c>
      <c r="G996" t="s">
        <v>22</v>
      </c>
      <c r="H996">
        <v>273</v>
      </c>
      <c r="I996">
        <v>4008</v>
      </c>
      <c r="J996">
        <v>1</v>
      </c>
      <c r="K996">
        <v>1</v>
      </c>
      <c r="L996">
        <v>32</v>
      </c>
      <c r="M996">
        <v>1</v>
      </c>
      <c r="N996">
        <v>0</v>
      </c>
      <c r="O996">
        <v>1</v>
      </c>
      <c r="P996" s="2" t="s">
        <v>2009</v>
      </c>
      <c r="Q996">
        <v>3</v>
      </c>
      <c r="R996" s="4">
        <f t="shared" si="90"/>
        <v>19.000091000000001</v>
      </c>
      <c r="S996">
        <f t="shared" si="91"/>
        <v>17.0625</v>
      </c>
      <c r="T996">
        <f t="shared" si="92"/>
        <v>918250000</v>
      </c>
      <c r="U996">
        <f t="shared" si="93"/>
        <v>6.1481949978456498</v>
      </c>
      <c r="V996">
        <f>W996+(constants!$B$1*(50-FLOOR(L996,1)))</f>
        <v>16.703600214023488</v>
      </c>
      <c r="W996">
        <f t="shared" si="94"/>
        <v>16.530459552362654</v>
      </c>
      <c r="X996">
        <f>constants!$B$2*constants!$B$3^2/(Y996*Z996^4)</f>
        <v>44982.745124551409</v>
      </c>
      <c r="Y996">
        <f t="shared" si="95"/>
        <v>0.1584893192461112</v>
      </c>
      <c r="Z996">
        <f>constants!$B$4/T996</f>
        <v>0.32648239368363735</v>
      </c>
    </row>
    <row r="997" spans="1:26" x14ac:dyDescent="0.3">
      <c r="A997">
        <v>997</v>
      </c>
      <c r="B997" s="1">
        <v>45208.673611111109</v>
      </c>
      <c r="C997">
        <v>19013476</v>
      </c>
      <c r="D997" s="3" t="s">
        <v>2011</v>
      </c>
      <c r="E997" t="s">
        <v>2012</v>
      </c>
      <c r="F997">
        <v>-38</v>
      </c>
      <c r="G997" t="s">
        <v>22</v>
      </c>
      <c r="H997">
        <v>39</v>
      </c>
      <c r="I997">
        <v>3992</v>
      </c>
      <c r="J997">
        <v>1</v>
      </c>
      <c r="K997">
        <v>1</v>
      </c>
      <c r="L997">
        <v>32</v>
      </c>
      <c r="M997">
        <v>1</v>
      </c>
      <c r="N997">
        <v>0</v>
      </c>
      <c r="O997">
        <v>1</v>
      </c>
      <c r="P997" s="2" t="s">
        <v>2011</v>
      </c>
      <c r="Q997">
        <v>3</v>
      </c>
      <c r="R997" s="4">
        <f t="shared" si="90"/>
        <v>19.013476000000001</v>
      </c>
      <c r="S997">
        <f t="shared" si="91"/>
        <v>2.4375</v>
      </c>
      <c r="T997">
        <f t="shared" si="92"/>
        <v>918250000</v>
      </c>
      <c r="U997">
        <f t="shared" si="93"/>
        <v>6.1236513052394796</v>
      </c>
      <c r="V997">
        <f>W997+(constants!$B$1*(50-FLOOR(L997,1)))</f>
        <v>16.703600214023488</v>
      </c>
      <c r="W997">
        <f t="shared" si="94"/>
        <v>16.530459552362654</v>
      </c>
      <c r="X997">
        <f>constants!$B$2*constants!$B$3^2/(Y997*Z997^4)</f>
        <v>44982.745124551409</v>
      </c>
      <c r="Y997">
        <f t="shared" si="95"/>
        <v>0.1584893192461112</v>
      </c>
      <c r="Z997">
        <f>constants!$B$4/T997</f>
        <v>0.32648239368363735</v>
      </c>
    </row>
    <row r="998" spans="1:26" x14ac:dyDescent="0.3">
      <c r="A998">
        <v>998</v>
      </c>
      <c r="B998" s="1">
        <v>45208.673611111109</v>
      </c>
      <c r="C998">
        <v>19040053</v>
      </c>
      <c r="D998" s="3" t="s">
        <v>2013</v>
      </c>
      <c r="E998" t="s">
        <v>2014</v>
      </c>
      <c r="F998">
        <v>-54</v>
      </c>
      <c r="G998" t="s">
        <v>19</v>
      </c>
      <c r="H998">
        <v>-2578</v>
      </c>
      <c r="I998">
        <v>2396</v>
      </c>
      <c r="J998">
        <v>1</v>
      </c>
      <c r="K998">
        <v>1</v>
      </c>
      <c r="L998">
        <v>32</v>
      </c>
      <c r="M998">
        <v>1</v>
      </c>
      <c r="N998">
        <v>0</v>
      </c>
      <c r="O998">
        <v>1</v>
      </c>
      <c r="P998" s="2" t="s">
        <v>2013</v>
      </c>
      <c r="Q998">
        <v>3</v>
      </c>
      <c r="R998" s="4">
        <f t="shared" si="90"/>
        <v>19.040053</v>
      </c>
      <c r="S998">
        <f t="shared" si="91"/>
        <v>-161.125</v>
      </c>
      <c r="T998">
        <f t="shared" si="92"/>
        <v>918250000</v>
      </c>
      <c r="U998">
        <f t="shared" si="93"/>
        <v>3.6754179677739964</v>
      </c>
      <c r="V998">
        <f>W998+(constants!$B$1*(50-FLOOR(L998,1)))</f>
        <v>32.703600214023488</v>
      </c>
      <c r="W998">
        <f t="shared" si="94"/>
        <v>32.530459552362657</v>
      </c>
      <c r="X998">
        <f>constants!$B$2*constants!$B$3^2/(Y998*Z998^4)</f>
        <v>1790795.3385264301</v>
      </c>
      <c r="Y998">
        <f t="shared" si="95"/>
        <v>3.9810717055349656E-3</v>
      </c>
      <c r="Z998">
        <f>constants!$B$4/T998</f>
        <v>0.32648239368363735</v>
      </c>
    </row>
    <row r="999" spans="1:26" x14ac:dyDescent="0.3">
      <c r="A999">
        <v>999</v>
      </c>
      <c r="B999" s="1">
        <v>45208.673611111109</v>
      </c>
      <c r="C999">
        <v>19053318</v>
      </c>
      <c r="D999" s="3" t="s">
        <v>2015</v>
      </c>
      <c r="E999" t="s">
        <v>2016</v>
      </c>
      <c r="F999">
        <v>-38</v>
      </c>
      <c r="G999" t="s">
        <v>22</v>
      </c>
      <c r="H999">
        <v>39</v>
      </c>
      <c r="I999">
        <v>4004</v>
      </c>
      <c r="J999">
        <v>1</v>
      </c>
      <c r="K999">
        <v>1</v>
      </c>
      <c r="L999">
        <v>32</v>
      </c>
      <c r="M999">
        <v>1</v>
      </c>
      <c r="N999">
        <v>0</v>
      </c>
      <c r="O999">
        <v>1</v>
      </c>
      <c r="P999" s="2" t="s">
        <v>2015</v>
      </c>
      <c r="Q999">
        <v>3</v>
      </c>
      <c r="R999" s="4">
        <f t="shared" si="90"/>
        <v>19.053318000000001</v>
      </c>
      <c r="S999">
        <f t="shared" si="91"/>
        <v>2.4375</v>
      </c>
      <c r="T999">
        <f t="shared" si="92"/>
        <v>918250000</v>
      </c>
      <c r="U999">
        <f t="shared" si="93"/>
        <v>6.1420590746941075</v>
      </c>
      <c r="V999">
        <f>W999+(constants!$B$1*(50-FLOOR(L999,1)))</f>
        <v>16.703600214023488</v>
      </c>
      <c r="W999">
        <f t="shared" si="94"/>
        <v>16.530459552362654</v>
      </c>
      <c r="X999">
        <f>constants!$B$2*constants!$B$3^2/(Y999*Z999^4)</f>
        <v>44982.745124551409</v>
      </c>
      <c r="Y999">
        <f t="shared" si="95"/>
        <v>0.1584893192461112</v>
      </c>
      <c r="Z999">
        <f>constants!$B$4/T999</f>
        <v>0.32648239368363735</v>
      </c>
    </row>
    <row r="1000" spans="1:26" x14ac:dyDescent="0.3">
      <c r="A1000">
        <v>1000</v>
      </c>
      <c r="B1000" s="1">
        <v>45208.673611111109</v>
      </c>
      <c r="C1000">
        <v>19065679</v>
      </c>
      <c r="D1000" s="3" t="s">
        <v>2017</v>
      </c>
      <c r="E1000" t="s">
        <v>2018</v>
      </c>
      <c r="F1000">
        <v>-54</v>
      </c>
      <c r="G1000" t="s">
        <v>19</v>
      </c>
      <c r="H1000">
        <v>-1796</v>
      </c>
      <c r="I1000">
        <v>2376</v>
      </c>
      <c r="J1000">
        <v>1</v>
      </c>
      <c r="K1000">
        <v>1</v>
      </c>
      <c r="L1000">
        <v>32</v>
      </c>
      <c r="M1000">
        <v>1</v>
      </c>
      <c r="N1000">
        <v>0</v>
      </c>
      <c r="O1000">
        <v>1</v>
      </c>
      <c r="P1000" s="2" t="s">
        <v>2017</v>
      </c>
      <c r="Q1000">
        <v>3</v>
      </c>
      <c r="R1000" s="4">
        <f t="shared" si="90"/>
        <v>19.065678999999999</v>
      </c>
      <c r="S1000">
        <f t="shared" si="91"/>
        <v>-112.25</v>
      </c>
      <c r="T1000">
        <f t="shared" si="92"/>
        <v>918250000</v>
      </c>
      <c r="U1000">
        <f t="shared" si="93"/>
        <v>3.6447383520162835</v>
      </c>
      <c r="V1000">
        <f>W1000+(constants!$B$1*(50-FLOOR(L1000,1)))</f>
        <v>32.703600214023488</v>
      </c>
      <c r="W1000">
        <f t="shared" si="94"/>
        <v>32.530459552362657</v>
      </c>
      <c r="X1000">
        <f>constants!$B$2*constants!$B$3^2/(Y1000*Z1000^4)</f>
        <v>1790795.3385264301</v>
      </c>
      <c r="Y1000">
        <f t="shared" si="95"/>
        <v>3.9810717055349656E-3</v>
      </c>
      <c r="Z1000">
        <f>constants!$B$4/T1000</f>
        <v>0.32648239368363735</v>
      </c>
    </row>
    <row r="1001" spans="1:26" x14ac:dyDescent="0.3">
      <c r="A1001">
        <v>1001</v>
      </c>
      <c r="B1001" s="1">
        <v>45208.673611111109</v>
      </c>
      <c r="C1001">
        <v>19090481</v>
      </c>
      <c r="D1001" s="3" t="s">
        <v>2019</v>
      </c>
      <c r="E1001" t="s">
        <v>2020</v>
      </c>
      <c r="F1001">
        <v>-38</v>
      </c>
      <c r="G1001" t="s">
        <v>22</v>
      </c>
      <c r="H1001">
        <v>234</v>
      </c>
      <c r="I1001">
        <v>3992</v>
      </c>
      <c r="J1001">
        <v>1</v>
      </c>
      <c r="K1001">
        <v>1</v>
      </c>
      <c r="L1001">
        <v>32</v>
      </c>
      <c r="M1001">
        <v>1</v>
      </c>
      <c r="N1001">
        <v>0</v>
      </c>
      <c r="O1001">
        <v>1</v>
      </c>
      <c r="P1001" s="2" t="s">
        <v>2019</v>
      </c>
      <c r="Q1001">
        <v>3</v>
      </c>
      <c r="R1001" s="4">
        <f t="shared" si="90"/>
        <v>19.090481</v>
      </c>
      <c r="S1001">
        <f t="shared" si="91"/>
        <v>14.625</v>
      </c>
      <c r="T1001">
        <f t="shared" si="92"/>
        <v>918250000</v>
      </c>
      <c r="U1001">
        <f t="shared" si="93"/>
        <v>6.1236513052394796</v>
      </c>
      <c r="V1001">
        <f>W1001+(constants!$B$1*(50-FLOOR(L1001,1)))</f>
        <v>16.703600214023488</v>
      </c>
      <c r="W1001">
        <f t="shared" si="94"/>
        <v>16.530459552362654</v>
      </c>
      <c r="X1001">
        <f>constants!$B$2*constants!$B$3^2/(Y1001*Z1001^4)</f>
        <v>44982.745124551409</v>
      </c>
      <c r="Y1001">
        <f t="shared" si="95"/>
        <v>0.1584893192461112</v>
      </c>
      <c r="Z1001">
        <f>constants!$B$4/T1001</f>
        <v>0.32648239368363735</v>
      </c>
    </row>
    <row r="1002" spans="1:26" x14ac:dyDescent="0.3">
      <c r="A1002">
        <v>1002</v>
      </c>
      <c r="B1002" s="1">
        <v>45208.673611111109</v>
      </c>
      <c r="C1002">
        <v>19110235</v>
      </c>
      <c r="D1002" s="3" t="s">
        <v>2021</v>
      </c>
      <c r="E1002" t="s">
        <v>2022</v>
      </c>
      <c r="F1002">
        <v>-38</v>
      </c>
      <c r="G1002" t="s">
        <v>22</v>
      </c>
      <c r="H1002">
        <v>-39</v>
      </c>
      <c r="I1002">
        <v>4004</v>
      </c>
      <c r="J1002">
        <v>1</v>
      </c>
      <c r="K1002">
        <v>1</v>
      </c>
      <c r="L1002">
        <v>32</v>
      </c>
      <c r="M1002">
        <v>1</v>
      </c>
      <c r="N1002">
        <v>0</v>
      </c>
      <c r="O1002">
        <v>1</v>
      </c>
      <c r="P1002" s="2" t="s">
        <v>2021</v>
      </c>
      <c r="Q1002">
        <v>3</v>
      </c>
      <c r="R1002" s="4">
        <f t="shared" si="90"/>
        <v>19.110234999999999</v>
      </c>
      <c r="S1002">
        <f t="shared" si="91"/>
        <v>-2.4375</v>
      </c>
      <c r="T1002">
        <f t="shared" si="92"/>
        <v>918250000</v>
      </c>
      <c r="U1002">
        <f t="shared" si="93"/>
        <v>6.1420590746941075</v>
      </c>
      <c r="V1002">
        <f>W1002+(constants!$B$1*(50-FLOOR(L1002,1)))</f>
        <v>16.703600214023488</v>
      </c>
      <c r="W1002">
        <f t="shared" si="94"/>
        <v>16.530459552362654</v>
      </c>
      <c r="X1002">
        <f>constants!$B$2*constants!$B$3^2/(Y1002*Z1002^4)</f>
        <v>44982.745124551409</v>
      </c>
      <c r="Y1002">
        <f t="shared" si="95"/>
        <v>0.1584893192461112</v>
      </c>
      <c r="Z1002">
        <f>constants!$B$4/T1002</f>
        <v>0.32648239368363735</v>
      </c>
    </row>
    <row r="1003" spans="1:26" x14ac:dyDescent="0.3">
      <c r="A1003">
        <v>1003</v>
      </c>
      <c r="B1003" s="1">
        <v>45208.673611111109</v>
      </c>
      <c r="C1003">
        <v>19130369</v>
      </c>
      <c r="D1003" s="3" t="s">
        <v>2023</v>
      </c>
      <c r="E1003" t="s">
        <v>2024</v>
      </c>
      <c r="F1003">
        <v>-56</v>
      </c>
      <c r="G1003" t="s">
        <v>25</v>
      </c>
      <c r="H1003">
        <v>703</v>
      </c>
      <c r="I1003">
        <v>1976</v>
      </c>
      <c r="J1003">
        <v>1</v>
      </c>
      <c r="K1003">
        <v>1</v>
      </c>
      <c r="L1003">
        <v>32</v>
      </c>
      <c r="M1003">
        <v>1</v>
      </c>
      <c r="N1003">
        <v>0</v>
      </c>
      <c r="O1003">
        <v>1</v>
      </c>
      <c r="P1003" s="2" t="s">
        <v>2023</v>
      </c>
      <c r="Q1003">
        <v>3</v>
      </c>
      <c r="R1003" s="4">
        <f t="shared" si="90"/>
        <v>19.130369000000002</v>
      </c>
      <c r="S1003">
        <f t="shared" si="91"/>
        <v>43.9375</v>
      </c>
      <c r="T1003">
        <f t="shared" si="92"/>
        <v>918250000</v>
      </c>
      <c r="U1003">
        <f t="shared" si="93"/>
        <v>3.0311460368620269</v>
      </c>
      <c r="V1003">
        <f>W1003+(constants!$B$1*(50-FLOOR(L1003,1)))</f>
        <v>34.703600214023481</v>
      </c>
      <c r="W1003">
        <f t="shared" si="94"/>
        <v>34.53045955236265</v>
      </c>
      <c r="X1003">
        <f>constants!$B$2*constants!$B$3^2/(Y1003*Z1003^4)</f>
        <v>2838219.3411216289</v>
      </c>
      <c r="Y1003">
        <f t="shared" si="95"/>
        <v>2.5118864315095807E-3</v>
      </c>
      <c r="Z1003">
        <f>constants!$B$4/T1003</f>
        <v>0.32648239368363735</v>
      </c>
    </row>
    <row r="1004" spans="1:26" x14ac:dyDescent="0.3">
      <c r="A1004">
        <v>1004</v>
      </c>
      <c r="B1004" s="1">
        <v>45208.673611111109</v>
      </c>
      <c r="C1004">
        <v>19150278</v>
      </c>
      <c r="D1004" s="3" t="s">
        <v>2025</v>
      </c>
      <c r="E1004" t="s">
        <v>2026</v>
      </c>
      <c r="F1004">
        <v>-38</v>
      </c>
      <c r="G1004" t="s">
        <v>22</v>
      </c>
      <c r="H1004">
        <v>390</v>
      </c>
      <c r="I1004">
        <v>3996</v>
      </c>
      <c r="J1004">
        <v>1</v>
      </c>
      <c r="K1004">
        <v>1</v>
      </c>
      <c r="L1004">
        <v>32</v>
      </c>
      <c r="M1004">
        <v>1</v>
      </c>
      <c r="N1004">
        <v>0</v>
      </c>
      <c r="O1004">
        <v>1</v>
      </c>
      <c r="P1004" s="2" t="s">
        <v>2025</v>
      </c>
      <c r="Q1004">
        <v>3</v>
      </c>
      <c r="R1004" s="4">
        <f t="shared" si="90"/>
        <v>19.150278</v>
      </c>
      <c r="S1004">
        <f t="shared" si="91"/>
        <v>24.375</v>
      </c>
      <c r="T1004">
        <f t="shared" si="92"/>
        <v>918250000</v>
      </c>
      <c r="U1004">
        <f t="shared" si="93"/>
        <v>6.129787228391022</v>
      </c>
      <c r="V1004">
        <f>W1004+(constants!$B$1*(50-FLOOR(L1004,1)))</f>
        <v>16.703600214023488</v>
      </c>
      <c r="W1004">
        <f t="shared" si="94"/>
        <v>16.530459552362654</v>
      </c>
      <c r="X1004">
        <f>constants!$B$2*constants!$B$3^2/(Y1004*Z1004^4)</f>
        <v>44982.745124551409</v>
      </c>
      <c r="Y1004">
        <f t="shared" si="95"/>
        <v>0.1584893192461112</v>
      </c>
      <c r="Z1004">
        <f>constants!$B$4/T1004</f>
        <v>0.32648239368363735</v>
      </c>
    </row>
    <row r="1005" spans="1:26" x14ac:dyDescent="0.3">
      <c r="A1005">
        <v>1005</v>
      </c>
      <c r="B1005" s="1">
        <v>45208.673611111109</v>
      </c>
      <c r="C1005">
        <v>19170202</v>
      </c>
      <c r="D1005" s="3" t="s">
        <v>2027</v>
      </c>
      <c r="E1005" t="s">
        <v>2028</v>
      </c>
      <c r="F1005">
        <v>-54</v>
      </c>
      <c r="G1005" t="s">
        <v>19</v>
      </c>
      <c r="H1005">
        <v>722</v>
      </c>
      <c r="I1005">
        <v>2192</v>
      </c>
      <c r="J1005">
        <v>1</v>
      </c>
      <c r="K1005">
        <v>1</v>
      </c>
      <c r="L1005">
        <v>32</v>
      </c>
      <c r="M1005">
        <v>1</v>
      </c>
      <c r="N1005">
        <v>0</v>
      </c>
      <c r="O1005">
        <v>1</v>
      </c>
      <c r="P1005" s="2" t="s">
        <v>2027</v>
      </c>
      <c r="Q1005">
        <v>3</v>
      </c>
      <c r="R1005" s="4">
        <f t="shared" si="90"/>
        <v>19.170202</v>
      </c>
      <c r="S1005">
        <f t="shared" si="91"/>
        <v>45.125</v>
      </c>
      <c r="T1005">
        <f t="shared" si="92"/>
        <v>918250000</v>
      </c>
      <c r="U1005">
        <f t="shared" si="93"/>
        <v>3.3624858870453256</v>
      </c>
      <c r="V1005">
        <f>W1005+(constants!$B$1*(50-FLOOR(L1005,1)))</f>
        <v>32.703600214023488</v>
      </c>
      <c r="W1005">
        <f t="shared" si="94"/>
        <v>32.530459552362657</v>
      </c>
      <c r="X1005">
        <f>constants!$B$2*constants!$B$3^2/(Y1005*Z1005^4)</f>
        <v>1790795.3385264301</v>
      </c>
      <c r="Y1005">
        <f t="shared" si="95"/>
        <v>3.9810717055349656E-3</v>
      </c>
      <c r="Z1005">
        <f>constants!$B$4/T1005</f>
        <v>0.32648239368363735</v>
      </c>
    </row>
    <row r="1006" spans="1:26" x14ac:dyDescent="0.3">
      <c r="A1006">
        <v>1006</v>
      </c>
      <c r="B1006" s="1">
        <v>45208.673611111109</v>
      </c>
      <c r="C1006">
        <v>19189183</v>
      </c>
      <c r="D1006" s="3" t="s">
        <v>2029</v>
      </c>
      <c r="E1006" t="s">
        <v>2030</v>
      </c>
      <c r="F1006">
        <v>-54</v>
      </c>
      <c r="G1006" t="s">
        <v>25</v>
      </c>
      <c r="H1006">
        <v>664</v>
      </c>
      <c r="I1006">
        <v>484</v>
      </c>
      <c r="J1006">
        <v>1</v>
      </c>
      <c r="K1006">
        <v>1</v>
      </c>
      <c r="L1006">
        <v>33</v>
      </c>
      <c r="M1006">
        <v>1</v>
      </c>
      <c r="N1006">
        <v>0</v>
      </c>
      <c r="O1006">
        <v>1</v>
      </c>
      <c r="P1006" s="2" t="s">
        <v>2029</v>
      </c>
      <c r="Q1006">
        <v>3</v>
      </c>
      <c r="R1006" s="4">
        <f t="shared" si="90"/>
        <v>19.189183</v>
      </c>
      <c r="S1006">
        <f t="shared" si="91"/>
        <v>41.5</v>
      </c>
      <c r="T1006">
        <f t="shared" si="92"/>
        <v>918750000</v>
      </c>
      <c r="U1006">
        <f t="shared" si="93"/>
        <v>0.74244670133665036</v>
      </c>
      <c r="V1006">
        <f>W1006+(constants!$B$1*(50-FLOOR(L1006,1)))</f>
        <v>32.703437891372467</v>
      </c>
      <c r="W1006">
        <f t="shared" si="94"/>
        <v>32.539916155359457</v>
      </c>
      <c r="X1006">
        <f>constants!$B$2*constants!$B$3^2/(Y1006*Z1006^4)</f>
        <v>1794698.9781437849</v>
      </c>
      <c r="Y1006">
        <f t="shared" si="95"/>
        <v>3.9810717055349656E-3</v>
      </c>
      <c r="Z1006">
        <f>constants!$B$4/T1006</f>
        <v>0.32630471619047619</v>
      </c>
    </row>
    <row r="1007" spans="1:26" x14ac:dyDescent="0.3">
      <c r="A1007">
        <v>1007</v>
      </c>
      <c r="B1007" s="1">
        <v>45208.673611111109</v>
      </c>
      <c r="C1007">
        <v>19210265</v>
      </c>
      <c r="D1007" s="3" t="s">
        <v>2031</v>
      </c>
      <c r="E1007" t="s">
        <v>2032</v>
      </c>
      <c r="F1007">
        <v>-38</v>
      </c>
      <c r="G1007" t="s">
        <v>22</v>
      </c>
      <c r="H1007">
        <v>117</v>
      </c>
      <c r="I1007">
        <v>2908</v>
      </c>
      <c r="J1007">
        <v>1</v>
      </c>
      <c r="K1007">
        <v>1</v>
      </c>
      <c r="L1007">
        <v>33</v>
      </c>
      <c r="M1007">
        <v>1</v>
      </c>
      <c r="N1007">
        <v>0</v>
      </c>
      <c r="O1007">
        <v>1</v>
      </c>
      <c r="P1007" s="2" t="s">
        <v>2031</v>
      </c>
      <c r="Q1007">
        <v>3</v>
      </c>
      <c r="R1007" s="4">
        <f t="shared" si="90"/>
        <v>19.210265</v>
      </c>
      <c r="S1007">
        <f t="shared" si="91"/>
        <v>7.3125</v>
      </c>
      <c r="T1007">
        <f t="shared" si="92"/>
        <v>918750000</v>
      </c>
      <c r="U1007">
        <f t="shared" si="93"/>
        <v>4.4608161311714447</v>
      </c>
      <c r="V1007">
        <f>W1007+(constants!$B$1*(50-FLOOR(L1007,1)))</f>
        <v>16.703437891372459</v>
      </c>
      <c r="W1007">
        <f t="shared" si="94"/>
        <v>16.53991615535945</v>
      </c>
      <c r="X1007">
        <f>constants!$B$2*constants!$B$3^2/(Y1007*Z1007^4)</f>
        <v>45080.800118434774</v>
      </c>
      <c r="Y1007">
        <f t="shared" si="95"/>
        <v>0.1584893192461112</v>
      </c>
      <c r="Z1007">
        <f>constants!$B$4/T1007</f>
        <v>0.32630471619047619</v>
      </c>
    </row>
    <row r="1008" spans="1:26" x14ac:dyDescent="0.3">
      <c r="A1008">
        <v>1008</v>
      </c>
      <c r="B1008" s="1">
        <v>45208.673611111109</v>
      </c>
      <c r="C1008">
        <v>19230154</v>
      </c>
      <c r="D1008" s="3" t="s">
        <v>2033</v>
      </c>
      <c r="E1008" t="s">
        <v>2034</v>
      </c>
      <c r="F1008">
        <v>-38</v>
      </c>
      <c r="G1008" t="s">
        <v>22</v>
      </c>
      <c r="H1008">
        <v>117</v>
      </c>
      <c r="I1008">
        <v>2900</v>
      </c>
      <c r="J1008">
        <v>1</v>
      </c>
      <c r="K1008">
        <v>1</v>
      </c>
      <c r="L1008">
        <v>33</v>
      </c>
      <c r="M1008">
        <v>1</v>
      </c>
      <c r="N1008">
        <v>0</v>
      </c>
      <c r="O1008">
        <v>1</v>
      </c>
      <c r="P1008" s="2" t="s">
        <v>2033</v>
      </c>
      <c r="Q1008">
        <v>3</v>
      </c>
      <c r="R1008" s="4">
        <f t="shared" si="90"/>
        <v>19.230153999999999</v>
      </c>
      <c r="S1008">
        <f t="shared" si="91"/>
        <v>7.3125</v>
      </c>
      <c r="T1008">
        <f t="shared" si="92"/>
        <v>918750000</v>
      </c>
      <c r="U1008">
        <f t="shared" si="93"/>
        <v>4.4485442848683592</v>
      </c>
      <c r="V1008">
        <f>W1008+(constants!$B$1*(50-FLOOR(L1008,1)))</f>
        <v>16.703437891372459</v>
      </c>
      <c r="W1008">
        <f t="shared" si="94"/>
        <v>16.53991615535945</v>
      </c>
      <c r="X1008">
        <f>constants!$B$2*constants!$B$3^2/(Y1008*Z1008^4)</f>
        <v>45080.800118434774</v>
      </c>
      <c r="Y1008">
        <f t="shared" si="95"/>
        <v>0.1584893192461112</v>
      </c>
      <c r="Z1008">
        <f>constants!$B$4/T1008</f>
        <v>0.32630471619047619</v>
      </c>
    </row>
    <row r="1009" spans="1:26" x14ac:dyDescent="0.3">
      <c r="A1009">
        <v>1009</v>
      </c>
      <c r="B1009" s="1">
        <v>45208.673611111109</v>
      </c>
      <c r="C1009">
        <v>19244003</v>
      </c>
      <c r="D1009" s="3" t="s">
        <v>2035</v>
      </c>
      <c r="E1009" t="s">
        <v>2036</v>
      </c>
      <c r="F1009">
        <v>-54</v>
      </c>
      <c r="G1009" t="s">
        <v>25</v>
      </c>
      <c r="H1009">
        <v>78</v>
      </c>
      <c r="I1009">
        <v>460</v>
      </c>
      <c r="J1009">
        <v>1</v>
      </c>
      <c r="K1009">
        <v>1</v>
      </c>
      <c r="L1009">
        <v>33</v>
      </c>
      <c r="M1009">
        <v>1</v>
      </c>
      <c r="N1009">
        <v>0</v>
      </c>
      <c r="O1009">
        <v>1</v>
      </c>
      <c r="P1009" s="2" t="s">
        <v>2035</v>
      </c>
      <c r="Q1009">
        <v>3</v>
      </c>
      <c r="R1009" s="4">
        <f t="shared" si="90"/>
        <v>19.244002999999999</v>
      </c>
      <c r="S1009">
        <f t="shared" si="91"/>
        <v>4.875</v>
      </c>
      <c r="T1009">
        <f t="shared" si="92"/>
        <v>918750000</v>
      </c>
      <c r="U1009">
        <f t="shared" si="93"/>
        <v>0.70563116242739499</v>
      </c>
      <c r="V1009">
        <f>W1009+(constants!$B$1*(50-FLOOR(L1009,1)))</f>
        <v>32.703437891372467</v>
      </c>
      <c r="W1009">
        <f t="shared" si="94"/>
        <v>32.539916155359457</v>
      </c>
      <c r="X1009">
        <f>constants!$B$2*constants!$B$3^2/(Y1009*Z1009^4)</f>
        <v>1794698.9781437849</v>
      </c>
      <c r="Y1009">
        <f t="shared" si="95"/>
        <v>3.9810717055349656E-3</v>
      </c>
      <c r="Z1009">
        <f>constants!$B$4/T1009</f>
        <v>0.32630471619047619</v>
      </c>
    </row>
    <row r="1010" spans="1:26" x14ac:dyDescent="0.3">
      <c r="A1010">
        <v>1010</v>
      </c>
      <c r="B1010" s="1">
        <v>45208.673611111109</v>
      </c>
      <c r="C1010">
        <v>19270236</v>
      </c>
      <c r="D1010" s="3" t="s">
        <v>2037</v>
      </c>
      <c r="E1010" t="s">
        <v>2038</v>
      </c>
      <c r="F1010">
        <v>-38</v>
      </c>
      <c r="G1010" t="s">
        <v>22</v>
      </c>
      <c r="H1010">
        <v>156</v>
      </c>
      <c r="I1010">
        <v>2900</v>
      </c>
      <c r="J1010">
        <v>1</v>
      </c>
      <c r="K1010">
        <v>1</v>
      </c>
      <c r="L1010">
        <v>33</v>
      </c>
      <c r="M1010">
        <v>1</v>
      </c>
      <c r="N1010">
        <v>0</v>
      </c>
      <c r="O1010">
        <v>1</v>
      </c>
      <c r="P1010" s="2" t="s">
        <v>2037</v>
      </c>
      <c r="Q1010">
        <v>3</v>
      </c>
      <c r="R1010" s="4">
        <f t="shared" si="90"/>
        <v>19.270236000000001</v>
      </c>
      <c r="S1010">
        <f t="shared" si="91"/>
        <v>9.75</v>
      </c>
      <c r="T1010">
        <f t="shared" si="92"/>
        <v>918750000</v>
      </c>
      <c r="U1010">
        <f t="shared" si="93"/>
        <v>4.4485442848683592</v>
      </c>
      <c r="V1010">
        <f>W1010+(constants!$B$1*(50-FLOOR(L1010,1)))</f>
        <v>16.703437891372459</v>
      </c>
      <c r="W1010">
        <f t="shared" si="94"/>
        <v>16.53991615535945</v>
      </c>
      <c r="X1010">
        <f>constants!$B$2*constants!$B$3^2/(Y1010*Z1010^4)</f>
        <v>45080.800118434774</v>
      </c>
      <c r="Y1010">
        <f t="shared" si="95"/>
        <v>0.1584893192461112</v>
      </c>
      <c r="Z1010">
        <f>constants!$B$4/T1010</f>
        <v>0.32630471619047619</v>
      </c>
    </row>
    <row r="1011" spans="1:26" x14ac:dyDescent="0.3">
      <c r="A1011">
        <v>1011</v>
      </c>
      <c r="B1011" s="1">
        <v>45208.673611111109</v>
      </c>
      <c r="C1011">
        <v>19282900</v>
      </c>
      <c r="D1011" s="3" t="s">
        <v>2039</v>
      </c>
      <c r="E1011" t="s">
        <v>2040</v>
      </c>
      <c r="F1011">
        <v>-38</v>
      </c>
      <c r="G1011" t="s">
        <v>22</v>
      </c>
      <c r="H1011">
        <v>156</v>
      </c>
      <c r="I1011">
        <v>2908</v>
      </c>
      <c r="J1011">
        <v>1</v>
      </c>
      <c r="K1011">
        <v>1</v>
      </c>
      <c r="L1011">
        <v>33</v>
      </c>
      <c r="M1011">
        <v>1</v>
      </c>
      <c r="N1011">
        <v>0</v>
      </c>
      <c r="O1011">
        <v>1</v>
      </c>
      <c r="P1011" s="2" t="s">
        <v>2039</v>
      </c>
      <c r="Q1011">
        <v>3</v>
      </c>
      <c r="R1011" s="4">
        <f t="shared" si="90"/>
        <v>19.282900000000001</v>
      </c>
      <c r="S1011">
        <f t="shared" si="91"/>
        <v>9.75</v>
      </c>
      <c r="T1011">
        <f t="shared" si="92"/>
        <v>918750000</v>
      </c>
      <c r="U1011">
        <f t="shared" si="93"/>
        <v>4.4608161311714447</v>
      </c>
      <c r="V1011">
        <f>W1011+(constants!$B$1*(50-FLOOR(L1011,1)))</f>
        <v>16.703437891372459</v>
      </c>
      <c r="W1011">
        <f t="shared" si="94"/>
        <v>16.53991615535945</v>
      </c>
      <c r="X1011">
        <f>constants!$B$2*constants!$B$3^2/(Y1011*Z1011^4)</f>
        <v>45080.800118434774</v>
      </c>
      <c r="Y1011">
        <f t="shared" si="95"/>
        <v>0.1584893192461112</v>
      </c>
      <c r="Z1011">
        <f>constants!$B$4/T1011</f>
        <v>0.32630471619047619</v>
      </c>
    </row>
    <row r="1012" spans="1:26" x14ac:dyDescent="0.3">
      <c r="A1012">
        <v>1012</v>
      </c>
      <c r="B1012" s="1">
        <v>45208.673611111109</v>
      </c>
      <c r="C1012">
        <v>19294941</v>
      </c>
      <c r="D1012" s="3" t="s">
        <v>2041</v>
      </c>
      <c r="E1012" t="s">
        <v>2042</v>
      </c>
      <c r="F1012">
        <v>-38</v>
      </c>
      <c r="G1012" t="s">
        <v>22</v>
      </c>
      <c r="H1012">
        <v>117</v>
      </c>
      <c r="I1012">
        <v>2916</v>
      </c>
      <c r="J1012">
        <v>1</v>
      </c>
      <c r="K1012">
        <v>1</v>
      </c>
      <c r="L1012">
        <v>33</v>
      </c>
      <c r="M1012">
        <v>1</v>
      </c>
      <c r="N1012">
        <v>0</v>
      </c>
      <c r="O1012">
        <v>1</v>
      </c>
      <c r="P1012" s="2" t="s">
        <v>2041</v>
      </c>
      <c r="Q1012">
        <v>3</v>
      </c>
      <c r="R1012" s="4">
        <f t="shared" si="90"/>
        <v>19.294941000000001</v>
      </c>
      <c r="S1012">
        <f t="shared" si="91"/>
        <v>7.3125</v>
      </c>
      <c r="T1012">
        <f t="shared" si="92"/>
        <v>918750000</v>
      </c>
      <c r="U1012">
        <f t="shared" si="93"/>
        <v>4.4730879774745294</v>
      </c>
      <c r="V1012">
        <f>W1012+(constants!$B$1*(50-FLOOR(L1012,1)))</f>
        <v>16.703437891372459</v>
      </c>
      <c r="W1012">
        <f t="shared" si="94"/>
        <v>16.53991615535945</v>
      </c>
      <c r="X1012">
        <f>constants!$B$2*constants!$B$3^2/(Y1012*Z1012^4)</f>
        <v>45080.800118434774</v>
      </c>
      <c r="Y1012">
        <f t="shared" si="95"/>
        <v>0.1584893192461112</v>
      </c>
      <c r="Z1012">
        <f>constants!$B$4/T1012</f>
        <v>0.32630471619047619</v>
      </c>
    </row>
    <row r="1013" spans="1:26" x14ac:dyDescent="0.3">
      <c r="A1013">
        <v>1013</v>
      </c>
      <c r="B1013" s="1">
        <v>45208.673611111109</v>
      </c>
      <c r="C1013">
        <v>19320297</v>
      </c>
      <c r="D1013" s="3" t="s">
        <v>2043</v>
      </c>
      <c r="E1013" t="s">
        <v>2044</v>
      </c>
      <c r="F1013">
        <v>-53</v>
      </c>
      <c r="G1013" t="s">
        <v>50</v>
      </c>
      <c r="H1013">
        <v>1835</v>
      </c>
      <c r="I1013">
        <v>3412</v>
      </c>
      <c r="J1013">
        <v>1</v>
      </c>
      <c r="K1013">
        <v>1</v>
      </c>
      <c r="L1013">
        <v>33</v>
      </c>
      <c r="M1013">
        <v>1</v>
      </c>
      <c r="N1013">
        <v>0</v>
      </c>
      <c r="O1013">
        <v>1</v>
      </c>
      <c r="P1013" s="2" t="s">
        <v>2043</v>
      </c>
      <c r="Q1013">
        <v>3</v>
      </c>
      <c r="R1013" s="4">
        <f t="shared" si="90"/>
        <v>19.320297</v>
      </c>
      <c r="S1013">
        <f t="shared" si="91"/>
        <v>114.6875</v>
      </c>
      <c r="T1013">
        <f t="shared" si="92"/>
        <v>918750000</v>
      </c>
      <c r="U1013">
        <f t="shared" si="93"/>
        <v>5.2339424482658075</v>
      </c>
      <c r="V1013">
        <f>W1013+(constants!$B$1*(50-FLOOR(L1013,1)))</f>
        <v>31.703437891372463</v>
      </c>
      <c r="W1013">
        <f t="shared" si="94"/>
        <v>31.539916155359453</v>
      </c>
      <c r="X1013">
        <f>constants!$B$2*constants!$B$3^2/(Y1013*Z1013^4)</f>
        <v>1425580.0711704232</v>
      </c>
      <c r="Y1013">
        <f t="shared" si="95"/>
        <v>5.0118723362727194E-3</v>
      </c>
      <c r="Z1013">
        <f>constants!$B$4/T1013</f>
        <v>0.32630471619047619</v>
      </c>
    </row>
    <row r="1014" spans="1:26" x14ac:dyDescent="0.3">
      <c r="A1014">
        <v>1014</v>
      </c>
      <c r="B1014" s="1">
        <v>45208.673611111109</v>
      </c>
      <c r="C1014">
        <v>19340219</v>
      </c>
      <c r="D1014" s="3" t="s">
        <v>2045</v>
      </c>
      <c r="E1014" t="s">
        <v>2046</v>
      </c>
      <c r="F1014">
        <v>-53</v>
      </c>
      <c r="G1014" t="s">
        <v>50</v>
      </c>
      <c r="H1014">
        <v>-156</v>
      </c>
      <c r="I1014">
        <v>3360</v>
      </c>
      <c r="J1014">
        <v>1</v>
      </c>
      <c r="K1014">
        <v>1</v>
      </c>
      <c r="L1014">
        <v>33</v>
      </c>
      <c r="M1014">
        <v>1</v>
      </c>
      <c r="N1014">
        <v>0</v>
      </c>
      <c r="O1014">
        <v>1</v>
      </c>
      <c r="P1014" s="2" t="s">
        <v>2045</v>
      </c>
      <c r="Q1014">
        <v>3</v>
      </c>
      <c r="R1014" s="4">
        <f t="shared" si="90"/>
        <v>19.340219000000001</v>
      </c>
      <c r="S1014">
        <f t="shared" si="91"/>
        <v>-9.75</v>
      </c>
      <c r="T1014">
        <f t="shared" si="92"/>
        <v>918750000</v>
      </c>
      <c r="U1014">
        <f t="shared" si="93"/>
        <v>5.1541754472957546</v>
      </c>
      <c r="V1014">
        <f>W1014+(constants!$B$1*(50-FLOOR(L1014,1)))</f>
        <v>31.703437891372463</v>
      </c>
      <c r="W1014">
        <f t="shared" si="94"/>
        <v>31.539916155359453</v>
      </c>
      <c r="X1014">
        <f>constants!$B$2*constants!$B$3^2/(Y1014*Z1014^4)</f>
        <v>1425580.0711704232</v>
      </c>
      <c r="Y1014">
        <f t="shared" si="95"/>
        <v>5.0118723362727194E-3</v>
      </c>
      <c r="Z1014">
        <f>constants!$B$4/T1014</f>
        <v>0.32630471619047619</v>
      </c>
    </row>
    <row r="1015" spans="1:26" x14ac:dyDescent="0.3">
      <c r="A1015">
        <v>1015</v>
      </c>
      <c r="B1015" s="1">
        <v>45208.673611111109</v>
      </c>
      <c r="C1015">
        <v>19360104</v>
      </c>
      <c r="D1015" s="3" t="s">
        <v>2047</v>
      </c>
      <c r="E1015" t="s">
        <v>2048</v>
      </c>
      <c r="F1015">
        <v>-38</v>
      </c>
      <c r="G1015" t="s">
        <v>22</v>
      </c>
      <c r="H1015">
        <v>78</v>
      </c>
      <c r="I1015">
        <v>2912</v>
      </c>
      <c r="J1015">
        <v>1</v>
      </c>
      <c r="K1015">
        <v>1</v>
      </c>
      <c r="L1015">
        <v>33</v>
      </c>
      <c r="M1015">
        <v>1</v>
      </c>
      <c r="N1015">
        <v>0</v>
      </c>
      <c r="O1015">
        <v>1</v>
      </c>
      <c r="P1015" s="2" t="s">
        <v>2047</v>
      </c>
      <c r="Q1015">
        <v>3</v>
      </c>
      <c r="R1015" s="4">
        <f t="shared" si="90"/>
        <v>19.360104</v>
      </c>
      <c r="S1015">
        <f t="shared" si="91"/>
        <v>4.875</v>
      </c>
      <c r="T1015">
        <f t="shared" si="92"/>
        <v>918750000</v>
      </c>
      <c r="U1015">
        <f t="shared" si="93"/>
        <v>4.466952054322987</v>
      </c>
      <c r="V1015">
        <f>W1015+(constants!$B$1*(50-FLOOR(L1015,1)))</f>
        <v>16.703437891372459</v>
      </c>
      <c r="W1015">
        <f t="shared" si="94"/>
        <v>16.53991615535945</v>
      </c>
      <c r="X1015">
        <f>constants!$B$2*constants!$B$3^2/(Y1015*Z1015^4)</f>
        <v>45080.800118434774</v>
      </c>
      <c r="Y1015">
        <f t="shared" si="95"/>
        <v>0.1584893192461112</v>
      </c>
      <c r="Z1015">
        <f>constants!$B$4/T1015</f>
        <v>0.32630471619047619</v>
      </c>
    </row>
    <row r="1016" spans="1:26" x14ac:dyDescent="0.3">
      <c r="A1016">
        <v>1016</v>
      </c>
      <c r="B1016" s="1">
        <v>45208.673611111109</v>
      </c>
      <c r="C1016">
        <v>19380231</v>
      </c>
      <c r="D1016" s="3" t="s">
        <v>2049</v>
      </c>
      <c r="E1016" t="s">
        <v>2050</v>
      </c>
      <c r="F1016">
        <v>-38</v>
      </c>
      <c r="G1016" t="s">
        <v>22</v>
      </c>
      <c r="H1016">
        <v>117</v>
      </c>
      <c r="I1016">
        <v>2908</v>
      </c>
      <c r="J1016">
        <v>1</v>
      </c>
      <c r="K1016">
        <v>1</v>
      </c>
      <c r="L1016">
        <v>33</v>
      </c>
      <c r="M1016">
        <v>1</v>
      </c>
      <c r="N1016">
        <v>0</v>
      </c>
      <c r="O1016">
        <v>1</v>
      </c>
      <c r="P1016" s="2" t="s">
        <v>2049</v>
      </c>
      <c r="Q1016">
        <v>3</v>
      </c>
      <c r="R1016" s="4">
        <f t="shared" si="90"/>
        <v>19.380230999999998</v>
      </c>
      <c r="S1016">
        <f t="shared" si="91"/>
        <v>7.3125</v>
      </c>
      <c r="T1016">
        <f t="shared" si="92"/>
        <v>918750000</v>
      </c>
      <c r="U1016">
        <f t="shared" si="93"/>
        <v>4.4608161311714447</v>
      </c>
      <c r="V1016">
        <f>W1016+(constants!$B$1*(50-FLOOR(L1016,1)))</f>
        <v>16.703437891372459</v>
      </c>
      <c r="W1016">
        <f t="shared" si="94"/>
        <v>16.53991615535945</v>
      </c>
      <c r="X1016">
        <f>constants!$B$2*constants!$B$3^2/(Y1016*Z1016^4)</f>
        <v>45080.800118434774</v>
      </c>
      <c r="Y1016">
        <f t="shared" si="95"/>
        <v>0.1584893192461112</v>
      </c>
      <c r="Z1016">
        <f>constants!$B$4/T1016</f>
        <v>0.32630471619047619</v>
      </c>
    </row>
    <row r="1017" spans="1:26" x14ac:dyDescent="0.3">
      <c r="A1017">
        <v>1017</v>
      </c>
      <c r="B1017" s="1">
        <v>45208.673611111109</v>
      </c>
      <c r="C1017">
        <v>19400160</v>
      </c>
      <c r="D1017" s="3" t="s">
        <v>2051</v>
      </c>
      <c r="E1017" t="s">
        <v>2052</v>
      </c>
      <c r="F1017">
        <v>-38</v>
      </c>
      <c r="G1017" t="s">
        <v>22</v>
      </c>
      <c r="H1017">
        <v>78</v>
      </c>
      <c r="I1017">
        <v>2832</v>
      </c>
      <c r="J1017">
        <v>1</v>
      </c>
      <c r="K1017">
        <v>1</v>
      </c>
      <c r="L1017">
        <v>34</v>
      </c>
      <c r="M1017">
        <v>1</v>
      </c>
      <c r="N1017">
        <v>0</v>
      </c>
      <c r="O1017">
        <v>1</v>
      </c>
      <c r="P1017" s="2" t="s">
        <v>2051</v>
      </c>
      <c r="Q1017">
        <v>3</v>
      </c>
      <c r="R1017" s="4">
        <f t="shared" si="90"/>
        <v>19.40016</v>
      </c>
      <c r="S1017">
        <f t="shared" si="91"/>
        <v>4.875</v>
      </c>
      <c r="T1017">
        <f t="shared" si="92"/>
        <v>919250000</v>
      </c>
      <c r="U1017">
        <f t="shared" si="93"/>
        <v>4.3442335912921362</v>
      </c>
      <c r="V1017">
        <f>W1017+(constants!$B$1*(50-FLOOR(L1017,1)))</f>
        <v>16.703270423670585</v>
      </c>
      <c r="W1017">
        <f t="shared" si="94"/>
        <v>16.5493676133054</v>
      </c>
      <c r="X1017">
        <f>constants!$B$2*constants!$B$3^2/(Y1017*Z1017^4)</f>
        <v>45179.015332856798</v>
      </c>
      <c r="Y1017">
        <f t="shared" si="95"/>
        <v>0.1584893192461112</v>
      </c>
      <c r="Z1017">
        <f>constants!$B$4/T1017</f>
        <v>0.32612723198259452</v>
      </c>
    </row>
    <row r="1018" spans="1:26" x14ac:dyDescent="0.3">
      <c r="A1018">
        <v>1018</v>
      </c>
      <c r="B1018" s="1">
        <v>45208.673611111109</v>
      </c>
      <c r="C1018">
        <v>19420182</v>
      </c>
      <c r="D1018" s="3" t="s">
        <v>2053</v>
      </c>
      <c r="E1018" t="s">
        <v>2054</v>
      </c>
      <c r="F1018">
        <v>-38</v>
      </c>
      <c r="G1018" t="s">
        <v>22</v>
      </c>
      <c r="H1018">
        <v>78</v>
      </c>
      <c r="I1018">
        <v>2836</v>
      </c>
      <c r="J1018">
        <v>1</v>
      </c>
      <c r="K1018">
        <v>1</v>
      </c>
      <c r="L1018">
        <v>34</v>
      </c>
      <c r="M1018">
        <v>1</v>
      </c>
      <c r="N1018">
        <v>0</v>
      </c>
      <c r="O1018">
        <v>1</v>
      </c>
      <c r="P1018" s="2" t="s">
        <v>2053</v>
      </c>
      <c r="Q1018">
        <v>3</v>
      </c>
      <c r="R1018" s="4">
        <f t="shared" si="90"/>
        <v>19.420182</v>
      </c>
      <c r="S1018">
        <f t="shared" si="91"/>
        <v>4.875</v>
      </c>
      <c r="T1018">
        <f t="shared" si="92"/>
        <v>919250000</v>
      </c>
      <c r="U1018">
        <f t="shared" si="93"/>
        <v>4.3503695144436785</v>
      </c>
      <c r="V1018">
        <f>W1018+(constants!$B$1*(50-FLOOR(L1018,1)))</f>
        <v>16.703270423670585</v>
      </c>
      <c r="W1018">
        <f t="shared" si="94"/>
        <v>16.5493676133054</v>
      </c>
      <c r="X1018">
        <f>constants!$B$2*constants!$B$3^2/(Y1018*Z1018^4)</f>
        <v>45179.015332856798</v>
      </c>
      <c r="Y1018">
        <f t="shared" si="95"/>
        <v>0.1584893192461112</v>
      </c>
      <c r="Z1018">
        <f>constants!$B$4/T1018</f>
        <v>0.32612723198259452</v>
      </c>
    </row>
    <row r="1019" spans="1:26" x14ac:dyDescent="0.3">
      <c r="A1019">
        <v>1019</v>
      </c>
      <c r="B1019" s="1">
        <v>45208.673611111109</v>
      </c>
      <c r="C1019">
        <v>19450000</v>
      </c>
      <c r="D1019" s="3" t="s">
        <v>2055</v>
      </c>
      <c r="E1019" t="s">
        <v>2056</v>
      </c>
      <c r="F1019">
        <v>-38</v>
      </c>
      <c r="G1019" t="s">
        <v>22</v>
      </c>
      <c r="H1019">
        <v>117</v>
      </c>
      <c r="I1019">
        <v>2824</v>
      </c>
      <c r="J1019">
        <v>1</v>
      </c>
      <c r="K1019">
        <v>1</v>
      </c>
      <c r="L1019">
        <v>34</v>
      </c>
      <c r="M1019">
        <v>1</v>
      </c>
      <c r="N1019">
        <v>0</v>
      </c>
      <c r="O1019">
        <v>1</v>
      </c>
      <c r="P1019" s="2" t="s">
        <v>2055</v>
      </c>
      <c r="Q1019">
        <v>3</v>
      </c>
      <c r="R1019" s="4">
        <f t="shared" si="90"/>
        <v>19.45</v>
      </c>
      <c r="S1019">
        <f t="shared" si="91"/>
        <v>7.3125</v>
      </c>
      <c r="T1019">
        <f t="shared" si="92"/>
        <v>919250000</v>
      </c>
      <c r="U1019">
        <f t="shared" si="93"/>
        <v>4.3319617449890506</v>
      </c>
      <c r="V1019">
        <f>W1019+(constants!$B$1*(50-FLOOR(L1019,1)))</f>
        <v>16.703270423670585</v>
      </c>
      <c r="W1019">
        <f t="shared" si="94"/>
        <v>16.5493676133054</v>
      </c>
      <c r="X1019">
        <f>constants!$B$2*constants!$B$3^2/(Y1019*Z1019^4)</f>
        <v>45179.015332856798</v>
      </c>
      <c r="Y1019">
        <f t="shared" si="95"/>
        <v>0.1584893192461112</v>
      </c>
      <c r="Z1019">
        <f>constants!$B$4/T1019</f>
        <v>0.32612723198259452</v>
      </c>
    </row>
    <row r="1020" spans="1:26" x14ac:dyDescent="0.3">
      <c r="A1020">
        <v>1020</v>
      </c>
      <c r="B1020" s="1">
        <v>45208.673611111109</v>
      </c>
      <c r="C1020">
        <v>19462492</v>
      </c>
      <c r="D1020" s="3" t="s">
        <v>2057</v>
      </c>
      <c r="E1020" t="s">
        <v>2058</v>
      </c>
      <c r="F1020">
        <v>-38</v>
      </c>
      <c r="G1020" t="s">
        <v>22</v>
      </c>
      <c r="H1020">
        <v>0</v>
      </c>
      <c r="I1020">
        <v>2840</v>
      </c>
      <c r="J1020">
        <v>1</v>
      </c>
      <c r="K1020">
        <v>1</v>
      </c>
      <c r="L1020">
        <v>34</v>
      </c>
      <c r="M1020">
        <v>1</v>
      </c>
      <c r="N1020">
        <v>0</v>
      </c>
      <c r="O1020">
        <v>1</v>
      </c>
      <c r="P1020" s="2" t="s">
        <v>2057</v>
      </c>
      <c r="Q1020">
        <v>3</v>
      </c>
      <c r="R1020" s="4">
        <f t="shared" si="90"/>
        <v>19.462492000000001</v>
      </c>
      <c r="S1020">
        <f t="shared" si="91"/>
        <v>0</v>
      </c>
      <c r="T1020">
        <f t="shared" si="92"/>
        <v>919250000</v>
      </c>
      <c r="U1020">
        <f t="shared" si="93"/>
        <v>4.3565054375952208</v>
      </c>
      <c r="V1020">
        <f>W1020+(constants!$B$1*(50-FLOOR(L1020,1)))</f>
        <v>16.703270423670585</v>
      </c>
      <c r="W1020">
        <f t="shared" si="94"/>
        <v>16.5493676133054</v>
      </c>
      <c r="X1020">
        <f>constants!$B$2*constants!$B$3^2/(Y1020*Z1020^4)</f>
        <v>45179.015332856798</v>
      </c>
      <c r="Y1020">
        <f t="shared" si="95"/>
        <v>0.1584893192461112</v>
      </c>
      <c r="Z1020">
        <f>constants!$B$4/T1020</f>
        <v>0.32612723198259452</v>
      </c>
    </row>
    <row r="1021" spans="1:26" x14ac:dyDescent="0.3">
      <c r="A1021">
        <v>1021</v>
      </c>
      <c r="B1021" s="1">
        <v>45208.673611111109</v>
      </c>
      <c r="C1021">
        <v>19475646</v>
      </c>
      <c r="D1021" s="3" t="s">
        <v>2059</v>
      </c>
      <c r="E1021" t="s">
        <v>2060</v>
      </c>
      <c r="F1021">
        <v>-38</v>
      </c>
      <c r="G1021" t="s">
        <v>22</v>
      </c>
      <c r="H1021">
        <v>39</v>
      </c>
      <c r="I1021">
        <v>2836</v>
      </c>
      <c r="J1021">
        <v>1</v>
      </c>
      <c r="K1021">
        <v>1</v>
      </c>
      <c r="L1021">
        <v>34</v>
      </c>
      <c r="M1021">
        <v>1</v>
      </c>
      <c r="N1021">
        <v>0</v>
      </c>
      <c r="O1021">
        <v>1</v>
      </c>
      <c r="P1021" s="2" t="s">
        <v>2059</v>
      </c>
      <c r="Q1021">
        <v>3</v>
      </c>
      <c r="R1021" s="4">
        <f t="shared" si="90"/>
        <v>19.475646000000001</v>
      </c>
      <c r="S1021">
        <f t="shared" si="91"/>
        <v>2.4375</v>
      </c>
      <c r="T1021">
        <f t="shared" si="92"/>
        <v>919250000</v>
      </c>
      <c r="U1021">
        <f t="shared" si="93"/>
        <v>4.3503695144436785</v>
      </c>
      <c r="V1021">
        <f>W1021+(constants!$B$1*(50-FLOOR(L1021,1)))</f>
        <v>16.703270423670585</v>
      </c>
      <c r="W1021">
        <f t="shared" si="94"/>
        <v>16.5493676133054</v>
      </c>
      <c r="X1021">
        <f>constants!$B$2*constants!$B$3^2/(Y1021*Z1021^4)</f>
        <v>45179.015332856798</v>
      </c>
      <c r="Y1021">
        <f t="shared" si="95"/>
        <v>0.1584893192461112</v>
      </c>
      <c r="Z1021">
        <f>constants!$B$4/T1021</f>
        <v>0.32612723198259452</v>
      </c>
    </row>
    <row r="1022" spans="1:26" x14ac:dyDescent="0.3">
      <c r="A1022">
        <v>1022</v>
      </c>
      <c r="B1022" s="1">
        <v>45208.673611111109</v>
      </c>
      <c r="C1022">
        <v>19487948</v>
      </c>
      <c r="D1022" s="3" t="s">
        <v>2061</v>
      </c>
      <c r="E1022" t="s">
        <v>2062</v>
      </c>
      <c r="F1022">
        <v>-38</v>
      </c>
      <c r="G1022" t="s">
        <v>22</v>
      </c>
      <c r="H1022">
        <v>39</v>
      </c>
      <c r="I1022">
        <v>2832</v>
      </c>
      <c r="J1022">
        <v>1</v>
      </c>
      <c r="K1022">
        <v>1</v>
      </c>
      <c r="L1022">
        <v>34</v>
      </c>
      <c r="M1022">
        <v>1</v>
      </c>
      <c r="N1022">
        <v>0</v>
      </c>
      <c r="O1022">
        <v>1</v>
      </c>
      <c r="P1022" s="2" t="s">
        <v>2061</v>
      </c>
      <c r="Q1022">
        <v>3</v>
      </c>
      <c r="R1022" s="4">
        <f t="shared" si="90"/>
        <v>19.487947999999999</v>
      </c>
      <c r="S1022">
        <f t="shared" si="91"/>
        <v>2.4375</v>
      </c>
      <c r="T1022">
        <f t="shared" si="92"/>
        <v>919250000</v>
      </c>
      <c r="U1022">
        <f t="shared" si="93"/>
        <v>4.3442335912921362</v>
      </c>
      <c r="V1022">
        <f>W1022+(constants!$B$1*(50-FLOOR(L1022,1)))</f>
        <v>16.703270423670585</v>
      </c>
      <c r="W1022">
        <f t="shared" si="94"/>
        <v>16.5493676133054</v>
      </c>
      <c r="X1022">
        <f>constants!$B$2*constants!$B$3^2/(Y1022*Z1022^4)</f>
        <v>45179.015332856798</v>
      </c>
      <c r="Y1022">
        <f t="shared" si="95"/>
        <v>0.1584893192461112</v>
      </c>
      <c r="Z1022">
        <f>constants!$B$4/T1022</f>
        <v>0.32612723198259452</v>
      </c>
    </row>
    <row r="1023" spans="1:26" x14ac:dyDescent="0.3">
      <c r="A1023">
        <v>1023</v>
      </c>
      <c r="B1023" s="1">
        <v>45208.673611111109</v>
      </c>
      <c r="C1023">
        <v>19500572</v>
      </c>
      <c r="D1023" s="3" t="s">
        <v>2063</v>
      </c>
      <c r="E1023" t="s">
        <v>2064</v>
      </c>
      <c r="F1023">
        <v>-38</v>
      </c>
      <c r="G1023" t="s">
        <v>22</v>
      </c>
      <c r="H1023">
        <v>0</v>
      </c>
      <c r="I1023">
        <v>2832</v>
      </c>
      <c r="J1023">
        <v>1</v>
      </c>
      <c r="K1023">
        <v>1</v>
      </c>
      <c r="L1023">
        <v>34</v>
      </c>
      <c r="M1023">
        <v>1</v>
      </c>
      <c r="N1023">
        <v>0</v>
      </c>
      <c r="O1023">
        <v>1</v>
      </c>
      <c r="P1023" s="2" t="s">
        <v>2063</v>
      </c>
      <c r="Q1023">
        <v>3</v>
      </c>
      <c r="R1023" s="4">
        <f t="shared" si="90"/>
        <v>19.500571999999998</v>
      </c>
      <c r="S1023">
        <f t="shared" si="91"/>
        <v>0</v>
      </c>
      <c r="T1023">
        <f t="shared" si="92"/>
        <v>919250000</v>
      </c>
      <c r="U1023">
        <f t="shared" si="93"/>
        <v>4.3442335912921362</v>
      </c>
      <c r="V1023">
        <f>W1023+(constants!$B$1*(50-FLOOR(L1023,1)))</f>
        <v>16.703270423670585</v>
      </c>
      <c r="W1023">
        <f t="shared" si="94"/>
        <v>16.5493676133054</v>
      </c>
      <c r="X1023">
        <f>constants!$B$2*constants!$B$3^2/(Y1023*Z1023^4)</f>
        <v>45179.015332856798</v>
      </c>
      <c r="Y1023">
        <f t="shared" si="95"/>
        <v>0.1584893192461112</v>
      </c>
      <c r="Z1023">
        <f>constants!$B$4/T1023</f>
        <v>0.32612723198259452</v>
      </c>
    </row>
    <row r="1024" spans="1:26" x14ac:dyDescent="0.3">
      <c r="A1024">
        <v>1024</v>
      </c>
      <c r="B1024" s="1">
        <v>45208.673611111109</v>
      </c>
      <c r="C1024">
        <v>19513476</v>
      </c>
      <c r="D1024" s="3" t="s">
        <v>2065</v>
      </c>
      <c r="E1024" t="s">
        <v>2066</v>
      </c>
      <c r="F1024">
        <v>-38</v>
      </c>
      <c r="G1024" t="s">
        <v>22</v>
      </c>
      <c r="H1024">
        <v>78</v>
      </c>
      <c r="I1024">
        <v>2832</v>
      </c>
      <c r="J1024">
        <v>1</v>
      </c>
      <c r="K1024">
        <v>1</v>
      </c>
      <c r="L1024">
        <v>34</v>
      </c>
      <c r="M1024">
        <v>1</v>
      </c>
      <c r="N1024">
        <v>0</v>
      </c>
      <c r="O1024">
        <v>1</v>
      </c>
      <c r="P1024" s="2" t="s">
        <v>2065</v>
      </c>
      <c r="Q1024">
        <v>3</v>
      </c>
      <c r="R1024" s="4">
        <f t="shared" si="90"/>
        <v>19.513476000000001</v>
      </c>
      <c r="S1024">
        <f t="shared" si="91"/>
        <v>4.875</v>
      </c>
      <c r="T1024">
        <f t="shared" si="92"/>
        <v>919250000</v>
      </c>
      <c r="U1024">
        <f t="shared" si="93"/>
        <v>4.3442335912921362</v>
      </c>
      <c r="V1024">
        <f>W1024+(constants!$B$1*(50-FLOOR(L1024,1)))</f>
        <v>16.703270423670585</v>
      </c>
      <c r="W1024">
        <f t="shared" si="94"/>
        <v>16.5493676133054</v>
      </c>
      <c r="X1024">
        <f>constants!$B$2*constants!$B$3^2/(Y1024*Z1024^4)</f>
        <v>45179.015332856798</v>
      </c>
      <c r="Y1024">
        <f t="shared" si="95"/>
        <v>0.1584893192461112</v>
      </c>
      <c r="Z1024">
        <f>constants!$B$4/T1024</f>
        <v>0.32612723198259452</v>
      </c>
    </row>
    <row r="1025" spans="1:26" x14ac:dyDescent="0.3">
      <c r="A1025">
        <v>1025</v>
      </c>
      <c r="B1025" s="1">
        <v>45208.673611111109</v>
      </c>
      <c r="C1025">
        <v>19525281</v>
      </c>
      <c r="D1025" s="3" t="s">
        <v>2067</v>
      </c>
      <c r="E1025" t="s">
        <v>2068</v>
      </c>
      <c r="F1025">
        <v>-38</v>
      </c>
      <c r="G1025" t="s">
        <v>22</v>
      </c>
      <c r="H1025">
        <v>0</v>
      </c>
      <c r="I1025">
        <v>2832</v>
      </c>
      <c r="J1025">
        <v>1</v>
      </c>
      <c r="K1025">
        <v>1</v>
      </c>
      <c r="L1025">
        <v>34</v>
      </c>
      <c r="M1025">
        <v>1</v>
      </c>
      <c r="N1025">
        <v>0</v>
      </c>
      <c r="O1025">
        <v>1</v>
      </c>
      <c r="P1025" s="2" t="s">
        <v>2067</v>
      </c>
      <c r="Q1025">
        <v>2</v>
      </c>
      <c r="R1025" s="4">
        <f t="shared" si="90"/>
        <v>19.525281</v>
      </c>
      <c r="S1025">
        <f t="shared" si="91"/>
        <v>0</v>
      </c>
      <c r="T1025">
        <f t="shared" si="92"/>
        <v>919250000</v>
      </c>
      <c r="U1025">
        <f t="shared" si="93"/>
        <v>4.3442335912921362</v>
      </c>
      <c r="V1025">
        <f>W1025+(constants!$B$1*(50-FLOOR(L1025,1)))</f>
        <v>16.703270423670585</v>
      </c>
      <c r="W1025">
        <f t="shared" si="94"/>
        <v>16.5493676133054</v>
      </c>
      <c r="X1025">
        <f>constants!$B$2*constants!$B$3^2/(Y1025*Z1025^4)</f>
        <v>45179.015332856798</v>
      </c>
      <c r="Y1025">
        <f t="shared" si="95"/>
        <v>0.1584893192461112</v>
      </c>
      <c r="Z1025">
        <f>constants!$B$4/T1025</f>
        <v>0.32612723198259452</v>
      </c>
    </row>
    <row r="1026" spans="1:26" x14ac:dyDescent="0.3">
      <c r="A1026">
        <v>1026</v>
      </c>
      <c r="B1026" s="1">
        <v>45208.673611111109</v>
      </c>
      <c r="C1026">
        <v>19550528</v>
      </c>
      <c r="D1026" s="3" t="s">
        <v>2069</v>
      </c>
      <c r="E1026" t="s">
        <v>2070</v>
      </c>
      <c r="F1026">
        <v>-55</v>
      </c>
      <c r="G1026" t="s">
        <v>25</v>
      </c>
      <c r="H1026">
        <v>664</v>
      </c>
      <c r="I1026">
        <v>116</v>
      </c>
      <c r="J1026">
        <v>1</v>
      </c>
      <c r="K1026">
        <v>1</v>
      </c>
      <c r="L1026">
        <v>34</v>
      </c>
      <c r="M1026">
        <v>1</v>
      </c>
      <c r="N1026">
        <v>0</v>
      </c>
      <c r="O1026">
        <v>1</v>
      </c>
      <c r="P1026" s="2" t="s">
        <v>2069</v>
      </c>
      <c r="Q1026">
        <v>2</v>
      </c>
      <c r="R1026" s="4">
        <f t="shared" si="90"/>
        <v>19.550528</v>
      </c>
      <c r="S1026">
        <f t="shared" si="91"/>
        <v>41.5</v>
      </c>
      <c r="T1026">
        <f t="shared" si="92"/>
        <v>919250000</v>
      </c>
      <c r="U1026">
        <f t="shared" si="93"/>
        <v>0.17794177139473438</v>
      </c>
      <c r="V1026">
        <f>W1026+(constants!$B$1*(50-FLOOR(L1026,1)))</f>
        <v>33.703270423670588</v>
      </c>
      <c r="W1026">
        <f t="shared" si="94"/>
        <v>33.5493676133054</v>
      </c>
      <c r="X1026">
        <f>constants!$B$2*constants!$B$3^2/(Y1026*Z1026^4)</f>
        <v>2264314.5712678614</v>
      </c>
      <c r="Y1026">
        <f t="shared" si="95"/>
        <v>3.1622776601683768E-3</v>
      </c>
      <c r="Z1026">
        <f>constants!$B$4/T1026</f>
        <v>0.32612723198259452</v>
      </c>
    </row>
    <row r="1027" spans="1:26" x14ac:dyDescent="0.3">
      <c r="A1027">
        <v>1027</v>
      </c>
      <c r="B1027" s="1">
        <v>45208.673611111109</v>
      </c>
      <c r="C1027">
        <v>19570524</v>
      </c>
      <c r="D1027" s="3" t="s">
        <v>2071</v>
      </c>
      <c r="E1027" t="s">
        <v>2072</v>
      </c>
      <c r="F1027">
        <v>-38</v>
      </c>
      <c r="G1027" t="s">
        <v>22</v>
      </c>
      <c r="H1027">
        <v>117</v>
      </c>
      <c r="I1027">
        <v>2824</v>
      </c>
      <c r="J1027">
        <v>1</v>
      </c>
      <c r="K1027">
        <v>1</v>
      </c>
      <c r="L1027">
        <v>34</v>
      </c>
      <c r="M1027">
        <v>1</v>
      </c>
      <c r="N1027">
        <v>0</v>
      </c>
      <c r="O1027">
        <v>1</v>
      </c>
      <c r="P1027" s="2" t="s">
        <v>2071</v>
      </c>
      <c r="Q1027">
        <v>2</v>
      </c>
      <c r="R1027" s="4">
        <f t="shared" ref="R1027:R1090" si="96">C1027/10^6</f>
        <v>19.570523999999999</v>
      </c>
      <c r="S1027">
        <f t="shared" ref="S1027:S1090" si="97">H1027/16</f>
        <v>7.3125</v>
      </c>
      <c r="T1027">
        <f t="shared" ref="T1027:T1090" si="98">IF(OR(L1027&lt;1,L1027&gt;50),-1,10^6*(902.75+(L1027-1)/2))</f>
        <v>919250000</v>
      </c>
      <c r="U1027">
        <f t="shared" ref="U1027:U1090" si="99">I1027*PI()/2048</f>
        <v>4.3319617449890506</v>
      </c>
      <c r="V1027">
        <f>W1027+(constants!$B$1*(50-FLOOR(L1027,1)))</f>
        <v>16.703270423670585</v>
      </c>
      <c r="W1027">
        <f t="shared" ref="W1027:W1090" si="100">10*LOG10(X1027/1000)</f>
        <v>16.5493676133054</v>
      </c>
      <c r="X1027">
        <f>constants!$B$2*constants!$B$3^2/(Y1027*Z1027^4)</f>
        <v>45179.015332856798</v>
      </c>
      <c r="Y1027">
        <f t="shared" ref="Y1027:Y1090" si="101">1000*10^(F1027/10)</f>
        <v>0.1584893192461112</v>
      </c>
      <c r="Z1027">
        <f>constants!$B$4/T1027</f>
        <v>0.32612723198259452</v>
      </c>
    </row>
    <row r="1028" spans="1:26" x14ac:dyDescent="0.3">
      <c r="A1028">
        <v>1028</v>
      </c>
      <c r="B1028" s="1">
        <v>45208.673611111109</v>
      </c>
      <c r="C1028">
        <v>19590059</v>
      </c>
      <c r="D1028" s="3" t="s">
        <v>2073</v>
      </c>
      <c r="E1028" t="s">
        <v>2074</v>
      </c>
      <c r="F1028">
        <v>-53</v>
      </c>
      <c r="G1028" t="s">
        <v>50</v>
      </c>
      <c r="H1028">
        <v>546</v>
      </c>
      <c r="I1028">
        <v>3352</v>
      </c>
      <c r="J1028">
        <v>1</v>
      </c>
      <c r="K1028">
        <v>1</v>
      </c>
      <c r="L1028">
        <v>34</v>
      </c>
      <c r="M1028">
        <v>1</v>
      </c>
      <c r="N1028">
        <v>0</v>
      </c>
      <c r="O1028">
        <v>1</v>
      </c>
      <c r="P1028" s="2" t="s">
        <v>2073</v>
      </c>
      <c r="Q1028">
        <v>2</v>
      </c>
      <c r="R1028" s="4">
        <f t="shared" si="96"/>
        <v>19.590059</v>
      </c>
      <c r="S1028">
        <f t="shared" si="97"/>
        <v>34.125</v>
      </c>
      <c r="T1028">
        <f t="shared" si="98"/>
        <v>919250000</v>
      </c>
      <c r="U1028">
        <f t="shared" si="99"/>
        <v>5.1419036009926691</v>
      </c>
      <c r="V1028">
        <f>W1028+(constants!$B$1*(50-FLOOR(L1028,1)))</f>
        <v>31.703270423670581</v>
      </c>
      <c r="W1028">
        <f t="shared" si="100"/>
        <v>31.549367613305396</v>
      </c>
      <c r="X1028">
        <f>constants!$B$2*constants!$B$3^2/(Y1028*Z1028^4)</f>
        <v>1428685.9089549771</v>
      </c>
      <c r="Y1028">
        <f t="shared" si="101"/>
        <v>5.0118723362727194E-3</v>
      </c>
      <c r="Z1028">
        <f>constants!$B$4/T1028</f>
        <v>0.32612723198259452</v>
      </c>
    </row>
    <row r="1029" spans="1:26" x14ac:dyDescent="0.3">
      <c r="A1029">
        <v>1029</v>
      </c>
      <c r="B1029" s="1">
        <v>45208.673611111109</v>
      </c>
      <c r="C1029">
        <v>19608617</v>
      </c>
      <c r="D1029" s="3" t="s">
        <v>2075</v>
      </c>
      <c r="E1029" t="s">
        <v>2076</v>
      </c>
      <c r="F1029">
        <v>-39</v>
      </c>
      <c r="G1029" t="s">
        <v>22</v>
      </c>
      <c r="H1029">
        <v>39</v>
      </c>
      <c r="I1029">
        <v>3060</v>
      </c>
      <c r="J1029">
        <v>1</v>
      </c>
      <c r="K1029">
        <v>1</v>
      </c>
      <c r="L1029">
        <v>35</v>
      </c>
      <c r="M1029">
        <v>1</v>
      </c>
      <c r="N1029">
        <v>0</v>
      </c>
      <c r="O1029">
        <v>1</v>
      </c>
      <c r="P1029" s="2" t="s">
        <v>2075</v>
      </c>
      <c r="Q1029">
        <v>2</v>
      </c>
      <c r="R1029" s="4">
        <f t="shared" si="96"/>
        <v>19.608616999999999</v>
      </c>
      <c r="S1029">
        <f t="shared" si="97"/>
        <v>2.4375</v>
      </c>
      <c r="T1029">
        <f t="shared" si="98"/>
        <v>919750000</v>
      </c>
      <c r="U1029">
        <f t="shared" si="99"/>
        <v>4.6939812109300618</v>
      </c>
      <c r="V1029">
        <f>W1029+(constants!$B$1*(50-FLOOR(L1029,1)))</f>
        <v>17.703097816513342</v>
      </c>
      <c r="W1029">
        <f t="shared" si="100"/>
        <v>17.558813931795981</v>
      </c>
      <c r="X1029">
        <f>constants!$B$2*constants!$B$3^2/(Y1029*Z1029^4)</f>
        <v>57000.858036943398</v>
      </c>
      <c r="Y1029">
        <f t="shared" si="101"/>
        <v>0.12589254117941673</v>
      </c>
      <c r="Z1029">
        <f>constants!$B$4/T1029</f>
        <v>0.32594994074476757</v>
      </c>
    </row>
    <row r="1030" spans="1:26" x14ac:dyDescent="0.3">
      <c r="A1030">
        <v>1030</v>
      </c>
      <c r="B1030" s="1">
        <v>45208.673611111109</v>
      </c>
      <c r="C1030">
        <v>19623954</v>
      </c>
      <c r="D1030" s="3" t="s">
        <v>2077</v>
      </c>
      <c r="E1030" t="s">
        <v>2078</v>
      </c>
      <c r="F1030">
        <v>-52</v>
      </c>
      <c r="G1030" t="s">
        <v>19</v>
      </c>
      <c r="H1030">
        <v>664</v>
      </c>
      <c r="I1030">
        <v>1068</v>
      </c>
      <c r="J1030">
        <v>1</v>
      </c>
      <c r="K1030">
        <v>1</v>
      </c>
      <c r="L1030">
        <v>35</v>
      </c>
      <c r="M1030">
        <v>1</v>
      </c>
      <c r="N1030">
        <v>0</v>
      </c>
      <c r="O1030">
        <v>1</v>
      </c>
      <c r="P1030" s="2" t="s">
        <v>2077</v>
      </c>
      <c r="Q1030">
        <v>2</v>
      </c>
      <c r="R1030" s="4">
        <f t="shared" si="96"/>
        <v>19.623954000000001</v>
      </c>
      <c r="S1030">
        <f t="shared" si="97"/>
        <v>41.5</v>
      </c>
      <c r="T1030">
        <f t="shared" si="98"/>
        <v>919750000</v>
      </c>
      <c r="U1030">
        <f t="shared" si="99"/>
        <v>1.6382914814618648</v>
      </c>
      <c r="V1030">
        <f>W1030+(constants!$B$1*(50-FLOOR(L1030,1)))</f>
        <v>30.703097816513349</v>
      </c>
      <c r="W1030">
        <f t="shared" si="100"/>
        <v>30.558813931795989</v>
      </c>
      <c r="X1030">
        <f>constants!$B$2*constants!$B$3^2/(Y1030*Z1030^4)</f>
        <v>1137316.6396200436</v>
      </c>
      <c r="Y1030">
        <f t="shared" si="101"/>
        <v>6.3095734448019216E-3</v>
      </c>
      <c r="Z1030">
        <f>constants!$B$4/T1030</f>
        <v>0.32594994074476757</v>
      </c>
    </row>
    <row r="1031" spans="1:26" x14ac:dyDescent="0.3">
      <c r="A1031">
        <v>1031</v>
      </c>
      <c r="B1031" s="1">
        <v>45208.673611111109</v>
      </c>
      <c r="C1031">
        <v>19650441</v>
      </c>
      <c r="D1031" s="3" t="s">
        <v>2079</v>
      </c>
      <c r="E1031" t="s">
        <v>2080</v>
      </c>
      <c r="F1031">
        <v>-39</v>
      </c>
      <c r="G1031" t="s">
        <v>22</v>
      </c>
      <c r="H1031">
        <v>78</v>
      </c>
      <c r="I1031">
        <v>3056</v>
      </c>
      <c r="J1031">
        <v>1</v>
      </c>
      <c r="K1031">
        <v>1</v>
      </c>
      <c r="L1031">
        <v>35</v>
      </c>
      <c r="M1031">
        <v>1</v>
      </c>
      <c r="N1031">
        <v>0</v>
      </c>
      <c r="O1031">
        <v>1</v>
      </c>
      <c r="P1031" s="2" t="s">
        <v>2079</v>
      </c>
      <c r="Q1031">
        <v>2</v>
      </c>
      <c r="R1031" s="4">
        <f t="shared" si="96"/>
        <v>19.650441000000001</v>
      </c>
      <c r="S1031">
        <f t="shared" si="97"/>
        <v>4.875</v>
      </c>
      <c r="T1031">
        <f t="shared" si="98"/>
        <v>919750000</v>
      </c>
      <c r="U1031">
        <f t="shared" si="99"/>
        <v>4.6878452877785195</v>
      </c>
      <c r="V1031">
        <f>W1031+(constants!$B$1*(50-FLOOR(L1031,1)))</f>
        <v>17.703097816513342</v>
      </c>
      <c r="W1031">
        <f t="shared" si="100"/>
        <v>17.558813931795981</v>
      </c>
      <c r="X1031">
        <f>constants!$B$2*constants!$B$3^2/(Y1031*Z1031^4)</f>
        <v>57000.858036943398</v>
      </c>
      <c r="Y1031">
        <f t="shared" si="101"/>
        <v>0.12589254117941673</v>
      </c>
      <c r="Z1031">
        <f>constants!$B$4/T1031</f>
        <v>0.32594994074476757</v>
      </c>
    </row>
    <row r="1032" spans="1:26" x14ac:dyDescent="0.3">
      <c r="A1032">
        <v>1032</v>
      </c>
      <c r="B1032" s="1">
        <v>45208.673611111109</v>
      </c>
      <c r="C1032">
        <v>19662920</v>
      </c>
      <c r="D1032" s="3" t="s">
        <v>2081</v>
      </c>
      <c r="E1032" t="s">
        <v>2082</v>
      </c>
      <c r="F1032">
        <v>-38</v>
      </c>
      <c r="G1032" t="s">
        <v>22</v>
      </c>
      <c r="H1032">
        <v>234</v>
      </c>
      <c r="I1032">
        <v>3052</v>
      </c>
      <c r="J1032">
        <v>1</v>
      </c>
      <c r="K1032">
        <v>1</v>
      </c>
      <c r="L1032">
        <v>35</v>
      </c>
      <c r="M1032">
        <v>1</v>
      </c>
      <c r="N1032">
        <v>0</v>
      </c>
      <c r="O1032">
        <v>1</v>
      </c>
      <c r="P1032" s="2" t="s">
        <v>2081</v>
      </c>
      <c r="Q1032">
        <v>2</v>
      </c>
      <c r="R1032" s="4">
        <f t="shared" si="96"/>
        <v>19.66292</v>
      </c>
      <c r="S1032">
        <f t="shared" si="97"/>
        <v>14.625</v>
      </c>
      <c r="T1032">
        <f t="shared" si="98"/>
        <v>919750000</v>
      </c>
      <c r="U1032">
        <f t="shared" si="99"/>
        <v>4.6817093646269772</v>
      </c>
      <c r="V1032">
        <f>W1032+(constants!$B$1*(50-FLOOR(L1032,1)))</f>
        <v>16.703097816513345</v>
      </c>
      <c r="W1032">
        <f t="shared" si="100"/>
        <v>16.558813931795985</v>
      </c>
      <c r="X1032">
        <f>constants!$B$2*constants!$B$3^2/(Y1032*Z1032^4)</f>
        <v>45277.390942254664</v>
      </c>
      <c r="Y1032">
        <f t="shared" si="101"/>
        <v>0.1584893192461112</v>
      </c>
      <c r="Z1032">
        <f>constants!$B$4/T1032</f>
        <v>0.32594994074476757</v>
      </c>
    </row>
    <row r="1033" spans="1:26" x14ac:dyDescent="0.3">
      <c r="A1033">
        <v>1033</v>
      </c>
      <c r="B1033" s="1">
        <v>45208.673611111109</v>
      </c>
      <c r="C1033">
        <v>19690077</v>
      </c>
      <c r="D1033" s="3" t="s">
        <v>2083</v>
      </c>
      <c r="E1033" t="s">
        <v>2084</v>
      </c>
      <c r="F1033">
        <v>-54</v>
      </c>
      <c r="G1033" t="s">
        <v>25</v>
      </c>
      <c r="H1033">
        <v>546</v>
      </c>
      <c r="I1033">
        <v>656</v>
      </c>
      <c r="J1033">
        <v>1</v>
      </c>
      <c r="K1033">
        <v>1</v>
      </c>
      <c r="L1033">
        <v>35</v>
      </c>
      <c r="M1033">
        <v>1</v>
      </c>
      <c r="N1033">
        <v>0</v>
      </c>
      <c r="O1033">
        <v>1</v>
      </c>
      <c r="P1033" s="2" t="s">
        <v>2083</v>
      </c>
      <c r="Q1033">
        <v>2</v>
      </c>
      <c r="R1033" s="4">
        <f t="shared" si="96"/>
        <v>19.690076999999999</v>
      </c>
      <c r="S1033">
        <f t="shared" si="97"/>
        <v>34.125</v>
      </c>
      <c r="T1033">
        <f t="shared" si="98"/>
        <v>919750000</v>
      </c>
      <c r="U1033">
        <f t="shared" si="99"/>
        <v>1.0062913968529805</v>
      </c>
      <c r="V1033">
        <f>W1033+(constants!$B$1*(50-FLOOR(L1033,1)))</f>
        <v>32.703097816513349</v>
      </c>
      <c r="W1033">
        <f t="shared" si="100"/>
        <v>32.558813931795989</v>
      </c>
      <c r="X1033">
        <f>constants!$B$2*constants!$B$3^2/(Y1033*Z1033^4)</f>
        <v>1802525.3998065565</v>
      </c>
      <c r="Y1033">
        <f t="shared" si="101"/>
        <v>3.9810717055349656E-3</v>
      </c>
      <c r="Z1033">
        <f>constants!$B$4/T1033</f>
        <v>0.32594994074476757</v>
      </c>
    </row>
    <row r="1034" spans="1:26" x14ac:dyDescent="0.3">
      <c r="A1034">
        <v>1034</v>
      </c>
      <c r="B1034" s="1">
        <v>45208.673611111109</v>
      </c>
      <c r="C1034">
        <v>19710104</v>
      </c>
      <c r="D1034" s="3" t="s">
        <v>2085</v>
      </c>
      <c r="E1034" t="s">
        <v>2086</v>
      </c>
      <c r="F1034">
        <v>-39</v>
      </c>
      <c r="G1034" t="s">
        <v>22</v>
      </c>
      <c r="H1034">
        <v>0</v>
      </c>
      <c r="I1034">
        <v>3068</v>
      </c>
      <c r="J1034">
        <v>1</v>
      </c>
      <c r="K1034">
        <v>1</v>
      </c>
      <c r="L1034">
        <v>35</v>
      </c>
      <c r="M1034">
        <v>1</v>
      </c>
      <c r="N1034">
        <v>0</v>
      </c>
      <c r="O1034">
        <v>1</v>
      </c>
      <c r="P1034" s="2" t="s">
        <v>2085</v>
      </c>
      <c r="Q1034">
        <v>2</v>
      </c>
      <c r="R1034" s="4">
        <f t="shared" si="96"/>
        <v>19.710104000000001</v>
      </c>
      <c r="S1034">
        <f t="shared" si="97"/>
        <v>0</v>
      </c>
      <c r="T1034">
        <f t="shared" si="98"/>
        <v>919750000</v>
      </c>
      <c r="U1034">
        <f t="shared" si="99"/>
        <v>4.7062530572331474</v>
      </c>
      <c r="V1034">
        <f>W1034+(constants!$B$1*(50-FLOOR(L1034,1)))</f>
        <v>17.703097816513342</v>
      </c>
      <c r="W1034">
        <f t="shared" si="100"/>
        <v>17.558813931795981</v>
      </c>
      <c r="X1034">
        <f>constants!$B$2*constants!$B$3^2/(Y1034*Z1034^4)</f>
        <v>57000.858036943398</v>
      </c>
      <c r="Y1034">
        <f t="shared" si="101"/>
        <v>0.12589254117941673</v>
      </c>
      <c r="Z1034">
        <f>constants!$B$4/T1034</f>
        <v>0.32594994074476757</v>
      </c>
    </row>
    <row r="1035" spans="1:26" x14ac:dyDescent="0.3">
      <c r="A1035">
        <v>1035</v>
      </c>
      <c r="B1035" s="1">
        <v>45208.673611111109</v>
      </c>
      <c r="C1035">
        <v>19730354</v>
      </c>
      <c r="D1035" s="3" t="s">
        <v>2087</v>
      </c>
      <c r="E1035" t="s">
        <v>2088</v>
      </c>
      <c r="F1035">
        <v>-39</v>
      </c>
      <c r="G1035" t="s">
        <v>22</v>
      </c>
      <c r="H1035">
        <v>39</v>
      </c>
      <c r="I1035">
        <v>3056</v>
      </c>
      <c r="J1035">
        <v>1</v>
      </c>
      <c r="K1035">
        <v>1</v>
      </c>
      <c r="L1035">
        <v>35</v>
      </c>
      <c r="M1035">
        <v>1</v>
      </c>
      <c r="N1035">
        <v>0</v>
      </c>
      <c r="O1035">
        <v>1</v>
      </c>
      <c r="P1035" s="2" t="s">
        <v>2087</v>
      </c>
      <c r="Q1035">
        <v>2</v>
      </c>
      <c r="R1035" s="4">
        <f t="shared" si="96"/>
        <v>19.730353999999998</v>
      </c>
      <c r="S1035">
        <f t="shared" si="97"/>
        <v>2.4375</v>
      </c>
      <c r="T1035">
        <f t="shared" si="98"/>
        <v>919750000</v>
      </c>
      <c r="U1035">
        <f t="shared" si="99"/>
        <v>4.6878452877785195</v>
      </c>
      <c r="V1035">
        <f>W1035+(constants!$B$1*(50-FLOOR(L1035,1)))</f>
        <v>17.703097816513342</v>
      </c>
      <c r="W1035">
        <f t="shared" si="100"/>
        <v>17.558813931795981</v>
      </c>
      <c r="X1035">
        <f>constants!$B$2*constants!$B$3^2/(Y1035*Z1035^4)</f>
        <v>57000.858036943398</v>
      </c>
      <c r="Y1035">
        <f t="shared" si="101"/>
        <v>0.12589254117941673</v>
      </c>
      <c r="Z1035">
        <f>constants!$B$4/T1035</f>
        <v>0.32594994074476757</v>
      </c>
    </row>
    <row r="1036" spans="1:26" x14ac:dyDescent="0.3">
      <c r="A1036">
        <v>1036</v>
      </c>
      <c r="B1036" s="1">
        <v>45208.673611111109</v>
      </c>
      <c r="C1036">
        <v>19750650</v>
      </c>
      <c r="D1036" s="3" t="s">
        <v>2089</v>
      </c>
      <c r="E1036" t="s">
        <v>2090</v>
      </c>
      <c r="F1036">
        <v>-39</v>
      </c>
      <c r="G1036" t="s">
        <v>22</v>
      </c>
      <c r="H1036">
        <v>195</v>
      </c>
      <c r="I1036">
        <v>3044</v>
      </c>
      <c r="J1036">
        <v>1</v>
      </c>
      <c r="K1036">
        <v>1</v>
      </c>
      <c r="L1036">
        <v>35</v>
      </c>
      <c r="M1036">
        <v>1</v>
      </c>
      <c r="N1036">
        <v>0</v>
      </c>
      <c r="O1036">
        <v>1</v>
      </c>
      <c r="P1036" s="2" t="s">
        <v>2089</v>
      </c>
      <c r="Q1036">
        <v>2</v>
      </c>
      <c r="R1036" s="4">
        <f t="shared" si="96"/>
        <v>19.75065</v>
      </c>
      <c r="S1036">
        <f t="shared" si="97"/>
        <v>12.1875</v>
      </c>
      <c r="T1036">
        <f t="shared" si="98"/>
        <v>919750000</v>
      </c>
      <c r="U1036">
        <f t="shared" si="99"/>
        <v>4.6694375183238916</v>
      </c>
      <c r="V1036">
        <f>W1036+(constants!$B$1*(50-FLOOR(L1036,1)))</f>
        <v>17.703097816513342</v>
      </c>
      <c r="W1036">
        <f t="shared" si="100"/>
        <v>17.558813931795981</v>
      </c>
      <c r="X1036">
        <f>constants!$B$2*constants!$B$3^2/(Y1036*Z1036^4)</f>
        <v>57000.858036943398</v>
      </c>
      <c r="Y1036">
        <f t="shared" si="101"/>
        <v>0.12589254117941673</v>
      </c>
      <c r="Z1036">
        <f>constants!$B$4/T1036</f>
        <v>0.32594994074476757</v>
      </c>
    </row>
    <row r="1037" spans="1:26" x14ac:dyDescent="0.3">
      <c r="A1037">
        <v>1037</v>
      </c>
      <c r="B1037" s="1">
        <v>45208.673611111109</v>
      </c>
      <c r="C1037">
        <v>19770068</v>
      </c>
      <c r="D1037" s="3" t="s">
        <v>2091</v>
      </c>
      <c r="E1037" t="s">
        <v>2092</v>
      </c>
      <c r="F1037">
        <v>-39</v>
      </c>
      <c r="G1037" t="s">
        <v>22</v>
      </c>
      <c r="H1037">
        <v>195</v>
      </c>
      <c r="I1037">
        <v>3044</v>
      </c>
      <c r="J1037">
        <v>1</v>
      </c>
      <c r="K1037">
        <v>1</v>
      </c>
      <c r="L1037">
        <v>35</v>
      </c>
      <c r="M1037">
        <v>1</v>
      </c>
      <c r="N1037">
        <v>0</v>
      </c>
      <c r="O1037">
        <v>1</v>
      </c>
      <c r="P1037" s="2" t="s">
        <v>2091</v>
      </c>
      <c r="Q1037">
        <v>2</v>
      </c>
      <c r="R1037" s="4">
        <f t="shared" si="96"/>
        <v>19.770067999999998</v>
      </c>
      <c r="S1037">
        <f t="shared" si="97"/>
        <v>12.1875</v>
      </c>
      <c r="T1037">
        <f t="shared" si="98"/>
        <v>919750000</v>
      </c>
      <c r="U1037">
        <f t="shared" si="99"/>
        <v>4.6694375183238916</v>
      </c>
      <c r="V1037">
        <f>W1037+(constants!$B$1*(50-FLOOR(L1037,1)))</f>
        <v>17.703097816513342</v>
      </c>
      <c r="W1037">
        <f t="shared" si="100"/>
        <v>17.558813931795981</v>
      </c>
      <c r="X1037">
        <f>constants!$B$2*constants!$B$3^2/(Y1037*Z1037^4)</f>
        <v>57000.858036943398</v>
      </c>
      <c r="Y1037">
        <f t="shared" si="101"/>
        <v>0.12589254117941673</v>
      </c>
      <c r="Z1037">
        <f>constants!$B$4/T1037</f>
        <v>0.32594994074476757</v>
      </c>
    </row>
    <row r="1038" spans="1:26" x14ac:dyDescent="0.3">
      <c r="A1038">
        <v>1038</v>
      </c>
      <c r="B1038" s="1">
        <v>45208.673611111109</v>
      </c>
      <c r="C1038">
        <v>19782679</v>
      </c>
      <c r="D1038" s="3" t="s">
        <v>2093</v>
      </c>
      <c r="E1038" t="s">
        <v>2094</v>
      </c>
      <c r="F1038">
        <v>-53</v>
      </c>
      <c r="G1038" t="s">
        <v>19</v>
      </c>
      <c r="H1038">
        <v>-351</v>
      </c>
      <c r="I1038">
        <v>1112</v>
      </c>
      <c r="J1038">
        <v>1</v>
      </c>
      <c r="K1038">
        <v>1</v>
      </c>
      <c r="L1038">
        <v>35</v>
      </c>
      <c r="M1038">
        <v>1</v>
      </c>
      <c r="N1038">
        <v>0</v>
      </c>
      <c r="O1038">
        <v>1</v>
      </c>
      <c r="P1038" s="2" t="s">
        <v>2093</v>
      </c>
      <c r="Q1038">
        <v>2</v>
      </c>
      <c r="R1038" s="4">
        <f t="shared" si="96"/>
        <v>19.782679000000002</v>
      </c>
      <c r="S1038">
        <f t="shared" si="97"/>
        <v>-21.9375</v>
      </c>
      <c r="T1038">
        <f t="shared" si="98"/>
        <v>919750000</v>
      </c>
      <c r="U1038">
        <f t="shared" si="99"/>
        <v>1.705786636128833</v>
      </c>
      <c r="V1038">
        <f>W1038+(constants!$B$1*(50-FLOOR(L1038,1)))</f>
        <v>31.703097816513345</v>
      </c>
      <c r="W1038">
        <f t="shared" si="100"/>
        <v>31.558813931795985</v>
      </c>
      <c r="X1038">
        <f>constants!$B$2*constants!$B$3^2/(Y1038*Z1038^4)</f>
        <v>1431796.8188740204</v>
      </c>
      <c r="Y1038">
        <f t="shared" si="101"/>
        <v>5.0118723362727194E-3</v>
      </c>
      <c r="Z1038">
        <f>constants!$B$4/T1038</f>
        <v>0.32594994074476757</v>
      </c>
    </row>
    <row r="1039" spans="1:26" x14ac:dyDescent="0.3">
      <c r="A1039">
        <v>1039</v>
      </c>
      <c r="B1039" s="1">
        <v>45208.673611111109</v>
      </c>
      <c r="C1039">
        <v>19810237</v>
      </c>
      <c r="D1039" s="3" t="s">
        <v>2095</v>
      </c>
      <c r="E1039" t="s">
        <v>2096</v>
      </c>
      <c r="F1039">
        <v>-52</v>
      </c>
      <c r="G1039" t="s">
        <v>50</v>
      </c>
      <c r="H1039">
        <v>976</v>
      </c>
      <c r="I1039">
        <v>2816</v>
      </c>
      <c r="J1039">
        <v>1</v>
      </c>
      <c r="K1039">
        <v>1</v>
      </c>
      <c r="L1039">
        <v>36</v>
      </c>
      <c r="M1039">
        <v>1</v>
      </c>
      <c r="N1039">
        <v>0</v>
      </c>
      <c r="O1039">
        <v>1</v>
      </c>
      <c r="P1039" s="2" t="s">
        <v>2095</v>
      </c>
      <c r="Q1039">
        <v>2</v>
      </c>
      <c r="R1039" s="4">
        <f t="shared" si="96"/>
        <v>19.810237000000001</v>
      </c>
      <c r="S1039">
        <f t="shared" si="97"/>
        <v>61</v>
      </c>
      <c r="T1039">
        <f t="shared" si="98"/>
        <v>920250000</v>
      </c>
      <c r="U1039">
        <f t="shared" si="99"/>
        <v>4.3196898986859651</v>
      </c>
      <c r="V1039">
        <f>W1039+(constants!$B$1*(50-FLOOR(L1039,1)))</f>
        <v>30.702920075487114</v>
      </c>
      <c r="W1039">
        <f t="shared" si="100"/>
        <v>30.568255116417575</v>
      </c>
      <c r="X1039">
        <f>constants!$B$2*constants!$B$3^2/(Y1039*Z1039^4)</f>
        <v>1139791.7565281037</v>
      </c>
      <c r="Y1039">
        <f t="shared" si="101"/>
        <v>6.3095734448019216E-3</v>
      </c>
      <c r="Z1039">
        <f>constants!$B$4/T1039</f>
        <v>0.32577284216245583</v>
      </c>
    </row>
    <row r="1040" spans="1:26" x14ac:dyDescent="0.3">
      <c r="A1040">
        <v>1040</v>
      </c>
      <c r="B1040" s="1">
        <v>45208.673611111109</v>
      </c>
      <c r="C1040">
        <v>19823009</v>
      </c>
      <c r="D1040" s="3" t="s">
        <v>2097</v>
      </c>
      <c r="E1040" t="s">
        <v>2098</v>
      </c>
      <c r="F1040">
        <v>-38</v>
      </c>
      <c r="G1040" t="s">
        <v>22</v>
      </c>
      <c r="H1040">
        <v>-78</v>
      </c>
      <c r="I1040">
        <v>2260</v>
      </c>
      <c r="J1040">
        <v>1</v>
      </c>
      <c r="K1040">
        <v>1</v>
      </c>
      <c r="L1040">
        <v>36</v>
      </c>
      <c r="M1040">
        <v>1</v>
      </c>
      <c r="N1040">
        <v>0</v>
      </c>
      <c r="O1040">
        <v>1</v>
      </c>
      <c r="P1040" s="2" t="s">
        <v>2097</v>
      </c>
      <c r="Q1040">
        <v>2</v>
      </c>
      <c r="R1040" s="4">
        <f t="shared" si="96"/>
        <v>19.823008999999999</v>
      </c>
      <c r="S1040">
        <f t="shared" si="97"/>
        <v>-4.875</v>
      </c>
      <c r="T1040">
        <f t="shared" si="98"/>
        <v>920250000</v>
      </c>
      <c r="U1040">
        <f t="shared" si="99"/>
        <v>3.4667965806215491</v>
      </c>
      <c r="V1040">
        <f>W1040+(constants!$B$1*(50-FLOOR(L1040,1)))</f>
        <v>16.702920075487111</v>
      </c>
      <c r="W1040">
        <f t="shared" si="100"/>
        <v>16.568255116417571</v>
      </c>
      <c r="X1040">
        <f>constants!$B$2*constants!$B$3^2/(Y1040*Z1040^4)</f>
        <v>45375.927121160363</v>
      </c>
      <c r="Y1040">
        <f t="shared" si="101"/>
        <v>0.1584893192461112</v>
      </c>
      <c r="Z1040">
        <f>constants!$B$4/T1040</f>
        <v>0.32577284216245583</v>
      </c>
    </row>
    <row r="1041" spans="1:26" x14ac:dyDescent="0.3">
      <c r="A1041">
        <v>1041</v>
      </c>
      <c r="B1041" s="1">
        <v>45208.673611111109</v>
      </c>
      <c r="C1041">
        <v>19835067</v>
      </c>
      <c r="D1041" s="3" t="s">
        <v>2099</v>
      </c>
      <c r="E1041" t="s">
        <v>2100</v>
      </c>
      <c r="F1041">
        <v>-38</v>
      </c>
      <c r="G1041" t="s">
        <v>22</v>
      </c>
      <c r="H1041">
        <v>-117</v>
      </c>
      <c r="I1041">
        <v>2248</v>
      </c>
      <c r="J1041">
        <v>1</v>
      </c>
      <c r="K1041">
        <v>1</v>
      </c>
      <c r="L1041">
        <v>36</v>
      </c>
      <c r="M1041">
        <v>1</v>
      </c>
      <c r="N1041">
        <v>0</v>
      </c>
      <c r="O1041">
        <v>1</v>
      </c>
      <c r="P1041" s="2" t="s">
        <v>2099</v>
      </c>
      <c r="Q1041">
        <v>2</v>
      </c>
      <c r="R1041" s="4">
        <f t="shared" si="96"/>
        <v>19.835066999999999</v>
      </c>
      <c r="S1041">
        <f t="shared" si="97"/>
        <v>-7.3125</v>
      </c>
      <c r="T1041">
        <f t="shared" si="98"/>
        <v>920250000</v>
      </c>
      <c r="U1041">
        <f t="shared" si="99"/>
        <v>3.4483888111669212</v>
      </c>
      <c r="V1041">
        <f>W1041+(constants!$B$1*(50-FLOOR(L1041,1)))</f>
        <v>16.702920075487111</v>
      </c>
      <c r="W1041">
        <f t="shared" si="100"/>
        <v>16.568255116417571</v>
      </c>
      <c r="X1041">
        <f>constants!$B$2*constants!$B$3^2/(Y1041*Z1041^4)</f>
        <v>45375.927121160363</v>
      </c>
      <c r="Y1041">
        <f t="shared" si="101"/>
        <v>0.1584893192461112</v>
      </c>
      <c r="Z1041">
        <f>constants!$B$4/T1041</f>
        <v>0.32577284216245583</v>
      </c>
    </row>
    <row r="1042" spans="1:26" x14ac:dyDescent="0.3">
      <c r="A1042">
        <v>1042</v>
      </c>
      <c r="B1042" s="1">
        <v>45208.673611111109</v>
      </c>
      <c r="C1042">
        <v>19860060</v>
      </c>
      <c r="D1042" s="3" t="s">
        <v>2101</v>
      </c>
      <c r="E1042" t="s">
        <v>2102</v>
      </c>
      <c r="F1042">
        <v>-52</v>
      </c>
      <c r="G1042" t="s">
        <v>50</v>
      </c>
      <c r="H1042">
        <v>-273</v>
      </c>
      <c r="I1042">
        <v>2960</v>
      </c>
      <c r="J1042">
        <v>1</v>
      </c>
      <c r="K1042">
        <v>1</v>
      </c>
      <c r="L1042">
        <v>36</v>
      </c>
      <c r="M1042">
        <v>1</v>
      </c>
      <c r="N1042">
        <v>0</v>
      </c>
      <c r="O1042">
        <v>1</v>
      </c>
      <c r="P1042" s="2" t="s">
        <v>2101</v>
      </c>
      <c r="Q1042">
        <v>2</v>
      </c>
      <c r="R1042" s="4">
        <f t="shared" si="96"/>
        <v>19.860060000000001</v>
      </c>
      <c r="S1042">
        <f t="shared" si="97"/>
        <v>-17.0625</v>
      </c>
      <c r="T1042">
        <f t="shared" si="98"/>
        <v>920250000</v>
      </c>
      <c r="U1042">
        <f t="shared" si="99"/>
        <v>4.5405831321414976</v>
      </c>
      <c r="V1042">
        <f>W1042+(constants!$B$1*(50-FLOOR(L1042,1)))</f>
        <v>30.702920075487114</v>
      </c>
      <c r="W1042">
        <f t="shared" si="100"/>
        <v>30.568255116417575</v>
      </c>
      <c r="X1042">
        <f>constants!$B$2*constants!$B$3^2/(Y1042*Z1042^4)</f>
        <v>1139791.7565281037</v>
      </c>
      <c r="Y1042">
        <f t="shared" si="101"/>
        <v>6.3095734448019216E-3</v>
      </c>
      <c r="Z1042">
        <f>constants!$B$4/T1042</f>
        <v>0.32577284216245583</v>
      </c>
    </row>
    <row r="1043" spans="1:26" x14ac:dyDescent="0.3">
      <c r="A1043">
        <v>1043</v>
      </c>
      <c r="B1043" s="1">
        <v>45208.673611111109</v>
      </c>
      <c r="C1043">
        <v>19880094</v>
      </c>
      <c r="D1043" s="3" t="s">
        <v>2103</v>
      </c>
      <c r="E1043" t="s">
        <v>2104</v>
      </c>
      <c r="F1043">
        <v>-38</v>
      </c>
      <c r="G1043" t="s">
        <v>22</v>
      </c>
      <c r="H1043">
        <v>468</v>
      </c>
      <c r="I1043">
        <v>2236</v>
      </c>
      <c r="J1043">
        <v>1</v>
      </c>
      <c r="K1043">
        <v>1</v>
      </c>
      <c r="L1043">
        <v>36</v>
      </c>
      <c r="M1043">
        <v>1</v>
      </c>
      <c r="N1043">
        <v>0</v>
      </c>
      <c r="O1043">
        <v>1</v>
      </c>
      <c r="P1043" s="2" t="s">
        <v>2103</v>
      </c>
      <c r="Q1043">
        <v>2</v>
      </c>
      <c r="R1043" s="4">
        <f t="shared" si="96"/>
        <v>19.880094</v>
      </c>
      <c r="S1043">
        <f t="shared" si="97"/>
        <v>29.25</v>
      </c>
      <c r="T1043">
        <f t="shared" si="98"/>
        <v>920250000</v>
      </c>
      <c r="U1043">
        <f t="shared" si="99"/>
        <v>3.4299810417122938</v>
      </c>
      <c r="V1043">
        <f>W1043+(constants!$B$1*(50-FLOOR(L1043,1)))</f>
        <v>16.702920075487111</v>
      </c>
      <c r="W1043">
        <f t="shared" si="100"/>
        <v>16.568255116417571</v>
      </c>
      <c r="X1043">
        <f>constants!$B$2*constants!$B$3^2/(Y1043*Z1043^4)</f>
        <v>45375.927121160363</v>
      </c>
      <c r="Y1043">
        <f t="shared" si="101"/>
        <v>0.1584893192461112</v>
      </c>
      <c r="Z1043">
        <f>constants!$B$4/T1043</f>
        <v>0.32577284216245583</v>
      </c>
    </row>
    <row r="1044" spans="1:26" x14ac:dyDescent="0.3">
      <c r="A1044">
        <v>1044</v>
      </c>
      <c r="B1044" s="1">
        <v>45208.673611111109</v>
      </c>
      <c r="C1044">
        <v>19893105</v>
      </c>
      <c r="D1044" s="3" t="s">
        <v>2105</v>
      </c>
      <c r="E1044" t="s">
        <v>2106</v>
      </c>
      <c r="F1044">
        <v>-54</v>
      </c>
      <c r="G1044" t="s">
        <v>25</v>
      </c>
      <c r="H1044">
        <v>-1523</v>
      </c>
      <c r="I1044">
        <v>3864</v>
      </c>
      <c r="J1044">
        <v>1</v>
      </c>
      <c r="K1044">
        <v>1</v>
      </c>
      <c r="L1044">
        <v>36</v>
      </c>
      <c r="M1044">
        <v>1</v>
      </c>
      <c r="N1044">
        <v>0</v>
      </c>
      <c r="O1044">
        <v>1</v>
      </c>
      <c r="P1044" s="2" t="s">
        <v>2105</v>
      </c>
      <c r="Q1044">
        <v>2</v>
      </c>
      <c r="R1044" s="4">
        <f t="shared" si="96"/>
        <v>19.893104999999998</v>
      </c>
      <c r="S1044">
        <f t="shared" si="97"/>
        <v>-95.1875</v>
      </c>
      <c r="T1044">
        <f t="shared" si="98"/>
        <v>920250000</v>
      </c>
      <c r="U1044">
        <f t="shared" si="99"/>
        <v>5.9273017643901174</v>
      </c>
      <c r="V1044">
        <f>W1044+(constants!$B$1*(50-FLOOR(L1044,1)))</f>
        <v>32.702920075487114</v>
      </c>
      <c r="W1044">
        <f t="shared" si="100"/>
        <v>32.568255116417575</v>
      </c>
      <c r="X1044">
        <f>constants!$B$2*constants!$B$3^2/(Y1044*Z1044^4)</f>
        <v>1806448.1957446865</v>
      </c>
      <c r="Y1044">
        <f t="shared" si="101"/>
        <v>3.9810717055349656E-3</v>
      </c>
      <c r="Z1044">
        <f>constants!$B$4/T1044</f>
        <v>0.32577284216245583</v>
      </c>
    </row>
    <row r="1045" spans="1:26" x14ac:dyDescent="0.3">
      <c r="A1045">
        <v>1045</v>
      </c>
      <c r="B1045" s="1">
        <v>45208.673611111109</v>
      </c>
      <c r="C1045">
        <v>19906658</v>
      </c>
      <c r="D1045" s="3" t="s">
        <v>2107</v>
      </c>
      <c r="E1045" t="s">
        <v>2108</v>
      </c>
      <c r="F1045">
        <v>-55</v>
      </c>
      <c r="G1045" t="s">
        <v>19</v>
      </c>
      <c r="H1045">
        <v>-3476</v>
      </c>
      <c r="I1045">
        <v>32</v>
      </c>
      <c r="J1045">
        <v>1</v>
      </c>
      <c r="K1045">
        <v>1</v>
      </c>
      <c r="L1045">
        <v>36</v>
      </c>
      <c r="M1045">
        <v>1</v>
      </c>
      <c r="N1045">
        <v>0</v>
      </c>
      <c r="O1045">
        <v>1</v>
      </c>
      <c r="P1045" s="2" t="s">
        <v>2107</v>
      </c>
      <c r="Q1045">
        <v>2</v>
      </c>
      <c r="R1045" s="4">
        <f t="shared" si="96"/>
        <v>19.906658</v>
      </c>
      <c r="S1045">
        <f t="shared" si="97"/>
        <v>-217.25</v>
      </c>
      <c r="T1045">
        <f t="shared" si="98"/>
        <v>920250000</v>
      </c>
      <c r="U1045">
        <f t="shared" si="99"/>
        <v>4.9087385212340517E-2</v>
      </c>
      <c r="V1045">
        <f>W1045+(constants!$B$1*(50-FLOOR(L1045,1)))</f>
        <v>33.702920075487114</v>
      </c>
      <c r="W1045">
        <f t="shared" si="100"/>
        <v>33.568255116417575</v>
      </c>
      <c r="X1045">
        <f>constants!$B$2*constants!$B$3^2/(Y1045*Z1045^4)</f>
        <v>2274183.5387127078</v>
      </c>
      <c r="Y1045">
        <f t="shared" si="101"/>
        <v>3.1622776601683768E-3</v>
      </c>
      <c r="Z1045">
        <f>constants!$B$4/T1045</f>
        <v>0.32577284216245583</v>
      </c>
    </row>
    <row r="1046" spans="1:26" x14ac:dyDescent="0.3">
      <c r="A1046">
        <v>1046</v>
      </c>
      <c r="B1046" s="1">
        <v>45208.673611111109</v>
      </c>
      <c r="C1046">
        <v>19920826</v>
      </c>
      <c r="D1046" s="3" t="s">
        <v>2109</v>
      </c>
      <c r="E1046" t="s">
        <v>2110</v>
      </c>
      <c r="F1046">
        <v>-54</v>
      </c>
      <c r="G1046" t="s">
        <v>25</v>
      </c>
      <c r="H1046">
        <v>273</v>
      </c>
      <c r="I1046">
        <v>3552</v>
      </c>
      <c r="J1046">
        <v>1</v>
      </c>
      <c r="K1046">
        <v>1</v>
      </c>
      <c r="L1046">
        <v>36</v>
      </c>
      <c r="M1046">
        <v>1</v>
      </c>
      <c r="N1046">
        <v>0</v>
      </c>
      <c r="O1046">
        <v>1</v>
      </c>
      <c r="P1046" s="2" t="s">
        <v>2109</v>
      </c>
      <c r="Q1046">
        <v>2</v>
      </c>
      <c r="R1046" s="4">
        <f t="shared" si="96"/>
        <v>19.920826000000002</v>
      </c>
      <c r="S1046">
        <f t="shared" si="97"/>
        <v>17.0625</v>
      </c>
      <c r="T1046">
        <f t="shared" si="98"/>
        <v>920250000</v>
      </c>
      <c r="U1046">
        <f t="shared" si="99"/>
        <v>5.4486997585697976</v>
      </c>
      <c r="V1046">
        <f>W1046+(constants!$B$1*(50-FLOOR(L1046,1)))</f>
        <v>32.702920075487114</v>
      </c>
      <c r="W1046">
        <f t="shared" si="100"/>
        <v>32.568255116417575</v>
      </c>
      <c r="X1046">
        <f>constants!$B$2*constants!$B$3^2/(Y1046*Z1046^4)</f>
        <v>1806448.1957446865</v>
      </c>
      <c r="Y1046">
        <f t="shared" si="101"/>
        <v>3.9810717055349656E-3</v>
      </c>
      <c r="Z1046">
        <f>constants!$B$4/T1046</f>
        <v>0.32577284216245583</v>
      </c>
    </row>
    <row r="1047" spans="1:26" x14ac:dyDescent="0.3">
      <c r="A1047">
        <v>1047</v>
      </c>
      <c r="B1047" s="1">
        <v>45208.673611111109</v>
      </c>
      <c r="C1047">
        <v>19950178</v>
      </c>
      <c r="D1047" s="3" t="s">
        <v>2111</v>
      </c>
      <c r="E1047" t="s">
        <v>2112</v>
      </c>
      <c r="F1047">
        <v>-38</v>
      </c>
      <c r="G1047" t="s">
        <v>22</v>
      </c>
      <c r="H1047">
        <v>78</v>
      </c>
      <c r="I1047">
        <v>2252</v>
      </c>
      <c r="J1047">
        <v>1</v>
      </c>
      <c r="K1047">
        <v>1</v>
      </c>
      <c r="L1047">
        <v>36</v>
      </c>
      <c r="M1047">
        <v>1</v>
      </c>
      <c r="N1047">
        <v>0</v>
      </c>
      <c r="O1047">
        <v>1</v>
      </c>
      <c r="P1047" s="2" t="s">
        <v>2111</v>
      </c>
      <c r="Q1047">
        <v>2</v>
      </c>
      <c r="R1047" s="4">
        <f t="shared" si="96"/>
        <v>19.950178000000001</v>
      </c>
      <c r="S1047">
        <f t="shared" si="97"/>
        <v>4.875</v>
      </c>
      <c r="T1047">
        <f t="shared" si="98"/>
        <v>920250000</v>
      </c>
      <c r="U1047">
        <f t="shared" si="99"/>
        <v>3.454524734318464</v>
      </c>
      <c r="V1047">
        <f>W1047+(constants!$B$1*(50-FLOOR(L1047,1)))</f>
        <v>16.702920075487111</v>
      </c>
      <c r="W1047">
        <f t="shared" si="100"/>
        <v>16.568255116417571</v>
      </c>
      <c r="X1047">
        <f>constants!$B$2*constants!$B$3^2/(Y1047*Z1047^4)</f>
        <v>45375.927121160363</v>
      </c>
      <c r="Y1047">
        <f t="shared" si="101"/>
        <v>0.1584893192461112</v>
      </c>
      <c r="Z1047">
        <f>constants!$B$4/T1047</f>
        <v>0.32577284216245583</v>
      </c>
    </row>
    <row r="1048" spans="1:26" x14ac:dyDescent="0.3">
      <c r="A1048">
        <v>1048</v>
      </c>
      <c r="B1048" s="1">
        <v>45208.673611111109</v>
      </c>
      <c r="C1048">
        <v>19963810</v>
      </c>
      <c r="D1048" s="3" t="s">
        <v>2113</v>
      </c>
      <c r="E1048" t="s">
        <v>2114</v>
      </c>
      <c r="F1048">
        <v>-54</v>
      </c>
      <c r="G1048" t="s">
        <v>25</v>
      </c>
      <c r="H1048">
        <v>3144</v>
      </c>
      <c r="I1048">
        <v>3392</v>
      </c>
      <c r="J1048">
        <v>1</v>
      </c>
      <c r="K1048">
        <v>1</v>
      </c>
      <c r="L1048">
        <v>36</v>
      </c>
      <c r="M1048">
        <v>1</v>
      </c>
      <c r="N1048">
        <v>0</v>
      </c>
      <c r="O1048">
        <v>1</v>
      </c>
      <c r="P1048" s="2" t="s">
        <v>2113</v>
      </c>
      <c r="Q1048">
        <v>2</v>
      </c>
      <c r="R1048" s="4">
        <f t="shared" si="96"/>
        <v>19.963809999999999</v>
      </c>
      <c r="S1048">
        <f t="shared" si="97"/>
        <v>196.5</v>
      </c>
      <c r="T1048">
        <f t="shared" si="98"/>
        <v>920250000</v>
      </c>
      <c r="U1048">
        <f t="shared" si="99"/>
        <v>5.203262832508095</v>
      </c>
      <c r="V1048">
        <f>W1048+(constants!$B$1*(50-FLOOR(L1048,1)))</f>
        <v>32.702920075487114</v>
      </c>
      <c r="W1048">
        <f t="shared" si="100"/>
        <v>32.568255116417575</v>
      </c>
      <c r="X1048">
        <f>constants!$B$2*constants!$B$3^2/(Y1048*Z1048^4)</f>
        <v>1806448.1957446865</v>
      </c>
      <c r="Y1048">
        <f t="shared" si="101"/>
        <v>3.9810717055349656E-3</v>
      </c>
      <c r="Z1048">
        <f>constants!$B$4/T1048</f>
        <v>0.32577284216245583</v>
      </c>
    </row>
    <row r="1049" spans="1:26" x14ac:dyDescent="0.3">
      <c r="A1049">
        <v>1049</v>
      </c>
      <c r="B1049" s="1">
        <v>45208.673611111109</v>
      </c>
      <c r="C1049">
        <v>19977462</v>
      </c>
      <c r="D1049" s="3" t="s">
        <v>2115</v>
      </c>
      <c r="E1049" t="s">
        <v>2116</v>
      </c>
      <c r="F1049">
        <v>-37</v>
      </c>
      <c r="G1049" t="s">
        <v>22</v>
      </c>
      <c r="H1049">
        <v>-117</v>
      </c>
      <c r="I1049">
        <v>2256</v>
      </c>
      <c r="J1049">
        <v>1</v>
      </c>
      <c r="K1049">
        <v>1</v>
      </c>
      <c r="L1049">
        <v>36</v>
      </c>
      <c r="M1049">
        <v>1</v>
      </c>
      <c r="N1049">
        <v>0</v>
      </c>
      <c r="O1049">
        <v>1</v>
      </c>
      <c r="P1049" s="2" t="s">
        <v>2115</v>
      </c>
      <c r="Q1049">
        <v>2</v>
      </c>
      <c r="R1049" s="4">
        <f t="shared" si="96"/>
        <v>19.977461999999999</v>
      </c>
      <c r="S1049">
        <f t="shared" si="97"/>
        <v>-7.3125</v>
      </c>
      <c r="T1049">
        <f t="shared" si="98"/>
        <v>920250000</v>
      </c>
      <c r="U1049">
        <f t="shared" si="99"/>
        <v>3.4606606574700063</v>
      </c>
      <c r="V1049">
        <f>W1049+(constants!$B$1*(50-FLOOR(L1049,1)))</f>
        <v>15.702920075487112</v>
      </c>
      <c r="W1049">
        <f t="shared" si="100"/>
        <v>15.568255116417575</v>
      </c>
      <c r="X1049">
        <f>constants!$B$2*constants!$B$3^2/(Y1049*Z1049^4)</f>
        <v>36043.380089128994</v>
      </c>
      <c r="Y1049">
        <f t="shared" si="101"/>
        <v>0.19952623149688758</v>
      </c>
      <c r="Z1049">
        <f>constants!$B$4/T1049</f>
        <v>0.32577284216245583</v>
      </c>
    </row>
    <row r="1050" spans="1:26" x14ac:dyDescent="0.3">
      <c r="A1050">
        <v>1050</v>
      </c>
      <c r="B1050" s="1">
        <v>45208.673611111109</v>
      </c>
      <c r="C1050">
        <v>20000351</v>
      </c>
      <c r="D1050" s="3" t="s">
        <v>2117</v>
      </c>
      <c r="E1050" t="s">
        <v>2118</v>
      </c>
      <c r="F1050">
        <v>-37</v>
      </c>
      <c r="G1050" t="s">
        <v>22</v>
      </c>
      <c r="H1050">
        <v>156</v>
      </c>
      <c r="I1050">
        <v>2260</v>
      </c>
      <c r="J1050">
        <v>1</v>
      </c>
      <c r="K1050">
        <v>1</v>
      </c>
      <c r="L1050">
        <v>36</v>
      </c>
      <c r="M1050">
        <v>1</v>
      </c>
      <c r="N1050">
        <v>0</v>
      </c>
      <c r="O1050">
        <v>1</v>
      </c>
      <c r="P1050" s="2" t="s">
        <v>2117</v>
      </c>
      <c r="Q1050">
        <v>2</v>
      </c>
      <c r="R1050" s="4">
        <f t="shared" si="96"/>
        <v>20.000350999999998</v>
      </c>
      <c r="S1050">
        <f t="shared" si="97"/>
        <v>9.75</v>
      </c>
      <c r="T1050">
        <f t="shared" si="98"/>
        <v>920250000</v>
      </c>
      <c r="U1050">
        <f t="shared" si="99"/>
        <v>3.4667965806215491</v>
      </c>
      <c r="V1050">
        <f>W1050+(constants!$B$1*(50-FLOOR(L1050,1)))</f>
        <v>15.702920075487112</v>
      </c>
      <c r="W1050">
        <f t="shared" si="100"/>
        <v>15.568255116417575</v>
      </c>
      <c r="X1050">
        <f>constants!$B$2*constants!$B$3^2/(Y1050*Z1050^4)</f>
        <v>36043.380089128994</v>
      </c>
      <c r="Y1050">
        <f t="shared" si="101"/>
        <v>0.19952623149688758</v>
      </c>
      <c r="Z1050">
        <f>constants!$B$4/T1050</f>
        <v>0.32577284216245583</v>
      </c>
    </row>
    <row r="1051" spans="1:26" x14ac:dyDescent="0.3">
      <c r="A1051">
        <v>1051</v>
      </c>
      <c r="B1051" s="1">
        <v>45208.673611111109</v>
      </c>
      <c r="C1051">
        <v>20015858</v>
      </c>
      <c r="D1051" s="3" t="s">
        <v>2119</v>
      </c>
      <c r="E1051" t="s">
        <v>2120</v>
      </c>
      <c r="F1051">
        <v>-37</v>
      </c>
      <c r="G1051" t="s">
        <v>22</v>
      </c>
      <c r="H1051">
        <v>0</v>
      </c>
      <c r="I1051">
        <v>1832</v>
      </c>
      <c r="J1051">
        <v>1</v>
      </c>
      <c r="K1051">
        <v>1</v>
      </c>
      <c r="L1051">
        <v>37</v>
      </c>
      <c r="M1051">
        <v>1</v>
      </c>
      <c r="N1051">
        <v>0</v>
      </c>
      <c r="O1051">
        <v>1</v>
      </c>
      <c r="P1051" s="2" t="s">
        <v>2119</v>
      </c>
      <c r="Q1051">
        <v>2</v>
      </c>
      <c r="R1051" s="4">
        <f t="shared" si="96"/>
        <v>20.015858000000001</v>
      </c>
      <c r="S1051">
        <f t="shared" si="97"/>
        <v>0</v>
      </c>
      <c r="T1051">
        <f t="shared" si="98"/>
        <v>920750000</v>
      </c>
      <c r="U1051">
        <f t="shared" si="99"/>
        <v>2.8102528034064944</v>
      </c>
      <c r="V1051">
        <f>W1051+(constants!$B$1*(50-FLOOR(L1051,1)))</f>
        <v>15.702737206169141</v>
      </c>
      <c r="W1051">
        <f t="shared" si="100"/>
        <v>15.577691172747429</v>
      </c>
      <c r="X1051">
        <f>constants!$B$2*constants!$B$3^2/(Y1051*Z1051^4)</f>
        <v>36121.777841780502</v>
      </c>
      <c r="Y1051">
        <f t="shared" si="101"/>
        <v>0.19952623149688758</v>
      </c>
      <c r="Z1051">
        <f>constants!$B$4/T1051</f>
        <v>0.32559593592180286</v>
      </c>
    </row>
    <row r="1052" spans="1:26" x14ac:dyDescent="0.3">
      <c r="A1052">
        <v>1052</v>
      </c>
      <c r="B1052" s="1">
        <v>45208.673611111109</v>
      </c>
      <c r="C1052">
        <v>20033608</v>
      </c>
      <c r="D1052" s="3" t="s">
        <v>2121</v>
      </c>
      <c r="E1052" t="s">
        <v>2122</v>
      </c>
      <c r="F1052">
        <v>-54</v>
      </c>
      <c r="G1052" t="s">
        <v>25</v>
      </c>
      <c r="H1052">
        <v>117</v>
      </c>
      <c r="I1052">
        <v>3180</v>
      </c>
      <c r="J1052">
        <v>1</v>
      </c>
      <c r="K1052">
        <v>1</v>
      </c>
      <c r="L1052">
        <v>37</v>
      </c>
      <c r="M1052">
        <v>1</v>
      </c>
      <c r="N1052">
        <v>0</v>
      </c>
      <c r="O1052">
        <v>1</v>
      </c>
      <c r="P1052" s="2" t="s">
        <v>2121</v>
      </c>
      <c r="Q1052">
        <v>2</v>
      </c>
      <c r="R1052" s="4">
        <f t="shared" si="96"/>
        <v>20.033608000000001</v>
      </c>
      <c r="S1052">
        <f t="shared" si="97"/>
        <v>7.3125</v>
      </c>
      <c r="T1052">
        <f t="shared" si="98"/>
        <v>920750000</v>
      </c>
      <c r="U1052">
        <f t="shared" si="99"/>
        <v>4.8780589054763386</v>
      </c>
      <c r="V1052">
        <f>W1052+(constants!$B$1*(50-FLOOR(L1052,1)))</f>
        <v>32.702737206169132</v>
      </c>
      <c r="W1052">
        <f t="shared" si="100"/>
        <v>32.577691172747421</v>
      </c>
      <c r="X1052">
        <f>constants!$B$2*constants!$B$3^2/(Y1052*Z1052^4)</f>
        <v>1810377.3910220868</v>
      </c>
      <c r="Y1052">
        <f t="shared" si="101"/>
        <v>3.9810717055349656E-3</v>
      </c>
      <c r="Z1052">
        <f>constants!$B$4/T1052</f>
        <v>0.32559593592180286</v>
      </c>
    </row>
    <row r="1053" spans="1:26" x14ac:dyDescent="0.3">
      <c r="A1053">
        <v>1053</v>
      </c>
      <c r="B1053" s="1">
        <v>45208.673611111109</v>
      </c>
      <c r="C1053">
        <v>20060109</v>
      </c>
      <c r="D1053" s="3" t="s">
        <v>2123</v>
      </c>
      <c r="E1053" t="s">
        <v>2124</v>
      </c>
      <c r="F1053">
        <v>-37</v>
      </c>
      <c r="G1053" t="s">
        <v>22</v>
      </c>
      <c r="H1053">
        <v>-117</v>
      </c>
      <c r="I1053">
        <v>1832</v>
      </c>
      <c r="J1053">
        <v>1</v>
      </c>
      <c r="K1053">
        <v>1</v>
      </c>
      <c r="L1053">
        <v>37</v>
      </c>
      <c r="M1053">
        <v>1</v>
      </c>
      <c r="N1053">
        <v>0</v>
      </c>
      <c r="O1053">
        <v>1</v>
      </c>
      <c r="P1053" s="2" t="s">
        <v>2123</v>
      </c>
      <c r="Q1053">
        <v>2</v>
      </c>
      <c r="R1053" s="4">
        <f t="shared" si="96"/>
        <v>20.060109000000001</v>
      </c>
      <c r="S1053">
        <f t="shared" si="97"/>
        <v>-7.3125</v>
      </c>
      <c r="T1053">
        <f t="shared" si="98"/>
        <v>920750000</v>
      </c>
      <c r="U1053">
        <f t="shared" si="99"/>
        <v>2.8102528034064944</v>
      </c>
      <c r="V1053">
        <f>W1053+(constants!$B$1*(50-FLOOR(L1053,1)))</f>
        <v>15.702737206169141</v>
      </c>
      <c r="W1053">
        <f t="shared" si="100"/>
        <v>15.577691172747429</v>
      </c>
      <c r="X1053">
        <f>constants!$B$2*constants!$B$3^2/(Y1053*Z1053^4)</f>
        <v>36121.777841780502</v>
      </c>
      <c r="Y1053">
        <f t="shared" si="101"/>
        <v>0.19952623149688758</v>
      </c>
      <c r="Z1053">
        <f>constants!$B$4/T1053</f>
        <v>0.32559593592180286</v>
      </c>
    </row>
    <row r="1054" spans="1:26" x14ac:dyDescent="0.3">
      <c r="A1054">
        <v>1054</v>
      </c>
      <c r="B1054" s="1">
        <v>45208.673611111109</v>
      </c>
      <c r="C1054">
        <v>20072569</v>
      </c>
      <c r="D1054" s="3" t="s">
        <v>2125</v>
      </c>
      <c r="E1054" t="s">
        <v>2126</v>
      </c>
      <c r="F1054">
        <v>-53</v>
      </c>
      <c r="G1054" t="s">
        <v>25</v>
      </c>
      <c r="H1054">
        <v>234</v>
      </c>
      <c r="I1054">
        <v>3212</v>
      </c>
      <c r="J1054">
        <v>1</v>
      </c>
      <c r="K1054">
        <v>1</v>
      </c>
      <c r="L1054">
        <v>37</v>
      </c>
      <c r="M1054">
        <v>1</v>
      </c>
      <c r="N1054">
        <v>0</v>
      </c>
      <c r="O1054">
        <v>1</v>
      </c>
      <c r="P1054" s="2" t="s">
        <v>2125</v>
      </c>
      <c r="Q1054">
        <v>2</v>
      </c>
      <c r="R1054" s="4">
        <f t="shared" si="96"/>
        <v>20.072569000000001</v>
      </c>
      <c r="S1054">
        <f t="shared" si="97"/>
        <v>14.625</v>
      </c>
      <c r="T1054">
        <f t="shared" si="98"/>
        <v>920750000</v>
      </c>
      <c r="U1054">
        <f t="shared" si="99"/>
        <v>4.9271462906886798</v>
      </c>
      <c r="V1054">
        <f>W1054+(constants!$B$1*(50-FLOOR(L1054,1)))</f>
        <v>31.702737206169139</v>
      </c>
      <c r="W1054">
        <f t="shared" si="100"/>
        <v>31.577691172747425</v>
      </c>
      <c r="X1054">
        <f>constants!$B$2*constants!$B$3^2/(Y1054*Z1054^4)</f>
        <v>1438033.8771953229</v>
      </c>
      <c r="Y1054">
        <f t="shared" si="101"/>
        <v>5.0118723362727194E-3</v>
      </c>
      <c r="Z1054">
        <f>constants!$B$4/T1054</f>
        <v>0.32559593592180286</v>
      </c>
    </row>
    <row r="1055" spans="1:26" x14ac:dyDescent="0.3">
      <c r="A1055">
        <v>1055</v>
      </c>
      <c r="B1055" s="1">
        <v>45208.673611111109</v>
      </c>
      <c r="C1055">
        <v>20085260</v>
      </c>
      <c r="D1055" s="3" t="s">
        <v>2127</v>
      </c>
      <c r="E1055" t="s">
        <v>2128</v>
      </c>
      <c r="F1055">
        <v>-37</v>
      </c>
      <c r="G1055" t="s">
        <v>22</v>
      </c>
      <c r="H1055">
        <v>312</v>
      </c>
      <c r="I1055">
        <v>1832</v>
      </c>
      <c r="J1055">
        <v>1</v>
      </c>
      <c r="K1055">
        <v>1</v>
      </c>
      <c r="L1055">
        <v>37</v>
      </c>
      <c r="M1055">
        <v>1</v>
      </c>
      <c r="N1055">
        <v>0</v>
      </c>
      <c r="O1055">
        <v>1</v>
      </c>
      <c r="P1055" s="2" t="s">
        <v>2127</v>
      </c>
      <c r="Q1055">
        <v>2</v>
      </c>
      <c r="R1055" s="4">
        <f t="shared" si="96"/>
        <v>20.085260000000002</v>
      </c>
      <c r="S1055">
        <f t="shared" si="97"/>
        <v>19.5</v>
      </c>
      <c r="T1055">
        <f t="shared" si="98"/>
        <v>920750000</v>
      </c>
      <c r="U1055">
        <f t="shared" si="99"/>
        <v>2.8102528034064944</v>
      </c>
      <c r="V1055">
        <f>W1055+(constants!$B$1*(50-FLOOR(L1055,1)))</f>
        <v>15.702737206169141</v>
      </c>
      <c r="W1055">
        <f t="shared" si="100"/>
        <v>15.577691172747429</v>
      </c>
      <c r="X1055">
        <f>constants!$B$2*constants!$B$3^2/(Y1055*Z1055^4)</f>
        <v>36121.777841780502</v>
      </c>
      <c r="Y1055">
        <f t="shared" si="101"/>
        <v>0.19952623149688758</v>
      </c>
      <c r="Z1055">
        <f>constants!$B$4/T1055</f>
        <v>0.32559593592180286</v>
      </c>
    </row>
    <row r="1056" spans="1:26" x14ac:dyDescent="0.3">
      <c r="A1056">
        <v>1056</v>
      </c>
      <c r="B1056" s="1">
        <v>45208.673611111109</v>
      </c>
      <c r="C1056">
        <v>20097437</v>
      </c>
      <c r="D1056" s="3" t="s">
        <v>2129</v>
      </c>
      <c r="E1056" t="s">
        <v>2130</v>
      </c>
      <c r="F1056">
        <v>-37</v>
      </c>
      <c r="G1056" t="s">
        <v>22</v>
      </c>
      <c r="H1056">
        <v>78</v>
      </c>
      <c r="I1056">
        <v>1840</v>
      </c>
      <c r="J1056">
        <v>1</v>
      </c>
      <c r="K1056">
        <v>1</v>
      </c>
      <c r="L1056">
        <v>37</v>
      </c>
      <c r="M1056">
        <v>1</v>
      </c>
      <c r="N1056">
        <v>0</v>
      </c>
      <c r="O1056">
        <v>1</v>
      </c>
      <c r="P1056" s="2" t="s">
        <v>2129</v>
      </c>
      <c r="Q1056">
        <v>2</v>
      </c>
      <c r="R1056" s="4">
        <f t="shared" si="96"/>
        <v>20.097436999999999</v>
      </c>
      <c r="S1056">
        <f t="shared" si="97"/>
        <v>4.875</v>
      </c>
      <c r="T1056">
        <f t="shared" si="98"/>
        <v>920750000</v>
      </c>
      <c r="U1056">
        <f t="shared" si="99"/>
        <v>2.8225246497095799</v>
      </c>
      <c r="V1056">
        <f>W1056+(constants!$B$1*(50-FLOOR(L1056,1)))</f>
        <v>15.702737206169141</v>
      </c>
      <c r="W1056">
        <f t="shared" si="100"/>
        <v>15.577691172747429</v>
      </c>
      <c r="X1056">
        <f>constants!$B$2*constants!$B$3^2/(Y1056*Z1056^4)</f>
        <v>36121.777841780502</v>
      </c>
      <c r="Y1056">
        <f t="shared" si="101"/>
        <v>0.19952623149688758</v>
      </c>
      <c r="Z1056">
        <f>constants!$B$4/T1056</f>
        <v>0.32559593592180286</v>
      </c>
    </row>
    <row r="1057" spans="1:26" x14ac:dyDescent="0.3">
      <c r="A1057">
        <v>1057</v>
      </c>
      <c r="B1057" s="1">
        <v>45208.673611111109</v>
      </c>
      <c r="C1057">
        <v>20109966</v>
      </c>
      <c r="D1057" s="3" t="s">
        <v>2131</v>
      </c>
      <c r="E1057" t="s">
        <v>2132</v>
      </c>
      <c r="F1057">
        <v>-37</v>
      </c>
      <c r="G1057" t="s">
        <v>22</v>
      </c>
      <c r="H1057">
        <v>-273</v>
      </c>
      <c r="I1057">
        <v>1856</v>
      </c>
      <c r="J1057">
        <v>1</v>
      </c>
      <c r="K1057">
        <v>1</v>
      </c>
      <c r="L1057">
        <v>37</v>
      </c>
      <c r="M1057">
        <v>1</v>
      </c>
      <c r="N1057">
        <v>0</v>
      </c>
      <c r="O1057">
        <v>1</v>
      </c>
      <c r="P1057" s="2" t="s">
        <v>2131</v>
      </c>
      <c r="Q1057">
        <v>2</v>
      </c>
      <c r="R1057" s="4">
        <f t="shared" si="96"/>
        <v>20.109966</v>
      </c>
      <c r="S1057">
        <f t="shared" si="97"/>
        <v>-17.0625</v>
      </c>
      <c r="T1057">
        <f t="shared" si="98"/>
        <v>920750000</v>
      </c>
      <c r="U1057">
        <f t="shared" si="99"/>
        <v>2.8470683423157501</v>
      </c>
      <c r="V1057">
        <f>W1057+(constants!$B$1*(50-FLOOR(L1057,1)))</f>
        <v>15.702737206169141</v>
      </c>
      <c r="W1057">
        <f t="shared" si="100"/>
        <v>15.577691172747429</v>
      </c>
      <c r="X1057">
        <f>constants!$B$2*constants!$B$3^2/(Y1057*Z1057^4)</f>
        <v>36121.777841780502</v>
      </c>
      <c r="Y1057">
        <f t="shared" si="101"/>
        <v>0.19952623149688758</v>
      </c>
      <c r="Z1057">
        <f>constants!$B$4/T1057</f>
        <v>0.32559593592180286</v>
      </c>
    </row>
    <row r="1058" spans="1:26" x14ac:dyDescent="0.3">
      <c r="A1058">
        <v>1058</v>
      </c>
      <c r="B1058" s="1">
        <v>45208.673611111109</v>
      </c>
      <c r="C1058">
        <v>20122971</v>
      </c>
      <c r="D1058" s="3" t="s">
        <v>2133</v>
      </c>
      <c r="E1058" t="s">
        <v>2134</v>
      </c>
      <c r="F1058">
        <v>-53</v>
      </c>
      <c r="G1058" t="s">
        <v>25</v>
      </c>
      <c r="H1058">
        <v>-2812</v>
      </c>
      <c r="I1058">
        <v>3356</v>
      </c>
      <c r="J1058">
        <v>1</v>
      </c>
      <c r="K1058">
        <v>1</v>
      </c>
      <c r="L1058">
        <v>37</v>
      </c>
      <c r="M1058">
        <v>1</v>
      </c>
      <c r="N1058">
        <v>0</v>
      </c>
      <c r="O1058">
        <v>1</v>
      </c>
      <c r="P1058" s="2" t="s">
        <v>2133</v>
      </c>
      <c r="Q1058">
        <v>2</v>
      </c>
      <c r="R1058" s="4">
        <f t="shared" si="96"/>
        <v>20.122971</v>
      </c>
      <c r="S1058">
        <f t="shared" si="97"/>
        <v>-175.75</v>
      </c>
      <c r="T1058">
        <f t="shared" si="98"/>
        <v>920750000</v>
      </c>
      <c r="U1058">
        <f t="shared" si="99"/>
        <v>5.1480395241442114</v>
      </c>
      <c r="V1058">
        <f>W1058+(constants!$B$1*(50-FLOOR(L1058,1)))</f>
        <v>31.702737206169139</v>
      </c>
      <c r="W1058">
        <f t="shared" si="100"/>
        <v>31.577691172747425</v>
      </c>
      <c r="X1058">
        <f>constants!$B$2*constants!$B$3^2/(Y1058*Z1058^4)</f>
        <v>1438033.8771953229</v>
      </c>
      <c r="Y1058">
        <f t="shared" si="101"/>
        <v>5.0118723362727194E-3</v>
      </c>
      <c r="Z1058">
        <f>constants!$B$4/T1058</f>
        <v>0.32559593592180286</v>
      </c>
    </row>
    <row r="1059" spans="1:26" x14ac:dyDescent="0.3">
      <c r="A1059">
        <v>1059</v>
      </c>
      <c r="B1059" s="1">
        <v>45208.673611111109</v>
      </c>
      <c r="C1059">
        <v>20138420</v>
      </c>
      <c r="D1059" s="3" t="s">
        <v>2135</v>
      </c>
      <c r="E1059" t="s">
        <v>2136</v>
      </c>
      <c r="F1059">
        <v>-53</v>
      </c>
      <c r="G1059" t="s">
        <v>50</v>
      </c>
      <c r="H1059">
        <v>-195</v>
      </c>
      <c r="I1059">
        <v>2584</v>
      </c>
      <c r="J1059">
        <v>1</v>
      </c>
      <c r="K1059">
        <v>1</v>
      </c>
      <c r="L1059">
        <v>37</v>
      </c>
      <c r="M1059">
        <v>1</v>
      </c>
      <c r="N1059">
        <v>0</v>
      </c>
      <c r="O1059">
        <v>1</v>
      </c>
      <c r="P1059" s="2" t="s">
        <v>2135</v>
      </c>
      <c r="Q1059">
        <v>2</v>
      </c>
      <c r="R1059" s="4">
        <f t="shared" si="96"/>
        <v>20.13842</v>
      </c>
      <c r="S1059">
        <f t="shared" si="97"/>
        <v>-12.1875</v>
      </c>
      <c r="T1059">
        <f t="shared" si="98"/>
        <v>920750000</v>
      </c>
      <c r="U1059">
        <f t="shared" si="99"/>
        <v>3.9638063558964967</v>
      </c>
      <c r="V1059">
        <f>W1059+(constants!$B$1*(50-FLOOR(L1059,1)))</f>
        <v>31.702737206169139</v>
      </c>
      <c r="W1059">
        <f t="shared" si="100"/>
        <v>31.577691172747425</v>
      </c>
      <c r="X1059">
        <f>constants!$B$2*constants!$B$3^2/(Y1059*Z1059^4)</f>
        <v>1438033.8771953229</v>
      </c>
      <c r="Y1059">
        <f t="shared" si="101"/>
        <v>5.0118723362727194E-3</v>
      </c>
      <c r="Z1059">
        <f>constants!$B$4/T1059</f>
        <v>0.32559593592180286</v>
      </c>
    </row>
    <row r="1060" spans="1:26" x14ac:dyDescent="0.3">
      <c r="A1060">
        <v>1060</v>
      </c>
      <c r="B1060" s="1">
        <v>45208.673611111109</v>
      </c>
      <c r="C1060">
        <v>20160507</v>
      </c>
      <c r="D1060" s="3" t="s">
        <v>2137</v>
      </c>
      <c r="E1060" t="s">
        <v>2138</v>
      </c>
      <c r="F1060">
        <v>-37</v>
      </c>
      <c r="G1060" t="s">
        <v>22</v>
      </c>
      <c r="H1060">
        <v>390</v>
      </c>
      <c r="I1060">
        <v>1808</v>
      </c>
      <c r="J1060">
        <v>1</v>
      </c>
      <c r="K1060">
        <v>1</v>
      </c>
      <c r="L1060">
        <v>37</v>
      </c>
      <c r="M1060">
        <v>1</v>
      </c>
      <c r="N1060">
        <v>0</v>
      </c>
      <c r="O1060">
        <v>1</v>
      </c>
      <c r="P1060" s="2" t="s">
        <v>2137</v>
      </c>
      <c r="Q1060">
        <v>2</v>
      </c>
      <c r="R1060" s="4">
        <f t="shared" si="96"/>
        <v>20.160506999999999</v>
      </c>
      <c r="S1060">
        <f t="shared" si="97"/>
        <v>24.375</v>
      </c>
      <c r="T1060">
        <f t="shared" si="98"/>
        <v>920750000</v>
      </c>
      <c r="U1060">
        <f t="shared" si="99"/>
        <v>2.7734372644972392</v>
      </c>
      <c r="V1060">
        <f>W1060+(constants!$B$1*(50-FLOOR(L1060,1)))</f>
        <v>15.702737206169141</v>
      </c>
      <c r="W1060">
        <f t="shared" si="100"/>
        <v>15.577691172747429</v>
      </c>
      <c r="X1060">
        <f>constants!$B$2*constants!$B$3^2/(Y1060*Z1060^4)</f>
        <v>36121.777841780502</v>
      </c>
      <c r="Y1060">
        <f t="shared" si="101"/>
        <v>0.19952623149688758</v>
      </c>
      <c r="Z1060">
        <f>constants!$B$4/T1060</f>
        <v>0.32559593592180286</v>
      </c>
    </row>
    <row r="1061" spans="1:26" x14ac:dyDescent="0.3">
      <c r="A1061">
        <v>1061</v>
      </c>
      <c r="B1061" s="1">
        <v>45208.673611111109</v>
      </c>
      <c r="C1061">
        <v>20180243</v>
      </c>
      <c r="D1061" s="3" t="s">
        <v>2139</v>
      </c>
      <c r="E1061" t="s">
        <v>2140</v>
      </c>
      <c r="F1061">
        <v>-37</v>
      </c>
      <c r="G1061" t="s">
        <v>22</v>
      </c>
      <c r="H1061">
        <v>117</v>
      </c>
      <c r="I1061">
        <v>1844</v>
      </c>
      <c r="J1061">
        <v>1</v>
      </c>
      <c r="K1061">
        <v>1</v>
      </c>
      <c r="L1061">
        <v>37</v>
      </c>
      <c r="M1061">
        <v>1</v>
      </c>
      <c r="N1061">
        <v>0</v>
      </c>
      <c r="O1061">
        <v>1</v>
      </c>
      <c r="P1061" s="2" t="s">
        <v>2139</v>
      </c>
      <c r="Q1061">
        <v>2</v>
      </c>
      <c r="R1061" s="4">
        <f t="shared" si="96"/>
        <v>20.180243000000001</v>
      </c>
      <c r="S1061">
        <f t="shared" si="97"/>
        <v>7.3125</v>
      </c>
      <c r="T1061">
        <f t="shared" si="98"/>
        <v>920750000</v>
      </c>
      <c r="U1061">
        <f t="shared" si="99"/>
        <v>2.8286605728611223</v>
      </c>
      <c r="V1061">
        <f>W1061+(constants!$B$1*(50-FLOOR(L1061,1)))</f>
        <v>15.702737206169141</v>
      </c>
      <c r="W1061">
        <f t="shared" si="100"/>
        <v>15.577691172747429</v>
      </c>
      <c r="X1061">
        <f>constants!$B$2*constants!$B$3^2/(Y1061*Z1061^4)</f>
        <v>36121.777841780502</v>
      </c>
      <c r="Y1061">
        <f t="shared" si="101"/>
        <v>0.19952623149688758</v>
      </c>
      <c r="Z1061">
        <f>constants!$B$4/T1061</f>
        <v>0.32559593592180286</v>
      </c>
    </row>
    <row r="1062" spans="1:26" x14ac:dyDescent="0.3">
      <c r="A1062">
        <v>1062</v>
      </c>
      <c r="B1062" s="1">
        <v>45208.673611111109</v>
      </c>
      <c r="C1062">
        <v>20200133</v>
      </c>
      <c r="D1062" s="3" t="s">
        <v>2141</v>
      </c>
      <c r="E1062" t="s">
        <v>2142</v>
      </c>
      <c r="F1062">
        <v>-37</v>
      </c>
      <c r="G1062" t="s">
        <v>22</v>
      </c>
      <c r="H1062">
        <v>78</v>
      </c>
      <c r="I1062">
        <v>1820</v>
      </c>
      <c r="J1062">
        <v>1</v>
      </c>
      <c r="K1062">
        <v>1</v>
      </c>
      <c r="L1062">
        <v>37</v>
      </c>
      <c r="M1062">
        <v>1</v>
      </c>
      <c r="N1062">
        <v>0</v>
      </c>
      <c r="O1062">
        <v>1</v>
      </c>
      <c r="P1062" s="2" t="s">
        <v>2141</v>
      </c>
      <c r="Q1062">
        <v>2</v>
      </c>
      <c r="R1062" s="4">
        <f t="shared" si="96"/>
        <v>20.200133000000001</v>
      </c>
      <c r="S1062">
        <f t="shared" si="97"/>
        <v>4.875</v>
      </c>
      <c r="T1062">
        <f t="shared" si="98"/>
        <v>920750000</v>
      </c>
      <c r="U1062">
        <f t="shared" si="99"/>
        <v>2.791845033951867</v>
      </c>
      <c r="V1062">
        <f>W1062+(constants!$B$1*(50-FLOOR(L1062,1)))</f>
        <v>15.702737206169141</v>
      </c>
      <c r="W1062">
        <f t="shared" si="100"/>
        <v>15.577691172747429</v>
      </c>
      <c r="X1062">
        <f>constants!$B$2*constants!$B$3^2/(Y1062*Z1062^4)</f>
        <v>36121.777841780502</v>
      </c>
      <c r="Y1062">
        <f t="shared" si="101"/>
        <v>0.19952623149688758</v>
      </c>
      <c r="Z1062">
        <f>constants!$B$4/T1062</f>
        <v>0.32559593592180286</v>
      </c>
    </row>
    <row r="1063" spans="1:26" x14ac:dyDescent="0.3">
      <c r="A1063">
        <v>1063</v>
      </c>
      <c r="B1063" s="1">
        <v>45208.673611111109</v>
      </c>
      <c r="C1063">
        <v>20218815</v>
      </c>
      <c r="D1063" s="3" t="s">
        <v>2143</v>
      </c>
      <c r="E1063" t="s">
        <v>2144</v>
      </c>
      <c r="F1063">
        <v>-38</v>
      </c>
      <c r="G1063" t="s">
        <v>22</v>
      </c>
      <c r="H1063">
        <v>0</v>
      </c>
      <c r="I1063">
        <v>120</v>
      </c>
      <c r="J1063">
        <v>1</v>
      </c>
      <c r="K1063">
        <v>1</v>
      </c>
      <c r="L1063">
        <v>38</v>
      </c>
      <c r="M1063">
        <v>1</v>
      </c>
      <c r="N1063">
        <v>0</v>
      </c>
      <c r="O1063">
        <v>1</v>
      </c>
      <c r="P1063" s="2" t="s">
        <v>2143</v>
      </c>
      <c r="Q1063">
        <v>2</v>
      </c>
      <c r="R1063" s="4">
        <f t="shared" si="96"/>
        <v>20.218814999999999</v>
      </c>
      <c r="S1063">
        <f t="shared" si="97"/>
        <v>0</v>
      </c>
      <c r="T1063">
        <f t="shared" si="98"/>
        <v>921250000</v>
      </c>
      <c r="U1063">
        <f t="shared" si="99"/>
        <v>0.18407769454627693</v>
      </c>
      <c r="V1063">
        <f>W1063+(constants!$B$1*(50-FLOOR(L1063,1)))</f>
        <v>16.702549214127604</v>
      </c>
      <c r="W1063">
        <f t="shared" si="100"/>
        <v>16.587122106353714</v>
      </c>
      <c r="X1063">
        <f>constants!$B$2*constants!$B$3^2/(Y1063*Z1063^4)</f>
        <v>45573.481886098081</v>
      </c>
      <c r="Y1063">
        <f t="shared" si="101"/>
        <v>0.1584893192461112</v>
      </c>
      <c r="Z1063">
        <f>constants!$B$4/T1063</f>
        <v>0.32541922170963367</v>
      </c>
    </row>
    <row r="1064" spans="1:26" x14ac:dyDescent="0.3">
      <c r="A1064">
        <v>1064</v>
      </c>
      <c r="B1064" s="1">
        <v>45208.673611111109</v>
      </c>
      <c r="C1064">
        <v>20231627</v>
      </c>
      <c r="D1064" s="3" t="s">
        <v>2145</v>
      </c>
      <c r="E1064" t="s">
        <v>2146</v>
      </c>
      <c r="F1064">
        <v>-56</v>
      </c>
      <c r="G1064" t="s">
        <v>50</v>
      </c>
      <c r="H1064">
        <v>-2343</v>
      </c>
      <c r="I1064">
        <v>208</v>
      </c>
      <c r="J1064">
        <v>1</v>
      </c>
      <c r="K1064">
        <v>1</v>
      </c>
      <c r="L1064">
        <v>38</v>
      </c>
      <c r="M1064">
        <v>1</v>
      </c>
      <c r="N1064">
        <v>0</v>
      </c>
      <c r="O1064">
        <v>1</v>
      </c>
      <c r="P1064" s="2" t="s">
        <v>2145</v>
      </c>
      <c r="Q1064">
        <v>2</v>
      </c>
      <c r="R1064" s="4">
        <f t="shared" si="96"/>
        <v>20.231627</v>
      </c>
      <c r="S1064">
        <f t="shared" si="97"/>
        <v>-146.4375</v>
      </c>
      <c r="T1064">
        <f t="shared" si="98"/>
        <v>921250000</v>
      </c>
      <c r="U1064">
        <f t="shared" si="99"/>
        <v>0.31906800388021339</v>
      </c>
      <c r="V1064">
        <f>W1064+(constants!$B$1*(50-FLOOR(L1064,1)))</f>
        <v>34.702549214127593</v>
      </c>
      <c r="W1064">
        <f t="shared" si="100"/>
        <v>34.587122106353704</v>
      </c>
      <c r="X1064">
        <f>constants!$B$2*constants!$B$3^2/(Y1064*Z1064^4)</f>
        <v>2875492.3109568604</v>
      </c>
      <c r="Y1064">
        <f t="shared" si="101"/>
        <v>2.5118864315095807E-3</v>
      </c>
      <c r="Z1064">
        <f>constants!$B$4/T1064</f>
        <v>0.32541922170963367</v>
      </c>
    </row>
    <row r="1065" spans="1:26" x14ac:dyDescent="0.3">
      <c r="A1065">
        <v>1065</v>
      </c>
      <c r="B1065" s="1">
        <v>45208.673611111109</v>
      </c>
      <c r="C1065">
        <v>20243911</v>
      </c>
      <c r="D1065" s="3" t="s">
        <v>2147</v>
      </c>
      <c r="E1065" t="s">
        <v>2148</v>
      </c>
      <c r="F1065">
        <v>-38</v>
      </c>
      <c r="G1065" t="s">
        <v>22</v>
      </c>
      <c r="H1065">
        <v>-195</v>
      </c>
      <c r="I1065">
        <v>120</v>
      </c>
      <c r="J1065">
        <v>1</v>
      </c>
      <c r="K1065">
        <v>1</v>
      </c>
      <c r="L1065">
        <v>38</v>
      </c>
      <c r="M1065">
        <v>1</v>
      </c>
      <c r="N1065">
        <v>0</v>
      </c>
      <c r="O1065">
        <v>1</v>
      </c>
      <c r="P1065" s="2" t="s">
        <v>2147</v>
      </c>
      <c r="Q1065">
        <v>2</v>
      </c>
      <c r="R1065" s="4">
        <f t="shared" si="96"/>
        <v>20.243911000000001</v>
      </c>
      <c r="S1065">
        <f t="shared" si="97"/>
        <v>-12.1875</v>
      </c>
      <c r="T1065">
        <f t="shared" si="98"/>
        <v>921250000</v>
      </c>
      <c r="U1065">
        <f t="shared" si="99"/>
        <v>0.18407769454627693</v>
      </c>
      <c r="V1065">
        <f>W1065+(constants!$B$1*(50-FLOOR(L1065,1)))</f>
        <v>16.702549214127604</v>
      </c>
      <c r="W1065">
        <f t="shared" si="100"/>
        <v>16.587122106353714</v>
      </c>
      <c r="X1065">
        <f>constants!$B$2*constants!$B$3^2/(Y1065*Z1065^4)</f>
        <v>45573.481886098081</v>
      </c>
      <c r="Y1065">
        <f t="shared" si="101"/>
        <v>0.1584893192461112</v>
      </c>
      <c r="Z1065">
        <f>constants!$B$4/T1065</f>
        <v>0.32541922170963367</v>
      </c>
    </row>
    <row r="1066" spans="1:26" x14ac:dyDescent="0.3">
      <c r="A1066">
        <v>1066</v>
      </c>
      <c r="B1066" s="1">
        <v>45208.673611111109</v>
      </c>
      <c r="C1066">
        <v>20256604</v>
      </c>
      <c r="D1066" s="3" t="s">
        <v>2149</v>
      </c>
      <c r="E1066" t="s">
        <v>2150</v>
      </c>
      <c r="F1066">
        <v>-55</v>
      </c>
      <c r="G1066" t="s">
        <v>19</v>
      </c>
      <c r="H1066">
        <v>2226</v>
      </c>
      <c r="I1066">
        <v>2352</v>
      </c>
      <c r="J1066">
        <v>1</v>
      </c>
      <c r="K1066">
        <v>1</v>
      </c>
      <c r="L1066">
        <v>38</v>
      </c>
      <c r="M1066">
        <v>1</v>
      </c>
      <c r="N1066">
        <v>0</v>
      </c>
      <c r="O1066">
        <v>1</v>
      </c>
      <c r="P1066" s="2" t="s">
        <v>2149</v>
      </c>
      <c r="Q1066">
        <v>2</v>
      </c>
      <c r="R1066" s="4">
        <f t="shared" si="96"/>
        <v>20.256603999999999</v>
      </c>
      <c r="S1066">
        <f t="shared" si="97"/>
        <v>139.125</v>
      </c>
      <c r="T1066">
        <f t="shared" si="98"/>
        <v>921250000</v>
      </c>
      <c r="U1066">
        <f t="shared" si="99"/>
        <v>3.6079228131070282</v>
      </c>
      <c r="V1066">
        <f>W1066+(constants!$B$1*(50-FLOOR(L1066,1)))</f>
        <v>33.702549214127608</v>
      </c>
      <c r="W1066">
        <f t="shared" si="100"/>
        <v>33.587122106353718</v>
      </c>
      <c r="X1066">
        <f>constants!$B$2*constants!$B$3^2/(Y1066*Z1066^4)</f>
        <v>2284084.7313256101</v>
      </c>
      <c r="Y1066">
        <f t="shared" si="101"/>
        <v>3.1622776601683768E-3</v>
      </c>
      <c r="Z1066">
        <f>constants!$B$4/T1066</f>
        <v>0.32541922170963367</v>
      </c>
    </row>
    <row r="1067" spans="1:26" x14ac:dyDescent="0.3">
      <c r="A1067">
        <v>1067</v>
      </c>
      <c r="B1067" s="1">
        <v>45208.673611111109</v>
      </c>
      <c r="C1067">
        <v>20280163</v>
      </c>
      <c r="D1067" s="3" t="s">
        <v>2151</v>
      </c>
      <c r="E1067" t="s">
        <v>2152</v>
      </c>
      <c r="F1067">
        <v>-55</v>
      </c>
      <c r="G1067" t="s">
        <v>19</v>
      </c>
      <c r="H1067">
        <v>-1660</v>
      </c>
      <c r="I1067">
        <v>2528</v>
      </c>
      <c r="J1067">
        <v>1</v>
      </c>
      <c r="K1067">
        <v>1</v>
      </c>
      <c r="L1067">
        <v>38</v>
      </c>
      <c r="M1067">
        <v>1</v>
      </c>
      <c r="N1067">
        <v>0</v>
      </c>
      <c r="O1067">
        <v>1</v>
      </c>
      <c r="P1067" s="2" t="s">
        <v>2151</v>
      </c>
      <c r="Q1067">
        <v>2</v>
      </c>
      <c r="R1067" s="4">
        <f t="shared" si="96"/>
        <v>20.280163000000002</v>
      </c>
      <c r="S1067">
        <f t="shared" si="97"/>
        <v>-103.75</v>
      </c>
      <c r="T1067">
        <f t="shared" si="98"/>
        <v>921250000</v>
      </c>
      <c r="U1067">
        <f t="shared" si="99"/>
        <v>3.877903431774901</v>
      </c>
      <c r="V1067">
        <f>W1067+(constants!$B$1*(50-FLOOR(L1067,1)))</f>
        <v>33.702549214127608</v>
      </c>
      <c r="W1067">
        <f t="shared" si="100"/>
        <v>33.587122106353718</v>
      </c>
      <c r="X1067">
        <f>constants!$B$2*constants!$B$3^2/(Y1067*Z1067^4)</f>
        <v>2284084.7313256101</v>
      </c>
      <c r="Y1067">
        <f t="shared" si="101"/>
        <v>3.1622776601683768E-3</v>
      </c>
      <c r="Z1067">
        <f>constants!$B$4/T1067</f>
        <v>0.32541922170963367</v>
      </c>
    </row>
    <row r="1068" spans="1:26" x14ac:dyDescent="0.3">
      <c r="A1068">
        <v>1068</v>
      </c>
      <c r="B1068" s="1">
        <v>45208.673611111109</v>
      </c>
      <c r="C1068">
        <v>20300279</v>
      </c>
      <c r="D1068" s="3" t="s">
        <v>2153</v>
      </c>
      <c r="E1068" t="s">
        <v>2154</v>
      </c>
      <c r="F1068">
        <v>-38</v>
      </c>
      <c r="G1068" t="s">
        <v>22</v>
      </c>
      <c r="H1068">
        <v>117</v>
      </c>
      <c r="I1068">
        <v>108</v>
      </c>
      <c r="J1068">
        <v>1</v>
      </c>
      <c r="K1068">
        <v>1</v>
      </c>
      <c r="L1068">
        <v>38</v>
      </c>
      <c r="M1068">
        <v>1</v>
      </c>
      <c r="N1068">
        <v>0</v>
      </c>
      <c r="O1068">
        <v>1</v>
      </c>
      <c r="P1068" s="2" t="s">
        <v>2153</v>
      </c>
      <c r="Q1068">
        <v>2</v>
      </c>
      <c r="R1068" s="4">
        <f t="shared" si="96"/>
        <v>20.300279</v>
      </c>
      <c r="S1068">
        <f t="shared" si="97"/>
        <v>7.3125</v>
      </c>
      <c r="T1068">
        <f t="shared" si="98"/>
        <v>921250000</v>
      </c>
      <c r="U1068">
        <f t="shared" si="99"/>
        <v>0.16566992509164924</v>
      </c>
      <c r="V1068">
        <f>W1068+(constants!$B$1*(50-FLOOR(L1068,1)))</f>
        <v>16.702549214127604</v>
      </c>
      <c r="W1068">
        <f t="shared" si="100"/>
        <v>16.587122106353714</v>
      </c>
      <c r="X1068">
        <f>constants!$B$2*constants!$B$3^2/(Y1068*Z1068^4)</f>
        <v>45573.481886098081</v>
      </c>
      <c r="Y1068">
        <f t="shared" si="101"/>
        <v>0.1584893192461112</v>
      </c>
      <c r="Z1068">
        <f>constants!$B$4/T1068</f>
        <v>0.32541922170963367</v>
      </c>
    </row>
    <row r="1069" spans="1:26" x14ac:dyDescent="0.3">
      <c r="A1069">
        <v>1069</v>
      </c>
      <c r="B1069" s="1">
        <v>45208.673611111109</v>
      </c>
      <c r="C1069">
        <v>20320200</v>
      </c>
      <c r="D1069" s="3" t="s">
        <v>2155</v>
      </c>
      <c r="E1069" t="s">
        <v>2156</v>
      </c>
      <c r="F1069">
        <v>-53</v>
      </c>
      <c r="G1069" t="s">
        <v>19</v>
      </c>
      <c r="H1069">
        <v>-957</v>
      </c>
      <c r="I1069">
        <v>2692</v>
      </c>
      <c r="J1069">
        <v>1</v>
      </c>
      <c r="K1069">
        <v>1</v>
      </c>
      <c r="L1069">
        <v>38</v>
      </c>
      <c r="M1069">
        <v>1</v>
      </c>
      <c r="N1069">
        <v>0</v>
      </c>
      <c r="O1069">
        <v>1</v>
      </c>
      <c r="P1069" s="2" t="s">
        <v>2155</v>
      </c>
      <c r="Q1069">
        <v>2</v>
      </c>
      <c r="R1069" s="4">
        <f t="shared" si="96"/>
        <v>20.3202</v>
      </c>
      <c r="S1069">
        <f t="shared" si="97"/>
        <v>-59.8125</v>
      </c>
      <c r="T1069">
        <f t="shared" si="98"/>
        <v>921250000</v>
      </c>
      <c r="U1069">
        <f t="shared" si="99"/>
        <v>4.129476280988146</v>
      </c>
      <c r="V1069">
        <f>W1069+(constants!$B$1*(50-FLOOR(L1069,1)))</f>
        <v>31.702549214127604</v>
      </c>
      <c r="W1069">
        <f t="shared" si="100"/>
        <v>31.587122106353714</v>
      </c>
      <c r="X1069">
        <f>constants!$B$2*constants!$B$3^2/(Y1069*Z1069^4)</f>
        <v>1441160.0366449622</v>
      </c>
      <c r="Y1069">
        <f t="shared" si="101"/>
        <v>5.0118723362727194E-3</v>
      </c>
      <c r="Z1069">
        <f>constants!$B$4/T1069</f>
        <v>0.32541922170963367</v>
      </c>
    </row>
    <row r="1070" spans="1:26" x14ac:dyDescent="0.3">
      <c r="A1070">
        <v>1070</v>
      </c>
      <c r="B1070" s="1">
        <v>45208.673611111109</v>
      </c>
      <c r="C1070">
        <v>20340342</v>
      </c>
      <c r="D1070" s="3" t="s">
        <v>2157</v>
      </c>
      <c r="E1070" t="s">
        <v>2158</v>
      </c>
      <c r="F1070">
        <v>-56</v>
      </c>
      <c r="G1070" t="s">
        <v>50</v>
      </c>
      <c r="H1070">
        <v>2734</v>
      </c>
      <c r="I1070">
        <v>3980</v>
      </c>
      <c r="J1070">
        <v>1</v>
      </c>
      <c r="K1070">
        <v>1</v>
      </c>
      <c r="L1070">
        <v>38</v>
      </c>
      <c r="M1070">
        <v>1</v>
      </c>
      <c r="N1070">
        <v>0</v>
      </c>
      <c r="O1070">
        <v>1</v>
      </c>
      <c r="P1070" s="2" t="s">
        <v>2157</v>
      </c>
      <c r="Q1070">
        <v>2</v>
      </c>
      <c r="R1070" s="4">
        <f t="shared" si="96"/>
        <v>20.340342</v>
      </c>
      <c r="S1070">
        <f t="shared" si="97"/>
        <v>170.875</v>
      </c>
      <c r="T1070">
        <f t="shared" si="98"/>
        <v>921250000</v>
      </c>
      <c r="U1070">
        <f t="shared" si="99"/>
        <v>6.1052435357848518</v>
      </c>
      <c r="V1070">
        <f>W1070+(constants!$B$1*(50-FLOOR(L1070,1)))</f>
        <v>34.702549214127593</v>
      </c>
      <c r="W1070">
        <f t="shared" si="100"/>
        <v>34.587122106353704</v>
      </c>
      <c r="X1070">
        <f>constants!$B$2*constants!$B$3^2/(Y1070*Z1070^4)</f>
        <v>2875492.3109568604</v>
      </c>
      <c r="Y1070">
        <f t="shared" si="101"/>
        <v>2.5118864315095807E-3</v>
      </c>
      <c r="Z1070">
        <f>constants!$B$4/T1070</f>
        <v>0.32541922170963367</v>
      </c>
    </row>
    <row r="1071" spans="1:26" x14ac:dyDescent="0.3">
      <c r="A1071">
        <v>1071</v>
      </c>
      <c r="B1071" s="1">
        <v>45208.673611111109</v>
      </c>
      <c r="C1071">
        <v>20360250</v>
      </c>
      <c r="D1071" s="3" t="s">
        <v>2159</v>
      </c>
      <c r="E1071" t="s">
        <v>2160</v>
      </c>
      <c r="F1071">
        <v>-38</v>
      </c>
      <c r="G1071" t="s">
        <v>22</v>
      </c>
      <c r="H1071">
        <v>-78</v>
      </c>
      <c r="I1071">
        <v>112</v>
      </c>
      <c r="J1071">
        <v>1</v>
      </c>
      <c r="K1071">
        <v>1</v>
      </c>
      <c r="L1071">
        <v>38</v>
      </c>
      <c r="M1071">
        <v>1</v>
      </c>
      <c r="N1071">
        <v>0</v>
      </c>
      <c r="O1071">
        <v>1</v>
      </c>
      <c r="P1071" s="2" t="s">
        <v>2159</v>
      </c>
      <c r="Q1071">
        <v>2</v>
      </c>
      <c r="R1071" s="4">
        <f t="shared" si="96"/>
        <v>20.360250000000001</v>
      </c>
      <c r="S1071">
        <f t="shared" si="97"/>
        <v>-4.875</v>
      </c>
      <c r="T1071">
        <f t="shared" si="98"/>
        <v>921250000</v>
      </c>
      <c r="U1071">
        <f t="shared" si="99"/>
        <v>0.17180584824319181</v>
      </c>
      <c r="V1071">
        <f>W1071+(constants!$B$1*(50-FLOOR(L1071,1)))</f>
        <v>16.702549214127604</v>
      </c>
      <c r="W1071">
        <f t="shared" si="100"/>
        <v>16.587122106353714</v>
      </c>
      <c r="X1071">
        <f>constants!$B$2*constants!$B$3^2/(Y1071*Z1071^4)</f>
        <v>45573.481886098081</v>
      </c>
      <c r="Y1071">
        <f t="shared" si="101"/>
        <v>0.1584893192461112</v>
      </c>
      <c r="Z1071">
        <f>constants!$B$4/T1071</f>
        <v>0.32541922170963367</v>
      </c>
    </row>
    <row r="1072" spans="1:26" x14ac:dyDescent="0.3">
      <c r="A1072">
        <v>1072</v>
      </c>
      <c r="B1072" s="1">
        <v>45208.673611111109</v>
      </c>
      <c r="C1072">
        <v>20372625</v>
      </c>
      <c r="D1072" s="3" t="s">
        <v>2161</v>
      </c>
      <c r="E1072" t="s">
        <v>2162</v>
      </c>
      <c r="F1072">
        <v>-38</v>
      </c>
      <c r="G1072" t="s">
        <v>22</v>
      </c>
      <c r="H1072">
        <v>312</v>
      </c>
      <c r="I1072">
        <v>112</v>
      </c>
      <c r="J1072">
        <v>1</v>
      </c>
      <c r="K1072">
        <v>1</v>
      </c>
      <c r="L1072">
        <v>38</v>
      </c>
      <c r="M1072">
        <v>1</v>
      </c>
      <c r="N1072">
        <v>0</v>
      </c>
      <c r="O1072">
        <v>1</v>
      </c>
      <c r="P1072" s="2" t="s">
        <v>2161</v>
      </c>
      <c r="Q1072">
        <v>2</v>
      </c>
      <c r="R1072" s="4">
        <f t="shared" si="96"/>
        <v>20.372624999999999</v>
      </c>
      <c r="S1072">
        <f t="shared" si="97"/>
        <v>19.5</v>
      </c>
      <c r="T1072">
        <f t="shared" si="98"/>
        <v>921250000</v>
      </c>
      <c r="U1072">
        <f t="shared" si="99"/>
        <v>0.17180584824319181</v>
      </c>
      <c r="V1072">
        <f>W1072+(constants!$B$1*(50-FLOOR(L1072,1)))</f>
        <v>16.702549214127604</v>
      </c>
      <c r="W1072">
        <f t="shared" si="100"/>
        <v>16.587122106353714</v>
      </c>
      <c r="X1072">
        <f>constants!$B$2*constants!$B$3^2/(Y1072*Z1072^4)</f>
        <v>45573.481886098081</v>
      </c>
      <c r="Y1072">
        <f t="shared" si="101"/>
        <v>0.1584893192461112</v>
      </c>
      <c r="Z1072">
        <f>constants!$B$4/T1072</f>
        <v>0.32541922170963367</v>
      </c>
    </row>
    <row r="1073" spans="1:26" x14ac:dyDescent="0.3">
      <c r="A1073">
        <v>1073</v>
      </c>
      <c r="B1073" s="1">
        <v>45208.673611111109</v>
      </c>
      <c r="C1073">
        <v>20400264</v>
      </c>
      <c r="D1073" s="3" t="s">
        <v>2163</v>
      </c>
      <c r="E1073" t="s">
        <v>2164</v>
      </c>
      <c r="F1073">
        <v>-55</v>
      </c>
      <c r="G1073" t="s">
        <v>19</v>
      </c>
      <c r="H1073">
        <v>-1816</v>
      </c>
      <c r="I1073">
        <v>2664</v>
      </c>
      <c r="J1073">
        <v>1</v>
      </c>
      <c r="K1073">
        <v>1</v>
      </c>
      <c r="L1073">
        <v>38</v>
      </c>
      <c r="M1073">
        <v>1</v>
      </c>
      <c r="N1073">
        <v>0</v>
      </c>
      <c r="O1073">
        <v>1</v>
      </c>
      <c r="P1073" s="2" t="s">
        <v>2163</v>
      </c>
      <c r="Q1073">
        <v>2</v>
      </c>
      <c r="R1073" s="4">
        <f t="shared" si="96"/>
        <v>20.400264</v>
      </c>
      <c r="S1073">
        <f t="shared" si="97"/>
        <v>-113.5</v>
      </c>
      <c r="T1073">
        <f t="shared" si="98"/>
        <v>921250000</v>
      </c>
      <c r="U1073">
        <f t="shared" si="99"/>
        <v>4.086524818927348</v>
      </c>
      <c r="V1073">
        <f>W1073+(constants!$B$1*(50-FLOOR(L1073,1)))</f>
        <v>33.702549214127608</v>
      </c>
      <c r="W1073">
        <f t="shared" si="100"/>
        <v>33.587122106353718</v>
      </c>
      <c r="X1073">
        <f>constants!$B$2*constants!$B$3^2/(Y1073*Z1073^4)</f>
        <v>2284084.7313256101</v>
      </c>
      <c r="Y1073">
        <f t="shared" si="101"/>
        <v>3.1622776601683768E-3</v>
      </c>
      <c r="Z1073">
        <f>constants!$B$4/T1073</f>
        <v>0.32541922170963367</v>
      </c>
    </row>
    <row r="1074" spans="1:26" x14ac:dyDescent="0.3">
      <c r="A1074">
        <v>1074</v>
      </c>
      <c r="B1074" s="1">
        <v>45208.673611111109</v>
      </c>
      <c r="C1074">
        <v>20426191</v>
      </c>
      <c r="D1074" s="3" t="s">
        <v>2165</v>
      </c>
      <c r="E1074" t="s">
        <v>2166</v>
      </c>
      <c r="F1074">
        <v>-38</v>
      </c>
      <c r="G1074" t="s">
        <v>22</v>
      </c>
      <c r="H1074">
        <v>39</v>
      </c>
      <c r="I1074">
        <v>3364</v>
      </c>
      <c r="J1074">
        <v>1</v>
      </c>
      <c r="K1074">
        <v>1</v>
      </c>
      <c r="L1074">
        <v>39</v>
      </c>
      <c r="M1074">
        <v>1</v>
      </c>
      <c r="N1074">
        <v>0</v>
      </c>
      <c r="O1074">
        <v>1</v>
      </c>
      <c r="P1074" s="2" t="s">
        <v>2165</v>
      </c>
      <c r="Q1074">
        <v>2</v>
      </c>
      <c r="R1074" s="4">
        <f t="shared" si="96"/>
        <v>20.426190999999999</v>
      </c>
      <c r="S1074">
        <f t="shared" si="97"/>
        <v>2.4375</v>
      </c>
      <c r="T1074">
        <f t="shared" si="98"/>
        <v>921750000</v>
      </c>
      <c r="U1074">
        <f t="shared" si="99"/>
        <v>5.1603113704472969</v>
      </c>
      <c r="V1074">
        <f>W1074+(constants!$B$1*(50-FLOOR(L1074,1)))</f>
        <v>16.70235610492163</v>
      </c>
      <c r="W1074">
        <f t="shared" si="100"/>
        <v>16.596547922795565</v>
      </c>
      <c r="X1074">
        <f>constants!$B$2*constants!$B$3^2/(Y1074*Z1074^4)</f>
        <v>45672.500821668757</v>
      </c>
      <c r="Y1074">
        <f t="shared" si="101"/>
        <v>0.1584893192461112</v>
      </c>
      <c r="Z1074">
        <f>constants!$B$4/T1074</f>
        <v>0.32524269921345267</v>
      </c>
    </row>
    <row r="1075" spans="1:26" x14ac:dyDescent="0.3">
      <c r="A1075">
        <v>1075</v>
      </c>
      <c r="B1075" s="1">
        <v>45208.673611111109</v>
      </c>
      <c r="C1075">
        <v>20450424</v>
      </c>
      <c r="D1075" s="3" t="s">
        <v>2167</v>
      </c>
      <c r="E1075" t="s">
        <v>2168</v>
      </c>
      <c r="F1075">
        <v>-38</v>
      </c>
      <c r="G1075" t="s">
        <v>22</v>
      </c>
      <c r="H1075">
        <v>-78</v>
      </c>
      <c r="I1075">
        <v>3368</v>
      </c>
      <c r="J1075">
        <v>1</v>
      </c>
      <c r="K1075">
        <v>1</v>
      </c>
      <c r="L1075">
        <v>39</v>
      </c>
      <c r="M1075">
        <v>1</v>
      </c>
      <c r="N1075">
        <v>0</v>
      </c>
      <c r="O1075">
        <v>1</v>
      </c>
      <c r="P1075" s="2" t="s">
        <v>2167</v>
      </c>
      <c r="Q1075">
        <v>2</v>
      </c>
      <c r="R1075" s="4">
        <f t="shared" si="96"/>
        <v>20.450424000000002</v>
      </c>
      <c r="S1075">
        <f t="shared" si="97"/>
        <v>-4.875</v>
      </c>
      <c r="T1075">
        <f t="shared" si="98"/>
        <v>921750000</v>
      </c>
      <c r="U1075">
        <f t="shared" si="99"/>
        <v>5.1664472935988393</v>
      </c>
      <c r="V1075">
        <f>W1075+(constants!$B$1*(50-FLOOR(L1075,1)))</f>
        <v>16.70235610492163</v>
      </c>
      <c r="W1075">
        <f t="shared" si="100"/>
        <v>16.596547922795565</v>
      </c>
      <c r="X1075">
        <f>constants!$B$2*constants!$B$3^2/(Y1075*Z1075^4)</f>
        <v>45672.500821668757</v>
      </c>
      <c r="Y1075">
        <f t="shared" si="101"/>
        <v>0.1584893192461112</v>
      </c>
      <c r="Z1075">
        <f>constants!$B$4/T1075</f>
        <v>0.32524269921345267</v>
      </c>
    </row>
    <row r="1076" spans="1:26" x14ac:dyDescent="0.3">
      <c r="A1076">
        <v>1076</v>
      </c>
      <c r="B1076" s="1">
        <v>45208.673611111109</v>
      </c>
      <c r="C1076">
        <v>20470283</v>
      </c>
      <c r="D1076" s="3" t="s">
        <v>2169</v>
      </c>
      <c r="E1076" t="s">
        <v>2170</v>
      </c>
      <c r="F1076">
        <v>-52</v>
      </c>
      <c r="G1076" t="s">
        <v>19</v>
      </c>
      <c r="H1076">
        <v>-1015</v>
      </c>
      <c r="I1076">
        <v>1648</v>
      </c>
      <c r="J1076">
        <v>1</v>
      </c>
      <c r="K1076">
        <v>1</v>
      </c>
      <c r="L1076">
        <v>39</v>
      </c>
      <c r="M1076">
        <v>1</v>
      </c>
      <c r="N1076">
        <v>0</v>
      </c>
      <c r="O1076">
        <v>1</v>
      </c>
      <c r="P1076" s="2" t="s">
        <v>2169</v>
      </c>
      <c r="Q1076">
        <v>2</v>
      </c>
      <c r="R1076" s="4">
        <f t="shared" si="96"/>
        <v>20.470282999999998</v>
      </c>
      <c r="S1076">
        <f t="shared" si="97"/>
        <v>-63.4375</v>
      </c>
      <c r="T1076">
        <f t="shared" si="98"/>
        <v>921750000</v>
      </c>
      <c r="U1076">
        <f t="shared" si="99"/>
        <v>2.5280003384355365</v>
      </c>
      <c r="V1076">
        <f>W1076+(constants!$B$1*(50-FLOOR(L1076,1)))</f>
        <v>30.70235610492163</v>
      </c>
      <c r="W1076">
        <f t="shared" si="100"/>
        <v>30.596547922795565</v>
      </c>
      <c r="X1076">
        <f>constants!$B$2*constants!$B$3^2/(Y1076*Z1076^4)</f>
        <v>1147241.3510705999</v>
      </c>
      <c r="Y1076">
        <f t="shared" si="101"/>
        <v>6.3095734448019216E-3</v>
      </c>
      <c r="Z1076">
        <f>constants!$B$4/T1076</f>
        <v>0.32524269921345267</v>
      </c>
    </row>
    <row r="1077" spans="1:26" x14ac:dyDescent="0.3">
      <c r="A1077">
        <v>1077</v>
      </c>
      <c r="B1077" s="1">
        <v>45208.673611111109</v>
      </c>
      <c r="C1077">
        <v>20483669</v>
      </c>
      <c r="D1077" s="3" t="s">
        <v>2171</v>
      </c>
      <c r="E1077" t="s">
        <v>2172</v>
      </c>
      <c r="F1077">
        <v>-53</v>
      </c>
      <c r="G1077" t="s">
        <v>19</v>
      </c>
      <c r="H1077">
        <v>-312</v>
      </c>
      <c r="I1077">
        <v>1584</v>
      </c>
      <c r="J1077">
        <v>1</v>
      </c>
      <c r="K1077">
        <v>1</v>
      </c>
      <c r="L1077">
        <v>39</v>
      </c>
      <c r="M1077">
        <v>1</v>
      </c>
      <c r="N1077">
        <v>0</v>
      </c>
      <c r="O1077">
        <v>1</v>
      </c>
      <c r="P1077" s="2" t="s">
        <v>2171</v>
      </c>
      <c r="Q1077">
        <v>2</v>
      </c>
      <c r="R1077" s="4">
        <f t="shared" si="96"/>
        <v>20.483668999999999</v>
      </c>
      <c r="S1077">
        <f t="shared" si="97"/>
        <v>-19.5</v>
      </c>
      <c r="T1077">
        <f t="shared" si="98"/>
        <v>921750000</v>
      </c>
      <c r="U1077">
        <f t="shared" si="99"/>
        <v>2.4298255680108558</v>
      </c>
      <c r="V1077">
        <f>W1077+(constants!$B$1*(50-FLOOR(L1077,1)))</f>
        <v>31.70235610492163</v>
      </c>
      <c r="W1077">
        <f t="shared" si="100"/>
        <v>31.596547922795565</v>
      </c>
      <c r="X1077">
        <f>constants!$B$2*constants!$B$3^2/(Y1077*Z1077^4)</f>
        <v>1444291.2903238502</v>
      </c>
      <c r="Y1077">
        <f t="shared" si="101"/>
        <v>5.0118723362727194E-3</v>
      </c>
      <c r="Z1077">
        <f>constants!$B$4/T1077</f>
        <v>0.32524269921345267</v>
      </c>
    </row>
    <row r="1078" spans="1:26" x14ac:dyDescent="0.3">
      <c r="A1078">
        <v>1078</v>
      </c>
      <c r="B1078" s="1">
        <v>45208.673611111109</v>
      </c>
      <c r="C1078">
        <v>20510388</v>
      </c>
      <c r="D1078" s="3" t="s">
        <v>2173</v>
      </c>
      <c r="E1078" t="s">
        <v>2174</v>
      </c>
      <c r="F1078">
        <v>-54</v>
      </c>
      <c r="G1078" t="s">
        <v>50</v>
      </c>
      <c r="H1078">
        <v>0</v>
      </c>
      <c r="I1078">
        <v>3760</v>
      </c>
      <c r="J1078">
        <v>1</v>
      </c>
      <c r="K1078">
        <v>1</v>
      </c>
      <c r="L1078">
        <v>39</v>
      </c>
      <c r="M1078">
        <v>1</v>
      </c>
      <c r="N1078">
        <v>0</v>
      </c>
      <c r="O1078">
        <v>1</v>
      </c>
      <c r="P1078" s="2" t="s">
        <v>2173</v>
      </c>
      <c r="Q1078">
        <v>2</v>
      </c>
      <c r="R1078" s="4">
        <f t="shared" si="96"/>
        <v>20.510387999999999</v>
      </c>
      <c r="S1078">
        <f t="shared" si="97"/>
        <v>0</v>
      </c>
      <c r="T1078">
        <f t="shared" si="98"/>
        <v>921750000</v>
      </c>
      <c r="U1078">
        <f t="shared" si="99"/>
        <v>5.7677677624500108</v>
      </c>
      <c r="V1078">
        <f>W1078+(constants!$B$1*(50-FLOOR(L1078,1)))</f>
        <v>32.702356104921634</v>
      </c>
      <c r="W1078">
        <f t="shared" si="100"/>
        <v>32.596547922795565</v>
      </c>
      <c r="X1078">
        <f>constants!$B$2*constants!$B$3^2/(Y1078*Z1078^4)</f>
        <v>1818255.0074216842</v>
      </c>
      <c r="Y1078">
        <f t="shared" si="101"/>
        <v>3.9810717055349656E-3</v>
      </c>
      <c r="Z1078">
        <f>constants!$B$4/T1078</f>
        <v>0.32524269921345267</v>
      </c>
    </row>
    <row r="1079" spans="1:26" x14ac:dyDescent="0.3">
      <c r="A1079">
        <v>1079</v>
      </c>
      <c r="B1079" s="1">
        <v>45208.673611111109</v>
      </c>
      <c r="C1079">
        <v>20530247</v>
      </c>
      <c r="D1079" s="3" t="s">
        <v>2175</v>
      </c>
      <c r="E1079" t="s">
        <v>2176</v>
      </c>
      <c r="F1079">
        <v>-52</v>
      </c>
      <c r="G1079" t="s">
        <v>19</v>
      </c>
      <c r="H1079">
        <v>-468</v>
      </c>
      <c r="I1079">
        <v>1636</v>
      </c>
      <c r="J1079">
        <v>1</v>
      </c>
      <c r="K1079">
        <v>1</v>
      </c>
      <c r="L1079">
        <v>39</v>
      </c>
      <c r="M1079">
        <v>1</v>
      </c>
      <c r="N1079">
        <v>0</v>
      </c>
      <c r="O1079">
        <v>1</v>
      </c>
      <c r="P1079" s="2" t="s">
        <v>2175</v>
      </c>
      <c r="Q1079">
        <v>2</v>
      </c>
      <c r="R1079" s="4">
        <f t="shared" si="96"/>
        <v>20.530246999999999</v>
      </c>
      <c r="S1079">
        <f t="shared" si="97"/>
        <v>-29.25</v>
      </c>
      <c r="T1079">
        <f t="shared" si="98"/>
        <v>921750000</v>
      </c>
      <c r="U1079">
        <f t="shared" si="99"/>
        <v>2.5095925689809091</v>
      </c>
      <c r="V1079">
        <f>W1079+(constants!$B$1*(50-FLOOR(L1079,1)))</f>
        <v>30.70235610492163</v>
      </c>
      <c r="W1079">
        <f t="shared" si="100"/>
        <v>30.596547922795565</v>
      </c>
      <c r="X1079">
        <f>constants!$B$2*constants!$B$3^2/(Y1079*Z1079^4)</f>
        <v>1147241.3510705999</v>
      </c>
      <c r="Y1079">
        <f t="shared" si="101"/>
        <v>6.3095734448019216E-3</v>
      </c>
      <c r="Z1079">
        <f>constants!$B$4/T1079</f>
        <v>0.32524269921345267</v>
      </c>
    </row>
    <row r="1080" spans="1:26" x14ac:dyDescent="0.3">
      <c r="A1080">
        <v>1080</v>
      </c>
      <c r="B1080" s="1">
        <v>45208.673611111109</v>
      </c>
      <c r="C1080">
        <v>20550548</v>
      </c>
      <c r="D1080" s="3" t="s">
        <v>2177</v>
      </c>
      <c r="E1080" t="s">
        <v>2178</v>
      </c>
      <c r="F1080">
        <v>-38</v>
      </c>
      <c r="G1080" t="s">
        <v>22</v>
      </c>
      <c r="H1080">
        <v>273</v>
      </c>
      <c r="I1080">
        <v>3356</v>
      </c>
      <c r="J1080">
        <v>1</v>
      </c>
      <c r="K1080">
        <v>1</v>
      </c>
      <c r="L1080">
        <v>39</v>
      </c>
      <c r="M1080">
        <v>1</v>
      </c>
      <c r="N1080">
        <v>0</v>
      </c>
      <c r="O1080">
        <v>1</v>
      </c>
      <c r="P1080" s="2" t="s">
        <v>2177</v>
      </c>
      <c r="Q1080">
        <v>2</v>
      </c>
      <c r="R1080" s="4">
        <f t="shared" si="96"/>
        <v>20.550547999999999</v>
      </c>
      <c r="S1080">
        <f t="shared" si="97"/>
        <v>17.0625</v>
      </c>
      <c r="T1080">
        <f t="shared" si="98"/>
        <v>921750000</v>
      </c>
      <c r="U1080">
        <f t="shared" si="99"/>
        <v>5.1480395241442114</v>
      </c>
      <c r="V1080">
        <f>W1080+(constants!$B$1*(50-FLOOR(L1080,1)))</f>
        <v>16.70235610492163</v>
      </c>
      <c r="W1080">
        <f t="shared" si="100"/>
        <v>16.596547922795565</v>
      </c>
      <c r="X1080">
        <f>constants!$B$2*constants!$B$3^2/(Y1080*Z1080^4)</f>
        <v>45672.500821668757</v>
      </c>
      <c r="Y1080">
        <f t="shared" si="101"/>
        <v>0.1584893192461112</v>
      </c>
      <c r="Z1080">
        <f>constants!$B$4/T1080</f>
        <v>0.32524269921345267</v>
      </c>
    </row>
    <row r="1081" spans="1:26" x14ac:dyDescent="0.3">
      <c r="A1081">
        <v>1081</v>
      </c>
      <c r="B1081" s="1">
        <v>45208.673611111109</v>
      </c>
      <c r="C1081">
        <v>20570070</v>
      </c>
      <c r="D1081" s="3" t="s">
        <v>2179</v>
      </c>
      <c r="E1081" t="s">
        <v>2180</v>
      </c>
      <c r="F1081">
        <v>-38</v>
      </c>
      <c r="G1081" t="s">
        <v>22</v>
      </c>
      <c r="H1081">
        <v>0</v>
      </c>
      <c r="I1081">
        <v>3364</v>
      </c>
      <c r="J1081">
        <v>1</v>
      </c>
      <c r="K1081">
        <v>1</v>
      </c>
      <c r="L1081">
        <v>39</v>
      </c>
      <c r="M1081">
        <v>1</v>
      </c>
      <c r="N1081">
        <v>0</v>
      </c>
      <c r="O1081">
        <v>1</v>
      </c>
      <c r="P1081" s="2" t="s">
        <v>2179</v>
      </c>
      <c r="Q1081">
        <v>2</v>
      </c>
      <c r="R1081" s="4">
        <f t="shared" si="96"/>
        <v>20.570070000000001</v>
      </c>
      <c r="S1081">
        <f t="shared" si="97"/>
        <v>0</v>
      </c>
      <c r="T1081">
        <f t="shared" si="98"/>
        <v>921750000</v>
      </c>
      <c r="U1081">
        <f t="shared" si="99"/>
        <v>5.1603113704472969</v>
      </c>
      <c r="V1081">
        <f>W1081+(constants!$B$1*(50-FLOOR(L1081,1)))</f>
        <v>16.70235610492163</v>
      </c>
      <c r="W1081">
        <f t="shared" si="100"/>
        <v>16.596547922795565</v>
      </c>
      <c r="X1081">
        <f>constants!$B$2*constants!$B$3^2/(Y1081*Z1081^4)</f>
        <v>45672.500821668757</v>
      </c>
      <c r="Y1081">
        <f t="shared" si="101"/>
        <v>0.1584893192461112</v>
      </c>
      <c r="Z1081">
        <f>constants!$B$4/T1081</f>
        <v>0.32524269921345267</v>
      </c>
    </row>
    <row r="1082" spans="1:26" x14ac:dyDescent="0.3">
      <c r="A1082">
        <v>1082</v>
      </c>
      <c r="B1082" s="1">
        <v>45208.673611111109</v>
      </c>
      <c r="C1082">
        <v>20590492</v>
      </c>
      <c r="D1082" s="3" t="s">
        <v>2181</v>
      </c>
      <c r="E1082" t="s">
        <v>2182</v>
      </c>
      <c r="F1082">
        <v>-38</v>
      </c>
      <c r="G1082" t="s">
        <v>22</v>
      </c>
      <c r="H1082">
        <v>156</v>
      </c>
      <c r="I1082">
        <v>3360</v>
      </c>
      <c r="J1082">
        <v>1</v>
      </c>
      <c r="K1082">
        <v>1</v>
      </c>
      <c r="L1082">
        <v>39</v>
      </c>
      <c r="M1082">
        <v>1</v>
      </c>
      <c r="N1082">
        <v>0</v>
      </c>
      <c r="O1082">
        <v>1</v>
      </c>
      <c r="P1082" s="2" t="s">
        <v>2181</v>
      </c>
      <c r="Q1082">
        <v>2</v>
      </c>
      <c r="R1082" s="4">
        <f t="shared" si="96"/>
        <v>20.590492000000001</v>
      </c>
      <c r="S1082">
        <f t="shared" si="97"/>
        <v>9.75</v>
      </c>
      <c r="T1082">
        <f t="shared" si="98"/>
        <v>921750000</v>
      </c>
      <c r="U1082">
        <f t="shared" si="99"/>
        <v>5.1541754472957546</v>
      </c>
      <c r="V1082">
        <f>W1082+(constants!$B$1*(50-FLOOR(L1082,1)))</f>
        <v>16.70235610492163</v>
      </c>
      <c r="W1082">
        <f t="shared" si="100"/>
        <v>16.596547922795565</v>
      </c>
      <c r="X1082">
        <f>constants!$B$2*constants!$B$3^2/(Y1082*Z1082^4)</f>
        <v>45672.500821668757</v>
      </c>
      <c r="Y1082">
        <f t="shared" si="101"/>
        <v>0.1584893192461112</v>
      </c>
      <c r="Z1082">
        <f>constants!$B$4/T1082</f>
        <v>0.32524269921345267</v>
      </c>
    </row>
    <row r="1083" spans="1:26" x14ac:dyDescent="0.3">
      <c r="A1083">
        <v>1083</v>
      </c>
      <c r="B1083" s="1">
        <v>45208.673611111109</v>
      </c>
      <c r="C1083">
        <v>20610115</v>
      </c>
      <c r="D1083" s="3" t="s">
        <v>2183</v>
      </c>
      <c r="E1083" t="s">
        <v>2184</v>
      </c>
      <c r="F1083">
        <v>-38</v>
      </c>
      <c r="G1083" t="s">
        <v>22</v>
      </c>
      <c r="H1083">
        <v>312</v>
      </c>
      <c r="I1083">
        <v>3364</v>
      </c>
      <c r="J1083">
        <v>1</v>
      </c>
      <c r="K1083">
        <v>1</v>
      </c>
      <c r="L1083">
        <v>39</v>
      </c>
      <c r="M1083">
        <v>1</v>
      </c>
      <c r="N1083">
        <v>0</v>
      </c>
      <c r="O1083">
        <v>1</v>
      </c>
      <c r="P1083" s="2" t="s">
        <v>2183</v>
      </c>
      <c r="Q1083">
        <v>2</v>
      </c>
      <c r="R1083" s="4">
        <f t="shared" si="96"/>
        <v>20.610115</v>
      </c>
      <c r="S1083">
        <f t="shared" si="97"/>
        <v>19.5</v>
      </c>
      <c r="T1083">
        <f t="shared" si="98"/>
        <v>921750000</v>
      </c>
      <c r="U1083">
        <f t="shared" si="99"/>
        <v>5.1603113704472969</v>
      </c>
      <c r="V1083">
        <f>W1083+(constants!$B$1*(50-FLOOR(L1083,1)))</f>
        <v>16.70235610492163</v>
      </c>
      <c r="W1083">
        <f t="shared" si="100"/>
        <v>16.596547922795565</v>
      </c>
      <c r="X1083">
        <f>constants!$B$2*constants!$B$3^2/(Y1083*Z1083^4)</f>
        <v>45672.500821668757</v>
      </c>
      <c r="Y1083">
        <f t="shared" si="101"/>
        <v>0.1584893192461112</v>
      </c>
      <c r="Z1083">
        <f>constants!$B$4/T1083</f>
        <v>0.32524269921345267</v>
      </c>
    </row>
    <row r="1084" spans="1:26" x14ac:dyDescent="0.3">
      <c r="A1084">
        <v>1084</v>
      </c>
      <c r="B1084" s="1">
        <v>45208.673611111109</v>
      </c>
      <c r="C1084">
        <v>20629375</v>
      </c>
      <c r="D1084" s="3" t="s">
        <v>2185</v>
      </c>
      <c r="E1084" t="s">
        <v>2186</v>
      </c>
      <c r="F1084">
        <v>-37</v>
      </c>
      <c r="G1084" t="s">
        <v>22</v>
      </c>
      <c r="H1084">
        <v>156</v>
      </c>
      <c r="I1084">
        <v>1604</v>
      </c>
      <c r="J1084">
        <v>1</v>
      </c>
      <c r="K1084">
        <v>1</v>
      </c>
      <c r="L1084">
        <v>40</v>
      </c>
      <c r="M1084">
        <v>1</v>
      </c>
      <c r="N1084">
        <v>0</v>
      </c>
      <c r="O1084">
        <v>1</v>
      </c>
      <c r="P1084" s="2" t="s">
        <v>2185</v>
      </c>
      <c r="Q1084">
        <v>2</v>
      </c>
      <c r="R1084" s="4">
        <f t="shared" si="96"/>
        <v>20.629375</v>
      </c>
      <c r="S1084">
        <f t="shared" si="97"/>
        <v>9.75</v>
      </c>
      <c r="T1084">
        <f t="shared" si="98"/>
        <v>922250000</v>
      </c>
      <c r="U1084">
        <f t="shared" si="99"/>
        <v>2.4605051837685683</v>
      </c>
      <c r="V1084">
        <f>W1084+(constants!$B$1*(50-FLOOR(L1084,1)))</f>
        <v>15.702157884101288</v>
      </c>
      <c r="W1084">
        <f t="shared" si="100"/>
        <v>15.605968627623046</v>
      </c>
      <c r="X1084">
        <f>constants!$B$2*constants!$B$3^2/(Y1084*Z1084^4)</f>
        <v>36357.738589606146</v>
      </c>
      <c r="Y1084">
        <f t="shared" si="101"/>
        <v>0.19952623149688758</v>
      </c>
      <c r="Z1084">
        <f>constants!$B$4/T1084</f>
        <v>0.32506636812144213</v>
      </c>
    </row>
    <row r="1085" spans="1:26" x14ac:dyDescent="0.3">
      <c r="A1085">
        <v>1085</v>
      </c>
      <c r="B1085" s="1">
        <v>45208.673611111109</v>
      </c>
      <c r="C1085">
        <v>20641755</v>
      </c>
      <c r="D1085" s="3" t="s">
        <v>2187</v>
      </c>
      <c r="E1085" t="s">
        <v>2188</v>
      </c>
      <c r="F1085">
        <v>-37</v>
      </c>
      <c r="G1085" t="s">
        <v>22</v>
      </c>
      <c r="H1085">
        <v>117</v>
      </c>
      <c r="I1085">
        <v>1564</v>
      </c>
      <c r="J1085">
        <v>1</v>
      </c>
      <c r="K1085">
        <v>1</v>
      </c>
      <c r="L1085">
        <v>40</v>
      </c>
      <c r="M1085">
        <v>1</v>
      </c>
      <c r="N1085">
        <v>0</v>
      </c>
      <c r="O1085">
        <v>1</v>
      </c>
      <c r="P1085" s="2" t="s">
        <v>2187</v>
      </c>
      <c r="Q1085">
        <v>2</v>
      </c>
      <c r="R1085" s="4">
        <f t="shared" si="96"/>
        <v>20.641755</v>
      </c>
      <c r="S1085">
        <f t="shared" si="97"/>
        <v>7.3125</v>
      </c>
      <c r="T1085">
        <f t="shared" si="98"/>
        <v>922250000</v>
      </c>
      <c r="U1085">
        <f t="shared" si="99"/>
        <v>2.3991459522531429</v>
      </c>
      <c r="V1085">
        <f>W1085+(constants!$B$1*(50-FLOOR(L1085,1)))</f>
        <v>15.702157884101288</v>
      </c>
      <c r="W1085">
        <f t="shared" si="100"/>
        <v>15.605968627623046</v>
      </c>
      <c r="X1085">
        <f>constants!$B$2*constants!$B$3^2/(Y1085*Z1085^4)</f>
        <v>36357.738589606146</v>
      </c>
      <c r="Y1085">
        <f t="shared" si="101"/>
        <v>0.19952623149688758</v>
      </c>
      <c r="Z1085">
        <f>constants!$B$4/T1085</f>
        <v>0.32506636812144213</v>
      </c>
    </row>
    <row r="1086" spans="1:26" x14ac:dyDescent="0.3">
      <c r="A1086">
        <v>1086</v>
      </c>
      <c r="B1086" s="1">
        <v>45208.673611111109</v>
      </c>
      <c r="C1086">
        <v>20654835</v>
      </c>
      <c r="D1086" s="3" t="s">
        <v>2189</v>
      </c>
      <c r="E1086" t="s">
        <v>2190</v>
      </c>
      <c r="F1086">
        <v>-37</v>
      </c>
      <c r="G1086" t="s">
        <v>22</v>
      </c>
      <c r="H1086">
        <v>117</v>
      </c>
      <c r="I1086">
        <v>1560</v>
      </c>
      <c r="J1086">
        <v>1</v>
      </c>
      <c r="K1086">
        <v>1</v>
      </c>
      <c r="L1086">
        <v>40</v>
      </c>
      <c r="M1086">
        <v>1</v>
      </c>
      <c r="N1086">
        <v>0</v>
      </c>
      <c r="O1086">
        <v>1</v>
      </c>
      <c r="P1086" s="2" t="s">
        <v>2189</v>
      </c>
      <c r="Q1086">
        <v>2</v>
      </c>
      <c r="R1086" s="4">
        <f t="shared" si="96"/>
        <v>20.654834999999999</v>
      </c>
      <c r="S1086">
        <f t="shared" si="97"/>
        <v>7.3125</v>
      </c>
      <c r="T1086">
        <f t="shared" si="98"/>
        <v>922250000</v>
      </c>
      <c r="U1086">
        <f t="shared" si="99"/>
        <v>2.3930100291016001</v>
      </c>
      <c r="V1086">
        <f>W1086+(constants!$B$1*(50-FLOOR(L1086,1)))</f>
        <v>15.702157884101288</v>
      </c>
      <c r="W1086">
        <f t="shared" si="100"/>
        <v>15.605968627623046</v>
      </c>
      <c r="X1086">
        <f>constants!$B$2*constants!$B$3^2/(Y1086*Z1086^4)</f>
        <v>36357.738589606146</v>
      </c>
      <c r="Y1086">
        <f t="shared" si="101"/>
        <v>0.19952623149688758</v>
      </c>
      <c r="Z1086">
        <f>constants!$B$4/T1086</f>
        <v>0.32506636812144213</v>
      </c>
    </row>
    <row r="1087" spans="1:26" x14ac:dyDescent="0.3">
      <c r="A1087">
        <v>1087</v>
      </c>
      <c r="B1087" s="1">
        <v>45208.673611111109</v>
      </c>
      <c r="C1087">
        <v>20680094</v>
      </c>
      <c r="D1087" s="3" t="s">
        <v>2191</v>
      </c>
      <c r="E1087" t="s">
        <v>2192</v>
      </c>
      <c r="F1087">
        <v>-37</v>
      </c>
      <c r="G1087" t="s">
        <v>22</v>
      </c>
      <c r="H1087">
        <v>312</v>
      </c>
      <c r="I1087">
        <v>1580</v>
      </c>
      <c r="J1087">
        <v>1</v>
      </c>
      <c r="K1087">
        <v>1</v>
      </c>
      <c r="L1087">
        <v>40</v>
      </c>
      <c r="M1087">
        <v>1</v>
      </c>
      <c r="N1087">
        <v>0</v>
      </c>
      <c r="O1087">
        <v>1</v>
      </c>
      <c r="P1087" s="2" t="s">
        <v>2191</v>
      </c>
      <c r="Q1087">
        <v>2</v>
      </c>
      <c r="R1087" s="4">
        <f t="shared" si="96"/>
        <v>20.680094</v>
      </c>
      <c r="S1087">
        <f t="shared" si="97"/>
        <v>19.5</v>
      </c>
      <c r="T1087">
        <f t="shared" si="98"/>
        <v>922250000</v>
      </c>
      <c r="U1087">
        <f t="shared" si="99"/>
        <v>2.423689644859313</v>
      </c>
      <c r="V1087">
        <f>W1087+(constants!$B$1*(50-FLOOR(L1087,1)))</f>
        <v>15.702157884101288</v>
      </c>
      <c r="W1087">
        <f t="shared" si="100"/>
        <v>15.605968627623046</v>
      </c>
      <c r="X1087">
        <f>constants!$B$2*constants!$B$3^2/(Y1087*Z1087^4)</f>
        <v>36357.738589606146</v>
      </c>
      <c r="Y1087">
        <f t="shared" si="101"/>
        <v>0.19952623149688758</v>
      </c>
      <c r="Z1087">
        <f>constants!$B$4/T1087</f>
        <v>0.32506636812144213</v>
      </c>
    </row>
    <row r="1088" spans="1:26" x14ac:dyDescent="0.3">
      <c r="A1088">
        <v>1088</v>
      </c>
      <c r="B1088" s="1">
        <v>45208.673611111109</v>
      </c>
      <c r="C1088">
        <v>20700337</v>
      </c>
      <c r="D1088" s="3" t="s">
        <v>2193</v>
      </c>
      <c r="E1088" t="s">
        <v>2194</v>
      </c>
      <c r="F1088">
        <v>-37</v>
      </c>
      <c r="G1088" t="s">
        <v>22</v>
      </c>
      <c r="H1088">
        <v>-156</v>
      </c>
      <c r="I1088">
        <v>1580</v>
      </c>
      <c r="J1088">
        <v>1</v>
      </c>
      <c r="K1088">
        <v>1</v>
      </c>
      <c r="L1088">
        <v>40</v>
      </c>
      <c r="M1088">
        <v>1</v>
      </c>
      <c r="N1088">
        <v>0</v>
      </c>
      <c r="O1088">
        <v>1</v>
      </c>
      <c r="P1088" s="2" t="s">
        <v>2193</v>
      </c>
      <c r="Q1088">
        <v>2</v>
      </c>
      <c r="R1088" s="4">
        <f t="shared" si="96"/>
        <v>20.700337000000001</v>
      </c>
      <c r="S1088">
        <f t="shared" si="97"/>
        <v>-9.75</v>
      </c>
      <c r="T1088">
        <f t="shared" si="98"/>
        <v>922250000</v>
      </c>
      <c r="U1088">
        <f t="shared" si="99"/>
        <v>2.423689644859313</v>
      </c>
      <c r="V1088">
        <f>W1088+(constants!$B$1*(50-FLOOR(L1088,1)))</f>
        <v>15.702157884101288</v>
      </c>
      <c r="W1088">
        <f t="shared" si="100"/>
        <v>15.605968627623046</v>
      </c>
      <c r="X1088">
        <f>constants!$B$2*constants!$B$3^2/(Y1088*Z1088^4)</f>
        <v>36357.738589606146</v>
      </c>
      <c r="Y1088">
        <f t="shared" si="101"/>
        <v>0.19952623149688758</v>
      </c>
      <c r="Z1088">
        <f>constants!$B$4/T1088</f>
        <v>0.32506636812144213</v>
      </c>
    </row>
    <row r="1089" spans="1:26" x14ac:dyDescent="0.3">
      <c r="A1089">
        <v>1089</v>
      </c>
      <c r="B1089" s="1">
        <v>45208.673611111109</v>
      </c>
      <c r="C1089">
        <v>20712728</v>
      </c>
      <c r="D1089" s="3" t="s">
        <v>2195</v>
      </c>
      <c r="E1089" t="s">
        <v>2196</v>
      </c>
      <c r="F1089">
        <v>-37</v>
      </c>
      <c r="G1089" t="s">
        <v>22</v>
      </c>
      <c r="H1089">
        <v>507</v>
      </c>
      <c r="I1089">
        <v>1572</v>
      </c>
      <c r="J1089">
        <v>1</v>
      </c>
      <c r="K1089">
        <v>1</v>
      </c>
      <c r="L1089">
        <v>40</v>
      </c>
      <c r="M1089">
        <v>1</v>
      </c>
      <c r="N1089">
        <v>0</v>
      </c>
      <c r="O1089">
        <v>1</v>
      </c>
      <c r="P1089" s="2" t="s">
        <v>2195</v>
      </c>
      <c r="Q1089">
        <v>2</v>
      </c>
      <c r="R1089" s="4">
        <f t="shared" si="96"/>
        <v>20.712727999999998</v>
      </c>
      <c r="S1089">
        <f t="shared" si="97"/>
        <v>31.6875</v>
      </c>
      <c r="T1089">
        <f t="shared" si="98"/>
        <v>922250000</v>
      </c>
      <c r="U1089">
        <f t="shared" si="99"/>
        <v>2.411417798556228</v>
      </c>
      <c r="V1089">
        <f>W1089+(constants!$B$1*(50-FLOOR(L1089,1)))</f>
        <v>15.702157884101288</v>
      </c>
      <c r="W1089">
        <f t="shared" si="100"/>
        <v>15.605968627623046</v>
      </c>
      <c r="X1089">
        <f>constants!$B$2*constants!$B$3^2/(Y1089*Z1089^4)</f>
        <v>36357.738589606146</v>
      </c>
      <c r="Y1089">
        <f t="shared" si="101"/>
        <v>0.19952623149688758</v>
      </c>
      <c r="Z1089">
        <f>constants!$B$4/T1089</f>
        <v>0.32506636812144213</v>
      </c>
    </row>
    <row r="1090" spans="1:26" x14ac:dyDescent="0.3">
      <c r="A1090">
        <v>1090</v>
      </c>
      <c r="B1090" s="1">
        <v>45208.673611111109</v>
      </c>
      <c r="C1090">
        <v>20726372</v>
      </c>
      <c r="D1090" s="3" t="s">
        <v>2197</v>
      </c>
      <c r="E1090" t="s">
        <v>2198</v>
      </c>
      <c r="F1090">
        <v>-53</v>
      </c>
      <c r="G1090" t="s">
        <v>25</v>
      </c>
      <c r="H1090">
        <v>781</v>
      </c>
      <c r="I1090">
        <v>2804</v>
      </c>
      <c r="J1090">
        <v>1</v>
      </c>
      <c r="K1090">
        <v>1</v>
      </c>
      <c r="L1090">
        <v>40</v>
      </c>
      <c r="M1090">
        <v>1</v>
      </c>
      <c r="N1090">
        <v>0</v>
      </c>
      <c r="O1090">
        <v>1</v>
      </c>
      <c r="P1090" s="2" t="s">
        <v>2197</v>
      </c>
      <c r="Q1090">
        <v>2</v>
      </c>
      <c r="R1090" s="4">
        <f t="shared" si="96"/>
        <v>20.726372000000001</v>
      </c>
      <c r="S1090">
        <f t="shared" si="97"/>
        <v>48.8125</v>
      </c>
      <c r="T1090">
        <f t="shared" si="98"/>
        <v>922250000</v>
      </c>
      <c r="U1090">
        <f t="shared" si="99"/>
        <v>4.3012821292313381</v>
      </c>
      <c r="V1090">
        <f>W1090+(constants!$B$1*(50-FLOOR(L1090,1)))</f>
        <v>31.702157884101283</v>
      </c>
      <c r="W1090">
        <f t="shared" si="100"/>
        <v>31.605968627623042</v>
      </c>
      <c r="X1090">
        <f>constants!$B$2*constants!$B$3^2/(Y1090*Z1090^4)</f>
        <v>1447427.6437631785</v>
      </c>
      <c r="Y1090">
        <f t="shared" si="101"/>
        <v>5.0118723362727194E-3</v>
      </c>
      <c r="Z1090">
        <f>constants!$B$4/T1090</f>
        <v>0.32506636812144213</v>
      </c>
    </row>
    <row r="1091" spans="1:26" x14ac:dyDescent="0.3">
      <c r="A1091">
        <v>1091</v>
      </c>
      <c r="B1091" s="1">
        <v>45208.673611111109</v>
      </c>
      <c r="C1091">
        <v>20741494</v>
      </c>
      <c r="D1091" s="3" t="s">
        <v>2199</v>
      </c>
      <c r="E1091" t="s">
        <v>2200</v>
      </c>
      <c r="F1091">
        <v>-56</v>
      </c>
      <c r="G1091" t="s">
        <v>25</v>
      </c>
      <c r="H1091">
        <v>468</v>
      </c>
      <c r="I1091">
        <v>2812</v>
      </c>
      <c r="J1091">
        <v>1</v>
      </c>
      <c r="K1091">
        <v>1</v>
      </c>
      <c r="L1091">
        <v>40</v>
      </c>
      <c r="M1091">
        <v>1</v>
      </c>
      <c r="N1091">
        <v>0</v>
      </c>
      <c r="O1091">
        <v>1</v>
      </c>
      <c r="P1091" s="2" t="s">
        <v>2199</v>
      </c>
      <c r="Q1091">
        <v>2</v>
      </c>
      <c r="R1091" s="4">
        <f t="shared" ref="R1091:R1154" si="102">C1091/10^6</f>
        <v>20.741493999999999</v>
      </c>
      <c r="S1091">
        <f t="shared" ref="S1091:S1154" si="103">H1091/16</f>
        <v>29.25</v>
      </c>
      <c r="T1091">
        <f t="shared" ref="T1091:T1154" si="104">IF(OR(L1091&lt;1,L1091&gt;50),-1,10^6*(902.75+(L1091-1)/2))</f>
        <v>922250000</v>
      </c>
      <c r="U1091">
        <f t="shared" ref="U1091:U1154" si="105">I1091*PI()/2048</f>
        <v>4.3135539755344228</v>
      </c>
      <c r="V1091">
        <f>W1091+(constants!$B$1*(50-FLOOR(L1091,1)))</f>
        <v>34.702157884101275</v>
      </c>
      <c r="W1091">
        <f t="shared" ref="W1091:W1154" si="106">10*LOG10(X1091/1000)</f>
        <v>34.605968627623035</v>
      </c>
      <c r="X1091">
        <f>constants!$B$2*constants!$B$3^2/(Y1091*Z1091^4)</f>
        <v>2887997.8312448678</v>
      </c>
      <c r="Y1091">
        <f t="shared" ref="Y1091:Y1154" si="107">1000*10^(F1091/10)</f>
        <v>2.5118864315095807E-3</v>
      </c>
      <c r="Z1091">
        <f>constants!$B$4/T1091</f>
        <v>0.32506636812144213</v>
      </c>
    </row>
    <row r="1092" spans="1:26" x14ac:dyDescent="0.3">
      <c r="A1092">
        <v>1092</v>
      </c>
      <c r="B1092" s="1">
        <v>45208.673611111109</v>
      </c>
      <c r="C1092">
        <v>20755475</v>
      </c>
      <c r="D1092" s="3" t="s">
        <v>2201</v>
      </c>
      <c r="E1092" t="s">
        <v>2202</v>
      </c>
      <c r="F1092">
        <v>-37</v>
      </c>
      <c r="G1092" t="s">
        <v>22</v>
      </c>
      <c r="H1092">
        <v>-78</v>
      </c>
      <c r="I1092">
        <v>1576</v>
      </c>
      <c r="J1092">
        <v>1</v>
      </c>
      <c r="K1092">
        <v>1</v>
      </c>
      <c r="L1092">
        <v>40</v>
      </c>
      <c r="M1092">
        <v>1</v>
      </c>
      <c r="N1092">
        <v>0</v>
      </c>
      <c r="O1092">
        <v>1</v>
      </c>
      <c r="P1092" s="2" t="s">
        <v>2201</v>
      </c>
      <c r="Q1092">
        <v>2</v>
      </c>
      <c r="R1092" s="4">
        <f t="shared" si="102"/>
        <v>20.755475000000001</v>
      </c>
      <c r="S1092">
        <f t="shared" si="103"/>
        <v>-4.875</v>
      </c>
      <c r="T1092">
        <f t="shared" si="104"/>
        <v>922250000</v>
      </c>
      <c r="U1092">
        <f t="shared" si="105"/>
        <v>2.4175537217077703</v>
      </c>
      <c r="V1092">
        <f>W1092+(constants!$B$1*(50-FLOOR(L1092,1)))</f>
        <v>15.702157884101288</v>
      </c>
      <c r="W1092">
        <f t="shared" si="106"/>
        <v>15.605968627623046</v>
      </c>
      <c r="X1092">
        <f>constants!$B$2*constants!$B$3^2/(Y1092*Z1092^4)</f>
        <v>36357.738589606146</v>
      </c>
      <c r="Y1092">
        <f t="shared" si="107"/>
        <v>0.19952623149688758</v>
      </c>
      <c r="Z1092">
        <f>constants!$B$4/T1092</f>
        <v>0.32506636812144213</v>
      </c>
    </row>
    <row r="1093" spans="1:26" x14ac:dyDescent="0.3">
      <c r="A1093">
        <v>1093</v>
      </c>
      <c r="B1093" s="1">
        <v>45208.673611111109</v>
      </c>
      <c r="C1093">
        <v>20780396</v>
      </c>
      <c r="D1093" s="3" t="s">
        <v>2203</v>
      </c>
      <c r="E1093" t="s">
        <v>2204</v>
      </c>
      <c r="F1093">
        <v>-37</v>
      </c>
      <c r="G1093" t="s">
        <v>22</v>
      </c>
      <c r="H1093">
        <v>-117</v>
      </c>
      <c r="I1093">
        <v>1624</v>
      </c>
      <c r="J1093">
        <v>1</v>
      </c>
      <c r="K1093">
        <v>1</v>
      </c>
      <c r="L1093">
        <v>40</v>
      </c>
      <c r="M1093">
        <v>1</v>
      </c>
      <c r="N1093">
        <v>0</v>
      </c>
      <c r="O1093">
        <v>1</v>
      </c>
      <c r="P1093" s="2" t="s">
        <v>2203</v>
      </c>
      <c r="Q1093">
        <v>2</v>
      </c>
      <c r="R1093" s="4">
        <f t="shared" si="102"/>
        <v>20.780396</v>
      </c>
      <c r="S1093">
        <f t="shared" si="103"/>
        <v>-7.3125</v>
      </c>
      <c r="T1093">
        <f t="shared" si="104"/>
        <v>922250000</v>
      </c>
      <c r="U1093">
        <f t="shared" si="105"/>
        <v>2.4911847995262812</v>
      </c>
      <c r="V1093">
        <f>W1093+(constants!$B$1*(50-FLOOR(L1093,1)))</f>
        <v>15.702157884101288</v>
      </c>
      <c r="W1093">
        <f t="shared" si="106"/>
        <v>15.605968627623046</v>
      </c>
      <c r="X1093">
        <f>constants!$B$2*constants!$B$3^2/(Y1093*Z1093^4)</f>
        <v>36357.738589606146</v>
      </c>
      <c r="Y1093">
        <f t="shared" si="107"/>
        <v>0.19952623149688758</v>
      </c>
      <c r="Z1093">
        <f>constants!$B$4/T1093</f>
        <v>0.32506636812144213</v>
      </c>
    </row>
    <row r="1094" spans="1:26" x14ac:dyDescent="0.3">
      <c r="A1094">
        <v>1094</v>
      </c>
      <c r="B1094" s="1">
        <v>45208.673611111109</v>
      </c>
      <c r="C1094">
        <v>20800363</v>
      </c>
      <c r="D1094" s="3" t="s">
        <v>2205</v>
      </c>
      <c r="E1094" t="s">
        <v>2206</v>
      </c>
      <c r="F1094">
        <v>-37</v>
      </c>
      <c r="G1094" t="s">
        <v>22</v>
      </c>
      <c r="H1094">
        <v>-39</v>
      </c>
      <c r="I1094">
        <v>1620</v>
      </c>
      <c r="J1094">
        <v>1</v>
      </c>
      <c r="K1094">
        <v>1</v>
      </c>
      <c r="L1094">
        <v>40</v>
      </c>
      <c r="M1094">
        <v>1</v>
      </c>
      <c r="N1094">
        <v>0</v>
      </c>
      <c r="O1094">
        <v>1</v>
      </c>
      <c r="P1094" s="2" t="s">
        <v>2205</v>
      </c>
      <c r="Q1094">
        <v>2</v>
      </c>
      <c r="R1094" s="4">
        <f t="shared" si="102"/>
        <v>20.800363000000001</v>
      </c>
      <c r="S1094">
        <f t="shared" si="103"/>
        <v>-2.4375</v>
      </c>
      <c r="T1094">
        <f t="shared" si="104"/>
        <v>922250000</v>
      </c>
      <c r="U1094">
        <f t="shared" si="105"/>
        <v>2.4850488763747385</v>
      </c>
      <c r="V1094">
        <f>W1094+(constants!$B$1*(50-FLOOR(L1094,1)))</f>
        <v>15.702157884101288</v>
      </c>
      <c r="W1094">
        <f t="shared" si="106"/>
        <v>15.605968627623046</v>
      </c>
      <c r="X1094">
        <f>constants!$B$2*constants!$B$3^2/(Y1094*Z1094^4)</f>
        <v>36357.738589606146</v>
      </c>
      <c r="Y1094">
        <f t="shared" si="107"/>
        <v>0.19952623149688758</v>
      </c>
      <c r="Z1094">
        <f>constants!$B$4/T1094</f>
        <v>0.32506636812144213</v>
      </c>
    </row>
    <row r="1095" spans="1:26" x14ac:dyDescent="0.3">
      <c r="A1095">
        <v>1095</v>
      </c>
      <c r="B1095" s="1">
        <v>45208.673611111109</v>
      </c>
      <c r="C1095">
        <v>20812641</v>
      </c>
      <c r="D1095" s="3" t="s">
        <v>2207</v>
      </c>
      <c r="E1095" t="s">
        <v>2208</v>
      </c>
      <c r="F1095">
        <v>-37</v>
      </c>
      <c r="G1095" t="s">
        <v>22</v>
      </c>
      <c r="H1095">
        <v>507</v>
      </c>
      <c r="I1095">
        <v>1572</v>
      </c>
      <c r="J1095">
        <v>1</v>
      </c>
      <c r="K1095">
        <v>1</v>
      </c>
      <c r="L1095">
        <v>40</v>
      </c>
      <c r="M1095">
        <v>1</v>
      </c>
      <c r="N1095">
        <v>0</v>
      </c>
      <c r="O1095">
        <v>1</v>
      </c>
      <c r="P1095" s="2" t="s">
        <v>2207</v>
      </c>
      <c r="Q1095">
        <v>2</v>
      </c>
      <c r="R1095" s="4">
        <f t="shared" si="102"/>
        <v>20.812640999999999</v>
      </c>
      <c r="S1095">
        <f t="shared" si="103"/>
        <v>31.6875</v>
      </c>
      <c r="T1095">
        <f t="shared" si="104"/>
        <v>922250000</v>
      </c>
      <c r="U1095">
        <f t="shared" si="105"/>
        <v>2.411417798556228</v>
      </c>
      <c r="V1095">
        <f>W1095+(constants!$B$1*(50-FLOOR(L1095,1)))</f>
        <v>15.702157884101288</v>
      </c>
      <c r="W1095">
        <f t="shared" si="106"/>
        <v>15.605968627623046</v>
      </c>
      <c r="X1095">
        <f>constants!$B$2*constants!$B$3^2/(Y1095*Z1095^4)</f>
        <v>36357.738589606146</v>
      </c>
      <c r="Y1095">
        <f t="shared" si="107"/>
        <v>0.19952623149688758</v>
      </c>
      <c r="Z1095">
        <f>constants!$B$4/T1095</f>
        <v>0.32506636812144213</v>
      </c>
    </row>
    <row r="1096" spans="1:26" x14ac:dyDescent="0.3">
      <c r="A1096">
        <v>1096</v>
      </c>
      <c r="B1096" s="1">
        <v>45208.673611111109</v>
      </c>
      <c r="C1096">
        <v>20831525</v>
      </c>
      <c r="D1096" s="3" t="s">
        <v>2209</v>
      </c>
      <c r="E1096" t="s">
        <v>2210</v>
      </c>
      <c r="F1096">
        <v>-38</v>
      </c>
      <c r="G1096" t="s">
        <v>22</v>
      </c>
      <c r="H1096">
        <v>78</v>
      </c>
      <c r="I1096">
        <v>3288</v>
      </c>
      <c r="J1096">
        <v>1</v>
      </c>
      <c r="K1096">
        <v>1</v>
      </c>
      <c r="L1096">
        <v>41</v>
      </c>
      <c r="M1096">
        <v>1</v>
      </c>
      <c r="N1096">
        <v>0</v>
      </c>
      <c r="O1096">
        <v>1</v>
      </c>
      <c r="P1096" s="2" t="s">
        <v>2209</v>
      </c>
      <c r="Q1096">
        <v>2</v>
      </c>
      <c r="R1096" s="4">
        <f t="shared" si="102"/>
        <v>20.831524999999999</v>
      </c>
      <c r="S1096">
        <f t="shared" si="103"/>
        <v>4.875</v>
      </c>
      <c r="T1096">
        <f t="shared" si="104"/>
        <v>922750000</v>
      </c>
      <c r="U1096">
        <f t="shared" si="105"/>
        <v>5.0437288305679884</v>
      </c>
      <c r="V1096">
        <f>W1096+(constants!$B$1*(50-FLOOR(L1096,1)))</f>
        <v>16.701954557207607</v>
      </c>
      <c r="W1096">
        <f t="shared" si="106"/>
        <v>16.615384226377191</v>
      </c>
      <c r="X1096">
        <f>constants!$B$2*constants!$B$3^2/(Y1096*Z1096^4)</f>
        <v>45871.022673572057</v>
      </c>
      <c r="Y1096">
        <f t="shared" si="107"/>
        <v>0.1584893192461112</v>
      </c>
      <c r="Z1096">
        <f>constants!$B$4/T1096</f>
        <v>0.32489022812246005</v>
      </c>
    </row>
    <row r="1097" spans="1:26" x14ac:dyDescent="0.3">
      <c r="A1097">
        <v>1097</v>
      </c>
      <c r="B1097" s="1">
        <v>45208.673611111109</v>
      </c>
      <c r="C1097">
        <v>20843386</v>
      </c>
      <c r="D1097" s="3" t="s">
        <v>2211</v>
      </c>
      <c r="E1097" t="s">
        <v>2212</v>
      </c>
      <c r="F1097">
        <v>-52</v>
      </c>
      <c r="G1097" t="s">
        <v>19</v>
      </c>
      <c r="H1097">
        <v>859</v>
      </c>
      <c r="I1097">
        <v>1476</v>
      </c>
      <c r="J1097">
        <v>1</v>
      </c>
      <c r="K1097">
        <v>1</v>
      </c>
      <c r="L1097">
        <v>41</v>
      </c>
      <c r="M1097">
        <v>1</v>
      </c>
      <c r="N1097">
        <v>0</v>
      </c>
      <c r="O1097">
        <v>1</v>
      </c>
      <c r="P1097" s="2" t="s">
        <v>2211</v>
      </c>
      <c r="Q1097">
        <v>2</v>
      </c>
      <c r="R1097" s="4">
        <f t="shared" si="102"/>
        <v>20.843385999999999</v>
      </c>
      <c r="S1097">
        <f t="shared" si="103"/>
        <v>53.6875</v>
      </c>
      <c r="T1097">
        <f t="shared" si="104"/>
        <v>922750000</v>
      </c>
      <c r="U1097">
        <f t="shared" si="105"/>
        <v>2.2641556429192065</v>
      </c>
      <c r="V1097">
        <f>W1097+(constants!$B$1*(50-FLOOR(L1097,1)))</f>
        <v>30.701954557207607</v>
      </c>
      <c r="W1097">
        <f t="shared" si="106"/>
        <v>30.615384226377191</v>
      </c>
      <c r="X1097">
        <f>constants!$B$2*constants!$B$3^2/(Y1097*Z1097^4)</f>
        <v>1152227.9945321404</v>
      </c>
      <c r="Y1097">
        <f t="shared" si="107"/>
        <v>6.3095734448019216E-3</v>
      </c>
      <c r="Z1097">
        <f>constants!$B$4/T1097</f>
        <v>0.32489022812246005</v>
      </c>
    </row>
    <row r="1098" spans="1:26" x14ac:dyDescent="0.3">
      <c r="A1098">
        <v>1098</v>
      </c>
      <c r="B1098" s="1">
        <v>45208.673611111109</v>
      </c>
      <c r="C1098">
        <v>20870116</v>
      </c>
      <c r="D1098" s="3" t="s">
        <v>2213</v>
      </c>
      <c r="E1098" t="s">
        <v>2214</v>
      </c>
      <c r="F1098">
        <v>-51</v>
      </c>
      <c r="G1098" t="s">
        <v>19</v>
      </c>
      <c r="H1098">
        <v>234</v>
      </c>
      <c r="I1098">
        <v>1460</v>
      </c>
      <c r="J1098">
        <v>1</v>
      </c>
      <c r="K1098">
        <v>1</v>
      </c>
      <c r="L1098">
        <v>41</v>
      </c>
      <c r="M1098">
        <v>1</v>
      </c>
      <c r="N1098">
        <v>0</v>
      </c>
      <c r="O1098">
        <v>1</v>
      </c>
      <c r="P1098" s="2" t="s">
        <v>2213</v>
      </c>
      <c r="Q1098">
        <v>2</v>
      </c>
      <c r="R1098" s="4">
        <f t="shared" si="102"/>
        <v>20.870115999999999</v>
      </c>
      <c r="S1098">
        <f t="shared" si="103"/>
        <v>14.625</v>
      </c>
      <c r="T1098">
        <f t="shared" si="104"/>
        <v>922750000</v>
      </c>
      <c r="U1098">
        <f t="shared" si="105"/>
        <v>2.2396119503130363</v>
      </c>
      <c r="V1098">
        <f>W1098+(constants!$B$1*(50-FLOOR(L1098,1)))</f>
        <v>29.701954557207607</v>
      </c>
      <c r="W1098">
        <f t="shared" si="106"/>
        <v>29.615384226377191</v>
      </c>
      <c r="X1098">
        <f>constants!$B$2*constants!$B$3^2/(Y1098*Z1098^4)</f>
        <v>915247.2288966137</v>
      </c>
      <c r="Y1098">
        <f t="shared" si="107"/>
        <v>7.9432823472428069E-3</v>
      </c>
      <c r="Z1098">
        <f>constants!$B$4/T1098</f>
        <v>0.32489022812246005</v>
      </c>
    </row>
    <row r="1099" spans="1:26" x14ac:dyDescent="0.3">
      <c r="A1099">
        <v>1099</v>
      </c>
      <c r="B1099" s="1">
        <v>45208.673611111109</v>
      </c>
      <c r="C1099">
        <v>20890240</v>
      </c>
      <c r="D1099" s="3" t="s">
        <v>2215</v>
      </c>
      <c r="E1099" t="s">
        <v>2216</v>
      </c>
      <c r="F1099">
        <v>-38</v>
      </c>
      <c r="G1099" t="s">
        <v>22</v>
      </c>
      <c r="H1099">
        <v>273</v>
      </c>
      <c r="I1099">
        <v>3284</v>
      </c>
      <c r="J1099">
        <v>1</v>
      </c>
      <c r="K1099">
        <v>1</v>
      </c>
      <c r="L1099">
        <v>41</v>
      </c>
      <c r="M1099">
        <v>1</v>
      </c>
      <c r="N1099">
        <v>0</v>
      </c>
      <c r="O1099">
        <v>1</v>
      </c>
      <c r="P1099" s="2" t="s">
        <v>2215</v>
      </c>
      <c r="Q1099">
        <v>2</v>
      </c>
      <c r="R1099" s="4">
        <f t="shared" si="102"/>
        <v>20.890239999999999</v>
      </c>
      <c r="S1099">
        <f t="shared" si="103"/>
        <v>17.0625</v>
      </c>
      <c r="T1099">
        <f t="shared" si="104"/>
        <v>922750000</v>
      </c>
      <c r="U1099">
        <f t="shared" si="105"/>
        <v>5.0375929074164452</v>
      </c>
      <c r="V1099">
        <f>W1099+(constants!$B$1*(50-FLOOR(L1099,1)))</f>
        <v>16.701954557207607</v>
      </c>
      <c r="W1099">
        <f t="shared" si="106"/>
        <v>16.615384226377191</v>
      </c>
      <c r="X1099">
        <f>constants!$B$2*constants!$B$3^2/(Y1099*Z1099^4)</f>
        <v>45871.022673572057</v>
      </c>
      <c r="Y1099">
        <f t="shared" si="107"/>
        <v>0.1584893192461112</v>
      </c>
      <c r="Z1099">
        <f>constants!$B$4/T1099</f>
        <v>0.32489022812246005</v>
      </c>
    </row>
    <row r="1100" spans="1:26" x14ac:dyDescent="0.3">
      <c r="A1100">
        <v>1100</v>
      </c>
      <c r="B1100" s="1">
        <v>45208.673611111109</v>
      </c>
      <c r="C1100">
        <v>20903137</v>
      </c>
      <c r="D1100" s="3" t="s">
        <v>2217</v>
      </c>
      <c r="E1100" t="s">
        <v>2218</v>
      </c>
      <c r="F1100">
        <v>-38</v>
      </c>
      <c r="G1100" t="s">
        <v>22</v>
      </c>
      <c r="H1100">
        <v>0</v>
      </c>
      <c r="I1100">
        <v>3292</v>
      </c>
      <c r="J1100">
        <v>1</v>
      </c>
      <c r="K1100">
        <v>1</v>
      </c>
      <c r="L1100">
        <v>41</v>
      </c>
      <c r="M1100">
        <v>1</v>
      </c>
      <c r="N1100">
        <v>0</v>
      </c>
      <c r="O1100">
        <v>1</v>
      </c>
      <c r="P1100" s="2" t="s">
        <v>2217</v>
      </c>
      <c r="Q1100">
        <v>2</v>
      </c>
      <c r="R1100" s="4">
        <f t="shared" si="102"/>
        <v>20.903137000000001</v>
      </c>
      <c r="S1100">
        <f t="shared" si="103"/>
        <v>0</v>
      </c>
      <c r="T1100">
        <f t="shared" si="104"/>
        <v>922750000</v>
      </c>
      <c r="U1100">
        <f t="shared" si="105"/>
        <v>5.0498647537195307</v>
      </c>
      <c r="V1100">
        <f>W1100+(constants!$B$1*(50-FLOOR(L1100,1)))</f>
        <v>16.701954557207607</v>
      </c>
      <c r="W1100">
        <f t="shared" si="106"/>
        <v>16.615384226377191</v>
      </c>
      <c r="X1100">
        <f>constants!$B$2*constants!$B$3^2/(Y1100*Z1100^4)</f>
        <v>45871.022673572057</v>
      </c>
      <c r="Y1100">
        <f t="shared" si="107"/>
        <v>0.1584893192461112</v>
      </c>
      <c r="Z1100">
        <f>constants!$B$4/T1100</f>
        <v>0.32489022812246005</v>
      </c>
    </row>
    <row r="1101" spans="1:26" x14ac:dyDescent="0.3">
      <c r="A1101">
        <v>1101</v>
      </c>
      <c r="B1101" s="1">
        <v>45208.673611111109</v>
      </c>
      <c r="C1101">
        <v>20930289</v>
      </c>
      <c r="D1101" s="3" t="s">
        <v>2219</v>
      </c>
      <c r="E1101" t="s">
        <v>2220</v>
      </c>
      <c r="F1101">
        <v>-38</v>
      </c>
      <c r="G1101" t="s">
        <v>22</v>
      </c>
      <c r="H1101">
        <v>78</v>
      </c>
      <c r="I1101">
        <v>3280</v>
      </c>
      <c r="J1101">
        <v>1</v>
      </c>
      <c r="K1101">
        <v>1</v>
      </c>
      <c r="L1101">
        <v>41</v>
      </c>
      <c r="M1101">
        <v>1</v>
      </c>
      <c r="N1101">
        <v>0</v>
      </c>
      <c r="O1101">
        <v>1</v>
      </c>
      <c r="P1101" s="2" t="s">
        <v>2219</v>
      </c>
      <c r="Q1101">
        <v>2</v>
      </c>
      <c r="R1101" s="4">
        <f t="shared" si="102"/>
        <v>20.930288999999998</v>
      </c>
      <c r="S1101">
        <f t="shared" si="103"/>
        <v>4.875</v>
      </c>
      <c r="T1101">
        <f t="shared" si="104"/>
        <v>922750000</v>
      </c>
      <c r="U1101">
        <f t="shared" si="105"/>
        <v>5.0314569842649028</v>
      </c>
      <c r="V1101">
        <f>W1101+(constants!$B$1*(50-FLOOR(L1101,1)))</f>
        <v>16.701954557207607</v>
      </c>
      <c r="W1101">
        <f t="shared" si="106"/>
        <v>16.615384226377191</v>
      </c>
      <c r="X1101">
        <f>constants!$B$2*constants!$B$3^2/(Y1101*Z1101^4)</f>
        <v>45871.022673572057</v>
      </c>
      <c r="Y1101">
        <f t="shared" si="107"/>
        <v>0.1584893192461112</v>
      </c>
      <c r="Z1101">
        <f>constants!$B$4/T1101</f>
        <v>0.32489022812246005</v>
      </c>
    </row>
    <row r="1102" spans="1:26" x14ac:dyDescent="0.3">
      <c r="A1102">
        <v>1102</v>
      </c>
      <c r="B1102" s="1">
        <v>45208.673611111109</v>
      </c>
      <c r="C1102">
        <v>20942786</v>
      </c>
      <c r="D1102" s="3" t="s">
        <v>2221</v>
      </c>
      <c r="E1102" t="s">
        <v>2222</v>
      </c>
      <c r="F1102">
        <v>-38</v>
      </c>
      <c r="G1102" t="s">
        <v>22</v>
      </c>
      <c r="H1102">
        <v>39</v>
      </c>
      <c r="I1102">
        <v>3284</v>
      </c>
      <c r="J1102">
        <v>1</v>
      </c>
      <c r="K1102">
        <v>1</v>
      </c>
      <c r="L1102">
        <v>41</v>
      </c>
      <c r="M1102">
        <v>1</v>
      </c>
      <c r="N1102">
        <v>0</v>
      </c>
      <c r="O1102">
        <v>1</v>
      </c>
      <c r="P1102" s="2" t="s">
        <v>2221</v>
      </c>
      <c r="Q1102">
        <v>2</v>
      </c>
      <c r="R1102" s="4">
        <f t="shared" si="102"/>
        <v>20.942786000000002</v>
      </c>
      <c r="S1102">
        <f t="shared" si="103"/>
        <v>2.4375</v>
      </c>
      <c r="T1102">
        <f t="shared" si="104"/>
        <v>922750000</v>
      </c>
      <c r="U1102">
        <f t="shared" si="105"/>
        <v>5.0375929074164452</v>
      </c>
      <c r="V1102">
        <f>W1102+(constants!$B$1*(50-FLOOR(L1102,1)))</f>
        <v>16.701954557207607</v>
      </c>
      <c r="W1102">
        <f t="shared" si="106"/>
        <v>16.615384226377191</v>
      </c>
      <c r="X1102">
        <f>constants!$B$2*constants!$B$3^2/(Y1102*Z1102^4)</f>
        <v>45871.022673572057</v>
      </c>
      <c r="Y1102">
        <f t="shared" si="107"/>
        <v>0.1584893192461112</v>
      </c>
      <c r="Z1102">
        <f>constants!$B$4/T1102</f>
        <v>0.32489022812246005</v>
      </c>
    </row>
    <row r="1103" spans="1:26" x14ac:dyDescent="0.3">
      <c r="A1103">
        <v>1103</v>
      </c>
      <c r="B1103" s="1">
        <v>45208.673611111109</v>
      </c>
      <c r="C1103">
        <v>20955598</v>
      </c>
      <c r="D1103" s="3" t="s">
        <v>2223</v>
      </c>
      <c r="E1103" t="s">
        <v>2224</v>
      </c>
      <c r="F1103">
        <v>-52</v>
      </c>
      <c r="G1103" t="s">
        <v>19</v>
      </c>
      <c r="H1103">
        <v>1250</v>
      </c>
      <c r="I1103">
        <v>1448</v>
      </c>
      <c r="J1103">
        <v>1</v>
      </c>
      <c r="K1103">
        <v>1</v>
      </c>
      <c r="L1103">
        <v>41</v>
      </c>
      <c r="M1103">
        <v>1</v>
      </c>
      <c r="N1103">
        <v>0</v>
      </c>
      <c r="O1103">
        <v>1</v>
      </c>
      <c r="P1103" s="2" t="s">
        <v>2223</v>
      </c>
      <c r="Q1103">
        <v>2</v>
      </c>
      <c r="R1103" s="4">
        <f t="shared" si="102"/>
        <v>20.955597999999998</v>
      </c>
      <c r="S1103">
        <f t="shared" si="103"/>
        <v>78.125</v>
      </c>
      <c r="T1103">
        <f t="shared" si="104"/>
        <v>922750000</v>
      </c>
      <c r="U1103">
        <f t="shared" si="105"/>
        <v>2.2212041808584084</v>
      </c>
      <c r="V1103">
        <f>W1103+(constants!$B$1*(50-FLOOR(L1103,1)))</f>
        <v>30.701954557207607</v>
      </c>
      <c r="W1103">
        <f t="shared" si="106"/>
        <v>30.615384226377191</v>
      </c>
      <c r="X1103">
        <f>constants!$B$2*constants!$B$3^2/(Y1103*Z1103^4)</f>
        <v>1152227.9945321404</v>
      </c>
      <c r="Y1103">
        <f t="shared" si="107"/>
        <v>6.3095734448019216E-3</v>
      </c>
      <c r="Z1103">
        <f>constants!$B$4/T1103</f>
        <v>0.32489022812246005</v>
      </c>
    </row>
    <row r="1104" spans="1:26" x14ac:dyDescent="0.3">
      <c r="A1104">
        <v>1104</v>
      </c>
      <c r="B1104" s="1">
        <v>45208.673611111109</v>
      </c>
      <c r="C1104">
        <v>20967751</v>
      </c>
      <c r="D1104" s="3" t="s">
        <v>2225</v>
      </c>
      <c r="E1104" t="s">
        <v>2226</v>
      </c>
      <c r="F1104">
        <v>-38</v>
      </c>
      <c r="G1104" t="s">
        <v>22</v>
      </c>
      <c r="H1104">
        <v>117</v>
      </c>
      <c r="I1104">
        <v>3292</v>
      </c>
      <c r="J1104">
        <v>1</v>
      </c>
      <c r="K1104">
        <v>1</v>
      </c>
      <c r="L1104">
        <v>41</v>
      </c>
      <c r="M1104">
        <v>1</v>
      </c>
      <c r="N1104">
        <v>0</v>
      </c>
      <c r="O1104">
        <v>1</v>
      </c>
      <c r="P1104" s="2" t="s">
        <v>2225</v>
      </c>
      <c r="Q1104">
        <v>2</v>
      </c>
      <c r="R1104" s="4">
        <f t="shared" si="102"/>
        <v>20.967751</v>
      </c>
      <c r="S1104">
        <f t="shared" si="103"/>
        <v>7.3125</v>
      </c>
      <c r="T1104">
        <f t="shared" si="104"/>
        <v>922750000</v>
      </c>
      <c r="U1104">
        <f t="shared" si="105"/>
        <v>5.0498647537195307</v>
      </c>
      <c r="V1104">
        <f>W1104+(constants!$B$1*(50-FLOOR(L1104,1)))</f>
        <v>16.701954557207607</v>
      </c>
      <c r="W1104">
        <f t="shared" si="106"/>
        <v>16.615384226377191</v>
      </c>
      <c r="X1104">
        <f>constants!$B$2*constants!$B$3^2/(Y1104*Z1104^4)</f>
        <v>45871.022673572057</v>
      </c>
      <c r="Y1104">
        <f t="shared" si="107"/>
        <v>0.1584893192461112</v>
      </c>
      <c r="Z1104">
        <f>constants!$B$4/T1104</f>
        <v>0.32489022812246005</v>
      </c>
    </row>
    <row r="1105" spans="1:26" x14ac:dyDescent="0.3">
      <c r="A1105">
        <v>1105</v>
      </c>
      <c r="B1105" s="1">
        <v>45208.673611111109</v>
      </c>
      <c r="C1105">
        <v>20980008</v>
      </c>
      <c r="D1105" s="3" t="s">
        <v>2227</v>
      </c>
      <c r="E1105" t="s">
        <v>2228</v>
      </c>
      <c r="F1105">
        <v>-59</v>
      </c>
      <c r="G1105" t="s">
        <v>25</v>
      </c>
      <c r="H1105">
        <v>-39</v>
      </c>
      <c r="I1105">
        <v>1024</v>
      </c>
      <c r="J1105">
        <v>1</v>
      </c>
      <c r="K1105">
        <v>1</v>
      </c>
      <c r="L1105">
        <v>41</v>
      </c>
      <c r="M1105">
        <v>1</v>
      </c>
      <c r="N1105">
        <v>0</v>
      </c>
      <c r="O1105">
        <v>1</v>
      </c>
      <c r="P1105" s="2" t="s">
        <v>2227</v>
      </c>
      <c r="Q1105">
        <v>2</v>
      </c>
      <c r="R1105" s="4">
        <f t="shared" si="102"/>
        <v>20.980008000000002</v>
      </c>
      <c r="S1105">
        <f t="shared" si="103"/>
        <v>-2.4375</v>
      </c>
      <c r="T1105">
        <f t="shared" si="104"/>
        <v>922750000</v>
      </c>
      <c r="U1105">
        <f t="shared" si="105"/>
        <v>1.5707963267948966</v>
      </c>
      <c r="V1105">
        <f>W1105+(constants!$B$1*(50-FLOOR(L1105,1)))</f>
        <v>37.701954557207614</v>
      </c>
      <c r="W1105">
        <f t="shared" si="106"/>
        <v>37.615384226377195</v>
      </c>
      <c r="X1105">
        <f>constants!$B$2*constants!$B$3^2/(Y1105*Z1105^4)</f>
        <v>5774819.610874637</v>
      </c>
      <c r="Y1105">
        <f t="shared" si="107"/>
        <v>1.2589254117941642E-3</v>
      </c>
      <c r="Z1105">
        <f>constants!$B$4/T1105</f>
        <v>0.32489022812246005</v>
      </c>
    </row>
    <row r="1106" spans="1:26" x14ac:dyDescent="0.3">
      <c r="A1106">
        <v>1106</v>
      </c>
      <c r="B1106" s="1">
        <v>45208.673611111109</v>
      </c>
      <c r="C1106">
        <v>20992657</v>
      </c>
      <c r="D1106" s="3" t="s">
        <v>2229</v>
      </c>
      <c r="E1106" t="s">
        <v>2230</v>
      </c>
      <c r="F1106">
        <v>-51</v>
      </c>
      <c r="G1106" t="s">
        <v>19</v>
      </c>
      <c r="H1106">
        <v>-156</v>
      </c>
      <c r="I1106">
        <v>1488</v>
      </c>
      <c r="J1106">
        <v>1</v>
      </c>
      <c r="K1106">
        <v>1</v>
      </c>
      <c r="L1106">
        <v>41</v>
      </c>
      <c r="M1106">
        <v>1</v>
      </c>
      <c r="N1106">
        <v>0</v>
      </c>
      <c r="O1106">
        <v>1</v>
      </c>
      <c r="P1106" s="2" t="s">
        <v>2229</v>
      </c>
      <c r="Q1106">
        <v>2</v>
      </c>
      <c r="R1106" s="4">
        <f t="shared" si="102"/>
        <v>20.992657000000001</v>
      </c>
      <c r="S1106">
        <f t="shared" si="103"/>
        <v>-9.75</v>
      </c>
      <c r="T1106">
        <f t="shared" si="104"/>
        <v>922750000</v>
      </c>
      <c r="U1106">
        <f t="shared" si="105"/>
        <v>2.2825634123738339</v>
      </c>
      <c r="V1106">
        <f>W1106+(constants!$B$1*(50-FLOOR(L1106,1)))</f>
        <v>29.701954557207607</v>
      </c>
      <c r="W1106">
        <f t="shared" si="106"/>
        <v>29.615384226377191</v>
      </c>
      <c r="X1106">
        <f>constants!$B$2*constants!$B$3^2/(Y1106*Z1106^4)</f>
        <v>915247.2288966137</v>
      </c>
      <c r="Y1106">
        <f t="shared" si="107"/>
        <v>7.9432823472428069E-3</v>
      </c>
      <c r="Z1106">
        <f>constants!$B$4/T1106</f>
        <v>0.32489022812246005</v>
      </c>
    </row>
    <row r="1107" spans="1:26" x14ac:dyDescent="0.3">
      <c r="A1107">
        <v>1107</v>
      </c>
      <c r="B1107" s="1">
        <v>45208.673611111109</v>
      </c>
      <c r="C1107">
        <v>21005469</v>
      </c>
      <c r="D1107" s="3" t="s">
        <v>2231</v>
      </c>
      <c r="E1107" t="s">
        <v>2232</v>
      </c>
      <c r="F1107">
        <v>-54</v>
      </c>
      <c r="G1107" t="s">
        <v>50</v>
      </c>
      <c r="H1107">
        <v>742</v>
      </c>
      <c r="I1107">
        <v>3748</v>
      </c>
      <c r="J1107">
        <v>1</v>
      </c>
      <c r="K1107">
        <v>1</v>
      </c>
      <c r="L1107">
        <v>41</v>
      </c>
      <c r="M1107">
        <v>1</v>
      </c>
      <c r="N1107">
        <v>0</v>
      </c>
      <c r="O1107">
        <v>1</v>
      </c>
      <c r="P1107" s="2" t="s">
        <v>2231</v>
      </c>
      <c r="Q1107">
        <v>2</v>
      </c>
      <c r="R1107" s="4">
        <f t="shared" si="102"/>
        <v>21.005469000000002</v>
      </c>
      <c r="S1107">
        <f t="shared" si="103"/>
        <v>46.375</v>
      </c>
      <c r="T1107">
        <f t="shared" si="104"/>
        <v>922750000</v>
      </c>
      <c r="U1107">
        <f t="shared" si="105"/>
        <v>5.7493599929953829</v>
      </c>
      <c r="V1107">
        <f>W1107+(constants!$B$1*(50-FLOOR(L1107,1)))</f>
        <v>32.701954557207614</v>
      </c>
      <c r="W1107">
        <f t="shared" si="106"/>
        <v>32.615384226377195</v>
      </c>
      <c r="X1107">
        <f>constants!$B$2*constants!$B$3^2/(Y1107*Z1107^4)</f>
        <v>1826158.3046971106</v>
      </c>
      <c r="Y1107">
        <f t="shared" si="107"/>
        <v>3.9810717055349656E-3</v>
      </c>
      <c r="Z1107">
        <f>constants!$B$4/T1107</f>
        <v>0.32489022812246005</v>
      </c>
    </row>
    <row r="1108" spans="1:26" x14ac:dyDescent="0.3">
      <c r="A1108">
        <v>1108</v>
      </c>
      <c r="B1108" s="1">
        <v>45208.673611111109</v>
      </c>
      <c r="C1108">
        <v>21017654</v>
      </c>
      <c r="D1108" s="3" t="s">
        <v>2233</v>
      </c>
      <c r="E1108" t="s">
        <v>2234</v>
      </c>
      <c r="F1108">
        <v>-38</v>
      </c>
      <c r="G1108" t="s">
        <v>22</v>
      </c>
      <c r="H1108">
        <v>117</v>
      </c>
      <c r="I1108">
        <v>3292</v>
      </c>
      <c r="J1108">
        <v>1</v>
      </c>
      <c r="K1108">
        <v>1</v>
      </c>
      <c r="L1108">
        <v>41</v>
      </c>
      <c r="M1108">
        <v>1</v>
      </c>
      <c r="N1108">
        <v>0</v>
      </c>
      <c r="O1108">
        <v>1</v>
      </c>
      <c r="P1108" s="2" t="s">
        <v>2233</v>
      </c>
      <c r="Q1108">
        <v>2</v>
      </c>
      <c r="R1108" s="4">
        <f t="shared" si="102"/>
        <v>21.017654</v>
      </c>
      <c r="S1108">
        <f t="shared" si="103"/>
        <v>7.3125</v>
      </c>
      <c r="T1108">
        <f t="shared" si="104"/>
        <v>922750000</v>
      </c>
      <c r="U1108">
        <f t="shared" si="105"/>
        <v>5.0498647537195307</v>
      </c>
      <c r="V1108">
        <f>W1108+(constants!$B$1*(50-FLOOR(L1108,1)))</f>
        <v>16.701954557207607</v>
      </c>
      <c r="W1108">
        <f t="shared" si="106"/>
        <v>16.615384226377191</v>
      </c>
      <c r="X1108">
        <f>constants!$B$2*constants!$B$3^2/(Y1108*Z1108^4)</f>
        <v>45871.022673572057</v>
      </c>
      <c r="Y1108">
        <f t="shared" si="107"/>
        <v>0.1584893192461112</v>
      </c>
      <c r="Z1108">
        <f>constants!$B$4/T1108</f>
        <v>0.32489022812246005</v>
      </c>
    </row>
    <row r="1109" spans="1:26" x14ac:dyDescent="0.3">
      <c r="A1109">
        <v>1109</v>
      </c>
      <c r="B1109" s="1">
        <v>45208.673611111109</v>
      </c>
      <c r="C1109">
        <v>21040504</v>
      </c>
      <c r="D1109" s="3" t="s">
        <v>2235</v>
      </c>
      <c r="E1109" t="s">
        <v>2236</v>
      </c>
      <c r="F1109">
        <v>-38</v>
      </c>
      <c r="G1109" t="s">
        <v>22</v>
      </c>
      <c r="H1109">
        <v>-78</v>
      </c>
      <c r="I1109">
        <v>1916</v>
      </c>
      <c r="J1109">
        <v>1</v>
      </c>
      <c r="K1109">
        <v>1</v>
      </c>
      <c r="L1109">
        <v>42</v>
      </c>
      <c r="M1109">
        <v>1</v>
      </c>
      <c r="N1109">
        <v>0</v>
      </c>
      <c r="O1109">
        <v>1</v>
      </c>
      <c r="P1109" s="2" t="s">
        <v>2235</v>
      </c>
      <c r="Q1109">
        <v>2</v>
      </c>
      <c r="R1109" s="4">
        <f t="shared" si="102"/>
        <v>21.040503999999999</v>
      </c>
      <c r="S1109">
        <f t="shared" si="103"/>
        <v>-4.875</v>
      </c>
      <c r="T1109">
        <f t="shared" si="104"/>
        <v>923250000</v>
      </c>
      <c r="U1109">
        <f t="shared" si="105"/>
        <v>2.9391071895888885</v>
      </c>
      <c r="V1109">
        <f>W1109+(constants!$B$1*(50-FLOOR(L1109,1)))</f>
        <v>16.701746129772648</v>
      </c>
      <c r="W1109">
        <f t="shared" si="106"/>
        <v>16.624794724590053</v>
      </c>
      <c r="X1109">
        <f>constants!$B$2*constants!$B$3^2/(Y1109*Z1109^4)</f>
        <v>45970.525940012791</v>
      </c>
      <c r="Y1109">
        <f t="shared" si="107"/>
        <v>0.1584893192461112</v>
      </c>
      <c r="Z1109">
        <f>constants!$B$4/T1109</f>
        <v>0.32471427890603843</v>
      </c>
    </row>
    <row r="1110" spans="1:26" x14ac:dyDescent="0.3">
      <c r="A1110">
        <v>1110</v>
      </c>
      <c r="B1110" s="1">
        <v>45208.673611111109</v>
      </c>
      <c r="C1110">
        <v>21060115</v>
      </c>
      <c r="D1110" s="3" t="s">
        <v>2237</v>
      </c>
      <c r="E1110" t="s">
        <v>2238</v>
      </c>
      <c r="F1110">
        <v>-38</v>
      </c>
      <c r="G1110" t="s">
        <v>22</v>
      </c>
      <c r="H1110">
        <v>0</v>
      </c>
      <c r="I1110">
        <v>1944</v>
      </c>
      <c r="J1110">
        <v>1</v>
      </c>
      <c r="K1110">
        <v>1</v>
      </c>
      <c r="L1110">
        <v>42</v>
      </c>
      <c r="M1110">
        <v>1</v>
      </c>
      <c r="N1110">
        <v>0</v>
      </c>
      <c r="O1110">
        <v>1</v>
      </c>
      <c r="P1110" s="2" t="s">
        <v>2237</v>
      </c>
      <c r="Q1110">
        <v>2</v>
      </c>
      <c r="R1110" s="4">
        <f t="shared" si="102"/>
        <v>21.060115</v>
      </c>
      <c r="S1110">
        <f t="shared" si="103"/>
        <v>0</v>
      </c>
      <c r="T1110">
        <f t="shared" si="104"/>
        <v>923250000</v>
      </c>
      <c r="U1110">
        <f t="shared" si="105"/>
        <v>2.9820586516496865</v>
      </c>
      <c r="V1110">
        <f>W1110+(constants!$B$1*(50-FLOOR(L1110,1)))</f>
        <v>16.701746129772648</v>
      </c>
      <c r="W1110">
        <f t="shared" si="106"/>
        <v>16.624794724590053</v>
      </c>
      <c r="X1110">
        <f>constants!$B$2*constants!$B$3^2/(Y1110*Z1110^4)</f>
        <v>45970.525940012791</v>
      </c>
      <c r="Y1110">
        <f t="shared" si="107"/>
        <v>0.1584893192461112</v>
      </c>
      <c r="Z1110">
        <f>constants!$B$4/T1110</f>
        <v>0.32471427890603843</v>
      </c>
    </row>
    <row r="1111" spans="1:26" x14ac:dyDescent="0.3">
      <c r="A1111">
        <v>1111</v>
      </c>
      <c r="B1111" s="1">
        <v>45208.673611111109</v>
      </c>
      <c r="C1111">
        <v>21080271</v>
      </c>
      <c r="D1111" s="3" t="s">
        <v>2239</v>
      </c>
      <c r="E1111" t="s">
        <v>2240</v>
      </c>
      <c r="F1111">
        <v>-37</v>
      </c>
      <c r="G1111" t="s">
        <v>22</v>
      </c>
      <c r="H1111">
        <v>117</v>
      </c>
      <c r="I1111">
        <v>1924</v>
      </c>
      <c r="J1111">
        <v>1</v>
      </c>
      <c r="K1111">
        <v>1</v>
      </c>
      <c r="L1111">
        <v>42</v>
      </c>
      <c r="M1111">
        <v>1</v>
      </c>
      <c r="N1111">
        <v>0</v>
      </c>
      <c r="O1111">
        <v>1</v>
      </c>
      <c r="P1111" s="2" t="s">
        <v>2239</v>
      </c>
      <c r="Q1111">
        <v>2</v>
      </c>
      <c r="R1111" s="4">
        <f t="shared" si="102"/>
        <v>21.080271</v>
      </c>
      <c r="S1111">
        <f t="shared" si="103"/>
        <v>7.3125</v>
      </c>
      <c r="T1111">
        <f t="shared" si="104"/>
        <v>923250000</v>
      </c>
      <c r="U1111">
        <f t="shared" si="105"/>
        <v>2.9513790358919736</v>
      </c>
      <c r="V1111">
        <f>W1111+(constants!$B$1*(50-FLOOR(L1111,1)))</f>
        <v>15.701746129772651</v>
      </c>
      <c r="W1111">
        <f t="shared" si="106"/>
        <v>15.624794724590059</v>
      </c>
      <c r="X1111">
        <f>constants!$B$2*constants!$B$3^2/(Y1111*Z1111^4)</f>
        <v>36515.68671927719</v>
      </c>
      <c r="Y1111">
        <f t="shared" si="107"/>
        <v>0.19952623149688758</v>
      </c>
      <c r="Z1111">
        <f>constants!$B$4/T1111</f>
        <v>0.32471427890603843</v>
      </c>
    </row>
    <row r="1112" spans="1:26" x14ac:dyDescent="0.3">
      <c r="A1112">
        <v>1112</v>
      </c>
      <c r="B1112" s="1">
        <v>45208.673611111109</v>
      </c>
      <c r="C1112">
        <v>21093335</v>
      </c>
      <c r="D1112" s="3" t="s">
        <v>2241</v>
      </c>
      <c r="E1112" t="s">
        <v>2242</v>
      </c>
      <c r="F1112">
        <v>-37</v>
      </c>
      <c r="G1112" t="s">
        <v>22</v>
      </c>
      <c r="H1112">
        <v>39</v>
      </c>
      <c r="I1112">
        <v>1936</v>
      </c>
      <c r="J1112">
        <v>1</v>
      </c>
      <c r="K1112">
        <v>1</v>
      </c>
      <c r="L1112">
        <v>42</v>
      </c>
      <c r="M1112">
        <v>1</v>
      </c>
      <c r="N1112">
        <v>0</v>
      </c>
      <c r="O1112">
        <v>1</v>
      </c>
      <c r="P1112" s="2" t="s">
        <v>2241</v>
      </c>
      <c r="Q1112">
        <v>2</v>
      </c>
      <c r="R1112" s="4">
        <f t="shared" si="102"/>
        <v>21.093335</v>
      </c>
      <c r="S1112">
        <f t="shared" si="103"/>
        <v>2.4375</v>
      </c>
      <c r="T1112">
        <f t="shared" si="104"/>
        <v>923250000</v>
      </c>
      <c r="U1112">
        <f t="shared" si="105"/>
        <v>2.9697868053466014</v>
      </c>
      <c r="V1112">
        <f>W1112+(constants!$B$1*(50-FLOOR(L1112,1)))</f>
        <v>15.701746129772651</v>
      </c>
      <c r="W1112">
        <f t="shared" si="106"/>
        <v>15.624794724590059</v>
      </c>
      <c r="X1112">
        <f>constants!$B$2*constants!$B$3^2/(Y1112*Z1112^4)</f>
        <v>36515.68671927719</v>
      </c>
      <c r="Y1112">
        <f t="shared" si="107"/>
        <v>0.19952623149688758</v>
      </c>
      <c r="Z1112">
        <f>constants!$B$4/T1112</f>
        <v>0.32471427890603843</v>
      </c>
    </row>
    <row r="1113" spans="1:26" x14ac:dyDescent="0.3">
      <c r="A1113">
        <v>1113</v>
      </c>
      <c r="B1113" s="1">
        <v>45208.673611111109</v>
      </c>
      <c r="C1113">
        <v>21120090</v>
      </c>
      <c r="D1113" s="3" t="s">
        <v>2243</v>
      </c>
      <c r="E1113" t="s">
        <v>2244</v>
      </c>
      <c r="F1113">
        <v>-38</v>
      </c>
      <c r="G1113" t="s">
        <v>22</v>
      </c>
      <c r="H1113">
        <v>-39</v>
      </c>
      <c r="I1113">
        <v>1912</v>
      </c>
      <c r="J1113">
        <v>1</v>
      </c>
      <c r="K1113">
        <v>1</v>
      </c>
      <c r="L1113">
        <v>42</v>
      </c>
      <c r="M1113">
        <v>1</v>
      </c>
      <c r="N1113">
        <v>0</v>
      </c>
      <c r="O1113">
        <v>1</v>
      </c>
      <c r="P1113" s="2" t="s">
        <v>2243</v>
      </c>
      <c r="Q1113">
        <v>2</v>
      </c>
      <c r="R1113" s="4">
        <f t="shared" si="102"/>
        <v>21.120090000000001</v>
      </c>
      <c r="S1113">
        <f t="shared" si="103"/>
        <v>-2.4375</v>
      </c>
      <c r="T1113">
        <f t="shared" si="104"/>
        <v>923250000</v>
      </c>
      <c r="U1113">
        <f t="shared" si="105"/>
        <v>2.9329712664373457</v>
      </c>
      <c r="V1113">
        <f>W1113+(constants!$B$1*(50-FLOOR(L1113,1)))</f>
        <v>16.701746129772648</v>
      </c>
      <c r="W1113">
        <f t="shared" si="106"/>
        <v>16.624794724590053</v>
      </c>
      <c r="X1113">
        <f>constants!$B$2*constants!$B$3^2/(Y1113*Z1113^4)</f>
        <v>45970.525940012791</v>
      </c>
      <c r="Y1113">
        <f t="shared" si="107"/>
        <v>0.1584893192461112</v>
      </c>
      <c r="Z1113">
        <f>constants!$B$4/T1113</f>
        <v>0.32471427890603843</v>
      </c>
    </row>
    <row r="1114" spans="1:26" x14ac:dyDescent="0.3">
      <c r="A1114">
        <v>1114</v>
      </c>
      <c r="B1114" s="1">
        <v>45208.673611111109</v>
      </c>
      <c r="C1114">
        <v>21132974</v>
      </c>
      <c r="D1114" s="3" t="s">
        <v>2245</v>
      </c>
      <c r="E1114" t="s">
        <v>2246</v>
      </c>
      <c r="F1114">
        <v>-54</v>
      </c>
      <c r="G1114" t="s">
        <v>25</v>
      </c>
      <c r="H1114">
        <v>2070</v>
      </c>
      <c r="I1114">
        <v>3296</v>
      </c>
      <c r="J1114">
        <v>1</v>
      </c>
      <c r="K1114">
        <v>1</v>
      </c>
      <c r="L1114">
        <v>42</v>
      </c>
      <c r="M1114">
        <v>1</v>
      </c>
      <c r="N1114">
        <v>0</v>
      </c>
      <c r="O1114">
        <v>1</v>
      </c>
      <c r="P1114" s="2" t="s">
        <v>2245</v>
      </c>
      <c r="Q1114">
        <v>2</v>
      </c>
      <c r="R1114" s="4">
        <f t="shared" si="102"/>
        <v>21.132974000000001</v>
      </c>
      <c r="S1114">
        <f t="shared" si="103"/>
        <v>129.375</v>
      </c>
      <c r="T1114">
        <f t="shared" si="104"/>
        <v>923250000</v>
      </c>
      <c r="U1114">
        <f t="shared" si="105"/>
        <v>5.056000676871073</v>
      </c>
      <c r="V1114">
        <f>W1114+(constants!$B$1*(50-FLOOR(L1114,1)))</f>
        <v>32.701746129772644</v>
      </c>
      <c r="W1114">
        <f t="shared" si="106"/>
        <v>32.624794724590053</v>
      </c>
      <c r="X1114">
        <f>constants!$B$2*constants!$B$3^2/(Y1114*Z1114^4)</f>
        <v>1830119.6010834656</v>
      </c>
      <c r="Y1114">
        <f t="shared" si="107"/>
        <v>3.9810717055349656E-3</v>
      </c>
      <c r="Z1114">
        <f>constants!$B$4/T1114</f>
        <v>0.32471427890603843</v>
      </c>
    </row>
    <row r="1115" spans="1:26" x14ac:dyDescent="0.3">
      <c r="A1115">
        <v>1115</v>
      </c>
      <c r="B1115" s="1">
        <v>45208.673611111109</v>
      </c>
      <c r="C1115">
        <v>21160126</v>
      </c>
      <c r="D1115" s="3" t="s">
        <v>2247</v>
      </c>
      <c r="E1115" t="s">
        <v>2248</v>
      </c>
      <c r="F1115">
        <v>-38</v>
      </c>
      <c r="G1115" t="s">
        <v>22</v>
      </c>
      <c r="H1115">
        <v>429</v>
      </c>
      <c r="I1115">
        <v>1908</v>
      </c>
      <c r="J1115">
        <v>1</v>
      </c>
      <c r="K1115">
        <v>1</v>
      </c>
      <c r="L1115">
        <v>42</v>
      </c>
      <c r="M1115">
        <v>1</v>
      </c>
      <c r="N1115">
        <v>0</v>
      </c>
      <c r="O1115">
        <v>1</v>
      </c>
      <c r="P1115" s="2" t="s">
        <v>2247</v>
      </c>
      <c r="Q1115">
        <v>2</v>
      </c>
      <c r="R1115" s="4">
        <f t="shared" si="102"/>
        <v>21.160126000000002</v>
      </c>
      <c r="S1115">
        <f t="shared" si="103"/>
        <v>26.8125</v>
      </c>
      <c r="T1115">
        <f t="shared" si="104"/>
        <v>923250000</v>
      </c>
      <c r="U1115">
        <f t="shared" si="105"/>
        <v>2.9268353432858034</v>
      </c>
      <c r="V1115">
        <f>W1115+(constants!$B$1*(50-FLOOR(L1115,1)))</f>
        <v>16.701746129772648</v>
      </c>
      <c r="W1115">
        <f t="shared" si="106"/>
        <v>16.624794724590053</v>
      </c>
      <c r="X1115">
        <f>constants!$B$2*constants!$B$3^2/(Y1115*Z1115^4)</f>
        <v>45970.525940012791</v>
      </c>
      <c r="Y1115">
        <f t="shared" si="107"/>
        <v>0.1584893192461112</v>
      </c>
      <c r="Z1115">
        <f>constants!$B$4/T1115</f>
        <v>0.32471427890603843</v>
      </c>
    </row>
    <row r="1116" spans="1:26" x14ac:dyDescent="0.3">
      <c r="A1116">
        <v>1116</v>
      </c>
      <c r="B1116" s="1">
        <v>45208.673611111109</v>
      </c>
      <c r="C1116">
        <v>21180678</v>
      </c>
      <c r="D1116" s="3" t="s">
        <v>2249</v>
      </c>
      <c r="E1116" t="s">
        <v>2250</v>
      </c>
      <c r="F1116">
        <v>-38</v>
      </c>
      <c r="G1116" t="s">
        <v>22</v>
      </c>
      <c r="H1116">
        <v>-39</v>
      </c>
      <c r="I1116">
        <v>1928</v>
      </c>
      <c r="J1116">
        <v>1</v>
      </c>
      <c r="K1116">
        <v>1</v>
      </c>
      <c r="L1116">
        <v>42</v>
      </c>
      <c r="M1116">
        <v>1</v>
      </c>
      <c r="N1116">
        <v>0</v>
      </c>
      <c r="O1116">
        <v>1</v>
      </c>
      <c r="P1116" s="2" t="s">
        <v>2249</v>
      </c>
      <c r="Q1116">
        <v>2</v>
      </c>
      <c r="R1116" s="4">
        <f t="shared" si="102"/>
        <v>21.180678</v>
      </c>
      <c r="S1116">
        <f t="shared" si="103"/>
        <v>-2.4375</v>
      </c>
      <c r="T1116">
        <f t="shared" si="104"/>
        <v>923250000</v>
      </c>
      <c r="U1116">
        <f t="shared" si="105"/>
        <v>2.9575149590435164</v>
      </c>
      <c r="V1116">
        <f>W1116+(constants!$B$1*(50-FLOOR(L1116,1)))</f>
        <v>16.701746129772648</v>
      </c>
      <c r="W1116">
        <f t="shared" si="106"/>
        <v>16.624794724590053</v>
      </c>
      <c r="X1116">
        <f>constants!$B$2*constants!$B$3^2/(Y1116*Z1116^4)</f>
        <v>45970.525940012791</v>
      </c>
      <c r="Y1116">
        <f t="shared" si="107"/>
        <v>0.1584893192461112</v>
      </c>
      <c r="Z1116">
        <f>constants!$B$4/T1116</f>
        <v>0.32471427890603843</v>
      </c>
    </row>
    <row r="1117" spans="1:26" x14ac:dyDescent="0.3">
      <c r="A1117">
        <v>1117</v>
      </c>
      <c r="B1117" s="1">
        <v>45208.673611111109</v>
      </c>
      <c r="C1117">
        <v>21193084</v>
      </c>
      <c r="D1117" s="3" t="s">
        <v>2251</v>
      </c>
      <c r="E1117" t="s">
        <v>2252</v>
      </c>
      <c r="F1117">
        <v>-54</v>
      </c>
      <c r="G1117" t="s">
        <v>25</v>
      </c>
      <c r="H1117">
        <v>-1367</v>
      </c>
      <c r="I1117">
        <v>3432</v>
      </c>
      <c r="J1117">
        <v>1</v>
      </c>
      <c r="K1117">
        <v>1</v>
      </c>
      <c r="L1117">
        <v>42</v>
      </c>
      <c r="M1117">
        <v>1</v>
      </c>
      <c r="N1117">
        <v>0</v>
      </c>
      <c r="O1117">
        <v>1</v>
      </c>
      <c r="P1117" s="2" t="s">
        <v>2251</v>
      </c>
      <c r="Q1117">
        <v>2</v>
      </c>
      <c r="R1117" s="4">
        <f t="shared" si="102"/>
        <v>21.193083999999999</v>
      </c>
      <c r="S1117">
        <f t="shared" si="103"/>
        <v>-85.4375</v>
      </c>
      <c r="T1117">
        <f t="shared" si="104"/>
        <v>923250000</v>
      </c>
      <c r="U1117">
        <f t="shared" si="105"/>
        <v>5.2646220640235208</v>
      </c>
      <c r="V1117">
        <f>W1117+(constants!$B$1*(50-FLOOR(L1117,1)))</f>
        <v>32.701746129772644</v>
      </c>
      <c r="W1117">
        <f t="shared" si="106"/>
        <v>32.624794724590053</v>
      </c>
      <c r="X1117">
        <f>constants!$B$2*constants!$B$3^2/(Y1117*Z1117^4)</f>
        <v>1830119.6010834656</v>
      </c>
      <c r="Y1117">
        <f t="shared" si="107"/>
        <v>3.9810717055349656E-3</v>
      </c>
      <c r="Z1117">
        <f>constants!$B$4/T1117</f>
        <v>0.32471427890603843</v>
      </c>
    </row>
    <row r="1118" spans="1:26" x14ac:dyDescent="0.3">
      <c r="A1118">
        <v>1118</v>
      </c>
      <c r="B1118" s="1">
        <v>45208.673611111109</v>
      </c>
      <c r="C1118">
        <v>21230244</v>
      </c>
      <c r="D1118" s="3" t="s">
        <v>2253</v>
      </c>
      <c r="E1118" t="s">
        <v>2254</v>
      </c>
      <c r="F1118">
        <v>-38</v>
      </c>
      <c r="G1118" t="s">
        <v>22</v>
      </c>
      <c r="H1118">
        <v>273</v>
      </c>
      <c r="I1118">
        <v>1916</v>
      </c>
      <c r="J1118">
        <v>1</v>
      </c>
      <c r="K1118">
        <v>1</v>
      </c>
      <c r="L1118">
        <v>42</v>
      </c>
      <c r="M1118">
        <v>1</v>
      </c>
      <c r="N1118">
        <v>0</v>
      </c>
      <c r="O1118">
        <v>1</v>
      </c>
      <c r="P1118" s="2" t="s">
        <v>2253</v>
      </c>
      <c r="Q1118">
        <v>2</v>
      </c>
      <c r="R1118" s="4">
        <f t="shared" si="102"/>
        <v>21.230243999999999</v>
      </c>
      <c r="S1118">
        <f t="shared" si="103"/>
        <v>17.0625</v>
      </c>
      <c r="T1118">
        <f t="shared" si="104"/>
        <v>923250000</v>
      </c>
      <c r="U1118">
        <f t="shared" si="105"/>
        <v>2.9391071895888885</v>
      </c>
      <c r="V1118">
        <f>W1118+(constants!$B$1*(50-FLOOR(L1118,1)))</f>
        <v>16.701746129772648</v>
      </c>
      <c r="W1118">
        <f t="shared" si="106"/>
        <v>16.624794724590053</v>
      </c>
      <c r="X1118">
        <f>constants!$B$2*constants!$B$3^2/(Y1118*Z1118^4)</f>
        <v>45970.525940012791</v>
      </c>
      <c r="Y1118">
        <f t="shared" si="107"/>
        <v>0.1584893192461112</v>
      </c>
      <c r="Z1118">
        <f>constants!$B$4/T1118</f>
        <v>0.32471427890603843</v>
      </c>
    </row>
    <row r="1119" spans="1:26" x14ac:dyDescent="0.3">
      <c r="A1119">
        <v>1119</v>
      </c>
      <c r="B1119" s="1">
        <v>45208.673611111109</v>
      </c>
      <c r="C1119">
        <v>21251585</v>
      </c>
      <c r="D1119" s="3" t="s">
        <v>2255</v>
      </c>
      <c r="E1119" t="s">
        <v>2256</v>
      </c>
      <c r="F1119">
        <v>-53</v>
      </c>
      <c r="G1119" t="s">
        <v>50</v>
      </c>
      <c r="H1119">
        <v>-1875</v>
      </c>
      <c r="I1119">
        <v>2972</v>
      </c>
      <c r="J1119">
        <v>1</v>
      </c>
      <c r="K1119">
        <v>1</v>
      </c>
      <c r="L1119">
        <v>43</v>
      </c>
      <c r="M1119">
        <v>1</v>
      </c>
      <c r="N1119">
        <v>0</v>
      </c>
      <c r="O1119">
        <v>1</v>
      </c>
      <c r="P1119" s="2" t="s">
        <v>2255</v>
      </c>
      <c r="Q1119">
        <v>2</v>
      </c>
      <c r="R1119" s="4">
        <f t="shared" si="102"/>
        <v>21.251584999999999</v>
      </c>
      <c r="S1119">
        <f t="shared" si="103"/>
        <v>-117.1875</v>
      </c>
      <c r="T1119">
        <f t="shared" si="104"/>
        <v>923750000</v>
      </c>
      <c r="U1119">
        <f t="shared" si="105"/>
        <v>4.5589909015961254</v>
      </c>
      <c r="V1119">
        <f>W1119+(constants!$B$1*(50-FLOOR(L1119,1)))</f>
        <v>31.701532607319454</v>
      </c>
      <c r="W1119">
        <f t="shared" si="106"/>
        <v>31.634200127784684</v>
      </c>
      <c r="X1119">
        <f>constants!$B$2*constants!$B$3^2/(Y1119*Z1119^4)</f>
        <v>1456867.3580007523</v>
      </c>
      <c r="Y1119">
        <f t="shared" si="107"/>
        <v>5.0118723362727194E-3</v>
      </c>
      <c r="Z1119">
        <f>constants!$B$4/T1119</f>
        <v>0.32453852016238161</v>
      </c>
    </row>
    <row r="1120" spans="1:26" x14ac:dyDescent="0.3">
      <c r="A1120">
        <v>1120</v>
      </c>
      <c r="B1120" s="1">
        <v>45208.673611111109</v>
      </c>
      <c r="C1120">
        <v>21263778</v>
      </c>
      <c r="D1120" s="3" t="s">
        <v>2257</v>
      </c>
      <c r="E1120" t="s">
        <v>2258</v>
      </c>
      <c r="F1120">
        <v>-38</v>
      </c>
      <c r="G1120" t="s">
        <v>22</v>
      </c>
      <c r="H1120">
        <v>39</v>
      </c>
      <c r="I1120">
        <v>2180</v>
      </c>
      <c r="J1120">
        <v>1</v>
      </c>
      <c r="K1120">
        <v>1</v>
      </c>
      <c r="L1120">
        <v>43</v>
      </c>
      <c r="M1120">
        <v>1</v>
      </c>
      <c r="N1120">
        <v>0</v>
      </c>
      <c r="O1120">
        <v>1</v>
      </c>
      <c r="P1120" s="2" t="s">
        <v>2257</v>
      </c>
      <c r="Q1120">
        <v>2</v>
      </c>
      <c r="R1120" s="4">
        <f t="shared" si="102"/>
        <v>21.263777999999999</v>
      </c>
      <c r="S1120">
        <f t="shared" si="103"/>
        <v>2.4375</v>
      </c>
      <c r="T1120">
        <f t="shared" si="104"/>
        <v>923750000</v>
      </c>
      <c r="U1120">
        <f t="shared" si="105"/>
        <v>3.3440781175906977</v>
      </c>
      <c r="V1120">
        <f>W1120+(constants!$B$1*(50-FLOOR(L1120,1)))</f>
        <v>16.701532607319457</v>
      </c>
      <c r="W1120">
        <f t="shared" si="106"/>
        <v>16.634200127784688</v>
      </c>
      <c r="X1120">
        <f>constants!$B$2*constants!$B$3^2/(Y1120*Z1120^4)</f>
        <v>46070.191000343089</v>
      </c>
      <c r="Y1120">
        <f t="shared" si="107"/>
        <v>0.1584893192461112</v>
      </c>
      <c r="Z1120">
        <f>constants!$B$4/T1120</f>
        <v>0.32453852016238161</v>
      </c>
    </row>
    <row r="1121" spans="1:26" x14ac:dyDescent="0.3">
      <c r="A1121">
        <v>1121</v>
      </c>
      <c r="B1121" s="1">
        <v>45208.673611111109</v>
      </c>
      <c r="C1121">
        <v>21276472</v>
      </c>
      <c r="D1121" s="3" t="s">
        <v>2259</v>
      </c>
      <c r="E1121" t="s">
        <v>2260</v>
      </c>
      <c r="F1121">
        <v>-37</v>
      </c>
      <c r="G1121" t="s">
        <v>22</v>
      </c>
      <c r="H1121">
        <v>-312</v>
      </c>
      <c r="I1121">
        <v>2168</v>
      </c>
      <c r="J1121">
        <v>1</v>
      </c>
      <c r="K1121">
        <v>1</v>
      </c>
      <c r="L1121">
        <v>43</v>
      </c>
      <c r="M1121">
        <v>1</v>
      </c>
      <c r="N1121">
        <v>0</v>
      </c>
      <c r="O1121">
        <v>1</v>
      </c>
      <c r="P1121" s="2" t="s">
        <v>2259</v>
      </c>
      <c r="Q1121">
        <v>2</v>
      </c>
      <c r="R1121" s="4">
        <f t="shared" si="102"/>
        <v>21.276471999999998</v>
      </c>
      <c r="S1121">
        <f t="shared" si="103"/>
        <v>-19.5</v>
      </c>
      <c r="T1121">
        <f t="shared" si="104"/>
        <v>923750000</v>
      </c>
      <c r="U1121">
        <f t="shared" si="105"/>
        <v>3.3256703481360699</v>
      </c>
      <c r="V1121">
        <f>W1121+(constants!$B$1*(50-FLOOR(L1121,1)))</f>
        <v>15.701532607319459</v>
      </c>
      <c r="W1121">
        <f t="shared" si="106"/>
        <v>15.634200127784689</v>
      </c>
      <c r="X1121">
        <f>constants!$B$2*constants!$B$3^2/(Y1121*Z1121^4)</f>
        <v>36594.853490713038</v>
      </c>
      <c r="Y1121">
        <f t="shared" si="107"/>
        <v>0.19952623149688758</v>
      </c>
      <c r="Z1121">
        <f>constants!$B$4/T1121</f>
        <v>0.32453852016238161</v>
      </c>
    </row>
    <row r="1122" spans="1:26" x14ac:dyDescent="0.3">
      <c r="A1122">
        <v>1122</v>
      </c>
      <c r="B1122" s="1">
        <v>45208.673611111109</v>
      </c>
      <c r="C1122">
        <v>21289967</v>
      </c>
      <c r="D1122" s="3" t="s">
        <v>2261</v>
      </c>
      <c r="E1122" t="s">
        <v>2262</v>
      </c>
      <c r="F1122">
        <v>-54</v>
      </c>
      <c r="G1122" t="s">
        <v>25</v>
      </c>
      <c r="H1122">
        <v>390</v>
      </c>
      <c r="I1122">
        <v>3732</v>
      </c>
      <c r="J1122">
        <v>1</v>
      </c>
      <c r="K1122">
        <v>1</v>
      </c>
      <c r="L1122">
        <v>43</v>
      </c>
      <c r="M1122">
        <v>1</v>
      </c>
      <c r="N1122">
        <v>0</v>
      </c>
      <c r="O1122">
        <v>1</v>
      </c>
      <c r="P1122" s="2" t="s">
        <v>2261</v>
      </c>
      <c r="Q1122">
        <v>2</v>
      </c>
      <c r="R1122" s="4">
        <f t="shared" si="102"/>
        <v>21.289967000000001</v>
      </c>
      <c r="S1122">
        <f t="shared" si="103"/>
        <v>24.375</v>
      </c>
      <c r="T1122">
        <f t="shared" si="104"/>
        <v>923750000</v>
      </c>
      <c r="U1122">
        <f t="shared" si="105"/>
        <v>5.7248163003892127</v>
      </c>
      <c r="V1122">
        <f>W1122+(constants!$B$1*(50-FLOOR(L1122,1)))</f>
        <v>32.701532607319457</v>
      </c>
      <c r="W1122">
        <f t="shared" si="106"/>
        <v>32.634200127784688</v>
      </c>
      <c r="X1122">
        <f>constants!$B$2*constants!$B$3^2/(Y1122*Z1122^4)</f>
        <v>1834087.3386005796</v>
      </c>
      <c r="Y1122">
        <f t="shared" si="107"/>
        <v>3.9810717055349656E-3</v>
      </c>
      <c r="Z1122">
        <f>constants!$B$4/T1122</f>
        <v>0.32453852016238161</v>
      </c>
    </row>
    <row r="1123" spans="1:26" x14ac:dyDescent="0.3">
      <c r="A1123">
        <v>1123</v>
      </c>
      <c r="B1123" s="1">
        <v>45208.673611111109</v>
      </c>
      <c r="C1123">
        <v>21320563</v>
      </c>
      <c r="D1123" s="3" t="s">
        <v>2263</v>
      </c>
      <c r="E1123" t="s">
        <v>2264</v>
      </c>
      <c r="F1123">
        <v>-55</v>
      </c>
      <c r="G1123" t="s">
        <v>19</v>
      </c>
      <c r="H1123">
        <v>-2343</v>
      </c>
      <c r="I1123">
        <v>3968</v>
      </c>
      <c r="J1123">
        <v>1</v>
      </c>
      <c r="K1123">
        <v>1</v>
      </c>
      <c r="L1123">
        <v>43</v>
      </c>
      <c r="M1123">
        <v>1</v>
      </c>
      <c r="N1123">
        <v>0</v>
      </c>
      <c r="O1123">
        <v>1</v>
      </c>
      <c r="P1123" s="2" t="s">
        <v>2263</v>
      </c>
      <c r="Q1123">
        <v>2</v>
      </c>
      <c r="R1123" s="4">
        <f t="shared" si="102"/>
        <v>21.320563</v>
      </c>
      <c r="S1123">
        <f t="shared" si="103"/>
        <v>-146.4375</v>
      </c>
      <c r="T1123">
        <f t="shared" si="104"/>
        <v>923750000</v>
      </c>
      <c r="U1123">
        <f t="shared" si="105"/>
        <v>6.0868357663302239</v>
      </c>
      <c r="V1123">
        <f>W1123+(constants!$B$1*(50-FLOOR(L1123,1)))</f>
        <v>33.701532607319457</v>
      </c>
      <c r="W1123">
        <f t="shared" si="106"/>
        <v>33.634200127784688</v>
      </c>
      <c r="X1123">
        <f>constants!$B$2*constants!$B$3^2/(Y1123*Z1123^4)</f>
        <v>2308979.1580142006</v>
      </c>
      <c r="Y1123">
        <f t="shared" si="107"/>
        <v>3.1622776601683768E-3</v>
      </c>
      <c r="Z1123">
        <f>constants!$B$4/T1123</f>
        <v>0.32453852016238161</v>
      </c>
    </row>
    <row r="1124" spans="1:26" x14ac:dyDescent="0.3">
      <c r="A1124">
        <v>1124</v>
      </c>
      <c r="B1124" s="1">
        <v>45208.673611111109</v>
      </c>
      <c r="C1124">
        <v>21334924</v>
      </c>
      <c r="D1124" s="3" t="s">
        <v>2265</v>
      </c>
      <c r="E1124" t="s">
        <v>2266</v>
      </c>
      <c r="F1124">
        <v>-38</v>
      </c>
      <c r="G1124" t="s">
        <v>22</v>
      </c>
      <c r="H1124">
        <v>546</v>
      </c>
      <c r="I1124">
        <v>2152</v>
      </c>
      <c r="J1124">
        <v>1</v>
      </c>
      <c r="K1124">
        <v>1</v>
      </c>
      <c r="L1124">
        <v>43</v>
      </c>
      <c r="M1124">
        <v>1</v>
      </c>
      <c r="N1124">
        <v>0</v>
      </c>
      <c r="O1124">
        <v>1</v>
      </c>
      <c r="P1124" s="2" t="s">
        <v>2265</v>
      </c>
      <c r="Q1124">
        <v>2</v>
      </c>
      <c r="R1124" s="4">
        <f t="shared" si="102"/>
        <v>21.334924000000001</v>
      </c>
      <c r="S1124">
        <f t="shared" si="103"/>
        <v>34.125</v>
      </c>
      <c r="T1124">
        <f t="shared" si="104"/>
        <v>923750000</v>
      </c>
      <c r="U1124">
        <f t="shared" si="105"/>
        <v>3.3011266555298997</v>
      </c>
      <c r="V1124">
        <f>W1124+(constants!$B$1*(50-FLOOR(L1124,1)))</f>
        <v>16.701532607319457</v>
      </c>
      <c r="W1124">
        <f t="shared" si="106"/>
        <v>16.634200127784688</v>
      </c>
      <c r="X1124">
        <f>constants!$B$2*constants!$B$3^2/(Y1124*Z1124^4)</f>
        <v>46070.191000343089</v>
      </c>
      <c r="Y1124">
        <f t="shared" si="107"/>
        <v>0.1584893192461112</v>
      </c>
      <c r="Z1124">
        <f>constants!$B$4/T1124</f>
        <v>0.32453852016238161</v>
      </c>
    </row>
    <row r="1125" spans="1:26" x14ac:dyDescent="0.3">
      <c r="A1125">
        <v>1125</v>
      </c>
      <c r="B1125" s="1">
        <v>45208.673611111109</v>
      </c>
      <c r="C1125">
        <v>21360454</v>
      </c>
      <c r="D1125" s="3" t="s">
        <v>2267</v>
      </c>
      <c r="E1125" t="s">
        <v>2268</v>
      </c>
      <c r="F1125">
        <v>-54</v>
      </c>
      <c r="G1125" t="s">
        <v>25</v>
      </c>
      <c r="H1125">
        <v>-1640</v>
      </c>
      <c r="I1125">
        <v>3876</v>
      </c>
      <c r="J1125">
        <v>1</v>
      </c>
      <c r="K1125">
        <v>1</v>
      </c>
      <c r="L1125">
        <v>43</v>
      </c>
      <c r="M1125">
        <v>1</v>
      </c>
      <c r="N1125">
        <v>0</v>
      </c>
      <c r="O1125">
        <v>1</v>
      </c>
      <c r="P1125" s="2" t="s">
        <v>2267</v>
      </c>
      <c r="Q1125">
        <v>2</v>
      </c>
      <c r="R1125" s="4">
        <f t="shared" si="102"/>
        <v>21.360454000000001</v>
      </c>
      <c r="S1125">
        <f t="shared" si="103"/>
        <v>-102.5</v>
      </c>
      <c r="T1125">
        <f t="shared" si="104"/>
        <v>923750000</v>
      </c>
      <c r="U1125">
        <f t="shared" si="105"/>
        <v>5.9457095338447452</v>
      </c>
      <c r="V1125">
        <f>W1125+(constants!$B$1*(50-FLOOR(L1125,1)))</f>
        <v>32.701532607319457</v>
      </c>
      <c r="W1125">
        <f t="shared" si="106"/>
        <v>32.634200127784688</v>
      </c>
      <c r="X1125">
        <f>constants!$B$2*constants!$B$3^2/(Y1125*Z1125^4)</f>
        <v>1834087.3386005796</v>
      </c>
      <c r="Y1125">
        <f t="shared" si="107"/>
        <v>3.9810717055349656E-3</v>
      </c>
      <c r="Z1125">
        <f>constants!$B$4/T1125</f>
        <v>0.32453852016238161</v>
      </c>
    </row>
    <row r="1126" spans="1:26" x14ac:dyDescent="0.3">
      <c r="A1126">
        <v>1126</v>
      </c>
      <c r="B1126" s="1">
        <v>45208.673611111109</v>
      </c>
      <c r="C1126">
        <v>21380079</v>
      </c>
      <c r="D1126" s="3" t="s">
        <v>2269</v>
      </c>
      <c r="E1126" t="s">
        <v>2270</v>
      </c>
      <c r="F1126">
        <v>-54</v>
      </c>
      <c r="G1126" t="s">
        <v>25</v>
      </c>
      <c r="H1126">
        <v>1484</v>
      </c>
      <c r="I1126">
        <v>3588</v>
      </c>
      <c r="J1126">
        <v>1</v>
      </c>
      <c r="K1126">
        <v>1</v>
      </c>
      <c r="L1126">
        <v>43</v>
      </c>
      <c r="M1126">
        <v>1</v>
      </c>
      <c r="N1126">
        <v>0</v>
      </c>
      <c r="O1126">
        <v>1</v>
      </c>
      <c r="P1126" s="2" t="s">
        <v>2269</v>
      </c>
      <c r="Q1126">
        <v>2</v>
      </c>
      <c r="R1126" s="4">
        <f t="shared" si="102"/>
        <v>21.380078999999999</v>
      </c>
      <c r="S1126">
        <f t="shared" si="103"/>
        <v>92.75</v>
      </c>
      <c r="T1126">
        <f t="shared" si="104"/>
        <v>923750000</v>
      </c>
      <c r="U1126">
        <f t="shared" si="105"/>
        <v>5.5039230669336803</v>
      </c>
      <c r="V1126">
        <f>W1126+(constants!$B$1*(50-FLOOR(L1126,1)))</f>
        <v>32.701532607319457</v>
      </c>
      <c r="W1126">
        <f t="shared" si="106"/>
        <v>32.634200127784688</v>
      </c>
      <c r="X1126">
        <f>constants!$B$2*constants!$B$3^2/(Y1126*Z1126^4)</f>
        <v>1834087.3386005796</v>
      </c>
      <c r="Y1126">
        <f t="shared" si="107"/>
        <v>3.9810717055349656E-3</v>
      </c>
      <c r="Z1126">
        <f>constants!$B$4/T1126</f>
        <v>0.32453852016238161</v>
      </c>
    </row>
    <row r="1127" spans="1:26" x14ac:dyDescent="0.3">
      <c r="A1127">
        <v>1127</v>
      </c>
      <c r="B1127" s="1">
        <v>45208.673611111109</v>
      </c>
      <c r="C1127">
        <v>21392819</v>
      </c>
      <c r="D1127" s="3" t="s">
        <v>2271</v>
      </c>
      <c r="E1127" t="s">
        <v>2272</v>
      </c>
      <c r="F1127">
        <v>-54</v>
      </c>
      <c r="G1127" t="s">
        <v>25</v>
      </c>
      <c r="H1127">
        <v>1992</v>
      </c>
      <c r="I1127">
        <v>3432</v>
      </c>
      <c r="J1127">
        <v>1</v>
      </c>
      <c r="K1127">
        <v>1</v>
      </c>
      <c r="L1127">
        <v>43</v>
      </c>
      <c r="M1127">
        <v>1</v>
      </c>
      <c r="N1127">
        <v>0</v>
      </c>
      <c r="O1127">
        <v>1</v>
      </c>
      <c r="P1127" s="2" t="s">
        <v>2271</v>
      </c>
      <c r="Q1127">
        <v>2</v>
      </c>
      <c r="R1127" s="4">
        <f t="shared" si="102"/>
        <v>21.392818999999999</v>
      </c>
      <c r="S1127">
        <f t="shared" si="103"/>
        <v>124.5</v>
      </c>
      <c r="T1127">
        <f t="shared" si="104"/>
        <v>923750000</v>
      </c>
      <c r="U1127">
        <f t="shared" si="105"/>
        <v>5.2646220640235208</v>
      </c>
      <c r="V1127">
        <f>W1127+(constants!$B$1*(50-FLOOR(L1127,1)))</f>
        <v>32.701532607319457</v>
      </c>
      <c r="W1127">
        <f t="shared" si="106"/>
        <v>32.634200127784688</v>
      </c>
      <c r="X1127">
        <f>constants!$B$2*constants!$B$3^2/(Y1127*Z1127^4)</f>
        <v>1834087.3386005796</v>
      </c>
      <c r="Y1127">
        <f t="shared" si="107"/>
        <v>3.9810717055349656E-3</v>
      </c>
      <c r="Z1127">
        <f>constants!$B$4/T1127</f>
        <v>0.32453852016238161</v>
      </c>
    </row>
    <row r="1128" spans="1:26" x14ac:dyDescent="0.3">
      <c r="A1128">
        <v>1128</v>
      </c>
      <c r="B1128" s="1">
        <v>45208.673611111109</v>
      </c>
      <c r="C1128">
        <v>21405404</v>
      </c>
      <c r="D1128" s="3" t="s">
        <v>2273</v>
      </c>
      <c r="E1128" t="s">
        <v>2274</v>
      </c>
      <c r="F1128">
        <v>-54</v>
      </c>
      <c r="G1128" t="s">
        <v>25</v>
      </c>
      <c r="H1128">
        <v>312</v>
      </c>
      <c r="I1128">
        <v>3760</v>
      </c>
      <c r="J1128">
        <v>1</v>
      </c>
      <c r="K1128">
        <v>1</v>
      </c>
      <c r="L1128">
        <v>43</v>
      </c>
      <c r="M1128">
        <v>1</v>
      </c>
      <c r="N1128">
        <v>0</v>
      </c>
      <c r="O1128">
        <v>1</v>
      </c>
      <c r="P1128" s="2" t="s">
        <v>2273</v>
      </c>
      <c r="Q1128">
        <v>2</v>
      </c>
      <c r="R1128" s="4">
        <f t="shared" si="102"/>
        <v>21.405404000000001</v>
      </c>
      <c r="S1128">
        <f t="shared" si="103"/>
        <v>19.5</v>
      </c>
      <c r="T1128">
        <f t="shared" si="104"/>
        <v>923750000</v>
      </c>
      <c r="U1128">
        <f t="shared" si="105"/>
        <v>5.7677677624500108</v>
      </c>
      <c r="V1128">
        <f>W1128+(constants!$B$1*(50-FLOOR(L1128,1)))</f>
        <v>32.701532607319457</v>
      </c>
      <c r="W1128">
        <f t="shared" si="106"/>
        <v>32.634200127784688</v>
      </c>
      <c r="X1128">
        <f>constants!$B$2*constants!$B$3^2/(Y1128*Z1128^4)</f>
        <v>1834087.3386005796</v>
      </c>
      <c r="Y1128">
        <f t="shared" si="107"/>
        <v>3.9810717055349656E-3</v>
      </c>
      <c r="Z1128">
        <f>constants!$B$4/T1128</f>
        <v>0.32453852016238161</v>
      </c>
    </row>
    <row r="1129" spans="1:26" x14ac:dyDescent="0.3">
      <c r="A1129">
        <v>1129</v>
      </c>
      <c r="B1129" s="1">
        <v>45208.673611111109</v>
      </c>
      <c r="C1129">
        <v>21430980</v>
      </c>
      <c r="D1129" s="3" t="s">
        <v>2275</v>
      </c>
      <c r="E1129" t="s">
        <v>2276</v>
      </c>
      <c r="F1129">
        <v>-55</v>
      </c>
      <c r="G1129" t="s">
        <v>19</v>
      </c>
      <c r="H1129">
        <v>-312</v>
      </c>
      <c r="I1129">
        <v>4084</v>
      </c>
      <c r="J1129">
        <v>1</v>
      </c>
      <c r="K1129">
        <v>1</v>
      </c>
      <c r="L1129">
        <v>43</v>
      </c>
      <c r="M1129">
        <v>1</v>
      </c>
      <c r="N1129">
        <v>0</v>
      </c>
      <c r="O1129">
        <v>1</v>
      </c>
      <c r="P1129" s="2" t="s">
        <v>2275</v>
      </c>
      <c r="Q1129">
        <v>2</v>
      </c>
      <c r="R1129" s="4">
        <f t="shared" si="102"/>
        <v>21.430980000000002</v>
      </c>
      <c r="S1129">
        <f t="shared" si="103"/>
        <v>-19.5</v>
      </c>
      <c r="T1129">
        <f t="shared" si="104"/>
        <v>923750000</v>
      </c>
      <c r="U1129">
        <f t="shared" si="105"/>
        <v>6.2647775377249584</v>
      </c>
      <c r="V1129">
        <f>W1129+(constants!$B$1*(50-FLOOR(L1129,1)))</f>
        <v>33.701532607319457</v>
      </c>
      <c r="W1129">
        <f t="shared" si="106"/>
        <v>33.634200127784688</v>
      </c>
      <c r="X1129">
        <f>constants!$B$2*constants!$B$3^2/(Y1129*Z1129^4)</f>
        <v>2308979.1580142006</v>
      </c>
      <c r="Y1129">
        <f t="shared" si="107"/>
        <v>3.1622776601683768E-3</v>
      </c>
      <c r="Z1129">
        <f>constants!$B$4/T1129</f>
        <v>0.32453852016238161</v>
      </c>
    </row>
    <row r="1130" spans="1:26" x14ac:dyDescent="0.3">
      <c r="A1130">
        <v>1130</v>
      </c>
      <c r="B1130" s="1">
        <v>45208.673611111109</v>
      </c>
      <c r="C1130">
        <v>21449716</v>
      </c>
      <c r="D1130" s="3" t="s">
        <v>2277</v>
      </c>
      <c r="E1130" t="s">
        <v>2278</v>
      </c>
      <c r="F1130">
        <v>-38</v>
      </c>
      <c r="G1130" t="s">
        <v>22</v>
      </c>
      <c r="H1130">
        <v>39</v>
      </c>
      <c r="I1130">
        <v>3892</v>
      </c>
      <c r="J1130">
        <v>1</v>
      </c>
      <c r="K1130">
        <v>1</v>
      </c>
      <c r="L1130">
        <v>44</v>
      </c>
      <c r="M1130">
        <v>1</v>
      </c>
      <c r="N1130">
        <v>0</v>
      </c>
      <c r="O1130">
        <v>1</v>
      </c>
      <c r="P1130" s="2" t="s">
        <v>2277</v>
      </c>
      <c r="Q1130">
        <v>2</v>
      </c>
      <c r="R1130" s="4">
        <f t="shared" si="102"/>
        <v>21.449715999999999</v>
      </c>
      <c r="S1130">
        <f t="shared" si="103"/>
        <v>2.4375</v>
      </c>
      <c r="T1130">
        <f t="shared" si="104"/>
        <v>924250000</v>
      </c>
      <c r="U1130">
        <f t="shared" si="105"/>
        <v>5.9702532264509154</v>
      </c>
      <c r="V1130">
        <f>W1130+(constants!$B$1*(50-FLOOR(L1130,1)))</f>
        <v>16.701313995362121</v>
      </c>
      <c r="W1130">
        <f t="shared" si="106"/>
        <v>16.643600441475176</v>
      </c>
      <c r="X1130">
        <f>constants!$B$2*constants!$B$3^2/(Y1130*Z1130^4)</f>
        <v>46170.018029854305</v>
      </c>
      <c r="Y1130">
        <f t="shared" si="107"/>
        <v>0.1584893192461112</v>
      </c>
      <c r="Z1130">
        <f>constants!$B$4/T1130</f>
        <v>0.32436295158236406</v>
      </c>
    </row>
    <row r="1131" spans="1:26" x14ac:dyDescent="0.3">
      <c r="A1131">
        <v>1131</v>
      </c>
      <c r="B1131" s="1">
        <v>45208.673611111109</v>
      </c>
      <c r="C1131">
        <v>21470085</v>
      </c>
      <c r="D1131" s="3" t="s">
        <v>2279</v>
      </c>
      <c r="E1131" t="s">
        <v>2280</v>
      </c>
      <c r="F1131">
        <v>-57</v>
      </c>
      <c r="G1131" t="s">
        <v>50</v>
      </c>
      <c r="H1131">
        <v>-1914</v>
      </c>
      <c r="I1131">
        <v>104</v>
      </c>
      <c r="J1131">
        <v>1</v>
      </c>
      <c r="K1131">
        <v>1</v>
      </c>
      <c r="L1131">
        <v>44</v>
      </c>
      <c r="M1131">
        <v>1</v>
      </c>
      <c r="N1131">
        <v>0</v>
      </c>
      <c r="O1131">
        <v>1</v>
      </c>
      <c r="P1131" s="2" t="s">
        <v>2279</v>
      </c>
      <c r="Q1131">
        <v>2</v>
      </c>
      <c r="R1131" s="4">
        <f t="shared" si="102"/>
        <v>21.470085000000001</v>
      </c>
      <c r="S1131">
        <f t="shared" si="103"/>
        <v>-119.625</v>
      </c>
      <c r="T1131">
        <f t="shared" si="104"/>
        <v>924250000</v>
      </c>
      <c r="U1131">
        <f t="shared" si="105"/>
        <v>0.1595340019401067</v>
      </c>
      <c r="V1131">
        <f>W1131+(constants!$B$1*(50-FLOOR(L1131,1)))</f>
        <v>35.701313995362128</v>
      </c>
      <c r="W1131">
        <f t="shared" si="106"/>
        <v>35.643600441475186</v>
      </c>
      <c r="X1131">
        <f>constants!$B$2*constants!$B$3^2/(Y1131*Z1131^4)</f>
        <v>3667414.8918842468</v>
      </c>
      <c r="Y1131">
        <f t="shared" si="107"/>
        <v>1.995262314968875E-3</v>
      </c>
      <c r="Z1131">
        <f>constants!$B$4/T1131</f>
        <v>0.32436295158236406</v>
      </c>
    </row>
    <row r="1132" spans="1:26" x14ac:dyDescent="0.3">
      <c r="A1132">
        <v>1132</v>
      </c>
      <c r="B1132" s="1">
        <v>45208.673611111109</v>
      </c>
      <c r="C1132">
        <v>21490343</v>
      </c>
      <c r="D1132" s="3" t="s">
        <v>2281</v>
      </c>
      <c r="E1132" t="s">
        <v>2282</v>
      </c>
      <c r="F1132">
        <v>-38</v>
      </c>
      <c r="G1132" t="s">
        <v>22</v>
      </c>
      <c r="H1132">
        <v>312</v>
      </c>
      <c r="I1132">
        <v>3900</v>
      </c>
      <c r="J1132">
        <v>1</v>
      </c>
      <c r="K1132">
        <v>1</v>
      </c>
      <c r="L1132">
        <v>44</v>
      </c>
      <c r="M1132">
        <v>1</v>
      </c>
      <c r="N1132">
        <v>0</v>
      </c>
      <c r="O1132">
        <v>1</v>
      </c>
      <c r="P1132" s="2" t="s">
        <v>2281</v>
      </c>
      <c r="Q1132">
        <v>2</v>
      </c>
      <c r="R1132" s="4">
        <f t="shared" si="102"/>
        <v>21.490342999999999</v>
      </c>
      <c r="S1132">
        <f t="shared" si="103"/>
        <v>19.5</v>
      </c>
      <c r="T1132">
        <f t="shared" si="104"/>
        <v>924250000</v>
      </c>
      <c r="U1132">
        <f t="shared" si="105"/>
        <v>5.9825250727540009</v>
      </c>
      <c r="V1132">
        <f>W1132+(constants!$B$1*(50-FLOOR(L1132,1)))</f>
        <v>16.701313995362121</v>
      </c>
      <c r="W1132">
        <f t="shared" si="106"/>
        <v>16.643600441475176</v>
      </c>
      <c r="X1132">
        <f>constants!$B$2*constants!$B$3^2/(Y1132*Z1132^4)</f>
        <v>46170.018029854305</v>
      </c>
      <c r="Y1132">
        <f t="shared" si="107"/>
        <v>0.1584893192461112</v>
      </c>
      <c r="Z1132">
        <f>constants!$B$4/T1132</f>
        <v>0.32436295158236406</v>
      </c>
    </row>
    <row r="1133" spans="1:26" x14ac:dyDescent="0.3">
      <c r="A1133">
        <v>1133</v>
      </c>
      <c r="B1133" s="1">
        <v>45208.673611111109</v>
      </c>
      <c r="C1133">
        <v>21510255</v>
      </c>
      <c r="D1133" s="3" t="s">
        <v>2283</v>
      </c>
      <c r="E1133" t="s">
        <v>2284</v>
      </c>
      <c r="F1133">
        <v>-37</v>
      </c>
      <c r="G1133" t="s">
        <v>22</v>
      </c>
      <c r="H1133">
        <v>468</v>
      </c>
      <c r="I1133">
        <v>3880</v>
      </c>
      <c r="J1133">
        <v>1</v>
      </c>
      <c r="K1133">
        <v>1</v>
      </c>
      <c r="L1133">
        <v>44</v>
      </c>
      <c r="M1133">
        <v>1</v>
      </c>
      <c r="N1133">
        <v>0</v>
      </c>
      <c r="O1133">
        <v>1</v>
      </c>
      <c r="P1133" s="2" t="s">
        <v>2283</v>
      </c>
      <c r="Q1133">
        <v>2</v>
      </c>
      <c r="R1133" s="4">
        <f t="shared" si="102"/>
        <v>21.510255000000001</v>
      </c>
      <c r="S1133">
        <f t="shared" si="103"/>
        <v>29.25</v>
      </c>
      <c r="T1133">
        <f t="shared" si="104"/>
        <v>924250000</v>
      </c>
      <c r="U1133">
        <f t="shared" si="105"/>
        <v>5.9518454569962875</v>
      </c>
      <c r="V1133">
        <f>W1133+(constants!$B$1*(50-FLOOR(L1133,1)))</f>
        <v>15.701313995362126</v>
      </c>
      <c r="W1133">
        <f t="shared" si="106"/>
        <v>15.643600441475181</v>
      </c>
      <c r="X1133">
        <f>constants!$B$2*constants!$B$3^2/(Y1133*Z1133^4)</f>
        <v>36674.148918842446</v>
      </c>
      <c r="Y1133">
        <f t="shared" si="107"/>
        <v>0.19952623149688758</v>
      </c>
      <c r="Z1133">
        <f>constants!$B$4/T1133</f>
        <v>0.32436295158236406</v>
      </c>
    </row>
    <row r="1134" spans="1:26" x14ac:dyDescent="0.3">
      <c r="A1134">
        <v>1134</v>
      </c>
      <c r="B1134" s="1">
        <v>45208.673611111109</v>
      </c>
      <c r="C1134">
        <v>21522758</v>
      </c>
      <c r="D1134" s="3" t="s">
        <v>2285</v>
      </c>
      <c r="E1134" t="s">
        <v>2286</v>
      </c>
      <c r="F1134">
        <v>-56</v>
      </c>
      <c r="G1134" t="s">
        <v>50</v>
      </c>
      <c r="H1134">
        <v>-39</v>
      </c>
      <c r="I1134">
        <v>4024</v>
      </c>
      <c r="J1134">
        <v>1</v>
      </c>
      <c r="K1134">
        <v>1</v>
      </c>
      <c r="L1134">
        <v>44</v>
      </c>
      <c r="M1134">
        <v>1</v>
      </c>
      <c r="N1134">
        <v>0</v>
      </c>
      <c r="O1134">
        <v>1</v>
      </c>
      <c r="P1134" s="2" t="s">
        <v>2285</v>
      </c>
      <c r="Q1134">
        <v>2</v>
      </c>
      <c r="R1134" s="4">
        <f t="shared" si="102"/>
        <v>21.522758</v>
      </c>
      <c r="S1134">
        <f t="shared" si="103"/>
        <v>-2.4375</v>
      </c>
      <c r="T1134">
        <f t="shared" si="104"/>
        <v>924250000</v>
      </c>
      <c r="U1134">
        <f t="shared" si="105"/>
        <v>6.17273869045182</v>
      </c>
      <c r="V1134">
        <f>W1134+(constants!$B$1*(50-FLOOR(L1134,1)))</f>
        <v>34.701313995362113</v>
      </c>
      <c r="W1134">
        <f t="shared" si="106"/>
        <v>34.643600441475172</v>
      </c>
      <c r="X1134">
        <f>constants!$B$2*constants!$B$3^2/(Y1134*Z1134^4)</f>
        <v>2913131.1970719476</v>
      </c>
      <c r="Y1134">
        <f t="shared" si="107"/>
        <v>2.5118864315095807E-3</v>
      </c>
      <c r="Z1134">
        <f>constants!$B$4/T1134</f>
        <v>0.32436295158236406</v>
      </c>
    </row>
    <row r="1135" spans="1:26" x14ac:dyDescent="0.3">
      <c r="A1135">
        <v>1135</v>
      </c>
      <c r="B1135" s="1">
        <v>45208.673611111109</v>
      </c>
      <c r="C1135">
        <v>21536291</v>
      </c>
      <c r="D1135" s="3" t="s">
        <v>2287</v>
      </c>
      <c r="E1135" t="s">
        <v>2288</v>
      </c>
      <c r="F1135">
        <v>-38</v>
      </c>
      <c r="G1135" t="s">
        <v>22</v>
      </c>
      <c r="H1135">
        <v>195</v>
      </c>
      <c r="I1135">
        <v>3884</v>
      </c>
      <c r="J1135">
        <v>1</v>
      </c>
      <c r="K1135">
        <v>1</v>
      </c>
      <c r="L1135">
        <v>44</v>
      </c>
      <c r="M1135">
        <v>1</v>
      </c>
      <c r="N1135">
        <v>0</v>
      </c>
      <c r="O1135">
        <v>1</v>
      </c>
      <c r="P1135" s="2" t="s">
        <v>2287</v>
      </c>
      <c r="Q1135">
        <v>2</v>
      </c>
      <c r="R1135" s="4">
        <f t="shared" si="102"/>
        <v>21.536290999999999</v>
      </c>
      <c r="S1135">
        <f t="shared" si="103"/>
        <v>12.1875</v>
      </c>
      <c r="T1135">
        <f t="shared" si="104"/>
        <v>924250000</v>
      </c>
      <c r="U1135">
        <f t="shared" si="105"/>
        <v>5.9579813801478307</v>
      </c>
      <c r="V1135">
        <f>W1135+(constants!$B$1*(50-FLOOR(L1135,1)))</f>
        <v>16.701313995362121</v>
      </c>
      <c r="W1135">
        <f t="shared" si="106"/>
        <v>16.643600441475176</v>
      </c>
      <c r="X1135">
        <f>constants!$B$2*constants!$B$3^2/(Y1135*Z1135^4)</f>
        <v>46170.018029854305</v>
      </c>
      <c r="Y1135">
        <f t="shared" si="107"/>
        <v>0.1584893192461112</v>
      </c>
      <c r="Z1135">
        <f>constants!$B$4/T1135</f>
        <v>0.32436295158236406</v>
      </c>
    </row>
    <row r="1136" spans="1:26" x14ac:dyDescent="0.3">
      <c r="A1136">
        <v>1136</v>
      </c>
      <c r="B1136" s="1">
        <v>45208.673611111109</v>
      </c>
      <c r="C1136">
        <v>21560090</v>
      </c>
      <c r="D1136" s="3" t="s">
        <v>2289</v>
      </c>
      <c r="E1136" t="s">
        <v>2290</v>
      </c>
      <c r="F1136">
        <v>-57</v>
      </c>
      <c r="G1136" t="s">
        <v>25</v>
      </c>
      <c r="H1136">
        <v>664</v>
      </c>
      <c r="I1136">
        <v>1952</v>
      </c>
      <c r="J1136">
        <v>1</v>
      </c>
      <c r="K1136">
        <v>1</v>
      </c>
      <c r="L1136">
        <v>44</v>
      </c>
      <c r="M1136">
        <v>1</v>
      </c>
      <c r="N1136">
        <v>0</v>
      </c>
      <c r="O1136">
        <v>1</v>
      </c>
      <c r="P1136" s="2" t="s">
        <v>2289</v>
      </c>
      <c r="Q1136">
        <v>2</v>
      </c>
      <c r="R1136" s="4">
        <f t="shared" si="102"/>
        <v>21.560089999999999</v>
      </c>
      <c r="S1136">
        <f t="shared" si="103"/>
        <v>41.5</v>
      </c>
      <c r="T1136">
        <f t="shared" si="104"/>
        <v>924250000</v>
      </c>
      <c r="U1136">
        <f t="shared" si="105"/>
        <v>2.9943304979527716</v>
      </c>
      <c r="V1136">
        <f>W1136+(constants!$B$1*(50-FLOOR(L1136,1)))</f>
        <v>35.701313995362128</v>
      </c>
      <c r="W1136">
        <f t="shared" si="106"/>
        <v>35.643600441475186</v>
      </c>
      <c r="X1136">
        <f>constants!$B$2*constants!$B$3^2/(Y1136*Z1136^4)</f>
        <v>3667414.8918842468</v>
      </c>
      <c r="Y1136">
        <f t="shared" si="107"/>
        <v>1.995262314968875E-3</v>
      </c>
      <c r="Z1136">
        <f>constants!$B$4/T1136</f>
        <v>0.32436295158236406</v>
      </c>
    </row>
    <row r="1137" spans="1:26" x14ac:dyDescent="0.3">
      <c r="A1137">
        <v>1137</v>
      </c>
      <c r="B1137" s="1">
        <v>45208.673611111109</v>
      </c>
      <c r="C1137">
        <v>21580110</v>
      </c>
      <c r="D1137" s="3" t="s">
        <v>2291</v>
      </c>
      <c r="E1137" t="s">
        <v>2292</v>
      </c>
      <c r="F1137">
        <v>-38</v>
      </c>
      <c r="G1137" t="s">
        <v>22</v>
      </c>
      <c r="H1137">
        <v>39</v>
      </c>
      <c r="I1137">
        <v>3892</v>
      </c>
      <c r="J1137">
        <v>1</v>
      </c>
      <c r="K1137">
        <v>1</v>
      </c>
      <c r="L1137">
        <v>44</v>
      </c>
      <c r="M1137">
        <v>1</v>
      </c>
      <c r="N1137">
        <v>0</v>
      </c>
      <c r="O1137">
        <v>1</v>
      </c>
      <c r="P1137" s="2" t="s">
        <v>2291</v>
      </c>
      <c r="Q1137">
        <v>2</v>
      </c>
      <c r="R1137" s="4">
        <f t="shared" si="102"/>
        <v>21.580110000000001</v>
      </c>
      <c r="S1137">
        <f t="shared" si="103"/>
        <v>2.4375</v>
      </c>
      <c r="T1137">
        <f t="shared" si="104"/>
        <v>924250000</v>
      </c>
      <c r="U1137">
        <f t="shared" si="105"/>
        <v>5.9702532264509154</v>
      </c>
      <c r="V1137">
        <f>W1137+(constants!$B$1*(50-FLOOR(L1137,1)))</f>
        <v>16.701313995362121</v>
      </c>
      <c r="W1137">
        <f t="shared" si="106"/>
        <v>16.643600441475176</v>
      </c>
      <c r="X1137">
        <f>constants!$B$2*constants!$B$3^2/(Y1137*Z1137^4)</f>
        <v>46170.018029854305</v>
      </c>
      <c r="Y1137">
        <f t="shared" si="107"/>
        <v>0.1584893192461112</v>
      </c>
      <c r="Z1137">
        <f>constants!$B$4/T1137</f>
        <v>0.32436295158236406</v>
      </c>
    </row>
    <row r="1138" spans="1:26" x14ac:dyDescent="0.3">
      <c r="A1138">
        <v>1138</v>
      </c>
      <c r="B1138" s="1">
        <v>45208.673611111109</v>
      </c>
      <c r="C1138">
        <v>21600127</v>
      </c>
      <c r="D1138" s="3" t="s">
        <v>2293</v>
      </c>
      <c r="E1138" t="s">
        <v>2294</v>
      </c>
      <c r="F1138">
        <v>-37</v>
      </c>
      <c r="G1138" t="s">
        <v>22</v>
      </c>
      <c r="H1138">
        <v>273</v>
      </c>
      <c r="I1138">
        <v>3888</v>
      </c>
      <c r="J1138">
        <v>1</v>
      </c>
      <c r="K1138">
        <v>1</v>
      </c>
      <c r="L1138">
        <v>44</v>
      </c>
      <c r="M1138">
        <v>1</v>
      </c>
      <c r="N1138">
        <v>0</v>
      </c>
      <c r="O1138">
        <v>1</v>
      </c>
      <c r="P1138" s="2" t="s">
        <v>2293</v>
      </c>
      <c r="Q1138">
        <v>2</v>
      </c>
      <c r="R1138" s="4">
        <f t="shared" si="102"/>
        <v>21.600127000000001</v>
      </c>
      <c r="S1138">
        <f t="shared" si="103"/>
        <v>17.0625</v>
      </c>
      <c r="T1138">
        <f t="shared" si="104"/>
        <v>924250000</v>
      </c>
      <c r="U1138">
        <f t="shared" si="105"/>
        <v>5.9641173032993731</v>
      </c>
      <c r="V1138">
        <f>W1138+(constants!$B$1*(50-FLOOR(L1138,1)))</f>
        <v>15.701313995362126</v>
      </c>
      <c r="W1138">
        <f t="shared" si="106"/>
        <v>15.643600441475181</v>
      </c>
      <c r="X1138">
        <f>constants!$B$2*constants!$B$3^2/(Y1138*Z1138^4)</f>
        <v>36674.148918842446</v>
      </c>
      <c r="Y1138">
        <f t="shared" si="107"/>
        <v>0.19952623149688758</v>
      </c>
      <c r="Z1138">
        <f>constants!$B$4/T1138</f>
        <v>0.32436295158236406</v>
      </c>
    </row>
    <row r="1139" spans="1:26" x14ac:dyDescent="0.3">
      <c r="A1139">
        <v>1139</v>
      </c>
      <c r="B1139" s="1">
        <v>45208.673611111109</v>
      </c>
      <c r="C1139">
        <v>21620046</v>
      </c>
      <c r="D1139" s="3" t="s">
        <v>2295</v>
      </c>
      <c r="E1139" t="s">
        <v>2296</v>
      </c>
      <c r="F1139">
        <v>-38</v>
      </c>
      <c r="G1139" t="s">
        <v>22</v>
      </c>
      <c r="H1139">
        <v>429</v>
      </c>
      <c r="I1139">
        <v>3884</v>
      </c>
      <c r="J1139">
        <v>1</v>
      </c>
      <c r="K1139">
        <v>1</v>
      </c>
      <c r="L1139">
        <v>44</v>
      </c>
      <c r="M1139">
        <v>1</v>
      </c>
      <c r="N1139">
        <v>0</v>
      </c>
      <c r="O1139">
        <v>1</v>
      </c>
      <c r="P1139" s="2" t="s">
        <v>2295</v>
      </c>
      <c r="Q1139">
        <v>2</v>
      </c>
      <c r="R1139" s="4">
        <f t="shared" si="102"/>
        <v>21.620045999999999</v>
      </c>
      <c r="S1139">
        <f t="shared" si="103"/>
        <v>26.8125</v>
      </c>
      <c r="T1139">
        <f t="shared" si="104"/>
        <v>924250000</v>
      </c>
      <c r="U1139">
        <f t="shared" si="105"/>
        <v>5.9579813801478307</v>
      </c>
      <c r="V1139">
        <f>W1139+(constants!$B$1*(50-FLOOR(L1139,1)))</f>
        <v>16.701313995362121</v>
      </c>
      <c r="W1139">
        <f t="shared" si="106"/>
        <v>16.643600441475176</v>
      </c>
      <c r="X1139">
        <f>constants!$B$2*constants!$B$3^2/(Y1139*Z1139^4)</f>
        <v>46170.018029854305</v>
      </c>
      <c r="Y1139">
        <f t="shared" si="107"/>
        <v>0.1584893192461112</v>
      </c>
      <c r="Z1139">
        <f>constants!$B$4/T1139</f>
        <v>0.32436295158236406</v>
      </c>
    </row>
    <row r="1140" spans="1:26" x14ac:dyDescent="0.3">
      <c r="A1140">
        <v>1140</v>
      </c>
      <c r="B1140" s="1">
        <v>45208.673611111109</v>
      </c>
      <c r="C1140">
        <v>21632670</v>
      </c>
      <c r="D1140" s="3" t="s">
        <v>2297</v>
      </c>
      <c r="E1140" t="s">
        <v>2298</v>
      </c>
      <c r="F1140">
        <v>-38</v>
      </c>
      <c r="G1140" t="s">
        <v>22</v>
      </c>
      <c r="H1140">
        <v>195</v>
      </c>
      <c r="I1140">
        <v>3884</v>
      </c>
      <c r="J1140">
        <v>1</v>
      </c>
      <c r="K1140">
        <v>1</v>
      </c>
      <c r="L1140">
        <v>44</v>
      </c>
      <c r="M1140">
        <v>1</v>
      </c>
      <c r="N1140">
        <v>0</v>
      </c>
      <c r="O1140">
        <v>1</v>
      </c>
      <c r="P1140" s="2" t="s">
        <v>2297</v>
      </c>
      <c r="Q1140">
        <v>2</v>
      </c>
      <c r="R1140" s="4">
        <f t="shared" si="102"/>
        <v>21.632670000000001</v>
      </c>
      <c r="S1140">
        <f t="shared" si="103"/>
        <v>12.1875</v>
      </c>
      <c r="T1140">
        <f t="shared" si="104"/>
        <v>924250000</v>
      </c>
      <c r="U1140">
        <f t="shared" si="105"/>
        <v>5.9579813801478307</v>
      </c>
      <c r="V1140">
        <f>W1140+(constants!$B$1*(50-FLOOR(L1140,1)))</f>
        <v>16.701313995362121</v>
      </c>
      <c r="W1140">
        <f t="shared" si="106"/>
        <v>16.643600441475176</v>
      </c>
      <c r="X1140">
        <f>constants!$B$2*constants!$B$3^2/(Y1140*Z1140^4)</f>
        <v>46170.018029854305</v>
      </c>
      <c r="Y1140">
        <f t="shared" si="107"/>
        <v>0.1584893192461112</v>
      </c>
      <c r="Z1140">
        <f>constants!$B$4/T1140</f>
        <v>0.32436295158236406</v>
      </c>
    </row>
    <row r="1141" spans="1:26" x14ac:dyDescent="0.3">
      <c r="A1141">
        <v>1141</v>
      </c>
      <c r="B1141" s="1">
        <v>45208.673611111109</v>
      </c>
      <c r="C1141">
        <v>21660097</v>
      </c>
      <c r="D1141" s="3" t="s">
        <v>2299</v>
      </c>
      <c r="E1141" t="s">
        <v>2300</v>
      </c>
      <c r="F1141">
        <v>-37</v>
      </c>
      <c r="G1141" t="s">
        <v>22</v>
      </c>
      <c r="H1141">
        <v>156</v>
      </c>
      <c r="I1141">
        <v>1768</v>
      </c>
      <c r="J1141">
        <v>1</v>
      </c>
      <c r="K1141">
        <v>1</v>
      </c>
      <c r="L1141">
        <v>45</v>
      </c>
      <c r="M1141">
        <v>1</v>
      </c>
      <c r="N1141">
        <v>0</v>
      </c>
      <c r="O1141">
        <v>1</v>
      </c>
      <c r="P1141" s="2" t="s">
        <v>2299</v>
      </c>
      <c r="Q1141">
        <v>2</v>
      </c>
      <c r="R1141" s="4">
        <f t="shared" si="102"/>
        <v>21.660097</v>
      </c>
      <c r="S1141">
        <f t="shared" si="103"/>
        <v>9.75</v>
      </c>
      <c r="T1141">
        <f t="shared" si="104"/>
        <v>924750000</v>
      </c>
      <c r="U1141">
        <f t="shared" si="105"/>
        <v>2.7120780329818137</v>
      </c>
      <c r="V1141">
        <f>W1141+(constants!$B$1*(50-FLOOR(L1141,1)))</f>
        <v>15.70109029940579</v>
      </c>
      <c r="W1141">
        <f t="shared" si="106"/>
        <v>15.65299567116667</v>
      </c>
      <c r="X1141">
        <f>constants!$B$2*constants!$B$3^2/(Y1141*Z1141^4)</f>
        <v>36753.573142979592</v>
      </c>
      <c r="Y1141">
        <f t="shared" si="107"/>
        <v>0.19952623149688758</v>
      </c>
      <c r="Z1141">
        <f>constants!$B$4/T1141</f>
        <v>0.32418757285752908</v>
      </c>
    </row>
    <row r="1142" spans="1:26" x14ac:dyDescent="0.3">
      <c r="A1142">
        <v>1142</v>
      </c>
      <c r="B1142" s="1">
        <v>45208.673611111109</v>
      </c>
      <c r="C1142">
        <v>21680633</v>
      </c>
      <c r="D1142" s="3" t="s">
        <v>2301</v>
      </c>
      <c r="E1142" t="s">
        <v>2302</v>
      </c>
      <c r="F1142">
        <v>-37</v>
      </c>
      <c r="G1142" t="s">
        <v>22</v>
      </c>
      <c r="H1142">
        <v>39</v>
      </c>
      <c r="I1142">
        <v>1728</v>
      </c>
      <c r="J1142">
        <v>1</v>
      </c>
      <c r="K1142">
        <v>1</v>
      </c>
      <c r="L1142">
        <v>45</v>
      </c>
      <c r="M1142">
        <v>1</v>
      </c>
      <c r="N1142">
        <v>0</v>
      </c>
      <c r="O1142">
        <v>1</v>
      </c>
      <c r="P1142" s="2" t="s">
        <v>2301</v>
      </c>
      <c r="Q1142">
        <v>2</v>
      </c>
      <c r="R1142" s="4">
        <f t="shared" si="102"/>
        <v>21.680633</v>
      </c>
      <c r="S1142">
        <f t="shared" si="103"/>
        <v>2.4375</v>
      </c>
      <c r="T1142">
        <f t="shared" si="104"/>
        <v>924750000</v>
      </c>
      <c r="U1142">
        <f t="shared" si="105"/>
        <v>2.6507188014663878</v>
      </c>
      <c r="V1142">
        <f>W1142+(constants!$B$1*(50-FLOOR(L1142,1)))</f>
        <v>15.70109029940579</v>
      </c>
      <c r="W1142">
        <f t="shared" si="106"/>
        <v>15.65299567116667</v>
      </c>
      <c r="X1142">
        <f>constants!$B$2*constants!$B$3^2/(Y1142*Z1142^4)</f>
        <v>36753.573142979592</v>
      </c>
      <c r="Y1142">
        <f t="shared" si="107"/>
        <v>0.19952623149688758</v>
      </c>
      <c r="Z1142">
        <f>constants!$B$4/T1142</f>
        <v>0.32418757285752908</v>
      </c>
    </row>
    <row r="1143" spans="1:26" x14ac:dyDescent="0.3">
      <c r="A1143">
        <v>1143</v>
      </c>
      <c r="B1143" s="1">
        <v>45208.673611111109</v>
      </c>
      <c r="C1143">
        <v>21700436</v>
      </c>
      <c r="D1143" s="3" t="s">
        <v>2303</v>
      </c>
      <c r="E1143" t="s">
        <v>2304</v>
      </c>
      <c r="F1143">
        <v>-37</v>
      </c>
      <c r="G1143" t="s">
        <v>22</v>
      </c>
      <c r="H1143">
        <v>0</v>
      </c>
      <c r="I1143">
        <v>1760</v>
      </c>
      <c r="J1143">
        <v>1</v>
      </c>
      <c r="K1143">
        <v>1</v>
      </c>
      <c r="L1143">
        <v>45</v>
      </c>
      <c r="M1143">
        <v>1</v>
      </c>
      <c r="N1143">
        <v>0</v>
      </c>
      <c r="O1143">
        <v>1</v>
      </c>
      <c r="P1143" s="2" t="s">
        <v>2303</v>
      </c>
      <c r="Q1143">
        <v>2</v>
      </c>
      <c r="R1143" s="4">
        <f t="shared" si="102"/>
        <v>21.700436</v>
      </c>
      <c r="S1143">
        <f t="shared" si="103"/>
        <v>0</v>
      </c>
      <c r="T1143">
        <f t="shared" si="104"/>
        <v>924750000</v>
      </c>
      <c r="U1143">
        <f t="shared" si="105"/>
        <v>2.6998061866787286</v>
      </c>
      <c r="V1143">
        <f>W1143+(constants!$B$1*(50-FLOOR(L1143,1)))</f>
        <v>15.70109029940579</v>
      </c>
      <c r="W1143">
        <f t="shared" si="106"/>
        <v>15.65299567116667</v>
      </c>
      <c r="X1143">
        <f>constants!$B$2*constants!$B$3^2/(Y1143*Z1143^4)</f>
        <v>36753.573142979592</v>
      </c>
      <c r="Y1143">
        <f t="shared" si="107"/>
        <v>0.19952623149688758</v>
      </c>
      <c r="Z1143">
        <f>constants!$B$4/T1143</f>
        <v>0.32418757285752908</v>
      </c>
    </row>
    <row r="1144" spans="1:26" x14ac:dyDescent="0.3">
      <c r="A1144">
        <v>1144</v>
      </c>
      <c r="B1144" s="1">
        <v>45208.673611111109</v>
      </c>
      <c r="C1144">
        <v>21713183</v>
      </c>
      <c r="D1144" s="3" t="s">
        <v>2305</v>
      </c>
      <c r="E1144" t="s">
        <v>2306</v>
      </c>
      <c r="F1144">
        <v>-52</v>
      </c>
      <c r="G1144" t="s">
        <v>25</v>
      </c>
      <c r="H1144">
        <v>-39</v>
      </c>
      <c r="I1144">
        <v>3044</v>
      </c>
      <c r="J1144">
        <v>1</v>
      </c>
      <c r="K1144">
        <v>1</v>
      </c>
      <c r="L1144">
        <v>45</v>
      </c>
      <c r="M1144">
        <v>1</v>
      </c>
      <c r="N1144">
        <v>0</v>
      </c>
      <c r="O1144">
        <v>1</v>
      </c>
      <c r="P1144" s="2" t="s">
        <v>2305</v>
      </c>
      <c r="Q1144">
        <v>2</v>
      </c>
      <c r="R1144" s="4">
        <f t="shared" si="102"/>
        <v>21.713183000000001</v>
      </c>
      <c r="S1144">
        <f t="shared" si="103"/>
        <v>-2.4375</v>
      </c>
      <c r="T1144">
        <f t="shared" si="104"/>
        <v>924750000</v>
      </c>
      <c r="U1144">
        <f t="shared" si="105"/>
        <v>4.6694375183238916</v>
      </c>
      <c r="V1144">
        <f>W1144+(constants!$B$1*(50-FLOOR(L1144,1)))</f>
        <v>30.701090299405791</v>
      </c>
      <c r="W1144">
        <f t="shared" si="106"/>
        <v>30.652995671166671</v>
      </c>
      <c r="X1144">
        <f>constants!$B$2*constants!$B$3^2/(Y1144*Z1144^4)</f>
        <v>1162250.0328140887</v>
      </c>
      <c r="Y1144">
        <f t="shared" si="107"/>
        <v>6.3095734448019216E-3</v>
      </c>
      <c r="Z1144">
        <f>constants!$B$4/T1144</f>
        <v>0.32418757285752908</v>
      </c>
    </row>
    <row r="1145" spans="1:26" x14ac:dyDescent="0.3">
      <c r="A1145">
        <v>1145</v>
      </c>
      <c r="B1145" s="1">
        <v>45208.673611111109</v>
      </c>
      <c r="C1145">
        <v>21740205</v>
      </c>
      <c r="D1145" s="3" t="s">
        <v>2307</v>
      </c>
      <c r="E1145" t="s">
        <v>2308</v>
      </c>
      <c r="F1145">
        <v>-37</v>
      </c>
      <c r="G1145" t="s">
        <v>22</v>
      </c>
      <c r="H1145">
        <v>429</v>
      </c>
      <c r="I1145">
        <v>1748</v>
      </c>
      <c r="J1145">
        <v>1</v>
      </c>
      <c r="K1145">
        <v>1</v>
      </c>
      <c r="L1145">
        <v>45</v>
      </c>
      <c r="M1145">
        <v>1</v>
      </c>
      <c r="N1145">
        <v>0</v>
      </c>
      <c r="O1145">
        <v>1</v>
      </c>
      <c r="P1145" s="2" t="s">
        <v>2307</v>
      </c>
      <c r="Q1145">
        <v>2</v>
      </c>
      <c r="R1145" s="4">
        <f t="shared" si="102"/>
        <v>21.740205</v>
      </c>
      <c r="S1145">
        <f t="shared" si="103"/>
        <v>26.8125</v>
      </c>
      <c r="T1145">
        <f t="shared" si="104"/>
        <v>924750000</v>
      </c>
      <c r="U1145">
        <f t="shared" si="105"/>
        <v>2.6813984172241008</v>
      </c>
      <c r="V1145">
        <f>W1145+(constants!$B$1*(50-FLOOR(L1145,1)))</f>
        <v>15.70109029940579</v>
      </c>
      <c r="W1145">
        <f t="shared" si="106"/>
        <v>15.65299567116667</v>
      </c>
      <c r="X1145">
        <f>constants!$B$2*constants!$B$3^2/(Y1145*Z1145^4)</f>
        <v>36753.573142979592</v>
      </c>
      <c r="Y1145">
        <f t="shared" si="107"/>
        <v>0.19952623149688758</v>
      </c>
      <c r="Z1145">
        <f>constants!$B$4/T1145</f>
        <v>0.32418757285752908</v>
      </c>
    </row>
    <row r="1146" spans="1:26" x14ac:dyDescent="0.3">
      <c r="A1146">
        <v>1146</v>
      </c>
      <c r="B1146" s="1">
        <v>45208.673611111109</v>
      </c>
      <c r="C1146">
        <v>21752701</v>
      </c>
      <c r="D1146" s="3" t="s">
        <v>2309</v>
      </c>
      <c r="E1146" t="s">
        <v>2310</v>
      </c>
      <c r="F1146">
        <v>-54</v>
      </c>
      <c r="G1146" t="s">
        <v>25</v>
      </c>
      <c r="H1146">
        <v>-898</v>
      </c>
      <c r="I1146">
        <v>3048</v>
      </c>
      <c r="J1146">
        <v>1</v>
      </c>
      <c r="K1146">
        <v>1</v>
      </c>
      <c r="L1146">
        <v>45</v>
      </c>
      <c r="M1146">
        <v>1</v>
      </c>
      <c r="N1146">
        <v>0</v>
      </c>
      <c r="O1146">
        <v>1</v>
      </c>
      <c r="P1146" s="2" t="s">
        <v>2309</v>
      </c>
      <c r="Q1146">
        <v>2</v>
      </c>
      <c r="R1146" s="4">
        <f t="shared" si="102"/>
        <v>21.752700999999998</v>
      </c>
      <c r="S1146">
        <f t="shared" si="103"/>
        <v>-56.125</v>
      </c>
      <c r="T1146">
        <f t="shared" si="104"/>
        <v>924750000</v>
      </c>
      <c r="U1146">
        <f t="shared" si="105"/>
        <v>4.675573441475434</v>
      </c>
      <c r="V1146">
        <f>W1146+(constants!$B$1*(50-FLOOR(L1146,1)))</f>
        <v>32.701090299405791</v>
      </c>
      <c r="W1146">
        <f t="shared" si="106"/>
        <v>32.652995671166671</v>
      </c>
      <c r="X1146">
        <f>constants!$B$2*constants!$B$3^2/(Y1146*Z1146^4)</f>
        <v>1842042.1649447551</v>
      </c>
      <c r="Y1146">
        <f t="shared" si="107"/>
        <v>3.9810717055349656E-3</v>
      </c>
      <c r="Z1146">
        <f>constants!$B$4/T1146</f>
        <v>0.32418757285752908</v>
      </c>
    </row>
    <row r="1147" spans="1:26" x14ac:dyDescent="0.3">
      <c r="A1147">
        <v>1147</v>
      </c>
      <c r="B1147" s="1">
        <v>45208.673611111109</v>
      </c>
      <c r="C1147">
        <v>21780152</v>
      </c>
      <c r="D1147" s="3" t="s">
        <v>2311</v>
      </c>
      <c r="E1147" t="s">
        <v>2312</v>
      </c>
      <c r="F1147">
        <v>-37</v>
      </c>
      <c r="G1147" t="s">
        <v>22</v>
      </c>
      <c r="H1147">
        <v>-234</v>
      </c>
      <c r="I1147">
        <v>1756</v>
      </c>
      <c r="J1147">
        <v>1</v>
      </c>
      <c r="K1147">
        <v>1</v>
      </c>
      <c r="L1147">
        <v>45</v>
      </c>
      <c r="M1147">
        <v>1</v>
      </c>
      <c r="N1147">
        <v>0</v>
      </c>
      <c r="O1147">
        <v>1</v>
      </c>
      <c r="P1147" s="2" t="s">
        <v>2311</v>
      </c>
      <c r="Q1147">
        <v>2</v>
      </c>
      <c r="R1147" s="4">
        <f t="shared" si="102"/>
        <v>21.780152000000001</v>
      </c>
      <c r="S1147">
        <f t="shared" si="103"/>
        <v>-14.625</v>
      </c>
      <c r="T1147">
        <f t="shared" si="104"/>
        <v>924750000</v>
      </c>
      <c r="U1147">
        <f t="shared" si="105"/>
        <v>2.6936702635271859</v>
      </c>
      <c r="V1147">
        <f>W1147+(constants!$B$1*(50-FLOOR(L1147,1)))</f>
        <v>15.70109029940579</v>
      </c>
      <c r="W1147">
        <f t="shared" si="106"/>
        <v>15.65299567116667</v>
      </c>
      <c r="X1147">
        <f>constants!$B$2*constants!$B$3^2/(Y1147*Z1147^4)</f>
        <v>36753.573142979592</v>
      </c>
      <c r="Y1147">
        <f t="shared" si="107"/>
        <v>0.19952623149688758</v>
      </c>
      <c r="Z1147">
        <f>constants!$B$4/T1147</f>
        <v>0.32418757285752908</v>
      </c>
    </row>
    <row r="1148" spans="1:26" x14ac:dyDescent="0.3">
      <c r="A1148">
        <v>1148</v>
      </c>
      <c r="B1148" s="1">
        <v>45208.673611111109</v>
      </c>
      <c r="C1148">
        <v>21800160</v>
      </c>
      <c r="D1148" s="3" t="s">
        <v>2313</v>
      </c>
      <c r="E1148" t="s">
        <v>2314</v>
      </c>
      <c r="F1148">
        <v>-37</v>
      </c>
      <c r="G1148" t="s">
        <v>22</v>
      </c>
      <c r="H1148">
        <v>-39</v>
      </c>
      <c r="I1148">
        <v>1744</v>
      </c>
      <c r="J1148">
        <v>1</v>
      </c>
      <c r="K1148">
        <v>1</v>
      </c>
      <c r="L1148">
        <v>45</v>
      </c>
      <c r="M1148">
        <v>1</v>
      </c>
      <c r="N1148">
        <v>0</v>
      </c>
      <c r="O1148">
        <v>1</v>
      </c>
      <c r="P1148" s="2" t="s">
        <v>2313</v>
      </c>
      <c r="Q1148">
        <v>2</v>
      </c>
      <c r="R1148" s="4">
        <f t="shared" si="102"/>
        <v>21.800160000000002</v>
      </c>
      <c r="S1148">
        <f t="shared" si="103"/>
        <v>-2.4375</v>
      </c>
      <c r="T1148">
        <f t="shared" si="104"/>
        <v>924750000</v>
      </c>
      <c r="U1148">
        <f t="shared" si="105"/>
        <v>2.675262494072558</v>
      </c>
      <c r="V1148">
        <f>W1148+(constants!$B$1*(50-FLOOR(L1148,1)))</f>
        <v>15.70109029940579</v>
      </c>
      <c r="W1148">
        <f t="shared" si="106"/>
        <v>15.65299567116667</v>
      </c>
      <c r="X1148">
        <f>constants!$B$2*constants!$B$3^2/(Y1148*Z1148^4)</f>
        <v>36753.573142979592</v>
      </c>
      <c r="Y1148">
        <f t="shared" si="107"/>
        <v>0.19952623149688758</v>
      </c>
      <c r="Z1148">
        <f>constants!$B$4/T1148</f>
        <v>0.32418757285752908</v>
      </c>
    </row>
    <row r="1149" spans="1:26" x14ac:dyDescent="0.3">
      <c r="A1149">
        <v>1149</v>
      </c>
      <c r="B1149" s="1">
        <v>45208.673611111109</v>
      </c>
      <c r="C1149">
        <v>21820598</v>
      </c>
      <c r="D1149" s="3" t="s">
        <v>2315</v>
      </c>
      <c r="E1149" t="s">
        <v>2316</v>
      </c>
      <c r="F1149">
        <v>-37</v>
      </c>
      <c r="G1149" t="s">
        <v>22</v>
      </c>
      <c r="H1149">
        <v>312</v>
      </c>
      <c r="I1149">
        <v>1752</v>
      </c>
      <c r="J1149">
        <v>1</v>
      </c>
      <c r="K1149">
        <v>1</v>
      </c>
      <c r="L1149">
        <v>45</v>
      </c>
      <c r="M1149">
        <v>1</v>
      </c>
      <c r="N1149">
        <v>0</v>
      </c>
      <c r="O1149">
        <v>1</v>
      </c>
      <c r="P1149" s="2" t="s">
        <v>2315</v>
      </c>
      <c r="Q1149">
        <v>2</v>
      </c>
      <c r="R1149" s="4">
        <f t="shared" si="102"/>
        <v>21.820598</v>
      </c>
      <c r="S1149">
        <f t="shared" si="103"/>
        <v>19.5</v>
      </c>
      <c r="T1149">
        <f t="shared" si="104"/>
        <v>924750000</v>
      </c>
      <c r="U1149">
        <f t="shared" si="105"/>
        <v>2.6875343403756435</v>
      </c>
      <c r="V1149">
        <f>W1149+(constants!$B$1*(50-FLOOR(L1149,1)))</f>
        <v>15.70109029940579</v>
      </c>
      <c r="W1149">
        <f t="shared" si="106"/>
        <v>15.65299567116667</v>
      </c>
      <c r="X1149">
        <f>constants!$B$2*constants!$B$3^2/(Y1149*Z1149^4)</f>
        <v>36753.573142979592</v>
      </c>
      <c r="Y1149">
        <f t="shared" si="107"/>
        <v>0.19952623149688758</v>
      </c>
      <c r="Z1149">
        <f>constants!$B$4/T1149</f>
        <v>0.32418757285752908</v>
      </c>
    </row>
    <row r="1150" spans="1:26" x14ac:dyDescent="0.3">
      <c r="A1150">
        <v>1150</v>
      </c>
      <c r="B1150" s="1">
        <v>45208.673611111109</v>
      </c>
      <c r="C1150">
        <v>21840496</v>
      </c>
      <c r="D1150" s="3" t="s">
        <v>2317</v>
      </c>
      <c r="E1150" t="s">
        <v>2318</v>
      </c>
      <c r="F1150">
        <v>-37</v>
      </c>
      <c r="G1150" t="s">
        <v>22</v>
      </c>
      <c r="H1150">
        <v>-117</v>
      </c>
      <c r="I1150">
        <v>1768</v>
      </c>
      <c r="J1150">
        <v>1</v>
      </c>
      <c r="K1150">
        <v>1</v>
      </c>
      <c r="L1150">
        <v>45</v>
      </c>
      <c r="M1150">
        <v>1</v>
      </c>
      <c r="N1150">
        <v>0</v>
      </c>
      <c r="O1150">
        <v>1</v>
      </c>
      <c r="P1150" s="2" t="s">
        <v>2317</v>
      </c>
      <c r="Q1150">
        <v>2</v>
      </c>
      <c r="R1150" s="4">
        <f t="shared" si="102"/>
        <v>21.840496000000002</v>
      </c>
      <c r="S1150">
        <f t="shared" si="103"/>
        <v>-7.3125</v>
      </c>
      <c r="T1150">
        <f t="shared" si="104"/>
        <v>924750000</v>
      </c>
      <c r="U1150">
        <f t="shared" si="105"/>
        <v>2.7120780329818137</v>
      </c>
      <c r="V1150">
        <f>W1150+(constants!$B$1*(50-FLOOR(L1150,1)))</f>
        <v>15.70109029940579</v>
      </c>
      <c r="W1150">
        <f t="shared" si="106"/>
        <v>15.65299567116667</v>
      </c>
      <c r="X1150">
        <f>constants!$B$2*constants!$B$3^2/(Y1150*Z1150^4)</f>
        <v>36753.573142979592</v>
      </c>
      <c r="Y1150">
        <f t="shared" si="107"/>
        <v>0.19952623149688758</v>
      </c>
      <c r="Z1150">
        <f>constants!$B$4/T1150</f>
        <v>0.32418757285752908</v>
      </c>
    </row>
    <row r="1151" spans="1:26" x14ac:dyDescent="0.3">
      <c r="A1151">
        <v>1151</v>
      </c>
      <c r="B1151" s="1">
        <v>45208.673611111109</v>
      </c>
      <c r="C1151">
        <v>21852619</v>
      </c>
      <c r="D1151" s="3" t="s">
        <v>2319</v>
      </c>
      <c r="E1151" t="s">
        <v>2320</v>
      </c>
      <c r="F1151">
        <v>-37</v>
      </c>
      <c r="G1151" t="s">
        <v>22</v>
      </c>
      <c r="H1151">
        <v>156</v>
      </c>
      <c r="I1151">
        <v>1764</v>
      </c>
      <c r="J1151">
        <v>1</v>
      </c>
      <c r="K1151">
        <v>1</v>
      </c>
      <c r="L1151">
        <v>45</v>
      </c>
      <c r="M1151">
        <v>1</v>
      </c>
      <c r="N1151">
        <v>0</v>
      </c>
      <c r="O1151">
        <v>1</v>
      </c>
      <c r="P1151" s="2" t="s">
        <v>2319</v>
      </c>
      <c r="Q1151">
        <v>2</v>
      </c>
      <c r="R1151" s="4">
        <f t="shared" si="102"/>
        <v>21.852619000000001</v>
      </c>
      <c r="S1151">
        <f t="shared" si="103"/>
        <v>9.75</v>
      </c>
      <c r="T1151">
        <f t="shared" si="104"/>
        <v>924750000</v>
      </c>
      <c r="U1151">
        <f t="shared" si="105"/>
        <v>2.7059421098302709</v>
      </c>
      <c r="V1151">
        <f>W1151+(constants!$B$1*(50-FLOOR(L1151,1)))</f>
        <v>15.70109029940579</v>
      </c>
      <c r="W1151">
        <f t="shared" si="106"/>
        <v>15.65299567116667</v>
      </c>
      <c r="X1151">
        <f>constants!$B$2*constants!$B$3^2/(Y1151*Z1151^4)</f>
        <v>36753.573142979592</v>
      </c>
      <c r="Y1151">
        <f t="shared" si="107"/>
        <v>0.19952623149688758</v>
      </c>
      <c r="Z1151">
        <f>constants!$B$4/T1151</f>
        <v>0.32418757285752908</v>
      </c>
    </row>
    <row r="1152" spans="1:26" x14ac:dyDescent="0.3">
      <c r="A1152">
        <v>1152</v>
      </c>
      <c r="B1152" s="1">
        <v>45208.673611111109</v>
      </c>
      <c r="C1152">
        <v>21867074</v>
      </c>
      <c r="D1152" s="3" t="s">
        <v>2321</v>
      </c>
      <c r="E1152" t="s">
        <v>2322</v>
      </c>
      <c r="F1152">
        <v>-37</v>
      </c>
      <c r="G1152" t="s">
        <v>22</v>
      </c>
      <c r="H1152">
        <v>-195</v>
      </c>
      <c r="I1152">
        <v>1344</v>
      </c>
      <c r="J1152">
        <v>1</v>
      </c>
      <c r="K1152">
        <v>1</v>
      </c>
      <c r="L1152">
        <v>46</v>
      </c>
      <c r="M1152">
        <v>1</v>
      </c>
      <c r="N1152">
        <v>0</v>
      </c>
      <c r="O1152">
        <v>1</v>
      </c>
      <c r="P1152" s="2" t="s">
        <v>2321</v>
      </c>
      <c r="Q1152">
        <v>2</v>
      </c>
      <c r="R1152" s="4">
        <f t="shared" si="102"/>
        <v>21.867073999999999</v>
      </c>
      <c r="S1152">
        <f t="shared" si="103"/>
        <v>-12.1875</v>
      </c>
      <c r="T1152">
        <f t="shared" si="104"/>
        <v>925250000</v>
      </c>
      <c r="U1152">
        <f t="shared" si="105"/>
        <v>2.0616701789183018</v>
      </c>
      <c r="V1152">
        <f>W1152+(constants!$B$1*(50-FLOOR(L1152,1)))</f>
        <v>15.700861524946678</v>
      </c>
      <c r="W1152">
        <f t="shared" si="106"/>
        <v>15.662385822355381</v>
      </c>
      <c r="X1152">
        <f>constants!$B$2*constants!$B$3^2/(Y1152*Z1152^4)</f>
        <v>36833.126302514131</v>
      </c>
      <c r="Y1152">
        <f t="shared" si="107"/>
        <v>0.19952623149688758</v>
      </c>
      <c r="Z1152">
        <f>constants!$B$4/T1152</f>
        <v>0.32401238368008645</v>
      </c>
    </row>
    <row r="1153" spans="1:26" x14ac:dyDescent="0.3">
      <c r="A1153">
        <v>1153</v>
      </c>
      <c r="B1153" s="1">
        <v>45208.673611111109</v>
      </c>
      <c r="C1153">
        <v>21881571</v>
      </c>
      <c r="D1153" s="3" t="s">
        <v>2323</v>
      </c>
      <c r="E1153" t="s">
        <v>2324</v>
      </c>
      <c r="F1153">
        <v>-37</v>
      </c>
      <c r="G1153" t="s">
        <v>22</v>
      </c>
      <c r="H1153">
        <v>546</v>
      </c>
      <c r="I1153">
        <v>1284</v>
      </c>
      <c r="J1153">
        <v>1</v>
      </c>
      <c r="K1153">
        <v>1</v>
      </c>
      <c r="L1153">
        <v>46</v>
      </c>
      <c r="M1153">
        <v>1</v>
      </c>
      <c r="N1153">
        <v>0</v>
      </c>
      <c r="O1153">
        <v>1</v>
      </c>
      <c r="P1153" s="2" t="s">
        <v>2323</v>
      </c>
      <c r="Q1153">
        <v>2</v>
      </c>
      <c r="R1153" s="4">
        <f t="shared" si="102"/>
        <v>21.881571000000001</v>
      </c>
      <c r="S1153">
        <f t="shared" si="103"/>
        <v>34.125</v>
      </c>
      <c r="T1153">
        <f t="shared" si="104"/>
        <v>925250000</v>
      </c>
      <c r="U1153">
        <f t="shared" si="105"/>
        <v>1.9696313316451632</v>
      </c>
      <c r="V1153">
        <f>W1153+(constants!$B$1*(50-FLOOR(L1153,1)))</f>
        <v>15.700861524946678</v>
      </c>
      <c r="W1153">
        <f t="shared" si="106"/>
        <v>15.662385822355381</v>
      </c>
      <c r="X1153">
        <f>constants!$B$2*constants!$B$3^2/(Y1153*Z1153^4)</f>
        <v>36833.126302514131</v>
      </c>
      <c r="Y1153">
        <f t="shared" si="107"/>
        <v>0.19952623149688758</v>
      </c>
      <c r="Z1153">
        <f>constants!$B$4/T1153</f>
        <v>0.32401238368008645</v>
      </c>
    </row>
    <row r="1154" spans="1:26" x14ac:dyDescent="0.3">
      <c r="A1154">
        <v>1154</v>
      </c>
      <c r="B1154" s="1">
        <v>45208.673611111109</v>
      </c>
      <c r="C1154">
        <v>21896895</v>
      </c>
      <c r="D1154" s="3" t="s">
        <v>2325</v>
      </c>
      <c r="E1154" t="s">
        <v>2326</v>
      </c>
      <c r="F1154">
        <v>-37</v>
      </c>
      <c r="G1154" t="s">
        <v>22</v>
      </c>
      <c r="H1154">
        <v>-117</v>
      </c>
      <c r="I1154">
        <v>1300</v>
      </c>
      <c r="J1154">
        <v>1</v>
      </c>
      <c r="K1154">
        <v>1</v>
      </c>
      <c r="L1154">
        <v>46</v>
      </c>
      <c r="M1154">
        <v>1</v>
      </c>
      <c r="N1154">
        <v>0</v>
      </c>
      <c r="O1154">
        <v>1</v>
      </c>
      <c r="P1154" s="2" t="s">
        <v>2325</v>
      </c>
      <c r="Q1154">
        <v>2</v>
      </c>
      <c r="R1154" s="4">
        <f t="shared" si="102"/>
        <v>21.896895000000001</v>
      </c>
      <c r="S1154">
        <f t="shared" si="103"/>
        <v>-7.3125</v>
      </c>
      <c r="T1154">
        <f t="shared" si="104"/>
        <v>925250000</v>
      </c>
      <c r="U1154">
        <f t="shared" si="105"/>
        <v>1.9941750242513334</v>
      </c>
      <c r="V1154">
        <f>W1154+(constants!$B$1*(50-FLOOR(L1154,1)))</f>
        <v>15.700861524946678</v>
      </c>
      <c r="W1154">
        <f t="shared" si="106"/>
        <v>15.662385822355381</v>
      </c>
      <c r="X1154">
        <f>constants!$B$2*constants!$B$3^2/(Y1154*Z1154^4)</f>
        <v>36833.126302514131</v>
      </c>
      <c r="Y1154">
        <f t="shared" si="107"/>
        <v>0.19952623149688758</v>
      </c>
      <c r="Z1154">
        <f>constants!$B$4/T1154</f>
        <v>0.32401238368008645</v>
      </c>
    </row>
    <row r="1155" spans="1:26" x14ac:dyDescent="0.3">
      <c r="A1155">
        <v>1155</v>
      </c>
      <c r="B1155" s="1">
        <v>45208.673611111109</v>
      </c>
      <c r="C1155">
        <v>21918643</v>
      </c>
      <c r="D1155" s="3" t="s">
        <v>2327</v>
      </c>
      <c r="E1155" t="s">
        <v>2328</v>
      </c>
      <c r="F1155">
        <v>-37</v>
      </c>
      <c r="G1155" t="s">
        <v>22</v>
      </c>
      <c r="H1155">
        <v>-195</v>
      </c>
      <c r="I1155">
        <v>1340</v>
      </c>
      <c r="J1155">
        <v>1</v>
      </c>
      <c r="K1155">
        <v>1</v>
      </c>
      <c r="L1155">
        <v>46</v>
      </c>
      <c r="M1155">
        <v>1</v>
      </c>
      <c r="N1155">
        <v>0</v>
      </c>
      <c r="O1155">
        <v>1</v>
      </c>
      <c r="P1155" s="2" t="s">
        <v>2327</v>
      </c>
      <c r="Q1155">
        <v>2</v>
      </c>
      <c r="R1155" s="4">
        <f t="shared" ref="R1155:R1218" si="108">C1155/10^6</f>
        <v>21.918642999999999</v>
      </c>
      <c r="S1155">
        <f t="shared" ref="S1155:S1218" si="109">H1155/16</f>
        <v>-12.1875</v>
      </c>
      <c r="T1155">
        <f t="shared" ref="T1155:T1218" si="110">IF(OR(L1155&lt;1,L1155&gt;50),-1,10^6*(902.75+(L1155-1)/2))</f>
        <v>925250000</v>
      </c>
      <c r="U1155">
        <f t="shared" ref="U1155:U1218" si="111">I1155*PI()/2048</f>
        <v>2.0555342557667591</v>
      </c>
      <c r="V1155">
        <f>W1155+(constants!$B$1*(50-FLOOR(L1155,1)))</f>
        <v>15.700861524946678</v>
      </c>
      <c r="W1155">
        <f t="shared" ref="W1155:W1218" si="112">10*LOG10(X1155/1000)</f>
        <v>15.662385822355381</v>
      </c>
      <c r="X1155">
        <f>constants!$B$2*constants!$B$3^2/(Y1155*Z1155^4)</f>
        <v>36833.126302514131</v>
      </c>
      <c r="Y1155">
        <f t="shared" ref="Y1155:Y1218" si="113">1000*10^(F1155/10)</f>
        <v>0.19952623149688758</v>
      </c>
      <c r="Z1155">
        <f>constants!$B$4/T1155</f>
        <v>0.32401238368008645</v>
      </c>
    </row>
    <row r="1156" spans="1:26" x14ac:dyDescent="0.3">
      <c r="A1156">
        <v>1156</v>
      </c>
      <c r="B1156" s="1">
        <v>45208.673611111109</v>
      </c>
      <c r="C1156">
        <v>21942452</v>
      </c>
      <c r="D1156" s="3" t="s">
        <v>2329</v>
      </c>
      <c r="E1156" t="s">
        <v>2330</v>
      </c>
      <c r="F1156">
        <v>-37</v>
      </c>
      <c r="G1156" t="s">
        <v>22</v>
      </c>
      <c r="H1156">
        <v>-117</v>
      </c>
      <c r="I1156">
        <v>1324</v>
      </c>
      <c r="J1156">
        <v>1</v>
      </c>
      <c r="K1156">
        <v>1</v>
      </c>
      <c r="L1156">
        <v>46</v>
      </c>
      <c r="M1156">
        <v>1</v>
      </c>
      <c r="N1156">
        <v>0</v>
      </c>
      <c r="O1156">
        <v>1</v>
      </c>
      <c r="P1156" s="2" t="s">
        <v>2329</v>
      </c>
      <c r="Q1156">
        <v>2</v>
      </c>
      <c r="R1156" s="4">
        <f t="shared" si="108"/>
        <v>21.942451999999999</v>
      </c>
      <c r="S1156">
        <f t="shared" si="109"/>
        <v>-7.3125</v>
      </c>
      <c r="T1156">
        <f t="shared" si="110"/>
        <v>925250000</v>
      </c>
      <c r="U1156">
        <f t="shared" si="111"/>
        <v>2.0309905631605889</v>
      </c>
      <c r="V1156">
        <f>W1156+(constants!$B$1*(50-FLOOR(L1156,1)))</f>
        <v>15.700861524946678</v>
      </c>
      <c r="W1156">
        <f t="shared" si="112"/>
        <v>15.662385822355381</v>
      </c>
      <c r="X1156">
        <f>constants!$B$2*constants!$B$3^2/(Y1156*Z1156^4)</f>
        <v>36833.126302514131</v>
      </c>
      <c r="Y1156">
        <f t="shared" si="113"/>
        <v>0.19952623149688758</v>
      </c>
      <c r="Z1156">
        <f>constants!$B$4/T1156</f>
        <v>0.32401238368008645</v>
      </c>
    </row>
    <row r="1157" spans="1:26" x14ac:dyDescent="0.3">
      <c r="A1157">
        <v>1157</v>
      </c>
      <c r="B1157" s="1">
        <v>45208.673611111109</v>
      </c>
      <c r="C1157">
        <v>21971525</v>
      </c>
      <c r="D1157" s="3" t="s">
        <v>2331</v>
      </c>
      <c r="E1157" t="s">
        <v>2332</v>
      </c>
      <c r="F1157">
        <v>-37</v>
      </c>
      <c r="G1157" t="s">
        <v>22</v>
      </c>
      <c r="H1157">
        <v>273</v>
      </c>
      <c r="I1157">
        <v>1312</v>
      </c>
      <c r="J1157">
        <v>1</v>
      </c>
      <c r="K1157">
        <v>1</v>
      </c>
      <c r="L1157">
        <v>46</v>
      </c>
      <c r="M1157">
        <v>1</v>
      </c>
      <c r="N1157">
        <v>0</v>
      </c>
      <c r="O1157">
        <v>1</v>
      </c>
      <c r="P1157" s="2" t="s">
        <v>2331</v>
      </c>
      <c r="Q1157">
        <v>2</v>
      </c>
      <c r="R1157" s="4">
        <f t="shared" si="108"/>
        <v>21.971525</v>
      </c>
      <c r="S1157">
        <f t="shared" si="109"/>
        <v>17.0625</v>
      </c>
      <c r="T1157">
        <f t="shared" si="110"/>
        <v>925250000</v>
      </c>
      <c r="U1157">
        <f t="shared" si="111"/>
        <v>2.012582793705961</v>
      </c>
      <c r="V1157">
        <f>W1157+(constants!$B$1*(50-FLOOR(L1157,1)))</f>
        <v>15.700861524946678</v>
      </c>
      <c r="W1157">
        <f t="shared" si="112"/>
        <v>15.662385822355381</v>
      </c>
      <c r="X1157">
        <f>constants!$B$2*constants!$B$3^2/(Y1157*Z1157^4)</f>
        <v>36833.126302514131</v>
      </c>
      <c r="Y1157">
        <f t="shared" si="113"/>
        <v>0.19952623149688758</v>
      </c>
      <c r="Z1157">
        <f>constants!$B$4/T1157</f>
        <v>0.32401238368008645</v>
      </c>
    </row>
    <row r="1158" spans="1:26" x14ac:dyDescent="0.3">
      <c r="A1158">
        <v>1158</v>
      </c>
      <c r="B1158" s="1">
        <v>45208.673611111109</v>
      </c>
      <c r="C1158">
        <v>22002012</v>
      </c>
      <c r="D1158" s="3" t="s">
        <v>2333</v>
      </c>
      <c r="E1158" t="s">
        <v>2334</v>
      </c>
      <c r="F1158">
        <v>-37</v>
      </c>
      <c r="G1158" t="s">
        <v>22</v>
      </c>
      <c r="H1158">
        <v>-312</v>
      </c>
      <c r="I1158">
        <v>1336</v>
      </c>
      <c r="J1158">
        <v>1</v>
      </c>
      <c r="K1158">
        <v>1</v>
      </c>
      <c r="L1158">
        <v>46</v>
      </c>
      <c r="M1158">
        <v>1</v>
      </c>
      <c r="N1158">
        <v>0</v>
      </c>
      <c r="O1158">
        <v>1</v>
      </c>
      <c r="P1158" s="2" t="s">
        <v>2333</v>
      </c>
      <c r="Q1158">
        <v>2</v>
      </c>
      <c r="R1158" s="4">
        <f t="shared" si="108"/>
        <v>22.002012000000001</v>
      </c>
      <c r="S1158">
        <f t="shared" si="109"/>
        <v>-19.5</v>
      </c>
      <c r="T1158">
        <f t="shared" si="110"/>
        <v>925250000</v>
      </c>
      <c r="U1158">
        <f t="shared" si="111"/>
        <v>2.0493983326152168</v>
      </c>
      <c r="V1158">
        <f>W1158+(constants!$B$1*(50-FLOOR(L1158,1)))</f>
        <v>15.700861524946678</v>
      </c>
      <c r="W1158">
        <f t="shared" si="112"/>
        <v>15.662385822355381</v>
      </c>
      <c r="X1158">
        <f>constants!$B$2*constants!$B$3^2/(Y1158*Z1158^4)</f>
        <v>36833.126302514131</v>
      </c>
      <c r="Y1158">
        <f t="shared" si="113"/>
        <v>0.19952623149688758</v>
      </c>
      <c r="Z1158">
        <f>constants!$B$4/T1158</f>
        <v>0.32401238368008645</v>
      </c>
    </row>
    <row r="1159" spans="1:26" x14ac:dyDescent="0.3">
      <c r="A1159">
        <v>1159</v>
      </c>
      <c r="B1159" s="1">
        <v>45208.673611111109</v>
      </c>
      <c r="C1159">
        <v>22026954</v>
      </c>
      <c r="D1159" s="3" t="s">
        <v>2335</v>
      </c>
      <c r="E1159" t="s">
        <v>2336</v>
      </c>
      <c r="F1159">
        <v>-37</v>
      </c>
      <c r="G1159" t="s">
        <v>22</v>
      </c>
      <c r="H1159">
        <v>-273</v>
      </c>
      <c r="I1159">
        <v>1324</v>
      </c>
      <c r="J1159">
        <v>1</v>
      </c>
      <c r="K1159">
        <v>1</v>
      </c>
      <c r="L1159">
        <v>46</v>
      </c>
      <c r="M1159">
        <v>1</v>
      </c>
      <c r="N1159">
        <v>0</v>
      </c>
      <c r="O1159">
        <v>1</v>
      </c>
      <c r="P1159" s="2" t="s">
        <v>2335</v>
      </c>
      <c r="Q1159">
        <v>2</v>
      </c>
      <c r="R1159" s="4">
        <f t="shared" si="108"/>
        <v>22.026954</v>
      </c>
      <c r="S1159">
        <f t="shared" si="109"/>
        <v>-17.0625</v>
      </c>
      <c r="T1159">
        <f t="shared" si="110"/>
        <v>925250000</v>
      </c>
      <c r="U1159">
        <f t="shared" si="111"/>
        <v>2.0309905631605889</v>
      </c>
      <c r="V1159">
        <f>W1159+(constants!$B$1*(50-FLOOR(L1159,1)))</f>
        <v>15.700861524946678</v>
      </c>
      <c r="W1159">
        <f t="shared" si="112"/>
        <v>15.662385822355381</v>
      </c>
      <c r="X1159">
        <f>constants!$B$2*constants!$B$3^2/(Y1159*Z1159^4)</f>
        <v>36833.126302514131</v>
      </c>
      <c r="Y1159">
        <f t="shared" si="113"/>
        <v>0.19952623149688758</v>
      </c>
      <c r="Z1159">
        <f>constants!$B$4/T1159</f>
        <v>0.32401238368008645</v>
      </c>
    </row>
    <row r="1160" spans="1:26" x14ac:dyDescent="0.3">
      <c r="A1160">
        <v>1160</v>
      </c>
      <c r="B1160" s="1">
        <v>45208.673611111109</v>
      </c>
      <c r="C1160">
        <v>22039049</v>
      </c>
      <c r="D1160" s="3" t="s">
        <v>2337</v>
      </c>
      <c r="E1160" t="s">
        <v>2338</v>
      </c>
      <c r="F1160">
        <v>-37</v>
      </c>
      <c r="G1160" t="s">
        <v>22</v>
      </c>
      <c r="H1160">
        <v>351</v>
      </c>
      <c r="I1160">
        <v>1300</v>
      </c>
      <c r="J1160">
        <v>1</v>
      </c>
      <c r="K1160">
        <v>1</v>
      </c>
      <c r="L1160">
        <v>46</v>
      </c>
      <c r="M1160">
        <v>1</v>
      </c>
      <c r="N1160">
        <v>0</v>
      </c>
      <c r="O1160">
        <v>1</v>
      </c>
      <c r="P1160" s="2" t="s">
        <v>2337</v>
      </c>
      <c r="Q1160">
        <v>2</v>
      </c>
      <c r="R1160" s="4">
        <f t="shared" si="108"/>
        <v>22.039048999999999</v>
      </c>
      <c r="S1160">
        <f t="shared" si="109"/>
        <v>21.9375</v>
      </c>
      <c r="T1160">
        <f t="shared" si="110"/>
        <v>925250000</v>
      </c>
      <c r="U1160">
        <f t="shared" si="111"/>
        <v>1.9941750242513334</v>
      </c>
      <c r="V1160">
        <f>W1160+(constants!$B$1*(50-FLOOR(L1160,1)))</f>
        <v>15.700861524946678</v>
      </c>
      <c r="W1160">
        <f t="shared" si="112"/>
        <v>15.662385822355381</v>
      </c>
      <c r="X1160">
        <f>constants!$B$2*constants!$B$3^2/(Y1160*Z1160^4)</f>
        <v>36833.126302514131</v>
      </c>
      <c r="Y1160">
        <f t="shared" si="113"/>
        <v>0.19952623149688758</v>
      </c>
      <c r="Z1160">
        <f>constants!$B$4/T1160</f>
        <v>0.32401238368008645</v>
      </c>
    </row>
    <row r="1161" spans="1:26" x14ac:dyDescent="0.3">
      <c r="A1161">
        <v>1161</v>
      </c>
      <c r="B1161" s="1">
        <v>45208.673611111109</v>
      </c>
      <c r="C1161">
        <v>22060061</v>
      </c>
      <c r="D1161" s="3" t="s">
        <v>2339</v>
      </c>
      <c r="E1161" t="s">
        <v>2340</v>
      </c>
      <c r="F1161">
        <v>-37</v>
      </c>
      <c r="G1161" t="s">
        <v>22</v>
      </c>
      <c r="H1161">
        <v>703</v>
      </c>
      <c r="I1161">
        <v>1228</v>
      </c>
      <c r="J1161">
        <v>1</v>
      </c>
      <c r="K1161">
        <v>1</v>
      </c>
      <c r="L1161">
        <v>46</v>
      </c>
      <c r="M1161">
        <v>1</v>
      </c>
      <c r="N1161">
        <v>0</v>
      </c>
      <c r="O1161">
        <v>1</v>
      </c>
      <c r="P1161" s="2" t="s">
        <v>2339</v>
      </c>
      <c r="Q1161">
        <v>2</v>
      </c>
      <c r="R1161" s="4">
        <f t="shared" si="108"/>
        <v>22.060061000000001</v>
      </c>
      <c r="S1161">
        <f t="shared" si="109"/>
        <v>43.9375</v>
      </c>
      <c r="T1161">
        <f t="shared" si="110"/>
        <v>925250000</v>
      </c>
      <c r="U1161">
        <f t="shared" si="111"/>
        <v>1.8837284075235674</v>
      </c>
      <c r="V1161">
        <f>W1161+(constants!$B$1*(50-FLOOR(L1161,1)))</f>
        <v>15.700861524946678</v>
      </c>
      <c r="W1161">
        <f t="shared" si="112"/>
        <v>15.662385822355381</v>
      </c>
      <c r="X1161">
        <f>constants!$B$2*constants!$B$3^2/(Y1161*Z1161^4)</f>
        <v>36833.126302514131</v>
      </c>
      <c r="Y1161">
        <f t="shared" si="113"/>
        <v>0.19952623149688758</v>
      </c>
      <c r="Z1161">
        <f>constants!$B$4/T1161</f>
        <v>0.32401238368008645</v>
      </c>
    </row>
    <row r="1162" spans="1:26" x14ac:dyDescent="0.3">
      <c r="A1162">
        <v>1162</v>
      </c>
      <c r="B1162" s="1">
        <v>45208.673611111109</v>
      </c>
      <c r="C1162">
        <v>22077683</v>
      </c>
      <c r="D1162" s="3" t="s">
        <v>2341</v>
      </c>
      <c r="E1162" t="s">
        <v>2342</v>
      </c>
      <c r="F1162">
        <v>-53</v>
      </c>
      <c r="G1162" t="s">
        <v>25</v>
      </c>
      <c r="H1162">
        <v>-664</v>
      </c>
      <c r="I1162">
        <v>3584</v>
      </c>
      <c r="J1162">
        <v>1</v>
      </c>
      <c r="K1162">
        <v>1</v>
      </c>
      <c r="L1162">
        <v>47</v>
      </c>
      <c r="M1162">
        <v>1</v>
      </c>
      <c r="N1162">
        <v>0</v>
      </c>
      <c r="O1162">
        <v>1</v>
      </c>
      <c r="P1162" s="2" t="s">
        <v>2341</v>
      </c>
      <c r="Q1162">
        <v>2</v>
      </c>
      <c r="R1162" s="4">
        <f t="shared" si="108"/>
        <v>22.077683</v>
      </c>
      <c r="S1162">
        <f t="shared" si="109"/>
        <v>-41.5</v>
      </c>
      <c r="T1162">
        <f t="shared" si="110"/>
        <v>925750000</v>
      </c>
      <c r="U1162">
        <f t="shared" si="111"/>
        <v>5.497787143782138</v>
      </c>
      <c r="V1162">
        <f>W1162+(constants!$B$1*(50-FLOOR(L1162,1)))</f>
        <v>31.700627677472074</v>
      </c>
      <c r="W1162">
        <f t="shared" si="112"/>
        <v>31.671770900528603</v>
      </c>
      <c r="X1162">
        <f>constants!$B$2*constants!$B$3^2/(Y1162*Z1162^4)</f>
        <v>1469525.3763812592</v>
      </c>
      <c r="Y1162">
        <f t="shared" si="113"/>
        <v>5.0118723362727194E-3</v>
      </c>
      <c r="Z1162">
        <f>constants!$B$4/T1162</f>
        <v>0.32383738374291116</v>
      </c>
    </row>
    <row r="1163" spans="1:26" x14ac:dyDescent="0.3">
      <c r="A1163">
        <v>1163</v>
      </c>
      <c r="B1163" s="1">
        <v>45208.673611111109</v>
      </c>
      <c r="C1163">
        <v>22100084</v>
      </c>
      <c r="D1163" s="3" t="s">
        <v>2343</v>
      </c>
      <c r="E1163" t="s">
        <v>2344</v>
      </c>
      <c r="F1163">
        <v>-38</v>
      </c>
      <c r="G1163" t="s">
        <v>22</v>
      </c>
      <c r="H1163">
        <v>-273</v>
      </c>
      <c r="I1163">
        <v>2008</v>
      </c>
      <c r="J1163">
        <v>1</v>
      </c>
      <c r="K1163">
        <v>1</v>
      </c>
      <c r="L1163">
        <v>47</v>
      </c>
      <c r="M1163">
        <v>1</v>
      </c>
      <c r="N1163">
        <v>0</v>
      </c>
      <c r="O1163">
        <v>1</v>
      </c>
      <c r="P1163" s="2" t="s">
        <v>2343</v>
      </c>
      <c r="Q1163">
        <v>2</v>
      </c>
      <c r="R1163" s="4">
        <f t="shared" si="108"/>
        <v>22.100083999999999</v>
      </c>
      <c r="S1163">
        <f t="shared" si="109"/>
        <v>-17.0625</v>
      </c>
      <c r="T1163">
        <f t="shared" si="110"/>
        <v>925750000</v>
      </c>
      <c r="U1163">
        <f t="shared" si="111"/>
        <v>3.0802334220743677</v>
      </c>
      <c r="V1163">
        <f>W1163+(constants!$B$1*(50-FLOOR(L1163,1)))</f>
        <v>16.700627677472077</v>
      </c>
      <c r="W1163">
        <f t="shared" si="112"/>
        <v>16.671770900528607</v>
      </c>
      <c r="X1163">
        <f>constants!$B$2*constants!$B$3^2/(Y1163*Z1163^4)</f>
        <v>46470.472687809866</v>
      </c>
      <c r="Y1163">
        <f t="shared" si="113"/>
        <v>0.1584893192461112</v>
      </c>
      <c r="Z1163">
        <f>constants!$B$4/T1163</f>
        <v>0.32383738374291116</v>
      </c>
    </row>
    <row r="1164" spans="1:26" x14ac:dyDescent="0.3">
      <c r="A1164">
        <v>1164</v>
      </c>
      <c r="B1164" s="1">
        <v>45208.673611111109</v>
      </c>
      <c r="C1164">
        <v>22118493</v>
      </c>
      <c r="D1164" s="3" t="s">
        <v>2345</v>
      </c>
      <c r="E1164" t="s">
        <v>2346</v>
      </c>
      <c r="F1164">
        <v>-52</v>
      </c>
      <c r="G1164" t="s">
        <v>50</v>
      </c>
      <c r="H1164">
        <v>-117</v>
      </c>
      <c r="I1164">
        <v>2732</v>
      </c>
      <c r="J1164">
        <v>1</v>
      </c>
      <c r="K1164">
        <v>1</v>
      </c>
      <c r="L1164">
        <v>47</v>
      </c>
      <c r="M1164">
        <v>1</v>
      </c>
      <c r="N1164">
        <v>0</v>
      </c>
      <c r="O1164">
        <v>1</v>
      </c>
      <c r="P1164" s="2" t="s">
        <v>2345</v>
      </c>
      <c r="Q1164">
        <v>2</v>
      </c>
      <c r="R1164" s="4">
        <f t="shared" si="108"/>
        <v>22.118493000000001</v>
      </c>
      <c r="S1164">
        <f t="shared" si="109"/>
        <v>-7.3125</v>
      </c>
      <c r="T1164">
        <f t="shared" si="110"/>
        <v>925750000</v>
      </c>
      <c r="U1164">
        <f t="shared" si="111"/>
        <v>4.1908355125035719</v>
      </c>
      <c r="V1164">
        <f>W1164+(constants!$B$1*(50-FLOOR(L1164,1)))</f>
        <v>30.700627677472085</v>
      </c>
      <c r="W1164">
        <f t="shared" si="112"/>
        <v>30.671770900528614</v>
      </c>
      <c r="X1164">
        <f>constants!$B$2*constants!$B$3^2/(Y1164*Z1164^4)</f>
        <v>1167285.4981034622</v>
      </c>
      <c r="Y1164">
        <f t="shared" si="113"/>
        <v>6.3095734448019216E-3</v>
      </c>
      <c r="Z1164">
        <f>constants!$B$4/T1164</f>
        <v>0.32383738374291116</v>
      </c>
    </row>
    <row r="1165" spans="1:26" x14ac:dyDescent="0.3">
      <c r="A1165">
        <v>1165</v>
      </c>
      <c r="B1165" s="1">
        <v>45208.673611111109</v>
      </c>
      <c r="C1165">
        <v>22140160</v>
      </c>
      <c r="D1165" s="3" t="s">
        <v>2347</v>
      </c>
      <c r="E1165" t="s">
        <v>2348</v>
      </c>
      <c r="F1165">
        <v>-38</v>
      </c>
      <c r="G1165" t="s">
        <v>22</v>
      </c>
      <c r="H1165">
        <v>312</v>
      </c>
      <c r="I1165">
        <v>1992</v>
      </c>
      <c r="J1165">
        <v>1</v>
      </c>
      <c r="K1165">
        <v>1</v>
      </c>
      <c r="L1165">
        <v>47</v>
      </c>
      <c r="M1165">
        <v>1</v>
      </c>
      <c r="N1165">
        <v>0</v>
      </c>
      <c r="O1165">
        <v>1</v>
      </c>
      <c r="P1165" s="2" t="s">
        <v>2347</v>
      </c>
      <c r="Q1165">
        <v>2</v>
      </c>
      <c r="R1165" s="4">
        <f t="shared" si="108"/>
        <v>22.140160000000002</v>
      </c>
      <c r="S1165">
        <f t="shared" si="109"/>
        <v>19.5</v>
      </c>
      <c r="T1165">
        <f t="shared" si="110"/>
        <v>925750000</v>
      </c>
      <c r="U1165">
        <f t="shared" si="111"/>
        <v>3.0556897294681971</v>
      </c>
      <c r="V1165">
        <f>W1165+(constants!$B$1*(50-FLOOR(L1165,1)))</f>
        <v>16.700627677472077</v>
      </c>
      <c r="W1165">
        <f t="shared" si="112"/>
        <v>16.671770900528607</v>
      </c>
      <c r="X1165">
        <f>constants!$B$2*constants!$B$3^2/(Y1165*Z1165^4)</f>
        <v>46470.472687809866</v>
      </c>
      <c r="Y1165">
        <f t="shared" si="113"/>
        <v>0.1584893192461112</v>
      </c>
      <c r="Z1165">
        <f>constants!$B$4/T1165</f>
        <v>0.32383738374291116</v>
      </c>
    </row>
    <row r="1166" spans="1:26" x14ac:dyDescent="0.3">
      <c r="A1166">
        <v>1166</v>
      </c>
      <c r="B1166" s="1">
        <v>45208.673611111109</v>
      </c>
      <c r="C1166">
        <v>22160274</v>
      </c>
      <c r="D1166" s="3" t="s">
        <v>2349</v>
      </c>
      <c r="E1166" t="s">
        <v>2350</v>
      </c>
      <c r="F1166">
        <v>-38</v>
      </c>
      <c r="G1166" t="s">
        <v>22</v>
      </c>
      <c r="H1166">
        <v>-39</v>
      </c>
      <c r="I1166">
        <v>2016</v>
      </c>
      <c r="J1166">
        <v>1</v>
      </c>
      <c r="K1166">
        <v>1</v>
      </c>
      <c r="L1166">
        <v>47</v>
      </c>
      <c r="M1166">
        <v>1</v>
      </c>
      <c r="N1166">
        <v>0</v>
      </c>
      <c r="O1166">
        <v>1</v>
      </c>
      <c r="P1166" s="2" t="s">
        <v>2349</v>
      </c>
      <c r="Q1166">
        <v>2</v>
      </c>
      <c r="R1166" s="4">
        <f t="shared" si="108"/>
        <v>22.160274000000001</v>
      </c>
      <c r="S1166">
        <f t="shared" si="109"/>
        <v>-2.4375</v>
      </c>
      <c r="T1166">
        <f t="shared" si="110"/>
        <v>925750000</v>
      </c>
      <c r="U1166">
        <f t="shared" si="111"/>
        <v>3.0925052683774528</v>
      </c>
      <c r="V1166">
        <f>W1166+(constants!$B$1*(50-FLOOR(L1166,1)))</f>
        <v>16.700627677472077</v>
      </c>
      <c r="W1166">
        <f t="shared" si="112"/>
        <v>16.671770900528607</v>
      </c>
      <c r="X1166">
        <f>constants!$B$2*constants!$B$3^2/(Y1166*Z1166^4)</f>
        <v>46470.472687809866</v>
      </c>
      <c r="Y1166">
        <f t="shared" si="113"/>
        <v>0.1584893192461112</v>
      </c>
      <c r="Z1166">
        <f>constants!$B$4/T1166</f>
        <v>0.32383738374291116</v>
      </c>
    </row>
    <row r="1167" spans="1:26" x14ac:dyDescent="0.3">
      <c r="A1167">
        <v>1167</v>
      </c>
      <c r="B1167" s="1">
        <v>45208.673611111109</v>
      </c>
      <c r="C1167">
        <v>22180097</v>
      </c>
      <c r="D1167" s="3" t="s">
        <v>2351</v>
      </c>
      <c r="E1167" t="s">
        <v>2352</v>
      </c>
      <c r="F1167">
        <v>-54</v>
      </c>
      <c r="G1167" t="s">
        <v>25</v>
      </c>
      <c r="H1167">
        <v>-898</v>
      </c>
      <c r="I1167">
        <v>3552</v>
      </c>
      <c r="J1167">
        <v>1</v>
      </c>
      <c r="K1167">
        <v>1</v>
      </c>
      <c r="L1167">
        <v>47</v>
      </c>
      <c r="M1167">
        <v>1</v>
      </c>
      <c r="N1167">
        <v>0</v>
      </c>
      <c r="O1167">
        <v>1</v>
      </c>
      <c r="P1167" s="2" t="s">
        <v>2351</v>
      </c>
      <c r="Q1167">
        <v>2</v>
      </c>
      <c r="R1167" s="4">
        <f t="shared" si="108"/>
        <v>22.180097</v>
      </c>
      <c r="S1167">
        <f t="shared" si="109"/>
        <v>-56.125</v>
      </c>
      <c r="T1167">
        <f t="shared" si="110"/>
        <v>925750000</v>
      </c>
      <c r="U1167">
        <f t="shared" si="111"/>
        <v>5.4486997585697976</v>
      </c>
      <c r="V1167">
        <f>W1167+(constants!$B$1*(50-FLOOR(L1167,1)))</f>
        <v>32.700627677472077</v>
      </c>
      <c r="W1167">
        <f t="shared" si="112"/>
        <v>32.671770900528607</v>
      </c>
      <c r="X1167">
        <f>constants!$B$2*constants!$B$3^2/(Y1167*Z1167^4)</f>
        <v>1850022.8396027572</v>
      </c>
      <c r="Y1167">
        <f t="shared" si="113"/>
        <v>3.9810717055349656E-3</v>
      </c>
      <c r="Z1167">
        <f>constants!$B$4/T1167</f>
        <v>0.32383738374291116</v>
      </c>
    </row>
    <row r="1168" spans="1:26" x14ac:dyDescent="0.3">
      <c r="A1168">
        <v>1168</v>
      </c>
      <c r="B1168" s="1">
        <v>45208.673611111109</v>
      </c>
      <c r="C1168">
        <v>22200214</v>
      </c>
      <c r="D1168" s="3" t="s">
        <v>2353</v>
      </c>
      <c r="E1168" t="s">
        <v>2354</v>
      </c>
      <c r="F1168">
        <v>-38</v>
      </c>
      <c r="G1168" t="s">
        <v>22</v>
      </c>
      <c r="H1168">
        <v>117</v>
      </c>
      <c r="I1168">
        <v>2000</v>
      </c>
      <c r="J1168">
        <v>1</v>
      </c>
      <c r="K1168">
        <v>1</v>
      </c>
      <c r="L1168">
        <v>47</v>
      </c>
      <c r="M1168">
        <v>1</v>
      </c>
      <c r="N1168">
        <v>0</v>
      </c>
      <c r="O1168">
        <v>1</v>
      </c>
      <c r="P1168" s="2" t="s">
        <v>2353</v>
      </c>
      <c r="Q1168">
        <v>2</v>
      </c>
      <c r="R1168" s="4">
        <f t="shared" si="108"/>
        <v>22.200213999999999</v>
      </c>
      <c r="S1168">
        <f t="shared" si="109"/>
        <v>7.3125</v>
      </c>
      <c r="T1168">
        <f t="shared" si="110"/>
        <v>925750000</v>
      </c>
      <c r="U1168">
        <f t="shared" si="111"/>
        <v>3.0679615757712821</v>
      </c>
      <c r="V1168">
        <f>W1168+(constants!$B$1*(50-FLOOR(L1168,1)))</f>
        <v>16.700627677472077</v>
      </c>
      <c r="W1168">
        <f t="shared" si="112"/>
        <v>16.671770900528607</v>
      </c>
      <c r="X1168">
        <f>constants!$B$2*constants!$B$3^2/(Y1168*Z1168^4)</f>
        <v>46470.472687809866</v>
      </c>
      <c r="Y1168">
        <f t="shared" si="113"/>
        <v>0.1584893192461112</v>
      </c>
      <c r="Z1168">
        <f>constants!$B$4/T1168</f>
        <v>0.32383738374291116</v>
      </c>
    </row>
    <row r="1169" spans="1:26" x14ac:dyDescent="0.3">
      <c r="A1169">
        <v>1169</v>
      </c>
      <c r="B1169" s="1">
        <v>45208.673611111109</v>
      </c>
      <c r="C1169">
        <v>22213139</v>
      </c>
      <c r="D1169" s="3" t="s">
        <v>2355</v>
      </c>
      <c r="E1169" t="s">
        <v>2356</v>
      </c>
      <c r="F1169">
        <v>-38</v>
      </c>
      <c r="G1169" t="s">
        <v>22</v>
      </c>
      <c r="H1169">
        <v>-78</v>
      </c>
      <c r="I1169">
        <v>1992</v>
      </c>
      <c r="J1169">
        <v>1</v>
      </c>
      <c r="K1169">
        <v>1</v>
      </c>
      <c r="L1169">
        <v>47</v>
      </c>
      <c r="M1169">
        <v>1</v>
      </c>
      <c r="N1169">
        <v>0</v>
      </c>
      <c r="O1169">
        <v>1</v>
      </c>
      <c r="P1169" s="2" t="s">
        <v>2355</v>
      </c>
      <c r="Q1169">
        <v>2</v>
      </c>
      <c r="R1169" s="4">
        <f t="shared" si="108"/>
        <v>22.213139000000002</v>
      </c>
      <c r="S1169">
        <f t="shared" si="109"/>
        <v>-4.875</v>
      </c>
      <c r="T1169">
        <f t="shared" si="110"/>
        <v>925750000</v>
      </c>
      <c r="U1169">
        <f t="shared" si="111"/>
        <v>3.0556897294681971</v>
      </c>
      <c r="V1169">
        <f>W1169+(constants!$B$1*(50-FLOOR(L1169,1)))</f>
        <v>16.700627677472077</v>
      </c>
      <c r="W1169">
        <f t="shared" si="112"/>
        <v>16.671770900528607</v>
      </c>
      <c r="X1169">
        <f>constants!$B$2*constants!$B$3^2/(Y1169*Z1169^4)</f>
        <v>46470.472687809866</v>
      </c>
      <c r="Y1169">
        <f t="shared" si="113"/>
        <v>0.1584893192461112</v>
      </c>
      <c r="Z1169">
        <f>constants!$B$4/T1169</f>
        <v>0.32383738374291116</v>
      </c>
    </row>
    <row r="1170" spans="1:26" x14ac:dyDescent="0.3">
      <c r="A1170">
        <v>1170</v>
      </c>
      <c r="B1170" s="1">
        <v>45208.673611111109</v>
      </c>
      <c r="C1170">
        <v>22240163</v>
      </c>
      <c r="D1170" s="3" t="s">
        <v>2357</v>
      </c>
      <c r="E1170" t="s">
        <v>2358</v>
      </c>
      <c r="F1170">
        <v>-38</v>
      </c>
      <c r="G1170" t="s">
        <v>22</v>
      </c>
      <c r="H1170">
        <v>78</v>
      </c>
      <c r="I1170">
        <v>2000</v>
      </c>
      <c r="J1170">
        <v>1</v>
      </c>
      <c r="K1170">
        <v>1</v>
      </c>
      <c r="L1170">
        <v>47</v>
      </c>
      <c r="M1170">
        <v>1</v>
      </c>
      <c r="N1170">
        <v>0</v>
      </c>
      <c r="O1170">
        <v>1</v>
      </c>
      <c r="P1170" s="2" t="s">
        <v>2357</v>
      </c>
      <c r="Q1170">
        <v>2</v>
      </c>
      <c r="R1170" s="4">
        <f t="shared" si="108"/>
        <v>22.240162999999999</v>
      </c>
      <c r="S1170">
        <f t="shared" si="109"/>
        <v>4.875</v>
      </c>
      <c r="T1170">
        <f t="shared" si="110"/>
        <v>925750000</v>
      </c>
      <c r="U1170">
        <f t="shared" si="111"/>
        <v>3.0679615757712821</v>
      </c>
      <c r="V1170">
        <f>W1170+(constants!$B$1*(50-FLOOR(L1170,1)))</f>
        <v>16.700627677472077</v>
      </c>
      <c r="W1170">
        <f t="shared" si="112"/>
        <v>16.671770900528607</v>
      </c>
      <c r="X1170">
        <f>constants!$B$2*constants!$B$3^2/(Y1170*Z1170^4)</f>
        <v>46470.472687809866</v>
      </c>
      <c r="Y1170">
        <f t="shared" si="113"/>
        <v>0.1584893192461112</v>
      </c>
      <c r="Z1170">
        <f>constants!$B$4/T1170</f>
        <v>0.32383738374291116</v>
      </c>
    </row>
    <row r="1171" spans="1:26" x14ac:dyDescent="0.3">
      <c r="A1171">
        <v>1171</v>
      </c>
      <c r="B1171" s="1">
        <v>45208.673611111109</v>
      </c>
      <c r="C1171">
        <v>22260066</v>
      </c>
      <c r="D1171" s="3" t="s">
        <v>2359</v>
      </c>
      <c r="E1171" t="s">
        <v>2360</v>
      </c>
      <c r="F1171">
        <v>-38</v>
      </c>
      <c r="G1171" t="s">
        <v>22</v>
      </c>
      <c r="H1171">
        <v>-39</v>
      </c>
      <c r="I1171">
        <v>1992</v>
      </c>
      <c r="J1171">
        <v>1</v>
      </c>
      <c r="K1171">
        <v>1</v>
      </c>
      <c r="L1171">
        <v>47</v>
      </c>
      <c r="M1171">
        <v>1</v>
      </c>
      <c r="N1171">
        <v>0</v>
      </c>
      <c r="O1171">
        <v>1</v>
      </c>
      <c r="P1171" s="2" t="s">
        <v>2359</v>
      </c>
      <c r="Q1171">
        <v>2</v>
      </c>
      <c r="R1171" s="4">
        <f t="shared" si="108"/>
        <v>22.260065999999998</v>
      </c>
      <c r="S1171">
        <f t="shared" si="109"/>
        <v>-2.4375</v>
      </c>
      <c r="T1171">
        <f t="shared" si="110"/>
        <v>925750000</v>
      </c>
      <c r="U1171">
        <f t="shared" si="111"/>
        <v>3.0556897294681971</v>
      </c>
      <c r="V1171">
        <f>W1171+(constants!$B$1*(50-FLOOR(L1171,1)))</f>
        <v>16.700627677472077</v>
      </c>
      <c r="W1171">
        <f t="shared" si="112"/>
        <v>16.671770900528607</v>
      </c>
      <c r="X1171">
        <f>constants!$B$2*constants!$B$3^2/(Y1171*Z1171^4)</f>
        <v>46470.472687809866</v>
      </c>
      <c r="Y1171">
        <f t="shared" si="113"/>
        <v>0.1584893192461112</v>
      </c>
      <c r="Z1171">
        <f>constants!$B$4/T1171</f>
        <v>0.32383738374291116</v>
      </c>
    </row>
    <row r="1172" spans="1:26" x14ac:dyDescent="0.3">
      <c r="A1172">
        <v>1172</v>
      </c>
      <c r="B1172" s="1">
        <v>45208.673611111109</v>
      </c>
      <c r="C1172">
        <v>22280095</v>
      </c>
      <c r="D1172" s="3" t="s">
        <v>2361</v>
      </c>
      <c r="E1172" t="s">
        <v>2362</v>
      </c>
      <c r="F1172">
        <v>-37</v>
      </c>
      <c r="G1172" t="s">
        <v>22</v>
      </c>
      <c r="H1172">
        <v>117</v>
      </c>
      <c r="I1172">
        <v>1224</v>
      </c>
      <c r="J1172">
        <v>1</v>
      </c>
      <c r="K1172">
        <v>1</v>
      </c>
      <c r="L1172">
        <v>48</v>
      </c>
      <c r="M1172">
        <v>1</v>
      </c>
      <c r="N1172">
        <v>0</v>
      </c>
      <c r="O1172">
        <v>1</v>
      </c>
      <c r="P1172" s="2" t="s">
        <v>2361</v>
      </c>
      <c r="Q1172">
        <v>2</v>
      </c>
      <c r="R1172" s="4">
        <f t="shared" si="108"/>
        <v>22.280094999999999</v>
      </c>
      <c r="S1172">
        <f t="shared" si="109"/>
        <v>7.3125</v>
      </c>
      <c r="T1172">
        <f t="shared" si="110"/>
        <v>926250000</v>
      </c>
      <c r="U1172">
        <f t="shared" si="111"/>
        <v>1.8775924843720249</v>
      </c>
      <c r="V1172">
        <f>W1172+(constants!$B$1*(50-FLOOR(L1172,1)))</f>
        <v>15.700388762460433</v>
      </c>
      <c r="W1172">
        <f t="shared" si="112"/>
        <v>15.681150911164785</v>
      </c>
      <c r="X1172">
        <f>constants!$B$2*constants!$B$3^2/(Y1172*Z1172^4)</f>
        <v>36992.619985710546</v>
      </c>
      <c r="Y1172">
        <f t="shared" si="113"/>
        <v>0.19952623149688758</v>
      </c>
      <c r="Z1172">
        <f>constants!$B$4/T1172</f>
        <v>0.32366257273954119</v>
      </c>
    </row>
    <row r="1173" spans="1:26" x14ac:dyDescent="0.3">
      <c r="A1173">
        <v>1173</v>
      </c>
      <c r="B1173" s="1">
        <v>45208.673611111109</v>
      </c>
      <c r="C1173">
        <v>22292998</v>
      </c>
      <c r="D1173" s="3" t="s">
        <v>2363</v>
      </c>
      <c r="E1173" t="s">
        <v>2364</v>
      </c>
      <c r="F1173">
        <v>-37</v>
      </c>
      <c r="G1173" t="s">
        <v>22</v>
      </c>
      <c r="H1173">
        <v>234</v>
      </c>
      <c r="I1173">
        <v>1192</v>
      </c>
      <c r="J1173">
        <v>1</v>
      </c>
      <c r="K1173">
        <v>1</v>
      </c>
      <c r="L1173">
        <v>48</v>
      </c>
      <c r="M1173">
        <v>1</v>
      </c>
      <c r="N1173">
        <v>0</v>
      </c>
      <c r="O1173">
        <v>1</v>
      </c>
      <c r="P1173" s="2" t="s">
        <v>2363</v>
      </c>
      <c r="Q1173">
        <v>2</v>
      </c>
      <c r="R1173" s="4">
        <f t="shared" si="108"/>
        <v>22.292998000000001</v>
      </c>
      <c r="S1173">
        <f t="shared" si="109"/>
        <v>14.625</v>
      </c>
      <c r="T1173">
        <f t="shared" si="110"/>
        <v>926250000</v>
      </c>
      <c r="U1173">
        <f t="shared" si="111"/>
        <v>1.8285050991596843</v>
      </c>
      <c r="V1173">
        <f>W1173+(constants!$B$1*(50-FLOOR(L1173,1)))</f>
        <v>15.700388762460433</v>
      </c>
      <c r="W1173">
        <f t="shared" si="112"/>
        <v>15.681150911164785</v>
      </c>
      <c r="X1173">
        <f>constants!$B$2*constants!$B$3^2/(Y1173*Z1173^4)</f>
        <v>36992.619985710546</v>
      </c>
      <c r="Y1173">
        <f t="shared" si="113"/>
        <v>0.19952623149688758</v>
      </c>
      <c r="Z1173">
        <f>constants!$B$4/T1173</f>
        <v>0.32366257273954119</v>
      </c>
    </row>
    <row r="1174" spans="1:26" x14ac:dyDescent="0.3">
      <c r="A1174">
        <v>1174</v>
      </c>
      <c r="B1174" s="1">
        <v>45208.673611111109</v>
      </c>
      <c r="C1174">
        <v>22320055</v>
      </c>
      <c r="D1174" s="3" t="s">
        <v>2365</v>
      </c>
      <c r="E1174" t="s">
        <v>2366</v>
      </c>
      <c r="F1174">
        <v>-37</v>
      </c>
      <c r="G1174" t="s">
        <v>22</v>
      </c>
      <c r="H1174">
        <v>234</v>
      </c>
      <c r="I1174">
        <v>1200</v>
      </c>
      <c r="J1174">
        <v>1</v>
      </c>
      <c r="K1174">
        <v>1</v>
      </c>
      <c r="L1174">
        <v>48</v>
      </c>
      <c r="M1174">
        <v>1</v>
      </c>
      <c r="N1174">
        <v>0</v>
      </c>
      <c r="O1174">
        <v>1</v>
      </c>
      <c r="P1174" s="2" t="s">
        <v>2365</v>
      </c>
      <c r="Q1174">
        <v>2</v>
      </c>
      <c r="R1174" s="4">
        <f t="shared" si="108"/>
        <v>22.320055</v>
      </c>
      <c r="S1174">
        <f t="shared" si="109"/>
        <v>14.625</v>
      </c>
      <c r="T1174">
        <f t="shared" si="110"/>
        <v>926250000</v>
      </c>
      <c r="U1174">
        <f t="shared" si="111"/>
        <v>1.8407769454627694</v>
      </c>
      <c r="V1174">
        <f>W1174+(constants!$B$1*(50-FLOOR(L1174,1)))</f>
        <v>15.700388762460433</v>
      </c>
      <c r="W1174">
        <f t="shared" si="112"/>
        <v>15.681150911164785</v>
      </c>
      <c r="X1174">
        <f>constants!$B$2*constants!$B$3^2/(Y1174*Z1174^4)</f>
        <v>36992.619985710546</v>
      </c>
      <c r="Y1174">
        <f t="shared" si="113"/>
        <v>0.19952623149688758</v>
      </c>
      <c r="Z1174">
        <f>constants!$B$4/T1174</f>
        <v>0.32366257273954119</v>
      </c>
    </row>
    <row r="1175" spans="1:26" x14ac:dyDescent="0.3">
      <c r="A1175">
        <v>1175</v>
      </c>
      <c r="B1175" s="1">
        <v>45208.673611111109</v>
      </c>
      <c r="C1175">
        <v>22340073</v>
      </c>
      <c r="D1175" s="3" t="s">
        <v>2367</v>
      </c>
      <c r="E1175" t="s">
        <v>2368</v>
      </c>
      <c r="F1175">
        <v>-37</v>
      </c>
      <c r="G1175" t="s">
        <v>22</v>
      </c>
      <c r="H1175">
        <v>195</v>
      </c>
      <c r="I1175">
        <v>1216</v>
      </c>
      <c r="J1175">
        <v>1</v>
      </c>
      <c r="K1175">
        <v>1</v>
      </c>
      <c r="L1175">
        <v>48</v>
      </c>
      <c r="M1175">
        <v>1</v>
      </c>
      <c r="N1175">
        <v>0</v>
      </c>
      <c r="O1175">
        <v>1</v>
      </c>
      <c r="P1175" s="2" t="s">
        <v>2367</v>
      </c>
      <c r="Q1175">
        <v>2</v>
      </c>
      <c r="R1175" s="4">
        <f t="shared" si="108"/>
        <v>22.340073</v>
      </c>
      <c r="S1175">
        <f t="shared" si="109"/>
        <v>12.1875</v>
      </c>
      <c r="T1175">
        <f t="shared" si="110"/>
        <v>926250000</v>
      </c>
      <c r="U1175">
        <f t="shared" si="111"/>
        <v>1.8653206380689396</v>
      </c>
      <c r="V1175">
        <f>W1175+(constants!$B$1*(50-FLOOR(L1175,1)))</f>
        <v>15.700388762460433</v>
      </c>
      <c r="W1175">
        <f t="shared" si="112"/>
        <v>15.681150911164785</v>
      </c>
      <c r="X1175">
        <f>constants!$B$2*constants!$B$3^2/(Y1175*Z1175^4)</f>
        <v>36992.619985710546</v>
      </c>
      <c r="Y1175">
        <f t="shared" si="113"/>
        <v>0.19952623149688758</v>
      </c>
      <c r="Z1175">
        <f>constants!$B$4/T1175</f>
        <v>0.32366257273954119</v>
      </c>
    </row>
    <row r="1176" spans="1:26" x14ac:dyDescent="0.3">
      <c r="A1176">
        <v>1176</v>
      </c>
      <c r="B1176" s="1">
        <v>45208.673611111109</v>
      </c>
      <c r="C1176">
        <v>22360082</v>
      </c>
      <c r="D1176" s="3" t="s">
        <v>2369</v>
      </c>
      <c r="E1176" t="s">
        <v>2370</v>
      </c>
      <c r="F1176">
        <v>-37</v>
      </c>
      <c r="G1176" t="s">
        <v>22</v>
      </c>
      <c r="H1176">
        <v>351</v>
      </c>
      <c r="I1176">
        <v>1188</v>
      </c>
      <c r="J1176">
        <v>1</v>
      </c>
      <c r="K1176">
        <v>1</v>
      </c>
      <c r="L1176">
        <v>48</v>
      </c>
      <c r="M1176">
        <v>1</v>
      </c>
      <c r="N1176">
        <v>0</v>
      </c>
      <c r="O1176">
        <v>1</v>
      </c>
      <c r="P1176" s="2" t="s">
        <v>2369</v>
      </c>
      <c r="Q1176">
        <v>2</v>
      </c>
      <c r="R1176" s="4">
        <f t="shared" si="108"/>
        <v>22.360081999999998</v>
      </c>
      <c r="S1176">
        <f t="shared" si="109"/>
        <v>21.9375</v>
      </c>
      <c r="T1176">
        <f t="shared" si="110"/>
        <v>926250000</v>
      </c>
      <c r="U1176">
        <f t="shared" si="111"/>
        <v>1.8223691760081417</v>
      </c>
      <c r="V1176">
        <f>W1176+(constants!$B$1*(50-FLOOR(L1176,1)))</f>
        <v>15.700388762460433</v>
      </c>
      <c r="W1176">
        <f t="shared" si="112"/>
        <v>15.681150911164785</v>
      </c>
      <c r="X1176">
        <f>constants!$B$2*constants!$B$3^2/(Y1176*Z1176^4)</f>
        <v>36992.619985710546</v>
      </c>
      <c r="Y1176">
        <f t="shared" si="113"/>
        <v>0.19952623149688758</v>
      </c>
      <c r="Z1176">
        <f>constants!$B$4/T1176</f>
        <v>0.32366257273954119</v>
      </c>
    </row>
    <row r="1177" spans="1:26" x14ac:dyDescent="0.3">
      <c r="A1177">
        <v>1177</v>
      </c>
      <c r="B1177" s="1">
        <v>45208.673611111109</v>
      </c>
      <c r="C1177">
        <v>22374221</v>
      </c>
      <c r="D1177" s="3" t="s">
        <v>2371</v>
      </c>
      <c r="E1177" t="s">
        <v>2372</v>
      </c>
      <c r="F1177">
        <v>-37</v>
      </c>
      <c r="G1177" t="s">
        <v>22</v>
      </c>
      <c r="H1177">
        <v>-156</v>
      </c>
      <c r="I1177">
        <v>1232</v>
      </c>
      <c r="J1177">
        <v>1</v>
      </c>
      <c r="K1177">
        <v>1</v>
      </c>
      <c r="L1177">
        <v>48</v>
      </c>
      <c r="M1177">
        <v>1</v>
      </c>
      <c r="N1177">
        <v>0</v>
      </c>
      <c r="O1177">
        <v>1</v>
      </c>
      <c r="P1177" s="2" t="s">
        <v>2371</v>
      </c>
      <c r="Q1177">
        <v>2</v>
      </c>
      <c r="R1177" s="4">
        <f t="shared" si="108"/>
        <v>22.374220999999999</v>
      </c>
      <c r="S1177">
        <f t="shared" si="109"/>
        <v>-9.75</v>
      </c>
      <c r="T1177">
        <f t="shared" si="110"/>
        <v>926250000</v>
      </c>
      <c r="U1177">
        <f t="shared" si="111"/>
        <v>1.8898643306751099</v>
      </c>
      <c r="V1177">
        <f>W1177+(constants!$B$1*(50-FLOOR(L1177,1)))</f>
        <v>15.700388762460433</v>
      </c>
      <c r="W1177">
        <f t="shared" si="112"/>
        <v>15.681150911164785</v>
      </c>
      <c r="X1177">
        <f>constants!$B$2*constants!$B$3^2/(Y1177*Z1177^4)</f>
        <v>36992.619985710546</v>
      </c>
      <c r="Y1177">
        <f t="shared" si="113"/>
        <v>0.19952623149688758</v>
      </c>
      <c r="Z1177">
        <f>constants!$B$4/T1177</f>
        <v>0.32366257273954119</v>
      </c>
    </row>
    <row r="1178" spans="1:26" x14ac:dyDescent="0.3">
      <c r="A1178">
        <v>1178</v>
      </c>
      <c r="B1178" s="1">
        <v>45208.673611111109</v>
      </c>
      <c r="C1178">
        <v>22390881</v>
      </c>
      <c r="D1178" s="3" t="s">
        <v>2373</v>
      </c>
      <c r="E1178" t="s">
        <v>2374</v>
      </c>
      <c r="F1178">
        <v>-37</v>
      </c>
      <c r="G1178" t="s">
        <v>22</v>
      </c>
      <c r="H1178">
        <v>-78</v>
      </c>
      <c r="I1178">
        <v>1220</v>
      </c>
      <c r="J1178">
        <v>1</v>
      </c>
      <c r="K1178">
        <v>1</v>
      </c>
      <c r="L1178">
        <v>48</v>
      </c>
      <c r="M1178">
        <v>1</v>
      </c>
      <c r="N1178">
        <v>0</v>
      </c>
      <c r="O1178">
        <v>1</v>
      </c>
      <c r="P1178" s="2" t="s">
        <v>2373</v>
      </c>
      <c r="Q1178">
        <v>2</v>
      </c>
      <c r="R1178" s="4">
        <f t="shared" si="108"/>
        <v>22.390881</v>
      </c>
      <c r="S1178">
        <f t="shared" si="109"/>
        <v>-4.875</v>
      </c>
      <c r="T1178">
        <f t="shared" si="110"/>
        <v>926250000</v>
      </c>
      <c r="U1178">
        <f t="shared" si="111"/>
        <v>1.8714565612204823</v>
      </c>
      <c r="V1178">
        <f>W1178+(constants!$B$1*(50-FLOOR(L1178,1)))</f>
        <v>15.700388762460433</v>
      </c>
      <c r="W1178">
        <f t="shared" si="112"/>
        <v>15.681150911164785</v>
      </c>
      <c r="X1178">
        <f>constants!$B$2*constants!$B$3^2/(Y1178*Z1178^4)</f>
        <v>36992.619985710546</v>
      </c>
      <c r="Y1178">
        <f t="shared" si="113"/>
        <v>0.19952623149688758</v>
      </c>
      <c r="Z1178">
        <f>constants!$B$4/T1178</f>
        <v>0.32366257273954119</v>
      </c>
    </row>
    <row r="1179" spans="1:26" x14ac:dyDescent="0.3">
      <c r="A1179">
        <v>1179</v>
      </c>
      <c r="B1179" s="1">
        <v>45208.673611111109</v>
      </c>
      <c r="C1179">
        <v>22411322</v>
      </c>
      <c r="D1179" s="3" t="s">
        <v>2375</v>
      </c>
      <c r="E1179" t="s">
        <v>2376</v>
      </c>
      <c r="F1179">
        <v>-36</v>
      </c>
      <c r="G1179" t="s">
        <v>22</v>
      </c>
      <c r="H1179">
        <v>351</v>
      </c>
      <c r="I1179">
        <v>1220</v>
      </c>
      <c r="J1179">
        <v>1</v>
      </c>
      <c r="K1179">
        <v>1</v>
      </c>
      <c r="L1179">
        <v>48</v>
      </c>
      <c r="M1179">
        <v>1</v>
      </c>
      <c r="N1179">
        <v>0</v>
      </c>
      <c r="O1179">
        <v>1</v>
      </c>
      <c r="P1179" s="2" t="s">
        <v>2375</v>
      </c>
      <c r="Q1179">
        <v>2</v>
      </c>
      <c r="R1179" s="4">
        <f t="shared" si="108"/>
        <v>22.411321999999998</v>
      </c>
      <c r="S1179">
        <f t="shared" si="109"/>
        <v>21.9375</v>
      </c>
      <c r="T1179">
        <f t="shared" si="110"/>
        <v>926250000</v>
      </c>
      <c r="U1179">
        <f t="shared" si="111"/>
        <v>1.8714565612204823</v>
      </c>
      <c r="V1179">
        <f>W1179+(constants!$B$1*(50-FLOOR(L1179,1)))</f>
        <v>14.700388762460429</v>
      </c>
      <c r="W1179">
        <f t="shared" si="112"/>
        <v>14.681150911164782</v>
      </c>
      <c r="X1179">
        <f>constants!$B$2*constants!$B$3^2/(Y1179*Z1179^4)</f>
        <v>29384.282531075612</v>
      </c>
      <c r="Y1179">
        <f t="shared" si="113"/>
        <v>0.25118864315095774</v>
      </c>
      <c r="Z1179">
        <f>constants!$B$4/T1179</f>
        <v>0.32366257273954119</v>
      </c>
    </row>
    <row r="1180" spans="1:26" x14ac:dyDescent="0.3">
      <c r="A1180">
        <v>1180</v>
      </c>
      <c r="B1180" s="1">
        <v>45208.673611111109</v>
      </c>
      <c r="C1180">
        <v>22426995</v>
      </c>
      <c r="D1180" s="3" t="s">
        <v>2377</v>
      </c>
      <c r="E1180" t="s">
        <v>2378</v>
      </c>
      <c r="F1180">
        <v>-36</v>
      </c>
      <c r="G1180" t="s">
        <v>22</v>
      </c>
      <c r="H1180">
        <v>429</v>
      </c>
      <c r="I1180">
        <v>1232</v>
      </c>
      <c r="J1180">
        <v>1</v>
      </c>
      <c r="K1180">
        <v>1</v>
      </c>
      <c r="L1180">
        <v>48</v>
      </c>
      <c r="M1180">
        <v>1</v>
      </c>
      <c r="N1180">
        <v>0</v>
      </c>
      <c r="O1180">
        <v>1</v>
      </c>
      <c r="P1180" s="2" t="s">
        <v>2377</v>
      </c>
      <c r="Q1180">
        <v>2</v>
      </c>
      <c r="R1180" s="4">
        <f t="shared" si="108"/>
        <v>22.426995000000002</v>
      </c>
      <c r="S1180">
        <f t="shared" si="109"/>
        <v>26.8125</v>
      </c>
      <c r="T1180">
        <f t="shared" si="110"/>
        <v>926250000</v>
      </c>
      <c r="U1180">
        <f t="shared" si="111"/>
        <v>1.8898643306751099</v>
      </c>
      <c r="V1180">
        <f>W1180+(constants!$B$1*(50-FLOOR(L1180,1)))</f>
        <v>14.700388762460429</v>
      </c>
      <c r="W1180">
        <f t="shared" si="112"/>
        <v>14.681150911164782</v>
      </c>
      <c r="X1180">
        <f>constants!$B$2*constants!$B$3^2/(Y1180*Z1180^4)</f>
        <v>29384.282531075612</v>
      </c>
      <c r="Y1180">
        <f t="shared" si="113"/>
        <v>0.25118864315095774</v>
      </c>
      <c r="Z1180">
        <f>constants!$B$4/T1180</f>
        <v>0.32366257273954119</v>
      </c>
    </row>
    <row r="1181" spans="1:26" x14ac:dyDescent="0.3">
      <c r="A1181">
        <v>1181</v>
      </c>
      <c r="B1181" s="1">
        <v>45208.673611111109</v>
      </c>
      <c r="C1181">
        <v>22462477</v>
      </c>
      <c r="D1181" s="3" t="s">
        <v>2379</v>
      </c>
      <c r="E1181" t="s">
        <v>2380</v>
      </c>
      <c r="F1181">
        <v>-37</v>
      </c>
      <c r="G1181" t="s">
        <v>22</v>
      </c>
      <c r="H1181">
        <v>781</v>
      </c>
      <c r="I1181">
        <v>1176</v>
      </c>
      <c r="J1181">
        <v>1</v>
      </c>
      <c r="K1181">
        <v>1</v>
      </c>
      <c r="L1181">
        <v>48</v>
      </c>
      <c r="M1181">
        <v>1</v>
      </c>
      <c r="N1181">
        <v>0</v>
      </c>
      <c r="O1181">
        <v>1</v>
      </c>
      <c r="P1181" s="2" t="s">
        <v>2379</v>
      </c>
      <c r="Q1181">
        <v>2</v>
      </c>
      <c r="R1181" s="4">
        <f t="shared" si="108"/>
        <v>22.462477</v>
      </c>
      <c r="S1181">
        <f t="shared" si="109"/>
        <v>48.8125</v>
      </c>
      <c r="T1181">
        <f t="shared" si="110"/>
        <v>926250000</v>
      </c>
      <c r="U1181">
        <f t="shared" si="111"/>
        <v>1.8039614065535141</v>
      </c>
      <c r="V1181">
        <f>W1181+(constants!$B$1*(50-FLOOR(L1181,1)))</f>
        <v>15.700388762460433</v>
      </c>
      <c r="W1181">
        <f t="shared" si="112"/>
        <v>15.681150911164785</v>
      </c>
      <c r="X1181">
        <f>constants!$B$2*constants!$B$3^2/(Y1181*Z1181^4)</f>
        <v>36992.619985710546</v>
      </c>
      <c r="Y1181">
        <f t="shared" si="113"/>
        <v>0.19952623149688758</v>
      </c>
      <c r="Z1181">
        <f>constants!$B$4/T1181</f>
        <v>0.32366257273954119</v>
      </c>
    </row>
    <row r="1182" spans="1:26" x14ac:dyDescent="0.3">
      <c r="A1182">
        <v>1182</v>
      </c>
      <c r="B1182" s="1">
        <v>45208.673611111109</v>
      </c>
      <c r="C1182">
        <v>22489669</v>
      </c>
      <c r="D1182" s="3" t="s">
        <v>2381</v>
      </c>
      <c r="E1182" t="s">
        <v>2382</v>
      </c>
      <c r="F1182">
        <v>-55</v>
      </c>
      <c r="G1182" t="s">
        <v>50</v>
      </c>
      <c r="H1182">
        <v>117</v>
      </c>
      <c r="I1182">
        <v>3180</v>
      </c>
      <c r="J1182">
        <v>1</v>
      </c>
      <c r="K1182">
        <v>1</v>
      </c>
      <c r="L1182">
        <v>49</v>
      </c>
      <c r="M1182">
        <v>1</v>
      </c>
      <c r="N1182">
        <v>0</v>
      </c>
      <c r="O1182">
        <v>1</v>
      </c>
      <c r="P1182" s="2" t="s">
        <v>2381</v>
      </c>
      <c r="Q1182">
        <v>2</v>
      </c>
      <c r="R1182" s="4">
        <f t="shared" si="108"/>
        <v>22.489668999999999</v>
      </c>
      <c r="S1182">
        <f t="shared" si="109"/>
        <v>7.3125</v>
      </c>
      <c r="T1182">
        <f t="shared" si="110"/>
        <v>926750000</v>
      </c>
      <c r="U1182">
        <f t="shared" si="111"/>
        <v>4.8780589054763386</v>
      </c>
      <c r="V1182">
        <f>W1182+(constants!$B$1*(50-FLOOR(L1182,1)))</f>
        <v>33.700144785381269</v>
      </c>
      <c r="W1182">
        <f t="shared" si="112"/>
        <v>33.690525859733448</v>
      </c>
      <c r="X1182">
        <f>constants!$B$2*constants!$B$3^2/(Y1182*Z1182^4)</f>
        <v>2339120.4508210537</v>
      </c>
      <c r="Y1182">
        <f t="shared" si="113"/>
        <v>3.1622776601683768E-3</v>
      </c>
      <c r="Z1182">
        <f>constants!$B$4/T1182</f>
        <v>0.32348795036417588</v>
      </c>
    </row>
    <row r="1183" spans="1:26" x14ac:dyDescent="0.3">
      <c r="A1183">
        <v>1183</v>
      </c>
      <c r="B1183" s="1">
        <v>45208.673611111109</v>
      </c>
      <c r="C1183">
        <v>22503646</v>
      </c>
      <c r="D1183" s="3" t="s">
        <v>2383</v>
      </c>
      <c r="E1183" t="s">
        <v>2384</v>
      </c>
      <c r="F1183">
        <v>-54</v>
      </c>
      <c r="G1183" t="s">
        <v>50</v>
      </c>
      <c r="H1183">
        <v>-234</v>
      </c>
      <c r="I1183">
        <v>3328</v>
      </c>
      <c r="J1183">
        <v>1</v>
      </c>
      <c r="K1183">
        <v>1</v>
      </c>
      <c r="L1183">
        <v>49</v>
      </c>
      <c r="M1183">
        <v>1</v>
      </c>
      <c r="N1183">
        <v>0</v>
      </c>
      <c r="O1183">
        <v>1</v>
      </c>
      <c r="P1183" s="2" t="s">
        <v>2383</v>
      </c>
      <c r="Q1183">
        <v>2</v>
      </c>
      <c r="R1183" s="4">
        <f t="shared" si="108"/>
        <v>22.503646</v>
      </c>
      <c r="S1183">
        <f t="shared" si="109"/>
        <v>-14.625</v>
      </c>
      <c r="T1183">
        <f t="shared" si="110"/>
        <v>926750000</v>
      </c>
      <c r="U1183">
        <f t="shared" si="111"/>
        <v>5.1050880620834143</v>
      </c>
      <c r="V1183">
        <f>W1183+(constants!$B$1*(50-FLOOR(L1183,1)))</f>
        <v>32.700144785381276</v>
      </c>
      <c r="W1183">
        <f t="shared" si="112"/>
        <v>32.690525859733455</v>
      </c>
      <c r="X1183">
        <f>constants!$B$2*constants!$B$3^2/(Y1183*Z1183^4)</f>
        <v>1858029.4185081548</v>
      </c>
      <c r="Y1183">
        <f t="shared" si="113"/>
        <v>3.9810717055349656E-3</v>
      </c>
      <c r="Z1183">
        <f>constants!$B$4/T1183</f>
        <v>0.32348795036417588</v>
      </c>
    </row>
    <row r="1184" spans="1:26" x14ac:dyDescent="0.3">
      <c r="A1184">
        <v>1184</v>
      </c>
      <c r="B1184" s="1">
        <v>45208.673611111109</v>
      </c>
      <c r="C1184">
        <v>22518106</v>
      </c>
      <c r="D1184" s="3" t="s">
        <v>2385</v>
      </c>
      <c r="E1184" t="s">
        <v>2386</v>
      </c>
      <c r="F1184">
        <v>-38</v>
      </c>
      <c r="G1184" t="s">
        <v>22</v>
      </c>
      <c r="H1184">
        <v>-39</v>
      </c>
      <c r="I1184">
        <v>2680</v>
      </c>
      <c r="J1184">
        <v>1</v>
      </c>
      <c r="K1184">
        <v>1</v>
      </c>
      <c r="L1184">
        <v>49</v>
      </c>
      <c r="M1184">
        <v>1</v>
      </c>
      <c r="N1184">
        <v>0</v>
      </c>
      <c r="O1184">
        <v>1</v>
      </c>
      <c r="P1184" s="2" t="s">
        <v>2385</v>
      </c>
      <c r="Q1184">
        <v>2</v>
      </c>
      <c r="R1184" s="4">
        <f t="shared" si="108"/>
        <v>22.518106</v>
      </c>
      <c r="S1184">
        <f t="shared" si="109"/>
        <v>-2.4375</v>
      </c>
      <c r="T1184">
        <f t="shared" si="110"/>
        <v>926750000</v>
      </c>
      <c r="U1184">
        <f t="shared" si="111"/>
        <v>4.1110685115335182</v>
      </c>
      <c r="V1184">
        <f>W1184+(constants!$B$1*(50-FLOOR(L1184,1)))</f>
        <v>16.700144785381276</v>
      </c>
      <c r="W1184">
        <f t="shared" si="112"/>
        <v>16.690525859733452</v>
      </c>
      <c r="X1184">
        <f>constants!$B$2*constants!$B$3^2/(Y1184*Z1184^4)</f>
        <v>46671.588856962655</v>
      </c>
      <c r="Y1184">
        <f t="shared" si="113"/>
        <v>0.1584893192461112</v>
      </c>
      <c r="Z1184">
        <f>constants!$B$4/T1184</f>
        <v>0.32348795036417588</v>
      </c>
    </row>
    <row r="1185" spans="1:26" x14ac:dyDescent="0.3">
      <c r="A1185">
        <v>1185</v>
      </c>
      <c r="B1185" s="1">
        <v>45208.673611111109</v>
      </c>
      <c r="C1185">
        <v>22531384</v>
      </c>
      <c r="D1185" s="3" t="s">
        <v>2387</v>
      </c>
      <c r="E1185" t="s">
        <v>2388</v>
      </c>
      <c r="F1185">
        <v>-53</v>
      </c>
      <c r="G1185" t="s">
        <v>50</v>
      </c>
      <c r="H1185">
        <v>-351</v>
      </c>
      <c r="I1185">
        <v>3308</v>
      </c>
      <c r="J1185">
        <v>1</v>
      </c>
      <c r="K1185">
        <v>1</v>
      </c>
      <c r="L1185">
        <v>49</v>
      </c>
      <c r="M1185">
        <v>1</v>
      </c>
      <c r="N1185">
        <v>0</v>
      </c>
      <c r="O1185">
        <v>1</v>
      </c>
      <c r="P1185" s="2" t="s">
        <v>2387</v>
      </c>
      <c r="Q1185">
        <v>2</v>
      </c>
      <c r="R1185" s="4">
        <f t="shared" si="108"/>
        <v>22.531383999999999</v>
      </c>
      <c r="S1185">
        <f t="shared" si="109"/>
        <v>-21.9375</v>
      </c>
      <c r="T1185">
        <f t="shared" si="110"/>
        <v>926750000</v>
      </c>
      <c r="U1185">
        <f t="shared" si="111"/>
        <v>5.0744084463257009</v>
      </c>
      <c r="V1185">
        <f>W1185+(constants!$B$1*(50-FLOOR(L1185,1)))</f>
        <v>31.700144785381273</v>
      </c>
      <c r="W1185">
        <f t="shared" si="112"/>
        <v>31.690525859733448</v>
      </c>
      <c r="X1185">
        <f>constants!$B$2*constants!$B$3^2/(Y1185*Z1185^4)</f>
        <v>1475885.2280693643</v>
      </c>
      <c r="Y1185">
        <f t="shared" si="113"/>
        <v>5.0118723362727194E-3</v>
      </c>
      <c r="Z1185">
        <f>constants!$B$4/T1185</f>
        <v>0.32348795036417588</v>
      </c>
    </row>
    <row r="1186" spans="1:26" x14ac:dyDescent="0.3">
      <c r="A1186">
        <v>1186</v>
      </c>
      <c r="B1186" s="1">
        <v>45208.673611111109</v>
      </c>
      <c r="C1186">
        <v>22543678</v>
      </c>
      <c r="D1186" s="3" t="s">
        <v>2389</v>
      </c>
      <c r="E1186" t="s">
        <v>2390</v>
      </c>
      <c r="F1186">
        <v>-53</v>
      </c>
      <c r="G1186" t="s">
        <v>19</v>
      </c>
      <c r="H1186">
        <v>-585</v>
      </c>
      <c r="I1186">
        <v>376</v>
      </c>
      <c r="J1186">
        <v>1</v>
      </c>
      <c r="K1186">
        <v>1</v>
      </c>
      <c r="L1186">
        <v>49</v>
      </c>
      <c r="M1186">
        <v>1</v>
      </c>
      <c r="N1186">
        <v>0</v>
      </c>
      <c r="O1186">
        <v>1</v>
      </c>
      <c r="P1186" s="2" t="s">
        <v>2389</v>
      </c>
      <c r="Q1186">
        <v>2</v>
      </c>
      <c r="R1186" s="4">
        <f t="shared" si="108"/>
        <v>22.543678</v>
      </c>
      <c r="S1186">
        <f t="shared" si="109"/>
        <v>-36.5625</v>
      </c>
      <c r="T1186">
        <f t="shared" si="110"/>
        <v>926750000</v>
      </c>
      <c r="U1186">
        <f t="shared" si="111"/>
        <v>0.57677677624500112</v>
      </c>
      <c r="V1186">
        <f>W1186+(constants!$B$1*(50-FLOOR(L1186,1)))</f>
        <v>31.700144785381273</v>
      </c>
      <c r="W1186">
        <f t="shared" si="112"/>
        <v>31.690525859733448</v>
      </c>
      <c r="X1186">
        <f>constants!$B$2*constants!$B$3^2/(Y1186*Z1186^4)</f>
        <v>1475885.2280693643</v>
      </c>
      <c r="Y1186">
        <f t="shared" si="113"/>
        <v>5.0118723362727194E-3</v>
      </c>
      <c r="Z1186">
        <f>constants!$B$4/T1186</f>
        <v>0.32348795036417588</v>
      </c>
    </row>
    <row r="1187" spans="1:26" x14ac:dyDescent="0.3">
      <c r="A1187">
        <v>1187</v>
      </c>
      <c r="B1187" s="1">
        <v>45208.673611111109</v>
      </c>
      <c r="C1187">
        <v>22555749</v>
      </c>
      <c r="D1187" s="3" t="s">
        <v>2391</v>
      </c>
      <c r="E1187" t="s">
        <v>2392</v>
      </c>
      <c r="F1187">
        <v>-54</v>
      </c>
      <c r="G1187" t="s">
        <v>25</v>
      </c>
      <c r="H1187">
        <v>2460</v>
      </c>
      <c r="I1187">
        <v>100</v>
      </c>
      <c r="J1187">
        <v>1</v>
      </c>
      <c r="K1187">
        <v>1</v>
      </c>
      <c r="L1187">
        <v>49</v>
      </c>
      <c r="M1187">
        <v>1</v>
      </c>
      <c r="N1187">
        <v>0</v>
      </c>
      <c r="O1187">
        <v>1</v>
      </c>
      <c r="P1187" s="2" t="s">
        <v>2391</v>
      </c>
      <c r="Q1187">
        <v>2</v>
      </c>
      <c r="R1187" s="4">
        <f t="shared" si="108"/>
        <v>22.555748999999999</v>
      </c>
      <c r="S1187">
        <f t="shared" si="109"/>
        <v>153.75</v>
      </c>
      <c r="T1187">
        <f t="shared" si="110"/>
        <v>926750000</v>
      </c>
      <c r="U1187">
        <f t="shared" si="111"/>
        <v>0.15339807878856412</v>
      </c>
      <c r="V1187">
        <f>W1187+(constants!$B$1*(50-FLOOR(L1187,1)))</f>
        <v>32.700144785381276</v>
      </c>
      <c r="W1187">
        <f t="shared" si="112"/>
        <v>32.690525859733455</v>
      </c>
      <c r="X1187">
        <f>constants!$B$2*constants!$B$3^2/(Y1187*Z1187^4)</f>
        <v>1858029.4185081548</v>
      </c>
      <c r="Y1187">
        <f t="shared" si="113"/>
        <v>3.9810717055349656E-3</v>
      </c>
      <c r="Z1187">
        <f>constants!$B$4/T1187</f>
        <v>0.32348795036417588</v>
      </c>
    </row>
    <row r="1188" spans="1:26" x14ac:dyDescent="0.3">
      <c r="A1188">
        <v>1188</v>
      </c>
      <c r="B1188" s="1">
        <v>45208.673611111109</v>
      </c>
      <c r="C1188">
        <v>22568038</v>
      </c>
      <c r="D1188" s="3" t="s">
        <v>2393</v>
      </c>
      <c r="E1188" t="s">
        <v>2394</v>
      </c>
      <c r="F1188">
        <v>-38</v>
      </c>
      <c r="G1188" t="s">
        <v>22</v>
      </c>
      <c r="H1188">
        <v>117</v>
      </c>
      <c r="I1188">
        <v>2668</v>
      </c>
      <c r="J1188">
        <v>1</v>
      </c>
      <c r="K1188">
        <v>1</v>
      </c>
      <c r="L1188">
        <v>49</v>
      </c>
      <c r="M1188">
        <v>1</v>
      </c>
      <c r="N1188">
        <v>0</v>
      </c>
      <c r="O1188">
        <v>1</v>
      </c>
      <c r="P1188" s="2" t="s">
        <v>2393</v>
      </c>
      <c r="Q1188">
        <v>2</v>
      </c>
      <c r="R1188" s="4">
        <f t="shared" si="108"/>
        <v>22.568038000000001</v>
      </c>
      <c r="S1188">
        <f t="shared" si="109"/>
        <v>7.3125</v>
      </c>
      <c r="T1188">
        <f t="shared" si="110"/>
        <v>926750000</v>
      </c>
      <c r="U1188">
        <f t="shared" si="111"/>
        <v>4.0926607420788903</v>
      </c>
      <c r="V1188">
        <f>W1188+(constants!$B$1*(50-FLOOR(L1188,1)))</f>
        <v>16.700144785381276</v>
      </c>
      <c r="W1188">
        <f t="shared" si="112"/>
        <v>16.690525859733452</v>
      </c>
      <c r="X1188">
        <f>constants!$B$2*constants!$B$3^2/(Y1188*Z1188^4)</f>
        <v>46671.588856962655</v>
      </c>
      <c r="Y1188">
        <f t="shared" si="113"/>
        <v>0.1584893192461112</v>
      </c>
      <c r="Z1188">
        <f>constants!$B$4/T1188</f>
        <v>0.32348795036417588</v>
      </c>
    </row>
    <row r="1189" spans="1:26" x14ac:dyDescent="0.3">
      <c r="A1189">
        <v>1189</v>
      </c>
      <c r="B1189" s="1">
        <v>45208.673611111109</v>
      </c>
      <c r="C1189">
        <v>22590045</v>
      </c>
      <c r="D1189" s="3" t="s">
        <v>2395</v>
      </c>
      <c r="E1189" t="s">
        <v>2396</v>
      </c>
      <c r="F1189">
        <v>-38</v>
      </c>
      <c r="G1189" t="s">
        <v>22</v>
      </c>
      <c r="H1189">
        <v>78</v>
      </c>
      <c r="I1189">
        <v>2672</v>
      </c>
      <c r="J1189">
        <v>1</v>
      </c>
      <c r="K1189">
        <v>1</v>
      </c>
      <c r="L1189">
        <v>49</v>
      </c>
      <c r="M1189">
        <v>1</v>
      </c>
      <c r="N1189">
        <v>0</v>
      </c>
      <c r="O1189">
        <v>1</v>
      </c>
      <c r="P1189" s="2" t="s">
        <v>2395</v>
      </c>
      <c r="Q1189">
        <v>2</v>
      </c>
      <c r="R1189" s="4">
        <f t="shared" si="108"/>
        <v>22.590045</v>
      </c>
      <c r="S1189">
        <f t="shared" si="109"/>
        <v>4.875</v>
      </c>
      <c r="T1189">
        <f t="shared" si="110"/>
        <v>926750000</v>
      </c>
      <c r="U1189">
        <f t="shared" si="111"/>
        <v>4.0987966652304335</v>
      </c>
      <c r="V1189">
        <f>W1189+(constants!$B$1*(50-FLOOR(L1189,1)))</f>
        <v>16.700144785381276</v>
      </c>
      <c r="W1189">
        <f t="shared" si="112"/>
        <v>16.690525859733452</v>
      </c>
      <c r="X1189">
        <f>constants!$B$2*constants!$B$3^2/(Y1189*Z1189^4)</f>
        <v>46671.588856962655</v>
      </c>
      <c r="Y1189">
        <f t="shared" si="113"/>
        <v>0.1584893192461112</v>
      </c>
      <c r="Z1189">
        <f>constants!$B$4/T1189</f>
        <v>0.32348795036417588</v>
      </c>
    </row>
    <row r="1190" spans="1:26" x14ac:dyDescent="0.3">
      <c r="A1190">
        <v>1190</v>
      </c>
      <c r="B1190" s="1">
        <v>45208.673611111109</v>
      </c>
      <c r="C1190">
        <v>22603557</v>
      </c>
      <c r="D1190" s="3" t="s">
        <v>2397</v>
      </c>
      <c r="E1190" t="s">
        <v>2398</v>
      </c>
      <c r="F1190">
        <v>-54</v>
      </c>
      <c r="G1190" t="s">
        <v>50</v>
      </c>
      <c r="H1190">
        <v>-585</v>
      </c>
      <c r="I1190">
        <v>3200</v>
      </c>
      <c r="J1190">
        <v>1</v>
      </c>
      <c r="K1190">
        <v>1</v>
      </c>
      <c r="L1190">
        <v>49</v>
      </c>
      <c r="M1190">
        <v>1</v>
      </c>
      <c r="N1190">
        <v>0</v>
      </c>
      <c r="O1190">
        <v>1</v>
      </c>
      <c r="P1190" s="2" t="s">
        <v>2397</v>
      </c>
      <c r="Q1190">
        <v>2</v>
      </c>
      <c r="R1190" s="4">
        <f t="shared" si="108"/>
        <v>22.603556999999999</v>
      </c>
      <c r="S1190">
        <f t="shared" si="109"/>
        <v>-36.5625</v>
      </c>
      <c r="T1190">
        <f t="shared" si="110"/>
        <v>926750000</v>
      </c>
      <c r="U1190">
        <f t="shared" si="111"/>
        <v>4.908738521234052</v>
      </c>
      <c r="V1190">
        <f>W1190+(constants!$B$1*(50-FLOOR(L1190,1)))</f>
        <v>32.700144785381276</v>
      </c>
      <c r="W1190">
        <f t="shared" si="112"/>
        <v>32.690525859733455</v>
      </c>
      <c r="X1190">
        <f>constants!$B$2*constants!$B$3^2/(Y1190*Z1190^4)</f>
        <v>1858029.4185081548</v>
      </c>
      <c r="Y1190">
        <f t="shared" si="113"/>
        <v>3.9810717055349656E-3</v>
      </c>
      <c r="Z1190">
        <f>constants!$B$4/T1190</f>
        <v>0.32348795036417588</v>
      </c>
    </row>
    <row r="1191" spans="1:26" x14ac:dyDescent="0.3">
      <c r="A1191">
        <v>1191</v>
      </c>
      <c r="B1191" s="1">
        <v>45208.673611111109</v>
      </c>
      <c r="C1191">
        <v>22630617</v>
      </c>
      <c r="D1191" s="3" t="s">
        <v>2399</v>
      </c>
      <c r="E1191" t="s">
        <v>2400</v>
      </c>
      <c r="F1191">
        <v>-38</v>
      </c>
      <c r="G1191" t="s">
        <v>22</v>
      </c>
      <c r="H1191">
        <v>117</v>
      </c>
      <c r="I1191">
        <v>2672</v>
      </c>
      <c r="J1191">
        <v>1</v>
      </c>
      <c r="K1191">
        <v>1</v>
      </c>
      <c r="L1191">
        <v>49</v>
      </c>
      <c r="M1191">
        <v>1</v>
      </c>
      <c r="N1191">
        <v>0</v>
      </c>
      <c r="O1191">
        <v>1</v>
      </c>
      <c r="P1191" s="2" t="s">
        <v>2399</v>
      </c>
      <c r="Q1191">
        <v>2</v>
      </c>
      <c r="R1191" s="4">
        <f t="shared" si="108"/>
        <v>22.630617000000001</v>
      </c>
      <c r="S1191">
        <f t="shared" si="109"/>
        <v>7.3125</v>
      </c>
      <c r="T1191">
        <f t="shared" si="110"/>
        <v>926750000</v>
      </c>
      <c r="U1191">
        <f t="shared" si="111"/>
        <v>4.0987966652304335</v>
      </c>
      <c r="V1191">
        <f>W1191+(constants!$B$1*(50-FLOOR(L1191,1)))</f>
        <v>16.700144785381276</v>
      </c>
      <c r="W1191">
        <f t="shared" si="112"/>
        <v>16.690525859733452</v>
      </c>
      <c r="X1191">
        <f>constants!$B$2*constants!$B$3^2/(Y1191*Z1191^4)</f>
        <v>46671.588856962655</v>
      </c>
      <c r="Y1191">
        <f t="shared" si="113"/>
        <v>0.1584893192461112</v>
      </c>
      <c r="Z1191">
        <f>constants!$B$4/T1191</f>
        <v>0.32348795036417588</v>
      </c>
    </row>
    <row r="1192" spans="1:26" x14ac:dyDescent="0.3">
      <c r="A1192">
        <v>1192</v>
      </c>
      <c r="B1192" s="1">
        <v>45208.673611111109</v>
      </c>
      <c r="C1192">
        <v>22650552</v>
      </c>
      <c r="D1192" s="3" t="s">
        <v>2401</v>
      </c>
      <c r="E1192" t="s">
        <v>2402</v>
      </c>
      <c r="F1192">
        <v>-38</v>
      </c>
      <c r="G1192" t="s">
        <v>22</v>
      </c>
      <c r="H1192">
        <v>78</v>
      </c>
      <c r="I1192">
        <v>2676</v>
      </c>
      <c r="J1192">
        <v>1</v>
      </c>
      <c r="K1192">
        <v>1</v>
      </c>
      <c r="L1192">
        <v>49</v>
      </c>
      <c r="M1192">
        <v>1</v>
      </c>
      <c r="N1192">
        <v>0</v>
      </c>
      <c r="O1192">
        <v>1</v>
      </c>
      <c r="P1192" s="2" t="s">
        <v>2401</v>
      </c>
      <c r="Q1192">
        <v>2</v>
      </c>
      <c r="R1192" s="4">
        <f t="shared" si="108"/>
        <v>22.650552000000001</v>
      </c>
      <c r="S1192">
        <f t="shared" si="109"/>
        <v>4.875</v>
      </c>
      <c r="T1192">
        <f t="shared" si="110"/>
        <v>926750000</v>
      </c>
      <c r="U1192">
        <f t="shared" si="111"/>
        <v>4.1049325883819758</v>
      </c>
      <c r="V1192">
        <f>W1192+(constants!$B$1*(50-FLOOR(L1192,1)))</f>
        <v>16.700144785381276</v>
      </c>
      <c r="W1192">
        <f t="shared" si="112"/>
        <v>16.690525859733452</v>
      </c>
      <c r="X1192">
        <f>constants!$B$2*constants!$B$3^2/(Y1192*Z1192^4)</f>
        <v>46671.588856962655</v>
      </c>
      <c r="Y1192">
        <f t="shared" si="113"/>
        <v>0.1584893192461112</v>
      </c>
      <c r="Z1192">
        <f>constants!$B$4/T1192</f>
        <v>0.32348795036417588</v>
      </c>
    </row>
    <row r="1193" spans="1:26" x14ac:dyDescent="0.3">
      <c r="A1193">
        <v>1193</v>
      </c>
      <c r="B1193" s="1">
        <v>45208.673611111109</v>
      </c>
      <c r="C1193">
        <v>22670265</v>
      </c>
      <c r="D1193" s="3" t="s">
        <v>2403</v>
      </c>
      <c r="E1193" t="s">
        <v>2404</v>
      </c>
      <c r="F1193">
        <v>-55</v>
      </c>
      <c r="G1193" t="s">
        <v>50</v>
      </c>
      <c r="H1193">
        <v>273</v>
      </c>
      <c r="I1193">
        <v>3320</v>
      </c>
      <c r="J1193">
        <v>1</v>
      </c>
      <c r="K1193">
        <v>1</v>
      </c>
      <c r="L1193">
        <v>49</v>
      </c>
      <c r="M1193">
        <v>1</v>
      </c>
      <c r="N1193">
        <v>0</v>
      </c>
      <c r="O1193">
        <v>1</v>
      </c>
      <c r="P1193" s="2" t="s">
        <v>2403</v>
      </c>
      <c r="Q1193">
        <v>2</v>
      </c>
      <c r="R1193" s="4">
        <f t="shared" si="108"/>
        <v>22.670265000000001</v>
      </c>
      <c r="S1193">
        <f t="shared" si="109"/>
        <v>17.0625</v>
      </c>
      <c r="T1193">
        <f t="shared" si="110"/>
        <v>926750000</v>
      </c>
      <c r="U1193">
        <f t="shared" si="111"/>
        <v>5.0928162157803287</v>
      </c>
      <c r="V1193">
        <f>W1193+(constants!$B$1*(50-FLOOR(L1193,1)))</f>
        <v>33.700144785381269</v>
      </c>
      <c r="W1193">
        <f t="shared" si="112"/>
        <v>33.690525859733448</v>
      </c>
      <c r="X1193">
        <f>constants!$B$2*constants!$B$3^2/(Y1193*Z1193^4)</f>
        <v>2339120.4508210537</v>
      </c>
      <c r="Y1193">
        <f t="shared" si="113"/>
        <v>3.1622776601683768E-3</v>
      </c>
      <c r="Z1193">
        <f>constants!$B$4/T1193</f>
        <v>0.32348795036417588</v>
      </c>
    </row>
    <row r="1194" spans="1:26" x14ac:dyDescent="0.3">
      <c r="A1194">
        <v>1194</v>
      </c>
      <c r="B1194" s="1">
        <v>45208.673611111109</v>
      </c>
      <c r="C1194">
        <v>22696253</v>
      </c>
      <c r="D1194" s="3" t="s">
        <v>2405</v>
      </c>
      <c r="E1194" t="s">
        <v>2406</v>
      </c>
      <c r="F1194">
        <v>-38</v>
      </c>
      <c r="G1194" t="s">
        <v>22</v>
      </c>
      <c r="H1194">
        <v>39</v>
      </c>
      <c r="I1194">
        <v>2988</v>
      </c>
      <c r="J1194">
        <v>1</v>
      </c>
      <c r="K1194">
        <v>1</v>
      </c>
      <c r="L1194">
        <v>50</v>
      </c>
      <c r="M1194">
        <v>1</v>
      </c>
      <c r="N1194">
        <v>0</v>
      </c>
      <c r="O1194">
        <v>1</v>
      </c>
      <c r="P1194" s="2" t="s">
        <v>2405</v>
      </c>
      <c r="Q1194">
        <v>2</v>
      </c>
      <c r="R1194" s="4">
        <f t="shared" si="108"/>
        <v>22.696252999999999</v>
      </c>
      <c r="S1194">
        <f t="shared" si="109"/>
        <v>2.4375</v>
      </c>
      <c r="T1194">
        <f t="shared" si="110"/>
        <v>927250000</v>
      </c>
      <c r="U1194">
        <f t="shared" si="111"/>
        <v>4.5835345942022956</v>
      </c>
      <c r="V1194">
        <f>W1194+(constants!$B$1*(50-FLOOR(L1194,1)))</f>
        <v>16.699895751695308</v>
      </c>
      <c r="W1194">
        <f t="shared" si="112"/>
        <v>16.699895751695308</v>
      </c>
      <c r="X1194">
        <f>constants!$B$2*constants!$B$3^2/(Y1194*Z1194^4)</f>
        <v>46772.391387991251</v>
      </c>
      <c r="Y1194">
        <f t="shared" si="113"/>
        <v>0.1584893192461112</v>
      </c>
      <c r="Z1194">
        <f>constants!$B$4/T1194</f>
        <v>0.32331351631167432</v>
      </c>
    </row>
    <row r="1195" spans="1:26" x14ac:dyDescent="0.3">
      <c r="A1195">
        <v>1195</v>
      </c>
      <c r="B1195" s="1">
        <v>45208.673611111109</v>
      </c>
      <c r="C1195">
        <v>22720116</v>
      </c>
      <c r="D1195" s="3" t="s">
        <v>2407</v>
      </c>
      <c r="E1195" t="s">
        <v>2408</v>
      </c>
      <c r="F1195">
        <v>-54</v>
      </c>
      <c r="G1195" t="s">
        <v>25</v>
      </c>
      <c r="H1195">
        <v>-117</v>
      </c>
      <c r="I1195">
        <v>568</v>
      </c>
      <c r="J1195">
        <v>1</v>
      </c>
      <c r="K1195">
        <v>1</v>
      </c>
      <c r="L1195">
        <v>50</v>
      </c>
      <c r="M1195">
        <v>1</v>
      </c>
      <c r="N1195">
        <v>0</v>
      </c>
      <c r="O1195">
        <v>1</v>
      </c>
      <c r="P1195" s="2" t="s">
        <v>2407</v>
      </c>
      <c r="Q1195">
        <v>2</v>
      </c>
      <c r="R1195" s="4">
        <f t="shared" si="108"/>
        <v>22.720116000000001</v>
      </c>
      <c r="S1195">
        <f t="shared" si="109"/>
        <v>-7.3125</v>
      </c>
      <c r="T1195">
        <f t="shared" si="110"/>
        <v>927250000</v>
      </c>
      <c r="U1195">
        <f t="shared" si="111"/>
        <v>0.87130108751904423</v>
      </c>
      <c r="V1195">
        <f>W1195+(constants!$B$1*(50-FLOOR(L1195,1)))</f>
        <v>32.699895751695315</v>
      </c>
      <c r="W1195">
        <f t="shared" si="112"/>
        <v>32.699895751695315</v>
      </c>
      <c r="X1195">
        <f>constants!$B$2*constants!$B$3^2/(Y1195*Z1195^4)</f>
        <v>1862042.4395493977</v>
      </c>
      <c r="Y1195">
        <f t="shared" si="113"/>
        <v>3.9810717055349656E-3</v>
      </c>
      <c r="Z1195">
        <f>constants!$B$4/T1195</f>
        <v>0.32331351631167432</v>
      </c>
    </row>
    <row r="1196" spans="1:26" x14ac:dyDescent="0.3">
      <c r="A1196">
        <v>1196</v>
      </c>
      <c r="B1196" s="1">
        <v>45208.673611111109</v>
      </c>
      <c r="C1196">
        <v>22740378</v>
      </c>
      <c r="D1196" s="3" t="s">
        <v>2409</v>
      </c>
      <c r="E1196" t="s">
        <v>2410</v>
      </c>
      <c r="F1196">
        <v>-39</v>
      </c>
      <c r="G1196" t="s">
        <v>22</v>
      </c>
      <c r="H1196">
        <v>-78</v>
      </c>
      <c r="I1196">
        <v>2996</v>
      </c>
      <c r="J1196">
        <v>1</v>
      </c>
      <c r="K1196">
        <v>1</v>
      </c>
      <c r="L1196">
        <v>50</v>
      </c>
      <c r="M1196">
        <v>1</v>
      </c>
      <c r="N1196">
        <v>0</v>
      </c>
      <c r="O1196">
        <v>1</v>
      </c>
      <c r="P1196" s="2" t="s">
        <v>2409</v>
      </c>
      <c r="Q1196">
        <v>2</v>
      </c>
      <c r="R1196" s="4">
        <f t="shared" si="108"/>
        <v>22.740378</v>
      </c>
      <c r="S1196">
        <f t="shared" si="109"/>
        <v>-4.875</v>
      </c>
      <c r="T1196">
        <f t="shared" si="110"/>
        <v>927250000</v>
      </c>
      <c r="U1196">
        <f t="shared" si="111"/>
        <v>4.5958064405053811</v>
      </c>
      <c r="V1196">
        <f>W1196+(constants!$B$1*(50-FLOOR(L1196,1)))</f>
        <v>17.699895751695305</v>
      </c>
      <c r="W1196">
        <f t="shared" si="112"/>
        <v>17.699895751695305</v>
      </c>
      <c r="X1196">
        <f>constants!$B$2*constants!$B$3^2/(Y1196*Z1196^4)</f>
        <v>58882.952088724793</v>
      </c>
      <c r="Y1196">
        <f t="shared" si="113"/>
        <v>0.12589254117941673</v>
      </c>
      <c r="Z1196">
        <f>constants!$B$4/T1196</f>
        <v>0.32331351631167432</v>
      </c>
    </row>
    <row r="1197" spans="1:26" x14ac:dyDescent="0.3">
      <c r="A1197">
        <v>1197</v>
      </c>
      <c r="B1197" s="1">
        <v>45208.673611111109</v>
      </c>
      <c r="C1197">
        <v>22753532</v>
      </c>
      <c r="D1197" s="3" t="s">
        <v>2411</v>
      </c>
      <c r="E1197" t="s">
        <v>2412</v>
      </c>
      <c r="F1197">
        <v>-55</v>
      </c>
      <c r="G1197" t="s">
        <v>50</v>
      </c>
      <c r="H1197">
        <v>-234</v>
      </c>
      <c r="I1197">
        <v>3664</v>
      </c>
      <c r="J1197">
        <v>1</v>
      </c>
      <c r="K1197">
        <v>1</v>
      </c>
      <c r="L1197">
        <v>50</v>
      </c>
      <c r="M1197">
        <v>1</v>
      </c>
      <c r="N1197">
        <v>0</v>
      </c>
      <c r="O1197">
        <v>1</v>
      </c>
      <c r="P1197" s="2" t="s">
        <v>2411</v>
      </c>
      <c r="Q1197">
        <v>2</v>
      </c>
      <c r="R1197" s="4">
        <f t="shared" si="108"/>
        <v>22.753532</v>
      </c>
      <c r="S1197">
        <f t="shared" si="109"/>
        <v>-14.625</v>
      </c>
      <c r="T1197">
        <f t="shared" si="110"/>
        <v>927250000</v>
      </c>
      <c r="U1197">
        <f t="shared" si="111"/>
        <v>5.6205056068129888</v>
      </c>
      <c r="V1197">
        <f>W1197+(constants!$B$1*(50-FLOOR(L1197,1)))</f>
        <v>33.699895751695308</v>
      </c>
      <c r="W1197">
        <f t="shared" si="112"/>
        <v>33.699895751695308</v>
      </c>
      <c r="X1197">
        <f>constants!$B$2*constants!$B$3^2/(Y1197*Z1197^4)</f>
        <v>2344172.5449879384</v>
      </c>
      <c r="Y1197">
        <f t="shared" si="113"/>
        <v>3.1622776601683768E-3</v>
      </c>
      <c r="Z1197">
        <f>constants!$B$4/T1197</f>
        <v>0.32331351631167432</v>
      </c>
    </row>
    <row r="1198" spans="1:26" x14ac:dyDescent="0.3">
      <c r="A1198">
        <v>1198</v>
      </c>
      <c r="B1198" s="1">
        <v>45208.673611111109</v>
      </c>
      <c r="C1198">
        <v>22780638</v>
      </c>
      <c r="D1198" s="3" t="s">
        <v>2413</v>
      </c>
      <c r="E1198" t="s">
        <v>2414</v>
      </c>
      <c r="F1198">
        <v>-55</v>
      </c>
      <c r="G1198" t="s">
        <v>25</v>
      </c>
      <c r="H1198">
        <v>-1601</v>
      </c>
      <c r="I1198">
        <v>572</v>
      </c>
      <c r="J1198">
        <v>1</v>
      </c>
      <c r="K1198">
        <v>1</v>
      </c>
      <c r="L1198">
        <v>50</v>
      </c>
      <c r="M1198">
        <v>1</v>
      </c>
      <c r="N1198">
        <v>0</v>
      </c>
      <c r="O1198">
        <v>1</v>
      </c>
      <c r="P1198" s="2" t="s">
        <v>2413</v>
      </c>
      <c r="Q1198">
        <v>2</v>
      </c>
      <c r="R1198" s="4">
        <f t="shared" si="108"/>
        <v>22.780638</v>
      </c>
      <c r="S1198">
        <f t="shared" si="109"/>
        <v>-100.0625</v>
      </c>
      <c r="T1198">
        <f t="shared" si="110"/>
        <v>927250000</v>
      </c>
      <c r="U1198">
        <f t="shared" si="111"/>
        <v>0.87743701067058677</v>
      </c>
      <c r="V1198">
        <f>W1198+(constants!$B$1*(50-FLOOR(L1198,1)))</f>
        <v>33.699895751695308</v>
      </c>
      <c r="W1198">
        <f t="shared" si="112"/>
        <v>33.699895751695308</v>
      </c>
      <c r="X1198">
        <f>constants!$B$2*constants!$B$3^2/(Y1198*Z1198^4)</f>
        <v>2344172.5449879384</v>
      </c>
      <c r="Y1198">
        <f t="shared" si="113"/>
        <v>3.1622776601683768E-3</v>
      </c>
      <c r="Z1198">
        <f>constants!$B$4/T1198</f>
        <v>0.32331351631167432</v>
      </c>
    </row>
    <row r="1199" spans="1:26" x14ac:dyDescent="0.3">
      <c r="A1199">
        <v>1199</v>
      </c>
      <c r="B1199" s="1">
        <v>45208.673611111109</v>
      </c>
      <c r="C1199">
        <v>22800362</v>
      </c>
      <c r="D1199" s="3" t="s">
        <v>2415</v>
      </c>
      <c r="E1199" t="s">
        <v>2416</v>
      </c>
      <c r="F1199">
        <v>-54</v>
      </c>
      <c r="G1199" t="s">
        <v>19</v>
      </c>
      <c r="H1199">
        <v>-917</v>
      </c>
      <c r="I1199">
        <v>1008</v>
      </c>
      <c r="J1199">
        <v>1</v>
      </c>
      <c r="K1199">
        <v>1</v>
      </c>
      <c r="L1199">
        <v>50</v>
      </c>
      <c r="M1199">
        <v>1</v>
      </c>
      <c r="N1199">
        <v>0</v>
      </c>
      <c r="O1199">
        <v>1</v>
      </c>
      <c r="P1199" s="2" t="s">
        <v>2415</v>
      </c>
      <c r="Q1199">
        <v>2</v>
      </c>
      <c r="R1199" s="4">
        <f t="shared" si="108"/>
        <v>22.800362</v>
      </c>
      <c r="S1199">
        <f t="shared" si="109"/>
        <v>-57.3125</v>
      </c>
      <c r="T1199">
        <f t="shared" si="110"/>
        <v>927250000</v>
      </c>
      <c r="U1199">
        <f t="shared" si="111"/>
        <v>1.5462526341887264</v>
      </c>
      <c r="V1199">
        <f>W1199+(constants!$B$1*(50-FLOOR(L1199,1)))</f>
        <v>32.699895751695315</v>
      </c>
      <c r="W1199">
        <f t="shared" si="112"/>
        <v>32.699895751695315</v>
      </c>
      <c r="X1199">
        <f>constants!$B$2*constants!$B$3^2/(Y1199*Z1199^4)</f>
        <v>1862042.4395493977</v>
      </c>
      <c r="Y1199">
        <f t="shared" si="113"/>
        <v>3.9810717055349656E-3</v>
      </c>
      <c r="Z1199">
        <f>constants!$B$4/T1199</f>
        <v>0.32331351631167432</v>
      </c>
    </row>
    <row r="1200" spans="1:26" x14ac:dyDescent="0.3">
      <c r="A1200">
        <v>1200</v>
      </c>
      <c r="B1200" s="1">
        <v>45208.673611111109</v>
      </c>
      <c r="C1200">
        <v>22820260</v>
      </c>
      <c r="D1200" s="3" t="s">
        <v>2417</v>
      </c>
      <c r="E1200" t="s">
        <v>2418</v>
      </c>
      <c r="F1200">
        <v>-38</v>
      </c>
      <c r="G1200" t="s">
        <v>22</v>
      </c>
      <c r="H1200">
        <v>234</v>
      </c>
      <c r="I1200">
        <v>2976</v>
      </c>
      <c r="J1200">
        <v>1</v>
      </c>
      <c r="K1200">
        <v>1</v>
      </c>
      <c r="L1200">
        <v>50</v>
      </c>
      <c r="M1200">
        <v>1</v>
      </c>
      <c r="N1200">
        <v>0</v>
      </c>
      <c r="O1200">
        <v>1</v>
      </c>
      <c r="P1200" s="2" t="s">
        <v>2417</v>
      </c>
      <c r="Q1200">
        <v>2</v>
      </c>
      <c r="R1200" s="4">
        <f t="shared" si="108"/>
        <v>22.820260000000001</v>
      </c>
      <c r="S1200">
        <f t="shared" si="109"/>
        <v>14.625</v>
      </c>
      <c r="T1200">
        <f t="shared" si="110"/>
        <v>927250000</v>
      </c>
      <c r="U1200">
        <f t="shared" si="111"/>
        <v>4.5651268247476677</v>
      </c>
      <c r="V1200">
        <f>W1200+(constants!$B$1*(50-FLOOR(L1200,1)))</f>
        <v>16.699895751695308</v>
      </c>
      <c r="W1200">
        <f t="shared" si="112"/>
        <v>16.699895751695308</v>
      </c>
      <c r="X1200">
        <f>constants!$B$2*constants!$B$3^2/(Y1200*Z1200^4)</f>
        <v>46772.391387991251</v>
      </c>
      <c r="Y1200">
        <f t="shared" si="113"/>
        <v>0.1584893192461112</v>
      </c>
      <c r="Z1200">
        <f>constants!$B$4/T1200</f>
        <v>0.32331351631167432</v>
      </c>
    </row>
    <row r="1201" spans="1:26" x14ac:dyDescent="0.3">
      <c r="A1201">
        <v>1201</v>
      </c>
      <c r="B1201" s="1">
        <v>45208.673611111109</v>
      </c>
      <c r="C1201">
        <v>22840522</v>
      </c>
      <c r="D1201" s="3" t="s">
        <v>2419</v>
      </c>
      <c r="E1201" t="s">
        <v>2420</v>
      </c>
      <c r="F1201">
        <v>-38</v>
      </c>
      <c r="G1201" t="s">
        <v>22</v>
      </c>
      <c r="H1201">
        <v>78</v>
      </c>
      <c r="I1201">
        <v>2992</v>
      </c>
      <c r="J1201">
        <v>1</v>
      </c>
      <c r="K1201">
        <v>1</v>
      </c>
      <c r="L1201">
        <v>50</v>
      </c>
      <c r="M1201">
        <v>1</v>
      </c>
      <c r="N1201">
        <v>0</v>
      </c>
      <c r="O1201">
        <v>1</v>
      </c>
      <c r="P1201" s="2" t="s">
        <v>2419</v>
      </c>
      <c r="Q1201">
        <v>2</v>
      </c>
      <c r="R1201" s="4">
        <f t="shared" si="108"/>
        <v>22.840522</v>
      </c>
      <c r="S1201">
        <f t="shared" si="109"/>
        <v>4.875</v>
      </c>
      <c r="T1201">
        <f t="shared" si="110"/>
        <v>927250000</v>
      </c>
      <c r="U1201">
        <f t="shared" si="111"/>
        <v>4.5896705173538388</v>
      </c>
      <c r="V1201">
        <f>W1201+(constants!$B$1*(50-FLOOR(L1201,1)))</f>
        <v>16.699895751695308</v>
      </c>
      <c r="W1201">
        <f t="shared" si="112"/>
        <v>16.699895751695308</v>
      </c>
      <c r="X1201">
        <f>constants!$B$2*constants!$B$3^2/(Y1201*Z1201^4)</f>
        <v>46772.391387991251</v>
      </c>
      <c r="Y1201">
        <f t="shared" si="113"/>
        <v>0.1584893192461112</v>
      </c>
      <c r="Z1201">
        <f>constants!$B$4/T1201</f>
        <v>0.32331351631167432</v>
      </c>
    </row>
    <row r="1202" spans="1:26" x14ac:dyDescent="0.3">
      <c r="A1202">
        <v>1202</v>
      </c>
      <c r="B1202" s="1">
        <v>45208.673611111109</v>
      </c>
      <c r="C1202">
        <v>22860739</v>
      </c>
      <c r="D1202" s="3" t="s">
        <v>2421</v>
      </c>
      <c r="E1202" t="s">
        <v>2422</v>
      </c>
      <c r="F1202">
        <v>-38</v>
      </c>
      <c r="G1202" t="s">
        <v>22</v>
      </c>
      <c r="H1202">
        <v>78</v>
      </c>
      <c r="I1202">
        <v>2984</v>
      </c>
      <c r="J1202">
        <v>1</v>
      </c>
      <c r="K1202">
        <v>1</v>
      </c>
      <c r="L1202">
        <v>50</v>
      </c>
      <c r="M1202">
        <v>1</v>
      </c>
      <c r="N1202">
        <v>0</v>
      </c>
      <c r="O1202">
        <v>1</v>
      </c>
      <c r="P1202" s="2" t="s">
        <v>2421</v>
      </c>
      <c r="Q1202">
        <v>2</v>
      </c>
      <c r="R1202" s="4">
        <f t="shared" si="108"/>
        <v>22.860738999999999</v>
      </c>
      <c r="S1202">
        <f t="shared" si="109"/>
        <v>4.875</v>
      </c>
      <c r="T1202">
        <f t="shared" si="110"/>
        <v>927250000</v>
      </c>
      <c r="U1202">
        <f t="shared" si="111"/>
        <v>4.5773986710507533</v>
      </c>
      <c r="V1202">
        <f>W1202+(constants!$B$1*(50-FLOOR(L1202,1)))</f>
        <v>16.699895751695308</v>
      </c>
      <c r="W1202">
        <f t="shared" si="112"/>
        <v>16.699895751695308</v>
      </c>
      <c r="X1202">
        <f>constants!$B$2*constants!$B$3^2/(Y1202*Z1202^4)</f>
        <v>46772.391387991251</v>
      </c>
      <c r="Y1202">
        <f t="shared" si="113"/>
        <v>0.1584893192461112</v>
      </c>
      <c r="Z1202">
        <f>constants!$B$4/T1202</f>
        <v>0.32331351631167432</v>
      </c>
    </row>
    <row r="1203" spans="1:26" x14ac:dyDescent="0.3">
      <c r="A1203">
        <v>1203</v>
      </c>
      <c r="B1203" s="1">
        <v>45208.673611111109</v>
      </c>
      <c r="C1203">
        <v>22880842</v>
      </c>
      <c r="D1203" s="3" t="s">
        <v>2423</v>
      </c>
      <c r="E1203" t="s">
        <v>2424</v>
      </c>
      <c r="F1203">
        <v>-38</v>
      </c>
      <c r="G1203" t="s">
        <v>22</v>
      </c>
      <c r="H1203">
        <v>-39</v>
      </c>
      <c r="I1203">
        <v>3000</v>
      </c>
      <c r="J1203">
        <v>1</v>
      </c>
      <c r="K1203">
        <v>1</v>
      </c>
      <c r="L1203">
        <v>50</v>
      </c>
      <c r="M1203">
        <v>1</v>
      </c>
      <c r="N1203">
        <v>0</v>
      </c>
      <c r="O1203">
        <v>1</v>
      </c>
      <c r="P1203" s="2" t="s">
        <v>2423</v>
      </c>
      <c r="Q1203">
        <v>2</v>
      </c>
      <c r="R1203" s="4">
        <f t="shared" si="108"/>
        <v>22.880842000000001</v>
      </c>
      <c r="S1203">
        <f t="shared" si="109"/>
        <v>-2.4375</v>
      </c>
      <c r="T1203">
        <f t="shared" si="110"/>
        <v>927250000</v>
      </c>
      <c r="U1203">
        <f t="shared" si="111"/>
        <v>4.6019423636569234</v>
      </c>
      <c r="V1203">
        <f>W1203+(constants!$B$1*(50-FLOOR(L1203,1)))</f>
        <v>16.699895751695308</v>
      </c>
      <c r="W1203">
        <f t="shared" si="112"/>
        <v>16.699895751695308</v>
      </c>
      <c r="X1203">
        <f>constants!$B$2*constants!$B$3^2/(Y1203*Z1203^4)</f>
        <v>46772.391387991251</v>
      </c>
      <c r="Y1203">
        <f t="shared" si="113"/>
        <v>0.1584893192461112</v>
      </c>
      <c r="Z1203">
        <f>constants!$B$4/T1203</f>
        <v>0.32331351631167432</v>
      </c>
    </row>
    <row r="1204" spans="1:26" x14ac:dyDescent="0.3">
      <c r="A1204">
        <v>1204</v>
      </c>
      <c r="B1204" s="1">
        <v>45208.673611111109</v>
      </c>
      <c r="C1204">
        <v>22900087</v>
      </c>
      <c r="D1204" s="3" t="s">
        <v>2425</v>
      </c>
      <c r="E1204" t="s">
        <v>2426</v>
      </c>
      <c r="F1204">
        <v>-38</v>
      </c>
      <c r="G1204" t="s">
        <v>22</v>
      </c>
      <c r="H1204">
        <v>117</v>
      </c>
      <c r="I1204">
        <v>520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 s="2" t="s">
        <v>2425</v>
      </c>
      <c r="Q1204">
        <v>2</v>
      </c>
      <c r="R1204" s="4">
        <f t="shared" si="108"/>
        <v>22.900086999999999</v>
      </c>
      <c r="S1204">
        <f t="shared" si="109"/>
        <v>7.3125</v>
      </c>
      <c r="T1204">
        <f t="shared" si="110"/>
        <v>902750000</v>
      </c>
      <c r="U1204">
        <f t="shared" si="111"/>
        <v>0.79767000970053337</v>
      </c>
      <c r="V1204">
        <f>W1204+(constants!$B$1*(50-FLOOR(L1204,1)))</f>
        <v>16.706049312367348</v>
      </c>
      <c r="W1204">
        <f t="shared" si="112"/>
        <v>16.234721955623968</v>
      </c>
      <c r="X1204">
        <f>constants!$B$2*constants!$B$3^2/(Y1204*Z1204^4)</f>
        <v>42021.562373632863</v>
      </c>
      <c r="Y1204">
        <f t="shared" si="113"/>
        <v>0.1584893192461112</v>
      </c>
      <c r="Z1204">
        <f>constants!$B$4/T1204</f>
        <v>0.33208801772362229</v>
      </c>
    </row>
    <row r="1205" spans="1:26" x14ac:dyDescent="0.3">
      <c r="A1205">
        <v>1205</v>
      </c>
      <c r="B1205" s="1">
        <v>45208.673611111109</v>
      </c>
      <c r="C1205">
        <v>22913398</v>
      </c>
      <c r="D1205" s="3" t="s">
        <v>2427</v>
      </c>
      <c r="E1205" t="s">
        <v>2428</v>
      </c>
      <c r="F1205">
        <v>-38</v>
      </c>
      <c r="G1205" t="s">
        <v>22</v>
      </c>
      <c r="H1205">
        <v>312</v>
      </c>
      <c r="I1205">
        <v>500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 s="2" t="s">
        <v>2427</v>
      </c>
      <c r="Q1205">
        <v>2</v>
      </c>
      <c r="R1205" s="4">
        <f t="shared" si="108"/>
        <v>22.913398000000001</v>
      </c>
      <c r="S1205">
        <f t="shared" si="109"/>
        <v>19.5</v>
      </c>
      <c r="T1205">
        <f t="shared" si="110"/>
        <v>902750000</v>
      </c>
      <c r="U1205">
        <f t="shared" si="111"/>
        <v>0.76699039394282054</v>
      </c>
      <c r="V1205">
        <f>W1205+(constants!$B$1*(50-FLOOR(L1205,1)))</f>
        <v>16.706049312367348</v>
      </c>
      <c r="W1205">
        <f t="shared" si="112"/>
        <v>16.234721955623968</v>
      </c>
      <c r="X1205">
        <f>constants!$B$2*constants!$B$3^2/(Y1205*Z1205^4)</f>
        <v>42021.562373632863</v>
      </c>
      <c r="Y1205">
        <f t="shared" si="113"/>
        <v>0.1584893192461112</v>
      </c>
      <c r="Z1205">
        <f>constants!$B$4/T1205</f>
        <v>0.33208801772362229</v>
      </c>
    </row>
    <row r="1206" spans="1:26" x14ac:dyDescent="0.3">
      <c r="A1206">
        <v>1206</v>
      </c>
      <c r="B1206" s="1">
        <v>45208.673611111109</v>
      </c>
      <c r="C1206">
        <v>22940199</v>
      </c>
      <c r="D1206" s="3" t="s">
        <v>2429</v>
      </c>
      <c r="E1206" t="s">
        <v>2430</v>
      </c>
      <c r="F1206">
        <v>-38</v>
      </c>
      <c r="G1206" t="s">
        <v>22</v>
      </c>
      <c r="H1206">
        <v>-195</v>
      </c>
      <c r="I1206">
        <v>476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 s="2" t="s">
        <v>2429</v>
      </c>
      <c r="Q1206">
        <v>2</v>
      </c>
      <c r="R1206" s="4">
        <f t="shared" si="108"/>
        <v>22.940199</v>
      </c>
      <c r="S1206">
        <f t="shared" si="109"/>
        <v>-12.1875</v>
      </c>
      <c r="T1206">
        <f t="shared" si="110"/>
        <v>902750000</v>
      </c>
      <c r="U1206">
        <f t="shared" si="111"/>
        <v>0.73017485503356516</v>
      </c>
      <c r="V1206">
        <f>W1206+(constants!$B$1*(50-FLOOR(L1206,1)))</f>
        <v>16.706049312367348</v>
      </c>
      <c r="W1206">
        <f t="shared" si="112"/>
        <v>16.234721955623968</v>
      </c>
      <c r="X1206">
        <f>constants!$B$2*constants!$B$3^2/(Y1206*Z1206^4)</f>
        <v>42021.562373632863</v>
      </c>
      <c r="Y1206">
        <f t="shared" si="113"/>
        <v>0.1584893192461112</v>
      </c>
      <c r="Z1206">
        <f>constants!$B$4/T1206</f>
        <v>0.33208801772362229</v>
      </c>
    </row>
    <row r="1207" spans="1:26" x14ac:dyDescent="0.3">
      <c r="A1207">
        <v>1207</v>
      </c>
      <c r="B1207" s="1">
        <v>45208.673611111109</v>
      </c>
      <c r="C1207">
        <v>22954992</v>
      </c>
      <c r="D1207" s="3" t="s">
        <v>2431</v>
      </c>
      <c r="E1207" t="s">
        <v>2432</v>
      </c>
      <c r="F1207">
        <v>-38</v>
      </c>
      <c r="G1207" t="s">
        <v>22</v>
      </c>
      <c r="H1207">
        <v>-390</v>
      </c>
      <c r="I1207">
        <v>540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1</v>
      </c>
      <c r="P1207" s="2" t="s">
        <v>2431</v>
      </c>
      <c r="Q1207">
        <v>2</v>
      </c>
      <c r="R1207" s="4">
        <f t="shared" si="108"/>
        <v>22.954992000000001</v>
      </c>
      <c r="S1207">
        <f t="shared" si="109"/>
        <v>-24.375</v>
      </c>
      <c r="T1207">
        <f t="shared" si="110"/>
        <v>902750000</v>
      </c>
      <c r="U1207">
        <f t="shared" si="111"/>
        <v>0.8283496254582462</v>
      </c>
      <c r="V1207">
        <f>W1207+(constants!$B$1*(50-FLOOR(L1207,1)))</f>
        <v>16.706049312367348</v>
      </c>
      <c r="W1207">
        <f t="shared" si="112"/>
        <v>16.234721955623968</v>
      </c>
      <c r="X1207">
        <f>constants!$B$2*constants!$B$3^2/(Y1207*Z1207^4)</f>
        <v>42021.562373632863</v>
      </c>
      <c r="Y1207">
        <f t="shared" si="113"/>
        <v>0.1584893192461112</v>
      </c>
      <c r="Z1207">
        <f>constants!$B$4/T1207</f>
        <v>0.33208801772362229</v>
      </c>
    </row>
    <row r="1208" spans="1:26" x14ac:dyDescent="0.3">
      <c r="A1208">
        <v>1208</v>
      </c>
      <c r="B1208" s="1">
        <v>45208.673611111109</v>
      </c>
      <c r="C1208">
        <v>22971773</v>
      </c>
      <c r="D1208" s="3" t="s">
        <v>2433</v>
      </c>
      <c r="E1208" t="s">
        <v>2434</v>
      </c>
      <c r="F1208">
        <v>-37</v>
      </c>
      <c r="G1208" t="s">
        <v>22</v>
      </c>
      <c r="H1208">
        <v>39</v>
      </c>
      <c r="I1208">
        <v>488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 s="2" t="s">
        <v>2433</v>
      </c>
      <c r="Q1208">
        <v>2</v>
      </c>
      <c r="R1208" s="4">
        <f t="shared" si="108"/>
        <v>22.971772999999999</v>
      </c>
      <c r="S1208">
        <f t="shared" si="109"/>
        <v>2.4375</v>
      </c>
      <c r="T1208">
        <f t="shared" si="110"/>
        <v>902750000</v>
      </c>
      <c r="U1208">
        <f t="shared" si="111"/>
        <v>0.7485826244881929</v>
      </c>
      <c r="V1208">
        <f>W1208+(constants!$B$1*(50-FLOOR(L1208,1)))</f>
        <v>15.706049312367353</v>
      </c>
      <c r="W1208">
        <f t="shared" si="112"/>
        <v>15.234721955623971</v>
      </c>
      <c r="X1208">
        <f>constants!$B$2*constants!$B$3^2/(Y1208*Z1208^4)</f>
        <v>33378.913460604112</v>
      </c>
      <c r="Y1208">
        <f t="shared" si="113"/>
        <v>0.19952623149688758</v>
      </c>
      <c r="Z1208">
        <f>constants!$B$4/T1208</f>
        <v>0.33208801772362229</v>
      </c>
    </row>
    <row r="1209" spans="1:26" x14ac:dyDescent="0.3">
      <c r="A1209">
        <v>1209</v>
      </c>
      <c r="B1209" s="1">
        <v>45208.673611111109</v>
      </c>
      <c r="C1209">
        <v>23002006</v>
      </c>
      <c r="D1209" s="3" t="s">
        <v>2435</v>
      </c>
      <c r="E1209" t="s">
        <v>2436</v>
      </c>
      <c r="F1209">
        <v>-38</v>
      </c>
      <c r="G1209" t="s">
        <v>22</v>
      </c>
      <c r="H1209">
        <v>234</v>
      </c>
      <c r="I1209">
        <v>480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 s="2" t="s">
        <v>2435</v>
      </c>
      <c r="Q1209">
        <v>2</v>
      </c>
      <c r="R1209" s="4">
        <f t="shared" si="108"/>
        <v>23.002006000000002</v>
      </c>
      <c r="S1209">
        <f t="shared" si="109"/>
        <v>14.625</v>
      </c>
      <c r="T1209">
        <f t="shared" si="110"/>
        <v>902750000</v>
      </c>
      <c r="U1209">
        <f t="shared" si="111"/>
        <v>0.73631077818510771</v>
      </c>
      <c r="V1209">
        <f>W1209+(constants!$B$1*(50-FLOOR(L1209,1)))</f>
        <v>16.706049312367348</v>
      </c>
      <c r="W1209">
        <f t="shared" si="112"/>
        <v>16.234721955623968</v>
      </c>
      <c r="X1209">
        <f>constants!$B$2*constants!$B$3^2/(Y1209*Z1209^4)</f>
        <v>42021.562373632863</v>
      </c>
      <c r="Y1209">
        <f t="shared" si="113"/>
        <v>0.1584893192461112</v>
      </c>
      <c r="Z1209">
        <f>constants!$B$4/T1209</f>
        <v>0.33208801772362229</v>
      </c>
    </row>
    <row r="1210" spans="1:26" x14ac:dyDescent="0.3">
      <c r="A1210">
        <v>1210</v>
      </c>
      <c r="B1210" s="1">
        <v>45208.673611111109</v>
      </c>
      <c r="C1210">
        <v>23031588</v>
      </c>
      <c r="D1210" s="3" t="s">
        <v>2437</v>
      </c>
      <c r="E1210" t="s">
        <v>2438</v>
      </c>
      <c r="F1210">
        <v>-37</v>
      </c>
      <c r="G1210" t="s">
        <v>22</v>
      </c>
      <c r="H1210">
        <v>-39</v>
      </c>
      <c r="I1210">
        <v>496</v>
      </c>
      <c r="J1210">
        <v>1</v>
      </c>
      <c r="K1210">
        <v>1</v>
      </c>
      <c r="L1210">
        <v>1</v>
      </c>
      <c r="M1210">
        <v>1</v>
      </c>
      <c r="N1210">
        <v>0</v>
      </c>
      <c r="O1210">
        <v>1</v>
      </c>
      <c r="P1210" s="2" t="s">
        <v>2437</v>
      </c>
      <c r="Q1210">
        <v>2</v>
      </c>
      <c r="R1210" s="4">
        <f t="shared" si="108"/>
        <v>23.031587999999999</v>
      </c>
      <c r="S1210">
        <f t="shared" si="109"/>
        <v>-2.4375</v>
      </c>
      <c r="T1210">
        <f t="shared" si="110"/>
        <v>902750000</v>
      </c>
      <c r="U1210">
        <f t="shared" si="111"/>
        <v>0.76085447079127799</v>
      </c>
      <c r="V1210">
        <f>W1210+(constants!$B$1*(50-FLOOR(L1210,1)))</f>
        <v>15.706049312367353</v>
      </c>
      <c r="W1210">
        <f t="shared" si="112"/>
        <v>15.234721955623971</v>
      </c>
      <c r="X1210">
        <f>constants!$B$2*constants!$B$3^2/(Y1210*Z1210^4)</f>
        <v>33378.913460604112</v>
      </c>
      <c r="Y1210">
        <f t="shared" si="113"/>
        <v>0.19952623149688758</v>
      </c>
      <c r="Z1210">
        <f>constants!$B$4/T1210</f>
        <v>0.33208801772362229</v>
      </c>
    </row>
    <row r="1211" spans="1:26" x14ac:dyDescent="0.3">
      <c r="A1211">
        <v>1211</v>
      </c>
      <c r="B1211" s="1">
        <v>45208.673611111109</v>
      </c>
      <c r="C1211">
        <v>23046917</v>
      </c>
      <c r="D1211" s="3" t="s">
        <v>2439</v>
      </c>
      <c r="E1211" t="s">
        <v>2440</v>
      </c>
      <c r="F1211">
        <v>-38</v>
      </c>
      <c r="G1211" t="s">
        <v>22</v>
      </c>
      <c r="H1211">
        <v>273</v>
      </c>
      <c r="I1211">
        <v>480</v>
      </c>
      <c r="J1211">
        <v>1</v>
      </c>
      <c r="K1211">
        <v>1</v>
      </c>
      <c r="L1211">
        <v>1</v>
      </c>
      <c r="M1211">
        <v>1</v>
      </c>
      <c r="N1211">
        <v>0</v>
      </c>
      <c r="O1211">
        <v>1</v>
      </c>
      <c r="P1211" s="2" t="s">
        <v>2439</v>
      </c>
      <c r="Q1211">
        <v>2</v>
      </c>
      <c r="R1211" s="4">
        <f t="shared" si="108"/>
        <v>23.046917000000001</v>
      </c>
      <c r="S1211">
        <f t="shared" si="109"/>
        <v>17.0625</v>
      </c>
      <c r="T1211">
        <f t="shared" si="110"/>
        <v>902750000</v>
      </c>
      <c r="U1211">
        <f t="shared" si="111"/>
        <v>0.73631077818510771</v>
      </c>
      <c r="V1211">
        <f>W1211+(constants!$B$1*(50-FLOOR(L1211,1)))</f>
        <v>16.706049312367348</v>
      </c>
      <c r="W1211">
        <f t="shared" si="112"/>
        <v>16.234721955623968</v>
      </c>
      <c r="X1211">
        <f>constants!$B$2*constants!$B$3^2/(Y1211*Z1211^4)</f>
        <v>42021.562373632863</v>
      </c>
      <c r="Y1211">
        <f t="shared" si="113"/>
        <v>0.1584893192461112</v>
      </c>
      <c r="Z1211">
        <f>constants!$B$4/T1211</f>
        <v>0.33208801772362229</v>
      </c>
    </row>
    <row r="1212" spans="1:26" x14ac:dyDescent="0.3">
      <c r="A1212">
        <v>1212</v>
      </c>
      <c r="B1212" s="1">
        <v>45208.673611111109</v>
      </c>
      <c r="C1212">
        <v>23081428</v>
      </c>
      <c r="D1212" s="3" t="s">
        <v>2441</v>
      </c>
      <c r="E1212" t="s">
        <v>2442</v>
      </c>
      <c r="F1212">
        <v>-38</v>
      </c>
      <c r="G1212" t="s">
        <v>22</v>
      </c>
      <c r="H1212">
        <v>-39</v>
      </c>
      <c r="I1212">
        <v>488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1</v>
      </c>
      <c r="P1212" s="2" t="s">
        <v>2441</v>
      </c>
      <c r="Q1212">
        <v>2</v>
      </c>
      <c r="R1212" s="4">
        <f t="shared" si="108"/>
        <v>23.081427999999999</v>
      </c>
      <c r="S1212">
        <f t="shared" si="109"/>
        <v>-2.4375</v>
      </c>
      <c r="T1212">
        <f t="shared" si="110"/>
        <v>902750000</v>
      </c>
      <c r="U1212">
        <f t="shared" si="111"/>
        <v>0.7485826244881929</v>
      </c>
      <c r="V1212">
        <f>W1212+(constants!$B$1*(50-FLOOR(L1212,1)))</f>
        <v>16.706049312367348</v>
      </c>
      <c r="W1212">
        <f t="shared" si="112"/>
        <v>16.234721955623968</v>
      </c>
      <c r="X1212">
        <f>constants!$B$2*constants!$B$3^2/(Y1212*Z1212^4)</f>
        <v>42021.562373632863</v>
      </c>
      <c r="Y1212">
        <f t="shared" si="113"/>
        <v>0.1584893192461112</v>
      </c>
      <c r="Z1212">
        <f>constants!$B$4/T1212</f>
        <v>0.33208801772362229</v>
      </c>
    </row>
    <row r="1213" spans="1:26" x14ac:dyDescent="0.3">
      <c r="A1213">
        <v>1213</v>
      </c>
      <c r="B1213" s="1">
        <v>45208.673611111109</v>
      </c>
      <c r="C1213">
        <v>23101370</v>
      </c>
      <c r="D1213" s="3" t="s">
        <v>2443</v>
      </c>
      <c r="E1213" t="s">
        <v>2444</v>
      </c>
      <c r="F1213">
        <v>-37</v>
      </c>
      <c r="G1213" t="s">
        <v>22</v>
      </c>
      <c r="H1213">
        <v>78</v>
      </c>
      <c r="I1213">
        <v>832</v>
      </c>
      <c r="J1213">
        <v>1</v>
      </c>
      <c r="K1213">
        <v>1</v>
      </c>
      <c r="L1213">
        <v>2</v>
      </c>
      <c r="M1213">
        <v>1</v>
      </c>
      <c r="N1213">
        <v>0</v>
      </c>
      <c r="O1213">
        <v>1</v>
      </c>
      <c r="P1213" s="2" t="s">
        <v>2443</v>
      </c>
      <c r="Q1213">
        <v>2</v>
      </c>
      <c r="R1213" s="4">
        <f t="shared" si="108"/>
        <v>23.101369999999999</v>
      </c>
      <c r="S1213">
        <f t="shared" si="109"/>
        <v>4.875</v>
      </c>
      <c r="T1213">
        <f t="shared" si="110"/>
        <v>903250000</v>
      </c>
      <c r="U1213">
        <f t="shared" si="111"/>
        <v>1.2762720155208536</v>
      </c>
      <c r="V1213">
        <f>W1213+(constants!$B$1*(50-FLOOR(L1213,1)))</f>
        <v>15.706049312367355</v>
      </c>
      <c r="W1213">
        <f t="shared" si="112"/>
        <v>15.244340881271798</v>
      </c>
      <c r="X1213">
        <f>constants!$B$2*constants!$B$3^2/(Y1213*Z1213^4)</f>
        <v>33452.924326799657</v>
      </c>
      <c r="Y1213">
        <f t="shared" si="113"/>
        <v>0.19952623149688758</v>
      </c>
      <c r="Z1213">
        <f>constants!$B$4/T1213</f>
        <v>0.33190418820924439</v>
      </c>
    </row>
    <row r="1214" spans="1:26" x14ac:dyDescent="0.3">
      <c r="A1214">
        <v>1214</v>
      </c>
      <c r="B1214" s="1">
        <v>45208.673611111109</v>
      </c>
      <c r="C1214">
        <v>23121724</v>
      </c>
      <c r="D1214" s="3" t="s">
        <v>2445</v>
      </c>
      <c r="E1214" t="s">
        <v>2446</v>
      </c>
      <c r="F1214">
        <v>-37</v>
      </c>
      <c r="G1214" t="s">
        <v>22</v>
      </c>
      <c r="H1214">
        <v>273</v>
      </c>
      <c r="I1214">
        <v>820</v>
      </c>
      <c r="J1214">
        <v>1</v>
      </c>
      <c r="K1214">
        <v>1</v>
      </c>
      <c r="L1214">
        <v>2</v>
      </c>
      <c r="M1214">
        <v>1</v>
      </c>
      <c r="N1214">
        <v>0</v>
      </c>
      <c r="O1214">
        <v>1</v>
      </c>
      <c r="P1214" s="2" t="s">
        <v>2445</v>
      </c>
      <c r="Q1214">
        <v>2</v>
      </c>
      <c r="R1214" s="4">
        <f t="shared" si="108"/>
        <v>23.121724</v>
      </c>
      <c r="S1214">
        <f t="shared" si="109"/>
        <v>17.0625</v>
      </c>
      <c r="T1214">
        <f t="shared" si="110"/>
        <v>903250000</v>
      </c>
      <c r="U1214">
        <f t="shared" si="111"/>
        <v>1.2578642460662257</v>
      </c>
      <c r="V1214">
        <f>W1214+(constants!$B$1*(50-FLOOR(L1214,1)))</f>
        <v>15.706049312367355</v>
      </c>
      <c r="W1214">
        <f t="shared" si="112"/>
        <v>15.244340881271798</v>
      </c>
      <c r="X1214">
        <f>constants!$B$2*constants!$B$3^2/(Y1214*Z1214^4)</f>
        <v>33452.924326799657</v>
      </c>
      <c r="Y1214">
        <f t="shared" si="113"/>
        <v>0.19952623149688758</v>
      </c>
      <c r="Z1214">
        <f>constants!$B$4/T1214</f>
        <v>0.33190418820924439</v>
      </c>
    </row>
    <row r="1215" spans="1:26" x14ac:dyDescent="0.3">
      <c r="A1215">
        <v>1215</v>
      </c>
      <c r="B1215" s="1">
        <v>45208.673611111109</v>
      </c>
      <c r="C1215">
        <v>23161943</v>
      </c>
      <c r="D1215" s="3" t="s">
        <v>2447</v>
      </c>
      <c r="E1215" t="s">
        <v>2448</v>
      </c>
      <c r="F1215">
        <v>-37</v>
      </c>
      <c r="G1215" t="s">
        <v>22</v>
      </c>
      <c r="H1215">
        <v>234</v>
      </c>
      <c r="I1215">
        <v>800</v>
      </c>
      <c r="J1215">
        <v>1</v>
      </c>
      <c r="K1215">
        <v>1</v>
      </c>
      <c r="L1215">
        <v>2</v>
      </c>
      <c r="M1215">
        <v>1</v>
      </c>
      <c r="N1215">
        <v>0</v>
      </c>
      <c r="O1215">
        <v>1</v>
      </c>
      <c r="P1215" s="2" t="s">
        <v>2447</v>
      </c>
      <c r="Q1215">
        <v>2</v>
      </c>
      <c r="R1215" s="4">
        <f t="shared" si="108"/>
        <v>23.161943000000001</v>
      </c>
      <c r="S1215">
        <f t="shared" si="109"/>
        <v>14.625</v>
      </c>
      <c r="T1215">
        <f t="shared" si="110"/>
        <v>903250000</v>
      </c>
      <c r="U1215">
        <f t="shared" si="111"/>
        <v>1.227184630308513</v>
      </c>
      <c r="V1215">
        <f>W1215+(constants!$B$1*(50-FLOOR(L1215,1)))</f>
        <v>15.706049312367355</v>
      </c>
      <c r="W1215">
        <f t="shared" si="112"/>
        <v>15.244340881271798</v>
      </c>
      <c r="X1215">
        <f>constants!$B$2*constants!$B$3^2/(Y1215*Z1215^4)</f>
        <v>33452.924326799657</v>
      </c>
      <c r="Y1215">
        <f t="shared" si="113"/>
        <v>0.19952623149688758</v>
      </c>
      <c r="Z1215">
        <f>constants!$B$4/T1215</f>
        <v>0.33190418820924439</v>
      </c>
    </row>
    <row r="1216" spans="1:26" x14ac:dyDescent="0.3">
      <c r="A1216">
        <v>1216</v>
      </c>
      <c r="B1216" s="1">
        <v>45208.673611111109</v>
      </c>
      <c r="C1216">
        <v>23191459</v>
      </c>
      <c r="D1216" s="3" t="s">
        <v>2449</v>
      </c>
      <c r="E1216" t="s">
        <v>2450</v>
      </c>
      <c r="F1216">
        <v>-37</v>
      </c>
      <c r="G1216" t="s">
        <v>22</v>
      </c>
      <c r="H1216">
        <v>351</v>
      </c>
      <c r="I1216">
        <v>828</v>
      </c>
      <c r="J1216">
        <v>1</v>
      </c>
      <c r="K1216">
        <v>1</v>
      </c>
      <c r="L1216">
        <v>2</v>
      </c>
      <c r="M1216">
        <v>1</v>
      </c>
      <c r="N1216">
        <v>0</v>
      </c>
      <c r="O1216">
        <v>1</v>
      </c>
      <c r="P1216" s="2" t="s">
        <v>2449</v>
      </c>
      <c r="Q1216">
        <v>2</v>
      </c>
      <c r="R1216" s="4">
        <f t="shared" si="108"/>
        <v>23.191458999999998</v>
      </c>
      <c r="S1216">
        <f t="shared" si="109"/>
        <v>21.9375</v>
      </c>
      <c r="T1216">
        <f t="shared" si="110"/>
        <v>903250000</v>
      </c>
      <c r="U1216">
        <f t="shared" si="111"/>
        <v>1.2701360923693108</v>
      </c>
      <c r="V1216">
        <f>W1216+(constants!$B$1*(50-FLOOR(L1216,1)))</f>
        <v>15.706049312367355</v>
      </c>
      <c r="W1216">
        <f t="shared" si="112"/>
        <v>15.244340881271798</v>
      </c>
      <c r="X1216">
        <f>constants!$B$2*constants!$B$3^2/(Y1216*Z1216^4)</f>
        <v>33452.924326799657</v>
      </c>
      <c r="Y1216">
        <f t="shared" si="113"/>
        <v>0.19952623149688758</v>
      </c>
      <c r="Z1216">
        <f>constants!$B$4/T1216</f>
        <v>0.33190418820924439</v>
      </c>
    </row>
    <row r="1217" spans="1:26" x14ac:dyDescent="0.3">
      <c r="A1217">
        <v>1217</v>
      </c>
      <c r="B1217" s="1">
        <v>45208.673611111109</v>
      </c>
      <c r="C1217">
        <v>23222025</v>
      </c>
      <c r="D1217" s="3" t="s">
        <v>2451</v>
      </c>
      <c r="E1217" t="s">
        <v>2452</v>
      </c>
      <c r="F1217">
        <v>-37</v>
      </c>
      <c r="G1217" t="s">
        <v>22</v>
      </c>
      <c r="H1217">
        <v>859</v>
      </c>
      <c r="I1217">
        <v>788</v>
      </c>
      <c r="J1217">
        <v>1</v>
      </c>
      <c r="K1217">
        <v>1</v>
      </c>
      <c r="L1217">
        <v>2</v>
      </c>
      <c r="M1217">
        <v>1</v>
      </c>
      <c r="N1217">
        <v>0</v>
      </c>
      <c r="O1217">
        <v>1</v>
      </c>
      <c r="P1217" s="2" t="s">
        <v>2451</v>
      </c>
      <c r="Q1217">
        <v>2</v>
      </c>
      <c r="R1217" s="4">
        <f t="shared" si="108"/>
        <v>23.222024999999999</v>
      </c>
      <c r="S1217">
        <f t="shared" si="109"/>
        <v>53.6875</v>
      </c>
      <c r="T1217">
        <f t="shared" si="110"/>
        <v>903250000</v>
      </c>
      <c r="U1217">
        <f t="shared" si="111"/>
        <v>1.2087768608538851</v>
      </c>
      <c r="V1217">
        <f>W1217+(constants!$B$1*(50-FLOOR(L1217,1)))</f>
        <v>15.706049312367355</v>
      </c>
      <c r="W1217">
        <f t="shared" si="112"/>
        <v>15.244340881271798</v>
      </c>
      <c r="X1217">
        <f>constants!$B$2*constants!$B$3^2/(Y1217*Z1217^4)</f>
        <v>33452.924326799657</v>
      </c>
      <c r="Y1217">
        <f t="shared" si="113"/>
        <v>0.19952623149688758</v>
      </c>
      <c r="Z1217">
        <f>constants!$B$4/T1217</f>
        <v>0.33190418820924439</v>
      </c>
    </row>
    <row r="1218" spans="1:26" x14ac:dyDescent="0.3">
      <c r="A1218">
        <v>1218</v>
      </c>
      <c r="B1218" s="1">
        <v>45208.673611111109</v>
      </c>
      <c r="C1218">
        <v>23251437</v>
      </c>
      <c r="D1218" s="3" t="s">
        <v>2453</v>
      </c>
      <c r="E1218" t="s">
        <v>2454</v>
      </c>
      <c r="F1218">
        <v>-37</v>
      </c>
      <c r="G1218" t="s">
        <v>22</v>
      </c>
      <c r="H1218">
        <v>78</v>
      </c>
      <c r="I1218">
        <v>820</v>
      </c>
      <c r="J1218">
        <v>1</v>
      </c>
      <c r="K1218">
        <v>1</v>
      </c>
      <c r="L1218">
        <v>2</v>
      </c>
      <c r="M1218">
        <v>1</v>
      </c>
      <c r="N1218">
        <v>0</v>
      </c>
      <c r="O1218">
        <v>1</v>
      </c>
      <c r="P1218" s="2" t="s">
        <v>2453</v>
      </c>
      <c r="Q1218">
        <v>2</v>
      </c>
      <c r="R1218" s="4">
        <f t="shared" si="108"/>
        <v>23.251436999999999</v>
      </c>
      <c r="S1218">
        <f t="shared" si="109"/>
        <v>4.875</v>
      </c>
      <c r="T1218">
        <f t="shared" si="110"/>
        <v>903250000</v>
      </c>
      <c r="U1218">
        <f t="shared" si="111"/>
        <v>1.2578642460662257</v>
      </c>
      <c r="V1218">
        <f>W1218+(constants!$B$1*(50-FLOOR(L1218,1)))</f>
        <v>15.706049312367355</v>
      </c>
      <c r="W1218">
        <f t="shared" si="112"/>
        <v>15.244340881271798</v>
      </c>
      <c r="X1218">
        <f>constants!$B$2*constants!$B$3^2/(Y1218*Z1218^4)</f>
        <v>33452.924326799657</v>
      </c>
      <c r="Y1218">
        <f t="shared" si="113"/>
        <v>0.19952623149688758</v>
      </c>
      <c r="Z1218">
        <f>constants!$B$4/T1218</f>
        <v>0.33190418820924439</v>
      </c>
    </row>
    <row r="1219" spans="1:26" x14ac:dyDescent="0.3">
      <c r="A1219">
        <v>1219</v>
      </c>
      <c r="B1219" s="1">
        <v>45208.673611111109</v>
      </c>
      <c r="C1219">
        <v>23281683</v>
      </c>
      <c r="D1219" s="3" t="s">
        <v>2455</v>
      </c>
      <c r="E1219" t="s">
        <v>2456</v>
      </c>
      <c r="F1219">
        <v>-37</v>
      </c>
      <c r="G1219" t="s">
        <v>22</v>
      </c>
      <c r="H1219">
        <v>273</v>
      </c>
      <c r="I1219">
        <v>808</v>
      </c>
      <c r="J1219">
        <v>1</v>
      </c>
      <c r="K1219">
        <v>1</v>
      </c>
      <c r="L1219">
        <v>2</v>
      </c>
      <c r="M1219">
        <v>1</v>
      </c>
      <c r="N1219">
        <v>0</v>
      </c>
      <c r="O1219">
        <v>1</v>
      </c>
      <c r="P1219" s="2" t="s">
        <v>2455</v>
      </c>
      <c r="Q1219">
        <v>2</v>
      </c>
      <c r="R1219" s="4">
        <f t="shared" ref="R1219:R1282" si="114">C1219/10^6</f>
        <v>23.281683000000001</v>
      </c>
      <c r="S1219">
        <f t="shared" ref="S1219:S1282" si="115">H1219/16</f>
        <v>17.0625</v>
      </c>
      <c r="T1219">
        <f t="shared" ref="T1219:T1282" si="116">IF(OR(L1219&lt;1,L1219&gt;50),-1,10^6*(902.75+(L1219-1)/2))</f>
        <v>903250000</v>
      </c>
      <c r="U1219">
        <f t="shared" ref="U1219:U1282" si="117">I1219*PI()/2048</f>
        <v>1.2394564766115981</v>
      </c>
      <c r="V1219">
        <f>W1219+(constants!$B$1*(50-FLOOR(L1219,1)))</f>
        <v>15.706049312367355</v>
      </c>
      <c r="W1219">
        <f t="shared" ref="W1219:W1282" si="118">10*LOG10(X1219/1000)</f>
        <v>15.244340881271798</v>
      </c>
      <c r="X1219">
        <f>constants!$B$2*constants!$B$3^2/(Y1219*Z1219^4)</f>
        <v>33452.924326799657</v>
      </c>
      <c r="Y1219">
        <f t="shared" ref="Y1219:Y1282" si="119">1000*10^(F1219/10)</f>
        <v>0.19952623149688758</v>
      </c>
      <c r="Z1219">
        <f>constants!$B$4/T1219</f>
        <v>0.33190418820924439</v>
      </c>
    </row>
    <row r="1220" spans="1:26" x14ac:dyDescent="0.3">
      <c r="A1220">
        <v>1220</v>
      </c>
      <c r="B1220" s="1">
        <v>45208.673611111109</v>
      </c>
      <c r="C1220">
        <v>23311644</v>
      </c>
      <c r="D1220" s="3" t="s">
        <v>2457</v>
      </c>
      <c r="E1220" t="s">
        <v>2458</v>
      </c>
      <c r="F1220">
        <v>-38</v>
      </c>
      <c r="G1220" t="s">
        <v>22</v>
      </c>
      <c r="H1220">
        <v>39</v>
      </c>
      <c r="I1220">
        <v>3700</v>
      </c>
      <c r="J1220">
        <v>1</v>
      </c>
      <c r="K1220">
        <v>1</v>
      </c>
      <c r="L1220">
        <v>3</v>
      </c>
      <c r="M1220">
        <v>1</v>
      </c>
      <c r="N1220">
        <v>0</v>
      </c>
      <c r="O1220">
        <v>1</v>
      </c>
      <c r="P1220" s="2" t="s">
        <v>2457</v>
      </c>
      <c r="Q1220">
        <v>2</v>
      </c>
      <c r="R1220" s="4">
        <f t="shared" si="114"/>
        <v>23.311644000000001</v>
      </c>
      <c r="S1220">
        <f t="shared" si="115"/>
        <v>2.4375</v>
      </c>
      <c r="T1220">
        <f t="shared" si="116"/>
        <v>903750000</v>
      </c>
      <c r="U1220">
        <f t="shared" si="117"/>
        <v>5.6757289151768724</v>
      </c>
      <c r="V1220">
        <f>W1220+(constants!$B$1*(50-FLOOR(L1220,1)))</f>
        <v>16.706043989220625</v>
      </c>
      <c r="W1220">
        <f t="shared" si="118"/>
        <v>16.25395448377289</v>
      </c>
      <c r="X1220">
        <f>constants!$B$2*constants!$B$3^2/(Y1220*Z1220^4)</f>
        <v>42208.065554098263</v>
      </c>
      <c r="Y1220">
        <f t="shared" si="119"/>
        <v>0.1584893192461112</v>
      </c>
      <c r="Z1220">
        <f>constants!$B$4/T1220</f>
        <v>0.33172056210235129</v>
      </c>
    </row>
    <row r="1221" spans="1:26" x14ac:dyDescent="0.3">
      <c r="A1221">
        <v>1221</v>
      </c>
      <c r="B1221" s="1">
        <v>45208.673611111109</v>
      </c>
      <c r="C1221">
        <v>23340323</v>
      </c>
      <c r="D1221" s="3" t="s">
        <v>2459</v>
      </c>
      <c r="E1221" t="s">
        <v>2460</v>
      </c>
      <c r="F1221">
        <v>-58</v>
      </c>
      <c r="G1221" t="s">
        <v>25</v>
      </c>
      <c r="H1221">
        <v>-2773</v>
      </c>
      <c r="I1221">
        <v>1900</v>
      </c>
      <c r="J1221">
        <v>1</v>
      </c>
      <c r="K1221">
        <v>1</v>
      </c>
      <c r="L1221">
        <v>3</v>
      </c>
      <c r="M1221">
        <v>1</v>
      </c>
      <c r="N1221">
        <v>0</v>
      </c>
      <c r="O1221">
        <v>1</v>
      </c>
      <c r="P1221" s="2" t="s">
        <v>2459</v>
      </c>
      <c r="Q1221">
        <v>2</v>
      </c>
      <c r="R1221" s="4">
        <f t="shared" si="114"/>
        <v>23.340323000000001</v>
      </c>
      <c r="S1221">
        <f t="shared" si="115"/>
        <v>-173.3125</v>
      </c>
      <c r="T1221">
        <f t="shared" si="116"/>
        <v>903750000</v>
      </c>
      <c r="U1221">
        <f t="shared" si="117"/>
        <v>2.9145634969827183</v>
      </c>
      <c r="V1221">
        <f>W1221+(constants!$B$1*(50-FLOOR(L1221,1)))</f>
        <v>36.706043989220625</v>
      </c>
      <c r="W1221">
        <f t="shared" si="118"/>
        <v>36.253954483772894</v>
      </c>
      <c r="X1221">
        <f>constants!$B$2*constants!$B$3^2/(Y1221*Z1221^4)</f>
        <v>4220806.5554098291</v>
      </c>
      <c r="Y1221">
        <f t="shared" si="119"/>
        <v>1.584893192461111E-3</v>
      </c>
      <c r="Z1221">
        <f>constants!$B$4/T1221</f>
        <v>0.33172056210235129</v>
      </c>
    </row>
    <row r="1222" spans="1:26" x14ac:dyDescent="0.3">
      <c r="A1222">
        <v>1222</v>
      </c>
      <c r="B1222" s="1">
        <v>45208.673611111109</v>
      </c>
      <c r="C1222">
        <v>23353436</v>
      </c>
      <c r="D1222" s="3" t="s">
        <v>2461</v>
      </c>
      <c r="E1222" t="s">
        <v>2462</v>
      </c>
      <c r="F1222">
        <v>-55</v>
      </c>
      <c r="G1222" t="s">
        <v>50</v>
      </c>
      <c r="H1222">
        <v>-1835</v>
      </c>
      <c r="I1222">
        <v>104</v>
      </c>
      <c r="J1222">
        <v>1</v>
      </c>
      <c r="K1222">
        <v>1</v>
      </c>
      <c r="L1222">
        <v>3</v>
      </c>
      <c r="M1222">
        <v>1</v>
      </c>
      <c r="N1222">
        <v>0</v>
      </c>
      <c r="O1222">
        <v>1</v>
      </c>
      <c r="P1222" s="2" t="s">
        <v>2461</v>
      </c>
      <c r="Q1222">
        <v>2</v>
      </c>
      <c r="R1222" s="4">
        <f t="shared" si="114"/>
        <v>23.353435999999999</v>
      </c>
      <c r="S1222">
        <f t="shared" si="115"/>
        <v>-114.6875</v>
      </c>
      <c r="T1222">
        <f t="shared" si="116"/>
        <v>903750000</v>
      </c>
      <c r="U1222">
        <f t="shared" si="117"/>
        <v>0.1595340019401067</v>
      </c>
      <c r="V1222">
        <f>W1222+(constants!$B$1*(50-FLOOR(L1222,1)))</f>
        <v>33.706043989220618</v>
      </c>
      <c r="W1222">
        <f t="shared" si="118"/>
        <v>33.253954483772887</v>
      </c>
      <c r="X1222">
        <f>constants!$B$2*constants!$B$3^2/(Y1222*Z1222^4)</f>
        <v>2115414.3611817067</v>
      </c>
      <c r="Y1222">
        <f t="shared" si="119"/>
        <v>3.1622776601683768E-3</v>
      </c>
      <c r="Z1222">
        <f>constants!$B$4/T1222</f>
        <v>0.33172056210235129</v>
      </c>
    </row>
    <row r="1223" spans="1:26" x14ac:dyDescent="0.3">
      <c r="A1223">
        <v>1223</v>
      </c>
      <c r="B1223" s="1">
        <v>45208.673611111109</v>
      </c>
      <c r="C1223">
        <v>23365633</v>
      </c>
      <c r="D1223" s="3" t="s">
        <v>2463</v>
      </c>
      <c r="E1223" t="s">
        <v>2464</v>
      </c>
      <c r="F1223">
        <v>-57</v>
      </c>
      <c r="G1223" t="s">
        <v>25</v>
      </c>
      <c r="H1223">
        <v>-1093</v>
      </c>
      <c r="I1223">
        <v>1692</v>
      </c>
      <c r="J1223">
        <v>1</v>
      </c>
      <c r="K1223">
        <v>1</v>
      </c>
      <c r="L1223">
        <v>3</v>
      </c>
      <c r="M1223">
        <v>1</v>
      </c>
      <c r="N1223">
        <v>0</v>
      </c>
      <c r="O1223">
        <v>1</v>
      </c>
      <c r="P1223" s="2" t="s">
        <v>2463</v>
      </c>
      <c r="Q1223">
        <v>2</v>
      </c>
      <c r="R1223" s="4">
        <f t="shared" si="114"/>
        <v>23.365632999999999</v>
      </c>
      <c r="S1223">
        <f t="shared" si="115"/>
        <v>-68.3125</v>
      </c>
      <c r="T1223">
        <f t="shared" si="116"/>
        <v>903750000</v>
      </c>
      <c r="U1223">
        <f t="shared" si="117"/>
        <v>2.5954954931025047</v>
      </c>
      <c r="V1223">
        <f>W1223+(constants!$B$1*(50-FLOOR(L1223,1)))</f>
        <v>35.706043989220625</v>
      </c>
      <c r="W1223">
        <f t="shared" si="118"/>
        <v>35.253954483772894</v>
      </c>
      <c r="X1223">
        <f>constants!$B$2*constants!$B$3^2/(Y1223*Z1223^4)</f>
        <v>3352705.8202713672</v>
      </c>
      <c r="Y1223">
        <f t="shared" si="119"/>
        <v>1.995262314968875E-3</v>
      </c>
      <c r="Z1223">
        <f>constants!$B$4/T1223</f>
        <v>0.33172056210235129</v>
      </c>
    </row>
    <row r="1224" spans="1:26" x14ac:dyDescent="0.3">
      <c r="A1224">
        <v>1224</v>
      </c>
      <c r="B1224" s="1">
        <v>45208.673611111109</v>
      </c>
      <c r="C1224">
        <v>23390293</v>
      </c>
      <c r="D1224" s="3" t="s">
        <v>2465</v>
      </c>
      <c r="E1224" t="s">
        <v>2466</v>
      </c>
      <c r="F1224">
        <v>-55</v>
      </c>
      <c r="G1224" t="s">
        <v>50</v>
      </c>
      <c r="H1224">
        <v>2851</v>
      </c>
      <c r="I1224">
        <v>3972</v>
      </c>
      <c r="J1224">
        <v>1</v>
      </c>
      <c r="K1224">
        <v>1</v>
      </c>
      <c r="L1224">
        <v>3</v>
      </c>
      <c r="M1224">
        <v>1</v>
      </c>
      <c r="N1224">
        <v>0</v>
      </c>
      <c r="O1224">
        <v>1</v>
      </c>
      <c r="P1224" s="2" t="s">
        <v>2465</v>
      </c>
      <c r="Q1224">
        <v>2</v>
      </c>
      <c r="R1224" s="4">
        <f t="shared" si="114"/>
        <v>23.390293</v>
      </c>
      <c r="S1224">
        <f t="shared" si="115"/>
        <v>178.1875</v>
      </c>
      <c r="T1224">
        <f t="shared" si="116"/>
        <v>903750000</v>
      </c>
      <c r="U1224">
        <f t="shared" si="117"/>
        <v>6.0929716894817672</v>
      </c>
      <c r="V1224">
        <f>W1224+(constants!$B$1*(50-FLOOR(L1224,1)))</f>
        <v>33.706043989220618</v>
      </c>
      <c r="W1224">
        <f t="shared" si="118"/>
        <v>33.253954483772887</v>
      </c>
      <c r="X1224">
        <f>constants!$B$2*constants!$B$3^2/(Y1224*Z1224^4)</f>
        <v>2115414.3611817067</v>
      </c>
      <c r="Y1224">
        <f t="shared" si="119"/>
        <v>3.1622776601683768E-3</v>
      </c>
      <c r="Z1224">
        <f>constants!$B$4/T1224</f>
        <v>0.33172056210235129</v>
      </c>
    </row>
    <row r="1225" spans="1:26" x14ac:dyDescent="0.3">
      <c r="A1225">
        <v>1225</v>
      </c>
      <c r="B1225" s="1">
        <v>45208.673611111109</v>
      </c>
      <c r="C1225">
        <v>23402553</v>
      </c>
      <c r="D1225" s="3" t="s">
        <v>2467</v>
      </c>
      <c r="E1225" t="s">
        <v>2468</v>
      </c>
      <c r="F1225">
        <v>-38</v>
      </c>
      <c r="G1225" t="s">
        <v>22</v>
      </c>
      <c r="H1225">
        <v>234</v>
      </c>
      <c r="I1225">
        <v>3712</v>
      </c>
      <c r="J1225">
        <v>1</v>
      </c>
      <c r="K1225">
        <v>1</v>
      </c>
      <c r="L1225">
        <v>3</v>
      </c>
      <c r="M1225">
        <v>1</v>
      </c>
      <c r="N1225">
        <v>0</v>
      </c>
      <c r="O1225">
        <v>1</v>
      </c>
      <c r="P1225" s="2" t="s">
        <v>2467</v>
      </c>
      <c r="Q1225">
        <v>2</v>
      </c>
      <c r="R1225" s="4">
        <f t="shared" si="114"/>
        <v>23.402553000000001</v>
      </c>
      <c r="S1225">
        <f t="shared" si="115"/>
        <v>14.625</v>
      </c>
      <c r="T1225">
        <f t="shared" si="116"/>
        <v>903750000</v>
      </c>
      <c r="U1225">
        <f t="shared" si="117"/>
        <v>5.6941366846315002</v>
      </c>
      <c r="V1225">
        <f>W1225+(constants!$B$1*(50-FLOOR(L1225,1)))</f>
        <v>16.706043989220625</v>
      </c>
      <c r="W1225">
        <f t="shared" si="118"/>
        <v>16.25395448377289</v>
      </c>
      <c r="X1225">
        <f>constants!$B$2*constants!$B$3^2/(Y1225*Z1225^4)</f>
        <v>42208.065554098263</v>
      </c>
      <c r="Y1225">
        <f t="shared" si="119"/>
        <v>0.1584893192461112</v>
      </c>
      <c r="Z1225">
        <f>constants!$B$4/T1225</f>
        <v>0.33172056210235129</v>
      </c>
    </row>
    <row r="1226" spans="1:26" x14ac:dyDescent="0.3">
      <c r="A1226">
        <v>1226</v>
      </c>
      <c r="B1226" s="1">
        <v>45208.673611111109</v>
      </c>
      <c r="C1226">
        <v>23415109</v>
      </c>
      <c r="D1226" s="3" t="s">
        <v>2469</v>
      </c>
      <c r="E1226" t="s">
        <v>2470</v>
      </c>
      <c r="F1226">
        <v>-38</v>
      </c>
      <c r="G1226" t="s">
        <v>22</v>
      </c>
      <c r="H1226">
        <v>39</v>
      </c>
      <c r="I1226">
        <v>3720</v>
      </c>
      <c r="J1226">
        <v>1</v>
      </c>
      <c r="K1226">
        <v>1</v>
      </c>
      <c r="L1226">
        <v>3</v>
      </c>
      <c r="M1226">
        <v>1</v>
      </c>
      <c r="N1226">
        <v>0</v>
      </c>
      <c r="O1226">
        <v>1</v>
      </c>
      <c r="P1226" s="2" t="s">
        <v>2469</v>
      </c>
      <c r="Q1226">
        <v>2</v>
      </c>
      <c r="R1226" s="4">
        <f t="shared" si="114"/>
        <v>23.415109000000001</v>
      </c>
      <c r="S1226">
        <f t="shared" si="115"/>
        <v>2.4375</v>
      </c>
      <c r="T1226">
        <f t="shared" si="116"/>
        <v>903750000</v>
      </c>
      <c r="U1226">
        <f t="shared" si="117"/>
        <v>5.7064085309345849</v>
      </c>
      <c r="V1226">
        <f>W1226+(constants!$B$1*(50-FLOOR(L1226,1)))</f>
        <v>16.706043989220625</v>
      </c>
      <c r="W1226">
        <f t="shared" si="118"/>
        <v>16.25395448377289</v>
      </c>
      <c r="X1226">
        <f>constants!$B$2*constants!$B$3^2/(Y1226*Z1226^4)</f>
        <v>42208.065554098263</v>
      </c>
      <c r="Y1226">
        <f t="shared" si="119"/>
        <v>0.1584893192461112</v>
      </c>
      <c r="Z1226">
        <f>constants!$B$4/T1226</f>
        <v>0.33172056210235129</v>
      </c>
    </row>
    <row r="1227" spans="1:26" x14ac:dyDescent="0.3">
      <c r="A1227">
        <v>1227</v>
      </c>
      <c r="B1227" s="1">
        <v>45208.673611111109</v>
      </c>
      <c r="C1227">
        <v>23440519</v>
      </c>
      <c r="D1227" s="3" t="s">
        <v>2471</v>
      </c>
      <c r="E1227" t="s">
        <v>2472</v>
      </c>
      <c r="F1227">
        <v>-56</v>
      </c>
      <c r="G1227" t="s">
        <v>50</v>
      </c>
      <c r="H1227">
        <v>1445</v>
      </c>
      <c r="I1227">
        <v>3968</v>
      </c>
      <c r="J1227">
        <v>1</v>
      </c>
      <c r="K1227">
        <v>1</v>
      </c>
      <c r="L1227">
        <v>3</v>
      </c>
      <c r="M1227">
        <v>1</v>
      </c>
      <c r="N1227">
        <v>0</v>
      </c>
      <c r="O1227">
        <v>1</v>
      </c>
      <c r="P1227" s="2" t="s">
        <v>2471</v>
      </c>
      <c r="Q1227">
        <v>2</v>
      </c>
      <c r="R1227" s="4">
        <f t="shared" si="114"/>
        <v>23.440518999999998</v>
      </c>
      <c r="S1227">
        <f t="shared" si="115"/>
        <v>90.3125</v>
      </c>
      <c r="T1227">
        <f t="shared" si="116"/>
        <v>903750000</v>
      </c>
      <c r="U1227">
        <f t="shared" si="117"/>
        <v>6.0868357663302239</v>
      </c>
      <c r="V1227">
        <f>W1227+(constants!$B$1*(50-FLOOR(L1227,1)))</f>
        <v>34.706043989220618</v>
      </c>
      <c r="W1227">
        <f t="shared" si="118"/>
        <v>34.253954483772887</v>
      </c>
      <c r="X1227">
        <f>constants!$B$2*constants!$B$3^2/(Y1227*Z1227^4)</f>
        <v>2663148.8957659728</v>
      </c>
      <c r="Y1227">
        <f t="shared" si="119"/>
        <v>2.5118864315095807E-3</v>
      </c>
      <c r="Z1227">
        <f>constants!$B$4/T1227</f>
        <v>0.33172056210235129</v>
      </c>
    </row>
    <row r="1228" spans="1:26" x14ac:dyDescent="0.3">
      <c r="A1228">
        <v>1228</v>
      </c>
      <c r="B1228" s="1">
        <v>45208.673611111109</v>
      </c>
      <c r="C1228">
        <v>23452875</v>
      </c>
      <c r="D1228" s="3" t="s">
        <v>2473</v>
      </c>
      <c r="E1228" t="s">
        <v>2474</v>
      </c>
      <c r="F1228">
        <v>-53</v>
      </c>
      <c r="G1228" t="s">
        <v>19</v>
      </c>
      <c r="H1228">
        <v>-820</v>
      </c>
      <c r="I1228">
        <v>2028</v>
      </c>
      <c r="J1228">
        <v>1</v>
      </c>
      <c r="K1228">
        <v>1</v>
      </c>
      <c r="L1228">
        <v>3</v>
      </c>
      <c r="M1228">
        <v>1</v>
      </c>
      <c r="N1228">
        <v>0</v>
      </c>
      <c r="O1228">
        <v>1</v>
      </c>
      <c r="P1228" s="2" t="s">
        <v>2473</v>
      </c>
      <c r="Q1228">
        <v>2</v>
      </c>
      <c r="R1228" s="4">
        <f t="shared" si="114"/>
        <v>23.452874999999999</v>
      </c>
      <c r="S1228">
        <f t="shared" si="115"/>
        <v>-51.25</v>
      </c>
      <c r="T1228">
        <f t="shared" si="116"/>
        <v>903750000</v>
      </c>
      <c r="U1228">
        <f t="shared" si="117"/>
        <v>3.1109130378320802</v>
      </c>
      <c r="V1228">
        <f>W1228+(constants!$B$1*(50-FLOOR(L1228,1)))</f>
        <v>31.706043989220621</v>
      </c>
      <c r="W1228">
        <f t="shared" si="118"/>
        <v>31.253954483772887</v>
      </c>
      <c r="X1228">
        <f>constants!$B$2*constants!$B$3^2/(Y1228*Z1228^4)</f>
        <v>1334736.2278064741</v>
      </c>
      <c r="Y1228">
        <f t="shared" si="119"/>
        <v>5.0118723362727194E-3</v>
      </c>
      <c r="Z1228">
        <f>constants!$B$4/T1228</f>
        <v>0.33172056210235129</v>
      </c>
    </row>
    <row r="1229" spans="1:26" x14ac:dyDescent="0.3">
      <c r="A1229">
        <v>1229</v>
      </c>
      <c r="B1229" s="1">
        <v>45208.673611111109</v>
      </c>
      <c r="C1229">
        <v>23480290</v>
      </c>
      <c r="D1229" s="3" t="s">
        <v>2475</v>
      </c>
      <c r="E1229" t="s">
        <v>2476</v>
      </c>
      <c r="F1229">
        <v>-38</v>
      </c>
      <c r="G1229" t="s">
        <v>22</v>
      </c>
      <c r="H1229">
        <v>-156</v>
      </c>
      <c r="I1229">
        <v>3720</v>
      </c>
      <c r="J1229">
        <v>1</v>
      </c>
      <c r="K1229">
        <v>1</v>
      </c>
      <c r="L1229">
        <v>3</v>
      </c>
      <c r="M1229">
        <v>1</v>
      </c>
      <c r="N1229">
        <v>0</v>
      </c>
      <c r="O1229">
        <v>1</v>
      </c>
      <c r="P1229" s="2" t="s">
        <v>2475</v>
      </c>
      <c r="Q1229">
        <v>2</v>
      </c>
      <c r="R1229" s="4">
        <f t="shared" si="114"/>
        <v>23.48029</v>
      </c>
      <c r="S1229">
        <f t="shared" si="115"/>
        <v>-9.75</v>
      </c>
      <c r="T1229">
        <f t="shared" si="116"/>
        <v>903750000</v>
      </c>
      <c r="U1229">
        <f t="shared" si="117"/>
        <v>5.7064085309345849</v>
      </c>
      <c r="V1229">
        <f>W1229+(constants!$B$1*(50-FLOOR(L1229,1)))</f>
        <v>16.706043989220625</v>
      </c>
      <c r="W1229">
        <f t="shared" si="118"/>
        <v>16.25395448377289</v>
      </c>
      <c r="X1229">
        <f>constants!$B$2*constants!$B$3^2/(Y1229*Z1229^4)</f>
        <v>42208.065554098263</v>
      </c>
      <c r="Y1229">
        <f t="shared" si="119"/>
        <v>0.1584893192461112</v>
      </c>
      <c r="Z1229">
        <f>constants!$B$4/T1229</f>
        <v>0.33172056210235129</v>
      </c>
    </row>
    <row r="1230" spans="1:26" x14ac:dyDescent="0.3">
      <c r="A1230">
        <v>1230</v>
      </c>
      <c r="B1230" s="1">
        <v>45208.673611111109</v>
      </c>
      <c r="C1230">
        <v>23492781</v>
      </c>
      <c r="D1230" s="3" t="s">
        <v>2477</v>
      </c>
      <c r="E1230" t="s">
        <v>2478</v>
      </c>
      <c r="F1230">
        <v>-38</v>
      </c>
      <c r="G1230" t="s">
        <v>22</v>
      </c>
      <c r="H1230">
        <v>78</v>
      </c>
      <c r="I1230">
        <v>3704</v>
      </c>
      <c r="J1230">
        <v>1</v>
      </c>
      <c r="K1230">
        <v>1</v>
      </c>
      <c r="L1230">
        <v>3</v>
      </c>
      <c r="M1230">
        <v>1</v>
      </c>
      <c r="N1230">
        <v>0</v>
      </c>
      <c r="O1230">
        <v>1</v>
      </c>
      <c r="P1230" s="2" t="s">
        <v>2477</v>
      </c>
      <c r="Q1230">
        <v>2</v>
      </c>
      <c r="R1230" s="4">
        <f t="shared" si="114"/>
        <v>23.492781000000001</v>
      </c>
      <c r="S1230">
        <f t="shared" si="115"/>
        <v>4.875</v>
      </c>
      <c r="T1230">
        <f t="shared" si="116"/>
        <v>903750000</v>
      </c>
      <c r="U1230">
        <f t="shared" si="117"/>
        <v>5.6818648383284147</v>
      </c>
      <c r="V1230">
        <f>W1230+(constants!$B$1*(50-FLOOR(L1230,1)))</f>
        <v>16.706043989220625</v>
      </c>
      <c r="W1230">
        <f t="shared" si="118"/>
        <v>16.25395448377289</v>
      </c>
      <c r="X1230">
        <f>constants!$B$2*constants!$B$3^2/(Y1230*Z1230^4)</f>
        <v>42208.065554098263</v>
      </c>
      <c r="Y1230">
        <f t="shared" si="119"/>
        <v>0.1584893192461112</v>
      </c>
      <c r="Z1230">
        <f>constants!$B$4/T1230</f>
        <v>0.33172056210235129</v>
      </c>
    </row>
    <row r="1231" spans="1:26" x14ac:dyDescent="0.3">
      <c r="A1231">
        <v>1231</v>
      </c>
      <c r="B1231" s="1">
        <v>45208.673611111109</v>
      </c>
      <c r="C1231">
        <v>23530130</v>
      </c>
      <c r="D1231" s="3" t="s">
        <v>2479</v>
      </c>
      <c r="E1231" t="s">
        <v>2480</v>
      </c>
      <c r="F1231">
        <v>-37</v>
      </c>
      <c r="G1231" t="s">
        <v>22</v>
      </c>
      <c r="H1231">
        <v>234</v>
      </c>
      <c r="I1231">
        <v>1628</v>
      </c>
      <c r="J1231">
        <v>1</v>
      </c>
      <c r="K1231">
        <v>1</v>
      </c>
      <c r="L1231">
        <v>4</v>
      </c>
      <c r="M1231">
        <v>1</v>
      </c>
      <c r="N1231">
        <v>0</v>
      </c>
      <c r="O1231">
        <v>1</v>
      </c>
      <c r="P1231" s="2" t="s">
        <v>2479</v>
      </c>
      <c r="Q1231">
        <v>2</v>
      </c>
      <c r="R1231" s="4">
        <f t="shared" si="114"/>
        <v>23.53013</v>
      </c>
      <c r="S1231">
        <f t="shared" si="115"/>
        <v>14.625</v>
      </c>
      <c r="T1231">
        <f t="shared" si="116"/>
        <v>904250000</v>
      </c>
      <c r="U1231">
        <f t="shared" si="117"/>
        <v>2.497320722677824</v>
      </c>
      <c r="V1231">
        <f>W1231+(constants!$B$1*(50-FLOOR(L1231,1)))</f>
        <v>15.706033348815607</v>
      </c>
      <c r="W1231">
        <f t="shared" si="118"/>
        <v>15.263562769015698</v>
      </c>
      <c r="X1231">
        <f>constants!$B$2*constants!$B$3^2/(Y1231*Z1231^4)</f>
        <v>33601.315224569502</v>
      </c>
      <c r="Y1231">
        <f t="shared" si="119"/>
        <v>0.19952623149688758</v>
      </c>
      <c r="Z1231">
        <f>constants!$B$4/T1231</f>
        <v>0.3315371390655239</v>
      </c>
    </row>
    <row r="1232" spans="1:26" x14ac:dyDescent="0.3">
      <c r="A1232">
        <v>1232</v>
      </c>
      <c r="B1232" s="1">
        <v>45208.673611111109</v>
      </c>
      <c r="C1232">
        <v>23550132</v>
      </c>
      <c r="D1232" s="3" t="s">
        <v>2481</v>
      </c>
      <c r="E1232" t="s">
        <v>2482</v>
      </c>
      <c r="F1232">
        <v>-37</v>
      </c>
      <c r="G1232" t="s">
        <v>22</v>
      </c>
      <c r="H1232">
        <v>312</v>
      </c>
      <c r="I1232">
        <v>1652</v>
      </c>
      <c r="J1232">
        <v>1</v>
      </c>
      <c r="K1232">
        <v>1</v>
      </c>
      <c r="L1232">
        <v>4</v>
      </c>
      <c r="M1232">
        <v>1</v>
      </c>
      <c r="N1232">
        <v>0</v>
      </c>
      <c r="O1232">
        <v>1</v>
      </c>
      <c r="P1232" s="2" t="s">
        <v>2481</v>
      </c>
      <c r="Q1232">
        <v>2</v>
      </c>
      <c r="R1232" s="4">
        <f t="shared" si="114"/>
        <v>23.550132000000001</v>
      </c>
      <c r="S1232">
        <f t="shared" si="115"/>
        <v>19.5</v>
      </c>
      <c r="T1232">
        <f t="shared" si="116"/>
        <v>904250000</v>
      </c>
      <c r="U1232">
        <f t="shared" si="117"/>
        <v>2.5341362615870793</v>
      </c>
      <c r="V1232">
        <f>W1232+(constants!$B$1*(50-FLOOR(L1232,1)))</f>
        <v>15.706033348815607</v>
      </c>
      <c r="W1232">
        <f t="shared" si="118"/>
        <v>15.263562769015698</v>
      </c>
      <c r="X1232">
        <f>constants!$B$2*constants!$B$3^2/(Y1232*Z1232^4)</f>
        <v>33601.315224569502</v>
      </c>
      <c r="Y1232">
        <f t="shared" si="119"/>
        <v>0.19952623149688758</v>
      </c>
      <c r="Z1232">
        <f>constants!$B$4/T1232</f>
        <v>0.3315371390655239</v>
      </c>
    </row>
    <row r="1233" spans="1:26" x14ac:dyDescent="0.3">
      <c r="A1233">
        <v>1233</v>
      </c>
      <c r="B1233" s="1">
        <v>45208.673611111109</v>
      </c>
      <c r="C1233">
        <v>23570164</v>
      </c>
      <c r="D1233" s="3" t="s">
        <v>2483</v>
      </c>
      <c r="E1233" t="s">
        <v>2484</v>
      </c>
      <c r="F1233">
        <v>-37</v>
      </c>
      <c r="G1233" t="s">
        <v>22</v>
      </c>
      <c r="H1233">
        <v>0</v>
      </c>
      <c r="I1233">
        <v>1672</v>
      </c>
      <c r="J1233">
        <v>1</v>
      </c>
      <c r="K1233">
        <v>1</v>
      </c>
      <c r="L1233">
        <v>4</v>
      </c>
      <c r="M1233">
        <v>1</v>
      </c>
      <c r="N1233">
        <v>0</v>
      </c>
      <c r="O1233">
        <v>1</v>
      </c>
      <c r="P1233" s="2" t="s">
        <v>2483</v>
      </c>
      <c r="Q1233">
        <v>2</v>
      </c>
      <c r="R1233" s="4">
        <f t="shared" si="114"/>
        <v>23.570163999999998</v>
      </c>
      <c r="S1233">
        <f t="shared" si="115"/>
        <v>0</v>
      </c>
      <c r="T1233">
        <f t="shared" si="116"/>
        <v>904250000</v>
      </c>
      <c r="U1233">
        <f t="shared" si="117"/>
        <v>2.5648158773447922</v>
      </c>
      <c r="V1233">
        <f>W1233+(constants!$B$1*(50-FLOOR(L1233,1)))</f>
        <v>15.706033348815607</v>
      </c>
      <c r="W1233">
        <f t="shared" si="118"/>
        <v>15.263562769015698</v>
      </c>
      <c r="X1233">
        <f>constants!$B$2*constants!$B$3^2/(Y1233*Z1233^4)</f>
        <v>33601.315224569502</v>
      </c>
      <c r="Y1233">
        <f t="shared" si="119"/>
        <v>0.19952623149688758</v>
      </c>
      <c r="Z1233">
        <f>constants!$B$4/T1233</f>
        <v>0.3315371390655239</v>
      </c>
    </row>
    <row r="1234" spans="1:26" x14ac:dyDescent="0.3">
      <c r="A1234">
        <v>1234</v>
      </c>
      <c r="B1234" s="1">
        <v>45208.673611111109</v>
      </c>
      <c r="C1234">
        <v>23582760</v>
      </c>
      <c r="D1234" s="3" t="s">
        <v>2485</v>
      </c>
      <c r="E1234" t="s">
        <v>2486</v>
      </c>
      <c r="F1234">
        <v>-37</v>
      </c>
      <c r="G1234" t="s">
        <v>22</v>
      </c>
      <c r="H1234">
        <v>-39</v>
      </c>
      <c r="I1234">
        <v>1676</v>
      </c>
      <c r="J1234">
        <v>1</v>
      </c>
      <c r="K1234">
        <v>1</v>
      </c>
      <c r="L1234">
        <v>4</v>
      </c>
      <c r="M1234">
        <v>1</v>
      </c>
      <c r="N1234">
        <v>0</v>
      </c>
      <c r="O1234">
        <v>1</v>
      </c>
      <c r="P1234" s="2" t="s">
        <v>2485</v>
      </c>
      <c r="Q1234">
        <v>2</v>
      </c>
      <c r="R1234" s="4">
        <f t="shared" si="114"/>
        <v>23.58276</v>
      </c>
      <c r="S1234">
        <f t="shared" si="115"/>
        <v>-2.4375</v>
      </c>
      <c r="T1234">
        <f t="shared" si="116"/>
        <v>904250000</v>
      </c>
      <c r="U1234">
        <f t="shared" si="117"/>
        <v>2.5709518004963345</v>
      </c>
      <c r="V1234">
        <f>W1234+(constants!$B$1*(50-FLOOR(L1234,1)))</f>
        <v>15.706033348815607</v>
      </c>
      <c r="W1234">
        <f t="shared" si="118"/>
        <v>15.263562769015698</v>
      </c>
      <c r="X1234">
        <f>constants!$B$2*constants!$B$3^2/(Y1234*Z1234^4)</f>
        <v>33601.315224569502</v>
      </c>
      <c r="Y1234">
        <f t="shared" si="119"/>
        <v>0.19952623149688758</v>
      </c>
      <c r="Z1234">
        <f>constants!$B$4/T1234</f>
        <v>0.3315371390655239</v>
      </c>
    </row>
    <row r="1235" spans="1:26" x14ac:dyDescent="0.3">
      <c r="A1235">
        <v>1235</v>
      </c>
      <c r="B1235" s="1">
        <v>45208.673611111109</v>
      </c>
      <c r="C1235">
        <v>23610224</v>
      </c>
      <c r="D1235" s="3" t="s">
        <v>2487</v>
      </c>
      <c r="E1235" t="s">
        <v>2488</v>
      </c>
      <c r="F1235">
        <v>-52</v>
      </c>
      <c r="G1235" t="s">
        <v>25</v>
      </c>
      <c r="H1235">
        <v>39</v>
      </c>
      <c r="I1235">
        <v>3020</v>
      </c>
      <c r="J1235">
        <v>1</v>
      </c>
      <c r="K1235">
        <v>1</v>
      </c>
      <c r="L1235">
        <v>4</v>
      </c>
      <c r="M1235">
        <v>1</v>
      </c>
      <c r="N1235">
        <v>0</v>
      </c>
      <c r="O1235">
        <v>1</v>
      </c>
      <c r="P1235" s="2" t="s">
        <v>2487</v>
      </c>
      <c r="Q1235">
        <v>2</v>
      </c>
      <c r="R1235" s="4">
        <f t="shared" si="114"/>
        <v>23.610223999999999</v>
      </c>
      <c r="S1235">
        <f t="shared" si="115"/>
        <v>2.4375</v>
      </c>
      <c r="T1235">
        <f t="shared" si="116"/>
        <v>904250000</v>
      </c>
      <c r="U1235">
        <f t="shared" si="117"/>
        <v>4.6326219794146359</v>
      </c>
      <c r="V1235">
        <f>W1235+(constants!$B$1*(50-FLOOR(L1235,1)))</f>
        <v>30.706033348815609</v>
      </c>
      <c r="W1235">
        <f t="shared" si="118"/>
        <v>30.263562769015699</v>
      </c>
      <c r="X1235">
        <f>constants!$B$2*constants!$B$3^2/(Y1235*Z1235^4)</f>
        <v>1062566.8848693178</v>
      </c>
      <c r="Y1235">
        <f t="shared" si="119"/>
        <v>6.3095734448019216E-3</v>
      </c>
      <c r="Z1235">
        <f>constants!$B$4/T1235</f>
        <v>0.3315371390655239</v>
      </c>
    </row>
    <row r="1236" spans="1:26" x14ac:dyDescent="0.3">
      <c r="A1236">
        <v>1236</v>
      </c>
      <c r="B1236" s="1">
        <v>45208.673611111109</v>
      </c>
      <c r="C1236">
        <v>23624187</v>
      </c>
      <c r="D1236" s="3" t="s">
        <v>2489</v>
      </c>
      <c r="E1236" t="s">
        <v>2490</v>
      </c>
      <c r="F1236">
        <v>-37</v>
      </c>
      <c r="G1236" t="s">
        <v>22</v>
      </c>
      <c r="H1236">
        <v>-117</v>
      </c>
      <c r="I1236">
        <v>1696</v>
      </c>
      <c r="J1236">
        <v>1</v>
      </c>
      <c r="K1236">
        <v>1</v>
      </c>
      <c r="L1236">
        <v>4</v>
      </c>
      <c r="M1236">
        <v>1</v>
      </c>
      <c r="N1236">
        <v>0</v>
      </c>
      <c r="O1236">
        <v>1</v>
      </c>
      <c r="P1236" s="2" t="s">
        <v>2489</v>
      </c>
      <c r="Q1236">
        <v>2</v>
      </c>
      <c r="R1236" s="4">
        <f t="shared" si="114"/>
        <v>23.624186999999999</v>
      </c>
      <c r="S1236">
        <f t="shared" si="115"/>
        <v>-7.3125</v>
      </c>
      <c r="T1236">
        <f t="shared" si="116"/>
        <v>904250000</v>
      </c>
      <c r="U1236">
        <f t="shared" si="117"/>
        <v>2.6016314162540475</v>
      </c>
      <c r="V1236">
        <f>W1236+(constants!$B$1*(50-FLOOR(L1236,1)))</f>
        <v>15.706033348815607</v>
      </c>
      <c r="W1236">
        <f t="shared" si="118"/>
        <v>15.263562769015698</v>
      </c>
      <c r="X1236">
        <f>constants!$B$2*constants!$B$3^2/(Y1236*Z1236^4)</f>
        <v>33601.315224569502</v>
      </c>
      <c r="Y1236">
        <f t="shared" si="119"/>
        <v>0.19952623149688758</v>
      </c>
      <c r="Z1236">
        <f>constants!$B$4/T1236</f>
        <v>0.3315371390655239</v>
      </c>
    </row>
    <row r="1237" spans="1:26" x14ac:dyDescent="0.3">
      <c r="A1237">
        <v>1237</v>
      </c>
      <c r="B1237" s="1">
        <v>45208.673611111109</v>
      </c>
      <c r="C1237">
        <v>23644233</v>
      </c>
      <c r="D1237" s="3" t="s">
        <v>2491</v>
      </c>
      <c r="E1237" t="s">
        <v>2492</v>
      </c>
      <c r="F1237">
        <v>-55</v>
      </c>
      <c r="G1237" t="s">
        <v>25</v>
      </c>
      <c r="H1237">
        <v>-2539</v>
      </c>
      <c r="I1237">
        <v>3188</v>
      </c>
      <c r="J1237">
        <v>1</v>
      </c>
      <c r="K1237">
        <v>1</v>
      </c>
      <c r="L1237">
        <v>4</v>
      </c>
      <c r="M1237">
        <v>1</v>
      </c>
      <c r="N1237">
        <v>0</v>
      </c>
      <c r="O1237">
        <v>1</v>
      </c>
      <c r="P1237" s="2" t="s">
        <v>2491</v>
      </c>
      <c r="Q1237">
        <v>2</v>
      </c>
      <c r="R1237" s="4">
        <f t="shared" si="114"/>
        <v>23.644233</v>
      </c>
      <c r="S1237">
        <f t="shared" si="115"/>
        <v>-158.6875</v>
      </c>
      <c r="T1237">
        <f t="shared" si="116"/>
        <v>904250000</v>
      </c>
      <c r="U1237">
        <f t="shared" si="117"/>
        <v>4.8903307517794241</v>
      </c>
      <c r="V1237">
        <f>W1237+(constants!$B$1*(50-FLOOR(L1237,1)))</f>
        <v>33.706033348815602</v>
      </c>
      <c r="W1237">
        <f t="shared" si="118"/>
        <v>33.263562769015692</v>
      </c>
      <c r="X1237">
        <f>constants!$B$2*constants!$B$3^2/(Y1237*Z1237^4)</f>
        <v>2120099.6625136239</v>
      </c>
      <c r="Y1237">
        <f t="shared" si="119"/>
        <v>3.1622776601683768E-3</v>
      </c>
      <c r="Z1237">
        <f>constants!$B$4/T1237</f>
        <v>0.3315371390655239</v>
      </c>
    </row>
    <row r="1238" spans="1:26" x14ac:dyDescent="0.3">
      <c r="A1238">
        <v>1238</v>
      </c>
      <c r="B1238" s="1">
        <v>45208.673611111109</v>
      </c>
      <c r="C1238">
        <v>23670291</v>
      </c>
      <c r="D1238" s="3" t="s">
        <v>2493</v>
      </c>
      <c r="E1238" t="s">
        <v>2494</v>
      </c>
      <c r="F1238">
        <v>-37</v>
      </c>
      <c r="G1238" t="s">
        <v>22</v>
      </c>
      <c r="H1238">
        <v>-78</v>
      </c>
      <c r="I1238">
        <v>1672</v>
      </c>
      <c r="J1238">
        <v>1</v>
      </c>
      <c r="K1238">
        <v>1</v>
      </c>
      <c r="L1238">
        <v>4</v>
      </c>
      <c r="M1238">
        <v>1</v>
      </c>
      <c r="N1238">
        <v>0</v>
      </c>
      <c r="O1238">
        <v>1</v>
      </c>
      <c r="P1238" s="2" t="s">
        <v>2493</v>
      </c>
      <c r="Q1238">
        <v>2</v>
      </c>
      <c r="R1238" s="4">
        <f t="shared" si="114"/>
        <v>23.670290999999999</v>
      </c>
      <c r="S1238">
        <f t="shared" si="115"/>
        <v>-4.875</v>
      </c>
      <c r="T1238">
        <f t="shared" si="116"/>
        <v>904250000</v>
      </c>
      <c r="U1238">
        <f t="shared" si="117"/>
        <v>2.5648158773447922</v>
      </c>
      <c r="V1238">
        <f>W1238+(constants!$B$1*(50-FLOOR(L1238,1)))</f>
        <v>15.706033348815607</v>
      </c>
      <c r="W1238">
        <f t="shared" si="118"/>
        <v>15.263562769015698</v>
      </c>
      <c r="X1238">
        <f>constants!$B$2*constants!$B$3^2/(Y1238*Z1238^4)</f>
        <v>33601.315224569502</v>
      </c>
      <c r="Y1238">
        <f t="shared" si="119"/>
        <v>0.19952623149688758</v>
      </c>
      <c r="Z1238">
        <f>constants!$B$4/T1238</f>
        <v>0.3315371390655239</v>
      </c>
    </row>
    <row r="1239" spans="1:26" x14ac:dyDescent="0.3">
      <c r="A1239">
        <v>1239</v>
      </c>
      <c r="B1239" s="1">
        <v>45208.673611111109</v>
      </c>
      <c r="C1239">
        <v>23700395</v>
      </c>
      <c r="D1239" s="3" t="s">
        <v>2495</v>
      </c>
      <c r="E1239" t="s">
        <v>2496</v>
      </c>
      <c r="F1239">
        <v>-37</v>
      </c>
      <c r="G1239" t="s">
        <v>22</v>
      </c>
      <c r="H1239">
        <v>-156</v>
      </c>
      <c r="I1239">
        <v>1672</v>
      </c>
      <c r="J1239">
        <v>1</v>
      </c>
      <c r="K1239">
        <v>1</v>
      </c>
      <c r="L1239">
        <v>4</v>
      </c>
      <c r="M1239">
        <v>1</v>
      </c>
      <c r="N1239">
        <v>0</v>
      </c>
      <c r="O1239">
        <v>1</v>
      </c>
      <c r="P1239" s="2" t="s">
        <v>2495</v>
      </c>
      <c r="Q1239">
        <v>2</v>
      </c>
      <c r="R1239" s="4">
        <f t="shared" si="114"/>
        <v>23.700395</v>
      </c>
      <c r="S1239">
        <f t="shared" si="115"/>
        <v>-9.75</v>
      </c>
      <c r="T1239">
        <f t="shared" si="116"/>
        <v>904250000</v>
      </c>
      <c r="U1239">
        <f t="shared" si="117"/>
        <v>2.5648158773447922</v>
      </c>
      <c r="V1239">
        <f>W1239+(constants!$B$1*(50-FLOOR(L1239,1)))</f>
        <v>15.706033348815607</v>
      </c>
      <c r="W1239">
        <f t="shared" si="118"/>
        <v>15.263562769015698</v>
      </c>
      <c r="X1239">
        <f>constants!$B$2*constants!$B$3^2/(Y1239*Z1239^4)</f>
        <v>33601.315224569502</v>
      </c>
      <c r="Y1239">
        <f t="shared" si="119"/>
        <v>0.19952623149688758</v>
      </c>
      <c r="Z1239">
        <f>constants!$B$4/T1239</f>
        <v>0.3315371390655239</v>
      </c>
    </row>
    <row r="1240" spans="1:26" x14ac:dyDescent="0.3">
      <c r="A1240">
        <v>1240</v>
      </c>
      <c r="B1240" s="1">
        <v>45208.673611111109</v>
      </c>
      <c r="C1240">
        <v>23720541</v>
      </c>
      <c r="D1240" s="3" t="s">
        <v>2497</v>
      </c>
      <c r="E1240" t="s">
        <v>2498</v>
      </c>
      <c r="F1240">
        <v>-54</v>
      </c>
      <c r="G1240" t="s">
        <v>25</v>
      </c>
      <c r="H1240">
        <v>-1250</v>
      </c>
      <c r="I1240">
        <v>3044</v>
      </c>
      <c r="J1240">
        <v>1</v>
      </c>
      <c r="K1240">
        <v>1</v>
      </c>
      <c r="L1240">
        <v>4</v>
      </c>
      <c r="M1240">
        <v>1</v>
      </c>
      <c r="N1240">
        <v>0</v>
      </c>
      <c r="O1240">
        <v>1</v>
      </c>
      <c r="P1240" s="2" t="s">
        <v>2497</v>
      </c>
      <c r="Q1240">
        <v>2</v>
      </c>
      <c r="R1240" s="4">
        <f t="shared" si="114"/>
        <v>23.720541000000001</v>
      </c>
      <c r="S1240">
        <f t="shared" si="115"/>
        <v>-78.125</v>
      </c>
      <c r="T1240">
        <f t="shared" si="116"/>
        <v>904250000</v>
      </c>
      <c r="U1240">
        <f t="shared" si="117"/>
        <v>4.6694375183238916</v>
      </c>
      <c r="V1240">
        <f>W1240+(constants!$B$1*(50-FLOOR(L1240,1)))</f>
        <v>32.706033348815609</v>
      </c>
      <c r="W1240">
        <f t="shared" si="118"/>
        <v>32.263562769015699</v>
      </c>
      <c r="X1240">
        <f>constants!$B$2*constants!$B$3^2/(Y1240*Z1240^4)</f>
        <v>1684055.0223639933</v>
      </c>
      <c r="Y1240">
        <f t="shared" si="119"/>
        <v>3.9810717055349656E-3</v>
      </c>
      <c r="Z1240">
        <f>constants!$B$4/T1240</f>
        <v>0.3315371390655239</v>
      </c>
    </row>
    <row r="1241" spans="1:26" x14ac:dyDescent="0.3">
      <c r="A1241">
        <v>1241</v>
      </c>
      <c r="B1241" s="1">
        <v>45208.673611111109</v>
      </c>
      <c r="C1241">
        <v>23733250</v>
      </c>
      <c r="D1241" s="3" t="s">
        <v>2499</v>
      </c>
      <c r="E1241" t="s">
        <v>2500</v>
      </c>
      <c r="F1241">
        <v>-38</v>
      </c>
      <c r="G1241" t="s">
        <v>22</v>
      </c>
      <c r="H1241">
        <v>-39</v>
      </c>
      <c r="I1241">
        <v>3220</v>
      </c>
      <c r="J1241">
        <v>1</v>
      </c>
      <c r="K1241">
        <v>1</v>
      </c>
      <c r="L1241">
        <v>5</v>
      </c>
      <c r="M1241">
        <v>1</v>
      </c>
      <c r="N1241">
        <v>0</v>
      </c>
      <c r="O1241">
        <v>1</v>
      </c>
      <c r="P1241" s="2" t="s">
        <v>2499</v>
      </c>
      <c r="Q1241">
        <v>2</v>
      </c>
      <c r="R1241" s="4">
        <f t="shared" si="114"/>
        <v>23.733250000000002</v>
      </c>
      <c r="S1241">
        <f t="shared" si="115"/>
        <v>-2.4375</v>
      </c>
      <c r="T1241">
        <f t="shared" si="116"/>
        <v>904750000</v>
      </c>
      <c r="U1241">
        <f t="shared" si="117"/>
        <v>4.9394181369917645</v>
      </c>
      <c r="V1241">
        <f>W1241+(constants!$B$1*(50-FLOOR(L1241,1)))</f>
        <v>16.706017397030962</v>
      </c>
      <c r="W1241">
        <f t="shared" si="118"/>
        <v>16.273165742878877</v>
      </c>
      <c r="X1241">
        <f>constants!$B$2*constants!$B$3^2/(Y1241*Z1241^4)</f>
        <v>42395.188860880728</v>
      </c>
      <c r="Y1241">
        <f t="shared" si="119"/>
        <v>0.1584893192461112</v>
      </c>
      <c r="Z1241">
        <f>constants!$B$4/T1241</f>
        <v>0.33135391876208897</v>
      </c>
    </row>
    <row r="1242" spans="1:26" x14ac:dyDescent="0.3">
      <c r="A1242">
        <v>1242</v>
      </c>
      <c r="B1242" s="1">
        <v>45208.673611111109</v>
      </c>
      <c r="C1242">
        <v>23745674</v>
      </c>
      <c r="D1242" s="3" t="s">
        <v>2501</v>
      </c>
      <c r="E1242" t="s">
        <v>2502</v>
      </c>
      <c r="F1242">
        <v>-38</v>
      </c>
      <c r="G1242" t="s">
        <v>22</v>
      </c>
      <c r="H1242">
        <v>-78</v>
      </c>
      <c r="I1242">
        <v>3224</v>
      </c>
      <c r="J1242">
        <v>1</v>
      </c>
      <c r="K1242">
        <v>1</v>
      </c>
      <c r="L1242">
        <v>5</v>
      </c>
      <c r="M1242">
        <v>1</v>
      </c>
      <c r="N1242">
        <v>0</v>
      </c>
      <c r="O1242">
        <v>1</v>
      </c>
      <c r="P1242" s="2" t="s">
        <v>2501</v>
      </c>
      <c r="Q1242">
        <v>2</v>
      </c>
      <c r="R1242" s="4">
        <f t="shared" si="114"/>
        <v>23.745674000000001</v>
      </c>
      <c r="S1242">
        <f t="shared" si="115"/>
        <v>-4.875</v>
      </c>
      <c r="T1242">
        <f t="shared" si="116"/>
        <v>904750000</v>
      </c>
      <c r="U1242">
        <f t="shared" si="117"/>
        <v>4.9455540601433068</v>
      </c>
      <c r="V1242">
        <f>W1242+(constants!$B$1*(50-FLOOR(L1242,1)))</f>
        <v>16.706017397030962</v>
      </c>
      <c r="W1242">
        <f t="shared" si="118"/>
        <v>16.273165742878877</v>
      </c>
      <c r="X1242">
        <f>constants!$B$2*constants!$B$3^2/(Y1242*Z1242^4)</f>
        <v>42395.188860880728</v>
      </c>
      <c r="Y1242">
        <f t="shared" si="119"/>
        <v>0.1584893192461112</v>
      </c>
      <c r="Z1242">
        <f>constants!$B$4/T1242</f>
        <v>0.33135391876208897</v>
      </c>
    </row>
    <row r="1243" spans="1:26" x14ac:dyDescent="0.3">
      <c r="A1243">
        <v>1243</v>
      </c>
      <c r="B1243" s="1">
        <v>45208.673611111109</v>
      </c>
      <c r="C1243">
        <v>23758791</v>
      </c>
      <c r="D1243" s="3" t="s">
        <v>2503</v>
      </c>
      <c r="E1243" t="s">
        <v>2504</v>
      </c>
      <c r="F1243">
        <v>-38</v>
      </c>
      <c r="G1243" t="s">
        <v>22</v>
      </c>
      <c r="H1243">
        <v>78</v>
      </c>
      <c r="I1243">
        <v>3216</v>
      </c>
      <c r="J1243">
        <v>1</v>
      </c>
      <c r="K1243">
        <v>1</v>
      </c>
      <c r="L1243">
        <v>5</v>
      </c>
      <c r="M1243">
        <v>1</v>
      </c>
      <c r="N1243">
        <v>0</v>
      </c>
      <c r="O1243">
        <v>1</v>
      </c>
      <c r="P1243" s="2" t="s">
        <v>2503</v>
      </c>
      <c r="Q1243">
        <v>2</v>
      </c>
      <c r="R1243" s="4">
        <f t="shared" si="114"/>
        <v>23.758790999999999</v>
      </c>
      <c r="S1243">
        <f t="shared" si="115"/>
        <v>4.875</v>
      </c>
      <c r="T1243">
        <f t="shared" si="116"/>
        <v>904750000</v>
      </c>
      <c r="U1243">
        <f t="shared" si="117"/>
        <v>4.9332822138402221</v>
      </c>
      <c r="V1243">
        <f>W1243+(constants!$B$1*(50-FLOOR(L1243,1)))</f>
        <v>16.706017397030962</v>
      </c>
      <c r="W1243">
        <f t="shared" si="118"/>
        <v>16.273165742878877</v>
      </c>
      <c r="X1243">
        <f>constants!$B$2*constants!$B$3^2/(Y1243*Z1243^4)</f>
        <v>42395.188860880728</v>
      </c>
      <c r="Y1243">
        <f t="shared" si="119"/>
        <v>0.1584893192461112</v>
      </c>
      <c r="Z1243">
        <f>constants!$B$4/T1243</f>
        <v>0.33135391876208897</v>
      </c>
    </row>
    <row r="1244" spans="1:26" x14ac:dyDescent="0.3">
      <c r="A1244">
        <v>1244</v>
      </c>
      <c r="B1244" s="1">
        <v>45208.673611111109</v>
      </c>
      <c r="C1244">
        <v>23791598</v>
      </c>
      <c r="D1244" s="3" t="s">
        <v>2505</v>
      </c>
      <c r="E1244" t="s">
        <v>2506</v>
      </c>
      <c r="F1244">
        <v>-53</v>
      </c>
      <c r="G1244" t="s">
        <v>50</v>
      </c>
      <c r="H1244">
        <v>-429</v>
      </c>
      <c r="I1244">
        <v>3672</v>
      </c>
      <c r="J1244">
        <v>1</v>
      </c>
      <c r="K1244">
        <v>1</v>
      </c>
      <c r="L1244">
        <v>5</v>
      </c>
      <c r="M1244">
        <v>1</v>
      </c>
      <c r="N1244">
        <v>0</v>
      </c>
      <c r="O1244">
        <v>1</v>
      </c>
      <c r="P1244" s="2" t="s">
        <v>2505</v>
      </c>
      <c r="Q1244">
        <v>2</v>
      </c>
      <c r="R1244" s="4">
        <f t="shared" si="114"/>
        <v>23.791598</v>
      </c>
      <c r="S1244">
        <f t="shared" si="115"/>
        <v>-26.8125</v>
      </c>
      <c r="T1244">
        <f t="shared" si="116"/>
        <v>904750000</v>
      </c>
      <c r="U1244">
        <f t="shared" si="117"/>
        <v>5.6327774531160744</v>
      </c>
      <c r="V1244">
        <f>W1244+(constants!$B$1*(50-FLOOR(L1244,1)))</f>
        <v>31.706017397030958</v>
      </c>
      <c r="W1244">
        <f t="shared" si="118"/>
        <v>31.273165742878874</v>
      </c>
      <c r="X1244">
        <f>constants!$B$2*constants!$B$3^2/(Y1244*Z1244^4)</f>
        <v>1340653.5863338241</v>
      </c>
      <c r="Y1244">
        <f t="shared" si="119"/>
        <v>5.0118723362727194E-3</v>
      </c>
      <c r="Z1244">
        <f>constants!$B$4/T1244</f>
        <v>0.33135391876208897</v>
      </c>
    </row>
    <row r="1245" spans="1:26" x14ac:dyDescent="0.3">
      <c r="A1245">
        <v>1245</v>
      </c>
      <c r="B1245" s="1">
        <v>45208.673611111109</v>
      </c>
      <c r="C1245">
        <v>23820044</v>
      </c>
      <c r="D1245" s="3" t="s">
        <v>2507</v>
      </c>
      <c r="E1245" t="s">
        <v>2508</v>
      </c>
      <c r="F1245">
        <v>-38</v>
      </c>
      <c r="G1245" t="s">
        <v>22</v>
      </c>
      <c r="H1245">
        <v>78</v>
      </c>
      <c r="I1245">
        <v>3220</v>
      </c>
      <c r="J1245">
        <v>1</v>
      </c>
      <c r="K1245">
        <v>1</v>
      </c>
      <c r="L1245">
        <v>5</v>
      </c>
      <c r="M1245">
        <v>1</v>
      </c>
      <c r="N1245">
        <v>0</v>
      </c>
      <c r="O1245">
        <v>1</v>
      </c>
      <c r="P1245" s="2" t="s">
        <v>2507</v>
      </c>
      <c r="Q1245">
        <v>2</v>
      </c>
      <c r="R1245" s="4">
        <f t="shared" si="114"/>
        <v>23.820043999999999</v>
      </c>
      <c r="S1245">
        <f t="shared" si="115"/>
        <v>4.875</v>
      </c>
      <c r="T1245">
        <f t="shared" si="116"/>
        <v>904750000</v>
      </c>
      <c r="U1245">
        <f t="shared" si="117"/>
        <v>4.9394181369917645</v>
      </c>
      <c r="V1245">
        <f>W1245+(constants!$B$1*(50-FLOOR(L1245,1)))</f>
        <v>16.706017397030962</v>
      </c>
      <c r="W1245">
        <f t="shared" si="118"/>
        <v>16.273165742878877</v>
      </c>
      <c r="X1245">
        <f>constants!$B$2*constants!$B$3^2/(Y1245*Z1245^4)</f>
        <v>42395.188860880728</v>
      </c>
      <c r="Y1245">
        <f t="shared" si="119"/>
        <v>0.1584893192461112</v>
      </c>
      <c r="Z1245">
        <f>constants!$B$4/T1245</f>
        <v>0.33135391876208897</v>
      </c>
    </row>
    <row r="1246" spans="1:26" x14ac:dyDescent="0.3">
      <c r="A1246">
        <v>1246</v>
      </c>
      <c r="B1246" s="1">
        <v>45208.673611111109</v>
      </c>
      <c r="C1246">
        <v>23840171</v>
      </c>
      <c r="D1246" s="3" t="s">
        <v>2509</v>
      </c>
      <c r="E1246" t="s">
        <v>2510</v>
      </c>
      <c r="F1246">
        <v>-38</v>
      </c>
      <c r="G1246" t="s">
        <v>22</v>
      </c>
      <c r="H1246">
        <v>234</v>
      </c>
      <c r="I1246">
        <v>3208</v>
      </c>
      <c r="J1246">
        <v>1</v>
      </c>
      <c r="K1246">
        <v>1</v>
      </c>
      <c r="L1246">
        <v>5</v>
      </c>
      <c r="M1246">
        <v>1</v>
      </c>
      <c r="N1246">
        <v>0</v>
      </c>
      <c r="O1246">
        <v>1</v>
      </c>
      <c r="P1246" s="2" t="s">
        <v>2509</v>
      </c>
      <c r="Q1246">
        <v>2</v>
      </c>
      <c r="R1246" s="4">
        <f t="shared" si="114"/>
        <v>23.840171000000002</v>
      </c>
      <c r="S1246">
        <f t="shared" si="115"/>
        <v>14.625</v>
      </c>
      <c r="T1246">
        <f t="shared" si="116"/>
        <v>904750000</v>
      </c>
      <c r="U1246">
        <f t="shared" si="117"/>
        <v>4.9210103675371366</v>
      </c>
      <c r="V1246">
        <f>W1246+(constants!$B$1*(50-FLOOR(L1246,1)))</f>
        <v>16.706017397030962</v>
      </c>
      <c r="W1246">
        <f t="shared" si="118"/>
        <v>16.273165742878877</v>
      </c>
      <c r="X1246">
        <f>constants!$B$2*constants!$B$3^2/(Y1246*Z1246^4)</f>
        <v>42395.188860880728</v>
      </c>
      <c r="Y1246">
        <f t="shared" si="119"/>
        <v>0.1584893192461112</v>
      </c>
      <c r="Z1246">
        <f>constants!$B$4/T1246</f>
        <v>0.33135391876208897</v>
      </c>
    </row>
    <row r="1247" spans="1:26" x14ac:dyDescent="0.3">
      <c r="A1247">
        <v>1247</v>
      </c>
      <c r="B1247" s="1">
        <v>45208.673611111109</v>
      </c>
      <c r="C1247">
        <v>23852544</v>
      </c>
      <c r="D1247" s="3" t="s">
        <v>2511</v>
      </c>
      <c r="E1247" t="s">
        <v>2512</v>
      </c>
      <c r="F1247">
        <v>-38</v>
      </c>
      <c r="G1247" t="s">
        <v>22</v>
      </c>
      <c r="H1247">
        <v>39</v>
      </c>
      <c r="I1247">
        <v>3212</v>
      </c>
      <c r="J1247">
        <v>1</v>
      </c>
      <c r="K1247">
        <v>1</v>
      </c>
      <c r="L1247">
        <v>5</v>
      </c>
      <c r="M1247">
        <v>1</v>
      </c>
      <c r="N1247">
        <v>0</v>
      </c>
      <c r="O1247">
        <v>1</v>
      </c>
      <c r="P1247" s="2" t="s">
        <v>2511</v>
      </c>
      <c r="Q1247">
        <v>2</v>
      </c>
      <c r="R1247" s="4">
        <f t="shared" si="114"/>
        <v>23.852544000000002</v>
      </c>
      <c r="S1247">
        <f t="shared" si="115"/>
        <v>2.4375</v>
      </c>
      <c r="T1247">
        <f t="shared" si="116"/>
        <v>904750000</v>
      </c>
      <c r="U1247">
        <f t="shared" si="117"/>
        <v>4.9271462906886798</v>
      </c>
      <c r="V1247">
        <f>W1247+(constants!$B$1*(50-FLOOR(L1247,1)))</f>
        <v>16.706017397030962</v>
      </c>
      <c r="W1247">
        <f t="shared" si="118"/>
        <v>16.273165742878877</v>
      </c>
      <c r="X1247">
        <f>constants!$B$2*constants!$B$3^2/(Y1247*Z1247^4)</f>
        <v>42395.188860880728</v>
      </c>
      <c r="Y1247">
        <f t="shared" si="119"/>
        <v>0.1584893192461112</v>
      </c>
      <c r="Z1247">
        <f>constants!$B$4/T1247</f>
        <v>0.33135391876208897</v>
      </c>
    </row>
    <row r="1248" spans="1:26" x14ac:dyDescent="0.3">
      <c r="A1248">
        <v>1248</v>
      </c>
      <c r="B1248" s="1">
        <v>45208.673611111109</v>
      </c>
      <c r="C1248">
        <v>23865101</v>
      </c>
      <c r="D1248" s="3" t="s">
        <v>2513</v>
      </c>
      <c r="E1248" t="s">
        <v>2514</v>
      </c>
      <c r="F1248">
        <v>-53</v>
      </c>
      <c r="G1248" t="s">
        <v>50</v>
      </c>
      <c r="H1248">
        <v>1171</v>
      </c>
      <c r="I1248">
        <v>3672</v>
      </c>
      <c r="J1248">
        <v>1</v>
      </c>
      <c r="K1248">
        <v>1</v>
      </c>
      <c r="L1248">
        <v>5</v>
      </c>
      <c r="M1248">
        <v>1</v>
      </c>
      <c r="N1248">
        <v>0</v>
      </c>
      <c r="O1248">
        <v>1</v>
      </c>
      <c r="P1248" s="2" t="s">
        <v>2513</v>
      </c>
      <c r="Q1248">
        <v>2</v>
      </c>
      <c r="R1248" s="4">
        <f t="shared" si="114"/>
        <v>23.865100999999999</v>
      </c>
      <c r="S1248">
        <f t="shared" si="115"/>
        <v>73.1875</v>
      </c>
      <c r="T1248">
        <f t="shared" si="116"/>
        <v>904750000</v>
      </c>
      <c r="U1248">
        <f t="shared" si="117"/>
        <v>5.6327774531160744</v>
      </c>
      <c r="V1248">
        <f>W1248+(constants!$B$1*(50-FLOOR(L1248,1)))</f>
        <v>31.706017397030958</v>
      </c>
      <c r="W1248">
        <f t="shared" si="118"/>
        <v>31.273165742878874</v>
      </c>
      <c r="X1248">
        <f>constants!$B$2*constants!$B$3^2/(Y1248*Z1248^4)</f>
        <v>1340653.5863338241</v>
      </c>
      <c r="Y1248">
        <f t="shared" si="119"/>
        <v>5.0118723362727194E-3</v>
      </c>
      <c r="Z1248">
        <f>constants!$B$4/T1248</f>
        <v>0.33135391876208897</v>
      </c>
    </row>
    <row r="1249" spans="1:26" x14ac:dyDescent="0.3">
      <c r="A1249">
        <v>1249</v>
      </c>
      <c r="B1249" s="1">
        <v>45208.673611111109</v>
      </c>
      <c r="C1249">
        <v>23890410</v>
      </c>
      <c r="D1249" s="3" t="s">
        <v>2515</v>
      </c>
      <c r="E1249" t="s">
        <v>2516</v>
      </c>
      <c r="F1249">
        <v>-38</v>
      </c>
      <c r="G1249" t="s">
        <v>22</v>
      </c>
      <c r="H1249">
        <v>-39</v>
      </c>
      <c r="I1249">
        <v>3228</v>
      </c>
      <c r="J1249">
        <v>1</v>
      </c>
      <c r="K1249">
        <v>1</v>
      </c>
      <c r="L1249">
        <v>5</v>
      </c>
      <c r="M1249">
        <v>1</v>
      </c>
      <c r="N1249">
        <v>0</v>
      </c>
      <c r="O1249">
        <v>1</v>
      </c>
      <c r="P1249" s="2" t="s">
        <v>2515</v>
      </c>
      <c r="Q1249">
        <v>2</v>
      </c>
      <c r="R1249" s="4">
        <f t="shared" si="114"/>
        <v>23.890409999999999</v>
      </c>
      <c r="S1249">
        <f t="shared" si="115"/>
        <v>-2.4375</v>
      </c>
      <c r="T1249">
        <f t="shared" si="116"/>
        <v>904750000</v>
      </c>
      <c r="U1249">
        <f t="shared" si="117"/>
        <v>4.95168998329485</v>
      </c>
      <c r="V1249">
        <f>W1249+(constants!$B$1*(50-FLOOR(L1249,1)))</f>
        <v>16.706017397030962</v>
      </c>
      <c r="W1249">
        <f t="shared" si="118"/>
        <v>16.273165742878877</v>
      </c>
      <c r="X1249">
        <f>constants!$B$2*constants!$B$3^2/(Y1249*Z1249^4)</f>
        <v>42395.188860880728</v>
      </c>
      <c r="Y1249">
        <f t="shared" si="119"/>
        <v>0.1584893192461112</v>
      </c>
      <c r="Z1249">
        <f>constants!$B$4/T1249</f>
        <v>0.33135391876208897</v>
      </c>
    </row>
    <row r="1250" spans="1:26" x14ac:dyDescent="0.3">
      <c r="A1250">
        <v>1250</v>
      </c>
      <c r="B1250" s="1">
        <v>45208.673611111109</v>
      </c>
      <c r="C1250">
        <v>23910279</v>
      </c>
      <c r="D1250" s="3" t="s">
        <v>2517</v>
      </c>
      <c r="E1250" t="s">
        <v>2518</v>
      </c>
      <c r="F1250">
        <v>-38</v>
      </c>
      <c r="G1250" t="s">
        <v>22</v>
      </c>
      <c r="H1250">
        <v>156</v>
      </c>
      <c r="I1250">
        <v>3216</v>
      </c>
      <c r="J1250">
        <v>1</v>
      </c>
      <c r="K1250">
        <v>1</v>
      </c>
      <c r="L1250">
        <v>5</v>
      </c>
      <c r="M1250">
        <v>1</v>
      </c>
      <c r="N1250">
        <v>0</v>
      </c>
      <c r="O1250">
        <v>1</v>
      </c>
      <c r="P1250" s="2" t="s">
        <v>2517</v>
      </c>
      <c r="Q1250">
        <v>2</v>
      </c>
      <c r="R1250" s="4">
        <f t="shared" si="114"/>
        <v>23.910278999999999</v>
      </c>
      <c r="S1250">
        <f t="shared" si="115"/>
        <v>9.75</v>
      </c>
      <c r="T1250">
        <f t="shared" si="116"/>
        <v>904750000</v>
      </c>
      <c r="U1250">
        <f t="shared" si="117"/>
        <v>4.9332822138402221</v>
      </c>
      <c r="V1250">
        <f>W1250+(constants!$B$1*(50-FLOOR(L1250,1)))</f>
        <v>16.706017397030962</v>
      </c>
      <c r="W1250">
        <f t="shared" si="118"/>
        <v>16.273165742878877</v>
      </c>
      <c r="X1250">
        <f>constants!$B$2*constants!$B$3^2/(Y1250*Z1250^4)</f>
        <v>42395.188860880728</v>
      </c>
      <c r="Y1250">
        <f t="shared" si="119"/>
        <v>0.1584893192461112</v>
      </c>
      <c r="Z1250">
        <f>constants!$B$4/T1250</f>
        <v>0.33135391876208897</v>
      </c>
    </row>
    <row r="1251" spans="1:26" x14ac:dyDescent="0.3">
      <c r="A1251">
        <v>1251</v>
      </c>
      <c r="B1251" s="1">
        <v>45208.673611111109</v>
      </c>
      <c r="C1251">
        <v>23936525</v>
      </c>
      <c r="D1251" s="3" t="s">
        <v>2519</v>
      </c>
      <c r="E1251" t="s">
        <v>2520</v>
      </c>
      <c r="F1251">
        <v>-38</v>
      </c>
      <c r="G1251" t="s">
        <v>22</v>
      </c>
      <c r="H1251">
        <v>0</v>
      </c>
      <c r="I1251">
        <v>3520</v>
      </c>
      <c r="J1251">
        <v>1</v>
      </c>
      <c r="K1251">
        <v>1</v>
      </c>
      <c r="L1251">
        <v>6</v>
      </c>
      <c r="M1251">
        <v>1</v>
      </c>
      <c r="N1251">
        <v>0</v>
      </c>
      <c r="O1251">
        <v>1</v>
      </c>
      <c r="P1251" s="2" t="s">
        <v>2519</v>
      </c>
      <c r="Q1251">
        <v>2</v>
      </c>
      <c r="R1251" s="4">
        <f t="shared" si="114"/>
        <v>23.936525</v>
      </c>
      <c r="S1251">
        <f t="shared" si="115"/>
        <v>0</v>
      </c>
      <c r="T1251">
        <f t="shared" si="116"/>
        <v>905250000</v>
      </c>
      <c r="U1251">
        <f t="shared" si="117"/>
        <v>5.3996123733574573</v>
      </c>
      <c r="V1251">
        <f>W1251+(constants!$B$1*(50-FLOOR(L1251,1)))</f>
        <v>16.705996139735628</v>
      </c>
      <c r="W1251">
        <f t="shared" si="118"/>
        <v>16.282763411231368</v>
      </c>
      <c r="X1251">
        <f>constants!$B$2*constants!$B$3^2/(Y1251*Z1251^4)</f>
        <v>42488.983490675091</v>
      </c>
      <c r="Y1251">
        <f t="shared" si="119"/>
        <v>0.1584893192461112</v>
      </c>
      <c r="Z1251">
        <f>constants!$B$4/T1251</f>
        <v>0.33117090085611711</v>
      </c>
    </row>
    <row r="1252" spans="1:26" x14ac:dyDescent="0.3">
      <c r="A1252">
        <v>1252</v>
      </c>
      <c r="B1252" s="1">
        <v>45208.673611111109</v>
      </c>
      <c r="C1252">
        <v>23948895</v>
      </c>
      <c r="D1252" s="3" t="s">
        <v>2521</v>
      </c>
      <c r="E1252" t="s">
        <v>2522</v>
      </c>
      <c r="F1252">
        <v>-38</v>
      </c>
      <c r="G1252" t="s">
        <v>22</v>
      </c>
      <c r="H1252">
        <v>39</v>
      </c>
      <c r="I1252">
        <v>3544</v>
      </c>
      <c r="J1252">
        <v>1</v>
      </c>
      <c r="K1252">
        <v>1</v>
      </c>
      <c r="L1252">
        <v>6</v>
      </c>
      <c r="M1252">
        <v>1</v>
      </c>
      <c r="N1252">
        <v>0</v>
      </c>
      <c r="O1252">
        <v>1</v>
      </c>
      <c r="P1252" s="2" t="s">
        <v>2521</v>
      </c>
      <c r="Q1252">
        <v>2</v>
      </c>
      <c r="R1252" s="4">
        <f t="shared" si="114"/>
        <v>23.948895</v>
      </c>
      <c r="S1252">
        <f t="shared" si="115"/>
        <v>2.4375</v>
      </c>
      <c r="T1252">
        <f t="shared" si="116"/>
        <v>905250000</v>
      </c>
      <c r="U1252">
        <f t="shared" si="117"/>
        <v>5.4364279122667121</v>
      </c>
      <c r="V1252">
        <f>W1252+(constants!$B$1*(50-FLOOR(L1252,1)))</f>
        <v>16.705996139735628</v>
      </c>
      <c r="W1252">
        <f t="shared" si="118"/>
        <v>16.282763411231368</v>
      </c>
      <c r="X1252">
        <f>constants!$B$2*constants!$B$3^2/(Y1252*Z1252^4)</f>
        <v>42488.983490675091</v>
      </c>
      <c r="Y1252">
        <f t="shared" si="119"/>
        <v>0.1584893192461112</v>
      </c>
      <c r="Z1252">
        <f>constants!$B$4/T1252</f>
        <v>0.33117090085611711</v>
      </c>
    </row>
    <row r="1253" spans="1:26" x14ac:dyDescent="0.3">
      <c r="A1253">
        <v>1253</v>
      </c>
      <c r="B1253" s="1">
        <v>45208.673611111109</v>
      </c>
      <c r="C1253">
        <v>23961298</v>
      </c>
      <c r="D1253" s="3" t="s">
        <v>2523</v>
      </c>
      <c r="E1253" t="s">
        <v>2524</v>
      </c>
      <c r="F1253">
        <v>-54</v>
      </c>
      <c r="G1253" t="s">
        <v>50</v>
      </c>
      <c r="H1253">
        <v>2070</v>
      </c>
      <c r="I1253">
        <v>3924</v>
      </c>
      <c r="J1253">
        <v>1</v>
      </c>
      <c r="K1253">
        <v>1</v>
      </c>
      <c r="L1253">
        <v>6</v>
      </c>
      <c r="M1253">
        <v>1</v>
      </c>
      <c r="N1253">
        <v>0</v>
      </c>
      <c r="O1253">
        <v>1</v>
      </c>
      <c r="P1253" s="2" t="s">
        <v>2523</v>
      </c>
      <c r="Q1253">
        <v>2</v>
      </c>
      <c r="R1253" s="4">
        <f t="shared" si="114"/>
        <v>23.961297999999999</v>
      </c>
      <c r="S1253">
        <f t="shared" si="115"/>
        <v>129.375</v>
      </c>
      <c r="T1253">
        <f t="shared" si="116"/>
        <v>905250000</v>
      </c>
      <c r="U1253">
        <f t="shared" si="117"/>
        <v>6.0193406116632557</v>
      </c>
      <c r="V1253">
        <f>W1253+(constants!$B$1*(50-FLOOR(L1253,1)))</f>
        <v>32.705996139735632</v>
      </c>
      <c r="W1253">
        <f t="shared" si="118"/>
        <v>32.282763411231372</v>
      </c>
      <c r="X1253">
        <f>constants!$B$2*constants!$B$3^2/(Y1253*Z1253^4)</f>
        <v>1691516.8997166932</v>
      </c>
      <c r="Y1253">
        <f t="shared" si="119"/>
        <v>3.9810717055349656E-3</v>
      </c>
      <c r="Z1253">
        <f>constants!$B$4/T1253</f>
        <v>0.33117090085611711</v>
      </c>
    </row>
    <row r="1254" spans="1:26" x14ac:dyDescent="0.3">
      <c r="A1254">
        <v>1254</v>
      </c>
      <c r="B1254" s="1">
        <v>45208.673611111109</v>
      </c>
      <c r="C1254">
        <v>23980107</v>
      </c>
      <c r="D1254" s="3" t="s">
        <v>2525</v>
      </c>
      <c r="E1254" t="s">
        <v>2526</v>
      </c>
      <c r="F1254">
        <v>-38</v>
      </c>
      <c r="G1254" t="s">
        <v>22</v>
      </c>
      <c r="H1254">
        <v>-39</v>
      </c>
      <c r="I1254">
        <v>3536</v>
      </c>
      <c r="J1254">
        <v>1</v>
      </c>
      <c r="K1254">
        <v>1</v>
      </c>
      <c r="L1254">
        <v>6</v>
      </c>
      <c r="M1254">
        <v>1</v>
      </c>
      <c r="N1254">
        <v>0</v>
      </c>
      <c r="O1254">
        <v>1</v>
      </c>
      <c r="P1254" s="2" t="s">
        <v>2525</v>
      </c>
      <c r="Q1254">
        <v>2</v>
      </c>
      <c r="R1254" s="4">
        <f t="shared" si="114"/>
        <v>23.980107</v>
      </c>
      <c r="S1254">
        <f t="shared" si="115"/>
        <v>-2.4375</v>
      </c>
      <c r="T1254">
        <f t="shared" si="116"/>
        <v>905250000</v>
      </c>
      <c r="U1254">
        <f t="shared" si="117"/>
        <v>5.4241560659636274</v>
      </c>
      <c r="V1254">
        <f>W1254+(constants!$B$1*(50-FLOOR(L1254,1)))</f>
        <v>16.705996139735628</v>
      </c>
      <c r="W1254">
        <f t="shared" si="118"/>
        <v>16.282763411231368</v>
      </c>
      <c r="X1254">
        <f>constants!$B$2*constants!$B$3^2/(Y1254*Z1254^4)</f>
        <v>42488.983490675091</v>
      </c>
      <c r="Y1254">
        <f t="shared" si="119"/>
        <v>0.1584893192461112</v>
      </c>
      <c r="Z1254">
        <f>constants!$B$4/T1254</f>
        <v>0.33117090085611711</v>
      </c>
    </row>
    <row r="1255" spans="1:26" x14ac:dyDescent="0.3">
      <c r="A1255">
        <v>1255</v>
      </c>
      <c r="B1255" s="1">
        <v>45208.673611111109</v>
      </c>
      <c r="C1255">
        <v>23992747</v>
      </c>
      <c r="D1255" s="3" t="s">
        <v>2527</v>
      </c>
      <c r="E1255" t="s">
        <v>2528</v>
      </c>
      <c r="F1255">
        <v>-55</v>
      </c>
      <c r="G1255" t="s">
        <v>50</v>
      </c>
      <c r="H1255">
        <v>-937</v>
      </c>
      <c r="I1255">
        <v>3928</v>
      </c>
      <c r="J1255">
        <v>1</v>
      </c>
      <c r="K1255">
        <v>1</v>
      </c>
      <c r="L1255">
        <v>6</v>
      </c>
      <c r="M1255">
        <v>1</v>
      </c>
      <c r="N1255">
        <v>0</v>
      </c>
      <c r="O1255">
        <v>1</v>
      </c>
      <c r="P1255" s="2" t="s">
        <v>2527</v>
      </c>
      <c r="Q1255">
        <v>2</v>
      </c>
      <c r="R1255" s="4">
        <f t="shared" si="114"/>
        <v>23.992747000000001</v>
      </c>
      <c r="S1255">
        <f t="shared" si="115"/>
        <v>-58.5625</v>
      </c>
      <c r="T1255">
        <f t="shared" si="116"/>
        <v>905250000</v>
      </c>
      <c r="U1255">
        <f t="shared" si="117"/>
        <v>6.0254765348147989</v>
      </c>
      <c r="V1255">
        <f>W1255+(constants!$B$1*(50-FLOOR(L1255,1)))</f>
        <v>33.705996139735625</v>
      </c>
      <c r="W1255">
        <f t="shared" si="118"/>
        <v>33.282763411231365</v>
      </c>
      <c r="X1255">
        <f>constants!$B$2*constants!$B$3^2/(Y1255*Z1255^4)</f>
        <v>2129493.6095326287</v>
      </c>
      <c r="Y1255">
        <f t="shared" si="119"/>
        <v>3.1622776601683768E-3</v>
      </c>
      <c r="Z1255">
        <f>constants!$B$4/T1255</f>
        <v>0.33117090085611711</v>
      </c>
    </row>
    <row r="1256" spans="1:26" x14ac:dyDescent="0.3">
      <c r="A1256">
        <v>1256</v>
      </c>
      <c r="B1256" s="1">
        <v>45208.673611111109</v>
      </c>
      <c r="C1256">
        <v>24005754</v>
      </c>
      <c r="D1256" s="3" t="s">
        <v>2529</v>
      </c>
      <c r="E1256" t="s">
        <v>2530</v>
      </c>
      <c r="F1256">
        <v>-38</v>
      </c>
      <c r="G1256" t="s">
        <v>22</v>
      </c>
      <c r="H1256">
        <v>39</v>
      </c>
      <c r="I1256">
        <v>3528</v>
      </c>
      <c r="J1256">
        <v>1</v>
      </c>
      <c r="K1256">
        <v>1</v>
      </c>
      <c r="L1256">
        <v>6</v>
      </c>
      <c r="M1256">
        <v>1</v>
      </c>
      <c r="N1256">
        <v>0</v>
      </c>
      <c r="O1256">
        <v>1</v>
      </c>
      <c r="P1256" s="2" t="s">
        <v>2529</v>
      </c>
      <c r="Q1256">
        <v>2</v>
      </c>
      <c r="R1256" s="4">
        <f t="shared" si="114"/>
        <v>24.005754</v>
      </c>
      <c r="S1256">
        <f t="shared" si="115"/>
        <v>2.4375</v>
      </c>
      <c r="T1256">
        <f t="shared" si="116"/>
        <v>905250000</v>
      </c>
      <c r="U1256">
        <f t="shared" si="117"/>
        <v>5.4118842196605419</v>
      </c>
      <c r="V1256">
        <f>W1256+(constants!$B$1*(50-FLOOR(L1256,1)))</f>
        <v>16.705996139735628</v>
      </c>
      <c r="W1256">
        <f t="shared" si="118"/>
        <v>16.282763411231368</v>
      </c>
      <c r="X1256">
        <f>constants!$B$2*constants!$B$3^2/(Y1256*Z1256^4)</f>
        <v>42488.983490675091</v>
      </c>
      <c r="Y1256">
        <f t="shared" si="119"/>
        <v>0.1584893192461112</v>
      </c>
      <c r="Z1256">
        <f>constants!$B$4/T1256</f>
        <v>0.33117090085611711</v>
      </c>
    </row>
    <row r="1257" spans="1:26" x14ac:dyDescent="0.3">
      <c r="A1257">
        <v>1257</v>
      </c>
      <c r="B1257" s="1">
        <v>45208.673611111109</v>
      </c>
      <c r="C1257">
        <v>24030309</v>
      </c>
      <c r="D1257" s="3" t="s">
        <v>2531</v>
      </c>
      <c r="E1257" t="s">
        <v>2532</v>
      </c>
      <c r="F1257">
        <v>-38</v>
      </c>
      <c r="G1257" t="s">
        <v>22</v>
      </c>
      <c r="H1257">
        <v>117</v>
      </c>
      <c r="I1257">
        <v>3528</v>
      </c>
      <c r="J1257">
        <v>1</v>
      </c>
      <c r="K1257">
        <v>1</v>
      </c>
      <c r="L1257">
        <v>6</v>
      </c>
      <c r="M1257">
        <v>1</v>
      </c>
      <c r="N1257">
        <v>0</v>
      </c>
      <c r="O1257">
        <v>1</v>
      </c>
      <c r="P1257" s="2" t="s">
        <v>2531</v>
      </c>
      <c r="Q1257">
        <v>2</v>
      </c>
      <c r="R1257" s="4">
        <f t="shared" si="114"/>
        <v>24.030308999999999</v>
      </c>
      <c r="S1257">
        <f t="shared" si="115"/>
        <v>7.3125</v>
      </c>
      <c r="T1257">
        <f t="shared" si="116"/>
        <v>905250000</v>
      </c>
      <c r="U1257">
        <f t="shared" si="117"/>
        <v>5.4118842196605419</v>
      </c>
      <c r="V1257">
        <f>W1257+(constants!$B$1*(50-FLOOR(L1257,1)))</f>
        <v>16.705996139735628</v>
      </c>
      <c r="W1257">
        <f t="shared" si="118"/>
        <v>16.282763411231368</v>
      </c>
      <c r="X1257">
        <f>constants!$B$2*constants!$B$3^2/(Y1257*Z1257^4)</f>
        <v>42488.983490675091</v>
      </c>
      <c r="Y1257">
        <f t="shared" si="119"/>
        <v>0.1584893192461112</v>
      </c>
      <c r="Z1257">
        <f>constants!$B$4/T1257</f>
        <v>0.33117090085611711</v>
      </c>
    </row>
    <row r="1258" spans="1:26" x14ac:dyDescent="0.3">
      <c r="A1258">
        <v>1258</v>
      </c>
      <c r="B1258" s="1">
        <v>45208.673611111109</v>
      </c>
      <c r="C1258">
        <v>24050333</v>
      </c>
      <c r="D1258" s="3" t="s">
        <v>2533</v>
      </c>
      <c r="E1258" t="s">
        <v>2534</v>
      </c>
      <c r="F1258">
        <v>-38</v>
      </c>
      <c r="G1258" t="s">
        <v>22</v>
      </c>
      <c r="H1258">
        <v>195</v>
      </c>
      <c r="I1258">
        <v>3520</v>
      </c>
      <c r="J1258">
        <v>1</v>
      </c>
      <c r="K1258">
        <v>1</v>
      </c>
      <c r="L1258">
        <v>6</v>
      </c>
      <c r="M1258">
        <v>1</v>
      </c>
      <c r="N1258">
        <v>0</v>
      </c>
      <c r="O1258">
        <v>1</v>
      </c>
      <c r="P1258" s="2" t="s">
        <v>2533</v>
      </c>
      <c r="Q1258">
        <v>2</v>
      </c>
      <c r="R1258" s="4">
        <f t="shared" si="114"/>
        <v>24.050332999999998</v>
      </c>
      <c r="S1258">
        <f t="shared" si="115"/>
        <v>12.1875</v>
      </c>
      <c r="T1258">
        <f t="shared" si="116"/>
        <v>905250000</v>
      </c>
      <c r="U1258">
        <f t="shared" si="117"/>
        <v>5.3996123733574573</v>
      </c>
      <c r="V1258">
        <f>W1258+(constants!$B$1*(50-FLOOR(L1258,1)))</f>
        <v>16.705996139735628</v>
      </c>
      <c r="W1258">
        <f t="shared" si="118"/>
        <v>16.282763411231368</v>
      </c>
      <c r="X1258">
        <f>constants!$B$2*constants!$B$3^2/(Y1258*Z1258^4)</f>
        <v>42488.983490675091</v>
      </c>
      <c r="Y1258">
        <f t="shared" si="119"/>
        <v>0.1584893192461112</v>
      </c>
      <c r="Z1258">
        <f>constants!$B$4/T1258</f>
        <v>0.33117090085611711</v>
      </c>
    </row>
    <row r="1259" spans="1:26" x14ac:dyDescent="0.3">
      <c r="A1259">
        <v>1259</v>
      </c>
      <c r="B1259" s="1">
        <v>45208.673611111109</v>
      </c>
      <c r="C1259">
        <v>24063500</v>
      </c>
      <c r="D1259" s="3" t="s">
        <v>2535</v>
      </c>
      <c r="E1259" t="s">
        <v>2536</v>
      </c>
      <c r="F1259">
        <v>-55</v>
      </c>
      <c r="G1259" t="s">
        <v>50</v>
      </c>
      <c r="H1259">
        <v>-2304</v>
      </c>
      <c r="I1259">
        <v>24</v>
      </c>
      <c r="J1259">
        <v>1</v>
      </c>
      <c r="K1259">
        <v>1</v>
      </c>
      <c r="L1259">
        <v>6</v>
      </c>
      <c r="M1259">
        <v>1</v>
      </c>
      <c r="N1259">
        <v>0</v>
      </c>
      <c r="O1259">
        <v>1</v>
      </c>
      <c r="P1259" s="2" t="s">
        <v>2535</v>
      </c>
      <c r="Q1259">
        <v>2</v>
      </c>
      <c r="R1259" s="4">
        <f t="shared" si="114"/>
        <v>24.063500000000001</v>
      </c>
      <c r="S1259">
        <f t="shared" si="115"/>
        <v>-144</v>
      </c>
      <c r="T1259">
        <f t="shared" si="116"/>
        <v>905250000</v>
      </c>
      <c r="U1259">
        <f t="shared" si="117"/>
        <v>3.6815538909255388E-2</v>
      </c>
      <c r="V1259">
        <f>W1259+(constants!$B$1*(50-FLOOR(L1259,1)))</f>
        <v>33.705996139735625</v>
      </c>
      <c r="W1259">
        <f t="shared" si="118"/>
        <v>33.282763411231365</v>
      </c>
      <c r="X1259">
        <f>constants!$B$2*constants!$B$3^2/(Y1259*Z1259^4)</f>
        <v>2129493.6095326287</v>
      </c>
      <c r="Y1259">
        <f t="shared" si="119"/>
        <v>3.1622776601683768E-3</v>
      </c>
      <c r="Z1259">
        <f>constants!$B$4/T1259</f>
        <v>0.33117090085611711</v>
      </c>
    </row>
    <row r="1260" spans="1:26" x14ac:dyDescent="0.3">
      <c r="A1260">
        <v>1260</v>
      </c>
      <c r="B1260" s="1">
        <v>45208.673611111109</v>
      </c>
      <c r="C1260">
        <v>24076787</v>
      </c>
      <c r="D1260" s="3" t="s">
        <v>2537</v>
      </c>
      <c r="E1260" t="s">
        <v>2538</v>
      </c>
      <c r="F1260">
        <v>-55</v>
      </c>
      <c r="G1260" t="s">
        <v>25</v>
      </c>
      <c r="H1260">
        <v>156</v>
      </c>
      <c r="I1260">
        <v>1344</v>
      </c>
      <c r="J1260">
        <v>1</v>
      </c>
      <c r="K1260">
        <v>1</v>
      </c>
      <c r="L1260">
        <v>6</v>
      </c>
      <c r="M1260">
        <v>1</v>
      </c>
      <c r="N1260">
        <v>0</v>
      </c>
      <c r="O1260">
        <v>1</v>
      </c>
      <c r="P1260" s="2" t="s">
        <v>2537</v>
      </c>
      <c r="Q1260">
        <v>2</v>
      </c>
      <c r="R1260" s="4">
        <f t="shared" si="114"/>
        <v>24.076786999999999</v>
      </c>
      <c r="S1260">
        <f t="shared" si="115"/>
        <v>9.75</v>
      </c>
      <c r="T1260">
        <f t="shared" si="116"/>
        <v>905250000</v>
      </c>
      <c r="U1260">
        <f t="shared" si="117"/>
        <v>2.0616701789183018</v>
      </c>
      <c r="V1260">
        <f>W1260+(constants!$B$1*(50-FLOOR(L1260,1)))</f>
        <v>33.705996139735625</v>
      </c>
      <c r="W1260">
        <f t="shared" si="118"/>
        <v>33.282763411231365</v>
      </c>
      <c r="X1260">
        <f>constants!$B$2*constants!$B$3^2/(Y1260*Z1260^4)</f>
        <v>2129493.6095326287</v>
      </c>
      <c r="Y1260">
        <f t="shared" si="119"/>
        <v>3.1622776601683768E-3</v>
      </c>
      <c r="Z1260">
        <f>constants!$B$4/T1260</f>
        <v>0.33117090085611711</v>
      </c>
    </row>
    <row r="1261" spans="1:26" x14ac:dyDescent="0.3">
      <c r="A1261">
        <v>1261</v>
      </c>
      <c r="B1261" s="1">
        <v>45208.673611111109</v>
      </c>
      <c r="C1261">
        <v>24100154</v>
      </c>
      <c r="D1261" s="3" t="s">
        <v>2539</v>
      </c>
      <c r="E1261" t="s">
        <v>2540</v>
      </c>
      <c r="F1261">
        <v>-54</v>
      </c>
      <c r="G1261" t="s">
        <v>50</v>
      </c>
      <c r="H1261">
        <v>1093</v>
      </c>
      <c r="I1261">
        <v>3932</v>
      </c>
      <c r="J1261">
        <v>1</v>
      </c>
      <c r="K1261">
        <v>1</v>
      </c>
      <c r="L1261">
        <v>6</v>
      </c>
      <c r="M1261">
        <v>1</v>
      </c>
      <c r="N1261">
        <v>0</v>
      </c>
      <c r="O1261">
        <v>1</v>
      </c>
      <c r="P1261" s="2" t="s">
        <v>2539</v>
      </c>
      <c r="Q1261">
        <v>2</v>
      </c>
      <c r="R1261" s="4">
        <f t="shared" si="114"/>
        <v>24.100154</v>
      </c>
      <c r="S1261">
        <f t="shared" si="115"/>
        <v>68.3125</v>
      </c>
      <c r="T1261">
        <f t="shared" si="116"/>
        <v>905250000</v>
      </c>
      <c r="U1261">
        <f t="shared" si="117"/>
        <v>6.0316124579663413</v>
      </c>
      <c r="V1261">
        <f>W1261+(constants!$B$1*(50-FLOOR(L1261,1)))</f>
        <v>32.705996139735632</v>
      </c>
      <c r="W1261">
        <f t="shared" si="118"/>
        <v>32.282763411231372</v>
      </c>
      <c r="X1261">
        <f>constants!$B$2*constants!$B$3^2/(Y1261*Z1261^4)</f>
        <v>1691516.8997166932</v>
      </c>
      <c r="Y1261">
        <f t="shared" si="119"/>
        <v>3.9810717055349656E-3</v>
      </c>
      <c r="Z1261">
        <f>constants!$B$4/T1261</f>
        <v>0.33117090085611711</v>
      </c>
    </row>
    <row r="1262" spans="1:26" x14ac:dyDescent="0.3">
      <c r="A1262">
        <v>1262</v>
      </c>
      <c r="B1262" s="1">
        <v>45208.673611111109</v>
      </c>
      <c r="C1262">
        <v>24120092</v>
      </c>
      <c r="D1262" s="3" t="s">
        <v>2541</v>
      </c>
      <c r="E1262" t="s">
        <v>2542</v>
      </c>
      <c r="F1262">
        <v>-55</v>
      </c>
      <c r="G1262" t="s">
        <v>50</v>
      </c>
      <c r="H1262">
        <v>898</v>
      </c>
      <c r="I1262">
        <v>24</v>
      </c>
      <c r="J1262">
        <v>1</v>
      </c>
      <c r="K1262">
        <v>1</v>
      </c>
      <c r="L1262">
        <v>6</v>
      </c>
      <c r="M1262">
        <v>1</v>
      </c>
      <c r="N1262">
        <v>0</v>
      </c>
      <c r="O1262">
        <v>1</v>
      </c>
      <c r="P1262" s="2" t="s">
        <v>2541</v>
      </c>
      <c r="Q1262">
        <v>2</v>
      </c>
      <c r="R1262" s="4">
        <f t="shared" si="114"/>
        <v>24.120092</v>
      </c>
      <c r="S1262">
        <f t="shared" si="115"/>
        <v>56.125</v>
      </c>
      <c r="T1262">
        <f t="shared" si="116"/>
        <v>905250000</v>
      </c>
      <c r="U1262">
        <f t="shared" si="117"/>
        <v>3.6815538909255388E-2</v>
      </c>
      <c r="V1262">
        <f>W1262+(constants!$B$1*(50-FLOOR(L1262,1)))</f>
        <v>33.705996139735625</v>
      </c>
      <c r="W1262">
        <f t="shared" si="118"/>
        <v>33.282763411231365</v>
      </c>
      <c r="X1262">
        <f>constants!$B$2*constants!$B$3^2/(Y1262*Z1262^4)</f>
        <v>2129493.6095326287</v>
      </c>
      <c r="Y1262">
        <f t="shared" si="119"/>
        <v>3.1622776601683768E-3</v>
      </c>
      <c r="Z1262">
        <f>constants!$B$4/T1262</f>
        <v>0.33117090085611711</v>
      </c>
    </row>
    <row r="1263" spans="1:26" x14ac:dyDescent="0.3">
      <c r="A1263">
        <v>1263</v>
      </c>
      <c r="B1263" s="1">
        <v>45208.673611111109</v>
      </c>
      <c r="C1263">
        <v>24141995</v>
      </c>
      <c r="D1263" s="3" t="s">
        <v>2543</v>
      </c>
      <c r="E1263" t="s">
        <v>2544</v>
      </c>
      <c r="F1263">
        <v>-37</v>
      </c>
      <c r="G1263" t="s">
        <v>22</v>
      </c>
      <c r="H1263">
        <v>78</v>
      </c>
      <c r="I1263">
        <v>1104</v>
      </c>
      <c r="J1263">
        <v>1</v>
      </c>
      <c r="K1263">
        <v>1</v>
      </c>
      <c r="L1263">
        <v>7</v>
      </c>
      <c r="M1263">
        <v>1</v>
      </c>
      <c r="N1263">
        <v>0</v>
      </c>
      <c r="O1263">
        <v>1</v>
      </c>
      <c r="P1263" s="2" t="s">
        <v>2543</v>
      </c>
      <c r="Q1263">
        <v>2</v>
      </c>
      <c r="R1263" s="4">
        <f t="shared" si="114"/>
        <v>24.141995000000001</v>
      </c>
      <c r="S1263">
        <f t="shared" si="115"/>
        <v>4.875</v>
      </c>
      <c r="T1263">
        <f t="shared" si="116"/>
        <v>905750000</v>
      </c>
      <c r="U1263">
        <f t="shared" si="117"/>
        <v>1.6935147898257479</v>
      </c>
      <c r="V1263">
        <f>W1263+(constants!$B$1*(50-FLOOR(L1263,1)))</f>
        <v>15.705969582788818</v>
      </c>
      <c r="W1263">
        <f t="shared" si="118"/>
        <v>15.292355779932381</v>
      </c>
      <c r="X1263">
        <f>constants!$B$2*constants!$B$3^2/(Y1263*Z1263^4)</f>
        <v>33824.826529152568</v>
      </c>
      <c r="Y1263">
        <f t="shared" si="119"/>
        <v>0.19952623149688758</v>
      </c>
      <c r="Z1263">
        <f>constants!$B$4/T1263</f>
        <v>0.33098808501242066</v>
      </c>
    </row>
    <row r="1264" spans="1:26" x14ac:dyDescent="0.3">
      <c r="A1264">
        <v>1264</v>
      </c>
      <c r="B1264" s="1">
        <v>45208.673611111109</v>
      </c>
      <c r="C1264">
        <v>24171713</v>
      </c>
      <c r="D1264" s="3" t="s">
        <v>2545</v>
      </c>
      <c r="E1264" t="s">
        <v>2546</v>
      </c>
      <c r="F1264">
        <v>-37</v>
      </c>
      <c r="G1264" t="s">
        <v>22</v>
      </c>
      <c r="H1264">
        <v>468</v>
      </c>
      <c r="I1264">
        <v>1104</v>
      </c>
      <c r="J1264">
        <v>1</v>
      </c>
      <c r="K1264">
        <v>1</v>
      </c>
      <c r="L1264">
        <v>7</v>
      </c>
      <c r="M1264">
        <v>1</v>
      </c>
      <c r="N1264">
        <v>0</v>
      </c>
      <c r="O1264">
        <v>1</v>
      </c>
      <c r="P1264" s="2" t="s">
        <v>2545</v>
      </c>
      <c r="Q1264">
        <v>2</v>
      </c>
      <c r="R1264" s="4">
        <f t="shared" si="114"/>
        <v>24.171713</v>
      </c>
      <c r="S1264">
        <f t="shared" si="115"/>
        <v>29.25</v>
      </c>
      <c r="T1264">
        <f t="shared" si="116"/>
        <v>905750000</v>
      </c>
      <c r="U1264">
        <f t="shared" si="117"/>
        <v>1.6935147898257479</v>
      </c>
      <c r="V1264">
        <f>W1264+(constants!$B$1*(50-FLOOR(L1264,1)))</f>
        <v>15.705969582788818</v>
      </c>
      <c r="W1264">
        <f t="shared" si="118"/>
        <v>15.292355779932381</v>
      </c>
      <c r="X1264">
        <f>constants!$B$2*constants!$B$3^2/(Y1264*Z1264^4)</f>
        <v>33824.826529152568</v>
      </c>
      <c r="Y1264">
        <f t="shared" si="119"/>
        <v>0.19952623149688758</v>
      </c>
      <c r="Z1264">
        <f>constants!$B$4/T1264</f>
        <v>0.33098808501242066</v>
      </c>
    </row>
    <row r="1265" spans="1:26" x14ac:dyDescent="0.3">
      <c r="A1265">
        <v>1265</v>
      </c>
      <c r="B1265" s="1">
        <v>45208.673611111109</v>
      </c>
      <c r="C1265">
        <v>24191360</v>
      </c>
      <c r="D1265" s="3" t="s">
        <v>2547</v>
      </c>
      <c r="E1265" t="s">
        <v>2548</v>
      </c>
      <c r="F1265">
        <v>-37</v>
      </c>
      <c r="G1265" t="s">
        <v>22</v>
      </c>
      <c r="H1265">
        <v>703</v>
      </c>
      <c r="I1265">
        <v>1096</v>
      </c>
      <c r="J1265">
        <v>1</v>
      </c>
      <c r="K1265">
        <v>1</v>
      </c>
      <c r="L1265">
        <v>7</v>
      </c>
      <c r="M1265">
        <v>1</v>
      </c>
      <c r="N1265">
        <v>0</v>
      </c>
      <c r="O1265">
        <v>1</v>
      </c>
      <c r="P1265" s="2" t="s">
        <v>2547</v>
      </c>
      <c r="Q1265">
        <v>2</v>
      </c>
      <c r="R1265" s="4">
        <f t="shared" si="114"/>
        <v>24.19136</v>
      </c>
      <c r="S1265">
        <f t="shared" si="115"/>
        <v>43.9375</v>
      </c>
      <c r="T1265">
        <f t="shared" si="116"/>
        <v>905750000</v>
      </c>
      <c r="U1265">
        <f t="shared" si="117"/>
        <v>1.6812429435226628</v>
      </c>
      <c r="V1265">
        <f>W1265+(constants!$B$1*(50-FLOOR(L1265,1)))</f>
        <v>15.705969582788818</v>
      </c>
      <c r="W1265">
        <f t="shared" si="118"/>
        <v>15.292355779932381</v>
      </c>
      <c r="X1265">
        <f>constants!$B$2*constants!$B$3^2/(Y1265*Z1265^4)</f>
        <v>33824.826529152568</v>
      </c>
      <c r="Y1265">
        <f t="shared" si="119"/>
        <v>0.19952623149688758</v>
      </c>
      <c r="Z1265">
        <f>constants!$B$4/T1265</f>
        <v>0.33098808501242066</v>
      </c>
    </row>
    <row r="1266" spans="1:26" x14ac:dyDescent="0.3">
      <c r="A1266">
        <v>1266</v>
      </c>
      <c r="B1266" s="1">
        <v>45208.673611111109</v>
      </c>
      <c r="C1266">
        <v>24221543</v>
      </c>
      <c r="D1266" s="3" t="s">
        <v>2549</v>
      </c>
      <c r="E1266" t="s">
        <v>2550</v>
      </c>
      <c r="F1266">
        <v>-37</v>
      </c>
      <c r="G1266" t="s">
        <v>22</v>
      </c>
      <c r="H1266">
        <v>703</v>
      </c>
      <c r="I1266">
        <v>1088</v>
      </c>
      <c r="J1266">
        <v>1</v>
      </c>
      <c r="K1266">
        <v>1</v>
      </c>
      <c r="L1266">
        <v>7</v>
      </c>
      <c r="M1266">
        <v>1</v>
      </c>
      <c r="N1266">
        <v>0</v>
      </c>
      <c r="O1266">
        <v>1</v>
      </c>
      <c r="P1266" s="2" t="s">
        <v>2549</v>
      </c>
      <c r="Q1266">
        <v>2</v>
      </c>
      <c r="R1266" s="4">
        <f t="shared" si="114"/>
        <v>24.221543</v>
      </c>
      <c r="S1266">
        <f t="shared" si="115"/>
        <v>43.9375</v>
      </c>
      <c r="T1266">
        <f t="shared" si="116"/>
        <v>905750000</v>
      </c>
      <c r="U1266">
        <f t="shared" si="117"/>
        <v>1.6689710972195777</v>
      </c>
      <c r="V1266">
        <f>W1266+(constants!$B$1*(50-FLOOR(L1266,1)))</f>
        <v>15.705969582788818</v>
      </c>
      <c r="W1266">
        <f t="shared" si="118"/>
        <v>15.292355779932381</v>
      </c>
      <c r="X1266">
        <f>constants!$B$2*constants!$B$3^2/(Y1266*Z1266^4)</f>
        <v>33824.826529152568</v>
      </c>
      <c r="Y1266">
        <f t="shared" si="119"/>
        <v>0.19952623149688758</v>
      </c>
      <c r="Z1266">
        <f>constants!$B$4/T1266</f>
        <v>0.33098808501242066</v>
      </c>
    </row>
    <row r="1267" spans="1:26" x14ac:dyDescent="0.3">
      <c r="A1267">
        <v>1267</v>
      </c>
      <c r="B1267" s="1">
        <v>45208.673611111109</v>
      </c>
      <c r="C1267">
        <v>24252158</v>
      </c>
      <c r="D1267" s="3" t="s">
        <v>2551</v>
      </c>
      <c r="E1267" t="s">
        <v>2552</v>
      </c>
      <c r="F1267">
        <v>-37</v>
      </c>
      <c r="G1267" t="s">
        <v>22</v>
      </c>
      <c r="H1267">
        <v>312</v>
      </c>
      <c r="I1267">
        <v>1136</v>
      </c>
      <c r="J1267">
        <v>1</v>
      </c>
      <c r="K1267">
        <v>1</v>
      </c>
      <c r="L1267">
        <v>7</v>
      </c>
      <c r="M1267">
        <v>1</v>
      </c>
      <c r="N1267">
        <v>0</v>
      </c>
      <c r="O1267">
        <v>1</v>
      </c>
      <c r="P1267" s="2" t="s">
        <v>2551</v>
      </c>
      <c r="Q1267">
        <v>2</v>
      </c>
      <c r="R1267" s="4">
        <f t="shared" si="114"/>
        <v>24.252158000000001</v>
      </c>
      <c r="S1267">
        <f t="shared" si="115"/>
        <v>19.5</v>
      </c>
      <c r="T1267">
        <f t="shared" si="116"/>
        <v>905750000</v>
      </c>
      <c r="U1267">
        <f t="shared" si="117"/>
        <v>1.7426021750380885</v>
      </c>
      <c r="V1267">
        <f>W1267+(constants!$B$1*(50-FLOOR(L1267,1)))</f>
        <v>15.705969582788818</v>
      </c>
      <c r="W1267">
        <f t="shared" si="118"/>
        <v>15.292355779932381</v>
      </c>
      <c r="X1267">
        <f>constants!$B$2*constants!$B$3^2/(Y1267*Z1267^4)</f>
        <v>33824.826529152568</v>
      </c>
      <c r="Y1267">
        <f t="shared" si="119"/>
        <v>0.19952623149688758</v>
      </c>
      <c r="Z1267">
        <f>constants!$B$4/T1267</f>
        <v>0.33098808501242066</v>
      </c>
    </row>
    <row r="1268" spans="1:26" x14ac:dyDescent="0.3">
      <c r="A1268">
        <v>1268</v>
      </c>
      <c r="B1268" s="1">
        <v>45208.673611111109</v>
      </c>
      <c r="C1268">
        <v>24282005</v>
      </c>
      <c r="D1268" s="3" t="s">
        <v>2553</v>
      </c>
      <c r="E1268" t="s">
        <v>2554</v>
      </c>
      <c r="F1268">
        <v>-37</v>
      </c>
      <c r="G1268" t="s">
        <v>22</v>
      </c>
      <c r="H1268">
        <v>-546</v>
      </c>
      <c r="I1268">
        <v>1152</v>
      </c>
      <c r="J1268">
        <v>1</v>
      </c>
      <c r="K1268">
        <v>1</v>
      </c>
      <c r="L1268">
        <v>7</v>
      </c>
      <c r="M1268">
        <v>1</v>
      </c>
      <c r="N1268">
        <v>0</v>
      </c>
      <c r="O1268">
        <v>1</v>
      </c>
      <c r="P1268" s="2" t="s">
        <v>2553</v>
      </c>
      <c r="Q1268">
        <v>2</v>
      </c>
      <c r="R1268" s="4">
        <f t="shared" si="114"/>
        <v>24.282005000000002</v>
      </c>
      <c r="S1268">
        <f t="shared" si="115"/>
        <v>-34.125</v>
      </c>
      <c r="T1268">
        <f t="shared" si="116"/>
        <v>905750000</v>
      </c>
      <c r="U1268">
        <f t="shared" si="117"/>
        <v>1.7671458676442586</v>
      </c>
      <c r="V1268">
        <f>W1268+(constants!$B$1*(50-FLOOR(L1268,1)))</f>
        <v>15.705969582788818</v>
      </c>
      <c r="W1268">
        <f t="shared" si="118"/>
        <v>15.292355779932381</v>
      </c>
      <c r="X1268">
        <f>constants!$B$2*constants!$B$3^2/(Y1268*Z1268^4)</f>
        <v>33824.826529152568</v>
      </c>
      <c r="Y1268">
        <f t="shared" si="119"/>
        <v>0.19952623149688758</v>
      </c>
      <c r="Z1268">
        <f>constants!$B$4/T1268</f>
        <v>0.33098808501242066</v>
      </c>
    </row>
    <row r="1269" spans="1:26" x14ac:dyDescent="0.3">
      <c r="A1269">
        <v>1269</v>
      </c>
      <c r="B1269" s="1">
        <v>45208.673611111109</v>
      </c>
      <c r="C1269">
        <v>24301767</v>
      </c>
      <c r="D1269" s="3" t="s">
        <v>2555</v>
      </c>
      <c r="E1269" t="s">
        <v>2556</v>
      </c>
      <c r="F1269">
        <v>-37</v>
      </c>
      <c r="G1269" t="s">
        <v>22</v>
      </c>
      <c r="H1269">
        <v>-468</v>
      </c>
      <c r="I1269">
        <v>1140</v>
      </c>
      <c r="J1269">
        <v>1</v>
      </c>
      <c r="K1269">
        <v>1</v>
      </c>
      <c r="L1269">
        <v>7</v>
      </c>
      <c r="M1269">
        <v>1</v>
      </c>
      <c r="N1269">
        <v>0</v>
      </c>
      <c r="O1269">
        <v>1</v>
      </c>
      <c r="P1269" s="2" t="s">
        <v>2555</v>
      </c>
      <c r="Q1269">
        <v>2</v>
      </c>
      <c r="R1269" s="4">
        <f t="shared" si="114"/>
        <v>24.301767000000002</v>
      </c>
      <c r="S1269">
        <f t="shared" si="115"/>
        <v>-29.25</v>
      </c>
      <c r="T1269">
        <f t="shared" si="116"/>
        <v>905750000</v>
      </c>
      <c r="U1269">
        <f t="shared" si="117"/>
        <v>1.748738098189631</v>
      </c>
      <c r="V1269">
        <f>W1269+(constants!$B$1*(50-FLOOR(L1269,1)))</f>
        <v>15.705969582788818</v>
      </c>
      <c r="W1269">
        <f t="shared" si="118"/>
        <v>15.292355779932381</v>
      </c>
      <c r="X1269">
        <f>constants!$B$2*constants!$B$3^2/(Y1269*Z1269^4)</f>
        <v>33824.826529152568</v>
      </c>
      <c r="Y1269">
        <f t="shared" si="119"/>
        <v>0.19952623149688758</v>
      </c>
      <c r="Z1269">
        <f>constants!$B$4/T1269</f>
        <v>0.33098808501242066</v>
      </c>
    </row>
    <row r="1270" spans="1:26" x14ac:dyDescent="0.3">
      <c r="A1270">
        <v>1270</v>
      </c>
      <c r="B1270" s="1">
        <v>45208.673611111109</v>
      </c>
      <c r="C1270">
        <v>24332513</v>
      </c>
      <c r="D1270" s="3" t="s">
        <v>2557</v>
      </c>
      <c r="E1270" t="s">
        <v>2558</v>
      </c>
      <c r="F1270">
        <v>-37</v>
      </c>
      <c r="G1270" t="s">
        <v>22</v>
      </c>
      <c r="H1270">
        <v>234</v>
      </c>
      <c r="I1270">
        <v>1108</v>
      </c>
      <c r="J1270">
        <v>1</v>
      </c>
      <c r="K1270">
        <v>1</v>
      </c>
      <c r="L1270">
        <v>7</v>
      </c>
      <c r="M1270">
        <v>1</v>
      </c>
      <c r="N1270">
        <v>0</v>
      </c>
      <c r="O1270">
        <v>1</v>
      </c>
      <c r="P1270" s="2" t="s">
        <v>2557</v>
      </c>
      <c r="Q1270">
        <v>2</v>
      </c>
      <c r="R1270" s="4">
        <f t="shared" si="114"/>
        <v>24.332512999999999</v>
      </c>
      <c r="S1270">
        <f t="shared" si="115"/>
        <v>14.625</v>
      </c>
      <c r="T1270">
        <f t="shared" si="116"/>
        <v>905750000</v>
      </c>
      <c r="U1270">
        <f t="shared" si="117"/>
        <v>1.6996507129772904</v>
      </c>
      <c r="V1270">
        <f>W1270+(constants!$B$1*(50-FLOOR(L1270,1)))</f>
        <v>15.705969582788818</v>
      </c>
      <c r="W1270">
        <f t="shared" si="118"/>
        <v>15.292355779932381</v>
      </c>
      <c r="X1270">
        <f>constants!$B$2*constants!$B$3^2/(Y1270*Z1270^4)</f>
        <v>33824.826529152568</v>
      </c>
      <c r="Y1270">
        <f t="shared" si="119"/>
        <v>0.19952623149688758</v>
      </c>
      <c r="Z1270">
        <f>constants!$B$4/T1270</f>
        <v>0.33098808501242066</v>
      </c>
    </row>
    <row r="1271" spans="1:26" x14ac:dyDescent="0.3">
      <c r="A1271">
        <v>1271</v>
      </c>
      <c r="B1271" s="1">
        <v>45208.673611111109</v>
      </c>
      <c r="C1271">
        <v>24346691</v>
      </c>
      <c r="D1271" s="3" t="s">
        <v>2559</v>
      </c>
      <c r="E1271" t="s">
        <v>2560</v>
      </c>
      <c r="F1271">
        <v>-37</v>
      </c>
      <c r="G1271" t="s">
        <v>22</v>
      </c>
      <c r="H1271">
        <v>-78</v>
      </c>
      <c r="I1271">
        <v>1368</v>
      </c>
      <c r="J1271">
        <v>1</v>
      </c>
      <c r="K1271">
        <v>1</v>
      </c>
      <c r="L1271">
        <v>8</v>
      </c>
      <c r="M1271">
        <v>1</v>
      </c>
      <c r="N1271">
        <v>0</v>
      </c>
      <c r="O1271">
        <v>1</v>
      </c>
      <c r="P1271" s="2" t="s">
        <v>2559</v>
      </c>
      <c r="Q1271">
        <v>2</v>
      </c>
      <c r="R1271" s="4">
        <f t="shared" si="114"/>
        <v>24.346691</v>
      </c>
      <c r="S1271">
        <f t="shared" si="115"/>
        <v>-4.875</v>
      </c>
      <c r="T1271">
        <f t="shared" si="116"/>
        <v>906250000</v>
      </c>
      <c r="U1271">
        <f t="shared" si="117"/>
        <v>2.0984857178275571</v>
      </c>
      <c r="V1271">
        <f>W1271+(constants!$B$1*(50-FLOOR(L1271,1)))</f>
        <v>15.70593773204002</v>
      </c>
      <c r="W1271">
        <f t="shared" si="118"/>
        <v>15.301942854831408</v>
      </c>
      <c r="X1271">
        <f>constants!$B$2*constants!$B$3^2/(Y1271*Z1271^4)</f>
        <v>33899.577498517217</v>
      </c>
      <c r="Y1271">
        <f t="shared" si="119"/>
        <v>0.19952623149688758</v>
      </c>
      <c r="Z1271">
        <f>constants!$B$4/T1271</f>
        <v>0.33080547089655171</v>
      </c>
    </row>
    <row r="1272" spans="1:26" x14ac:dyDescent="0.3">
      <c r="A1272">
        <v>1272</v>
      </c>
      <c r="B1272" s="1">
        <v>45208.673611111109</v>
      </c>
      <c r="C1272">
        <v>24369806</v>
      </c>
      <c r="D1272" s="3" t="s">
        <v>2561</v>
      </c>
      <c r="E1272" t="s">
        <v>2562</v>
      </c>
      <c r="F1272">
        <v>-37</v>
      </c>
      <c r="G1272" t="s">
        <v>22</v>
      </c>
      <c r="H1272">
        <v>-156</v>
      </c>
      <c r="I1272">
        <v>1412</v>
      </c>
      <c r="J1272">
        <v>1</v>
      </c>
      <c r="K1272">
        <v>1</v>
      </c>
      <c r="L1272">
        <v>8</v>
      </c>
      <c r="M1272">
        <v>1</v>
      </c>
      <c r="N1272">
        <v>0</v>
      </c>
      <c r="O1272">
        <v>1</v>
      </c>
      <c r="P1272" s="2" t="s">
        <v>2561</v>
      </c>
      <c r="Q1272">
        <v>2</v>
      </c>
      <c r="R1272" s="4">
        <f t="shared" si="114"/>
        <v>24.369806000000001</v>
      </c>
      <c r="S1272">
        <f t="shared" si="115"/>
        <v>-9.75</v>
      </c>
      <c r="T1272">
        <f t="shared" si="116"/>
        <v>906250000</v>
      </c>
      <c r="U1272">
        <f t="shared" si="117"/>
        <v>2.1659808724945253</v>
      </c>
      <c r="V1272">
        <f>W1272+(constants!$B$1*(50-FLOOR(L1272,1)))</f>
        <v>15.70593773204002</v>
      </c>
      <c r="W1272">
        <f t="shared" si="118"/>
        <v>15.301942854831408</v>
      </c>
      <c r="X1272">
        <f>constants!$B$2*constants!$B$3^2/(Y1272*Z1272^4)</f>
        <v>33899.577498517217</v>
      </c>
      <c r="Y1272">
        <f t="shared" si="119"/>
        <v>0.19952623149688758</v>
      </c>
      <c r="Z1272">
        <f>constants!$B$4/T1272</f>
        <v>0.33080547089655171</v>
      </c>
    </row>
    <row r="1273" spans="1:26" x14ac:dyDescent="0.3">
      <c r="A1273">
        <v>1273</v>
      </c>
      <c r="B1273" s="1">
        <v>45208.673611111109</v>
      </c>
      <c r="C1273">
        <v>24391438</v>
      </c>
      <c r="D1273" s="3" t="s">
        <v>2563</v>
      </c>
      <c r="E1273" t="s">
        <v>2564</v>
      </c>
      <c r="F1273">
        <v>-37</v>
      </c>
      <c r="G1273" t="s">
        <v>22</v>
      </c>
      <c r="H1273">
        <v>429</v>
      </c>
      <c r="I1273">
        <v>1416</v>
      </c>
      <c r="J1273">
        <v>1</v>
      </c>
      <c r="K1273">
        <v>1</v>
      </c>
      <c r="L1273">
        <v>8</v>
      </c>
      <c r="M1273">
        <v>1</v>
      </c>
      <c r="N1273">
        <v>0</v>
      </c>
      <c r="O1273">
        <v>1</v>
      </c>
      <c r="P1273" s="2" t="s">
        <v>2563</v>
      </c>
      <c r="Q1273">
        <v>2</v>
      </c>
      <c r="R1273" s="4">
        <f t="shared" si="114"/>
        <v>24.391438000000001</v>
      </c>
      <c r="S1273">
        <f t="shared" si="115"/>
        <v>26.8125</v>
      </c>
      <c r="T1273">
        <f t="shared" si="116"/>
        <v>906250000</v>
      </c>
      <c r="U1273">
        <f t="shared" si="117"/>
        <v>2.1721167956460681</v>
      </c>
      <c r="V1273">
        <f>W1273+(constants!$B$1*(50-FLOOR(L1273,1)))</f>
        <v>15.70593773204002</v>
      </c>
      <c r="W1273">
        <f t="shared" si="118"/>
        <v>15.301942854831408</v>
      </c>
      <c r="X1273">
        <f>constants!$B$2*constants!$B$3^2/(Y1273*Z1273^4)</f>
        <v>33899.577498517217</v>
      </c>
      <c r="Y1273">
        <f t="shared" si="119"/>
        <v>0.19952623149688758</v>
      </c>
      <c r="Z1273">
        <f>constants!$B$4/T1273</f>
        <v>0.33080547089655171</v>
      </c>
    </row>
    <row r="1274" spans="1:26" x14ac:dyDescent="0.3">
      <c r="A1274">
        <v>1274</v>
      </c>
      <c r="B1274" s="1">
        <v>45208.673611111109</v>
      </c>
      <c r="C1274">
        <v>24421453</v>
      </c>
      <c r="D1274" s="3" t="s">
        <v>2565</v>
      </c>
      <c r="E1274" t="s">
        <v>2566</v>
      </c>
      <c r="F1274">
        <v>-37</v>
      </c>
      <c r="G1274" t="s">
        <v>22</v>
      </c>
      <c r="H1274">
        <v>117</v>
      </c>
      <c r="I1274">
        <v>1432</v>
      </c>
      <c r="J1274">
        <v>1</v>
      </c>
      <c r="K1274">
        <v>1</v>
      </c>
      <c r="L1274">
        <v>8</v>
      </c>
      <c r="M1274">
        <v>1</v>
      </c>
      <c r="N1274">
        <v>0</v>
      </c>
      <c r="O1274">
        <v>1</v>
      </c>
      <c r="P1274" s="2" t="s">
        <v>2565</v>
      </c>
      <c r="Q1274">
        <v>2</v>
      </c>
      <c r="R1274" s="4">
        <f t="shared" si="114"/>
        <v>24.421453</v>
      </c>
      <c r="S1274">
        <f t="shared" si="115"/>
        <v>7.3125</v>
      </c>
      <c r="T1274">
        <f t="shared" si="116"/>
        <v>906250000</v>
      </c>
      <c r="U1274">
        <f t="shared" si="117"/>
        <v>2.1966604882522383</v>
      </c>
      <c r="V1274">
        <f>W1274+(constants!$B$1*(50-FLOOR(L1274,1)))</f>
        <v>15.70593773204002</v>
      </c>
      <c r="W1274">
        <f t="shared" si="118"/>
        <v>15.301942854831408</v>
      </c>
      <c r="X1274">
        <f>constants!$B$2*constants!$B$3^2/(Y1274*Z1274^4)</f>
        <v>33899.577498517217</v>
      </c>
      <c r="Y1274">
        <f t="shared" si="119"/>
        <v>0.19952623149688758</v>
      </c>
      <c r="Z1274">
        <f>constants!$B$4/T1274</f>
        <v>0.33080547089655171</v>
      </c>
    </row>
    <row r="1275" spans="1:26" x14ac:dyDescent="0.3">
      <c r="A1275">
        <v>1275</v>
      </c>
      <c r="B1275" s="1">
        <v>45208.673611111109</v>
      </c>
      <c r="C1275">
        <v>24451486</v>
      </c>
      <c r="D1275" s="3" t="s">
        <v>2567</v>
      </c>
      <c r="E1275" t="s">
        <v>2568</v>
      </c>
      <c r="F1275">
        <v>-37</v>
      </c>
      <c r="G1275" t="s">
        <v>22</v>
      </c>
      <c r="H1275">
        <v>0</v>
      </c>
      <c r="I1275">
        <v>1392</v>
      </c>
      <c r="J1275">
        <v>1</v>
      </c>
      <c r="K1275">
        <v>1</v>
      </c>
      <c r="L1275">
        <v>8</v>
      </c>
      <c r="M1275">
        <v>1</v>
      </c>
      <c r="N1275">
        <v>0</v>
      </c>
      <c r="O1275">
        <v>1</v>
      </c>
      <c r="P1275" s="2" t="s">
        <v>2567</v>
      </c>
      <c r="Q1275">
        <v>2</v>
      </c>
      <c r="R1275" s="4">
        <f t="shared" si="114"/>
        <v>24.451485999999999</v>
      </c>
      <c r="S1275">
        <f t="shared" si="115"/>
        <v>0</v>
      </c>
      <c r="T1275">
        <f t="shared" si="116"/>
        <v>906250000</v>
      </c>
      <c r="U1275">
        <f t="shared" si="117"/>
        <v>2.1353012567368124</v>
      </c>
      <c r="V1275">
        <f>W1275+(constants!$B$1*(50-FLOOR(L1275,1)))</f>
        <v>15.70593773204002</v>
      </c>
      <c r="W1275">
        <f t="shared" si="118"/>
        <v>15.301942854831408</v>
      </c>
      <c r="X1275">
        <f>constants!$B$2*constants!$B$3^2/(Y1275*Z1275^4)</f>
        <v>33899.577498517217</v>
      </c>
      <c r="Y1275">
        <f t="shared" si="119"/>
        <v>0.19952623149688758</v>
      </c>
      <c r="Z1275">
        <f>constants!$B$4/T1275</f>
        <v>0.33080547089655171</v>
      </c>
    </row>
    <row r="1276" spans="1:26" x14ac:dyDescent="0.3">
      <c r="A1276">
        <v>1276</v>
      </c>
      <c r="B1276" s="1">
        <v>45208.673611111109</v>
      </c>
      <c r="C1276">
        <v>24465696</v>
      </c>
      <c r="D1276" s="3" t="s">
        <v>2569</v>
      </c>
      <c r="E1276" t="s">
        <v>2570</v>
      </c>
      <c r="F1276">
        <v>-37</v>
      </c>
      <c r="G1276" t="s">
        <v>22</v>
      </c>
      <c r="H1276">
        <v>820</v>
      </c>
      <c r="I1276">
        <v>1360</v>
      </c>
      <c r="J1276">
        <v>1</v>
      </c>
      <c r="K1276">
        <v>1</v>
      </c>
      <c r="L1276">
        <v>8</v>
      </c>
      <c r="M1276">
        <v>1</v>
      </c>
      <c r="N1276">
        <v>0</v>
      </c>
      <c r="O1276">
        <v>1</v>
      </c>
      <c r="P1276" s="2" t="s">
        <v>2569</v>
      </c>
      <c r="Q1276">
        <v>2</v>
      </c>
      <c r="R1276" s="4">
        <f t="shared" si="114"/>
        <v>24.465696000000001</v>
      </c>
      <c r="S1276">
        <f t="shared" si="115"/>
        <v>51.25</v>
      </c>
      <c r="T1276">
        <f t="shared" si="116"/>
        <v>906250000</v>
      </c>
      <c r="U1276">
        <f t="shared" si="117"/>
        <v>2.086213871524472</v>
      </c>
      <c r="V1276">
        <f>W1276+(constants!$B$1*(50-FLOOR(L1276,1)))</f>
        <v>15.70593773204002</v>
      </c>
      <c r="W1276">
        <f t="shared" si="118"/>
        <v>15.301942854831408</v>
      </c>
      <c r="X1276">
        <f>constants!$B$2*constants!$B$3^2/(Y1276*Z1276^4)</f>
        <v>33899.577498517217</v>
      </c>
      <c r="Y1276">
        <f t="shared" si="119"/>
        <v>0.19952623149688758</v>
      </c>
      <c r="Z1276">
        <f>constants!$B$4/T1276</f>
        <v>0.33080547089655171</v>
      </c>
    </row>
    <row r="1277" spans="1:26" x14ac:dyDescent="0.3">
      <c r="A1277">
        <v>1277</v>
      </c>
      <c r="B1277" s="1">
        <v>45208.673611111109</v>
      </c>
      <c r="C1277">
        <v>24490085</v>
      </c>
      <c r="D1277" s="3" t="s">
        <v>2571</v>
      </c>
      <c r="E1277" t="s">
        <v>2572</v>
      </c>
      <c r="F1277">
        <v>-37</v>
      </c>
      <c r="G1277" t="s">
        <v>22</v>
      </c>
      <c r="H1277">
        <v>-117</v>
      </c>
      <c r="I1277">
        <v>1416</v>
      </c>
      <c r="J1277">
        <v>1</v>
      </c>
      <c r="K1277">
        <v>1</v>
      </c>
      <c r="L1277">
        <v>8</v>
      </c>
      <c r="M1277">
        <v>1</v>
      </c>
      <c r="N1277">
        <v>0</v>
      </c>
      <c r="O1277">
        <v>1</v>
      </c>
      <c r="P1277" s="2" t="s">
        <v>2571</v>
      </c>
      <c r="Q1277">
        <v>2</v>
      </c>
      <c r="R1277" s="4">
        <f t="shared" si="114"/>
        <v>24.490085000000001</v>
      </c>
      <c r="S1277">
        <f t="shared" si="115"/>
        <v>-7.3125</v>
      </c>
      <c r="T1277">
        <f t="shared" si="116"/>
        <v>906250000</v>
      </c>
      <c r="U1277">
        <f t="shared" si="117"/>
        <v>2.1721167956460681</v>
      </c>
      <c r="V1277">
        <f>W1277+(constants!$B$1*(50-FLOOR(L1277,1)))</f>
        <v>15.70593773204002</v>
      </c>
      <c r="W1277">
        <f t="shared" si="118"/>
        <v>15.301942854831408</v>
      </c>
      <c r="X1277">
        <f>constants!$B$2*constants!$B$3^2/(Y1277*Z1277^4)</f>
        <v>33899.577498517217</v>
      </c>
      <c r="Y1277">
        <f t="shared" si="119"/>
        <v>0.19952623149688758</v>
      </c>
      <c r="Z1277">
        <f>constants!$B$4/T1277</f>
        <v>0.33080547089655171</v>
      </c>
    </row>
    <row r="1278" spans="1:26" x14ac:dyDescent="0.3">
      <c r="A1278">
        <v>1278</v>
      </c>
      <c r="B1278" s="1">
        <v>45208.673611111109</v>
      </c>
      <c r="C1278">
        <v>24502994</v>
      </c>
      <c r="D1278" s="3" t="s">
        <v>2573</v>
      </c>
      <c r="E1278" t="s">
        <v>2574</v>
      </c>
      <c r="F1278">
        <v>-37</v>
      </c>
      <c r="G1278" t="s">
        <v>22</v>
      </c>
      <c r="H1278">
        <v>-429</v>
      </c>
      <c r="I1278">
        <v>1420</v>
      </c>
      <c r="J1278">
        <v>1</v>
      </c>
      <c r="K1278">
        <v>1</v>
      </c>
      <c r="L1278">
        <v>8</v>
      </c>
      <c r="M1278">
        <v>1</v>
      </c>
      <c r="N1278">
        <v>0</v>
      </c>
      <c r="O1278">
        <v>1</v>
      </c>
      <c r="P1278" s="2" t="s">
        <v>2573</v>
      </c>
      <c r="Q1278">
        <v>2</v>
      </c>
      <c r="R1278" s="4">
        <f t="shared" si="114"/>
        <v>24.502994000000001</v>
      </c>
      <c r="S1278">
        <f t="shared" si="115"/>
        <v>-26.8125</v>
      </c>
      <c r="T1278">
        <f t="shared" si="116"/>
        <v>906250000</v>
      </c>
      <c r="U1278">
        <f t="shared" si="117"/>
        <v>2.1782527187976104</v>
      </c>
      <c r="V1278">
        <f>W1278+(constants!$B$1*(50-FLOOR(L1278,1)))</f>
        <v>15.70593773204002</v>
      </c>
      <c r="W1278">
        <f t="shared" si="118"/>
        <v>15.301942854831408</v>
      </c>
      <c r="X1278">
        <f>constants!$B$2*constants!$B$3^2/(Y1278*Z1278^4)</f>
        <v>33899.577498517217</v>
      </c>
      <c r="Y1278">
        <f t="shared" si="119"/>
        <v>0.19952623149688758</v>
      </c>
      <c r="Z1278">
        <f>constants!$B$4/T1278</f>
        <v>0.33080547089655171</v>
      </c>
    </row>
    <row r="1279" spans="1:26" x14ac:dyDescent="0.3">
      <c r="A1279">
        <v>1279</v>
      </c>
      <c r="B1279" s="1">
        <v>45208.673611111109</v>
      </c>
      <c r="C1279">
        <v>24530041</v>
      </c>
      <c r="D1279" s="3" t="s">
        <v>2575</v>
      </c>
      <c r="E1279" t="s">
        <v>2576</v>
      </c>
      <c r="F1279">
        <v>-37</v>
      </c>
      <c r="G1279" t="s">
        <v>22</v>
      </c>
      <c r="H1279">
        <v>-390</v>
      </c>
      <c r="I1279">
        <v>1428</v>
      </c>
      <c r="J1279">
        <v>1</v>
      </c>
      <c r="K1279">
        <v>1</v>
      </c>
      <c r="L1279">
        <v>8</v>
      </c>
      <c r="M1279">
        <v>1</v>
      </c>
      <c r="N1279">
        <v>0</v>
      </c>
      <c r="O1279">
        <v>1</v>
      </c>
      <c r="P1279" s="2" t="s">
        <v>2575</v>
      </c>
      <c r="Q1279">
        <v>2</v>
      </c>
      <c r="R1279" s="4">
        <f t="shared" si="114"/>
        <v>24.530041000000001</v>
      </c>
      <c r="S1279">
        <f t="shared" si="115"/>
        <v>-24.375</v>
      </c>
      <c r="T1279">
        <f t="shared" si="116"/>
        <v>906250000</v>
      </c>
      <c r="U1279">
        <f t="shared" si="117"/>
        <v>2.1905245651006955</v>
      </c>
      <c r="V1279">
        <f>W1279+(constants!$B$1*(50-FLOOR(L1279,1)))</f>
        <v>15.70593773204002</v>
      </c>
      <c r="W1279">
        <f t="shared" si="118"/>
        <v>15.301942854831408</v>
      </c>
      <c r="X1279">
        <f>constants!$B$2*constants!$B$3^2/(Y1279*Z1279^4)</f>
        <v>33899.577498517217</v>
      </c>
      <c r="Y1279">
        <f t="shared" si="119"/>
        <v>0.19952623149688758</v>
      </c>
      <c r="Z1279">
        <f>constants!$B$4/T1279</f>
        <v>0.33080547089655171</v>
      </c>
    </row>
    <row r="1280" spans="1:26" x14ac:dyDescent="0.3">
      <c r="A1280">
        <v>1280</v>
      </c>
      <c r="B1280" s="1">
        <v>45208.673611111109</v>
      </c>
      <c r="C1280">
        <v>24548608</v>
      </c>
      <c r="D1280" s="3" t="s">
        <v>2577</v>
      </c>
      <c r="E1280" t="s">
        <v>2578</v>
      </c>
      <c r="F1280">
        <v>-37</v>
      </c>
      <c r="G1280" t="s">
        <v>22</v>
      </c>
      <c r="H1280">
        <v>312</v>
      </c>
      <c r="I1280">
        <v>648</v>
      </c>
      <c r="J1280">
        <v>1</v>
      </c>
      <c r="K1280">
        <v>1</v>
      </c>
      <c r="L1280">
        <v>9</v>
      </c>
      <c r="M1280">
        <v>1</v>
      </c>
      <c r="N1280">
        <v>0</v>
      </c>
      <c r="O1280">
        <v>1</v>
      </c>
      <c r="P1280" s="2" t="s">
        <v>2577</v>
      </c>
      <c r="Q1280">
        <v>2</v>
      </c>
      <c r="R1280" s="4">
        <f t="shared" si="114"/>
        <v>24.548608000000002</v>
      </c>
      <c r="S1280">
        <f t="shared" si="115"/>
        <v>19.5</v>
      </c>
      <c r="T1280">
        <f t="shared" si="116"/>
        <v>906750000</v>
      </c>
      <c r="U1280">
        <f t="shared" si="117"/>
        <v>0.99401955054989544</v>
      </c>
      <c r="V1280">
        <f>W1280+(constants!$B$1*(50-FLOOR(L1280,1)))</f>
        <v>15.705900593329071</v>
      </c>
      <c r="W1280">
        <f t="shared" si="118"/>
        <v>15.311524641768282</v>
      </c>
      <c r="X1280">
        <f>constants!$B$2*constants!$B$3^2/(Y1280*Z1280^4)</f>
        <v>33974.452296071344</v>
      </c>
      <c r="Y1280">
        <f t="shared" si="119"/>
        <v>0.19952623149688758</v>
      </c>
      <c r="Z1280">
        <f>constants!$B$4/T1280</f>
        <v>0.33062305817480009</v>
      </c>
    </row>
    <row r="1281" spans="1:26" x14ac:dyDescent="0.3">
      <c r="A1281">
        <v>1281</v>
      </c>
      <c r="B1281" s="1">
        <v>45208.673611111109</v>
      </c>
      <c r="C1281">
        <v>24570084</v>
      </c>
      <c r="D1281" s="3" t="s">
        <v>2579</v>
      </c>
      <c r="E1281" t="s">
        <v>2580</v>
      </c>
      <c r="F1281">
        <v>-37</v>
      </c>
      <c r="G1281" t="s">
        <v>22</v>
      </c>
      <c r="H1281">
        <v>546</v>
      </c>
      <c r="I1281">
        <v>644</v>
      </c>
      <c r="J1281">
        <v>1</v>
      </c>
      <c r="K1281">
        <v>1</v>
      </c>
      <c r="L1281">
        <v>9</v>
      </c>
      <c r="M1281">
        <v>1</v>
      </c>
      <c r="N1281">
        <v>0</v>
      </c>
      <c r="O1281">
        <v>1</v>
      </c>
      <c r="P1281" s="2" t="s">
        <v>2579</v>
      </c>
      <c r="Q1281">
        <v>2</v>
      </c>
      <c r="R1281" s="4">
        <f t="shared" si="114"/>
        <v>24.570084000000001</v>
      </c>
      <c r="S1281">
        <f t="shared" si="115"/>
        <v>34.125</v>
      </c>
      <c r="T1281">
        <f t="shared" si="116"/>
        <v>906750000</v>
      </c>
      <c r="U1281">
        <f t="shared" si="117"/>
        <v>0.98788362739835289</v>
      </c>
      <c r="V1281">
        <f>W1281+(constants!$B$1*(50-FLOOR(L1281,1)))</f>
        <v>15.705900593329071</v>
      </c>
      <c r="W1281">
        <f t="shared" si="118"/>
        <v>15.311524641768282</v>
      </c>
      <c r="X1281">
        <f>constants!$B$2*constants!$B$3^2/(Y1281*Z1281^4)</f>
        <v>33974.452296071344</v>
      </c>
      <c r="Y1281">
        <f t="shared" si="119"/>
        <v>0.19952623149688758</v>
      </c>
      <c r="Z1281">
        <f>constants!$B$4/T1281</f>
        <v>0.33062305817480009</v>
      </c>
    </row>
    <row r="1282" spans="1:26" x14ac:dyDescent="0.3">
      <c r="A1282">
        <v>1282</v>
      </c>
      <c r="B1282" s="1">
        <v>45208.673611111109</v>
      </c>
      <c r="C1282">
        <v>24590344</v>
      </c>
      <c r="D1282" s="3" t="s">
        <v>2581</v>
      </c>
      <c r="E1282" t="s">
        <v>2582</v>
      </c>
      <c r="F1282">
        <v>-37</v>
      </c>
      <c r="G1282" t="s">
        <v>22</v>
      </c>
      <c r="H1282">
        <v>-39</v>
      </c>
      <c r="I1282">
        <v>664</v>
      </c>
      <c r="J1282">
        <v>1</v>
      </c>
      <c r="K1282">
        <v>1</v>
      </c>
      <c r="L1282">
        <v>9</v>
      </c>
      <c r="M1282">
        <v>1</v>
      </c>
      <c r="N1282">
        <v>0</v>
      </c>
      <c r="O1282">
        <v>1</v>
      </c>
      <c r="P1282" s="2" t="s">
        <v>2581</v>
      </c>
      <c r="Q1282">
        <v>0</v>
      </c>
      <c r="R1282" s="4">
        <f t="shared" si="114"/>
        <v>24.590344000000002</v>
      </c>
      <c r="S1282">
        <f t="shared" si="115"/>
        <v>-2.4375</v>
      </c>
      <c r="T1282">
        <f t="shared" si="116"/>
        <v>906750000</v>
      </c>
      <c r="U1282">
        <f t="shared" si="117"/>
        <v>1.0185632431560658</v>
      </c>
      <c r="V1282">
        <f>W1282+(constants!$B$1*(50-FLOOR(L1282,1)))</f>
        <v>15.705900593329071</v>
      </c>
      <c r="W1282">
        <f t="shared" si="118"/>
        <v>15.311524641768282</v>
      </c>
      <c r="X1282">
        <f>constants!$B$2*constants!$B$3^2/(Y1282*Z1282^4)</f>
        <v>33974.452296071344</v>
      </c>
      <c r="Y1282">
        <f t="shared" si="119"/>
        <v>0.19952623149688758</v>
      </c>
      <c r="Z1282">
        <f>constants!$B$4/T1282</f>
        <v>0.33062305817480009</v>
      </c>
    </row>
    <row r="1283" spans="1:26" x14ac:dyDescent="0.3">
      <c r="A1283">
        <v>1283</v>
      </c>
      <c r="B1283" s="1">
        <v>45208.673611111109</v>
      </c>
      <c r="C1283">
        <v>24605874</v>
      </c>
      <c r="D1283" s="3" t="s">
        <v>2583</v>
      </c>
      <c r="E1283" t="s">
        <v>2584</v>
      </c>
      <c r="F1283">
        <v>-37</v>
      </c>
      <c r="G1283" t="s">
        <v>22</v>
      </c>
      <c r="H1283">
        <v>-351</v>
      </c>
      <c r="I1283">
        <v>672</v>
      </c>
      <c r="J1283">
        <v>1</v>
      </c>
      <c r="K1283">
        <v>1</v>
      </c>
      <c r="L1283">
        <v>9</v>
      </c>
      <c r="M1283">
        <v>1</v>
      </c>
      <c r="N1283">
        <v>0</v>
      </c>
      <c r="O1283">
        <v>1</v>
      </c>
      <c r="P1283" s="2" t="s">
        <v>2583</v>
      </c>
      <c r="Q1283">
        <v>0</v>
      </c>
      <c r="R1283" s="4">
        <f t="shared" ref="R1283:R1346" si="120">C1283/10^6</f>
        <v>24.605874</v>
      </c>
      <c r="S1283">
        <f t="shared" ref="S1283:S1346" si="121">H1283/16</f>
        <v>-21.9375</v>
      </c>
      <c r="T1283">
        <f t="shared" ref="T1283:T1346" si="122">IF(OR(L1283&lt;1,L1283&gt;50),-1,10^6*(902.75+(L1283-1)/2))</f>
        <v>906750000</v>
      </c>
      <c r="U1283">
        <f t="shared" ref="U1283:U1346" si="123">I1283*PI()/2048</f>
        <v>1.0308350894591509</v>
      </c>
      <c r="V1283">
        <f>W1283+(constants!$B$1*(50-FLOOR(L1283,1)))</f>
        <v>15.705900593329071</v>
      </c>
      <c r="W1283">
        <f t="shared" ref="W1283:W1346" si="124">10*LOG10(X1283/1000)</f>
        <v>15.311524641768282</v>
      </c>
      <c r="X1283">
        <f>constants!$B$2*constants!$B$3^2/(Y1283*Z1283^4)</f>
        <v>33974.452296071344</v>
      </c>
      <c r="Y1283">
        <f t="shared" ref="Y1283:Y1346" si="125">1000*10^(F1283/10)</f>
        <v>0.19952623149688758</v>
      </c>
      <c r="Z1283">
        <f>constants!$B$4/T1283</f>
        <v>0.33062305817480009</v>
      </c>
    </row>
    <row r="1284" spans="1:26" x14ac:dyDescent="0.3">
      <c r="A1284">
        <v>1284</v>
      </c>
      <c r="B1284" s="1">
        <v>45208.673611111109</v>
      </c>
      <c r="C1284">
        <v>24632036</v>
      </c>
      <c r="D1284" s="3" t="s">
        <v>2585</v>
      </c>
      <c r="E1284" t="s">
        <v>2586</v>
      </c>
      <c r="F1284">
        <v>-37</v>
      </c>
      <c r="G1284" t="s">
        <v>22</v>
      </c>
      <c r="H1284">
        <v>117</v>
      </c>
      <c r="I1284">
        <v>620</v>
      </c>
      <c r="J1284">
        <v>1</v>
      </c>
      <c r="K1284">
        <v>1</v>
      </c>
      <c r="L1284">
        <v>9</v>
      </c>
      <c r="M1284">
        <v>1</v>
      </c>
      <c r="N1284">
        <v>0</v>
      </c>
      <c r="O1284">
        <v>1</v>
      </c>
      <c r="P1284" s="2" t="s">
        <v>2585</v>
      </c>
      <c r="Q1284">
        <v>0</v>
      </c>
      <c r="R1284" s="4">
        <f t="shared" si="120"/>
        <v>24.632035999999999</v>
      </c>
      <c r="S1284">
        <f t="shared" si="121"/>
        <v>7.3125</v>
      </c>
      <c r="T1284">
        <f t="shared" si="122"/>
        <v>906750000</v>
      </c>
      <c r="U1284">
        <f t="shared" si="123"/>
        <v>0.95106808848909752</v>
      </c>
      <c r="V1284">
        <f>W1284+(constants!$B$1*(50-FLOOR(L1284,1)))</f>
        <v>15.705900593329071</v>
      </c>
      <c r="W1284">
        <f t="shared" si="124"/>
        <v>15.311524641768282</v>
      </c>
      <c r="X1284">
        <f>constants!$B$2*constants!$B$3^2/(Y1284*Z1284^4)</f>
        <v>33974.452296071344</v>
      </c>
      <c r="Y1284">
        <f t="shared" si="125"/>
        <v>0.19952623149688758</v>
      </c>
      <c r="Z1284">
        <f>constants!$B$4/T1284</f>
        <v>0.33062305817480009</v>
      </c>
    </row>
    <row r="1285" spans="1:26" x14ac:dyDescent="0.3">
      <c r="A1285">
        <v>1285</v>
      </c>
      <c r="B1285" s="1">
        <v>45208.673611111109</v>
      </c>
      <c r="C1285">
        <v>24661518</v>
      </c>
      <c r="D1285" s="3" t="s">
        <v>2587</v>
      </c>
      <c r="E1285" t="s">
        <v>2588</v>
      </c>
      <c r="F1285">
        <v>-37</v>
      </c>
      <c r="G1285" t="s">
        <v>22</v>
      </c>
      <c r="H1285">
        <v>390</v>
      </c>
      <c r="I1285">
        <v>664</v>
      </c>
      <c r="J1285">
        <v>1</v>
      </c>
      <c r="K1285">
        <v>1</v>
      </c>
      <c r="L1285">
        <v>9</v>
      </c>
      <c r="M1285">
        <v>1</v>
      </c>
      <c r="N1285">
        <v>0</v>
      </c>
      <c r="O1285">
        <v>1</v>
      </c>
      <c r="P1285" s="2" t="s">
        <v>2587</v>
      </c>
      <c r="Q1285">
        <v>0</v>
      </c>
      <c r="R1285" s="4">
        <f t="shared" si="120"/>
        <v>24.661518000000001</v>
      </c>
      <c r="S1285">
        <f t="shared" si="121"/>
        <v>24.375</v>
      </c>
      <c r="T1285">
        <f t="shared" si="122"/>
        <v>906750000</v>
      </c>
      <c r="U1285">
        <f t="shared" si="123"/>
        <v>1.0185632431560658</v>
      </c>
      <c r="V1285">
        <f>W1285+(constants!$B$1*(50-FLOOR(L1285,1)))</f>
        <v>15.705900593329071</v>
      </c>
      <c r="W1285">
        <f t="shared" si="124"/>
        <v>15.311524641768282</v>
      </c>
      <c r="X1285">
        <f>constants!$B$2*constants!$B$3^2/(Y1285*Z1285^4)</f>
        <v>33974.452296071344</v>
      </c>
      <c r="Y1285">
        <f t="shared" si="125"/>
        <v>0.19952623149688758</v>
      </c>
      <c r="Z1285">
        <f>constants!$B$4/T1285</f>
        <v>0.33062305817480009</v>
      </c>
    </row>
    <row r="1286" spans="1:26" x14ac:dyDescent="0.3">
      <c r="A1286">
        <v>1286</v>
      </c>
      <c r="B1286" s="1">
        <v>45208.673611111109</v>
      </c>
      <c r="C1286">
        <v>24681617</v>
      </c>
      <c r="D1286" s="3" t="s">
        <v>2589</v>
      </c>
      <c r="E1286" t="s">
        <v>2590</v>
      </c>
      <c r="F1286">
        <v>-37</v>
      </c>
      <c r="G1286" t="s">
        <v>22</v>
      </c>
      <c r="H1286">
        <v>664</v>
      </c>
      <c r="I1286">
        <v>620</v>
      </c>
      <c r="J1286">
        <v>1</v>
      </c>
      <c r="K1286">
        <v>1</v>
      </c>
      <c r="L1286">
        <v>9</v>
      </c>
      <c r="M1286">
        <v>1</v>
      </c>
      <c r="N1286">
        <v>0</v>
      </c>
      <c r="O1286">
        <v>1</v>
      </c>
      <c r="P1286" s="2" t="s">
        <v>2589</v>
      </c>
      <c r="Q1286">
        <v>0</v>
      </c>
      <c r="R1286" s="4">
        <f t="shared" si="120"/>
        <v>24.681616999999999</v>
      </c>
      <c r="S1286">
        <f t="shared" si="121"/>
        <v>41.5</v>
      </c>
      <c r="T1286">
        <f t="shared" si="122"/>
        <v>906750000</v>
      </c>
      <c r="U1286">
        <f t="shared" si="123"/>
        <v>0.95106808848909752</v>
      </c>
      <c r="V1286">
        <f>W1286+(constants!$B$1*(50-FLOOR(L1286,1)))</f>
        <v>15.705900593329071</v>
      </c>
      <c r="W1286">
        <f t="shared" si="124"/>
        <v>15.311524641768282</v>
      </c>
      <c r="X1286">
        <f>constants!$B$2*constants!$B$3^2/(Y1286*Z1286^4)</f>
        <v>33974.452296071344</v>
      </c>
      <c r="Y1286">
        <f t="shared" si="125"/>
        <v>0.19952623149688758</v>
      </c>
      <c r="Z1286">
        <f>constants!$B$4/T1286</f>
        <v>0.33062305817480009</v>
      </c>
    </row>
    <row r="1287" spans="1:26" x14ac:dyDescent="0.3">
      <c r="A1287">
        <v>1287</v>
      </c>
      <c r="B1287" s="1">
        <v>45208.673611111109</v>
      </c>
      <c r="C1287">
        <v>24711730</v>
      </c>
      <c r="D1287" s="3" t="s">
        <v>2591</v>
      </c>
      <c r="E1287" t="s">
        <v>2592</v>
      </c>
      <c r="F1287">
        <v>-37</v>
      </c>
      <c r="G1287" t="s">
        <v>22</v>
      </c>
      <c r="H1287">
        <v>351</v>
      </c>
      <c r="I1287">
        <v>644</v>
      </c>
      <c r="J1287">
        <v>1</v>
      </c>
      <c r="K1287">
        <v>1</v>
      </c>
      <c r="L1287">
        <v>9</v>
      </c>
      <c r="M1287">
        <v>1</v>
      </c>
      <c r="N1287">
        <v>0</v>
      </c>
      <c r="O1287">
        <v>1</v>
      </c>
      <c r="P1287" s="2" t="s">
        <v>2591</v>
      </c>
      <c r="Q1287">
        <v>0</v>
      </c>
      <c r="R1287" s="4">
        <f t="shared" si="120"/>
        <v>24.711729999999999</v>
      </c>
      <c r="S1287">
        <f t="shared" si="121"/>
        <v>21.9375</v>
      </c>
      <c r="T1287">
        <f t="shared" si="122"/>
        <v>906750000</v>
      </c>
      <c r="U1287">
        <f t="shared" si="123"/>
        <v>0.98788362739835289</v>
      </c>
      <c r="V1287">
        <f>W1287+(constants!$B$1*(50-FLOOR(L1287,1)))</f>
        <v>15.705900593329071</v>
      </c>
      <c r="W1287">
        <f t="shared" si="124"/>
        <v>15.311524641768282</v>
      </c>
      <c r="X1287">
        <f>constants!$B$2*constants!$B$3^2/(Y1287*Z1287^4)</f>
        <v>33974.452296071344</v>
      </c>
      <c r="Y1287">
        <f t="shared" si="125"/>
        <v>0.19952623149688758</v>
      </c>
      <c r="Z1287">
        <f>constants!$B$4/T1287</f>
        <v>0.33062305817480009</v>
      </c>
    </row>
    <row r="1288" spans="1:26" x14ac:dyDescent="0.3">
      <c r="A1288">
        <v>1288</v>
      </c>
      <c r="B1288" s="1">
        <v>45208.673611111109</v>
      </c>
      <c r="C1288">
        <v>24748144</v>
      </c>
      <c r="D1288" s="3" t="s">
        <v>2593</v>
      </c>
      <c r="E1288" t="s">
        <v>2594</v>
      </c>
      <c r="F1288">
        <v>-38</v>
      </c>
      <c r="G1288" t="s">
        <v>22</v>
      </c>
      <c r="H1288">
        <v>117</v>
      </c>
      <c r="I1288">
        <v>2592</v>
      </c>
      <c r="J1288">
        <v>1</v>
      </c>
      <c r="K1288">
        <v>1</v>
      </c>
      <c r="L1288">
        <v>10</v>
      </c>
      <c r="M1288">
        <v>1</v>
      </c>
      <c r="N1288">
        <v>0</v>
      </c>
      <c r="O1288">
        <v>1</v>
      </c>
      <c r="P1288" s="2" t="s">
        <v>2593</v>
      </c>
      <c r="Q1288">
        <v>0</v>
      </c>
      <c r="R1288" s="4">
        <f t="shared" si="120"/>
        <v>24.748144</v>
      </c>
      <c r="S1288">
        <f t="shared" si="121"/>
        <v>7.3125</v>
      </c>
      <c r="T1288">
        <f t="shared" si="122"/>
        <v>907250000</v>
      </c>
      <c r="U1288">
        <f t="shared" si="123"/>
        <v>3.9760782021995817</v>
      </c>
      <c r="V1288">
        <f>W1288+(constants!$B$1*(50-FLOOR(L1288,1)))</f>
        <v>16.705858172486128</v>
      </c>
      <c r="W1288">
        <f t="shared" si="124"/>
        <v>16.321101146573163</v>
      </c>
      <c r="X1288">
        <f>constants!$B$2*constants!$B$3^2/(Y1288*Z1288^4)</f>
        <v>42865.719195175618</v>
      </c>
      <c r="Y1288">
        <f t="shared" si="125"/>
        <v>0.1584893192461112</v>
      </c>
      <c r="Z1288">
        <f>constants!$B$4/T1288</f>
        <v>0.33044084651419126</v>
      </c>
    </row>
    <row r="1289" spans="1:26" x14ac:dyDescent="0.3">
      <c r="A1289">
        <v>1289</v>
      </c>
      <c r="B1289" s="1">
        <v>45208.673611111109</v>
      </c>
      <c r="C1289">
        <v>24770109</v>
      </c>
      <c r="D1289" s="3" t="s">
        <v>2595</v>
      </c>
      <c r="E1289" t="s">
        <v>2596</v>
      </c>
      <c r="F1289">
        <v>-53</v>
      </c>
      <c r="G1289" t="s">
        <v>50</v>
      </c>
      <c r="H1289">
        <v>-585</v>
      </c>
      <c r="I1289">
        <v>3192</v>
      </c>
      <c r="J1289">
        <v>1</v>
      </c>
      <c r="K1289">
        <v>1</v>
      </c>
      <c r="L1289">
        <v>10</v>
      </c>
      <c r="M1289">
        <v>1</v>
      </c>
      <c r="N1289">
        <v>0</v>
      </c>
      <c r="O1289">
        <v>1</v>
      </c>
      <c r="P1289" s="2" t="s">
        <v>2595</v>
      </c>
      <c r="Q1289">
        <v>0</v>
      </c>
      <c r="R1289" s="4">
        <f t="shared" si="120"/>
        <v>24.770109000000001</v>
      </c>
      <c r="S1289">
        <f t="shared" si="121"/>
        <v>-36.5625</v>
      </c>
      <c r="T1289">
        <f t="shared" si="122"/>
        <v>907250000</v>
      </c>
      <c r="U1289">
        <f t="shared" si="123"/>
        <v>4.8964666749309664</v>
      </c>
      <c r="V1289">
        <f>W1289+(constants!$B$1*(50-FLOOR(L1289,1)))</f>
        <v>31.705858172486124</v>
      </c>
      <c r="W1289">
        <f t="shared" si="124"/>
        <v>31.321101146573159</v>
      </c>
      <c r="X1289">
        <f>constants!$B$2*constants!$B$3^2/(Y1289*Z1289^4)</f>
        <v>1355533.0619795469</v>
      </c>
      <c r="Y1289">
        <f t="shared" si="125"/>
        <v>5.0118723362727194E-3</v>
      </c>
      <c r="Z1289">
        <f>constants!$B$4/T1289</f>
        <v>0.33044084651419126</v>
      </c>
    </row>
    <row r="1290" spans="1:26" x14ac:dyDescent="0.3">
      <c r="A1290">
        <v>1290</v>
      </c>
      <c r="B1290" s="1">
        <v>45208.673611111109</v>
      </c>
      <c r="C1290">
        <v>24800046</v>
      </c>
      <c r="D1290" s="3" t="s">
        <v>2597</v>
      </c>
      <c r="E1290" t="s">
        <v>2598</v>
      </c>
      <c r="F1290">
        <v>-53</v>
      </c>
      <c r="G1290" t="s">
        <v>19</v>
      </c>
      <c r="H1290">
        <v>429</v>
      </c>
      <c r="I1290">
        <v>376</v>
      </c>
      <c r="J1290">
        <v>1</v>
      </c>
      <c r="K1290">
        <v>1</v>
      </c>
      <c r="L1290">
        <v>10</v>
      </c>
      <c r="M1290">
        <v>1</v>
      </c>
      <c r="N1290">
        <v>0</v>
      </c>
      <c r="O1290">
        <v>1</v>
      </c>
      <c r="P1290" s="2" t="s">
        <v>2597</v>
      </c>
      <c r="Q1290">
        <v>0</v>
      </c>
      <c r="R1290" s="4">
        <f t="shared" si="120"/>
        <v>24.800045999999998</v>
      </c>
      <c r="S1290">
        <f t="shared" si="121"/>
        <v>26.8125</v>
      </c>
      <c r="T1290">
        <f t="shared" si="122"/>
        <v>907250000</v>
      </c>
      <c r="U1290">
        <f t="shared" si="123"/>
        <v>0.57677677624500112</v>
      </c>
      <c r="V1290">
        <f>W1290+(constants!$B$1*(50-FLOOR(L1290,1)))</f>
        <v>31.705858172486124</v>
      </c>
      <c r="W1290">
        <f t="shared" si="124"/>
        <v>31.321101146573159</v>
      </c>
      <c r="X1290">
        <f>constants!$B$2*constants!$B$3^2/(Y1290*Z1290^4)</f>
        <v>1355533.0619795469</v>
      </c>
      <c r="Y1290">
        <f t="shared" si="125"/>
        <v>5.0118723362727194E-3</v>
      </c>
      <c r="Z1290">
        <f>constants!$B$4/T1290</f>
        <v>0.33044084651419126</v>
      </c>
    </row>
    <row r="1291" spans="1:26" x14ac:dyDescent="0.3">
      <c r="A1291">
        <v>1291</v>
      </c>
      <c r="B1291" s="1">
        <v>45208.673611111109</v>
      </c>
      <c r="C1291">
        <v>24820107</v>
      </c>
      <c r="D1291" s="3" t="s">
        <v>2599</v>
      </c>
      <c r="E1291" t="s">
        <v>2600</v>
      </c>
      <c r="F1291">
        <v>-54</v>
      </c>
      <c r="G1291" t="s">
        <v>19</v>
      </c>
      <c r="H1291">
        <v>-195</v>
      </c>
      <c r="I1291">
        <v>396</v>
      </c>
      <c r="J1291">
        <v>1</v>
      </c>
      <c r="K1291">
        <v>1</v>
      </c>
      <c r="L1291">
        <v>10</v>
      </c>
      <c r="M1291">
        <v>1</v>
      </c>
      <c r="N1291">
        <v>0</v>
      </c>
      <c r="O1291">
        <v>1</v>
      </c>
      <c r="P1291" s="2" t="s">
        <v>2599</v>
      </c>
      <c r="Q1291">
        <v>0</v>
      </c>
      <c r="R1291" s="4">
        <f t="shared" si="120"/>
        <v>24.820107</v>
      </c>
      <c r="S1291">
        <f t="shared" si="121"/>
        <v>-12.1875</v>
      </c>
      <c r="T1291">
        <f t="shared" si="122"/>
        <v>907250000</v>
      </c>
      <c r="U1291">
        <f t="shared" si="123"/>
        <v>0.60745639200271395</v>
      </c>
      <c r="V1291">
        <f>W1291+(constants!$B$1*(50-FLOOR(L1291,1)))</f>
        <v>32.705858172486131</v>
      </c>
      <c r="W1291">
        <f t="shared" si="124"/>
        <v>32.321101146573163</v>
      </c>
      <c r="X1291">
        <f>constants!$B$2*constants!$B$3^2/(Y1291*Z1291^4)</f>
        <v>1706515.0182532114</v>
      </c>
      <c r="Y1291">
        <f t="shared" si="125"/>
        <v>3.9810717055349656E-3</v>
      </c>
      <c r="Z1291">
        <f>constants!$B$4/T1291</f>
        <v>0.33044084651419126</v>
      </c>
    </row>
    <row r="1292" spans="1:26" x14ac:dyDescent="0.3">
      <c r="A1292">
        <v>1292</v>
      </c>
      <c r="B1292" s="1">
        <v>45208.673611111109</v>
      </c>
      <c r="C1292">
        <v>24833406</v>
      </c>
      <c r="D1292" s="3" t="s">
        <v>2601</v>
      </c>
      <c r="E1292" t="s">
        <v>2602</v>
      </c>
      <c r="F1292">
        <v>-53</v>
      </c>
      <c r="G1292" t="s">
        <v>50</v>
      </c>
      <c r="H1292">
        <v>-195</v>
      </c>
      <c r="I1292">
        <v>3168</v>
      </c>
      <c r="J1292">
        <v>1</v>
      </c>
      <c r="K1292">
        <v>1</v>
      </c>
      <c r="L1292">
        <v>10</v>
      </c>
      <c r="M1292">
        <v>1</v>
      </c>
      <c r="N1292">
        <v>0</v>
      </c>
      <c r="O1292">
        <v>1</v>
      </c>
      <c r="P1292" s="2" t="s">
        <v>2601</v>
      </c>
      <c r="Q1292">
        <v>0</v>
      </c>
      <c r="R1292" s="4">
        <f t="shared" si="120"/>
        <v>24.833406</v>
      </c>
      <c r="S1292">
        <f t="shared" si="121"/>
        <v>-12.1875</v>
      </c>
      <c r="T1292">
        <f t="shared" si="122"/>
        <v>907250000</v>
      </c>
      <c r="U1292">
        <f t="shared" si="123"/>
        <v>4.8596511360217116</v>
      </c>
      <c r="V1292">
        <f>W1292+(constants!$B$1*(50-FLOOR(L1292,1)))</f>
        <v>31.705858172486124</v>
      </c>
      <c r="W1292">
        <f t="shared" si="124"/>
        <v>31.321101146573159</v>
      </c>
      <c r="X1292">
        <f>constants!$B$2*constants!$B$3^2/(Y1292*Z1292^4)</f>
        <v>1355533.0619795469</v>
      </c>
      <c r="Y1292">
        <f t="shared" si="125"/>
        <v>5.0118723362727194E-3</v>
      </c>
      <c r="Z1292">
        <f>constants!$B$4/T1292</f>
        <v>0.33044084651419126</v>
      </c>
    </row>
    <row r="1293" spans="1:26" x14ac:dyDescent="0.3">
      <c r="A1293">
        <v>1293</v>
      </c>
      <c r="B1293" s="1">
        <v>45208.673611111109</v>
      </c>
      <c r="C1293">
        <v>24860242</v>
      </c>
      <c r="D1293" s="3" t="s">
        <v>2603</v>
      </c>
      <c r="E1293" t="s">
        <v>2604</v>
      </c>
      <c r="F1293">
        <v>-53</v>
      </c>
      <c r="G1293" t="s">
        <v>50</v>
      </c>
      <c r="H1293">
        <v>-1015</v>
      </c>
      <c r="I1293">
        <v>3188</v>
      </c>
      <c r="J1293">
        <v>1</v>
      </c>
      <c r="K1293">
        <v>1</v>
      </c>
      <c r="L1293">
        <v>10</v>
      </c>
      <c r="M1293">
        <v>1</v>
      </c>
      <c r="N1293">
        <v>0</v>
      </c>
      <c r="O1293">
        <v>1</v>
      </c>
      <c r="P1293" s="2" t="s">
        <v>2603</v>
      </c>
      <c r="Q1293">
        <v>0</v>
      </c>
      <c r="R1293" s="4">
        <f t="shared" si="120"/>
        <v>24.860242</v>
      </c>
      <c r="S1293">
        <f t="shared" si="121"/>
        <v>-63.4375</v>
      </c>
      <c r="T1293">
        <f t="shared" si="122"/>
        <v>907250000</v>
      </c>
      <c r="U1293">
        <f t="shared" si="123"/>
        <v>4.8903307517794241</v>
      </c>
      <c r="V1293">
        <f>W1293+(constants!$B$1*(50-FLOOR(L1293,1)))</f>
        <v>31.705858172486124</v>
      </c>
      <c r="W1293">
        <f t="shared" si="124"/>
        <v>31.321101146573159</v>
      </c>
      <c r="X1293">
        <f>constants!$B$2*constants!$B$3^2/(Y1293*Z1293^4)</f>
        <v>1355533.0619795469</v>
      </c>
      <c r="Y1293">
        <f t="shared" si="125"/>
        <v>5.0118723362727194E-3</v>
      </c>
      <c r="Z1293">
        <f>constants!$B$4/T1293</f>
        <v>0.33044084651419126</v>
      </c>
    </row>
    <row r="1294" spans="1:26" x14ac:dyDescent="0.3">
      <c r="A1294">
        <v>1294</v>
      </c>
      <c r="B1294" s="1">
        <v>45208.673611111109</v>
      </c>
      <c r="C1294">
        <v>24872778</v>
      </c>
      <c r="D1294" s="3" t="s">
        <v>2605</v>
      </c>
      <c r="E1294" t="s">
        <v>2606</v>
      </c>
      <c r="F1294">
        <v>-54</v>
      </c>
      <c r="G1294" t="s">
        <v>25</v>
      </c>
      <c r="H1294">
        <v>-429</v>
      </c>
      <c r="I1294">
        <v>228</v>
      </c>
      <c r="J1294">
        <v>1</v>
      </c>
      <c r="K1294">
        <v>1</v>
      </c>
      <c r="L1294">
        <v>10</v>
      </c>
      <c r="M1294">
        <v>1</v>
      </c>
      <c r="N1294">
        <v>0</v>
      </c>
      <c r="O1294">
        <v>1</v>
      </c>
      <c r="P1294" s="2" t="s">
        <v>2605</v>
      </c>
      <c r="Q1294">
        <v>0</v>
      </c>
      <c r="R1294" s="4">
        <f t="shared" si="120"/>
        <v>24.872778</v>
      </c>
      <c r="S1294">
        <f t="shared" si="121"/>
        <v>-26.8125</v>
      </c>
      <c r="T1294">
        <f t="shared" si="122"/>
        <v>907250000</v>
      </c>
      <c r="U1294">
        <f t="shared" si="123"/>
        <v>0.34974761963792617</v>
      </c>
      <c r="V1294">
        <f>W1294+(constants!$B$1*(50-FLOOR(L1294,1)))</f>
        <v>32.705858172486131</v>
      </c>
      <c r="W1294">
        <f t="shared" si="124"/>
        <v>32.321101146573163</v>
      </c>
      <c r="X1294">
        <f>constants!$B$2*constants!$B$3^2/(Y1294*Z1294^4)</f>
        <v>1706515.0182532114</v>
      </c>
      <c r="Y1294">
        <f t="shared" si="125"/>
        <v>3.9810717055349656E-3</v>
      </c>
      <c r="Z1294">
        <f>constants!$B$4/T1294</f>
        <v>0.33044084651419126</v>
      </c>
    </row>
    <row r="1295" spans="1:26" x14ac:dyDescent="0.3">
      <c r="A1295">
        <v>1295</v>
      </c>
      <c r="B1295" s="1">
        <v>45208.673611111109</v>
      </c>
      <c r="C1295">
        <v>24885656</v>
      </c>
      <c r="D1295" s="3" t="s">
        <v>2607</v>
      </c>
      <c r="E1295" t="s">
        <v>2608</v>
      </c>
      <c r="F1295">
        <v>-38</v>
      </c>
      <c r="G1295" t="s">
        <v>22</v>
      </c>
      <c r="H1295">
        <v>156</v>
      </c>
      <c r="I1295">
        <v>2588</v>
      </c>
      <c r="J1295">
        <v>1</v>
      </c>
      <c r="K1295">
        <v>1</v>
      </c>
      <c r="L1295">
        <v>10</v>
      </c>
      <c r="M1295">
        <v>1</v>
      </c>
      <c r="N1295">
        <v>0</v>
      </c>
      <c r="O1295">
        <v>1</v>
      </c>
      <c r="P1295" s="2" t="s">
        <v>2607</v>
      </c>
      <c r="Q1295">
        <v>0</v>
      </c>
      <c r="R1295" s="4">
        <f t="shared" si="120"/>
        <v>24.885656000000001</v>
      </c>
      <c r="S1295">
        <f t="shared" si="121"/>
        <v>9.75</v>
      </c>
      <c r="T1295">
        <f t="shared" si="122"/>
        <v>907250000</v>
      </c>
      <c r="U1295">
        <f t="shared" si="123"/>
        <v>3.9699422790480394</v>
      </c>
      <c r="V1295">
        <f>W1295+(constants!$B$1*(50-FLOOR(L1295,1)))</f>
        <v>16.705858172486128</v>
      </c>
      <c r="W1295">
        <f t="shared" si="124"/>
        <v>16.321101146573163</v>
      </c>
      <c r="X1295">
        <f>constants!$B$2*constants!$B$3^2/(Y1295*Z1295^4)</f>
        <v>42865.719195175618</v>
      </c>
      <c r="Y1295">
        <f t="shared" si="125"/>
        <v>0.1584893192461112</v>
      </c>
      <c r="Z1295">
        <f>constants!$B$4/T1295</f>
        <v>0.33044084651419126</v>
      </c>
    </row>
    <row r="1296" spans="1:26" x14ac:dyDescent="0.3">
      <c r="A1296">
        <v>1296</v>
      </c>
      <c r="B1296" s="1">
        <v>45208.673611111109</v>
      </c>
      <c r="C1296">
        <v>24898475</v>
      </c>
      <c r="D1296" s="3" t="s">
        <v>2609</v>
      </c>
      <c r="E1296" t="s">
        <v>2610</v>
      </c>
      <c r="F1296">
        <v>-38</v>
      </c>
      <c r="G1296" t="s">
        <v>22</v>
      </c>
      <c r="H1296">
        <v>0</v>
      </c>
      <c r="I1296">
        <v>2580</v>
      </c>
      <c r="J1296">
        <v>1</v>
      </c>
      <c r="K1296">
        <v>1</v>
      </c>
      <c r="L1296">
        <v>10</v>
      </c>
      <c r="M1296">
        <v>1</v>
      </c>
      <c r="N1296">
        <v>0</v>
      </c>
      <c r="O1296">
        <v>1</v>
      </c>
      <c r="P1296" s="2" t="s">
        <v>2609</v>
      </c>
      <c r="Q1296">
        <v>0</v>
      </c>
      <c r="R1296" s="4">
        <f t="shared" si="120"/>
        <v>24.898475000000001</v>
      </c>
      <c r="S1296">
        <f t="shared" si="121"/>
        <v>0</v>
      </c>
      <c r="T1296">
        <f t="shared" si="122"/>
        <v>907250000</v>
      </c>
      <c r="U1296">
        <f t="shared" si="123"/>
        <v>3.9576704327449543</v>
      </c>
      <c r="V1296">
        <f>W1296+(constants!$B$1*(50-FLOOR(L1296,1)))</f>
        <v>16.705858172486128</v>
      </c>
      <c r="W1296">
        <f t="shared" si="124"/>
        <v>16.321101146573163</v>
      </c>
      <c r="X1296">
        <f>constants!$B$2*constants!$B$3^2/(Y1296*Z1296^4)</f>
        <v>42865.719195175618</v>
      </c>
      <c r="Y1296">
        <f t="shared" si="125"/>
        <v>0.1584893192461112</v>
      </c>
      <c r="Z1296">
        <f>constants!$B$4/T1296</f>
        <v>0.33044084651419126</v>
      </c>
    </row>
    <row r="1297" spans="1:26" x14ac:dyDescent="0.3">
      <c r="A1297">
        <v>1297</v>
      </c>
      <c r="B1297" s="1">
        <v>45208.673611111109</v>
      </c>
      <c r="C1297">
        <v>24911844</v>
      </c>
      <c r="D1297" s="3" t="s">
        <v>2611</v>
      </c>
      <c r="E1297" t="s">
        <v>2612</v>
      </c>
      <c r="F1297">
        <v>-38</v>
      </c>
      <c r="G1297" t="s">
        <v>22</v>
      </c>
      <c r="H1297">
        <v>195</v>
      </c>
      <c r="I1297">
        <v>2580</v>
      </c>
      <c r="J1297">
        <v>1</v>
      </c>
      <c r="K1297">
        <v>1</v>
      </c>
      <c r="L1297">
        <v>10</v>
      </c>
      <c r="M1297">
        <v>1</v>
      </c>
      <c r="N1297">
        <v>0</v>
      </c>
      <c r="O1297">
        <v>1</v>
      </c>
      <c r="P1297" s="2" t="s">
        <v>2611</v>
      </c>
      <c r="Q1297">
        <v>0</v>
      </c>
      <c r="R1297" s="4">
        <f t="shared" si="120"/>
        <v>24.911843999999999</v>
      </c>
      <c r="S1297">
        <f t="shared" si="121"/>
        <v>12.1875</v>
      </c>
      <c r="T1297">
        <f t="shared" si="122"/>
        <v>907250000</v>
      </c>
      <c r="U1297">
        <f t="shared" si="123"/>
        <v>3.9576704327449543</v>
      </c>
      <c r="V1297">
        <f>W1297+(constants!$B$1*(50-FLOOR(L1297,1)))</f>
        <v>16.705858172486128</v>
      </c>
      <c r="W1297">
        <f t="shared" si="124"/>
        <v>16.321101146573163</v>
      </c>
      <c r="X1297">
        <f>constants!$B$2*constants!$B$3^2/(Y1297*Z1297^4)</f>
        <v>42865.719195175618</v>
      </c>
      <c r="Y1297">
        <f t="shared" si="125"/>
        <v>0.1584893192461112</v>
      </c>
      <c r="Z1297">
        <f>constants!$B$4/T1297</f>
        <v>0.33044084651419126</v>
      </c>
    </row>
    <row r="1298" spans="1:26" x14ac:dyDescent="0.3">
      <c r="A1298">
        <v>1298</v>
      </c>
      <c r="B1298" s="1">
        <v>45208.673611111109</v>
      </c>
      <c r="C1298">
        <v>24926196</v>
      </c>
      <c r="D1298" s="3" t="s">
        <v>2613</v>
      </c>
      <c r="E1298" t="s">
        <v>2614</v>
      </c>
      <c r="F1298">
        <v>-56</v>
      </c>
      <c r="G1298" t="s">
        <v>25</v>
      </c>
      <c r="H1298">
        <v>-312</v>
      </c>
      <c r="I1298">
        <v>112</v>
      </c>
      <c r="J1298">
        <v>1</v>
      </c>
      <c r="K1298">
        <v>1</v>
      </c>
      <c r="L1298">
        <v>10</v>
      </c>
      <c r="M1298">
        <v>1</v>
      </c>
      <c r="N1298">
        <v>0</v>
      </c>
      <c r="O1298">
        <v>1</v>
      </c>
      <c r="P1298" s="2" t="s">
        <v>2613</v>
      </c>
      <c r="Q1298">
        <v>0</v>
      </c>
      <c r="R1298" s="4">
        <f t="shared" si="120"/>
        <v>24.926196000000001</v>
      </c>
      <c r="S1298">
        <f t="shared" si="121"/>
        <v>-19.5</v>
      </c>
      <c r="T1298">
        <f t="shared" si="122"/>
        <v>907250000</v>
      </c>
      <c r="U1298">
        <f t="shared" si="123"/>
        <v>0.17180584824319181</v>
      </c>
      <c r="V1298">
        <f>W1298+(constants!$B$1*(50-FLOOR(L1298,1)))</f>
        <v>34.705858172486124</v>
      </c>
      <c r="W1298">
        <f t="shared" si="124"/>
        <v>34.321101146573156</v>
      </c>
      <c r="X1298">
        <f>constants!$B$2*constants!$B$3^2/(Y1298*Z1298^4)</f>
        <v>2704644.0352621623</v>
      </c>
      <c r="Y1298">
        <f t="shared" si="125"/>
        <v>2.5118864315095807E-3</v>
      </c>
      <c r="Z1298">
        <f>constants!$B$4/T1298</f>
        <v>0.33044084651419126</v>
      </c>
    </row>
    <row r="1299" spans="1:26" x14ac:dyDescent="0.3">
      <c r="A1299">
        <v>1299</v>
      </c>
      <c r="B1299" s="1">
        <v>45208.673611111109</v>
      </c>
      <c r="C1299">
        <v>24940314</v>
      </c>
      <c r="D1299" s="3" t="s">
        <v>2615</v>
      </c>
      <c r="E1299" t="s">
        <v>2616</v>
      </c>
      <c r="F1299">
        <v>-38</v>
      </c>
      <c r="G1299" t="s">
        <v>22</v>
      </c>
      <c r="H1299">
        <v>78</v>
      </c>
      <c r="I1299">
        <v>2584</v>
      </c>
      <c r="J1299">
        <v>1</v>
      </c>
      <c r="K1299">
        <v>1</v>
      </c>
      <c r="L1299">
        <v>10</v>
      </c>
      <c r="M1299">
        <v>1</v>
      </c>
      <c r="N1299">
        <v>0</v>
      </c>
      <c r="O1299">
        <v>1</v>
      </c>
      <c r="P1299" s="2" t="s">
        <v>2615</v>
      </c>
      <c r="Q1299">
        <v>0</v>
      </c>
      <c r="R1299" s="4">
        <f t="shared" si="120"/>
        <v>24.940314000000001</v>
      </c>
      <c r="S1299">
        <f t="shared" si="121"/>
        <v>4.875</v>
      </c>
      <c r="T1299">
        <f t="shared" si="122"/>
        <v>907250000</v>
      </c>
      <c r="U1299">
        <f t="shared" si="123"/>
        <v>3.9638063558964967</v>
      </c>
      <c r="V1299">
        <f>W1299+(constants!$B$1*(50-FLOOR(L1299,1)))</f>
        <v>16.705858172486128</v>
      </c>
      <c r="W1299">
        <f t="shared" si="124"/>
        <v>16.321101146573163</v>
      </c>
      <c r="X1299">
        <f>constants!$B$2*constants!$B$3^2/(Y1299*Z1299^4)</f>
        <v>42865.719195175618</v>
      </c>
      <c r="Y1299">
        <f t="shared" si="125"/>
        <v>0.1584893192461112</v>
      </c>
      <c r="Z1299">
        <f>constants!$B$4/T1299</f>
        <v>0.33044084651419126</v>
      </c>
    </row>
    <row r="1300" spans="1:26" x14ac:dyDescent="0.3">
      <c r="A1300">
        <v>1300</v>
      </c>
      <c r="B1300" s="1">
        <v>45208.673611111109</v>
      </c>
      <c r="C1300">
        <v>24969022</v>
      </c>
      <c r="D1300" s="3" t="s">
        <v>2617</v>
      </c>
      <c r="E1300" t="s">
        <v>2618</v>
      </c>
      <c r="F1300">
        <v>-37</v>
      </c>
      <c r="G1300" t="s">
        <v>22</v>
      </c>
      <c r="H1300">
        <v>312</v>
      </c>
      <c r="I1300">
        <v>1516</v>
      </c>
      <c r="J1300">
        <v>1</v>
      </c>
      <c r="K1300">
        <v>1</v>
      </c>
      <c r="L1300">
        <v>11</v>
      </c>
      <c r="M1300">
        <v>1</v>
      </c>
      <c r="N1300">
        <v>0</v>
      </c>
      <c r="O1300">
        <v>1</v>
      </c>
      <c r="P1300" s="2" t="s">
        <v>2617</v>
      </c>
      <c r="Q1300">
        <v>0</v>
      </c>
      <c r="R1300" s="4">
        <f t="shared" si="120"/>
        <v>24.969021999999999</v>
      </c>
      <c r="S1300">
        <f t="shared" si="121"/>
        <v>19.5</v>
      </c>
      <c r="T1300">
        <f t="shared" si="122"/>
        <v>907750000</v>
      </c>
      <c r="U1300">
        <f t="shared" si="123"/>
        <v>2.3255148744346319</v>
      </c>
      <c r="V1300">
        <f>W1300+(constants!$B$1*(50-FLOOR(L1300,1)))</f>
        <v>15.705810475331742</v>
      </c>
      <c r="W1300">
        <f t="shared" si="124"/>
        <v>15.330672375066602</v>
      </c>
      <c r="X1300">
        <f>constants!$B$2*constants!$B$3^2/(Y1300*Z1300^4)</f>
        <v>34124.5739225262</v>
      </c>
      <c r="Y1300">
        <f t="shared" si="125"/>
        <v>0.19952623149688758</v>
      </c>
      <c r="Z1300">
        <f>constants!$B$4/T1300</f>
        <v>0.33025883558248414</v>
      </c>
    </row>
    <row r="1301" spans="1:26" x14ac:dyDescent="0.3">
      <c r="A1301">
        <v>1301</v>
      </c>
      <c r="B1301" s="1">
        <v>45208.673611111109</v>
      </c>
      <c r="C1301">
        <v>25000944</v>
      </c>
      <c r="D1301" s="3" t="s">
        <v>2619</v>
      </c>
      <c r="E1301" t="s">
        <v>2620</v>
      </c>
      <c r="F1301">
        <v>-53</v>
      </c>
      <c r="G1301" t="s">
        <v>25</v>
      </c>
      <c r="H1301">
        <v>-566</v>
      </c>
      <c r="I1301">
        <v>2672</v>
      </c>
      <c r="J1301">
        <v>1</v>
      </c>
      <c r="K1301">
        <v>1</v>
      </c>
      <c r="L1301">
        <v>11</v>
      </c>
      <c r="M1301">
        <v>1</v>
      </c>
      <c r="N1301">
        <v>0</v>
      </c>
      <c r="O1301">
        <v>1</v>
      </c>
      <c r="P1301" s="2" t="s">
        <v>2619</v>
      </c>
      <c r="Q1301">
        <v>0</v>
      </c>
      <c r="R1301" s="4">
        <f t="shared" si="120"/>
        <v>25.000944</v>
      </c>
      <c r="S1301">
        <f t="shared" si="121"/>
        <v>-35.375</v>
      </c>
      <c r="T1301">
        <f t="shared" si="122"/>
        <v>907750000</v>
      </c>
      <c r="U1301">
        <f t="shared" si="123"/>
        <v>4.0987966652304335</v>
      </c>
      <c r="V1301">
        <f>W1301+(constants!$B$1*(50-FLOOR(L1301,1)))</f>
        <v>31.705810475331738</v>
      </c>
      <c r="W1301">
        <f t="shared" si="124"/>
        <v>31.330672375066598</v>
      </c>
      <c r="X1301">
        <f>constants!$B$2*constants!$B$3^2/(Y1301*Z1301^4)</f>
        <v>1358523.7570640545</v>
      </c>
      <c r="Y1301">
        <f t="shared" si="125"/>
        <v>5.0118723362727194E-3</v>
      </c>
      <c r="Z1301">
        <f>constants!$B$4/T1301</f>
        <v>0.33025883558248414</v>
      </c>
    </row>
    <row r="1302" spans="1:26" x14ac:dyDescent="0.3">
      <c r="A1302">
        <v>1302</v>
      </c>
      <c r="B1302" s="1">
        <v>45208.673611111109</v>
      </c>
      <c r="C1302">
        <v>25012996</v>
      </c>
      <c r="D1302" s="3" t="s">
        <v>2621</v>
      </c>
      <c r="E1302" t="s">
        <v>2622</v>
      </c>
      <c r="F1302">
        <v>-37</v>
      </c>
      <c r="G1302" t="s">
        <v>22</v>
      </c>
      <c r="H1302">
        <v>-117</v>
      </c>
      <c r="I1302">
        <v>1504</v>
      </c>
      <c r="J1302">
        <v>1</v>
      </c>
      <c r="K1302">
        <v>1</v>
      </c>
      <c r="L1302">
        <v>11</v>
      </c>
      <c r="M1302">
        <v>1</v>
      </c>
      <c r="N1302">
        <v>0</v>
      </c>
      <c r="O1302">
        <v>1</v>
      </c>
      <c r="P1302" s="2" t="s">
        <v>2621</v>
      </c>
      <c r="Q1302">
        <v>0</v>
      </c>
      <c r="R1302" s="4">
        <f t="shared" si="120"/>
        <v>25.012996000000001</v>
      </c>
      <c r="S1302">
        <f t="shared" si="121"/>
        <v>-7.3125</v>
      </c>
      <c r="T1302">
        <f t="shared" si="122"/>
        <v>907750000</v>
      </c>
      <c r="U1302">
        <f t="shared" si="123"/>
        <v>2.3071071049800045</v>
      </c>
      <c r="V1302">
        <f>W1302+(constants!$B$1*(50-FLOOR(L1302,1)))</f>
        <v>15.705810475331742</v>
      </c>
      <c r="W1302">
        <f t="shared" si="124"/>
        <v>15.330672375066602</v>
      </c>
      <c r="X1302">
        <f>constants!$B$2*constants!$B$3^2/(Y1302*Z1302^4)</f>
        <v>34124.5739225262</v>
      </c>
      <c r="Y1302">
        <f t="shared" si="125"/>
        <v>0.19952623149688758</v>
      </c>
      <c r="Z1302">
        <f>constants!$B$4/T1302</f>
        <v>0.33025883558248414</v>
      </c>
    </row>
    <row r="1303" spans="1:26" x14ac:dyDescent="0.3">
      <c r="A1303">
        <v>1303</v>
      </c>
      <c r="B1303" s="1">
        <v>45208.673611111109</v>
      </c>
      <c r="C1303">
        <v>25040395</v>
      </c>
      <c r="D1303" s="3" t="s">
        <v>2623</v>
      </c>
      <c r="E1303" t="s">
        <v>2624</v>
      </c>
      <c r="F1303">
        <v>-37</v>
      </c>
      <c r="G1303" t="s">
        <v>22</v>
      </c>
      <c r="H1303">
        <v>117</v>
      </c>
      <c r="I1303">
        <v>1508</v>
      </c>
      <c r="J1303">
        <v>1</v>
      </c>
      <c r="K1303">
        <v>1</v>
      </c>
      <c r="L1303">
        <v>11</v>
      </c>
      <c r="M1303">
        <v>1</v>
      </c>
      <c r="N1303">
        <v>0</v>
      </c>
      <c r="O1303">
        <v>1</v>
      </c>
      <c r="P1303" s="2" t="s">
        <v>2623</v>
      </c>
      <c r="Q1303">
        <v>0</v>
      </c>
      <c r="R1303" s="4">
        <f t="shared" si="120"/>
        <v>25.040395</v>
      </c>
      <c r="S1303">
        <f t="shared" si="121"/>
        <v>7.3125</v>
      </c>
      <c r="T1303">
        <f t="shared" si="122"/>
        <v>907750000</v>
      </c>
      <c r="U1303">
        <f t="shared" si="123"/>
        <v>2.3132430281315468</v>
      </c>
      <c r="V1303">
        <f>W1303+(constants!$B$1*(50-FLOOR(L1303,1)))</f>
        <v>15.705810475331742</v>
      </c>
      <c r="W1303">
        <f t="shared" si="124"/>
        <v>15.330672375066602</v>
      </c>
      <c r="X1303">
        <f>constants!$B$2*constants!$B$3^2/(Y1303*Z1303^4)</f>
        <v>34124.5739225262</v>
      </c>
      <c r="Y1303">
        <f t="shared" si="125"/>
        <v>0.19952623149688758</v>
      </c>
      <c r="Z1303">
        <f>constants!$B$4/T1303</f>
        <v>0.33025883558248414</v>
      </c>
    </row>
    <row r="1304" spans="1:26" x14ac:dyDescent="0.3">
      <c r="A1304">
        <v>1304</v>
      </c>
      <c r="B1304" s="1">
        <v>45208.673611111109</v>
      </c>
      <c r="C1304">
        <v>25060536</v>
      </c>
      <c r="D1304" s="3" t="s">
        <v>2625</v>
      </c>
      <c r="E1304" t="s">
        <v>2626</v>
      </c>
      <c r="F1304">
        <v>-37</v>
      </c>
      <c r="G1304" t="s">
        <v>22</v>
      </c>
      <c r="H1304">
        <v>-351</v>
      </c>
      <c r="I1304">
        <v>1516</v>
      </c>
      <c r="J1304">
        <v>1</v>
      </c>
      <c r="K1304">
        <v>1</v>
      </c>
      <c r="L1304">
        <v>11</v>
      </c>
      <c r="M1304">
        <v>1</v>
      </c>
      <c r="N1304">
        <v>0</v>
      </c>
      <c r="O1304">
        <v>1</v>
      </c>
      <c r="P1304" s="2" t="s">
        <v>2625</v>
      </c>
      <c r="Q1304">
        <v>0</v>
      </c>
      <c r="R1304" s="4">
        <f t="shared" si="120"/>
        <v>25.060535999999999</v>
      </c>
      <c r="S1304">
        <f t="shared" si="121"/>
        <v>-21.9375</v>
      </c>
      <c r="T1304">
        <f t="shared" si="122"/>
        <v>907750000</v>
      </c>
      <c r="U1304">
        <f t="shared" si="123"/>
        <v>2.3255148744346319</v>
      </c>
      <c r="V1304">
        <f>W1304+(constants!$B$1*(50-FLOOR(L1304,1)))</f>
        <v>15.705810475331742</v>
      </c>
      <c r="W1304">
        <f t="shared" si="124"/>
        <v>15.330672375066602</v>
      </c>
      <c r="X1304">
        <f>constants!$B$2*constants!$B$3^2/(Y1304*Z1304^4)</f>
        <v>34124.5739225262</v>
      </c>
      <c r="Y1304">
        <f t="shared" si="125"/>
        <v>0.19952623149688758</v>
      </c>
      <c r="Z1304">
        <f>constants!$B$4/T1304</f>
        <v>0.33025883558248414</v>
      </c>
    </row>
    <row r="1305" spans="1:26" x14ac:dyDescent="0.3">
      <c r="A1305">
        <v>1305</v>
      </c>
      <c r="B1305" s="1">
        <v>45208.673611111109</v>
      </c>
      <c r="C1305">
        <v>25080446</v>
      </c>
      <c r="D1305" s="3" t="s">
        <v>2627</v>
      </c>
      <c r="E1305" t="s">
        <v>2628</v>
      </c>
      <c r="F1305">
        <v>-37</v>
      </c>
      <c r="G1305" t="s">
        <v>22</v>
      </c>
      <c r="H1305">
        <v>156</v>
      </c>
      <c r="I1305">
        <v>1516</v>
      </c>
      <c r="J1305">
        <v>1</v>
      </c>
      <c r="K1305">
        <v>1</v>
      </c>
      <c r="L1305">
        <v>11</v>
      </c>
      <c r="M1305">
        <v>1</v>
      </c>
      <c r="N1305">
        <v>0</v>
      </c>
      <c r="O1305">
        <v>1</v>
      </c>
      <c r="P1305" s="2" t="s">
        <v>2627</v>
      </c>
      <c r="Q1305">
        <v>0</v>
      </c>
      <c r="R1305" s="4">
        <f t="shared" si="120"/>
        <v>25.080445999999998</v>
      </c>
      <c r="S1305">
        <f t="shared" si="121"/>
        <v>9.75</v>
      </c>
      <c r="T1305">
        <f t="shared" si="122"/>
        <v>907750000</v>
      </c>
      <c r="U1305">
        <f t="shared" si="123"/>
        <v>2.3255148744346319</v>
      </c>
      <c r="V1305">
        <f>W1305+(constants!$B$1*(50-FLOOR(L1305,1)))</f>
        <v>15.705810475331742</v>
      </c>
      <c r="W1305">
        <f t="shared" si="124"/>
        <v>15.330672375066602</v>
      </c>
      <c r="X1305">
        <f>constants!$B$2*constants!$B$3^2/(Y1305*Z1305^4)</f>
        <v>34124.5739225262</v>
      </c>
      <c r="Y1305">
        <f t="shared" si="125"/>
        <v>0.19952623149688758</v>
      </c>
      <c r="Z1305">
        <f>constants!$B$4/T1305</f>
        <v>0.33025883558248414</v>
      </c>
    </row>
    <row r="1306" spans="1:26" x14ac:dyDescent="0.3">
      <c r="A1306">
        <v>1306</v>
      </c>
      <c r="B1306" s="1">
        <v>45208.673611111109</v>
      </c>
      <c r="C1306">
        <v>25100063</v>
      </c>
      <c r="D1306" s="3" t="s">
        <v>2629</v>
      </c>
      <c r="E1306" t="s">
        <v>2630</v>
      </c>
      <c r="F1306">
        <v>-37</v>
      </c>
      <c r="G1306" t="s">
        <v>22</v>
      </c>
      <c r="H1306">
        <v>117</v>
      </c>
      <c r="I1306">
        <v>1484</v>
      </c>
      <c r="J1306">
        <v>1</v>
      </c>
      <c r="K1306">
        <v>1</v>
      </c>
      <c r="L1306">
        <v>11</v>
      </c>
      <c r="M1306">
        <v>1</v>
      </c>
      <c r="N1306">
        <v>0</v>
      </c>
      <c r="O1306">
        <v>1</v>
      </c>
      <c r="P1306" s="2" t="s">
        <v>2629</v>
      </c>
      <c r="Q1306">
        <v>0</v>
      </c>
      <c r="R1306" s="4">
        <f t="shared" si="120"/>
        <v>25.100062999999999</v>
      </c>
      <c r="S1306">
        <f t="shared" si="121"/>
        <v>7.3125</v>
      </c>
      <c r="T1306">
        <f t="shared" si="122"/>
        <v>907750000</v>
      </c>
      <c r="U1306">
        <f t="shared" si="123"/>
        <v>2.2764274892222915</v>
      </c>
      <c r="V1306">
        <f>W1306+(constants!$B$1*(50-FLOOR(L1306,1)))</f>
        <v>15.705810475331742</v>
      </c>
      <c r="W1306">
        <f t="shared" si="124"/>
        <v>15.330672375066602</v>
      </c>
      <c r="X1306">
        <f>constants!$B$2*constants!$B$3^2/(Y1306*Z1306^4)</f>
        <v>34124.5739225262</v>
      </c>
      <c r="Y1306">
        <f t="shared" si="125"/>
        <v>0.19952623149688758</v>
      </c>
      <c r="Z1306">
        <f>constants!$B$4/T1306</f>
        <v>0.33025883558248414</v>
      </c>
    </row>
    <row r="1307" spans="1:26" x14ac:dyDescent="0.3">
      <c r="A1307">
        <v>1307</v>
      </c>
      <c r="B1307" s="1">
        <v>45208.673611111109</v>
      </c>
      <c r="C1307">
        <v>25112907</v>
      </c>
      <c r="D1307" s="3" t="s">
        <v>2631</v>
      </c>
      <c r="E1307" t="s">
        <v>2632</v>
      </c>
      <c r="F1307">
        <v>-37</v>
      </c>
      <c r="G1307" t="s">
        <v>22</v>
      </c>
      <c r="H1307">
        <v>273</v>
      </c>
      <c r="I1307">
        <v>1500</v>
      </c>
      <c r="J1307">
        <v>1</v>
      </c>
      <c r="K1307">
        <v>1</v>
      </c>
      <c r="L1307">
        <v>11</v>
      </c>
      <c r="M1307">
        <v>1</v>
      </c>
      <c r="N1307">
        <v>0</v>
      </c>
      <c r="O1307">
        <v>1</v>
      </c>
      <c r="P1307" s="2" t="s">
        <v>2631</v>
      </c>
      <c r="Q1307">
        <v>0</v>
      </c>
      <c r="R1307" s="4">
        <f t="shared" si="120"/>
        <v>25.112907</v>
      </c>
      <c r="S1307">
        <f t="shared" si="121"/>
        <v>17.0625</v>
      </c>
      <c r="T1307">
        <f t="shared" si="122"/>
        <v>907750000</v>
      </c>
      <c r="U1307">
        <f t="shared" si="123"/>
        <v>2.3009711818284617</v>
      </c>
      <c r="V1307">
        <f>W1307+(constants!$B$1*(50-FLOOR(L1307,1)))</f>
        <v>15.705810475331742</v>
      </c>
      <c r="W1307">
        <f t="shared" si="124"/>
        <v>15.330672375066602</v>
      </c>
      <c r="X1307">
        <f>constants!$B$2*constants!$B$3^2/(Y1307*Z1307^4)</f>
        <v>34124.5739225262</v>
      </c>
      <c r="Y1307">
        <f t="shared" si="125"/>
        <v>0.19952623149688758</v>
      </c>
      <c r="Z1307">
        <f>constants!$B$4/T1307</f>
        <v>0.33025883558248414</v>
      </c>
    </row>
    <row r="1308" spans="1:26" x14ac:dyDescent="0.3">
      <c r="A1308">
        <v>1308</v>
      </c>
      <c r="B1308" s="1">
        <v>45208.673611111109</v>
      </c>
      <c r="C1308">
        <v>25125439</v>
      </c>
      <c r="D1308" s="3" t="s">
        <v>2633</v>
      </c>
      <c r="E1308" t="s">
        <v>2634</v>
      </c>
      <c r="F1308">
        <v>-37</v>
      </c>
      <c r="G1308" t="s">
        <v>22</v>
      </c>
      <c r="H1308">
        <v>-273</v>
      </c>
      <c r="I1308">
        <v>1504</v>
      </c>
      <c r="J1308">
        <v>1</v>
      </c>
      <c r="K1308">
        <v>1</v>
      </c>
      <c r="L1308">
        <v>11</v>
      </c>
      <c r="M1308">
        <v>1</v>
      </c>
      <c r="N1308">
        <v>0</v>
      </c>
      <c r="O1308">
        <v>1</v>
      </c>
      <c r="P1308" s="2" t="s">
        <v>2633</v>
      </c>
      <c r="Q1308">
        <v>0</v>
      </c>
      <c r="R1308" s="4">
        <f t="shared" si="120"/>
        <v>25.125439</v>
      </c>
      <c r="S1308">
        <f t="shared" si="121"/>
        <v>-17.0625</v>
      </c>
      <c r="T1308">
        <f t="shared" si="122"/>
        <v>907750000</v>
      </c>
      <c r="U1308">
        <f t="shared" si="123"/>
        <v>2.3071071049800045</v>
      </c>
      <c r="V1308">
        <f>W1308+(constants!$B$1*(50-FLOOR(L1308,1)))</f>
        <v>15.705810475331742</v>
      </c>
      <c r="W1308">
        <f t="shared" si="124"/>
        <v>15.330672375066602</v>
      </c>
      <c r="X1308">
        <f>constants!$B$2*constants!$B$3^2/(Y1308*Z1308^4)</f>
        <v>34124.5739225262</v>
      </c>
      <c r="Y1308">
        <f t="shared" si="125"/>
        <v>0.19952623149688758</v>
      </c>
      <c r="Z1308">
        <f>constants!$B$4/T1308</f>
        <v>0.33025883558248414</v>
      </c>
    </row>
    <row r="1309" spans="1:26" x14ac:dyDescent="0.3">
      <c r="A1309">
        <v>1309</v>
      </c>
      <c r="B1309" s="1">
        <v>45208.673611111109</v>
      </c>
      <c r="C1309">
        <v>25150741</v>
      </c>
      <c r="D1309" s="3" t="s">
        <v>2635</v>
      </c>
      <c r="E1309" t="s">
        <v>2636</v>
      </c>
      <c r="F1309">
        <v>-37</v>
      </c>
      <c r="G1309" t="s">
        <v>22</v>
      </c>
      <c r="H1309">
        <v>234</v>
      </c>
      <c r="I1309">
        <v>1496</v>
      </c>
      <c r="J1309">
        <v>1</v>
      </c>
      <c r="K1309">
        <v>1</v>
      </c>
      <c r="L1309">
        <v>11</v>
      </c>
      <c r="M1309">
        <v>1</v>
      </c>
      <c r="N1309">
        <v>0</v>
      </c>
      <c r="O1309">
        <v>1</v>
      </c>
      <c r="P1309" s="2" t="s">
        <v>2635</v>
      </c>
      <c r="Q1309">
        <v>0</v>
      </c>
      <c r="R1309" s="4">
        <f t="shared" si="120"/>
        <v>25.150741</v>
      </c>
      <c r="S1309">
        <f t="shared" si="121"/>
        <v>14.625</v>
      </c>
      <c r="T1309">
        <f t="shared" si="122"/>
        <v>907750000</v>
      </c>
      <c r="U1309">
        <f t="shared" si="123"/>
        <v>2.2948352586769194</v>
      </c>
      <c r="V1309">
        <f>W1309+(constants!$B$1*(50-FLOOR(L1309,1)))</f>
        <v>15.705810475331742</v>
      </c>
      <c r="W1309">
        <f t="shared" si="124"/>
        <v>15.330672375066602</v>
      </c>
      <c r="X1309">
        <f>constants!$B$2*constants!$B$3^2/(Y1309*Z1309^4)</f>
        <v>34124.5739225262</v>
      </c>
      <c r="Y1309">
        <f t="shared" si="125"/>
        <v>0.19952623149688758</v>
      </c>
      <c r="Z1309">
        <f>constants!$B$4/T1309</f>
        <v>0.33025883558248414</v>
      </c>
    </row>
    <row r="1310" spans="1:26" x14ac:dyDescent="0.3">
      <c r="A1310">
        <v>1310</v>
      </c>
      <c r="B1310" s="1">
        <v>45208.673611111109</v>
      </c>
      <c r="C1310">
        <v>25171394</v>
      </c>
      <c r="D1310" s="3" t="s">
        <v>2637</v>
      </c>
      <c r="E1310" t="s">
        <v>2638</v>
      </c>
      <c r="F1310">
        <v>-55</v>
      </c>
      <c r="G1310" t="s">
        <v>25</v>
      </c>
      <c r="H1310">
        <v>234</v>
      </c>
      <c r="I1310">
        <v>848</v>
      </c>
      <c r="J1310">
        <v>1</v>
      </c>
      <c r="K1310">
        <v>1</v>
      </c>
      <c r="L1310">
        <v>12</v>
      </c>
      <c r="M1310">
        <v>1</v>
      </c>
      <c r="N1310">
        <v>0</v>
      </c>
      <c r="O1310">
        <v>1</v>
      </c>
      <c r="P1310" s="2" t="s">
        <v>2637</v>
      </c>
      <c r="Q1310">
        <v>0</v>
      </c>
      <c r="R1310" s="4">
        <f t="shared" si="120"/>
        <v>25.171393999999999</v>
      </c>
      <c r="S1310">
        <f t="shared" si="121"/>
        <v>14.625</v>
      </c>
      <c r="T1310">
        <f t="shared" si="122"/>
        <v>908250000</v>
      </c>
      <c r="U1310">
        <f t="shared" si="123"/>
        <v>1.3008157081270237</v>
      </c>
      <c r="V1310">
        <f>W1310+(constants!$B$1*(50-FLOOR(L1310,1)))</f>
        <v>33.705757507676815</v>
      </c>
      <c r="W1310">
        <f t="shared" si="124"/>
        <v>33.340238333059496</v>
      </c>
      <c r="X1310">
        <f>constants!$B$2*constants!$B$3^2/(Y1310*Z1310^4)</f>
        <v>2157862.8255634676</v>
      </c>
      <c r="Y1310">
        <f t="shared" si="125"/>
        <v>3.1622776601683768E-3</v>
      </c>
      <c r="Z1310">
        <f>constants!$B$4/T1310</f>
        <v>0.33007702504816955</v>
      </c>
    </row>
    <row r="1311" spans="1:26" x14ac:dyDescent="0.3">
      <c r="A1311">
        <v>1311</v>
      </c>
      <c r="B1311" s="1">
        <v>45208.673611111109</v>
      </c>
      <c r="C1311">
        <v>25190478</v>
      </c>
      <c r="D1311" s="3" t="s">
        <v>2639</v>
      </c>
      <c r="E1311" t="s">
        <v>2640</v>
      </c>
      <c r="F1311">
        <v>-39</v>
      </c>
      <c r="G1311" t="s">
        <v>22</v>
      </c>
      <c r="H1311">
        <v>117</v>
      </c>
      <c r="I1311">
        <v>3140</v>
      </c>
      <c r="J1311">
        <v>1</v>
      </c>
      <c r="K1311">
        <v>1</v>
      </c>
      <c r="L1311">
        <v>12</v>
      </c>
      <c r="M1311">
        <v>1</v>
      </c>
      <c r="N1311">
        <v>0</v>
      </c>
      <c r="O1311">
        <v>1</v>
      </c>
      <c r="P1311" s="2" t="s">
        <v>2639</v>
      </c>
      <c r="Q1311">
        <v>0</v>
      </c>
      <c r="R1311" s="4">
        <f t="shared" si="120"/>
        <v>25.190477999999999</v>
      </c>
      <c r="S1311">
        <f t="shared" si="121"/>
        <v>7.3125</v>
      </c>
      <c r="T1311">
        <f t="shared" si="122"/>
        <v>908250000</v>
      </c>
      <c r="U1311">
        <f t="shared" si="123"/>
        <v>4.8166996739609136</v>
      </c>
      <c r="V1311">
        <f>W1311+(constants!$B$1*(50-FLOOR(L1311,1)))</f>
        <v>17.705757507676804</v>
      </c>
      <c r="W1311">
        <f t="shared" si="124"/>
        <v>17.340238333059489</v>
      </c>
      <c r="X1311">
        <f>constants!$B$2*constants!$B$3^2/(Y1311*Z1311^4)</f>
        <v>54203.063525917933</v>
      </c>
      <c r="Y1311">
        <f t="shared" si="125"/>
        <v>0.12589254117941673</v>
      </c>
      <c r="Z1311">
        <f>constants!$B$4/T1311</f>
        <v>0.33007702504816955</v>
      </c>
    </row>
    <row r="1312" spans="1:26" x14ac:dyDescent="0.3">
      <c r="A1312">
        <v>1312</v>
      </c>
      <c r="B1312" s="1">
        <v>45208.673611111109</v>
      </c>
      <c r="C1312">
        <v>25210105</v>
      </c>
      <c r="D1312" s="3" t="s">
        <v>2641</v>
      </c>
      <c r="E1312" t="s">
        <v>2642</v>
      </c>
      <c r="F1312">
        <v>-52</v>
      </c>
      <c r="G1312" t="s">
        <v>19</v>
      </c>
      <c r="H1312">
        <v>-546</v>
      </c>
      <c r="I1312">
        <v>1232</v>
      </c>
      <c r="J1312">
        <v>1</v>
      </c>
      <c r="K1312">
        <v>1</v>
      </c>
      <c r="L1312">
        <v>12</v>
      </c>
      <c r="M1312">
        <v>1</v>
      </c>
      <c r="N1312">
        <v>0</v>
      </c>
      <c r="O1312">
        <v>1</v>
      </c>
      <c r="P1312" s="2" t="s">
        <v>2641</v>
      </c>
      <c r="Q1312">
        <v>0</v>
      </c>
      <c r="R1312" s="4">
        <f t="shared" si="120"/>
        <v>25.210104999999999</v>
      </c>
      <c r="S1312">
        <f t="shared" si="121"/>
        <v>-34.125</v>
      </c>
      <c r="T1312">
        <f t="shared" si="122"/>
        <v>908250000</v>
      </c>
      <c r="U1312">
        <f t="shared" si="123"/>
        <v>1.8898643306751099</v>
      </c>
      <c r="V1312">
        <f>W1312+(constants!$B$1*(50-FLOOR(L1312,1)))</f>
        <v>30.705757507676811</v>
      </c>
      <c r="W1312">
        <f t="shared" si="124"/>
        <v>30.340238333059496</v>
      </c>
      <c r="X1312">
        <f>constants!$B$2*constants!$B$3^2/(Y1312*Z1312^4)</f>
        <v>1081493.3000912843</v>
      </c>
      <c r="Y1312">
        <f t="shared" si="125"/>
        <v>6.3095734448019216E-3</v>
      </c>
      <c r="Z1312">
        <f>constants!$B$4/T1312</f>
        <v>0.33007702504816955</v>
      </c>
    </row>
    <row r="1313" spans="1:26" x14ac:dyDescent="0.3">
      <c r="A1313">
        <v>1313</v>
      </c>
      <c r="B1313" s="1">
        <v>45208.673611111109</v>
      </c>
      <c r="C1313">
        <v>25222832</v>
      </c>
      <c r="D1313" s="3" t="s">
        <v>2643</v>
      </c>
      <c r="E1313" t="s">
        <v>2644</v>
      </c>
      <c r="F1313">
        <v>-38</v>
      </c>
      <c r="G1313" t="s">
        <v>22</v>
      </c>
      <c r="H1313">
        <v>0</v>
      </c>
      <c r="I1313">
        <v>3144</v>
      </c>
      <c r="J1313">
        <v>1</v>
      </c>
      <c r="K1313">
        <v>1</v>
      </c>
      <c r="L1313">
        <v>12</v>
      </c>
      <c r="M1313">
        <v>1</v>
      </c>
      <c r="N1313">
        <v>0</v>
      </c>
      <c r="O1313">
        <v>1</v>
      </c>
      <c r="P1313" s="2" t="s">
        <v>2643</v>
      </c>
      <c r="Q1313">
        <v>0</v>
      </c>
      <c r="R1313" s="4">
        <f t="shared" si="120"/>
        <v>25.222832</v>
      </c>
      <c r="S1313">
        <f t="shared" si="121"/>
        <v>0</v>
      </c>
      <c r="T1313">
        <f t="shared" si="122"/>
        <v>908250000</v>
      </c>
      <c r="U1313">
        <f t="shared" si="123"/>
        <v>4.8228355971124559</v>
      </c>
      <c r="V1313">
        <f>W1313+(constants!$B$1*(50-FLOOR(L1313,1)))</f>
        <v>16.705757507676807</v>
      </c>
      <c r="W1313">
        <f t="shared" si="124"/>
        <v>16.340238333059492</v>
      </c>
      <c r="X1313">
        <f>constants!$B$2*constants!$B$3^2/(Y1313*Z1313^4)</f>
        <v>43055.02376719052</v>
      </c>
      <c r="Y1313">
        <f t="shared" si="125"/>
        <v>0.1584893192461112</v>
      </c>
      <c r="Z1313">
        <f>constants!$B$4/T1313</f>
        <v>0.33007702504816955</v>
      </c>
    </row>
    <row r="1314" spans="1:26" x14ac:dyDescent="0.3">
      <c r="A1314">
        <v>1314</v>
      </c>
      <c r="B1314" s="1">
        <v>45208.673611111109</v>
      </c>
      <c r="C1314">
        <v>25250279</v>
      </c>
      <c r="D1314" s="3" t="s">
        <v>2645</v>
      </c>
      <c r="E1314" t="s">
        <v>2646</v>
      </c>
      <c r="F1314">
        <v>-55</v>
      </c>
      <c r="G1314" t="s">
        <v>25</v>
      </c>
      <c r="H1314">
        <v>-156</v>
      </c>
      <c r="I1314">
        <v>768</v>
      </c>
      <c r="J1314">
        <v>1</v>
      </c>
      <c r="K1314">
        <v>1</v>
      </c>
      <c r="L1314">
        <v>12</v>
      </c>
      <c r="M1314">
        <v>1</v>
      </c>
      <c r="N1314">
        <v>0</v>
      </c>
      <c r="O1314">
        <v>1</v>
      </c>
      <c r="P1314" s="2" t="s">
        <v>2645</v>
      </c>
      <c r="Q1314">
        <v>0</v>
      </c>
      <c r="R1314" s="4">
        <f t="shared" si="120"/>
        <v>25.250278999999999</v>
      </c>
      <c r="S1314">
        <f t="shared" si="121"/>
        <v>-9.75</v>
      </c>
      <c r="T1314">
        <f t="shared" si="122"/>
        <v>908250000</v>
      </c>
      <c r="U1314">
        <f t="shared" si="123"/>
        <v>1.1780972450961724</v>
      </c>
      <c r="V1314">
        <f>W1314+(constants!$B$1*(50-FLOOR(L1314,1)))</f>
        <v>33.705757507676815</v>
      </c>
      <c r="W1314">
        <f t="shared" si="124"/>
        <v>33.340238333059496</v>
      </c>
      <c r="X1314">
        <f>constants!$B$2*constants!$B$3^2/(Y1314*Z1314^4)</f>
        <v>2157862.8255634676</v>
      </c>
      <c r="Y1314">
        <f t="shared" si="125"/>
        <v>3.1622776601683768E-3</v>
      </c>
      <c r="Z1314">
        <f>constants!$B$4/T1314</f>
        <v>0.33007702504816955</v>
      </c>
    </row>
    <row r="1315" spans="1:26" x14ac:dyDescent="0.3">
      <c r="A1315">
        <v>1315</v>
      </c>
      <c r="B1315" s="1">
        <v>45208.673611111109</v>
      </c>
      <c r="C1315">
        <v>25270079</v>
      </c>
      <c r="D1315" s="3" t="s">
        <v>2647</v>
      </c>
      <c r="E1315" t="s">
        <v>2648</v>
      </c>
      <c r="F1315">
        <v>-54</v>
      </c>
      <c r="G1315" t="s">
        <v>50</v>
      </c>
      <c r="H1315">
        <v>-39</v>
      </c>
      <c r="I1315">
        <v>3592</v>
      </c>
      <c r="J1315">
        <v>1</v>
      </c>
      <c r="K1315">
        <v>1</v>
      </c>
      <c r="L1315">
        <v>12</v>
      </c>
      <c r="M1315">
        <v>1</v>
      </c>
      <c r="N1315">
        <v>0</v>
      </c>
      <c r="O1315">
        <v>1</v>
      </c>
      <c r="P1315" s="2" t="s">
        <v>2647</v>
      </c>
      <c r="Q1315">
        <v>0</v>
      </c>
      <c r="R1315" s="4">
        <f t="shared" si="120"/>
        <v>25.270078999999999</v>
      </c>
      <c r="S1315">
        <f t="shared" si="121"/>
        <v>-2.4375</v>
      </c>
      <c r="T1315">
        <f t="shared" si="122"/>
        <v>908250000</v>
      </c>
      <c r="U1315">
        <f t="shared" si="123"/>
        <v>5.5100589900852235</v>
      </c>
      <c r="V1315">
        <f>W1315+(constants!$B$1*(50-FLOOR(L1315,1)))</f>
        <v>32.705757507676815</v>
      </c>
      <c r="W1315">
        <f t="shared" si="124"/>
        <v>32.340238333059496</v>
      </c>
      <c r="X1315">
        <f>constants!$B$2*constants!$B$3^2/(Y1315*Z1315^4)</f>
        <v>1714051.3690069809</v>
      </c>
      <c r="Y1315">
        <f t="shared" si="125"/>
        <v>3.9810717055349656E-3</v>
      </c>
      <c r="Z1315">
        <f>constants!$B$4/T1315</f>
        <v>0.33007702504816955</v>
      </c>
    </row>
    <row r="1316" spans="1:26" x14ac:dyDescent="0.3">
      <c r="A1316">
        <v>1316</v>
      </c>
      <c r="B1316" s="1">
        <v>45208.673611111109</v>
      </c>
      <c r="C1316">
        <v>25300129</v>
      </c>
      <c r="D1316" s="3" t="s">
        <v>2649</v>
      </c>
      <c r="E1316" t="s">
        <v>2650</v>
      </c>
      <c r="F1316">
        <v>-52</v>
      </c>
      <c r="G1316" t="s">
        <v>19</v>
      </c>
      <c r="H1316">
        <v>117</v>
      </c>
      <c r="I1316">
        <v>1232</v>
      </c>
      <c r="J1316">
        <v>1</v>
      </c>
      <c r="K1316">
        <v>1</v>
      </c>
      <c r="L1316">
        <v>12</v>
      </c>
      <c r="M1316">
        <v>1</v>
      </c>
      <c r="N1316">
        <v>0</v>
      </c>
      <c r="O1316">
        <v>1</v>
      </c>
      <c r="P1316" s="2" t="s">
        <v>2649</v>
      </c>
      <c r="Q1316">
        <v>0</v>
      </c>
      <c r="R1316" s="4">
        <f t="shared" si="120"/>
        <v>25.300128999999998</v>
      </c>
      <c r="S1316">
        <f t="shared" si="121"/>
        <v>7.3125</v>
      </c>
      <c r="T1316">
        <f t="shared" si="122"/>
        <v>908250000</v>
      </c>
      <c r="U1316">
        <f t="shared" si="123"/>
        <v>1.8898643306751099</v>
      </c>
      <c r="V1316">
        <f>W1316+(constants!$B$1*(50-FLOOR(L1316,1)))</f>
        <v>30.705757507676811</v>
      </c>
      <c r="W1316">
        <f t="shared" si="124"/>
        <v>30.340238333059496</v>
      </c>
      <c r="X1316">
        <f>constants!$B$2*constants!$B$3^2/(Y1316*Z1316^4)</f>
        <v>1081493.3000912843</v>
      </c>
      <c r="Y1316">
        <f t="shared" si="125"/>
        <v>6.3095734448019216E-3</v>
      </c>
      <c r="Z1316">
        <f>constants!$B$4/T1316</f>
        <v>0.33007702504816955</v>
      </c>
    </row>
    <row r="1317" spans="1:26" x14ac:dyDescent="0.3">
      <c r="A1317">
        <v>1317</v>
      </c>
      <c r="B1317" s="1">
        <v>45208.673611111109</v>
      </c>
      <c r="C1317">
        <v>25320645</v>
      </c>
      <c r="D1317" s="3" t="s">
        <v>2651</v>
      </c>
      <c r="E1317" t="s">
        <v>2652</v>
      </c>
      <c r="F1317">
        <v>-52</v>
      </c>
      <c r="G1317" t="s">
        <v>19</v>
      </c>
      <c r="H1317">
        <v>-390</v>
      </c>
      <c r="I1317">
        <v>1260</v>
      </c>
      <c r="J1317">
        <v>1</v>
      </c>
      <c r="K1317">
        <v>1</v>
      </c>
      <c r="L1317">
        <v>12</v>
      </c>
      <c r="M1317">
        <v>1</v>
      </c>
      <c r="N1317">
        <v>0</v>
      </c>
      <c r="O1317">
        <v>1</v>
      </c>
      <c r="P1317" s="2" t="s">
        <v>2651</v>
      </c>
      <c r="Q1317">
        <v>0</v>
      </c>
      <c r="R1317" s="4">
        <f t="shared" si="120"/>
        <v>25.320644999999999</v>
      </c>
      <c r="S1317">
        <f t="shared" si="121"/>
        <v>-24.375</v>
      </c>
      <c r="T1317">
        <f t="shared" si="122"/>
        <v>908250000</v>
      </c>
      <c r="U1317">
        <f t="shared" si="123"/>
        <v>1.932815792735908</v>
      </c>
      <c r="V1317">
        <f>W1317+(constants!$B$1*(50-FLOOR(L1317,1)))</f>
        <v>30.705757507676811</v>
      </c>
      <c r="W1317">
        <f t="shared" si="124"/>
        <v>30.340238333059496</v>
      </c>
      <c r="X1317">
        <f>constants!$B$2*constants!$B$3^2/(Y1317*Z1317^4)</f>
        <v>1081493.3000912843</v>
      </c>
      <c r="Y1317">
        <f t="shared" si="125"/>
        <v>6.3095734448019216E-3</v>
      </c>
      <c r="Z1317">
        <f>constants!$B$4/T1317</f>
        <v>0.33007702504816955</v>
      </c>
    </row>
    <row r="1318" spans="1:26" x14ac:dyDescent="0.3">
      <c r="A1318">
        <v>1318</v>
      </c>
      <c r="B1318" s="1">
        <v>45208.673611111109</v>
      </c>
      <c r="C1318">
        <v>25340276</v>
      </c>
      <c r="D1318" s="3" t="s">
        <v>2653</v>
      </c>
      <c r="E1318" t="s">
        <v>2654</v>
      </c>
      <c r="F1318">
        <v>-53</v>
      </c>
      <c r="G1318" t="s">
        <v>50</v>
      </c>
      <c r="H1318">
        <v>507</v>
      </c>
      <c r="I1318">
        <v>3576</v>
      </c>
      <c r="J1318">
        <v>1</v>
      </c>
      <c r="K1318">
        <v>1</v>
      </c>
      <c r="L1318">
        <v>12</v>
      </c>
      <c r="M1318">
        <v>1</v>
      </c>
      <c r="N1318">
        <v>0</v>
      </c>
      <c r="O1318">
        <v>1</v>
      </c>
      <c r="P1318" s="2" t="s">
        <v>2653</v>
      </c>
      <c r="Q1318">
        <v>0</v>
      </c>
      <c r="R1318" s="4">
        <f t="shared" si="120"/>
        <v>25.340275999999999</v>
      </c>
      <c r="S1318">
        <f t="shared" si="121"/>
        <v>31.6875</v>
      </c>
      <c r="T1318">
        <f t="shared" si="122"/>
        <v>908250000</v>
      </c>
      <c r="U1318">
        <f t="shared" si="123"/>
        <v>5.4855152974790524</v>
      </c>
      <c r="V1318">
        <f>W1318+(constants!$B$1*(50-FLOOR(L1318,1)))</f>
        <v>31.705757507676807</v>
      </c>
      <c r="W1318">
        <f t="shared" si="124"/>
        <v>31.340238333059492</v>
      </c>
      <c r="X1318">
        <f>constants!$B$2*constants!$B$3^2/(Y1318*Z1318^4)</f>
        <v>1361519.3981700516</v>
      </c>
      <c r="Y1318">
        <f t="shared" si="125"/>
        <v>5.0118723362727194E-3</v>
      </c>
      <c r="Z1318">
        <f>constants!$B$4/T1318</f>
        <v>0.33007702504816955</v>
      </c>
    </row>
    <row r="1319" spans="1:26" x14ac:dyDescent="0.3">
      <c r="A1319">
        <v>1319</v>
      </c>
      <c r="B1319" s="1">
        <v>45208.673611111109</v>
      </c>
      <c r="C1319">
        <v>25353266</v>
      </c>
      <c r="D1319" s="3" t="s">
        <v>2655</v>
      </c>
      <c r="E1319" t="s">
        <v>2656</v>
      </c>
      <c r="F1319">
        <v>-38</v>
      </c>
      <c r="G1319" t="s">
        <v>22</v>
      </c>
      <c r="H1319">
        <v>117</v>
      </c>
      <c r="I1319">
        <v>3132</v>
      </c>
      <c r="J1319">
        <v>1</v>
      </c>
      <c r="K1319">
        <v>1</v>
      </c>
      <c r="L1319">
        <v>12</v>
      </c>
      <c r="M1319">
        <v>1</v>
      </c>
      <c r="N1319">
        <v>0</v>
      </c>
      <c r="O1319">
        <v>1</v>
      </c>
      <c r="P1319" s="2" t="s">
        <v>2655</v>
      </c>
      <c r="Q1319">
        <v>0</v>
      </c>
      <c r="R1319" s="4">
        <f t="shared" si="120"/>
        <v>25.353266000000001</v>
      </c>
      <c r="S1319">
        <f t="shared" si="121"/>
        <v>7.3125</v>
      </c>
      <c r="T1319">
        <f t="shared" si="122"/>
        <v>908250000</v>
      </c>
      <c r="U1319">
        <f t="shared" si="123"/>
        <v>4.8044278276578281</v>
      </c>
      <c r="V1319">
        <f>W1319+(constants!$B$1*(50-FLOOR(L1319,1)))</f>
        <v>16.705757507676807</v>
      </c>
      <c r="W1319">
        <f t="shared" si="124"/>
        <v>16.340238333059492</v>
      </c>
      <c r="X1319">
        <f>constants!$B$2*constants!$B$3^2/(Y1319*Z1319^4)</f>
        <v>43055.02376719052</v>
      </c>
      <c r="Y1319">
        <f t="shared" si="125"/>
        <v>0.1584893192461112</v>
      </c>
      <c r="Z1319">
        <f>constants!$B$4/T1319</f>
        <v>0.33007702504816955</v>
      </c>
    </row>
    <row r="1320" spans="1:26" x14ac:dyDescent="0.3">
      <c r="A1320">
        <v>1320</v>
      </c>
      <c r="B1320" s="1">
        <v>45208.673611111109</v>
      </c>
      <c r="C1320">
        <v>25382120</v>
      </c>
      <c r="D1320" s="3" t="s">
        <v>2657</v>
      </c>
      <c r="E1320" t="s">
        <v>2658</v>
      </c>
      <c r="F1320">
        <v>-37</v>
      </c>
      <c r="G1320" t="s">
        <v>22</v>
      </c>
      <c r="H1320">
        <v>429</v>
      </c>
      <c r="I1320">
        <v>936</v>
      </c>
      <c r="J1320">
        <v>1</v>
      </c>
      <c r="K1320">
        <v>1</v>
      </c>
      <c r="L1320">
        <v>13</v>
      </c>
      <c r="M1320">
        <v>1</v>
      </c>
      <c r="N1320">
        <v>0</v>
      </c>
      <c r="O1320">
        <v>1</v>
      </c>
      <c r="P1320" s="2" t="s">
        <v>2657</v>
      </c>
      <c r="Q1320">
        <v>0</v>
      </c>
      <c r="R1320" s="4">
        <f t="shared" si="120"/>
        <v>25.38212</v>
      </c>
      <c r="S1320">
        <f t="shared" si="121"/>
        <v>26.8125</v>
      </c>
      <c r="T1320">
        <f t="shared" si="122"/>
        <v>908750000</v>
      </c>
      <c r="U1320">
        <f t="shared" si="123"/>
        <v>1.4358060174609601</v>
      </c>
      <c r="V1320">
        <f>W1320+(constants!$B$1*(50-FLOOR(L1320,1)))</f>
        <v>15.705699275322665</v>
      </c>
      <c r="W1320">
        <f t="shared" si="124"/>
        <v>15.349799026353173</v>
      </c>
      <c r="X1320">
        <f>constants!$B$2*constants!$B$3^2/(Y1320*Z1320^4)</f>
        <v>34275.192502827282</v>
      </c>
      <c r="Y1320">
        <f t="shared" si="125"/>
        <v>0.19952623149688758</v>
      </c>
      <c r="Z1320">
        <f>constants!$B$4/T1320</f>
        <v>0.32989541458046767</v>
      </c>
    </row>
    <row r="1321" spans="1:26" x14ac:dyDescent="0.3">
      <c r="A1321">
        <v>1321</v>
      </c>
      <c r="B1321" s="1">
        <v>45208.673611111109</v>
      </c>
      <c r="C1321">
        <v>25401903</v>
      </c>
      <c r="D1321" s="3" t="s">
        <v>2659</v>
      </c>
      <c r="E1321" t="s">
        <v>2660</v>
      </c>
      <c r="F1321">
        <v>-37</v>
      </c>
      <c r="G1321" t="s">
        <v>22</v>
      </c>
      <c r="H1321">
        <v>312</v>
      </c>
      <c r="I1321">
        <v>900</v>
      </c>
      <c r="J1321">
        <v>1</v>
      </c>
      <c r="K1321">
        <v>1</v>
      </c>
      <c r="L1321">
        <v>13</v>
      </c>
      <c r="M1321">
        <v>1</v>
      </c>
      <c r="N1321">
        <v>0</v>
      </c>
      <c r="O1321">
        <v>1</v>
      </c>
      <c r="P1321" s="2" t="s">
        <v>2659</v>
      </c>
      <c r="Q1321">
        <v>0</v>
      </c>
      <c r="R1321" s="4">
        <f t="shared" si="120"/>
        <v>25.401903000000001</v>
      </c>
      <c r="S1321">
        <f t="shared" si="121"/>
        <v>19.5</v>
      </c>
      <c r="T1321">
        <f t="shared" si="122"/>
        <v>908750000</v>
      </c>
      <c r="U1321">
        <f t="shared" si="123"/>
        <v>1.380582709097077</v>
      </c>
      <c r="V1321">
        <f>W1321+(constants!$B$1*(50-FLOOR(L1321,1)))</f>
        <v>15.705699275322665</v>
      </c>
      <c r="W1321">
        <f t="shared" si="124"/>
        <v>15.349799026353173</v>
      </c>
      <c r="X1321">
        <f>constants!$B$2*constants!$B$3^2/(Y1321*Z1321^4)</f>
        <v>34275.192502827282</v>
      </c>
      <c r="Y1321">
        <f t="shared" si="125"/>
        <v>0.19952623149688758</v>
      </c>
      <c r="Z1321">
        <f>constants!$B$4/T1321</f>
        <v>0.32989541458046767</v>
      </c>
    </row>
    <row r="1322" spans="1:26" x14ac:dyDescent="0.3">
      <c r="A1322">
        <v>1322</v>
      </c>
      <c r="B1322" s="1">
        <v>45208.673611111109</v>
      </c>
      <c r="C1322">
        <v>25432556</v>
      </c>
      <c r="D1322" s="3" t="s">
        <v>2661</v>
      </c>
      <c r="E1322" t="s">
        <v>2662</v>
      </c>
      <c r="F1322">
        <v>-37</v>
      </c>
      <c r="G1322" t="s">
        <v>22</v>
      </c>
      <c r="H1322">
        <v>78</v>
      </c>
      <c r="I1322">
        <v>932</v>
      </c>
      <c r="J1322">
        <v>1</v>
      </c>
      <c r="K1322">
        <v>1</v>
      </c>
      <c r="L1322">
        <v>13</v>
      </c>
      <c r="M1322">
        <v>1</v>
      </c>
      <c r="N1322">
        <v>0</v>
      </c>
      <c r="O1322">
        <v>1</v>
      </c>
      <c r="P1322" s="2" t="s">
        <v>2661</v>
      </c>
      <c r="Q1322">
        <v>0</v>
      </c>
      <c r="R1322" s="4">
        <f t="shared" si="120"/>
        <v>25.432556000000002</v>
      </c>
      <c r="S1322">
        <f t="shared" si="121"/>
        <v>4.875</v>
      </c>
      <c r="T1322">
        <f t="shared" si="122"/>
        <v>908750000</v>
      </c>
      <c r="U1322">
        <f t="shared" si="123"/>
        <v>1.4296700943094176</v>
      </c>
      <c r="V1322">
        <f>W1322+(constants!$B$1*(50-FLOOR(L1322,1)))</f>
        <v>15.705699275322665</v>
      </c>
      <c r="W1322">
        <f t="shared" si="124"/>
        <v>15.349799026353173</v>
      </c>
      <c r="X1322">
        <f>constants!$B$2*constants!$B$3^2/(Y1322*Z1322^4)</f>
        <v>34275.192502827282</v>
      </c>
      <c r="Y1322">
        <f t="shared" si="125"/>
        <v>0.19952623149688758</v>
      </c>
      <c r="Z1322">
        <f>constants!$B$4/T1322</f>
        <v>0.32989541458046767</v>
      </c>
    </row>
    <row r="1323" spans="1:26" x14ac:dyDescent="0.3">
      <c r="A1323">
        <v>1323</v>
      </c>
      <c r="B1323" s="1">
        <v>45208.673611111109</v>
      </c>
      <c r="C1323">
        <v>25446301</v>
      </c>
      <c r="D1323" s="3" t="s">
        <v>2663</v>
      </c>
      <c r="E1323" t="s">
        <v>2664</v>
      </c>
      <c r="F1323">
        <v>-37</v>
      </c>
      <c r="G1323" t="s">
        <v>22</v>
      </c>
      <c r="H1323">
        <v>-117</v>
      </c>
      <c r="I1323">
        <v>924</v>
      </c>
      <c r="J1323">
        <v>1</v>
      </c>
      <c r="K1323">
        <v>1</v>
      </c>
      <c r="L1323">
        <v>13</v>
      </c>
      <c r="M1323">
        <v>1</v>
      </c>
      <c r="N1323">
        <v>0</v>
      </c>
      <c r="O1323">
        <v>1</v>
      </c>
      <c r="P1323" s="2" t="s">
        <v>2663</v>
      </c>
      <c r="Q1323">
        <v>0</v>
      </c>
      <c r="R1323" s="4">
        <f t="shared" si="120"/>
        <v>25.446300999999998</v>
      </c>
      <c r="S1323">
        <f t="shared" si="121"/>
        <v>-7.3125</v>
      </c>
      <c r="T1323">
        <f t="shared" si="122"/>
        <v>908750000</v>
      </c>
      <c r="U1323">
        <f t="shared" si="123"/>
        <v>1.4173982480063325</v>
      </c>
      <c r="V1323">
        <f>W1323+(constants!$B$1*(50-FLOOR(L1323,1)))</f>
        <v>15.705699275322665</v>
      </c>
      <c r="W1323">
        <f t="shared" si="124"/>
        <v>15.349799026353173</v>
      </c>
      <c r="X1323">
        <f>constants!$B$2*constants!$B$3^2/(Y1323*Z1323^4)</f>
        <v>34275.192502827282</v>
      </c>
      <c r="Y1323">
        <f t="shared" si="125"/>
        <v>0.19952623149688758</v>
      </c>
      <c r="Z1323">
        <f>constants!$B$4/T1323</f>
        <v>0.32989541458046767</v>
      </c>
    </row>
    <row r="1324" spans="1:26" x14ac:dyDescent="0.3">
      <c r="A1324">
        <v>1324</v>
      </c>
      <c r="B1324" s="1">
        <v>45208.673611111109</v>
      </c>
      <c r="C1324">
        <v>25459873</v>
      </c>
      <c r="D1324" s="3" t="s">
        <v>2665</v>
      </c>
      <c r="E1324" t="s">
        <v>2666</v>
      </c>
      <c r="F1324">
        <v>-37</v>
      </c>
      <c r="G1324" t="s">
        <v>22</v>
      </c>
      <c r="H1324">
        <v>-468</v>
      </c>
      <c r="I1324">
        <v>948</v>
      </c>
      <c r="J1324">
        <v>1</v>
      </c>
      <c r="K1324">
        <v>1</v>
      </c>
      <c r="L1324">
        <v>13</v>
      </c>
      <c r="M1324">
        <v>1</v>
      </c>
      <c r="N1324">
        <v>0</v>
      </c>
      <c r="O1324">
        <v>1</v>
      </c>
      <c r="P1324" s="2" t="s">
        <v>2665</v>
      </c>
      <c r="Q1324">
        <v>0</v>
      </c>
      <c r="R1324" s="4">
        <f t="shared" si="120"/>
        <v>25.459873000000002</v>
      </c>
      <c r="S1324">
        <f t="shared" si="121"/>
        <v>-29.25</v>
      </c>
      <c r="T1324">
        <f t="shared" si="122"/>
        <v>908750000</v>
      </c>
      <c r="U1324">
        <f t="shared" si="123"/>
        <v>1.4542137869155878</v>
      </c>
      <c r="V1324">
        <f>W1324+(constants!$B$1*(50-FLOOR(L1324,1)))</f>
        <v>15.705699275322665</v>
      </c>
      <c r="W1324">
        <f t="shared" si="124"/>
        <v>15.349799026353173</v>
      </c>
      <c r="X1324">
        <f>constants!$B$2*constants!$B$3^2/(Y1324*Z1324^4)</f>
        <v>34275.192502827282</v>
      </c>
      <c r="Y1324">
        <f t="shared" si="125"/>
        <v>0.19952623149688758</v>
      </c>
      <c r="Z1324">
        <f>constants!$B$4/T1324</f>
        <v>0.32989541458046767</v>
      </c>
    </row>
    <row r="1325" spans="1:26" x14ac:dyDescent="0.3">
      <c r="A1325">
        <v>1325</v>
      </c>
      <c r="B1325" s="1">
        <v>45208.673611111109</v>
      </c>
      <c r="C1325">
        <v>25475816</v>
      </c>
      <c r="D1325" s="3" t="s">
        <v>2667</v>
      </c>
      <c r="E1325" t="s">
        <v>2668</v>
      </c>
      <c r="F1325">
        <v>-37</v>
      </c>
      <c r="G1325" t="s">
        <v>22</v>
      </c>
      <c r="H1325">
        <v>-234</v>
      </c>
      <c r="I1325">
        <v>944</v>
      </c>
      <c r="J1325">
        <v>1</v>
      </c>
      <c r="K1325">
        <v>1</v>
      </c>
      <c r="L1325">
        <v>13</v>
      </c>
      <c r="M1325">
        <v>1</v>
      </c>
      <c r="N1325">
        <v>0</v>
      </c>
      <c r="O1325">
        <v>1</v>
      </c>
      <c r="P1325" s="2" t="s">
        <v>2667</v>
      </c>
      <c r="Q1325">
        <v>0</v>
      </c>
      <c r="R1325" s="4">
        <f t="shared" si="120"/>
        <v>25.475815999999998</v>
      </c>
      <c r="S1325">
        <f t="shared" si="121"/>
        <v>-14.625</v>
      </c>
      <c r="T1325">
        <f t="shared" si="122"/>
        <v>908750000</v>
      </c>
      <c r="U1325">
        <f t="shared" si="123"/>
        <v>1.4480778637640452</v>
      </c>
      <c r="V1325">
        <f>W1325+(constants!$B$1*(50-FLOOR(L1325,1)))</f>
        <v>15.705699275322665</v>
      </c>
      <c r="W1325">
        <f t="shared" si="124"/>
        <v>15.349799026353173</v>
      </c>
      <c r="X1325">
        <f>constants!$B$2*constants!$B$3^2/(Y1325*Z1325^4)</f>
        <v>34275.192502827282</v>
      </c>
      <c r="Y1325">
        <f t="shared" si="125"/>
        <v>0.19952623149688758</v>
      </c>
      <c r="Z1325">
        <f>constants!$B$4/T1325</f>
        <v>0.32989541458046767</v>
      </c>
    </row>
    <row r="1326" spans="1:26" x14ac:dyDescent="0.3">
      <c r="A1326">
        <v>1326</v>
      </c>
      <c r="B1326" s="1">
        <v>45208.673611111109</v>
      </c>
      <c r="C1326">
        <v>25501686</v>
      </c>
      <c r="D1326" s="3" t="s">
        <v>2669</v>
      </c>
      <c r="E1326" t="s">
        <v>2670</v>
      </c>
      <c r="F1326">
        <v>-37</v>
      </c>
      <c r="G1326" t="s">
        <v>22</v>
      </c>
      <c r="H1326">
        <v>-195</v>
      </c>
      <c r="I1326">
        <v>940</v>
      </c>
      <c r="J1326">
        <v>1</v>
      </c>
      <c r="K1326">
        <v>1</v>
      </c>
      <c r="L1326">
        <v>13</v>
      </c>
      <c r="M1326">
        <v>1</v>
      </c>
      <c r="N1326">
        <v>0</v>
      </c>
      <c r="O1326">
        <v>1</v>
      </c>
      <c r="P1326" s="2" t="s">
        <v>2669</v>
      </c>
      <c r="Q1326">
        <v>0</v>
      </c>
      <c r="R1326" s="4">
        <f t="shared" si="120"/>
        <v>25.501685999999999</v>
      </c>
      <c r="S1326">
        <f t="shared" si="121"/>
        <v>-12.1875</v>
      </c>
      <c r="T1326">
        <f t="shared" si="122"/>
        <v>908750000</v>
      </c>
      <c r="U1326">
        <f t="shared" si="123"/>
        <v>1.4419419406125027</v>
      </c>
      <c r="V1326">
        <f>W1326+(constants!$B$1*(50-FLOOR(L1326,1)))</f>
        <v>15.705699275322665</v>
      </c>
      <c r="W1326">
        <f t="shared" si="124"/>
        <v>15.349799026353173</v>
      </c>
      <c r="X1326">
        <f>constants!$B$2*constants!$B$3^2/(Y1326*Z1326^4)</f>
        <v>34275.192502827282</v>
      </c>
      <c r="Y1326">
        <f t="shared" si="125"/>
        <v>0.19952623149688758</v>
      </c>
      <c r="Z1326">
        <f>constants!$B$4/T1326</f>
        <v>0.32989541458046767</v>
      </c>
    </row>
    <row r="1327" spans="1:26" x14ac:dyDescent="0.3">
      <c r="A1327">
        <v>1327</v>
      </c>
      <c r="B1327" s="1">
        <v>45208.673611111109</v>
      </c>
      <c r="C1327">
        <v>25515749</v>
      </c>
      <c r="D1327" s="3" t="s">
        <v>2671</v>
      </c>
      <c r="E1327" t="s">
        <v>2672</v>
      </c>
      <c r="F1327">
        <v>-37</v>
      </c>
      <c r="G1327" t="s">
        <v>22</v>
      </c>
      <c r="H1327">
        <v>-195</v>
      </c>
      <c r="I1327">
        <v>932</v>
      </c>
      <c r="J1327">
        <v>1</v>
      </c>
      <c r="K1327">
        <v>1</v>
      </c>
      <c r="L1327">
        <v>13</v>
      </c>
      <c r="M1327">
        <v>1</v>
      </c>
      <c r="N1327">
        <v>0</v>
      </c>
      <c r="O1327">
        <v>1</v>
      </c>
      <c r="P1327" s="2" t="s">
        <v>2671</v>
      </c>
      <c r="Q1327">
        <v>0</v>
      </c>
      <c r="R1327" s="4">
        <f t="shared" si="120"/>
        <v>25.515749</v>
      </c>
      <c r="S1327">
        <f t="shared" si="121"/>
        <v>-12.1875</v>
      </c>
      <c r="T1327">
        <f t="shared" si="122"/>
        <v>908750000</v>
      </c>
      <c r="U1327">
        <f t="shared" si="123"/>
        <v>1.4296700943094176</v>
      </c>
      <c r="V1327">
        <f>W1327+(constants!$B$1*(50-FLOOR(L1327,1)))</f>
        <v>15.705699275322665</v>
      </c>
      <c r="W1327">
        <f t="shared" si="124"/>
        <v>15.349799026353173</v>
      </c>
      <c r="X1327">
        <f>constants!$B$2*constants!$B$3^2/(Y1327*Z1327^4)</f>
        <v>34275.192502827282</v>
      </c>
      <c r="Y1327">
        <f t="shared" si="125"/>
        <v>0.19952623149688758</v>
      </c>
      <c r="Z1327">
        <f>constants!$B$4/T1327</f>
        <v>0.32989541458046767</v>
      </c>
    </row>
    <row r="1328" spans="1:26" x14ac:dyDescent="0.3">
      <c r="A1328">
        <v>1328</v>
      </c>
      <c r="B1328" s="1">
        <v>45208.673611111109</v>
      </c>
      <c r="C1328">
        <v>25531167</v>
      </c>
      <c r="D1328" s="3" t="s">
        <v>2673</v>
      </c>
      <c r="E1328" t="s">
        <v>2674</v>
      </c>
      <c r="F1328">
        <v>-37</v>
      </c>
      <c r="G1328" t="s">
        <v>22</v>
      </c>
      <c r="H1328">
        <v>-78</v>
      </c>
      <c r="I1328">
        <v>932</v>
      </c>
      <c r="J1328">
        <v>1</v>
      </c>
      <c r="K1328">
        <v>1</v>
      </c>
      <c r="L1328">
        <v>13</v>
      </c>
      <c r="M1328">
        <v>1</v>
      </c>
      <c r="N1328">
        <v>0</v>
      </c>
      <c r="O1328">
        <v>1</v>
      </c>
      <c r="P1328" s="2" t="s">
        <v>2673</v>
      </c>
      <c r="Q1328">
        <v>0</v>
      </c>
      <c r="R1328" s="4">
        <f t="shared" si="120"/>
        <v>25.531167</v>
      </c>
      <c r="S1328">
        <f t="shared" si="121"/>
        <v>-4.875</v>
      </c>
      <c r="T1328">
        <f t="shared" si="122"/>
        <v>908750000</v>
      </c>
      <c r="U1328">
        <f t="shared" si="123"/>
        <v>1.4296700943094176</v>
      </c>
      <c r="V1328">
        <f>W1328+(constants!$B$1*(50-FLOOR(L1328,1)))</f>
        <v>15.705699275322665</v>
      </c>
      <c r="W1328">
        <f t="shared" si="124"/>
        <v>15.349799026353173</v>
      </c>
      <c r="X1328">
        <f>constants!$B$2*constants!$B$3^2/(Y1328*Z1328^4)</f>
        <v>34275.192502827282</v>
      </c>
      <c r="Y1328">
        <f t="shared" si="125"/>
        <v>0.19952623149688758</v>
      </c>
      <c r="Z1328">
        <f>constants!$B$4/T1328</f>
        <v>0.32989541458046767</v>
      </c>
    </row>
    <row r="1329" spans="1:26" x14ac:dyDescent="0.3">
      <c r="A1329">
        <v>1329</v>
      </c>
      <c r="B1329" s="1">
        <v>45208.673611111109</v>
      </c>
      <c r="C1329">
        <v>25550192</v>
      </c>
      <c r="D1329" s="3" t="s">
        <v>2675</v>
      </c>
      <c r="E1329" t="s">
        <v>2676</v>
      </c>
      <c r="F1329">
        <v>-37</v>
      </c>
      <c r="G1329" t="s">
        <v>22</v>
      </c>
      <c r="H1329">
        <v>-312</v>
      </c>
      <c r="I1329">
        <v>952</v>
      </c>
      <c r="J1329">
        <v>1</v>
      </c>
      <c r="K1329">
        <v>1</v>
      </c>
      <c r="L1329">
        <v>13</v>
      </c>
      <c r="M1329">
        <v>1</v>
      </c>
      <c r="N1329">
        <v>0</v>
      </c>
      <c r="O1329">
        <v>1</v>
      </c>
      <c r="P1329" s="2" t="s">
        <v>2675</v>
      </c>
      <c r="Q1329">
        <v>0</v>
      </c>
      <c r="R1329" s="4">
        <f t="shared" si="120"/>
        <v>25.550191999999999</v>
      </c>
      <c r="S1329">
        <f t="shared" si="121"/>
        <v>-19.5</v>
      </c>
      <c r="T1329">
        <f t="shared" si="122"/>
        <v>908750000</v>
      </c>
      <c r="U1329">
        <f t="shared" si="123"/>
        <v>1.4603497100671303</v>
      </c>
      <c r="V1329">
        <f>W1329+(constants!$B$1*(50-FLOOR(L1329,1)))</f>
        <v>15.705699275322665</v>
      </c>
      <c r="W1329">
        <f t="shared" si="124"/>
        <v>15.349799026353173</v>
      </c>
      <c r="X1329">
        <f>constants!$B$2*constants!$B$3^2/(Y1329*Z1329^4)</f>
        <v>34275.192502827282</v>
      </c>
      <c r="Y1329">
        <f t="shared" si="125"/>
        <v>0.19952623149688758</v>
      </c>
      <c r="Z1329">
        <f>constants!$B$4/T1329</f>
        <v>0.32989541458046767</v>
      </c>
    </row>
    <row r="1330" spans="1:26" x14ac:dyDescent="0.3">
      <c r="A1330">
        <v>1330</v>
      </c>
      <c r="B1330" s="1">
        <v>45208.673611111109</v>
      </c>
      <c r="C1330">
        <v>25570341</v>
      </c>
      <c r="D1330" s="3" t="s">
        <v>2677</v>
      </c>
      <c r="E1330" t="s">
        <v>2678</v>
      </c>
      <c r="F1330">
        <v>-37</v>
      </c>
      <c r="G1330" t="s">
        <v>22</v>
      </c>
      <c r="H1330">
        <v>-234</v>
      </c>
      <c r="I1330">
        <v>968</v>
      </c>
      <c r="J1330">
        <v>1</v>
      </c>
      <c r="K1330">
        <v>1</v>
      </c>
      <c r="L1330">
        <v>13</v>
      </c>
      <c r="M1330">
        <v>1</v>
      </c>
      <c r="N1330">
        <v>0</v>
      </c>
      <c r="O1330">
        <v>1</v>
      </c>
      <c r="P1330" s="2" t="s">
        <v>2677</v>
      </c>
      <c r="Q1330">
        <v>0</v>
      </c>
      <c r="R1330" s="4">
        <f t="shared" si="120"/>
        <v>25.570340999999999</v>
      </c>
      <c r="S1330">
        <f t="shared" si="121"/>
        <v>-14.625</v>
      </c>
      <c r="T1330">
        <f t="shared" si="122"/>
        <v>908750000</v>
      </c>
      <c r="U1330">
        <f t="shared" si="123"/>
        <v>1.4848934026733007</v>
      </c>
      <c r="V1330">
        <f>W1330+(constants!$B$1*(50-FLOOR(L1330,1)))</f>
        <v>15.705699275322665</v>
      </c>
      <c r="W1330">
        <f t="shared" si="124"/>
        <v>15.349799026353173</v>
      </c>
      <c r="X1330">
        <f>constants!$B$2*constants!$B$3^2/(Y1330*Z1330^4)</f>
        <v>34275.192502827282</v>
      </c>
      <c r="Y1330">
        <f t="shared" si="125"/>
        <v>0.19952623149688758</v>
      </c>
      <c r="Z1330">
        <f>constants!$B$4/T1330</f>
        <v>0.32989541458046767</v>
      </c>
    </row>
    <row r="1331" spans="1:26" x14ac:dyDescent="0.3">
      <c r="A1331">
        <v>1331</v>
      </c>
      <c r="B1331" s="1">
        <v>45208.673611111109</v>
      </c>
      <c r="C1331">
        <v>25583072</v>
      </c>
      <c r="D1331" s="3" t="s">
        <v>2679</v>
      </c>
      <c r="E1331" t="s">
        <v>2680</v>
      </c>
      <c r="F1331">
        <v>-38</v>
      </c>
      <c r="G1331" t="s">
        <v>22</v>
      </c>
      <c r="H1331">
        <v>39</v>
      </c>
      <c r="I1331">
        <v>2516</v>
      </c>
      <c r="J1331">
        <v>1</v>
      </c>
      <c r="K1331">
        <v>1</v>
      </c>
      <c r="L1331">
        <v>14</v>
      </c>
      <c r="M1331">
        <v>1</v>
      </c>
      <c r="N1331">
        <v>0</v>
      </c>
      <c r="O1331">
        <v>1</v>
      </c>
      <c r="P1331" s="2" t="s">
        <v>2679</v>
      </c>
      <c r="Q1331">
        <v>0</v>
      </c>
      <c r="R1331" s="4">
        <f t="shared" si="120"/>
        <v>25.583072000000001</v>
      </c>
      <c r="S1331">
        <f t="shared" si="121"/>
        <v>2.4375</v>
      </c>
      <c r="T1331">
        <f t="shared" si="122"/>
        <v>909250000</v>
      </c>
      <c r="U1331">
        <f t="shared" si="123"/>
        <v>3.8594956623202732</v>
      </c>
      <c r="V1331">
        <f>W1331+(constants!$B$1*(50-FLOOR(L1331,1)))</f>
        <v>16.705635784061052</v>
      </c>
      <c r="W1331">
        <f t="shared" si="124"/>
        <v>16.359354460739382</v>
      </c>
      <c r="X1331">
        <f>constants!$B$2*constants!$B$3^2/(Y1331*Z1331^4)</f>
        <v>43244.954656427777</v>
      </c>
      <c r="Y1331">
        <f t="shared" si="125"/>
        <v>0.1584893192461112</v>
      </c>
      <c r="Z1331">
        <f>constants!$B$4/T1331</f>
        <v>0.32971400384932636</v>
      </c>
    </row>
    <row r="1332" spans="1:26" x14ac:dyDescent="0.3">
      <c r="A1332">
        <v>1332</v>
      </c>
      <c r="B1332" s="1">
        <v>45208.673611111109</v>
      </c>
      <c r="C1332">
        <v>25610108</v>
      </c>
      <c r="D1332" s="3" t="s">
        <v>2681</v>
      </c>
      <c r="E1332" t="s">
        <v>2682</v>
      </c>
      <c r="F1332">
        <v>-38</v>
      </c>
      <c r="G1332" t="s">
        <v>22</v>
      </c>
      <c r="H1332">
        <v>78</v>
      </c>
      <c r="I1332">
        <v>2508</v>
      </c>
      <c r="J1332">
        <v>1</v>
      </c>
      <c r="K1332">
        <v>1</v>
      </c>
      <c r="L1332">
        <v>14</v>
      </c>
      <c r="M1332">
        <v>1</v>
      </c>
      <c r="N1332">
        <v>0</v>
      </c>
      <c r="O1332">
        <v>1</v>
      </c>
      <c r="P1332" s="2" t="s">
        <v>2681</v>
      </c>
      <c r="Q1332">
        <v>0</v>
      </c>
      <c r="R1332" s="4">
        <f t="shared" si="120"/>
        <v>25.610108</v>
      </c>
      <c r="S1332">
        <f t="shared" si="121"/>
        <v>4.875</v>
      </c>
      <c r="T1332">
        <f t="shared" si="122"/>
        <v>909250000</v>
      </c>
      <c r="U1332">
        <f t="shared" si="123"/>
        <v>3.8472238160171881</v>
      </c>
      <c r="V1332">
        <f>W1332+(constants!$B$1*(50-FLOOR(L1332,1)))</f>
        <v>16.705635784061052</v>
      </c>
      <c r="W1332">
        <f t="shared" si="124"/>
        <v>16.359354460739382</v>
      </c>
      <c r="X1332">
        <f>constants!$B$2*constants!$B$3^2/(Y1332*Z1332^4)</f>
        <v>43244.954656427777</v>
      </c>
      <c r="Y1332">
        <f t="shared" si="125"/>
        <v>0.1584893192461112</v>
      </c>
      <c r="Z1332">
        <f>constants!$B$4/T1332</f>
        <v>0.32971400384932636</v>
      </c>
    </row>
    <row r="1333" spans="1:26" x14ac:dyDescent="0.3">
      <c r="A1333">
        <v>1333</v>
      </c>
      <c r="B1333" s="1">
        <v>45208.673611111109</v>
      </c>
      <c r="C1333">
        <v>25630482</v>
      </c>
      <c r="D1333" s="3" t="s">
        <v>2683</v>
      </c>
      <c r="E1333" t="s">
        <v>2684</v>
      </c>
      <c r="F1333">
        <v>-38</v>
      </c>
      <c r="G1333" t="s">
        <v>22</v>
      </c>
      <c r="H1333">
        <v>39</v>
      </c>
      <c r="I1333">
        <v>2512</v>
      </c>
      <c r="J1333">
        <v>1</v>
      </c>
      <c r="K1333">
        <v>1</v>
      </c>
      <c r="L1333">
        <v>14</v>
      </c>
      <c r="M1333">
        <v>1</v>
      </c>
      <c r="N1333">
        <v>0</v>
      </c>
      <c r="O1333">
        <v>1</v>
      </c>
      <c r="P1333" s="2" t="s">
        <v>2683</v>
      </c>
      <c r="Q1333">
        <v>0</v>
      </c>
      <c r="R1333" s="4">
        <f t="shared" si="120"/>
        <v>25.630482000000001</v>
      </c>
      <c r="S1333">
        <f t="shared" si="121"/>
        <v>2.4375</v>
      </c>
      <c r="T1333">
        <f t="shared" si="122"/>
        <v>909250000</v>
      </c>
      <c r="U1333">
        <f t="shared" si="123"/>
        <v>3.8533597391687304</v>
      </c>
      <c r="V1333">
        <f>W1333+(constants!$B$1*(50-FLOOR(L1333,1)))</f>
        <v>16.705635784061052</v>
      </c>
      <c r="W1333">
        <f t="shared" si="124"/>
        <v>16.359354460739382</v>
      </c>
      <c r="X1333">
        <f>constants!$B$2*constants!$B$3^2/(Y1333*Z1333^4)</f>
        <v>43244.954656427777</v>
      </c>
      <c r="Y1333">
        <f t="shared" si="125"/>
        <v>0.1584893192461112</v>
      </c>
      <c r="Z1333">
        <f>constants!$B$4/T1333</f>
        <v>0.32971400384932636</v>
      </c>
    </row>
    <row r="1334" spans="1:26" x14ac:dyDescent="0.3">
      <c r="A1334">
        <v>1334</v>
      </c>
      <c r="B1334" s="1">
        <v>45208.673611111109</v>
      </c>
      <c r="C1334">
        <v>25642629</v>
      </c>
      <c r="D1334" s="3" t="s">
        <v>2685</v>
      </c>
      <c r="E1334" t="s">
        <v>2686</v>
      </c>
      <c r="F1334">
        <v>-38</v>
      </c>
      <c r="G1334" t="s">
        <v>22</v>
      </c>
      <c r="H1334">
        <v>39</v>
      </c>
      <c r="I1334">
        <v>2508</v>
      </c>
      <c r="J1334">
        <v>1</v>
      </c>
      <c r="K1334">
        <v>1</v>
      </c>
      <c r="L1334">
        <v>14</v>
      </c>
      <c r="M1334">
        <v>1</v>
      </c>
      <c r="N1334">
        <v>0</v>
      </c>
      <c r="O1334">
        <v>1</v>
      </c>
      <c r="P1334" s="2" t="s">
        <v>2685</v>
      </c>
      <c r="Q1334">
        <v>0</v>
      </c>
      <c r="R1334" s="4">
        <f t="shared" si="120"/>
        <v>25.642628999999999</v>
      </c>
      <c r="S1334">
        <f t="shared" si="121"/>
        <v>2.4375</v>
      </c>
      <c r="T1334">
        <f t="shared" si="122"/>
        <v>909250000</v>
      </c>
      <c r="U1334">
        <f t="shared" si="123"/>
        <v>3.8472238160171881</v>
      </c>
      <c r="V1334">
        <f>W1334+(constants!$B$1*(50-FLOOR(L1334,1)))</f>
        <v>16.705635784061052</v>
      </c>
      <c r="W1334">
        <f t="shared" si="124"/>
        <v>16.359354460739382</v>
      </c>
      <c r="X1334">
        <f>constants!$B$2*constants!$B$3^2/(Y1334*Z1334^4)</f>
        <v>43244.954656427777</v>
      </c>
      <c r="Y1334">
        <f t="shared" si="125"/>
        <v>0.1584893192461112</v>
      </c>
      <c r="Z1334">
        <f>constants!$B$4/T1334</f>
        <v>0.32971400384932636</v>
      </c>
    </row>
    <row r="1335" spans="1:26" x14ac:dyDescent="0.3">
      <c r="A1335">
        <v>1335</v>
      </c>
      <c r="B1335" s="1">
        <v>45208.673611111109</v>
      </c>
      <c r="C1335">
        <v>25670140</v>
      </c>
      <c r="D1335" s="3" t="s">
        <v>2687</v>
      </c>
      <c r="E1335" t="s">
        <v>2688</v>
      </c>
      <c r="F1335">
        <v>-38</v>
      </c>
      <c r="G1335" t="s">
        <v>22</v>
      </c>
      <c r="H1335">
        <v>39</v>
      </c>
      <c r="I1335">
        <v>2516</v>
      </c>
      <c r="J1335">
        <v>1</v>
      </c>
      <c r="K1335">
        <v>1</v>
      </c>
      <c r="L1335">
        <v>14</v>
      </c>
      <c r="M1335">
        <v>1</v>
      </c>
      <c r="N1335">
        <v>0</v>
      </c>
      <c r="O1335">
        <v>1</v>
      </c>
      <c r="P1335" s="2" t="s">
        <v>2687</v>
      </c>
      <c r="Q1335">
        <v>0</v>
      </c>
      <c r="R1335" s="4">
        <f t="shared" si="120"/>
        <v>25.67014</v>
      </c>
      <c r="S1335">
        <f t="shared" si="121"/>
        <v>2.4375</v>
      </c>
      <c r="T1335">
        <f t="shared" si="122"/>
        <v>909250000</v>
      </c>
      <c r="U1335">
        <f t="shared" si="123"/>
        <v>3.8594956623202732</v>
      </c>
      <c r="V1335">
        <f>W1335+(constants!$B$1*(50-FLOOR(L1335,1)))</f>
        <v>16.705635784061052</v>
      </c>
      <c r="W1335">
        <f t="shared" si="124"/>
        <v>16.359354460739382</v>
      </c>
      <c r="X1335">
        <f>constants!$B$2*constants!$B$3^2/(Y1335*Z1335^4)</f>
        <v>43244.954656427777</v>
      </c>
      <c r="Y1335">
        <f t="shared" si="125"/>
        <v>0.1584893192461112</v>
      </c>
      <c r="Z1335">
        <f>constants!$B$4/T1335</f>
        <v>0.32971400384932636</v>
      </c>
    </row>
    <row r="1336" spans="1:26" x14ac:dyDescent="0.3">
      <c r="A1336">
        <v>1336</v>
      </c>
      <c r="B1336" s="1">
        <v>45208.673611111109</v>
      </c>
      <c r="C1336">
        <v>25690260</v>
      </c>
      <c r="D1336" s="3" t="s">
        <v>2689</v>
      </c>
      <c r="E1336" t="s">
        <v>2690</v>
      </c>
      <c r="F1336">
        <v>-38</v>
      </c>
      <c r="G1336" t="s">
        <v>22</v>
      </c>
      <c r="H1336">
        <v>117</v>
      </c>
      <c r="I1336">
        <v>2500</v>
      </c>
      <c r="J1336">
        <v>1</v>
      </c>
      <c r="K1336">
        <v>1</v>
      </c>
      <c r="L1336">
        <v>14</v>
      </c>
      <c r="M1336">
        <v>1</v>
      </c>
      <c r="N1336">
        <v>0</v>
      </c>
      <c r="O1336">
        <v>1</v>
      </c>
      <c r="P1336" s="2" t="s">
        <v>2689</v>
      </c>
      <c r="Q1336">
        <v>0</v>
      </c>
      <c r="R1336" s="4">
        <f t="shared" si="120"/>
        <v>25.690259999999999</v>
      </c>
      <c r="S1336">
        <f t="shared" si="121"/>
        <v>7.3125</v>
      </c>
      <c r="T1336">
        <f t="shared" si="122"/>
        <v>909250000</v>
      </c>
      <c r="U1336">
        <f t="shared" si="123"/>
        <v>3.834951969714103</v>
      </c>
      <c r="V1336">
        <f>W1336+(constants!$B$1*(50-FLOOR(L1336,1)))</f>
        <v>16.705635784061052</v>
      </c>
      <c r="W1336">
        <f t="shared" si="124"/>
        <v>16.359354460739382</v>
      </c>
      <c r="X1336">
        <f>constants!$B$2*constants!$B$3^2/(Y1336*Z1336^4)</f>
        <v>43244.954656427777</v>
      </c>
      <c r="Y1336">
        <f t="shared" si="125"/>
        <v>0.1584893192461112</v>
      </c>
      <c r="Z1336">
        <f>constants!$B$4/T1336</f>
        <v>0.32971400384932636</v>
      </c>
    </row>
    <row r="1337" spans="1:26" x14ac:dyDescent="0.3">
      <c r="A1337">
        <v>1337</v>
      </c>
      <c r="B1337" s="1">
        <v>45208.673611111109</v>
      </c>
      <c r="C1337">
        <v>25703144</v>
      </c>
      <c r="D1337" s="3" t="s">
        <v>2691</v>
      </c>
      <c r="E1337" t="s">
        <v>2692</v>
      </c>
      <c r="F1337">
        <v>-38</v>
      </c>
      <c r="G1337" t="s">
        <v>22</v>
      </c>
      <c r="H1337">
        <v>39</v>
      </c>
      <c r="I1337">
        <v>2512</v>
      </c>
      <c r="J1337">
        <v>1</v>
      </c>
      <c r="K1337">
        <v>1</v>
      </c>
      <c r="L1337">
        <v>14</v>
      </c>
      <c r="M1337">
        <v>1</v>
      </c>
      <c r="N1337">
        <v>0</v>
      </c>
      <c r="O1337">
        <v>1</v>
      </c>
      <c r="P1337" s="2" t="s">
        <v>2691</v>
      </c>
      <c r="Q1337">
        <v>0</v>
      </c>
      <c r="R1337" s="4">
        <f t="shared" si="120"/>
        <v>25.703144000000002</v>
      </c>
      <c r="S1337">
        <f t="shared" si="121"/>
        <v>2.4375</v>
      </c>
      <c r="T1337">
        <f t="shared" si="122"/>
        <v>909250000</v>
      </c>
      <c r="U1337">
        <f t="shared" si="123"/>
        <v>3.8533597391687304</v>
      </c>
      <c r="V1337">
        <f>W1337+(constants!$B$1*(50-FLOOR(L1337,1)))</f>
        <v>16.705635784061052</v>
      </c>
      <c r="W1337">
        <f t="shared" si="124"/>
        <v>16.359354460739382</v>
      </c>
      <c r="X1337">
        <f>constants!$B$2*constants!$B$3^2/(Y1337*Z1337^4)</f>
        <v>43244.954656427777</v>
      </c>
      <c r="Y1337">
        <f t="shared" si="125"/>
        <v>0.1584893192461112</v>
      </c>
      <c r="Z1337">
        <f>constants!$B$4/T1337</f>
        <v>0.32971400384932636</v>
      </c>
    </row>
    <row r="1338" spans="1:26" x14ac:dyDescent="0.3">
      <c r="A1338">
        <v>1338</v>
      </c>
      <c r="B1338" s="1">
        <v>45208.673611111109</v>
      </c>
      <c r="C1338">
        <v>25715361</v>
      </c>
      <c r="D1338" s="3" t="s">
        <v>2693</v>
      </c>
      <c r="E1338" t="s">
        <v>2694</v>
      </c>
      <c r="F1338">
        <v>-38</v>
      </c>
      <c r="G1338" t="s">
        <v>22</v>
      </c>
      <c r="H1338">
        <v>-117</v>
      </c>
      <c r="I1338">
        <v>2524</v>
      </c>
      <c r="J1338">
        <v>1</v>
      </c>
      <c r="K1338">
        <v>1</v>
      </c>
      <c r="L1338">
        <v>14</v>
      </c>
      <c r="M1338">
        <v>1</v>
      </c>
      <c r="N1338">
        <v>0</v>
      </c>
      <c r="O1338">
        <v>1</v>
      </c>
      <c r="P1338" s="2" t="s">
        <v>2693</v>
      </c>
      <c r="Q1338">
        <v>0</v>
      </c>
      <c r="R1338" s="4">
        <f t="shared" si="120"/>
        <v>25.715361000000001</v>
      </c>
      <c r="S1338">
        <f t="shared" si="121"/>
        <v>-7.3125</v>
      </c>
      <c r="T1338">
        <f t="shared" si="122"/>
        <v>909250000</v>
      </c>
      <c r="U1338">
        <f t="shared" si="123"/>
        <v>3.8717675086233583</v>
      </c>
      <c r="V1338">
        <f>W1338+(constants!$B$1*(50-FLOOR(L1338,1)))</f>
        <v>16.705635784061052</v>
      </c>
      <c r="W1338">
        <f t="shared" si="124"/>
        <v>16.359354460739382</v>
      </c>
      <c r="X1338">
        <f>constants!$B$2*constants!$B$3^2/(Y1338*Z1338^4)</f>
        <v>43244.954656427777</v>
      </c>
      <c r="Y1338">
        <f t="shared" si="125"/>
        <v>0.1584893192461112</v>
      </c>
      <c r="Z1338">
        <f>constants!$B$4/T1338</f>
        <v>0.32971400384932636</v>
      </c>
    </row>
    <row r="1339" spans="1:26" x14ac:dyDescent="0.3">
      <c r="A1339">
        <v>1339</v>
      </c>
      <c r="B1339" s="1">
        <v>45208.673611111109</v>
      </c>
      <c r="C1339">
        <v>25728183</v>
      </c>
      <c r="D1339" s="3" t="s">
        <v>2695</v>
      </c>
      <c r="E1339" t="s">
        <v>2696</v>
      </c>
      <c r="F1339">
        <v>-53</v>
      </c>
      <c r="G1339" t="s">
        <v>50</v>
      </c>
      <c r="H1339">
        <v>-390</v>
      </c>
      <c r="I1339">
        <v>3104</v>
      </c>
      <c r="J1339">
        <v>1</v>
      </c>
      <c r="K1339">
        <v>1</v>
      </c>
      <c r="L1339">
        <v>14</v>
      </c>
      <c r="M1339">
        <v>1</v>
      </c>
      <c r="N1339">
        <v>0</v>
      </c>
      <c r="O1339">
        <v>1</v>
      </c>
      <c r="P1339" s="2" t="s">
        <v>2695</v>
      </c>
      <c r="Q1339">
        <v>0</v>
      </c>
      <c r="R1339" s="4">
        <f t="shared" si="120"/>
        <v>25.728183000000001</v>
      </c>
      <c r="S1339">
        <f t="shared" si="121"/>
        <v>-24.375</v>
      </c>
      <c r="T1339">
        <f t="shared" si="122"/>
        <v>909250000</v>
      </c>
      <c r="U1339">
        <f t="shared" si="123"/>
        <v>4.76147636559703</v>
      </c>
      <c r="V1339">
        <f>W1339+(constants!$B$1*(50-FLOOR(L1339,1)))</f>
        <v>31.705635784061052</v>
      </c>
      <c r="W1339">
        <f t="shared" si="124"/>
        <v>31.359354460739382</v>
      </c>
      <c r="X1339">
        <f>constants!$B$2*constants!$B$3^2/(Y1339*Z1339^4)</f>
        <v>1367525.5402501607</v>
      </c>
      <c r="Y1339">
        <f t="shared" si="125"/>
        <v>5.0118723362727194E-3</v>
      </c>
      <c r="Z1339">
        <f>constants!$B$4/T1339</f>
        <v>0.32971400384932636</v>
      </c>
    </row>
    <row r="1340" spans="1:26" x14ac:dyDescent="0.3">
      <c r="A1340">
        <v>1340</v>
      </c>
      <c r="B1340" s="1">
        <v>45208.673611111109</v>
      </c>
      <c r="C1340">
        <v>25740321</v>
      </c>
      <c r="D1340" s="3" t="s">
        <v>2697</v>
      </c>
      <c r="E1340" t="s">
        <v>2698</v>
      </c>
      <c r="F1340">
        <v>-38</v>
      </c>
      <c r="G1340" t="s">
        <v>22</v>
      </c>
      <c r="H1340">
        <v>195</v>
      </c>
      <c r="I1340">
        <v>2496</v>
      </c>
      <c r="J1340">
        <v>1</v>
      </c>
      <c r="K1340">
        <v>1</v>
      </c>
      <c r="L1340">
        <v>14</v>
      </c>
      <c r="M1340">
        <v>1</v>
      </c>
      <c r="N1340">
        <v>0</v>
      </c>
      <c r="O1340">
        <v>1</v>
      </c>
      <c r="P1340" s="2" t="s">
        <v>2697</v>
      </c>
      <c r="Q1340">
        <v>0</v>
      </c>
      <c r="R1340" s="4">
        <f t="shared" si="120"/>
        <v>25.740321000000002</v>
      </c>
      <c r="S1340">
        <f t="shared" si="121"/>
        <v>12.1875</v>
      </c>
      <c r="T1340">
        <f t="shared" si="122"/>
        <v>909250000</v>
      </c>
      <c r="U1340">
        <f t="shared" si="123"/>
        <v>3.8288160465625602</v>
      </c>
      <c r="V1340">
        <f>W1340+(constants!$B$1*(50-FLOOR(L1340,1)))</f>
        <v>16.705635784061052</v>
      </c>
      <c r="W1340">
        <f t="shared" si="124"/>
        <v>16.359354460739382</v>
      </c>
      <c r="X1340">
        <f>constants!$B$2*constants!$B$3^2/(Y1340*Z1340^4)</f>
        <v>43244.954656427777</v>
      </c>
      <c r="Y1340">
        <f t="shared" si="125"/>
        <v>0.1584893192461112</v>
      </c>
      <c r="Z1340">
        <f>constants!$B$4/T1340</f>
        <v>0.32971400384932636</v>
      </c>
    </row>
    <row r="1341" spans="1:26" x14ac:dyDescent="0.3">
      <c r="A1341">
        <v>1341</v>
      </c>
      <c r="B1341" s="1">
        <v>45208.673611111109</v>
      </c>
      <c r="C1341">
        <v>25760363</v>
      </c>
      <c r="D1341" s="3" t="s">
        <v>2699</v>
      </c>
      <c r="E1341" t="s">
        <v>2700</v>
      </c>
      <c r="F1341">
        <v>-38</v>
      </c>
      <c r="G1341" t="s">
        <v>22</v>
      </c>
      <c r="H1341">
        <v>273</v>
      </c>
      <c r="I1341">
        <v>2512</v>
      </c>
      <c r="J1341">
        <v>1</v>
      </c>
      <c r="K1341">
        <v>1</v>
      </c>
      <c r="L1341">
        <v>14</v>
      </c>
      <c r="M1341">
        <v>1</v>
      </c>
      <c r="N1341">
        <v>0</v>
      </c>
      <c r="O1341">
        <v>1</v>
      </c>
      <c r="P1341" s="2" t="s">
        <v>2699</v>
      </c>
      <c r="Q1341">
        <v>0</v>
      </c>
      <c r="R1341" s="4">
        <f t="shared" si="120"/>
        <v>25.760363000000002</v>
      </c>
      <c r="S1341">
        <f t="shared" si="121"/>
        <v>17.0625</v>
      </c>
      <c r="T1341">
        <f t="shared" si="122"/>
        <v>909250000</v>
      </c>
      <c r="U1341">
        <f t="shared" si="123"/>
        <v>3.8533597391687304</v>
      </c>
      <c r="V1341">
        <f>W1341+(constants!$B$1*(50-FLOOR(L1341,1)))</f>
        <v>16.705635784061052</v>
      </c>
      <c r="W1341">
        <f t="shared" si="124"/>
        <v>16.359354460739382</v>
      </c>
      <c r="X1341">
        <f>constants!$B$2*constants!$B$3^2/(Y1341*Z1341^4)</f>
        <v>43244.954656427777</v>
      </c>
      <c r="Y1341">
        <f t="shared" si="125"/>
        <v>0.1584893192461112</v>
      </c>
      <c r="Z1341">
        <f>constants!$B$4/T1341</f>
        <v>0.32971400384932636</v>
      </c>
    </row>
    <row r="1342" spans="1:26" x14ac:dyDescent="0.3">
      <c r="A1342">
        <v>1342</v>
      </c>
      <c r="B1342" s="1">
        <v>45208.673611111109</v>
      </c>
      <c r="C1342">
        <v>25786253</v>
      </c>
      <c r="D1342" s="3" t="s">
        <v>2701</v>
      </c>
      <c r="E1342" t="s">
        <v>2702</v>
      </c>
      <c r="F1342">
        <v>-38</v>
      </c>
      <c r="G1342" t="s">
        <v>22</v>
      </c>
      <c r="H1342">
        <v>-117</v>
      </c>
      <c r="I1342">
        <v>2348</v>
      </c>
      <c r="J1342">
        <v>1</v>
      </c>
      <c r="K1342">
        <v>1</v>
      </c>
      <c r="L1342">
        <v>15</v>
      </c>
      <c r="M1342">
        <v>1</v>
      </c>
      <c r="N1342">
        <v>0</v>
      </c>
      <c r="O1342">
        <v>1</v>
      </c>
      <c r="P1342" s="2" t="s">
        <v>2701</v>
      </c>
      <c r="Q1342">
        <v>0</v>
      </c>
      <c r="R1342" s="4">
        <f t="shared" si="120"/>
        <v>25.786252999999999</v>
      </c>
      <c r="S1342">
        <f t="shared" si="121"/>
        <v>-7.3125</v>
      </c>
      <c r="T1342">
        <f t="shared" si="122"/>
        <v>909750000</v>
      </c>
      <c r="U1342">
        <f t="shared" si="123"/>
        <v>3.6017868899554855</v>
      </c>
      <c r="V1342">
        <f>W1342+(constants!$B$1*(50-FLOOR(L1342,1)))</f>
        <v>16.705567039674165</v>
      </c>
      <c r="W1342">
        <f t="shared" si="124"/>
        <v>16.36890464200032</v>
      </c>
      <c r="X1342">
        <f>constants!$B$2*constants!$B$3^2/(Y1342*Z1342^4)</f>
        <v>43340.155401174416</v>
      </c>
      <c r="Y1342">
        <f t="shared" si="125"/>
        <v>0.1584893192461112</v>
      </c>
      <c r="Z1342">
        <f>constants!$B$4/T1342</f>
        <v>0.32953279252541906</v>
      </c>
    </row>
    <row r="1343" spans="1:26" x14ac:dyDescent="0.3">
      <c r="A1343">
        <v>1343</v>
      </c>
      <c r="B1343" s="1">
        <v>45208.673611111109</v>
      </c>
      <c r="C1343">
        <v>25799478</v>
      </c>
      <c r="D1343" s="3" t="s">
        <v>2703</v>
      </c>
      <c r="E1343" t="s">
        <v>2704</v>
      </c>
      <c r="F1343">
        <v>-55</v>
      </c>
      <c r="G1343" t="s">
        <v>25</v>
      </c>
      <c r="H1343">
        <v>1523</v>
      </c>
      <c r="I1343">
        <v>3784</v>
      </c>
      <c r="J1343">
        <v>1</v>
      </c>
      <c r="K1343">
        <v>1</v>
      </c>
      <c r="L1343">
        <v>15</v>
      </c>
      <c r="M1343">
        <v>1</v>
      </c>
      <c r="N1343">
        <v>0</v>
      </c>
      <c r="O1343">
        <v>1</v>
      </c>
      <c r="P1343" s="2" t="s">
        <v>2703</v>
      </c>
      <c r="Q1343">
        <v>0</v>
      </c>
      <c r="R1343" s="4">
        <f t="shared" si="120"/>
        <v>25.799478000000001</v>
      </c>
      <c r="S1343">
        <f t="shared" si="121"/>
        <v>95.1875</v>
      </c>
      <c r="T1343">
        <f t="shared" si="122"/>
        <v>909750000</v>
      </c>
      <c r="U1343">
        <f t="shared" si="123"/>
        <v>5.8045833013592665</v>
      </c>
      <c r="V1343">
        <f>W1343+(constants!$B$1*(50-FLOOR(L1343,1)))</f>
        <v>33.705567039674165</v>
      </c>
      <c r="W1343">
        <f t="shared" si="124"/>
        <v>33.368904642000324</v>
      </c>
      <c r="X1343">
        <f>constants!$B$2*constants!$B$3^2/(Y1343*Z1343^4)</f>
        <v>2172153.2590490687</v>
      </c>
      <c r="Y1343">
        <f t="shared" si="125"/>
        <v>3.1622776601683768E-3</v>
      </c>
      <c r="Z1343">
        <f>constants!$B$4/T1343</f>
        <v>0.32953279252541906</v>
      </c>
    </row>
    <row r="1344" spans="1:26" x14ac:dyDescent="0.3">
      <c r="A1344">
        <v>1344</v>
      </c>
      <c r="B1344" s="1">
        <v>45208.673611111109</v>
      </c>
      <c r="C1344">
        <v>25812277</v>
      </c>
      <c r="D1344" s="3" t="s">
        <v>2705</v>
      </c>
      <c r="E1344" t="s">
        <v>2706</v>
      </c>
      <c r="F1344">
        <v>-38</v>
      </c>
      <c r="G1344" t="s">
        <v>22</v>
      </c>
      <c r="H1344">
        <v>195</v>
      </c>
      <c r="I1344">
        <v>2340</v>
      </c>
      <c r="J1344">
        <v>1</v>
      </c>
      <c r="K1344">
        <v>1</v>
      </c>
      <c r="L1344">
        <v>15</v>
      </c>
      <c r="M1344">
        <v>1</v>
      </c>
      <c r="N1344">
        <v>0</v>
      </c>
      <c r="O1344">
        <v>1</v>
      </c>
      <c r="P1344" s="2" t="s">
        <v>2705</v>
      </c>
      <c r="Q1344">
        <v>0</v>
      </c>
      <c r="R1344" s="4">
        <f t="shared" si="120"/>
        <v>25.812277000000002</v>
      </c>
      <c r="S1344">
        <f t="shared" si="121"/>
        <v>12.1875</v>
      </c>
      <c r="T1344">
        <f t="shared" si="122"/>
        <v>909750000</v>
      </c>
      <c r="U1344">
        <f t="shared" si="123"/>
        <v>3.5895150436524004</v>
      </c>
      <c r="V1344">
        <f>W1344+(constants!$B$1*(50-FLOOR(L1344,1)))</f>
        <v>16.705567039674165</v>
      </c>
      <c r="W1344">
        <f t="shared" si="124"/>
        <v>16.36890464200032</v>
      </c>
      <c r="X1344">
        <f>constants!$B$2*constants!$B$3^2/(Y1344*Z1344^4)</f>
        <v>43340.155401174416</v>
      </c>
      <c r="Y1344">
        <f t="shared" si="125"/>
        <v>0.1584893192461112</v>
      </c>
      <c r="Z1344">
        <f>constants!$B$4/T1344</f>
        <v>0.32953279252541906</v>
      </c>
    </row>
    <row r="1345" spans="1:26" x14ac:dyDescent="0.3">
      <c r="A1345">
        <v>1345</v>
      </c>
      <c r="B1345" s="1">
        <v>45208.673611111109</v>
      </c>
      <c r="C1345">
        <v>25840518</v>
      </c>
      <c r="D1345" s="3" t="s">
        <v>2707</v>
      </c>
      <c r="E1345" t="s">
        <v>2708</v>
      </c>
      <c r="F1345">
        <v>-38</v>
      </c>
      <c r="G1345" t="s">
        <v>22</v>
      </c>
      <c r="H1345">
        <v>78</v>
      </c>
      <c r="I1345">
        <v>2340</v>
      </c>
      <c r="J1345">
        <v>1</v>
      </c>
      <c r="K1345">
        <v>1</v>
      </c>
      <c r="L1345">
        <v>15</v>
      </c>
      <c r="M1345">
        <v>1</v>
      </c>
      <c r="N1345">
        <v>0</v>
      </c>
      <c r="O1345">
        <v>1</v>
      </c>
      <c r="P1345" s="2" t="s">
        <v>2707</v>
      </c>
      <c r="Q1345">
        <v>0</v>
      </c>
      <c r="R1345" s="4">
        <f t="shared" si="120"/>
        <v>25.840517999999999</v>
      </c>
      <c r="S1345">
        <f t="shared" si="121"/>
        <v>4.875</v>
      </c>
      <c r="T1345">
        <f t="shared" si="122"/>
        <v>909750000</v>
      </c>
      <c r="U1345">
        <f t="shared" si="123"/>
        <v>3.5895150436524004</v>
      </c>
      <c r="V1345">
        <f>W1345+(constants!$B$1*(50-FLOOR(L1345,1)))</f>
        <v>16.705567039674165</v>
      </c>
      <c r="W1345">
        <f t="shared" si="124"/>
        <v>16.36890464200032</v>
      </c>
      <c r="X1345">
        <f>constants!$B$2*constants!$B$3^2/(Y1345*Z1345^4)</f>
        <v>43340.155401174416</v>
      </c>
      <c r="Y1345">
        <f t="shared" si="125"/>
        <v>0.1584893192461112</v>
      </c>
      <c r="Z1345">
        <f>constants!$B$4/T1345</f>
        <v>0.32953279252541906</v>
      </c>
    </row>
    <row r="1346" spans="1:26" x14ac:dyDescent="0.3">
      <c r="A1346">
        <v>1346</v>
      </c>
      <c r="B1346" s="1">
        <v>45208.673611111109</v>
      </c>
      <c r="C1346">
        <v>25860314</v>
      </c>
      <c r="D1346" s="3" t="s">
        <v>2709</v>
      </c>
      <c r="E1346" t="s">
        <v>2710</v>
      </c>
      <c r="F1346">
        <v>-55</v>
      </c>
      <c r="G1346" t="s">
        <v>19</v>
      </c>
      <c r="H1346">
        <v>-1132</v>
      </c>
      <c r="I1346">
        <v>4012</v>
      </c>
      <c r="J1346">
        <v>1</v>
      </c>
      <c r="K1346">
        <v>1</v>
      </c>
      <c r="L1346">
        <v>15</v>
      </c>
      <c r="M1346">
        <v>1</v>
      </c>
      <c r="N1346">
        <v>0</v>
      </c>
      <c r="O1346">
        <v>1</v>
      </c>
      <c r="P1346" s="2" t="s">
        <v>2709</v>
      </c>
      <c r="Q1346">
        <v>0</v>
      </c>
      <c r="R1346" s="4">
        <f t="shared" si="120"/>
        <v>25.860313999999999</v>
      </c>
      <c r="S1346">
        <f t="shared" si="121"/>
        <v>-70.75</v>
      </c>
      <c r="T1346">
        <f t="shared" si="122"/>
        <v>909750000</v>
      </c>
      <c r="U1346">
        <f t="shared" si="123"/>
        <v>6.1543309209971921</v>
      </c>
      <c r="V1346">
        <f>W1346+(constants!$B$1*(50-FLOOR(L1346,1)))</f>
        <v>33.705567039674165</v>
      </c>
      <c r="W1346">
        <f t="shared" si="124"/>
        <v>33.368904642000324</v>
      </c>
      <c r="X1346">
        <f>constants!$B$2*constants!$B$3^2/(Y1346*Z1346^4)</f>
        <v>2172153.2590490687</v>
      </c>
      <c r="Y1346">
        <f t="shared" si="125"/>
        <v>3.1622776601683768E-3</v>
      </c>
      <c r="Z1346">
        <f>constants!$B$4/T1346</f>
        <v>0.32953279252541906</v>
      </c>
    </row>
    <row r="1347" spans="1:26" x14ac:dyDescent="0.3">
      <c r="A1347">
        <v>1347</v>
      </c>
      <c r="B1347" s="1">
        <v>45208.673611111109</v>
      </c>
      <c r="C1347">
        <v>25880289</v>
      </c>
      <c r="D1347" s="3" t="s">
        <v>2711</v>
      </c>
      <c r="E1347" t="s">
        <v>2712</v>
      </c>
      <c r="F1347">
        <v>-54</v>
      </c>
      <c r="G1347" t="s">
        <v>25</v>
      </c>
      <c r="H1347">
        <v>-390</v>
      </c>
      <c r="I1347">
        <v>3804</v>
      </c>
      <c r="J1347">
        <v>1</v>
      </c>
      <c r="K1347">
        <v>1</v>
      </c>
      <c r="L1347">
        <v>15</v>
      </c>
      <c r="M1347">
        <v>1</v>
      </c>
      <c r="N1347">
        <v>0</v>
      </c>
      <c r="O1347">
        <v>1</v>
      </c>
      <c r="P1347" s="2" t="s">
        <v>2711</v>
      </c>
      <c r="Q1347">
        <v>0</v>
      </c>
      <c r="R1347" s="4">
        <f t="shared" ref="R1347:R1410" si="126">C1347/10^6</f>
        <v>25.880289000000001</v>
      </c>
      <c r="S1347">
        <f t="shared" ref="S1347:S1410" si="127">H1347/16</f>
        <v>-24.375</v>
      </c>
      <c r="T1347">
        <f t="shared" ref="T1347:T1410" si="128">IF(OR(L1347&lt;1,L1347&gt;50),-1,10^6*(902.75+(L1347-1)/2))</f>
        <v>909750000</v>
      </c>
      <c r="U1347">
        <f t="shared" ref="U1347:U1410" si="129">I1347*PI()/2048</f>
        <v>5.835262917116979</v>
      </c>
      <c r="V1347">
        <f>W1347+(constants!$B$1*(50-FLOOR(L1347,1)))</f>
        <v>32.705567039674165</v>
      </c>
      <c r="W1347">
        <f t="shared" ref="W1347:W1410" si="130">10*LOG10(X1347/1000)</f>
        <v>32.368904642000324</v>
      </c>
      <c r="X1347">
        <f>constants!$B$2*constants!$B$3^2/(Y1347*Z1347^4)</f>
        <v>1725402.6638110431</v>
      </c>
      <c r="Y1347">
        <f t="shared" ref="Y1347:Y1410" si="131">1000*10^(F1347/10)</f>
        <v>3.9810717055349656E-3</v>
      </c>
      <c r="Z1347">
        <f>constants!$B$4/T1347</f>
        <v>0.32953279252541906</v>
      </c>
    </row>
    <row r="1348" spans="1:26" x14ac:dyDescent="0.3">
      <c r="A1348">
        <v>1348</v>
      </c>
      <c r="B1348" s="1">
        <v>45208.673611111109</v>
      </c>
      <c r="C1348">
        <v>25900194</v>
      </c>
      <c r="D1348" s="3" t="s">
        <v>2713</v>
      </c>
      <c r="E1348" t="s">
        <v>2714</v>
      </c>
      <c r="F1348">
        <v>-38</v>
      </c>
      <c r="G1348" t="s">
        <v>22</v>
      </c>
      <c r="H1348">
        <v>39</v>
      </c>
      <c r="I1348">
        <v>2332</v>
      </c>
      <c r="J1348">
        <v>1</v>
      </c>
      <c r="K1348">
        <v>1</v>
      </c>
      <c r="L1348">
        <v>15</v>
      </c>
      <c r="M1348">
        <v>1</v>
      </c>
      <c r="N1348">
        <v>0</v>
      </c>
      <c r="O1348">
        <v>1</v>
      </c>
      <c r="P1348" s="2" t="s">
        <v>2713</v>
      </c>
      <c r="Q1348">
        <v>0</v>
      </c>
      <c r="R1348" s="4">
        <f t="shared" si="126"/>
        <v>25.900193999999999</v>
      </c>
      <c r="S1348">
        <f t="shared" si="127"/>
        <v>2.4375</v>
      </c>
      <c r="T1348">
        <f t="shared" si="128"/>
        <v>909750000</v>
      </c>
      <c r="U1348">
        <f t="shared" si="129"/>
        <v>3.5772431973493153</v>
      </c>
      <c r="V1348">
        <f>W1348+(constants!$B$1*(50-FLOOR(L1348,1)))</f>
        <v>16.705567039674165</v>
      </c>
      <c r="W1348">
        <f t="shared" si="130"/>
        <v>16.36890464200032</v>
      </c>
      <c r="X1348">
        <f>constants!$B$2*constants!$B$3^2/(Y1348*Z1348^4)</f>
        <v>43340.155401174416</v>
      </c>
      <c r="Y1348">
        <f t="shared" si="131"/>
        <v>0.1584893192461112</v>
      </c>
      <c r="Z1348">
        <f>constants!$B$4/T1348</f>
        <v>0.32953279252541906</v>
      </c>
    </row>
    <row r="1349" spans="1:26" x14ac:dyDescent="0.3">
      <c r="A1349">
        <v>1349</v>
      </c>
      <c r="B1349" s="1">
        <v>45208.673611111109</v>
      </c>
      <c r="C1349">
        <v>25920094</v>
      </c>
      <c r="D1349" s="3" t="s">
        <v>2715</v>
      </c>
      <c r="E1349" t="s">
        <v>2716</v>
      </c>
      <c r="F1349">
        <v>-38</v>
      </c>
      <c r="G1349" t="s">
        <v>22</v>
      </c>
      <c r="H1349">
        <v>0</v>
      </c>
      <c r="I1349">
        <v>2344</v>
      </c>
      <c r="J1349">
        <v>1</v>
      </c>
      <c r="K1349">
        <v>1</v>
      </c>
      <c r="L1349">
        <v>15</v>
      </c>
      <c r="M1349">
        <v>1</v>
      </c>
      <c r="N1349">
        <v>0</v>
      </c>
      <c r="O1349">
        <v>1</v>
      </c>
      <c r="P1349" s="2" t="s">
        <v>2715</v>
      </c>
      <c r="Q1349">
        <v>0</v>
      </c>
      <c r="R1349" s="4">
        <f t="shared" si="126"/>
        <v>25.920093999999999</v>
      </c>
      <c r="S1349">
        <f t="shared" si="127"/>
        <v>0</v>
      </c>
      <c r="T1349">
        <f t="shared" si="128"/>
        <v>909750000</v>
      </c>
      <c r="U1349">
        <f t="shared" si="129"/>
        <v>3.5956509668039427</v>
      </c>
      <c r="V1349">
        <f>W1349+(constants!$B$1*(50-FLOOR(L1349,1)))</f>
        <v>16.705567039674165</v>
      </c>
      <c r="W1349">
        <f t="shared" si="130"/>
        <v>16.36890464200032</v>
      </c>
      <c r="X1349">
        <f>constants!$B$2*constants!$B$3^2/(Y1349*Z1349^4)</f>
        <v>43340.155401174416</v>
      </c>
      <c r="Y1349">
        <f t="shared" si="131"/>
        <v>0.1584893192461112</v>
      </c>
      <c r="Z1349">
        <f>constants!$B$4/T1349</f>
        <v>0.32953279252541906</v>
      </c>
    </row>
    <row r="1350" spans="1:26" x14ac:dyDescent="0.3">
      <c r="A1350">
        <v>1350</v>
      </c>
      <c r="B1350" s="1">
        <v>45208.673611111109</v>
      </c>
      <c r="C1350">
        <v>25940704</v>
      </c>
      <c r="D1350" s="3" t="s">
        <v>2717</v>
      </c>
      <c r="E1350" t="s">
        <v>2718</v>
      </c>
      <c r="F1350">
        <v>-37</v>
      </c>
      <c r="G1350" t="s">
        <v>22</v>
      </c>
      <c r="H1350">
        <v>78</v>
      </c>
      <c r="I1350">
        <v>2332</v>
      </c>
      <c r="J1350">
        <v>1</v>
      </c>
      <c r="K1350">
        <v>1</v>
      </c>
      <c r="L1350">
        <v>15</v>
      </c>
      <c r="M1350">
        <v>1</v>
      </c>
      <c r="N1350">
        <v>0</v>
      </c>
      <c r="O1350">
        <v>1</v>
      </c>
      <c r="P1350" s="2" t="s">
        <v>2717</v>
      </c>
      <c r="Q1350">
        <v>0</v>
      </c>
      <c r="R1350" s="4">
        <f t="shared" si="126"/>
        <v>25.940704</v>
      </c>
      <c r="S1350">
        <f t="shared" si="127"/>
        <v>4.875</v>
      </c>
      <c r="T1350">
        <f t="shared" si="128"/>
        <v>909750000</v>
      </c>
      <c r="U1350">
        <f t="shared" si="129"/>
        <v>3.5772431973493153</v>
      </c>
      <c r="V1350">
        <f>W1350+(constants!$B$1*(50-FLOOR(L1350,1)))</f>
        <v>15.70556703967417</v>
      </c>
      <c r="W1350">
        <f t="shared" si="130"/>
        <v>15.368904642000325</v>
      </c>
      <c r="X1350">
        <f>constants!$B$2*constants!$B$3^2/(Y1350*Z1350^4)</f>
        <v>34426.30913249094</v>
      </c>
      <c r="Y1350">
        <f t="shared" si="131"/>
        <v>0.19952623149688758</v>
      </c>
      <c r="Z1350">
        <f>constants!$B$4/T1350</f>
        <v>0.32953279252541906</v>
      </c>
    </row>
    <row r="1351" spans="1:26" x14ac:dyDescent="0.3">
      <c r="A1351">
        <v>1351</v>
      </c>
      <c r="B1351" s="1">
        <v>45208.673611111109</v>
      </c>
      <c r="C1351">
        <v>25960652</v>
      </c>
      <c r="D1351" s="3" t="s">
        <v>2719</v>
      </c>
      <c r="E1351" t="s">
        <v>2720</v>
      </c>
      <c r="F1351">
        <v>-38</v>
      </c>
      <c r="G1351" t="s">
        <v>22</v>
      </c>
      <c r="H1351">
        <v>-78</v>
      </c>
      <c r="I1351">
        <v>2344</v>
      </c>
      <c r="J1351">
        <v>1</v>
      </c>
      <c r="K1351">
        <v>1</v>
      </c>
      <c r="L1351">
        <v>15</v>
      </c>
      <c r="M1351">
        <v>1</v>
      </c>
      <c r="N1351">
        <v>0</v>
      </c>
      <c r="O1351">
        <v>1</v>
      </c>
      <c r="P1351" s="2" t="s">
        <v>2719</v>
      </c>
      <c r="Q1351">
        <v>0</v>
      </c>
      <c r="R1351" s="4">
        <f t="shared" si="126"/>
        <v>25.960652</v>
      </c>
      <c r="S1351">
        <f t="shared" si="127"/>
        <v>-4.875</v>
      </c>
      <c r="T1351">
        <f t="shared" si="128"/>
        <v>909750000</v>
      </c>
      <c r="U1351">
        <f t="shared" si="129"/>
        <v>3.5956509668039427</v>
      </c>
      <c r="V1351">
        <f>W1351+(constants!$B$1*(50-FLOOR(L1351,1)))</f>
        <v>16.705567039674165</v>
      </c>
      <c r="W1351">
        <f t="shared" si="130"/>
        <v>16.36890464200032</v>
      </c>
      <c r="X1351">
        <f>constants!$B$2*constants!$B$3^2/(Y1351*Z1351^4)</f>
        <v>43340.155401174416</v>
      </c>
      <c r="Y1351">
        <f t="shared" si="131"/>
        <v>0.1584893192461112</v>
      </c>
      <c r="Z1351">
        <f>constants!$B$4/T1351</f>
        <v>0.32953279252541906</v>
      </c>
    </row>
    <row r="1352" spans="1:26" x14ac:dyDescent="0.3">
      <c r="A1352">
        <v>1352</v>
      </c>
      <c r="B1352" s="1">
        <v>45208.673611111109</v>
      </c>
      <c r="C1352">
        <v>25986666</v>
      </c>
      <c r="D1352" s="3" t="s">
        <v>2721</v>
      </c>
      <c r="E1352" t="s">
        <v>2722</v>
      </c>
      <c r="F1352">
        <v>-38</v>
      </c>
      <c r="G1352" t="s">
        <v>22</v>
      </c>
      <c r="H1352">
        <v>78</v>
      </c>
      <c r="I1352">
        <v>3616</v>
      </c>
      <c r="J1352">
        <v>1</v>
      </c>
      <c r="K1352">
        <v>1</v>
      </c>
      <c r="L1352">
        <v>16</v>
      </c>
      <c r="M1352">
        <v>1</v>
      </c>
      <c r="N1352">
        <v>0</v>
      </c>
      <c r="O1352">
        <v>1</v>
      </c>
      <c r="P1352" s="2" t="s">
        <v>2721</v>
      </c>
      <c r="Q1352">
        <v>0</v>
      </c>
      <c r="R1352" s="4">
        <f t="shared" si="126"/>
        <v>25.986666</v>
      </c>
      <c r="S1352">
        <f t="shared" si="127"/>
        <v>4.875</v>
      </c>
      <c r="T1352">
        <f t="shared" si="128"/>
        <v>910250000</v>
      </c>
      <c r="U1352">
        <f t="shared" si="129"/>
        <v>5.5468745289944783</v>
      </c>
      <c r="V1352">
        <f>W1352+(constants!$B$1*(50-FLOOR(L1352,1)))</f>
        <v>16.705493047934674</v>
      </c>
      <c r="W1352">
        <f t="shared" si="130"/>
        <v>16.378449575908654</v>
      </c>
      <c r="X1352">
        <f>constants!$B$2*constants!$B$3^2/(Y1352*Z1352^4)</f>
        <v>43435.513242819979</v>
      </c>
      <c r="Y1352">
        <f t="shared" si="131"/>
        <v>0.1584893192461112</v>
      </c>
      <c r="Z1352">
        <f>constants!$B$4/T1352</f>
        <v>0.32935178028014284</v>
      </c>
    </row>
    <row r="1353" spans="1:26" x14ac:dyDescent="0.3">
      <c r="A1353">
        <v>1353</v>
      </c>
      <c r="B1353" s="1">
        <v>45208.673611111109</v>
      </c>
      <c r="C1353">
        <v>26009993</v>
      </c>
      <c r="D1353" s="3" t="s">
        <v>2723</v>
      </c>
      <c r="E1353" t="s">
        <v>2724</v>
      </c>
      <c r="F1353">
        <v>-38</v>
      </c>
      <c r="G1353" t="s">
        <v>22</v>
      </c>
      <c r="H1353">
        <v>-78</v>
      </c>
      <c r="I1353">
        <v>3636</v>
      </c>
      <c r="J1353">
        <v>1</v>
      </c>
      <c r="K1353">
        <v>1</v>
      </c>
      <c r="L1353">
        <v>16</v>
      </c>
      <c r="M1353">
        <v>1</v>
      </c>
      <c r="N1353">
        <v>0</v>
      </c>
      <c r="O1353">
        <v>1</v>
      </c>
      <c r="P1353" s="2" t="s">
        <v>2723</v>
      </c>
      <c r="Q1353">
        <v>0</v>
      </c>
      <c r="R1353" s="4">
        <f t="shared" si="126"/>
        <v>26.009993000000001</v>
      </c>
      <c r="S1353">
        <f t="shared" si="127"/>
        <v>-4.875</v>
      </c>
      <c r="T1353">
        <f t="shared" si="128"/>
        <v>910250000</v>
      </c>
      <c r="U1353">
        <f t="shared" si="129"/>
        <v>5.5775541447521917</v>
      </c>
      <c r="V1353">
        <f>W1353+(constants!$B$1*(50-FLOOR(L1353,1)))</f>
        <v>16.705493047934674</v>
      </c>
      <c r="W1353">
        <f t="shared" si="130"/>
        <v>16.378449575908654</v>
      </c>
      <c r="X1353">
        <f>constants!$B$2*constants!$B$3^2/(Y1353*Z1353^4)</f>
        <v>43435.513242819979</v>
      </c>
      <c r="Y1353">
        <f t="shared" si="131"/>
        <v>0.1584893192461112</v>
      </c>
      <c r="Z1353">
        <f>constants!$B$4/T1353</f>
        <v>0.32935178028014284</v>
      </c>
    </row>
    <row r="1354" spans="1:26" x14ac:dyDescent="0.3">
      <c r="A1354">
        <v>1354</v>
      </c>
      <c r="B1354" s="1">
        <v>45208.673611111109</v>
      </c>
      <c r="C1354">
        <v>26022506</v>
      </c>
      <c r="D1354" s="3" t="s">
        <v>2725</v>
      </c>
      <c r="E1354" t="s">
        <v>2726</v>
      </c>
      <c r="F1354">
        <v>-55</v>
      </c>
      <c r="G1354" t="s">
        <v>50</v>
      </c>
      <c r="H1354">
        <v>585</v>
      </c>
      <c r="I1354">
        <v>3864</v>
      </c>
      <c r="J1354">
        <v>1</v>
      </c>
      <c r="K1354">
        <v>1</v>
      </c>
      <c r="L1354">
        <v>16</v>
      </c>
      <c r="M1354">
        <v>1</v>
      </c>
      <c r="N1354">
        <v>0</v>
      </c>
      <c r="O1354">
        <v>1</v>
      </c>
      <c r="P1354" s="2" t="s">
        <v>2725</v>
      </c>
      <c r="Q1354">
        <v>0</v>
      </c>
      <c r="R1354" s="4">
        <f t="shared" si="126"/>
        <v>26.022506</v>
      </c>
      <c r="S1354">
        <f t="shared" si="127"/>
        <v>36.5625</v>
      </c>
      <c r="T1354">
        <f t="shared" si="128"/>
        <v>910250000</v>
      </c>
      <c r="U1354">
        <f t="shared" si="129"/>
        <v>5.9273017643901174</v>
      </c>
      <c r="V1354">
        <f>W1354+(constants!$B$1*(50-FLOOR(L1354,1)))</f>
        <v>33.705493047934674</v>
      </c>
      <c r="W1354">
        <f t="shared" si="130"/>
        <v>33.378449575908654</v>
      </c>
      <c r="X1354">
        <f>constants!$B$2*constants!$B$3^2/(Y1354*Z1354^4)</f>
        <v>2176932.4723349693</v>
      </c>
      <c r="Y1354">
        <f t="shared" si="131"/>
        <v>3.1622776601683768E-3</v>
      </c>
      <c r="Z1354">
        <f>constants!$B$4/T1354</f>
        <v>0.32935178028014284</v>
      </c>
    </row>
    <row r="1355" spans="1:26" x14ac:dyDescent="0.3">
      <c r="A1355">
        <v>1355</v>
      </c>
      <c r="B1355" s="1">
        <v>45208.673611111109</v>
      </c>
      <c r="C1355">
        <v>26035170</v>
      </c>
      <c r="D1355" s="3" t="s">
        <v>2727</v>
      </c>
      <c r="E1355" t="s">
        <v>2728</v>
      </c>
      <c r="F1355">
        <v>-53</v>
      </c>
      <c r="G1355" t="s">
        <v>19</v>
      </c>
      <c r="H1355">
        <v>117</v>
      </c>
      <c r="I1355">
        <v>2000</v>
      </c>
      <c r="J1355">
        <v>1</v>
      </c>
      <c r="K1355">
        <v>1</v>
      </c>
      <c r="L1355">
        <v>16</v>
      </c>
      <c r="M1355">
        <v>1</v>
      </c>
      <c r="N1355">
        <v>0</v>
      </c>
      <c r="O1355">
        <v>1</v>
      </c>
      <c r="P1355" s="2" t="s">
        <v>2727</v>
      </c>
      <c r="Q1355">
        <v>0</v>
      </c>
      <c r="R1355" s="4">
        <f t="shared" si="126"/>
        <v>26.035170000000001</v>
      </c>
      <c r="S1355">
        <f t="shared" si="127"/>
        <v>7.3125</v>
      </c>
      <c r="T1355">
        <f t="shared" si="128"/>
        <v>910250000</v>
      </c>
      <c r="U1355">
        <f t="shared" si="129"/>
        <v>3.0679615757712821</v>
      </c>
      <c r="V1355">
        <f>W1355+(constants!$B$1*(50-FLOOR(L1355,1)))</f>
        <v>31.70549304793467</v>
      </c>
      <c r="W1355">
        <f t="shared" si="130"/>
        <v>31.37844957590865</v>
      </c>
      <c r="X1355">
        <f>constants!$B$2*constants!$B$3^2/(Y1355*Z1355^4)</f>
        <v>1373551.5318571739</v>
      </c>
      <c r="Y1355">
        <f t="shared" si="131"/>
        <v>5.0118723362727194E-3</v>
      </c>
      <c r="Z1355">
        <f>constants!$B$4/T1355</f>
        <v>0.32935178028014284</v>
      </c>
    </row>
    <row r="1356" spans="1:26" x14ac:dyDescent="0.3">
      <c r="A1356">
        <v>1356</v>
      </c>
      <c r="B1356" s="1">
        <v>45208.673611111109</v>
      </c>
      <c r="C1356">
        <v>26047585</v>
      </c>
      <c r="D1356" s="3" t="s">
        <v>2729</v>
      </c>
      <c r="E1356" t="s">
        <v>2730</v>
      </c>
      <c r="F1356">
        <v>-38</v>
      </c>
      <c r="G1356" t="s">
        <v>22</v>
      </c>
      <c r="H1356">
        <v>390</v>
      </c>
      <c r="I1356">
        <v>3612</v>
      </c>
      <c r="J1356">
        <v>1</v>
      </c>
      <c r="K1356">
        <v>1</v>
      </c>
      <c r="L1356">
        <v>16</v>
      </c>
      <c r="M1356">
        <v>1</v>
      </c>
      <c r="N1356">
        <v>0</v>
      </c>
      <c r="O1356">
        <v>1</v>
      </c>
      <c r="P1356" s="2" t="s">
        <v>2729</v>
      </c>
      <c r="Q1356">
        <v>0</v>
      </c>
      <c r="R1356" s="4">
        <f t="shared" si="126"/>
        <v>26.047585000000002</v>
      </c>
      <c r="S1356">
        <f t="shared" si="127"/>
        <v>24.375</v>
      </c>
      <c r="T1356">
        <f t="shared" si="128"/>
        <v>910250000</v>
      </c>
      <c r="U1356">
        <f t="shared" si="129"/>
        <v>5.540738605842936</v>
      </c>
      <c r="V1356">
        <f>W1356+(constants!$B$1*(50-FLOOR(L1356,1)))</f>
        <v>16.705493047934674</v>
      </c>
      <c r="W1356">
        <f t="shared" si="130"/>
        <v>16.378449575908654</v>
      </c>
      <c r="X1356">
        <f>constants!$B$2*constants!$B$3^2/(Y1356*Z1356^4)</f>
        <v>43435.513242819979</v>
      </c>
      <c r="Y1356">
        <f t="shared" si="131"/>
        <v>0.1584893192461112</v>
      </c>
      <c r="Z1356">
        <f>constants!$B$4/T1356</f>
        <v>0.32935178028014284</v>
      </c>
    </row>
    <row r="1357" spans="1:26" x14ac:dyDescent="0.3">
      <c r="A1357">
        <v>1357</v>
      </c>
      <c r="B1357" s="1">
        <v>45208.673611111109</v>
      </c>
      <c r="C1357">
        <v>26059989</v>
      </c>
      <c r="D1357" s="3" t="s">
        <v>2731</v>
      </c>
      <c r="E1357" t="s">
        <v>2732</v>
      </c>
      <c r="F1357">
        <v>-55</v>
      </c>
      <c r="G1357" t="s">
        <v>50</v>
      </c>
      <c r="H1357">
        <v>-351</v>
      </c>
      <c r="I1357">
        <v>4012</v>
      </c>
      <c r="J1357">
        <v>1</v>
      </c>
      <c r="K1357">
        <v>1</v>
      </c>
      <c r="L1357">
        <v>16</v>
      </c>
      <c r="M1357">
        <v>1</v>
      </c>
      <c r="N1357">
        <v>0</v>
      </c>
      <c r="O1357">
        <v>1</v>
      </c>
      <c r="P1357" s="2" t="s">
        <v>2731</v>
      </c>
      <c r="Q1357">
        <v>0</v>
      </c>
      <c r="R1357" s="4">
        <f t="shared" si="126"/>
        <v>26.059989000000002</v>
      </c>
      <c r="S1357">
        <f t="shared" si="127"/>
        <v>-21.9375</v>
      </c>
      <c r="T1357">
        <f t="shared" si="128"/>
        <v>910250000</v>
      </c>
      <c r="U1357">
        <f t="shared" si="129"/>
        <v>6.1543309209971921</v>
      </c>
      <c r="V1357">
        <f>W1357+(constants!$B$1*(50-FLOOR(L1357,1)))</f>
        <v>33.705493047934674</v>
      </c>
      <c r="W1357">
        <f t="shared" si="130"/>
        <v>33.378449575908654</v>
      </c>
      <c r="X1357">
        <f>constants!$B$2*constants!$B$3^2/(Y1357*Z1357^4)</f>
        <v>2176932.4723349693</v>
      </c>
      <c r="Y1357">
        <f t="shared" si="131"/>
        <v>3.1622776601683768E-3</v>
      </c>
      <c r="Z1357">
        <f>constants!$B$4/T1357</f>
        <v>0.32935178028014284</v>
      </c>
    </row>
    <row r="1358" spans="1:26" x14ac:dyDescent="0.3">
      <c r="A1358">
        <v>1358</v>
      </c>
      <c r="B1358" s="1">
        <v>45208.673611111109</v>
      </c>
      <c r="C1358">
        <v>26072702</v>
      </c>
      <c r="D1358" s="3" t="s">
        <v>2733</v>
      </c>
      <c r="E1358" t="s">
        <v>2734</v>
      </c>
      <c r="F1358">
        <v>-55</v>
      </c>
      <c r="G1358" t="s">
        <v>50</v>
      </c>
      <c r="H1358">
        <v>-1132</v>
      </c>
      <c r="I1358">
        <v>0</v>
      </c>
      <c r="J1358">
        <v>1</v>
      </c>
      <c r="K1358">
        <v>1</v>
      </c>
      <c r="L1358">
        <v>16</v>
      </c>
      <c r="M1358">
        <v>1</v>
      </c>
      <c r="N1358">
        <v>0</v>
      </c>
      <c r="O1358">
        <v>1</v>
      </c>
      <c r="P1358" s="2" t="s">
        <v>2733</v>
      </c>
      <c r="Q1358">
        <v>0</v>
      </c>
      <c r="R1358" s="4">
        <f t="shared" si="126"/>
        <v>26.072702</v>
      </c>
      <c r="S1358">
        <f t="shared" si="127"/>
        <v>-70.75</v>
      </c>
      <c r="T1358">
        <f t="shared" si="128"/>
        <v>910250000</v>
      </c>
      <c r="U1358">
        <f t="shared" si="129"/>
        <v>0</v>
      </c>
      <c r="V1358">
        <f>W1358+(constants!$B$1*(50-FLOOR(L1358,1)))</f>
        <v>33.705493047934674</v>
      </c>
      <c r="W1358">
        <f t="shared" si="130"/>
        <v>33.378449575908654</v>
      </c>
      <c r="X1358">
        <f>constants!$B$2*constants!$B$3^2/(Y1358*Z1358^4)</f>
        <v>2176932.4723349693</v>
      </c>
      <c r="Y1358">
        <f t="shared" si="131"/>
        <v>3.1622776601683768E-3</v>
      </c>
      <c r="Z1358">
        <f>constants!$B$4/T1358</f>
        <v>0.32935178028014284</v>
      </c>
    </row>
    <row r="1359" spans="1:26" x14ac:dyDescent="0.3">
      <c r="A1359">
        <v>1359</v>
      </c>
      <c r="B1359" s="1">
        <v>45208.673611111109</v>
      </c>
      <c r="C1359">
        <v>26100235</v>
      </c>
      <c r="D1359" s="3" t="s">
        <v>2735</v>
      </c>
      <c r="E1359" t="s">
        <v>2736</v>
      </c>
      <c r="F1359">
        <v>-55</v>
      </c>
      <c r="G1359" t="s">
        <v>50</v>
      </c>
      <c r="H1359">
        <v>234</v>
      </c>
      <c r="I1359">
        <v>4012</v>
      </c>
      <c r="J1359">
        <v>1</v>
      </c>
      <c r="K1359">
        <v>1</v>
      </c>
      <c r="L1359">
        <v>16</v>
      </c>
      <c r="M1359">
        <v>1</v>
      </c>
      <c r="N1359">
        <v>0</v>
      </c>
      <c r="O1359">
        <v>1</v>
      </c>
      <c r="P1359" s="2" t="s">
        <v>2735</v>
      </c>
      <c r="Q1359">
        <v>0</v>
      </c>
      <c r="R1359" s="4">
        <f t="shared" si="126"/>
        <v>26.100235000000001</v>
      </c>
      <c r="S1359">
        <f t="shared" si="127"/>
        <v>14.625</v>
      </c>
      <c r="T1359">
        <f t="shared" si="128"/>
        <v>910250000</v>
      </c>
      <c r="U1359">
        <f t="shared" si="129"/>
        <v>6.1543309209971921</v>
      </c>
      <c r="V1359">
        <f>W1359+(constants!$B$1*(50-FLOOR(L1359,1)))</f>
        <v>33.705493047934674</v>
      </c>
      <c r="W1359">
        <f t="shared" si="130"/>
        <v>33.378449575908654</v>
      </c>
      <c r="X1359">
        <f>constants!$B$2*constants!$B$3^2/(Y1359*Z1359^4)</f>
        <v>2176932.4723349693</v>
      </c>
      <c r="Y1359">
        <f t="shared" si="131"/>
        <v>3.1622776601683768E-3</v>
      </c>
      <c r="Z1359">
        <f>constants!$B$4/T1359</f>
        <v>0.32935178028014284</v>
      </c>
    </row>
    <row r="1360" spans="1:26" x14ac:dyDescent="0.3">
      <c r="A1360">
        <v>1360</v>
      </c>
      <c r="B1360" s="1">
        <v>45208.673611111109</v>
      </c>
      <c r="C1360">
        <v>26113241</v>
      </c>
      <c r="D1360" s="3" t="s">
        <v>2737</v>
      </c>
      <c r="E1360" t="s">
        <v>2738</v>
      </c>
      <c r="F1360">
        <v>-58</v>
      </c>
      <c r="G1360" t="s">
        <v>25</v>
      </c>
      <c r="H1360">
        <v>1679</v>
      </c>
      <c r="I1360">
        <v>1384</v>
      </c>
      <c r="J1360">
        <v>1</v>
      </c>
      <c r="K1360">
        <v>1</v>
      </c>
      <c r="L1360">
        <v>16</v>
      </c>
      <c r="M1360">
        <v>1</v>
      </c>
      <c r="N1360">
        <v>0</v>
      </c>
      <c r="O1360">
        <v>1</v>
      </c>
      <c r="P1360" s="2" t="s">
        <v>2737</v>
      </c>
      <c r="Q1360">
        <v>0</v>
      </c>
      <c r="R1360" s="4">
        <f t="shared" si="126"/>
        <v>26.113240999999999</v>
      </c>
      <c r="S1360">
        <f t="shared" si="127"/>
        <v>104.9375</v>
      </c>
      <c r="T1360">
        <f t="shared" si="128"/>
        <v>910250000</v>
      </c>
      <c r="U1360">
        <f t="shared" si="129"/>
        <v>2.1230294104337273</v>
      </c>
      <c r="V1360">
        <f>W1360+(constants!$B$1*(50-FLOOR(L1360,1)))</f>
        <v>36.705493047934674</v>
      </c>
      <c r="W1360">
        <f t="shared" si="130"/>
        <v>36.378449575908654</v>
      </c>
      <c r="X1360">
        <f>constants!$B$2*constants!$B$3^2/(Y1360*Z1360^4)</f>
        <v>4343551.3242820017</v>
      </c>
      <c r="Y1360">
        <f t="shared" si="131"/>
        <v>1.584893192461111E-3</v>
      </c>
      <c r="Z1360">
        <f>constants!$B$4/T1360</f>
        <v>0.32935178028014284</v>
      </c>
    </row>
    <row r="1361" spans="1:26" x14ac:dyDescent="0.3">
      <c r="A1361">
        <v>1361</v>
      </c>
      <c r="B1361" s="1">
        <v>45208.673611111109</v>
      </c>
      <c r="C1361">
        <v>26125517</v>
      </c>
      <c r="D1361" s="3" t="s">
        <v>2739</v>
      </c>
      <c r="E1361" t="s">
        <v>2740</v>
      </c>
      <c r="F1361">
        <v>-38</v>
      </c>
      <c r="G1361" t="s">
        <v>22</v>
      </c>
      <c r="H1361">
        <v>78</v>
      </c>
      <c r="I1361">
        <v>3628</v>
      </c>
      <c r="J1361">
        <v>1</v>
      </c>
      <c r="K1361">
        <v>1</v>
      </c>
      <c r="L1361">
        <v>16</v>
      </c>
      <c r="M1361">
        <v>1</v>
      </c>
      <c r="N1361">
        <v>0</v>
      </c>
      <c r="O1361">
        <v>1</v>
      </c>
      <c r="P1361" s="2" t="s">
        <v>2739</v>
      </c>
      <c r="Q1361">
        <v>0</v>
      </c>
      <c r="R1361" s="4">
        <f t="shared" si="126"/>
        <v>26.125516999999999</v>
      </c>
      <c r="S1361">
        <f t="shared" si="127"/>
        <v>4.875</v>
      </c>
      <c r="T1361">
        <f t="shared" si="128"/>
        <v>910250000</v>
      </c>
      <c r="U1361">
        <f t="shared" si="129"/>
        <v>5.5652822984491062</v>
      </c>
      <c r="V1361">
        <f>W1361+(constants!$B$1*(50-FLOOR(L1361,1)))</f>
        <v>16.705493047934674</v>
      </c>
      <c r="W1361">
        <f t="shared" si="130"/>
        <v>16.378449575908654</v>
      </c>
      <c r="X1361">
        <f>constants!$B$2*constants!$B$3^2/(Y1361*Z1361^4)</f>
        <v>43435.513242819979</v>
      </c>
      <c r="Y1361">
        <f t="shared" si="131"/>
        <v>0.1584893192461112</v>
      </c>
      <c r="Z1361">
        <f>constants!$B$4/T1361</f>
        <v>0.32935178028014284</v>
      </c>
    </row>
    <row r="1362" spans="1:26" x14ac:dyDescent="0.3">
      <c r="A1362">
        <v>1362</v>
      </c>
      <c r="B1362" s="1">
        <v>45208.673611111109</v>
      </c>
      <c r="C1362">
        <v>26150779</v>
      </c>
      <c r="D1362" s="3" t="s">
        <v>2741</v>
      </c>
      <c r="E1362" t="s">
        <v>2742</v>
      </c>
      <c r="F1362">
        <v>-38</v>
      </c>
      <c r="G1362" t="s">
        <v>22</v>
      </c>
      <c r="H1362">
        <v>0</v>
      </c>
      <c r="I1362">
        <v>3620</v>
      </c>
      <c r="J1362">
        <v>1</v>
      </c>
      <c r="K1362">
        <v>1</v>
      </c>
      <c r="L1362">
        <v>16</v>
      </c>
      <c r="M1362">
        <v>1</v>
      </c>
      <c r="N1362">
        <v>0</v>
      </c>
      <c r="O1362">
        <v>1</v>
      </c>
      <c r="P1362" s="2" t="s">
        <v>2741</v>
      </c>
      <c r="Q1362">
        <v>0</v>
      </c>
      <c r="R1362" s="4">
        <f t="shared" si="126"/>
        <v>26.150779</v>
      </c>
      <c r="S1362">
        <f t="shared" si="127"/>
        <v>0</v>
      </c>
      <c r="T1362">
        <f t="shared" si="128"/>
        <v>910250000</v>
      </c>
      <c r="U1362">
        <f t="shared" si="129"/>
        <v>5.5530104521460206</v>
      </c>
      <c r="V1362">
        <f>W1362+(constants!$B$1*(50-FLOOR(L1362,1)))</f>
        <v>16.705493047934674</v>
      </c>
      <c r="W1362">
        <f t="shared" si="130"/>
        <v>16.378449575908654</v>
      </c>
      <c r="X1362">
        <f>constants!$B$2*constants!$B$3^2/(Y1362*Z1362^4)</f>
        <v>43435.513242819979</v>
      </c>
      <c r="Y1362">
        <f t="shared" si="131"/>
        <v>0.1584893192461112</v>
      </c>
      <c r="Z1362">
        <f>constants!$B$4/T1362</f>
        <v>0.32935178028014284</v>
      </c>
    </row>
    <row r="1363" spans="1:26" x14ac:dyDescent="0.3">
      <c r="A1363">
        <v>1363</v>
      </c>
      <c r="B1363" s="1">
        <v>45208.673611111109</v>
      </c>
      <c r="C1363">
        <v>26164083</v>
      </c>
      <c r="D1363" s="3" t="s">
        <v>2743</v>
      </c>
      <c r="E1363" t="s">
        <v>2744</v>
      </c>
      <c r="F1363">
        <v>-57</v>
      </c>
      <c r="G1363" t="s">
        <v>25</v>
      </c>
      <c r="H1363">
        <v>-1640</v>
      </c>
      <c r="I1363">
        <v>1716</v>
      </c>
      <c r="J1363">
        <v>1</v>
      </c>
      <c r="K1363">
        <v>1</v>
      </c>
      <c r="L1363">
        <v>16</v>
      </c>
      <c r="M1363">
        <v>1</v>
      </c>
      <c r="N1363">
        <v>0</v>
      </c>
      <c r="O1363">
        <v>1</v>
      </c>
      <c r="P1363" s="2" t="s">
        <v>2743</v>
      </c>
      <c r="Q1363">
        <v>0</v>
      </c>
      <c r="R1363" s="4">
        <f t="shared" si="126"/>
        <v>26.164083000000002</v>
      </c>
      <c r="S1363">
        <f t="shared" si="127"/>
        <v>-102.5</v>
      </c>
      <c r="T1363">
        <f t="shared" si="128"/>
        <v>910250000</v>
      </c>
      <c r="U1363">
        <f t="shared" si="129"/>
        <v>2.6323110320117604</v>
      </c>
      <c r="V1363">
        <f>W1363+(constants!$B$1*(50-FLOOR(L1363,1)))</f>
        <v>35.705493047934681</v>
      </c>
      <c r="W1363">
        <f t="shared" si="130"/>
        <v>35.378449575908661</v>
      </c>
      <c r="X1363">
        <f>constants!$B$2*constants!$B$3^2/(Y1363*Z1363^4)</f>
        <v>3450205.4558512396</v>
      </c>
      <c r="Y1363">
        <f t="shared" si="131"/>
        <v>1.995262314968875E-3</v>
      </c>
      <c r="Z1363">
        <f>constants!$B$4/T1363</f>
        <v>0.32935178028014284</v>
      </c>
    </row>
    <row r="1364" spans="1:26" x14ac:dyDescent="0.3">
      <c r="A1364">
        <v>1364</v>
      </c>
      <c r="B1364" s="1">
        <v>45208.673611111109</v>
      </c>
      <c r="C1364">
        <v>26176070</v>
      </c>
      <c r="D1364" s="3" t="s">
        <v>2745</v>
      </c>
      <c r="E1364" t="s">
        <v>2746</v>
      </c>
      <c r="F1364">
        <v>-53</v>
      </c>
      <c r="G1364" t="s">
        <v>19</v>
      </c>
      <c r="H1364">
        <v>-1132</v>
      </c>
      <c r="I1364">
        <v>1952</v>
      </c>
      <c r="J1364">
        <v>1</v>
      </c>
      <c r="K1364">
        <v>1</v>
      </c>
      <c r="L1364">
        <v>16</v>
      </c>
      <c r="M1364">
        <v>1</v>
      </c>
      <c r="N1364">
        <v>0</v>
      </c>
      <c r="O1364">
        <v>1</v>
      </c>
      <c r="P1364" s="2" t="s">
        <v>2745</v>
      </c>
      <c r="Q1364">
        <v>0</v>
      </c>
      <c r="R1364" s="4">
        <f t="shared" si="126"/>
        <v>26.176069999999999</v>
      </c>
      <c r="S1364">
        <f t="shared" si="127"/>
        <v>-70.75</v>
      </c>
      <c r="T1364">
        <f t="shared" si="128"/>
        <v>910250000</v>
      </c>
      <c r="U1364">
        <f t="shared" si="129"/>
        <v>2.9943304979527716</v>
      </c>
      <c r="V1364">
        <f>W1364+(constants!$B$1*(50-FLOOR(L1364,1)))</f>
        <v>31.70549304793467</v>
      </c>
      <c r="W1364">
        <f t="shared" si="130"/>
        <v>31.37844957590865</v>
      </c>
      <c r="X1364">
        <f>constants!$B$2*constants!$B$3^2/(Y1364*Z1364^4)</f>
        <v>1373551.5318571739</v>
      </c>
      <c r="Y1364">
        <f t="shared" si="131"/>
        <v>5.0118723362727194E-3</v>
      </c>
      <c r="Z1364">
        <f>constants!$B$4/T1364</f>
        <v>0.32935178028014284</v>
      </c>
    </row>
    <row r="1365" spans="1:26" x14ac:dyDescent="0.3">
      <c r="A1365">
        <v>1365</v>
      </c>
      <c r="B1365" s="1">
        <v>45208.673611111109</v>
      </c>
      <c r="C1365">
        <v>26195507</v>
      </c>
      <c r="D1365" s="3" t="s">
        <v>2747</v>
      </c>
      <c r="E1365" t="s">
        <v>2748</v>
      </c>
      <c r="F1365">
        <v>-37</v>
      </c>
      <c r="G1365" t="s">
        <v>22</v>
      </c>
      <c r="H1365">
        <v>312</v>
      </c>
      <c r="I1365">
        <v>220</v>
      </c>
      <c r="J1365">
        <v>1</v>
      </c>
      <c r="K1365">
        <v>1</v>
      </c>
      <c r="L1365">
        <v>17</v>
      </c>
      <c r="M1365">
        <v>1</v>
      </c>
      <c r="N1365">
        <v>0</v>
      </c>
      <c r="O1365">
        <v>1</v>
      </c>
      <c r="P1365" s="2" t="s">
        <v>2747</v>
      </c>
      <c r="Q1365">
        <v>0</v>
      </c>
      <c r="R1365" s="4">
        <f t="shared" si="126"/>
        <v>26.195506999999999</v>
      </c>
      <c r="S1365">
        <f t="shared" si="127"/>
        <v>19.5</v>
      </c>
      <c r="T1365">
        <f t="shared" si="128"/>
        <v>910750000</v>
      </c>
      <c r="U1365">
        <f t="shared" si="129"/>
        <v>0.33747577333484108</v>
      </c>
      <c r="V1365">
        <f>W1365+(constants!$B$1*(50-FLOOR(L1365,1)))</f>
        <v>15.705413814605741</v>
      </c>
      <c r="W1365">
        <f t="shared" si="130"/>
        <v>15.387989268227544</v>
      </c>
      <c r="X1365">
        <f>constants!$B$2*constants!$B$3^2/(Y1365*Z1365^4)</f>
        <v>34577.924908239671</v>
      </c>
      <c r="Y1365">
        <f t="shared" si="131"/>
        <v>0.19952623149688758</v>
      </c>
      <c r="Z1365">
        <f>constants!$B$4/T1365</f>
        <v>0.32917096678561625</v>
      </c>
    </row>
    <row r="1366" spans="1:26" x14ac:dyDescent="0.3">
      <c r="A1366">
        <v>1366</v>
      </c>
      <c r="B1366" s="1">
        <v>45208.673611111109</v>
      </c>
      <c r="C1366">
        <v>26231905</v>
      </c>
      <c r="D1366" s="3" t="s">
        <v>2749</v>
      </c>
      <c r="E1366" t="s">
        <v>2750</v>
      </c>
      <c r="F1366">
        <v>-38</v>
      </c>
      <c r="G1366" t="s">
        <v>22</v>
      </c>
      <c r="H1366">
        <v>234</v>
      </c>
      <c r="I1366">
        <v>256</v>
      </c>
      <c r="J1366">
        <v>1</v>
      </c>
      <c r="K1366">
        <v>1</v>
      </c>
      <c r="L1366">
        <v>17</v>
      </c>
      <c r="M1366">
        <v>1</v>
      </c>
      <c r="N1366">
        <v>0</v>
      </c>
      <c r="O1366">
        <v>1</v>
      </c>
      <c r="P1366" s="2" t="s">
        <v>2749</v>
      </c>
      <c r="Q1366">
        <v>0</v>
      </c>
      <c r="R1366" s="4">
        <f t="shared" si="126"/>
        <v>26.231905000000001</v>
      </c>
      <c r="S1366">
        <f t="shared" si="127"/>
        <v>14.625</v>
      </c>
      <c r="T1366">
        <f t="shared" si="128"/>
        <v>910750000</v>
      </c>
      <c r="U1366">
        <f t="shared" si="129"/>
        <v>0.39269908169872414</v>
      </c>
      <c r="V1366">
        <f>W1366+(constants!$B$1*(50-FLOOR(L1366,1)))</f>
        <v>16.705413814605734</v>
      </c>
      <c r="W1366">
        <f t="shared" si="130"/>
        <v>16.387989268227539</v>
      </c>
      <c r="X1366">
        <f>constants!$B$2*constants!$B$3^2/(Y1366*Z1366^4)</f>
        <v>43531.028354093374</v>
      </c>
      <c r="Y1366">
        <f t="shared" si="131"/>
        <v>0.1584893192461112</v>
      </c>
      <c r="Z1366">
        <f>constants!$B$4/T1366</f>
        <v>0.32917096678561625</v>
      </c>
    </row>
    <row r="1367" spans="1:26" x14ac:dyDescent="0.3">
      <c r="A1367">
        <v>1367</v>
      </c>
      <c r="B1367" s="1">
        <v>45208.673611111109</v>
      </c>
      <c r="C1367">
        <v>26262078</v>
      </c>
      <c r="D1367" s="3" t="s">
        <v>2751</v>
      </c>
      <c r="E1367" t="s">
        <v>2752</v>
      </c>
      <c r="F1367">
        <v>-37</v>
      </c>
      <c r="G1367" t="s">
        <v>22</v>
      </c>
      <c r="H1367">
        <v>-39</v>
      </c>
      <c r="I1367">
        <v>260</v>
      </c>
      <c r="J1367">
        <v>1</v>
      </c>
      <c r="K1367">
        <v>1</v>
      </c>
      <c r="L1367">
        <v>17</v>
      </c>
      <c r="M1367">
        <v>1</v>
      </c>
      <c r="N1367">
        <v>0</v>
      </c>
      <c r="O1367">
        <v>1</v>
      </c>
      <c r="P1367" s="2" t="s">
        <v>2751</v>
      </c>
      <c r="Q1367">
        <v>0</v>
      </c>
      <c r="R1367" s="4">
        <f t="shared" si="126"/>
        <v>26.262077999999999</v>
      </c>
      <c r="S1367">
        <f t="shared" si="127"/>
        <v>-2.4375</v>
      </c>
      <c r="T1367">
        <f t="shared" si="128"/>
        <v>910750000</v>
      </c>
      <c r="U1367">
        <f t="shared" si="129"/>
        <v>0.39883500485026668</v>
      </c>
      <c r="V1367">
        <f>W1367+(constants!$B$1*(50-FLOOR(L1367,1)))</f>
        <v>15.705413814605741</v>
      </c>
      <c r="W1367">
        <f t="shared" si="130"/>
        <v>15.387989268227544</v>
      </c>
      <c r="X1367">
        <f>constants!$B$2*constants!$B$3^2/(Y1367*Z1367^4)</f>
        <v>34577.924908239671</v>
      </c>
      <c r="Y1367">
        <f t="shared" si="131"/>
        <v>0.19952623149688758</v>
      </c>
      <c r="Z1367">
        <f>constants!$B$4/T1367</f>
        <v>0.32917096678561625</v>
      </c>
    </row>
    <row r="1368" spans="1:26" x14ac:dyDescent="0.3">
      <c r="A1368">
        <v>1368</v>
      </c>
      <c r="B1368" s="1">
        <v>45208.673611111109</v>
      </c>
      <c r="C1368">
        <v>26291447</v>
      </c>
      <c r="D1368" s="3" t="s">
        <v>2753</v>
      </c>
      <c r="E1368" t="s">
        <v>2754</v>
      </c>
      <c r="F1368">
        <v>-37</v>
      </c>
      <c r="G1368" t="s">
        <v>22</v>
      </c>
      <c r="H1368">
        <v>625</v>
      </c>
      <c r="I1368">
        <v>228</v>
      </c>
      <c r="J1368">
        <v>1</v>
      </c>
      <c r="K1368">
        <v>1</v>
      </c>
      <c r="L1368">
        <v>17</v>
      </c>
      <c r="M1368">
        <v>1</v>
      </c>
      <c r="N1368">
        <v>0</v>
      </c>
      <c r="O1368">
        <v>1</v>
      </c>
      <c r="P1368" s="2" t="s">
        <v>2753</v>
      </c>
      <c r="Q1368">
        <v>0</v>
      </c>
      <c r="R1368" s="4">
        <f t="shared" si="126"/>
        <v>26.291447000000002</v>
      </c>
      <c r="S1368">
        <f t="shared" si="127"/>
        <v>39.0625</v>
      </c>
      <c r="T1368">
        <f t="shared" si="128"/>
        <v>910750000</v>
      </c>
      <c r="U1368">
        <f t="shared" si="129"/>
        <v>0.34974761963792617</v>
      </c>
      <c r="V1368">
        <f>W1368+(constants!$B$1*(50-FLOOR(L1368,1)))</f>
        <v>15.705413814605741</v>
      </c>
      <c r="W1368">
        <f t="shared" si="130"/>
        <v>15.387989268227544</v>
      </c>
      <c r="X1368">
        <f>constants!$B$2*constants!$B$3^2/(Y1368*Z1368^4)</f>
        <v>34577.924908239671</v>
      </c>
      <c r="Y1368">
        <f t="shared" si="131"/>
        <v>0.19952623149688758</v>
      </c>
      <c r="Z1368">
        <f>constants!$B$4/T1368</f>
        <v>0.32917096678561625</v>
      </c>
    </row>
    <row r="1369" spans="1:26" x14ac:dyDescent="0.3">
      <c r="A1369">
        <v>1369</v>
      </c>
      <c r="B1369" s="1">
        <v>45208.673611111109</v>
      </c>
      <c r="C1369">
        <v>26321611</v>
      </c>
      <c r="D1369" s="3" t="s">
        <v>2755</v>
      </c>
      <c r="E1369" t="s">
        <v>2756</v>
      </c>
      <c r="F1369">
        <v>-37</v>
      </c>
      <c r="G1369" t="s">
        <v>22</v>
      </c>
      <c r="H1369">
        <v>156</v>
      </c>
      <c r="I1369">
        <v>228</v>
      </c>
      <c r="J1369">
        <v>1</v>
      </c>
      <c r="K1369">
        <v>1</v>
      </c>
      <c r="L1369">
        <v>17</v>
      </c>
      <c r="M1369">
        <v>1</v>
      </c>
      <c r="N1369">
        <v>0</v>
      </c>
      <c r="O1369">
        <v>1</v>
      </c>
      <c r="P1369" s="2" t="s">
        <v>2755</v>
      </c>
      <c r="Q1369">
        <v>0</v>
      </c>
      <c r="R1369" s="4">
        <f t="shared" si="126"/>
        <v>26.321611000000001</v>
      </c>
      <c r="S1369">
        <f t="shared" si="127"/>
        <v>9.75</v>
      </c>
      <c r="T1369">
        <f t="shared" si="128"/>
        <v>910750000</v>
      </c>
      <c r="U1369">
        <f t="shared" si="129"/>
        <v>0.34974761963792617</v>
      </c>
      <c r="V1369">
        <f>W1369+(constants!$B$1*(50-FLOOR(L1369,1)))</f>
        <v>15.705413814605741</v>
      </c>
      <c r="W1369">
        <f t="shared" si="130"/>
        <v>15.387989268227544</v>
      </c>
      <c r="X1369">
        <f>constants!$B$2*constants!$B$3^2/(Y1369*Z1369^4)</f>
        <v>34577.924908239671</v>
      </c>
      <c r="Y1369">
        <f t="shared" si="131"/>
        <v>0.19952623149688758</v>
      </c>
      <c r="Z1369">
        <f>constants!$B$4/T1369</f>
        <v>0.32917096678561625</v>
      </c>
    </row>
    <row r="1370" spans="1:26" x14ac:dyDescent="0.3">
      <c r="A1370">
        <v>1370</v>
      </c>
      <c r="B1370" s="1">
        <v>45208.673611111109</v>
      </c>
      <c r="C1370">
        <v>26335513</v>
      </c>
      <c r="D1370" s="3" t="s">
        <v>2757</v>
      </c>
      <c r="E1370" t="s">
        <v>2758</v>
      </c>
      <c r="F1370">
        <v>-37</v>
      </c>
      <c r="G1370" t="s">
        <v>22</v>
      </c>
      <c r="H1370">
        <v>195</v>
      </c>
      <c r="I1370">
        <v>232</v>
      </c>
      <c r="J1370">
        <v>1</v>
      </c>
      <c r="K1370">
        <v>1</v>
      </c>
      <c r="L1370">
        <v>17</v>
      </c>
      <c r="M1370">
        <v>1</v>
      </c>
      <c r="N1370">
        <v>0</v>
      </c>
      <c r="O1370">
        <v>1</v>
      </c>
      <c r="P1370" s="2" t="s">
        <v>2757</v>
      </c>
      <c r="Q1370">
        <v>0</v>
      </c>
      <c r="R1370" s="4">
        <f t="shared" si="126"/>
        <v>26.335512999999999</v>
      </c>
      <c r="S1370">
        <f t="shared" si="127"/>
        <v>12.1875</v>
      </c>
      <c r="T1370">
        <f t="shared" si="128"/>
        <v>910750000</v>
      </c>
      <c r="U1370">
        <f t="shared" si="129"/>
        <v>0.35588354278946877</v>
      </c>
      <c r="V1370">
        <f>W1370+(constants!$B$1*(50-FLOOR(L1370,1)))</f>
        <v>15.705413814605741</v>
      </c>
      <c r="W1370">
        <f t="shared" si="130"/>
        <v>15.387989268227544</v>
      </c>
      <c r="X1370">
        <f>constants!$B$2*constants!$B$3^2/(Y1370*Z1370^4)</f>
        <v>34577.924908239671</v>
      </c>
      <c r="Y1370">
        <f t="shared" si="131"/>
        <v>0.19952623149688758</v>
      </c>
      <c r="Z1370">
        <f>constants!$B$4/T1370</f>
        <v>0.32917096678561625</v>
      </c>
    </row>
    <row r="1371" spans="1:26" x14ac:dyDescent="0.3">
      <c r="A1371">
        <v>1371</v>
      </c>
      <c r="B1371" s="1">
        <v>45208.673611111109</v>
      </c>
      <c r="C1371">
        <v>26353209</v>
      </c>
      <c r="D1371" s="3" t="s">
        <v>2759</v>
      </c>
      <c r="E1371" t="s">
        <v>2760</v>
      </c>
      <c r="F1371">
        <v>-37</v>
      </c>
      <c r="G1371" t="s">
        <v>22</v>
      </c>
      <c r="H1371">
        <v>-39</v>
      </c>
      <c r="I1371">
        <v>252</v>
      </c>
      <c r="J1371">
        <v>1</v>
      </c>
      <c r="K1371">
        <v>1</v>
      </c>
      <c r="L1371">
        <v>17</v>
      </c>
      <c r="M1371">
        <v>1</v>
      </c>
      <c r="N1371">
        <v>0</v>
      </c>
      <c r="O1371">
        <v>1</v>
      </c>
      <c r="P1371" s="2" t="s">
        <v>2759</v>
      </c>
      <c r="Q1371">
        <v>0</v>
      </c>
      <c r="R1371" s="4">
        <f t="shared" si="126"/>
        <v>26.353209</v>
      </c>
      <c r="S1371">
        <f t="shared" si="127"/>
        <v>-2.4375</v>
      </c>
      <c r="T1371">
        <f t="shared" si="128"/>
        <v>910750000</v>
      </c>
      <c r="U1371">
        <f t="shared" si="129"/>
        <v>0.3865631585471816</v>
      </c>
      <c r="V1371">
        <f>W1371+(constants!$B$1*(50-FLOOR(L1371,1)))</f>
        <v>15.705413814605741</v>
      </c>
      <c r="W1371">
        <f t="shared" si="130"/>
        <v>15.387989268227544</v>
      </c>
      <c r="X1371">
        <f>constants!$B$2*constants!$B$3^2/(Y1371*Z1371^4)</f>
        <v>34577.924908239671</v>
      </c>
      <c r="Y1371">
        <f t="shared" si="131"/>
        <v>0.19952623149688758</v>
      </c>
      <c r="Z1371">
        <f>constants!$B$4/T1371</f>
        <v>0.32917096678561625</v>
      </c>
    </row>
    <row r="1372" spans="1:26" x14ac:dyDescent="0.3">
      <c r="A1372">
        <v>1372</v>
      </c>
      <c r="B1372" s="1">
        <v>45208.673611111109</v>
      </c>
      <c r="C1372">
        <v>26388284</v>
      </c>
      <c r="D1372" s="3" t="s">
        <v>2761</v>
      </c>
      <c r="E1372" t="s">
        <v>2762</v>
      </c>
      <c r="F1372">
        <v>-53</v>
      </c>
      <c r="G1372" t="s">
        <v>19</v>
      </c>
      <c r="H1372">
        <v>1289</v>
      </c>
      <c r="I1372">
        <v>2408</v>
      </c>
      <c r="J1372">
        <v>1</v>
      </c>
      <c r="K1372">
        <v>1</v>
      </c>
      <c r="L1372">
        <v>18</v>
      </c>
      <c r="M1372">
        <v>1</v>
      </c>
      <c r="N1372">
        <v>0</v>
      </c>
      <c r="O1372">
        <v>1</v>
      </c>
      <c r="P1372" s="2" t="s">
        <v>2761</v>
      </c>
      <c r="Q1372">
        <v>0</v>
      </c>
      <c r="R1372" s="4">
        <f t="shared" si="126"/>
        <v>26.388283999999999</v>
      </c>
      <c r="S1372">
        <f t="shared" si="127"/>
        <v>80.5625</v>
      </c>
      <c r="T1372">
        <f t="shared" si="128"/>
        <v>911250000</v>
      </c>
      <c r="U1372">
        <f t="shared" si="129"/>
        <v>3.6938257372286238</v>
      </c>
      <c r="V1372">
        <f>W1372+(constants!$B$1*(50-FLOOR(L1372,1)))</f>
        <v>31.705329345441008</v>
      </c>
      <c r="W1372">
        <f t="shared" si="130"/>
        <v>31.397523724710638</v>
      </c>
      <c r="X1372">
        <f>constants!$B$2*constants!$B$3^2/(Y1372*Z1372^4)</f>
        <v>1379597.4166764123</v>
      </c>
      <c r="Y1372">
        <f t="shared" si="131"/>
        <v>5.0118723362727194E-3</v>
      </c>
      <c r="Z1372">
        <f>constants!$B$4/T1372</f>
        <v>0.32899035171467766</v>
      </c>
    </row>
    <row r="1373" spans="1:26" x14ac:dyDescent="0.3">
      <c r="A1373">
        <v>1373</v>
      </c>
      <c r="B1373" s="1">
        <v>45208.673611111109</v>
      </c>
      <c r="C1373">
        <v>26403263</v>
      </c>
      <c r="D1373" s="3" t="s">
        <v>2763</v>
      </c>
      <c r="E1373" t="s">
        <v>2764</v>
      </c>
      <c r="F1373">
        <v>-54</v>
      </c>
      <c r="G1373" t="s">
        <v>19</v>
      </c>
      <c r="H1373">
        <v>429</v>
      </c>
      <c r="I1373">
        <v>2420</v>
      </c>
      <c r="J1373">
        <v>1</v>
      </c>
      <c r="K1373">
        <v>1</v>
      </c>
      <c r="L1373">
        <v>18</v>
      </c>
      <c r="M1373">
        <v>1</v>
      </c>
      <c r="N1373">
        <v>0</v>
      </c>
      <c r="O1373">
        <v>1</v>
      </c>
      <c r="P1373" s="2" t="s">
        <v>2763</v>
      </c>
      <c r="Q1373">
        <v>0</v>
      </c>
      <c r="R1373" s="4">
        <f t="shared" si="126"/>
        <v>26.403262999999999</v>
      </c>
      <c r="S1373">
        <f t="shared" si="127"/>
        <v>26.8125</v>
      </c>
      <c r="T1373">
        <f t="shared" si="128"/>
        <v>911250000</v>
      </c>
      <c r="U1373">
        <f t="shared" si="129"/>
        <v>3.7122335066832517</v>
      </c>
      <c r="V1373">
        <f>W1373+(constants!$B$1*(50-FLOOR(L1373,1)))</f>
        <v>32.705329345441015</v>
      </c>
      <c r="W1373">
        <f t="shared" si="130"/>
        <v>32.397523724710645</v>
      </c>
      <c r="X1373">
        <f>constants!$B$2*constants!$B$3^2/(Y1373*Z1373^4)</f>
        <v>1736810.2458995234</v>
      </c>
      <c r="Y1373">
        <f t="shared" si="131"/>
        <v>3.9810717055349656E-3</v>
      </c>
      <c r="Z1373">
        <f>constants!$B$4/T1373</f>
        <v>0.32899035171467766</v>
      </c>
    </row>
    <row r="1374" spans="1:26" x14ac:dyDescent="0.3">
      <c r="A1374">
        <v>1374</v>
      </c>
      <c r="B1374" s="1">
        <v>45208.673611111109</v>
      </c>
      <c r="C1374">
        <v>26430204</v>
      </c>
      <c r="D1374" s="3" t="s">
        <v>2765</v>
      </c>
      <c r="E1374" t="s">
        <v>2766</v>
      </c>
      <c r="F1374">
        <v>-38</v>
      </c>
      <c r="G1374" t="s">
        <v>22</v>
      </c>
      <c r="H1374">
        <v>429</v>
      </c>
      <c r="I1374">
        <v>8</v>
      </c>
      <c r="J1374">
        <v>1</v>
      </c>
      <c r="K1374">
        <v>1</v>
      </c>
      <c r="L1374">
        <v>18</v>
      </c>
      <c r="M1374">
        <v>1</v>
      </c>
      <c r="N1374">
        <v>0</v>
      </c>
      <c r="O1374">
        <v>1</v>
      </c>
      <c r="P1374" s="2" t="s">
        <v>2765</v>
      </c>
      <c r="Q1374">
        <v>0</v>
      </c>
      <c r="R1374" s="4">
        <f t="shared" si="126"/>
        <v>26.430204</v>
      </c>
      <c r="S1374">
        <f t="shared" si="127"/>
        <v>26.8125</v>
      </c>
      <c r="T1374">
        <f t="shared" si="128"/>
        <v>911250000</v>
      </c>
      <c r="U1374">
        <f t="shared" si="129"/>
        <v>1.2271846303085129E-2</v>
      </c>
      <c r="V1374">
        <f>W1374+(constants!$B$1*(50-FLOOR(L1374,1)))</f>
        <v>16.705329345441008</v>
      </c>
      <c r="W1374">
        <f t="shared" si="130"/>
        <v>16.397523724710638</v>
      </c>
      <c r="X1374">
        <f>constants!$B$2*constants!$B$3^2/(Y1374*Z1374^4)</f>
        <v>43626.700907818267</v>
      </c>
      <c r="Y1374">
        <f t="shared" si="131"/>
        <v>0.1584893192461112</v>
      </c>
      <c r="Z1374">
        <f>constants!$B$4/T1374</f>
        <v>0.32899035171467766</v>
      </c>
    </row>
    <row r="1375" spans="1:26" x14ac:dyDescent="0.3">
      <c r="A1375">
        <v>1375</v>
      </c>
      <c r="B1375" s="1">
        <v>45208.673611111109</v>
      </c>
      <c r="C1375">
        <v>26443310</v>
      </c>
      <c r="D1375" s="3" t="s">
        <v>2767</v>
      </c>
      <c r="E1375" t="s">
        <v>2768</v>
      </c>
      <c r="F1375">
        <v>-56</v>
      </c>
      <c r="G1375" t="s">
        <v>50</v>
      </c>
      <c r="H1375">
        <v>-39</v>
      </c>
      <c r="I1375">
        <v>168</v>
      </c>
      <c r="J1375">
        <v>1</v>
      </c>
      <c r="K1375">
        <v>1</v>
      </c>
      <c r="L1375">
        <v>18</v>
      </c>
      <c r="M1375">
        <v>1</v>
      </c>
      <c r="N1375">
        <v>0</v>
      </c>
      <c r="O1375">
        <v>1</v>
      </c>
      <c r="P1375" s="2" t="s">
        <v>2767</v>
      </c>
      <c r="Q1375">
        <v>0</v>
      </c>
      <c r="R1375" s="4">
        <f t="shared" si="126"/>
        <v>26.44331</v>
      </c>
      <c r="S1375">
        <f t="shared" si="127"/>
        <v>-2.4375</v>
      </c>
      <c r="T1375">
        <f t="shared" si="128"/>
        <v>911250000</v>
      </c>
      <c r="U1375">
        <f t="shared" si="129"/>
        <v>0.25770877236478773</v>
      </c>
      <c r="V1375">
        <f>W1375+(constants!$B$1*(50-FLOOR(L1375,1)))</f>
        <v>34.705329345441001</v>
      </c>
      <c r="W1375">
        <f t="shared" si="130"/>
        <v>34.397523724710631</v>
      </c>
      <c r="X1375">
        <f>constants!$B$2*constants!$B$3^2/(Y1375*Z1375^4)</f>
        <v>2752658.7353228619</v>
      </c>
      <c r="Y1375">
        <f t="shared" si="131"/>
        <v>2.5118864315095807E-3</v>
      </c>
      <c r="Z1375">
        <f>constants!$B$4/T1375</f>
        <v>0.32899035171467766</v>
      </c>
    </row>
    <row r="1376" spans="1:26" x14ac:dyDescent="0.3">
      <c r="A1376">
        <v>1376</v>
      </c>
      <c r="B1376" s="1">
        <v>45208.673611111109</v>
      </c>
      <c r="C1376">
        <v>26470139</v>
      </c>
      <c r="D1376" s="3" t="s">
        <v>2769</v>
      </c>
      <c r="E1376" t="s">
        <v>2770</v>
      </c>
      <c r="F1376">
        <v>-56</v>
      </c>
      <c r="G1376" t="s">
        <v>50</v>
      </c>
      <c r="H1376">
        <v>2109</v>
      </c>
      <c r="I1376">
        <v>28</v>
      </c>
      <c r="J1376">
        <v>1</v>
      </c>
      <c r="K1376">
        <v>1</v>
      </c>
      <c r="L1376">
        <v>18</v>
      </c>
      <c r="M1376">
        <v>1</v>
      </c>
      <c r="N1376">
        <v>0</v>
      </c>
      <c r="O1376">
        <v>1</v>
      </c>
      <c r="P1376" s="2" t="s">
        <v>2769</v>
      </c>
      <c r="Q1376">
        <v>0</v>
      </c>
      <c r="R1376" s="4">
        <f t="shared" si="126"/>
        <v>26.470139</v>
      </c>
      <c r="S1376">
        <f t="shared" si="127"/>
        <v>131.8125</v>
      </c>
      <c r="T1376">
        <f t="shared" si="128"/>
        <v>911250000</v>
      </c>
      <c r="U1376">
        <f t="shared" si="129"/>
        <v>4.2951462060797953E-2</v>
      </c>
      <c r="V1376">
        <f>W1376+(constants!$B$1*(50-FLOOR(L1376,1)))</f>
        <v>34.705329345441001</v>
      </c>
      <c r="W1376">
        <f t="shared" si="130"/>
        <v>34.397523724710631</v>
      </c>
      <c r="X1376">
        <f>constants!$B$2*constants!$B$3^2/(Y1376*Z1376^4)</f>
        <v>2752658.7353228619</v>
      </c>
      <c r="Y1376">
        <f t="shared" si="131"/>
        <v>2.5118864315095807E-3</v>
      </c>
      <c r="Z1376">
        <f>constants!$B$4/T1376</f>
        <v>0.32899035171467766</v>
      </c>
    </row>
    <row r="1377" spans="1:26" x14ac:dyDescent="0.3">
      <c r="A1377">
        <v>1377</v>
      </c>
      <c r="B1377" s="1">
        <v>45208.673611111109</v>
      </c>
      <c r="C1377">
        <v>26490260</v>
      </c>
      <c r="D1377" s="3" t="s">
        <v>2771</v>
      </c>
      <c r="E1377" t="s">
        <v>2772</v>
      </c>
      <c r="F1377">
        <v>-38</v>
      </c>
      <c r="G1377" t="s">
        <v>22</v>
      </c>
      <c r="H1377">
        <v>-117</v>
      </c>
      <c r="I1377">
        <v>28</v>
      </c>
      <c r="J1377">
        <v>1</v>
      </c>
      <c r="K1377">
        <v>1</v>
      </c>
      <c r="L1377">
        <v>18</v>
      </c>
      <c r="M1377">
        <v>1</v>
      </c>
      <c r="N1377">
        <v>0</v>
      </c>
      <c r="O1377">
        <v>1</v>
      </c>
      <c r="P1377" s="2" t="s">
        <v>2771</v>
      </c>
      <c r="Q1377">
        <v>0</v>
      </c>
      <c r="R1377" s="4">
        <f t="shared" si="126"/>
        <v>26.490259999999999</v>
      </c>
      <c r="S1377">
        <f t="shared" si="127"/>
        <v>-7.3125</v>
      </c>
      <c r="T1377">
        <f t="shared" si="128"/>
        <v>911250000</v>
      </c>
      <c r="U1377">
        <f t="shared" si="129"/>
        <v>4.2951462060797953E-2</v>
      </c>
      <c r="V1377">
        <f>W1377+(constants!$B$1*(50-FLOOR(L1377,1)))</f>
        <v>16.705329345441008</v>
      </c>
      <c r="W1377">
        <f t="shared" si="130"/>
        <v>16.397523724710638</v>
      </c>
      <c r="X1377">
        <f>constants!$B$2*constants!$B$3^2/(Y1377*Z1377^4)</f>
        <v>43626.700907818267</v>
      </c>
      <c r="Y1377">
        <f t="shared" si="131"/>
        <v>0.1584893192461112</v>
      </c>
      <c r="Z1377">
        <f>constants!$B$4/T1377</f>
        <v>0.32899035171467766</v>
      </c>
    </row>
    <row r="1378" spans="1:26" x14ac:dyDescent="0.3">
      <c r="A1378">
        <v>1378</v>
      </c>
      <c r="B1378" s="1">
        <v>45208.673611111109</v>
      </c>
      <c r="C1378">
        <v>26503255</v>
      </c>
      <c r="D1378" s="3" t="s">
        <v>2773</v>
      </c>
      <c r="E1378" t="s">
        <v>2774</v>
      </c>
      <c r="F1378">
        <v>-54</v>
      </c>
      <c r="G1378" t="s">
        <v>19</v>
      </c>
      <c r="H1378">
        <v>-1445</v>
      </c>
      <c r="I1378">
        <v>2440</v>
      </c>
      <c r="J1378">
        <v>1</v>
      </c>
      <c r="K1378">
        <v>1</v>
      </c>
      <c r="L1378">
        <v>18</v>
      </c>
      <c r="M1378">
        <v>1</v>
      </c>
      <c r="N1378">
        <v>0</v>
      </c>
      <c r="O1378">
        <v>1</v>
      </c>
      <c r="P1378" s="2" t="s">
        <v>2773</v>
      </c>
      <c r="Q1378">
        <v>0</v>
      </c>
      <c r="R1378" s="4">
        <f t="shared" si="126"/>
        <v>26.503254999999999</v>
      </c>
      <c r="S1378">
        <f t="shared" si="127"/>
        <v>-90.3125</v>
      </c>
      <c r="T1378">
        <f t="shared" si="128"/>
        <v>911250000</v>
      </c>
      <c r="U1378">
        <f t="shared" si="129"/>
        <v>3.7429131224409646</v>
      </c>
      <c r="V1378">
        <f>W1378+(constants!$B$1*(50-FLOOR(L1378,1)))</f>
        <v>32.705329345441015</v>
      </c>
      <c r="W1378">
        <f t="shared" si="130"/>
        <v>32.397523724710645</v>
      </c>
      <c r="X1378">
        <f>constants!$B$2*constants!$B$3^2/(Y1378*Z1378^4)</f>
        <v>1736810.2458995234</v>
      </c>
      <c r="Y1378">
        <f t="shared" si="131"/>
        <v>3.9810717055349656E-3</v>
      </c>
      <c r="Z1378">
        <f>constants!$B$4/T1378</f>
        <v>0.32899035171467766</v>
      </c>
    </row>
    <row r="1379" spans="1:26" x14ac:dyDescent="0.3">
      <c r="A1379">
        <v>1379</v>
      </c>
      <c r="B1379" s="1">
        <v>45208.673611111109</v>
      </c>
      <c r="C1379">
        <v>26515793</v>
      </c>
      <c r="D1379" s="3" t="s">
        <v>2775</v>
      </c>
      <c r="E1379" t="s">
        <v>2776</v>
      </c>
      <c r="F1379">
        <v>-57</v>
      </c>
      <c r="G1379" t="s">
        <v>50</v>
      </c>
      <c r="H1379">
        <v>-1406</v>
      </c>
      <c r="I1379">
        <v>152</v>
      </c>
      <c r="J1379">
        <v>1</v>
      </c>
      <c r="K1379">
        <v>1</v>
      </c>
      <c r="L1379">
        <v>18</v>
      </c>
      <c r="M1379">
        <v>1</v>
      </c>
      <c r="N1379">
        <v>0</v>
      </c>
      <c r="O1379">
        <v>1</v>
      </c>
      <c r="P1379" s="2" t="s">
        <v>2775</v>
      </c>
      <c r="Q1379">
        <v>0</v>
      </c>
      <c r="R1379" s="4">
        <f t="shared" si="126"/>
        <v>26.515792999999999</v>
      </c>
      <c r="S1379">
        <f t="shared" si="127"/>
        <v>-87.875</v>
      </c>
      <c r="T1379">
        <f t="shared" si="128"/>
        <v>911250000</v>
      </c>
      <c r="U1379">
        <f t="shared" si="129"/>
        <v>0.23316507975861744</v>
      </c>
      <c r="V1379">
        <f>W1379+(constants!$B$1*(50-FLOOR(L1379,1)))</f>
        <v>35.705329345441015</v>
      </c>
      <c r="W1379">
        <f t="shared" si="130"/>
        <v>35.397523724710645</v>
      </c>
      <c r="X1379">
        <f>constants!$B$2*constants!$B$3^2/(Y1379*Z1379^4)</f>
        <v>3465392.0318951542</v>
      </c>
      <c r="Y1379">
        <f t="shared" si="131"/>
        <v>1.995262314968875E-3</v>
      </c>
      <c r="Z1379">
        <f>constants!$B$4/T1379</f>
        <v>0.32899035171467766</v>
      </c>
    </row>
    <row r="1380" spans="1:26" x14ac:dyDescent="0.3">
      <c r="A1380">
        <v>1380</v>
      </c>
      <c r="B1380" s="1">
        <v>45208.673611111109</v>
      </c>
      <c r="C1380">
        <v>26528214</v>
      </c>
      <c r="D1380" s="3" t="s">
        <v>2777</v>
      </c>
      <c r="E1380" t="s">
        <v>2778</v>
      </c>
      <c r="F1380">
        <v>-38</v>
      </c>
      <c r="G1380" t="s">
        <v>22</v>
      </c>
      <c r="H1380">
        <v>-117</v>
      </c>
      <c r="I1380">
        <v>24</v>
      </c>
      <c r="J1380">
        <v>1</v>
      </c>
      <c r="K1380">
        <v>1</v>
      </c>
      <c r="L1380">
        <v>18</v>
      </c>
      <c r="M1380">
        <v>1</v>
      </c>
      <c r="N1380">
        <v>0</v>
      </c>
      <c r="O1380">
        <v>1</v>
      </c>
      <c r="P1380" s="2" t="s">
        <v>2777</v>
      </c>
      <c r="Q1380">
        <v>0</v>
      </c>
      <c r="R1380" s="4">
        <f t="shared" si="126"/>
        <v>26.528213999999998</v>
      </c>
      <c r="S1380">
        <f t="shared" si="127"/>
        <v>-7.3125</v>
      </c>
      <c r="T1380">
        <f t="shared" si="128"/>
        <v>911250000</v>
      </c>
      <c r="U1380">
        <f t="shared" si="129"/>
        <v>3.6815538909255388E-2</v>
      </c>
      <c r="V1380">
        <f>W1380+(constants!$B$1*(50-FLOOR(L1380,1)))</f>
        <v>16.705329345441008</v>
      </c>
      <c r="W1380">
        <f t="shared" si="130"/>
        <v>16.397523724710638</v>
      </c>
      <c r="X1380">
        <f>constants!$B$2*constants!$B$3^2/(Y1380*Z1380^4)</f>
        <v>43626.700907818267</v>
      </c>
      <c r="Y1380">
        <f t="shared" si="131"/>
        <v>0.1584893192461112</v>
      </c>
      <c r="Z1380">
        <f>constants!$B$4/T1380</f>
        <v>0.32899035171467766</v>
      </c>
    </row>
    <row r="1381" spans="1:26" x14ac:dyDescent="0.3">
      <c r="A1381">
        <v>1381</v>
      </c>
      <c r="B1381" s="1">
        <v>45208.673611111109</v>
      </c>
      <c r="C1381">
        <v>26550241</v>
      </c>
      <c r="D1381" s="3" t="s">
        <v>2779</v>
      </c>
      <c r="E1381" t="s">
        <v>2780</v>
      </c>
      <c r="F1381">
        <v>-59</v>
      </c>
      <c r="G1381" t="s">
        <v>25</v>
      </c>
      <c r="H1381">
        <v>-3710</v>
      </c>
      <c r="I1381">
        <v>2172</v>
      </c>
      <c r="J1381">
        <v>1</v>
      </c>
      <c r="K1381">
        <v>1</v>
      </c>
      <c r="L1381">
        <v>18</v>
      </c>
      <c r="M1381">
        <v>1</v>
      </c>
      <c r="N1381">
        <v>0</v>
      </c>
      <c r="O1381">
        <v>1</v>
      </c>
      <c r="P1381" s="2" t="s">
        <v>2779</v>
      </c>
      <c r="Q1381">
        <v>0</v>
      </c>
      <c r="R1381" s="4">
        <f t="shared" si="126"/>
        <v>26.550241</v>
      </c>
      <c r="S1381">
        <f t="shared" si="127"/>
        <v>-231.875</v>
      </c>
      <c r="T1381">
        <f t="shared" si="128"/>
        <v>911250000</v>
      </c>
      <c r="U1381">
        <f t="shared" si="129"/>
        <v>3.3318062712876126</v>
      </c>
      <c r="V1381">
        <f>W1381+(constants!$B$1*(50-FLOOR(L1381,1)))</f>
        <v>37.705329345441015</v>
      </c>
      <c r="W1381">
        <f t="shared" si="130"/>
        <v>37.397523724710645</v>
      </c>
      <c r="X1381">
        <f>constants!$B$2*constants!$B$3^2/(Y1381*Z1381^4)</f>
        <v>5492276.2405596161</v>
      </c>
      <c r="Y1381">
        <f t="shared" si="131"/>
        <v>1.2589254117941642E-3</v>
      </c>
      <c r="Z1381">
        <f>constants!$B$4/T1381</f>
        <v>0.32899035171467766</v>
      </c>
    </row>
    <row r="1382" spans="1:26" x14ac:dyDescent="0.3">
      <c r="A1382">
        <v>1382</v>
      </c>
      <c r="B1382" s="1">
        <v>45208.673611111109</v>
      </c>
      <c r="C1382">
        <v>26563208</v>
      </c>
      <c r="D1382" s="3" t="s">
        <v>2781</v>
      </c>
      <c r="E1382" t="s">
        <v>2782</v>
      </c>
      <c r="F1382">
        <v>-54</v>
      </c>
      <c r="G1382" t="s">
        <v>19</v>
      </c>
      <c r="H1382">
        <v>1914</v>
      </c>
      <c r="I1382">
        <v>2424</v>
      </c>
      <c r="J1382">
        <v>1</v>
      </c>
      <c r="K1382">
        <v>1</v>
      </c>
      <c r="L1382">
        <v>18</v>
      </c>
      <c r="M1382">
        <v>1</v>
      </c>
      <c r="N1382">
        <v>0</v>
      </c>
      <c r="O1382">
        <v>1</v>
      </c>
      <c r="P1382" s="2" t="s">
        <v>2781</v>
      </c>
      <c r="Q1382">
        <v>0</v>
      </c>
      <c r="R1382" s="4">
        <f t="shared" si="126"/>
        <v>26.563207999999999</v>
      </c>
      <c r="S1382">
        <f t="shared" si="127"/>
        <v>119.625</v>
      </c>
      <c r="T1382">
        <f t="shared" si="128"/>
        <v>911250000</v>
      </c>
      <c r="U1382">
        <f t="shared" si="129"/>
        <v>3.718369429834794</v>
      </c>
      <c r="V1382">
        <f>W1382+(constants!$B$1*(50-FLOOR(L1382,1)))</f>
        <v>32.705329345441015</v>
      </c>
      <c r="W1382">
        <f t="shared" si="130"/>
        <v>32.397523724710645</v>
      </c>
      <c r="X1382">
        <f>constants!$B$2*constants!$B$3^2/(Y1382*Z1382^4)</f>
        <v>1736810.2458995234</v>
      </c>
      <c r="Y1382">
        <f t="shared" si="131"/>
        <v>3.9810717055349656E-3</v>
      </c>
      <c r="Z1382">
        <f>constants!$B$4/T1382</f>
        <v>0.32899035171467766</v>
      </c>
    </row>
    <row r="1383" spans="1:26" x14ac:dyDescent="0.3">
      <c r="A1383">
        <v>1383</v>
      </c>
      <c r="B1383" s="1">
        <v>45208.673611111109</v>
      </c>
      <c r="C1383">
        <v>26575541</v>
      </c>
      <c r="D1383" s="3" t="s">
        <v>2783</v>
      </c>
      <c r="E1383" t="s">
        <v>2784</v>
      </c>
      <c r="F1383">
        <v>-56</v>
      </c>
      <c r="G1383" t="s">
        <v>50</v>
      </c>
      <c r="H1383">
        <v>1640</v>
      </c>
      <c r="I1383">
        <v>4076</v>
      </c>
      <c r="J1383">
        <v>1</v>
      </c>
      <c r="K1383">
        <v>1</v>
      </c>
      <c r="L1383">
        <v>18</v>
      </c>
      <c r="M1383">
        <v>1</v>
      </c>
      <c r="N1383">
        <v>0</v>
      </c>
      <c r="O1383">
        <v>1</v>
      </c>
      <c r="P1383" s="2" t="s">
        <v>2783</v>
      </c>
      <c r="Q1383">
        <v>0</v>
      </c>
      <c r="R1383" s="4">
        <f t="shared" si="126"/>
        <v>26.575541000000001</v>
      </c>
      <c r="S1383">
        <f t="shared" si="127"/>
        <v>102.5</v>
      </c>
      <c r="T1383">
        <f t="shared" si="128"/>
        <v>911250000</v>
      </c>
      <c r="U1383">
        <f t="shared" si="129"/>
        <v>6.2525056914218737</v>
      </c>
      <c r="V1383">
        <f>W1383+(constants!$B$1*(50-FLOOR(L1383,1)))</f>
        <v>34.705329345441001</v>
      </c>
      <c r="W1383">
        <f t="shared" si="130"/>
        <v>34.397523724710631</v>
      </c>
      <c r="X1383">
        <f>constants!$B$2*constants!$B$3^2/(Y1383*Z1383^4)</f>
        <v>2752658.7353228619</v>
      </c>
      <c r="Y1383">
        <f t="shared" si="131"/>
        <v>2.5118864315095807E-3</v>
      </c>
      <c r="Z1383">
        <f>constants!$B$4/T1383</f>
        <v>0.32899035171467766</v>
      </c>
    </row>
    <row r="1384" spans="1:26" x14ac:dyDescent="0.3">
      <c r="A1384">
        <v>1384</v>
      </c>
      <c r="B1384" s="1">
        <v>45208.673611111109</v>
      </c>
      <c r="C1384">
        <v>26594056</v>
      </c>
      <c r="D1384" s="3" t="s">
        <v>2785</v>
      </c>
      <c r="E1384" t="s">
        <v>2786</v>
      </c>
      <c r="F1384">
        <v>-38</v>
      </c>
      <c r="G1384" t="s">
        <v>22</v>
      </c>
      <c r="H1384">
        <v>273</v>
      </c>
      <c r="I1384">
        <v>2740</v>
      </c>
      <c r="J1384">
        <v>1</v>
      </c>
      <c r="K1384">
        <v>1</v>
      </c>
      <c r="L1384">
        <v>19</v>
      </c>
      <c r="M1384">
        <v>1</v>
      </c>
      <c r="N1384">
        <v>0</v>
      </c>
      <c r="O1384">
        <v>1</v>
      </c>
      <c r="P1384" s="2" t="s">
        <v>2785</v>
      </c>
      <c r="Q1384">
        <v>0</v>
      </c>
      <c r="R1384" s="4">
        <f t="shared" si="126"/>
        <v>26.594055999999998</v>
      </c>
      <c r="S1384">
        <f t="shared" si="127"/>
        <v>17.0625</v>
      </c>
      <c r="T1384">
        <f t="shared" si="128"/>
        <v>911750000</v>
      </c>
      <c r="U1384">
        <f t="shared" si="129"/>
        <v>4.2031073588066565</v>
      </c>
      <c r="V1384">
        <f>W1384+(constants!$B$1*(50-FLOOR(L1384,1)))</f>
        <v>16.705239646184705</v>
      </c>
      <c r="W1384">
        <f t="shared" si="130"/>
        <v>16.407052951102155</v>
      </c>
      <c r="X1384">
        <f>constants!$B$2*constants!$B$3^2/(Y1384*Z1384^4)</f>
        <v>43722.531076913365</v>
      </c>
      <c r="Y1384">
        <f t="shared" si="131"/>
        <v>0.1584893192461112</v>
      </c>
      <c r="Z1384">
        <f>constants!$B$4/T1384</f>
        <v>0.32880993474088294</v>
      </c>
    </row>
    <row r="1385" spans="1:26" x14ac:dyDescent="0.3">
      <c r="A1385">
        <v>1385</v>
      </c>
      <c r="B1385" s="1">
        <v>45208.673611111109</v>
      </c>
      <c r="C1385">
        <v>26606600</v>
      </c>
      <c r="D1385" s="3" t="s">
        <v>2787</v>
      </c>
      <c r="E1385" t="s">
        <v>2788</v>
      </c>
      <c r="F1385">
        <v>-52</v>
      </c>
      <c r="G1385" t="s">
        <v>19</v>
      </c>
      <c r="H1385">
        <v>-683</v>
      </c>
      <c r="I1385">
        <v>580</v>
      </c>
      <c r="J1385">
        <v>1</v>
      </c>
      <c r="K1385">
        <v>1</v>
      </c>
      <c r="L1385">
        <v>19</v>
      </c>
      <c r="M1385">
        <v>1</v>
      </c>
      <c r="N1385">
        <v>0</v>
      </c>
      <c r="O1385">
        <v>1</v>
      </c>
      <c r="P1385" s="2" t="s">
        <v>2787</v>
      </c>
      <c r="Q1385">
        <v>0</v>
      </c>
      <c r="R1385" s="4">
        <f t="shared" si="126"/>
        <v>26.6066</v>
      </c>
      <c r="S1385">
        <f t="shared" si="127"/>
        <v>-42.6875</v>
      </c>
      <c r="T1385">
        <f t="shared" si="128"/>
        <v>911750000</v>
      </c>
      <c r="U1385">
        <f t="shared" si="129"/>
        <v>0.88970885697367186</v>
      </c>
      <c r="V1385">
        <f>W1385+(constants!$B$1*(50-FLOOR(L1385,1)))</f>
        <v>30.705239646184708</v>
      </c>
      <c r="W1385">
        <f t="shared" si="130"/>
        <v>30.407052951102159</v>
      </c>
      <c r="X1385">
        <f>constants!$B$2*constants!$B$3^2/(Y1385*Z1385^4)</f>
        <v>1098260.3256335473</v>
      </c>
      <c r="Y1385">
        <f t="shared" si="131"/>
        <v>6.3095734448019216E-3</v>
      </c>
      <c r="Z1385">
        <f>constants!$B$4/T1385</f>
        <v>0.32880993474088294</v>
      </c>
    </row>
    <row r="1386" spans="1:26" x14ac:dyDescent="0.3">
      <c r="A1386">
        <v>1386</v>
      </c>
      <c r="B1386" s="1">
        <v>45208.673611111109</v>
      </c>
      <c r="C1386">
        <v>26630405</v>
      </c>
      <c r="D1386" s="3" t="s">
        <v>2789</v>
      </c>
      <c r="E1386" t="s">
        <v>2790</v>
      </c>
      <c r="F1386">
        <v>-55</v>
      </c>
      <c r="G1386" t="s">
        <v>25</v>
      </c>
      <c r="H1386">
        <v>-195</v>
      </c>
      <c r="I1386">
        <v>196</v>
      </c>
      <c r="J1386">
        <v>1</v>
      </c>
      <c r="K1386">
        <v>1</v>
      </c>
      <c r="L1386">
        <v>19</v>
      </c>
      <c r="M1386">
        <v>1</v>
      </c>
      <c r="N1386">
        <v>0</v>
      </c>
      <c r="O1386">
        <v>1</v>
      </c>
      <c r="P1386" s="2" t="s">
        <v>2789</v>
      </c>
      <c r="Q1386">
        <v>0</v>
      </c>
      <c r="R1386" s="4">
        <f t="shared" si="126"/>
        <v>26.630405</v>
      </c>
      <c r="S1386">
        <f t="shared" si="127"/>
        <v>-12.1875</v>
      </c>
      <c r="T1386">
        <f t="shared" si="128"/>
        <v>911750000</v>
      </c>
      <c r="U1386">
        <f t="shared" si="129"/>
        <v>0.30066023442558565</v>
      </c>
      <c r="V1386">
        <f>W1386+(constants!$B$1*(50-FLOOR(L1386,1)))</f>
        <v>33.705239646184701</v>
      </c>
      <c r="W1386">
        <f t="shared" si="130"/>
        <v>33.407052951102152</v>
      </c>
      <c r="X1386">
        <f>constants!$B$2*constants!$B$3^2/(Y1386*Z1386^4)</f>
        <v>2191317.4397620647</v>
      </c>
      <c r="Y1386">
        <f t="shared" si="131"/>
        <v>3.1622776601683768E-3</v>
      </c>
      <c r="Z1386">
        <f>constants!$B$4/T1386</f>
        <v>0.32880993474088294</v>
      </c>
    </row>
    <row r="1387" spans="1:26" x14ac:dyDescent="0.3">
      <c r="A1387">
        <v>1387</v>
      </c>
      <c r="B1387" s="1">
        <v>45208.673611111109</v>
      </c>
      <c r="C1387">
        <v>26643555</v>
      </c>
      <c r="D1387" s="3" t="s">
        <v>2791</v>
      </c>
      <c r="E1387" t="s">
        <v>2792</v>
      </c>
      <c r="F1387">
        <v>-55</v>
      </c>
      <c r="G1387" t="s">
        <v>25</v>
      </c>
      <c r="H1387">
        <v>664</v>
      </c>
      <c r="I1387">
        <v>400</v>
      </c>
      <c r="J1387">
        <v>1</v>
      </c>
      <c r="K1387">
        <v>1</v>
      </c>
      <c r="L1387">
        <v>19</v>
      </c>
      <c r="M1387">
        <v>1</v>
      </c>
      <c r="N1387">
        <v>0</v>
      </c>
      <c r="O1387">
        <v>1</v>
      </c>
      <c r="P1387" s="2" t="s">
        <v>2791</v>
      </c>
      <c r="Q1387">
        <v>0</v>
      </c>
      <c r="R1387" s="4">
        <f t="shared" si="126"/>
        <v>26.643554999999999</v>
      </c>
      <c r="S1387">
        <f t="shared" si="127"/>
        <v>41.5</v>
      </c>
      <c r="T1387">
        <f t="shared" si="128"/>
        <v>911750000</v>
      </c>
      <c r="U1387">
        <f t="shared" si="129"/>
        <v>0.6135923151542565</v>
      </c>
      <c r="V1387">
        <f>W1387+(constants!$B$1*(50-FLOOR(L1387,1)))</f>
        <v>33.705239646184701</v>
      </c>
      <c r="W1387">
        <f t="shared" si="130"/>
        <v>33.407052951102152</v>
      </c>
      <c r="X1387">
        <f>constants!$B$2*constants!$B$3^2/(Y1387*Z1387^4)</f>
        <v>2191317.4397620647</v>
      </c>
      <c r="Y1387">
        <f t="shared" si="131"/>
        <v>3.1622776601683768E-3</v>
      </c>
      <c r="Z1387">
        <f>constants!$B$4/T1387</f>
        <v>0.32880993474088294</v>
      </c>
    </row>
    <row r="1388" spans="1:26" x14ac:dyDescent="0.3">
      <c r="A1388">
        <v>1388</v>
      </c>
      <c r="B1388" s="1">
        <v>45208.673611111109</v>
      </c>
      <c r="C1388">
        <v>26655866</v>
      </c>
      <c r="D1388" s="3" t="s">
        <v>2793</v>
      </c>
      <c r="E1388" t="s">
        <v>2794</v>
      </c>
      <c r="F1388">
        <v>-52</v>
      </c>
      <c r="G1388" t="s">
        <v>19</v>
      </c>
      <c r="H1388">
        <v>-1289</v>
      </c>
      <c r="I1388">
        <v>612</v>
      </c>
      <c r="J1388">
        <v>1</v>
      </c>
      <c r="K1388">
        <v>1</v>
      </c>
      <c r="L1388">
        <v>19</v>
      </c>
      <c r="M1388">
        <v>1</v>
      </c>
      <c r="N1388">
        <v>0</v>
      </c>
      <c r="O1388">
        <v>1</v>
      </c>
      <c r="P1388" s="2" t="s">
        <v>2793</v>
      </c>
      <c r="Q1388">
        <v>0</v>
      </c>
      <c r="R1388" s="4">
        <f t="shared" si="126"/>
        <v>26.655866</v>
      </c>
      <c r="S1388">
        <f t="shared" si="127"/>
        <v>-80.5625</v>
      </c>
      <c r="T1388">
        <f t="shared" si="128"/>
        <v>911750000</v>
      </c>
      <c r="U1388">
        <f t="shared" si="129"/>
        <v>0.93879624218601243</v>
      </c>
      <c r="V1388">
        <f>W1388+(constants!$B$1*(50-FLOOR(L1388,1)))</f>
        <v>30.705239646184708</v>
      </c>
      <c r="W1388">
        <f t="shared" si="130"/>
        <v>30.407052951102159</v>
      </c>
      <c r="X1388">
        <f>constants!$B$2*constants!$B$3^2/(Y1388*Z1388^4)</f>
        <v>1098260.3256335473</v>
      </c>
      <c r="Y1388">
        <f t="shared" si="131"/>
        <v>6.3095734448019216E-3</v>
      </c>
      <c r="Z1388">
        <f>constants!$B$4/T1388</f>
        <v>0.32880993474088294</v>
      </c>
    </row>
    <row r="1389" spans="1:26" x14ac:dyDescent="0.3">
      <c r="A1389">
        <v>1389</v>
      </c>
      <c r="B1389" s="1">
        <v>45208.673611111109</v>
      </c>
      <c r="C1389">
        <v>26680458</v>
      </c>
      <c r="D1389" s="3" t="s">
        <v>2795</v>
      </c>
      <c r="E1389" t="s">
        <v>2796</v>
      </c>
      <c r="F1389">
        <v>-38</v>
      </c>
      <c r="G1389" t="s">
        <v>22</v>
      </c>
      <c r="H1389">
        <v>117</v>
      </c>
      <c r="I1389">
        <v>2752</v>
      </c>
      <c r="J1389">
        <v>1</v>
      </c>
      <c r="K1389">
        <v>1</v>
      </c>
      <c r="L1389">
        <v>19</v>
      </c>
      <c r="M1389">
        <v>1</v>
      </c>
      <c r="N1389">
        <v>0</v>
      </c>
      <c r="O1389">
        <v>1</v>
      </c>
      <c r="P1389" s="2" t="s">
        <v>2795</v>
      </c>
      <c r="Q1389">
        <v>0</v>
      </c>
      <c r="R1389" s="4">
        <f t="shared" si="126"/>
        <v>26.680458000000002</v>
      </c>
      <c r="S1389">
        <f t="shared" si="127"/>
        <v>7.3125</v>
      </c>
      <c r="T1389">
        <f t="shared" si="128"/>
        <v>911750000</v>
      </c>
      <c r="U1389">
        <f t="shared" si="129"/>
        <v>4.2215151282612844</v>
      </c>
      <c r="V1389">
        <f>W1389+(constants!$B$1*(50-FLOOR(L1389,1)))</f>
        <v>16.705239646184705</v>
      </c>
      <c r="W1389">
        <f t="shared" si="130"/>
        <v>16.407052951102155</v>
      </c>
      <c r="X1389">
        <f>constants!$B$2*constants!$B$3^2/(Y1389*Z1389^4)</f>
        <v>43722.531076913365</v>
      </c>
      <c r="Y1389">
        <f t="shared" si="131"/>
        <v>0.1584893192461112</v>
      </c>
      <c r="Z1389">
        <f>constants!$B$4/T1389</f>
        <v>0.32880993474088294</v>
      </c>
    </row>
    <row r="1390" spans="1:26" x14ac:dyDescent="0.3">
      <c r="A1390">
        <v>1390</v>
      </c>
      <c r="B1390" s="1">
        <v>45208.673611111109</v>
      </c>
      <c r="C1390">
        <v>26700597</v>
      </c>
      <c r="D1390" s="3" t="s">
        <v>2797</v>
      </c>
      <c r="E1390" t="s">
        <v>2798</v>
      </c>
      <c r="F1390">
        <v>-38</v>
      </c>
      <c r="G1390" t="s">
        <v>22</v>
      </c>
      <c r="H1390">
        <v>117</v>
      </c>
      <c r="I1390">
        <v>2748</v>
      </c>
      <c r="J1390">
        <v>1</v>
      </c>
      <c r="K1390">
        <v>1</v>
      </c>
      <c r="L1390">
        <v>19</v>
      </c>
      <c r="M1390">
        <v>1</v>
      </c>
      <c r="N1390">
        <v>0</v>
      </c>
      <c r="O1390">
        <v>1</v>
      </c>
      <c r="P1390" s="2" t="s">
        <v>2797</v>
      </c>
      <c r="Q1390">
        <v>0</v>
      </c>
      <c r="R1390" s="4">
        <f t="shared" si="126"/>
        <v>26.700596999999998</v>
      </c>
      <c r="S1390">
        <f t="shared" si="127"/>
        <v>7.3125</v>
      </c>
      <c r="T1390">
        <f t="shared" si="128"/>
        <v>911750000</v>
      </c>
      <c r="U1390">
        <f t="shared" si="129"/>
        <v>4.2153792051097421</v>
      </c>
      <c r="V1390">
        <f>W1390+(constants!$B$1*(50-FLOOR(L1390,1)))</f>
        <v>16.705239646184705</v>
      </c>
      <c r="W1390">
        <f t="shared" si="130"/>
        <v>16.407052951102155</v>
      </c>
      <c r="X1390">
        <f>constants!$B$2*constants!$B$3^2/(Y1390*Z1390^4)</f>
        <v>43722.531076913365</v>
      </c>
      <c r="Y1390">
        <f t="shared" si="131"/>
        <v>0.1584893192461112</v>
      </c>
      <c r="Z1390">
        <f>constants!$B$4/T1390</f>
        <v>0.32880993474088294</v>
      </c>
    </row>
    <row r="1391" spans="1:26" x14ac:dyDescent="0.3">
      <c r="A1391">
        <v>1391</v>
      </c>
      <c r="B1391" s="1">
        <v>45208.673611111109</v>
      </c>
      <c r="C1391">
        <v>26713017</v>
      </c>
      <c r="D1391" s="3" t="s">
        <v>2799</v>
      </c>
      <c r="E1391" t="s">
        <v>2800</v>
      </c>
      <c r="F1391">
        <v>-38</v>
      </c>
      <c r="G1391" t="s">
        <v>22</v>
      </c>
      <c r="H1391">
        <v>156</v>
      </c>
      <c r="I1391">
        <v>2748</v>
      </c>
      <c r="J1391">
        <v>1</v>
      </c>
      <c r="K1391">
        <v>1</v>
      </c>
      <c r="L1391">
        <v>19</v>
      </c>
      <c r="M1391">
        <v>1</v>
      </c>
      <c r="N1391">
        <v>0</v>
      </c>
      <c r="O1391">
        <v>1</v>
      </c>
      <c r="P1391" s="2" t="s">
        <v>2799</v>
      </c>
      <c r="Q1391">
        <v>0</v>
      </c>
      <c r="R1391" s="4">
        <f t="shared" si="126"/>
        <v>26.713017000000001</v>
      </c>
      <c r="S1391">
        <f t="shared" si="127"/>
        <v>9.75</v>
      </c>
      <c r="T1391">
        <f t="shared" si="128"/>
        <v>911750000</v>
      </c>
      <c r="U1391">
        <f t="shared" si="129"/>
        <v>4.2153792051097421</v>
      </c>
      <c r="V1391">
        <f>W1391+(constants!$B$1*(50-FLOOR(L1391,1)))</f>
        <v>16.705239646184705</v>
      </c>
      <c r="W1391">
        <f t="shared" si="130"/>
        <v>16.407052951102155</v>
      </c>
      <c r="X1391">
        <f>constants!$B$2*constants!$B$3^2/(Y1391*Z1391^4)</f>
        <v>43722.531076913365</v>
      </c>
      <c r="Y1391">
        <f t="shared" si="131"/>
        <v>0.1584893192461112</v>
      </c>
      <c r="Z1391">
        <f>constants!$B$4/T1391</f>
        <v>0.32880993474088294</v>
      </c>
    </row>
    <row r="1392" spans="1:26" x14ac:dyDescent="0.3">
      <c r="A1392">
        <v>1392</v>
      </c>
      <c r="B1392" s="1">
        <v>45208.673611111109</v>
      </c>
      <c r="C1392">
        <v>26740915</v>
      </c>
      <c r="D1392" s="3" t="s">
        <v>2801</v>
      </c>
      <c r="E1392" t="s">
        <v>2802</v>
      </c>
      <c r="F1392">
        <v>-53</v>
      </c>
      <c r="G1392" t="s">
        <v>50</v>
      </c>
      <c r="H1392">
        <v>-585</v>
      </c>
      <c r="I1392">
        <v>3344</v>
      </c>
      <c r="J1392">
        <v>1</v>
      </c>
      <c r="K1392">
        <v>1</v>
      </c>
      <c r="L1392">
        <v>19</v>
      </c>
      <c r="M1392">
        <v>1</v>
      </c>
      <c r="N1392">
        <v>0</v>
      </c>
      <c r="O1392">
        <v>1</v>
      </c>
      <c r="P1392" s="2" t="s">
        <v>2801</v>
      </c>
      <c r="Q1392">
        <v>0</v>
      </c>
      <c r="R1392" s="4">
        <f t="shared" si="126"/>
        <v>26.740915000000001</v>
      </c>
      <c r="S1392">
        <f t="shared" si="127"/>
        <v>-36.5625</v>
      </c>
      <c r="T1392">
        <f t="shared" si="128"/>
        <v>911750000</v>
      </c>
      <c r="U1392">
        <f t="shared" si="129"/>
        <v>5.1296317546895844</v>
      </c>
      <c r="V1392">
        <f>W1392+(constants!$B$1*(50-FLOOR(L1392,1)))</f>
        <v>31.705239646184705</v>
      </c>
      <c r="W1392">
        <f t="shared" si="130"/>
        <v>31.407052951102155</v>
      </c>
      <c r="X1392">
        <f>constants!$B$2*constants!$B$3^2/(Y1392*Z1392^4)</f>
        <v>1382627.8327054081</v>
      </c>
      <c r="Y1392">
        <f t="shared" si="131"/>
        <v>5.0118723362727194E-3</v>
      </c>
      <c r="Z1392">
        <f>constants!$B$4/T1392</f>
        <v>0.32880993474088294</v>
      </c>
    </row>
    <row r="1393" spans="1:26" x14ac:dyDescent="0.3">
      <c r="A1393">
        <v>1393</v>
      </c>
      <c r="B1393" s="1">
        <v>45208.673611111109</v>
      </c>
      <c r="C1393">
        <v>26754097</v>
      </c>
      <c r="D1393" s="3" t="s">
        <v>2803</v>
      </c>
      <c r="E1393" t="s">
        <v>2804</v>
      </c>
      <c r="F1393">
        <v>-38</v>
      </c>
      <c r="G1393" t="s">
        <v>22</v>
      </c>
      <c r="H1393">
        <v>78</v>
      </c>
      <c r="I1393">
        <v>2760</v>
      </c>
      <c r="J1393">
        <v>1</v>
      </c>
      <c r="K1393">
        <v>1</v>
      </c>
      <c r="L1393">
        <v>19</v>
      </c>
      <c r="M1393">
        <v>1</v>
      </c>
      <c r="N1393">
        <v>0</v>
      </c>
      <c r="O1393">
        <v>1</v>
      </c>
      <c r="P1393" s="2" t="s">
        <v>2803</v>
      </c>
      <c r="Q1393">
        <v>0</v>
      </c>
      <c r="R1393" s="4">
        <f t="shared" si="126"/>
        <v>26.754097000000002</v>
      </c>
      <c r="S1393">
        <f t="shared" si="127"/>
        <v>4.875</v>
      </c>
      <c r="T1393">
        <f t="shared" si="128"/>
        <v>911750000</v>
      </c>
      <c r="U1393">
        <f t="shared" si="129"/>
        <v>4.2337869745643699</v>
      </c>
      <c r="V1393">
        <f>W1393+(constants!$B$1*(50-FLOOR(L1393,1)))</f>
        <v>16.705239646184705</v>
      </c>
      <c r="W1393">
        <f t="shared" si="130"/>
        <v>16.407052951102155</v>
      </c>
      <c r="X1393">
        <f>constants!$B$2*constants!$B$3^2/(Y1393*Z1393^4)</f>
        <v>43722.531076913365</v>
      </c>
      <c r="Y1393">
        <f t="shared" si="131"/>
        <v>0.1584893192461112</v>
      </c>
      <c r="Z1393">
        <f>constants!$B$4/T1393</f>
        <v>0.32880993474088294</v>
      </c>
    </row>
    <row r="1394" spans="1:26" x14ac:dyDescent="0.3">
      <c r="A1394">
        <v>1394</v>
      </c>
      <c r="B1394" s="1">
        <v>45208.673611111109</v>
      </c>
      <c r="C1394">
        <v>26780184</v>
      </c>
      <c r="D1394" s="3" t="s">
        <v>2805</v>
      </c>
      <c r="E1394" t="s">
        <v>2806</v>
      </c>
      <c r="F1394">
        <v>-38</v>
      </c>
      <c r="G1394" t="s">
        <v>22</v>
      </c>
      <c r="H1394">
        <v>78</v>
      </c>
      <c r="I1394">
        <v>2760</v>
      </c>
      <c r="J1394">
        <v>1</v>
      </c>
      <c r="K1394">
        <v>1</v>
      </c>
      <c r="L1394">
        <v>19</v>
      </c>
      <c r="M1394">
        <v>1</v>
      </c>
      <c r="N1394">
        <v>0</v>
      </c>
      <c r="O1394">
        <v>1</v>
      </c>
      <c r="P1394" s="2" t="s">
        <v>2805</v>
      </c>
      <c r="Q1394">
        <v>0</v>
      </c>
      <c r="R1394" s="4">
        <f t="shared" si="126"/>
        <v>26.780183999999998</v>
      </c>
      <c r="S1394">
        <f t="shared" si="127"/>
        <v>4.875</v>
      </c>
      <c r="T1394">
        <f t="shared" si="128"/>
        <v>911750000</v>
      </c>
      <c r="U1394">
        <f t="shared" si="129"/>
        <v>4.2337869745643699</v>
      </c>
      <c r="V1394">
        <f>W1394+(constants!$B$1*(50-FLOOR(L1394,1)))</f>
        <v>16.705239646184705</v>
      </c>
      <c r="W1394">
        <f t="shared" si="130"/>
        <v>16.407052951102155</v>
      </c>
      <c r="X1394">
        <f>constants!$B$2*constants!$B$3^2/(Y1394*Z1394^4)</f>
        <v>43722.531076913365</v>
      </c>
      <c r="Y1394">
        <f t="shared" si="131"/>
        <v>0.1584893192461112</v>
      </c>
      <c r="Z1394">
        <f>constants!$B$4/T1394</f>
        <v>0.32880993474088294</v>
      </c>
    </row>
    <row r="1395" spans="1:26" x14ac:dyDescent="0.3">
      <c r="A1395">
        <v>1395</v>
      </c>
      <c r="B1395" s="1">
        <v>45208.673611111109</v>
      </c>
      <c r="C1395">
        <v>26800886</v>
      </c>
      <c r="D1395" s="3" t="s">
        <v>2807</v>
      </c>
      <c r="E1395" t="s">
        <v>2808</v>
      </c>
      <c r="F1395">
        <v>-38</v>
      </c>
      <c r="G1395" t="s">
        <v>22</v>
      </c>
      <c r="H1395">
        <v>429</v>
      </c>
      <c r="I1395">
        <v>100</v>
      </c>
      <c r="J1395">
        <v>1</v>
      </c>
      <c r="K1395">
        <v>1</v>
      </c>
      <c r="L1395">
        <v>20</v>
      </c>
      <c r="M1395">
        <v>1</v>
      </c>
      <c r="N1395">
        <v>0</v>
      </c>
      <c r="O1395">
        <v>1</v>
      </c>
      <c r="P1395" s="2" t="s">
        <v>2807</v>
      </c>
      <c r="Q1395">
        <v>0</v>
      </c>
      <c r="R1395" s="4">
        <f t="shared" si="126"/>
        <v>26.800885999999998</v>
      </c>
      <c r="S1395">
        <f t="shared" si="127"/>
        <v>26.8125</v>
      </c>
      <c r="T1395">
        <f t="shared" si="128"/>
        <v>912250000</v>
      </c>
      <c r="U1395">
        <f t="shared" si="129"/>
        <v>0.15339807878856412</v>
      </c>
      <c r="V1395">
        <f>W1395+(constants!$B$1*(50-FLOOR(L1395,1)))</f>
        <v>16.705144722571561</v>
      </c>
      <c r="W1395">
        <f t="shared" si="130"/>
        <v>16.416576953136836</v>
      </c>
      <c r="X1395">
        <f>constants!$B$2*constants!$B$3^2/(Y1395*Z1395^4)</f>
        <v>43818.51903439223</v>
      </c>
      <c r="Y1395">
        <f t="shared" si="131"/>
        <v>0.1584893192461112</v>
      </c>
      <c r="Z1395">
        <f>constants!$B$4/T1395</f>
        <v>0.32862971553850368</v>
      </c>
    </row>
    <row r="1396" spans="1:26" x14ac:dyDescent="0.3">
      <c r="A1396">
        <v>1396</v>
      </c>
      <c r="B1396" s="1">
        <v>45208.673611111109</v>
      </c>
      <c r="C1396">
        <v>26820123</v>
      </c>
      <c r="D1396" s="3" t="s">
        <v>2809</v>
      </c>
      <c r="E1396" t="s">
        <v>2810</v>
      </c>
      <c r="F1396">
        <v>-38</v>
      </c>
      <c r="G1396" t="s">
        <v>22</v>
      </c>
      <c r="H1396">
        <v>195</v>
      </c>
      <c r="I1396">
        <v>100</v>
      </c>
      <c r="J1396">
        <v>1</v>
      </c>
      <c r="K1396">
        <v>1</v>
      </c>
      <c r="L1396">
        <v>20</v>
      </c>
      <c r="M1396">
        <v>1</v>
      </c>
      <c r="N1396">
        <v>0</v>
      </c>
      <c r="O1396">
        <v>1</v>
      </c>
      <c r="P1396" s="2" t="s">
        <v>2809</v>
      </c>
      <c r="Q1396">
        <v>0</v>
      </c>
      <c r="R1396" s="4">
        <f t="shared" si="126"/>
        <v>26.820122999999999</v>
      </c>
      <c r="S1396">
        <f t="shared" si="127"/>
        <v>12.1875</v>
      </c>
      <c r="T1396">
        <f t="shared" si="128"/>
        <v>912250000</v>
      </c>
      <c r="U1396">
        <f t="shared" si="129"/>
        <v>0.15339807878856412</v>
      </c>
      <c r="V1396">
        <f>W1396+(constants!$B$1*(50-FLOOR(L1396,1)))</f>
        <v>16.705144722571561</v>
      </c>
      <c r="W1396">
        <f t="shared" si="130"/>
        <v>16.416576953136836</v>
      </c>
      <c r="X1396">
        <f>constants!$B$2*constants!$B$3^2/(Y1396*Z1396^4)</f>
        <v>43818.51903439223</v>
      </c>
      <c r="Y1396">
        <f t="shared" si="131"/>
        <v>0.1584893192461112</v>
      </c>
      <c r="Z1396">
        <f>constants!$B$4/T1396</f>
        <v>0.32862971553850368</v>
      </c>
    </row>
    <row r="1397" spans="1:26" x14ac:dyDescent="0.3">
      <c r="A1397">
        <v>1397</v>
      </c>
      <c r="B1397" s="1">
        <v>45208.673611111109</v>
      </c>
      <c r="C1397">
        <v>26832616</v>
      </c>
      <c r="D1397" s="3" t="s">
        <v>2811</v>
      </c>
      <c r="E1397" t="s">
        <v>2812</v>
      </c>
      <c r="F1397">
        <v>-38</v>
      </c>
      <c r="G1397" t="s">
        <v>22</v>
      </c>
      <c r="H1397">
        <v>195</v>
      </c>
      <c r="I1397">
        <v>108</v>
      </c>
      <c r="J1397">
        <v>1</v>
      </c>
      <c r="K1397">
        <v>1</v>
      </c>
      <c r="L1397">
        <v>20</v>
      </c>
      <c r="M1397">
        <v>1</v>
      </c>
      <c r="N1397">
        <v>0</v>
      </c>
      <c r="O1397">
        <v>1</v>
      </c>
      <c r="P1397" s="2" t="s">
        <v>2811</v>
      </c>
      <c r="Q1397">
        <v>0</v>
      </c>
      <c r="R1397" s="4">
        <f t="shared" si="126"/>
        <v>26.832616000000002</v>
      </c>
      <c r="S1397">
        <f t="shared" si="127"/>
        <v>12.1875</v>
      </c>
      <c r="T1397">
        <f t="shared" si="128"/>
        <v>912250000</v>
      </c>
      <c r="U1397">
        <f t="shared" si="129"/>
        <v>0.16566992509164924</v>
      </c>
      <c r="V1397">
        <f>W1397+(constants!$B$1*(50-FLOOR(L1397,1)))</f>
        <v>16.705144722571561</v>
      </c>
      <c r="W1397">
        <f t="shared" si="130"/>
        <v>16.416576953136836</v>
      </c>
      <c r="X1397">
        <f>constants!$B$2*constants!$B$3^2/(Y1397*Z1397^4)</f>
        <v>43818.51903439223</v>
      </c>
      <c r="Y1397">
        <f t="shared" si="131"/>
        <v>0.1584893192461112</v>
      </c>
      <c r="Z1397">
        <f>constants!$B$4/T1397</f>
        <v>0.32862971553850368</v>
      </c>
    </row>
    <row r="1398" spans="1:26" x14ac:dyDescent="0.3">
      <c r="A1398">
        <v>1398</v>
      </c>
      <c r="B1398" s="1">
        <v>45208.673611111109</v>
      </c>
      <c r="C1398">
        <v>26860182</v>
      </c>
      <c r="D1398" s="3" t="s">
        <v>2813</v>
      </c>
      <c r="E1398" t="s">
        <v>2814</v>
      </c>
      <c r="F1398">
        <v>-38</v>
      </c>
      <c r="G1398" t="s">
        <v>22</v>
      </c>
      <c r="H1398">
        <v>195</v>
      </c>
      <c r="I1398">
        <v>104</v>
      </c>
      <c r="J1398">
        <v>1</v>
      </c>
      <c r="K1398">
        <v>1</v>
      </c>
      <c r="L1398">
        <v>20</v>
      </c>
      <c r="M1398">
        <v>1</v>
      </c>
      <c r="N1398">
        <v>0</v>
      </c>
      <c r="O1398">
        <v>1</v>
      </c>
      <c r="P1398" s="2" t="s">
        <v>2813</v>
      </c>
      <c r="Q1398">
        <v>0</v>
      </c>
      <c r="R1398" s="4">
        <f t="shared" si="126"/>
        <v>26.860181999999998</v>
      </c>
      <c r="S1398">
        <f t="shared" si="127"/>
        <v>12.1875</v>
      </c>
      <c r="T1398">
        <f t="shared" si="128"/>
        <v>912250000</v>
      </c>
      <c r="U1398">
        <f t="shared" si="129"/>
        <v>0.1595340019401067</v>
      </c>
      <c r="V1398">
        <f>W1398+(constants!$B$1*(50-FLOOR(L1398,1)))</f>
        <v>16.705144722571561</v>
      </c>
      <c r="W1398">
        <f t="shared" si="130"/>
        <v>16.416576953136836</v>
      </c>
      <c r="X1398">
        <f>constants!$B$2*constants!$B$3^2/(Y1398*Z1398^4)</f>
        <v>43818.51903439223</v>
      </c>
      <c r="Y1398">
        <f t="shared" si="131"/>
        <v>0.1584893192461112</v>
      </c>
      <c r="Z1398">
        <f>constants!$B$4/T1398</f>
        <v>0.32862971553850368</v>
      </c>
    </row>
    <row r="1399" spans="1:26" x14ac:dyDescent="0.3">
      <c r="A1399">
        <v>1399</v>
      </c>
      <c r="B1399" s="1">
        <v>45208.673611111109</v>
      </c>
      <c r="C1399">
        <v>26880919</v>
      </c>
      <c r="D1399" s="3" t="s">
        <v>2815</v>
      </c>
      <c r="E1399" t="s">
        <v>2816</v>
      </c>
      <c r="F1399">
        <v>-38</v>
      </c>
      <c r="G1399" t="s">
        <v>22</v>
      </c>
      <c r="H1399">
        <v>39</v>
      </c>
      <c r="I1399">
        <v>100</v>
      </c>
      <c r="J1399">
        <v>1</v>
      </c>
      <c r="K1399">
        <v>1</v>
      </c>
      <c r="L1399">
        <v>20</v>
      </c>
      <c r="M1399">
        <v>1</v>
      </c>
      <c r="N1399">
        <v>0</v>
      </c>
      <c r="O1399">
        <v>1</v>
      </c>
      <c r="P1399" s="2" t="s">
        <v>2815</v>
      </c>
      <c r="Q1399">
        <v>0</v>
      </c>
      <c r="R1399" s="4">
        <f t="shared" si="126"/>
        <v>26.880918999999999</v>
      </c>
      <c r="S1399">
        <f t="shared" si="127"/>
        <v>2.4375</v>
      </c>
      <c r="T1399">
        <f t="shared" si="128"/>
        <v>912250000</v>
      </c>
      <c r="U1399">
        <f t="shared" si="129"/>
        <v>0.15339807878856412</v>
      </c>
      <c r="V1399">
        <f>W1399+(constants!$B$1*(50-FLOOR(L1399,1)))</f>
        <v>16.705144722571561</v>
      </c>
      <c r="W1399">
        <f t="shared" si="130"/>
        <v>16.416576953136836</v>
      </c>
      <c r="X1399">
        <f>constants!$B$2*constants!$B$3^2/(Y1399*Z1399^4)</f>
        <v>43818.51903439223</v>
      </c>
      <c r="Y1399">
        <f t="shared" si="131"/>
        <v>0.1584893192461112</v>
      </c>
      <c r="Z1399">
        <f>constants!$B$4/T1399</f>
        <v>0.32862971553850368</v>
      </c>
    </row>
    <row r="1400" spans="1:26" x14ac:dyDescent="0.3">
      <c r="A1400">
        <v>1400</v>
      </c>
      <c r="B1400" s="1">
        <v>45208.673611111109</v>
      </c>
      <c r="C1400">
        <v>26900511</v>
      </c>
      <c r="D1400" s="3" t="s">
        <v>2817</v>
      </c>
      <c r="E1400" t="s">
        <v>2818</v>
      </c>
      <c r="F1400">
        <v>-38</v>
      </c>
      <c r="G1400" t="s">
        <v>22</v>
      </c>
      <c r="H1400">
        <v>234</v>
      </c>
      <c r="I1400">
        <v>116</v>
      </c>
      <c r="J1400">
        <v>1</v>
      </c>
      <c r="K1400">
        <v>1</v>
      </c>
      <c r="L1400">
        <v>20</v>
      </c>
      <c r="M1400">
        <v>1</v>
      </c>
      <c r="N1400">
        <v>0</v>
      </c>
      <c r="O1400">
        <v>1</v>
      </c>
      <c r="P1400" s="2" t="s">
        <v>2817</v>
      </c>
      <c r="Q1400">
        <v>0</v>
      </c>
      <c r="R1400" s="4">
        <f t="shared" si="126"/>
        <v>26.900511000000002</v>
      </c>
      <c r="S1400">
        <f t="shared" si="127"/>
        <v>14.625</v>
      </c>
      <c r="T1400">
        <f t="shared" si="128"/>
        <v>912250000</v>
      </c>
      <c r="U1400">
        <f t="shared" si="129"/>
        <v>0.17794177139473438</v>
      </c>
      <c r="V1400">
        <f>W1400+(constants!$B$1*(50-FLOOR(L1400,1)))</f>
        <v>16.705144722571561</v>
      </c>
      <c r="W1400">
        <f t="shared" si="130"/>
        <v>16.416576953136836</v>
      </c>
      <c r="X1400">
        <f>constants!$B$2*constants!$B$3^2/(Y1400*Z1400^4)</f>
        <v>43818.51903439223</v>
      </c>
      <c r="Y1400">
        <f t="shared" si="131"/>
        <v>0.1584893192461112</v>
      </c>
      <c r="Z1400">
        <f>constants!$B$4/T1400</f>
        <v>0.32862971553850368</v>
      </c>
    </row>
    <row r="1401" spans="1:26" x14ac:dyDescent="0.3">
      <c r="A1401">
        <v>1401</v>
      </c>
      <c r="B1401" s="1">
        <v>45208.673611111109</v>
      </c>
      <c r="C1401">
        <v>26920537</v>
      </c>
      <c r="D1401" s="3" t="s">
        <v>2819</v>
      </c>
      <c r="E1401" t="s">
        <v>2820</v>
      </c>
      <c r="F1401">
        <v>-37</v>
      </c>
      <c r="G1401" t="s">
        <v>22</v>
      </c>
      <c r="H1401">
        <v>195</v>
      </c>
      <c r="I1401">
        <v>80</v>
      </c>
      <c r="J1401">
        <v>1</v>
      </c>
      <c r="K1401">
        <v>1</v>
      </c>
      <c r="L1401">
        <v>20</v>
      </c>
      <c r="M1401">
        <v>1</v>
      </c>
      <c r="N1401">
        <v>0</v>
      </c>
      <c r="O1401">
        <v>1</v>
      </c>
      <c r="P1401" s="2" t="s">
        <v>2819</v>
      </c>
      <c r="Q1401">
        <v>0</v>
      </c>
      <c r="R1401" s="4">
        <f t="shared" si="126"/>
        <v>26.920536999999999</v>
      </c>
      <c r="S1401">
        <f t="shared" si="127"/>
        <v>12.1875</v>
      </c>
      <c r="T1401">
        <f t="shared" si="128"/>
        <v>912250000</v>
      </c>
      <c r="U1401">
        <f t="shared" si="129"/>
        <v>0.12271846303085129</v>
      </c>
      <c r="V1401">
        <f>W1401+(constants!$B$1*(50-FLOOR(L1401,1)))</f>
        <v>15.705144722571564</v>
      </c>
      <c r="W1401">
        <f t="shared" si="130"/>
        <v>15.41657695313684</v>
      </c>
      <c r="X1401">
        <f>constants!$B$2*constants!$B$3^2/(Y1401*Z1401^4)</f>
        <v>34806.28687282114</v>
      </c>
      <c r="Y1401">
        <f t="shared" si="131"/>
        <v>0.19952623149688758</v>
      </c>
      <c r="Z1401">
        <f>constants!$B$4/T1401</f>
        <v>0.32862971553850368</v>
      </c>
    </row>
    <row r="1402" spans="1:26" x14ac:dyDescent="0.3">
      <c r="A1402">
        <v>1402</v>
      </c>
      <c r="B1402" s="1">
        <v>45208.673611111109</v>
      </c>
      <c r="C1402">
        <v>26932649</v>
      </c>
      <c r="D1402" s="3" t="s">
        <v>2821</v>
      </c>
      <c r="E1402" t="s">
        <v>2822</v>
      </c>
      <c r="F1402">
        <v>-38</v>
      </c>
      <c r="G1402" t="s">
        <v>22</v>
      </c>
      <c r="H1402">
        <v>312</v>
      </c>
      <c r="I1402">
        <v>92</v>
      </c>
      <c r="J1402">
        <v>1</v>
      </c>
      <c r="K1402">
        <v>1</v>
      </c>
      <c r="L1402">
        <v>20</v>
      </c>
      <c r="M1402">
        <v>1</v>
      </c>
      <c r="N1402">
        <v>0</v>
      </c>
      <c r="O1402">
        <v>1</v>
      </c>
      <c r="P1402" s="2" t="s">
        <v>2821</v>
      </c>
      <c r="Q1402">
        <v>0</v>
      </c>
      <c r="R1402" s="4">
        <f t="shared" si="126"/>
        <v>26.932649000000001</v>
      </c>
      <c r="S1402">
        <f t="shared" si="127"/>
        <v>19.5</v>
      </c>
      <c r="T1402">
        <f t="shared" si="128"/>
        <v>912250000</v>
      </c>
      <c r="U1402">
        <f t="shared" si="129"/>
        <v>0.14112623248547898</v>
      </c>
      <c r="V1402">
        <f>W1402+(constants!$B$1*(50-FLOOR(L1402,1)))</f>
        <v>16.705144722571561</v>
      </c>
      <c r="W1402">
        <f t="shared" si="130"/>
        <v>16.416576953136836</v>
      </c>
      <c r="X1402">
        <f>constants!$B$2*constants!$B$3^2/(Y1402*Z1402^4)</f>
        <v>43818.51903439223</v>
      </c>
      <c r="Y1402">
        <f t="shared" si="131"/>
        <v>0.1584893192461112</v>
      </c>
      <c r="Z1402">
        <f>constants!$B$4/T1402</f>
        <v>0.32862971553850368</v>
      </c>
    </row>
    <row r="1403" spans="1:26" x14ac:dyDescent="0.3">
      <c r="A1403">
        <v>1403</v>
      </c>
      <c r="B1403" s="1">
        <v>45208.673611111109</v>
      </c>
      <c r="C1403">
        <v>26970214</v>
      </c>
      <c r="D1403" s="3" t="s">
        <v>2823</v>
      </c>
      <c r="E1403" t="s">
        <v>2824</v>
      </c>
      <c r="F1403">
        <v>-38</v>
      </c>
      <c r="G1403" t="s">
        <v>22</v>
      </c>
      <c r="H1403">
        <v>-78</v>
      </c>
      <c r="I1403">
        <v>100</v>
      </c>
      <c r="J1403">
        <v>1</v>
      </c>
      <c r="K1403">
        <v>1</v>
      </c>
      <c r="L1403">
        <v>20</v>
      </c>
      <c r="M1403">
        <v>1</v>
      </c>
      <c r="N1403">
        <v>0</v>
      </c>
      <c r="O1403">
        <v>1</v>
      </c>
      <c r="P1403" s="2" t="s">
        <v>2823</v>
      </c>
      <c r="Q1403">
        <v>0</v>
      </c>
      <c r="R1403" s="4">
        <f t="shared" si="126"/>
        <v>26.970213999999999</v>
      </c>
      <c r="S1403">
        <f t="shared" si="127"/>
        <v>-4.875</v>
      </c>
      <c r="T1403">
        <f t="shared" si="128"/>
        <v>912250000</v>
      </c>
      <c r="U1403">
        <f t="shared" si="129"/>
        <v>0.15339807878856412</v>
      </c>
      <c r="V1403">
        <f>W1403+(constants!$B$1*(50-FLOOR(L1403,1)))</f>
        <v>16.705144722571561</v>
      </c>
      <c r="W1403">
        <f t="shared" si="130"/>
        <v>16.416576953136836</v>
      </c>
      <c r="X1403">
        <f>constants!$B$2*constants!$B$3^2/(Y1403*Z1403^4)</f>
        <v>43818.51903439223</v>
      </c>
      <c r="Y1403">
        <f t="shared" si="131"/>
        <v>0.1584893192461112</v>
      </c>
      <c r="Z1403">
        <f>constants!$B$4/T1403</f>
        <v>0.32862971553850368</v>
      </c>
    </row>
    <row r="1404" spans="1:26" x14ac:dyDescent="0.3">
      <c r="A1404">
        <v>1404</v>
      </c>
      <c r="B1404" s="1">
        <v>45208.673611111109</v>
      </c>
      <c r="C1404">
        <v>26982733</v>
      </c>
      <c r="D1404" s="3" t="s">
        <v>2825</v>
      </c>
      <c r="E1404" t="s">
        <v>2826</v>
      </c>
      <c r="F1404">
        <v>-38</v>
      </c>
      <c r="G1404" t="s">
        <v>22</v>
      </c>
      <c r="H1404">
        <v>195</v>
      </c>
      <c r="I1404">
        <v>108</v>
      </c>
      <c r="J1404">
        <v>1</v>
      </c>
      <c r="K1404">
        <v>1</v>
      </c>
      <c r="L1404">
        <v>20</v>
      </c>
      <c r="M1404">
        <v>1</v>
      </c>
      <c r="N1404">
        <v>0</v>
      </c>
      <c r="O1404">
        <v>1</v>
      </c>
      <c r="P1404" s="2" t="s">
        <v>2825</v>
      </c>
      <c r="Q1404">
        <v>0</v>
      </c>
      <c r="R1404" s="4">
        <f t="shared" si="126"/>
        <v>26.982733</v>
      </c>
      <c r="S1404">
        <f t="shared" si="127"/>
        <v>12.1875</v>
      </c>
      <c r="T1404">
        <f t="shared" si="128"/>
        <v>912250000</v>
      </c>
      <c r="U1404">
        <f t="shared" si="129"/>
        <v>0.16566992509164924</v>
      </c>
      <c r="V1404">
        <f>W1404+(constants!$B$1*(50-FLOOR(L1404,1)))</f>
        <v>16.705144722571561</v>
      </c>
      <c r="W1404">
        <f t="shared" si="130"/>
        <v>16.416576953136836</v>
      </c>
      <c r="X1404">
        <f>constants!$B$2*constants!$B$3^2/(Y1404*Z1404^4)</f>
        <v>43818.51903439223</v>
      </c>
      <c r="Y1404">
        <f t="shared" si="131"/>
        <v>0.1584893192461112</v>
      </c>
      <c r="Z1404">
        <f>constants!$B$4/T1404</f>
        <v>0.32862971553850368</v>
      </c>
    </row>
    <row r="1405" spans="1:26" x14ac:dyDescent="0.3">
      <c r="A1405">
        <v>1405</v>
      </c>
      <c r="B1405" s="1">
        <v>45208.673611111109</v>
      </c>
      <c r="C1405">
        <v>27010541</v>
      </c>
      <c r="D1405" s="3" t="s">
        <v>2827</v>
      </c>
      <c r="E1405" t="s">
        <v>2828</v>
      </c>
      <c r="F1405">
        <v>-38</v>
      </c>
      <c r="G1405" t="s">
        <v>22</v>
      </c>
      <c r="H1405">
        <v>429</v>
      </c>
      <c r="I1405">
        <v>2396</v>
      </c>
      <c r="J1405">
        <v>1</v>
      </c>
      <c r="K1405">
        <v>1</v>
      </c>
      <c r="L1405">
        <v>21</v>
      </c>
      <c r="M1405">
        <v>1</v>
      </c>
      <c r="N1405">
        <v>0</v>
      </c>
      <c r="O1405">
        <v>1</v>
      </c>
      <c r="P1405" s="2" t="s">
        <v>2827</v>
      </c>
      <c r="Q1405">
        <v>0</v>
      </c>
      <c r="R1405" s="4">
        <f t="shared" si="126"/>
        <v>27.010541</v>
      </c>
      <c r="S1405">
        <f t="shared" si="127"/>
        <v>26.8125</v>
      </c>
      <c r="T1405">
        <f t="shared" si="128"/>
        <v>912750000</v>
      </c>
      <c r="U1405">
        <f t="shared" si="129"/>
        <v>3.6754179677739964</v>
      </c>
      <c r="V1405">
        <f>W1405+(constants!$B$1*(50-FLOOR(L1405,1)))</f>
        <v>16.705044580326902</v>
      </c>
      <c r="W1405">
        <f t="shared" si="130"/>
        <v>16.426095736540002</v>
      </c>
      <c r="X1405">
        <f>constants!$B$2*constants!$B$3^2/(Y1405*Z1405^4)</f>
        <v>43914.664953363266</v>
      </c>
      <c r="Y1405">
        <f t="shared" si="131"/>
        <v>0.1584893192461112</v>
      </c>
      <c r="Z1405">
        <f>constants!$B$4/T1405</f>
        <v>0.32844969378252531</v>
      </c>
    </row>
    <row r="1406" spans="1:26" x14ac:dyDescent="0.3">
      <c r="A1406">
        <v>1406</v>
      </c>
      <c r="B1406" s="1">
        <v>45208.673611111109</v>
      </c>
      <c r="C1406">
        <v>27030124</v>
      </c>
      <c r="D1406" s="3" t="s">
        <v>2829</v>
      </c>
      <c r="E1406" t="s">
        <v>2830</v>
      </c>
      <c r="F1406">
        <v>-55</v>
      </c>
      <c r="G1406" t="s">
        <v>50</v>
      </c>
      <c r="H1406">
        <v>-39</v>
      </c>
      <c r="I1406">
        <v>3036</v>
      </c>
      <c r="J1406">
        <v>1</v>
      </c>
      <c r="K1406">
        <v>1</v>
      </c>
      <c r="L1406">
        <v>21</v>
      </c>
      <c r="M1406">
        <v>1</v>
      </c>
      <c r="N1406">
        <v>0</v>
      </c>
      <c r="O1406">
        <v>1</v>
      </c>
      <c r="P1406" s="2" t="s">
        <v>2829</v>
      </c>
      <c r="Q1406">
        <v>0</v>
      </c>
      <c r="R1406" s="4">
        <f t="shared" si="126"/>
        <v>27.030124000000001</v>
      </c>
      <c r="S1406">
        <f t="shared" si="127"/>
        <v>-2.4375</v>
      </c>
      <c r="T1406">
        <f t="shared" si="128"/>
        <v>912750000</v>
      </c>
      <c r="U1406">
        <f t="shared" si="129"/>
        <v>4.657165672020807</v>
      </c>
      <c r="V1406">
        <f>W1406+(constants!$B$1*(50-FLOOR(L1406,1)))</f>
        <v>33.705044580326906</v>
      </c>
      <c r="W1406">
        <f t="shared" si="130"/>
        <v>33.426095736540006</v>
      </c>
      <c r="X1406">
        <f>constants!$B$2*constants!$B$3^2/(Y1406*Z1406^4)</f>
        <v>2200946.9443644658</v>
      </c>
      <c r="Y1406">
        <f t="shared" si="131"/>
        <v>3.1622776601683768E-3</v>
      </c>
      <c r="Z1406">
        <f>constants!$B$4/T1406</f>
        <v>0.32844969378252531</v>
      </c>
    </row>
    <row r="1407" spans="1:26" x14ac:dyDescent="0.3">
      <c r="A1407">
        <v>1407</v>
      </c>
      <c r="B1407" s="1">
        <v>45208.673611111109</v>
      </c>
      <c r="C1407">
        <v>27043370</v>
      </c>
      <c r="D1407" s="3" t="s">
        <v>2831</v>
      </c>
      <c r="E1407" t="s">
        <v>2832</v>
      </c>
      <c r="F1407">
        <v>-38</v>
      </c>
      <c r="G1407" t="s">
        <v>22</v>
      </c>
      <c r="H1407">
        <v>351</v>
      </c>
      <c r="I1407">
        <v>2404</v>
      </c>
      <c r="J1407">
        <v>1</v>
      </c>
      <c r="K1407">
        <v>1</v>
      </c>
      <c r="L1407">
        <v>21</v>
      </c>
      <c r="M1407">
        <v>1</v>
      </c>
      <c r="N1407">
        <v>0</v>
      </c>
      <c r="O1407">
        <v>1</v>
      </c>
      <c r="P1407" s="2" t="s">
        <v>2831</v>
      </c>
      <c r="Q1407">
        <v>0</v>
      </c>
      <c r="R1407" s="4">
        <f t="shared" si="126"/>
        <v>27.043369999999999</v>
      </c>
      <c r="S1407">
        <f t="shared" si="127"/>
        <v>21.9375</v>
      </c>
      <c r="T1407">
        <f t="shared" si="128"/>
        <v>912750000</v>
      </c>
      <c r="U1407">
        <f t="shared" si="129"/>
        <v>3.6876898140770815</v>
      </c>
      <c r="V1407">
        <f>W1407+(constants!$B$1*(50-FLOOR(L1407,1)))</f>
        <v>16.705044580326902</v>
      </c>
      <c r="W1407">
        <f t="shared" si="130"/>
        <v>16.426095736540002</v>
      </c>
      <c r="X1407">
        <f>constants!$B$2*constants!$B$3^2/(Y1407*Z1407^4)</f>
        <v>43914.664953363266</v>
      </c>
      <c r="Y1407">
        <f t="shared" si="131"/>
        <v>0.1584893192461112</v>
      </c>
      <c r="Z1407">
        <f>constants!$B$4/T1407</f>
        <v>0.32844969378252531</v>
      </c>
    </row>
    <row r="1408" spans="1:26" x14ac:dyDescent="0.3">
      <c r="A1408">
        <v>1408</v>
      </c>
      <c r="B1408" s="1">
        <v>45208.673611111109</v>
      </c>
      <c r="C1408">
        <v>27081198</v>
      </c>
      <c r="D1408" s="3" t="s">
        <v>2833</v>
      </c>
      <c r="E1408" t="s">
        <v>2834</v>
      </c>
      <c r="F1408">
        <v>-55</v>
      </c>
      <c r="G1408" t="s">
        <v>50</v>
      </c>
      <c r="H1408">
        <v>-781</v>
      </c>
      <c r="I1408">
        <v>2944</v>
      </c>
      <c r="J1408">
        <v>1</v>
      </c>
      <c r="K1408">
        <v>1</v>
      </c>
      <c r="L1408">
        <v>21</v>
      </c>
      <c r="M1408">
        <v>1</v>
      </c>
      <c r="N1408">
        <v>0</v>
      </c>
      <c r="O1408">
        <v>1</v>
      </c>
      <c r="P1408" s="2" t="s">
        <v>2833</v>
      </c>
      <c r="Q1408">
        <v>0</v>
      </c>
      <c r="R1408" s="4">
        <f t="shared" si="126"/>
        <v>27.081198000000001</v>
      </c>
      <c r="S1408">
        <f t="shared" si="127"/>
        <v>-48.8125</v>
      </c>
      <c r="T1408">
        <f t="shared" si="128"/>
        <v>912750000</v>
      </c>
      <c r="U1408">
        <f t="shared" si="129"/>
        <v>4.5160394395353274</v>
      </c>
      <c r="V1408">
        <f>W1408+(constants!$B$1*(50-FLOOR(L1408,1)))</f>
        <v>33.705044580326906</v>
      </c>
      <c r="W1408">
        <f t="shared" si="130"/>
        <v>33.426095736540006</v>
      </c>
      <c r="X1408">
        <f>constants!$B$2*constants!$B$3^2/(Y1408*Z1408^4)</f>
        <v>2200946.9443644658</v>
      </c>
      <c r="Y1408">
        <f t="shared" si="131"/>
        <v>3.1622776601683768E-3</v>
      </c>
      <c r="Z1408">
        <f>constants!$B$4/T1408</f>
        <v>0.32844969378252531</v>
      </c>
    </row>
    <row r="1409" spans="1:26" x14ac:dyDescent="0.3">
      <c r="A1409">
        <v>1409</v>
      </c>
      <c r="B1409" s="1">
        <v>45208.673611111109</v>
      </c>
      <c r="C1409">
        <v>27093142</v>
      </c>
      <c r="D1409" s="3" t="s">
        <v>2835</v>
      </c>
      <c r="E1409" t="s">
        <v>2836</v>
      </c>
      <c r="F1409">
        <v>-53</v>
      </c>
      <c r="G1409" t="s">
        <v>50</v>
      </c>
      <c r="H1409">
        <v>429</v>
      </c>
      <c r="I1409">
        <v>2988</v>
      </c>
      <c r="J1409">
        <v>1</v>
      </c>
      <c r="K1409">
        <v>1</v>
      </c>
      <c r="L1409">
        <v>21</v>
      </c>
      <c r="M1409">
        <v>1</v>
      </c>
      <c r="N1409">
        <v>0</v>
      </c>
      <c r="O1409">
        <v>1</v>
      </c>
      <c r="P1409" s="2" t="s">
        <v>2835</v>
      </c>
      <c r="Q1409">
        <v>0</v>
      </c>
      <c r="R1409" s="4">
        <f t="shared" si="126"/>
        <v>27.093142</v>
      </c>
      <c r="S1409">
        <f t="shared" si="127"/>
        <v>26.8125</v>
      </c>
      <c r="T1409">
        <f t="shared" si="128"/>
        <v>912750000</v>
      </c>
      <c r="U1409">
        <f t="shared" si="129"/>
        <v>4.5835345942022956</v>
      </c>
      <c r="V1409">
        <f>W1409+(constants!$B$1*(50-FLOOR(L1409,1)))</f>
        <v>31.705044580326899</v>
      </c>
      <c r="W1409">
        <f t="shared" si="130"/>
        <v>31.426095736539999</v>
      </c>
      <c r="X1409">
        <f>constants!$B$2*constants!$B$3^2/(Y1409*Z1409^4)</f>
        <v>1388703.6393579987</v>
      </c>
      <c r="Y1409">
        <f t="shared" si="131"/>
        <v>5.0118723362727194E-3</v>
      </c>
      <c r="Z1409">
        <f>constants!$B$4/T1409</f>
        <v>0.32844969378252531</v>
      </c>
    </row>
    <row r="1410" spans="1:26" x14ac:dyDescent="0.3">
      <c r="A1410">
        <v>1410</v>
      </c>
      <c r="B1410" s="1">
        <v>45208.673611111109</v>
      </c>
      <c r="C1410">
        <v>27105561</v>
      </c>
      <c r="D1410" s="3" t="s">
        <v>2837</v>
      </c>
      <c r="E1410" t="s">
        <v>2838</v>
      </c>
      <c r="F1410">
        <v>-38</v>
      </c>
      <c r="G1410" t="s">
        <v>22</v>
      </c>
      <c r="H1410">
        <v>195</v>
      </c>
      <c r="I1410">
        <v>2400</v>
      </c>
      <c r="J1410">
        <v>1</v>
      </c>
      <c r="K1410">
        <v>1</v>
      </c>
      <c r="L1410">
        <v>21</v>
      </c>
      <c r="M1410">
        <v>1</v>
      </c>
      <c r="N1410">
        <v>0</v>
      </c>
      <c r="O1410">
        <v>1</v>
      </c>
      <c r="P1410" s="2" t="s">
        <v>2837</v>
      </c>
      <c r="Q1410">
        <v>0</v>
      </c>
      <c r="R1410" s="4">
        <f t="shared" si="126"/>
        <v>27.105561000000002</v>
      </c>
      <c r="S1410">
        <f t="shared" si="127"/>
        <v>12.1875</v>
      </c>
      <c r="T1410">
        <f t="shared" si="128"/>
        <v>912750000</v>
      </c>
      <c r="U1410">
        <f t="shared" si="129"/>
        <v>3.6815538909255388</v>
      </c>
      <c r="V1410">
        <f>W1410+(constants!$B$1*(50-FLOOR(L1410,1)))</f>
        <v>16.705044580326902</v>
      </c>
      <c r="W1410">
        <f t="shared" si="130"/>
        <v>16.426095736540002</v>
      </c>
      <c r="X1410">
        <f>constants!$B$2*constants!$B$3^2/(Y1410*Z1410^4)</f>
        <v>43914.664953363266</v>
      </c>
      <c r="Y1410">
        <f t="shared" si="131"/>
        <v>0.1584893192461112</v>
      </c>
      <c r="Z1410">
        <f>constants!$B$4/T1410</f>
        <v>0.32844969378252531</v>
      </c>
    </row>
    <row r="1411" spans="1:26" x14ac:dyDescent="0.3">
      <c r="A1411">
        <v>1411</v>
      </c>
      <c r="B1411" s="1">
        <v>45208.673611111109</v>
      </c>
      <c r="C1411">
        <v>27118555</v>
      </c>
      <c r="D1411" s="3" t="s">
        <v>2839</v>
      </c>
      <c r="E1411" t="s">
        <v>2840</v>
      </c>
      <c r="F1411">
        <v>-54</v>
      </c>
      <c r="G1411" t="s">
        <v>19</v>
      </c>
      <c r="H1411">
        <v>546</v>
      </c>
      <c r="I1411">
        <v>204</v>
      </c>
      <c r="J1411">
        <v>1</v>
      </c>
      <c r="K1411">
        <v>1</v>
      </c>
      <c r="L1411">
        <v>21</v>
      </c>
      <c r="M1411">
        <v>1</v>
      </c>
      <c r="N1411">
        <v>0</v>
      </c>
      <c r="O1411">
        <v>1</v>
      </c>
      <c r="P1411" s="2" t="s">
        <v>2839</v>
      </c>
      <c r="Q1411">
        <v>0</v>
      </c>
      <c r="R1411" s="4">
        <f t="shared" ref="R1411:R1474" si="132">C1411/10^6</f>
        <v>27.118555000000001</v>
      </c>
      <c r="S1411">
        <f t="shared" ref="S1411:S1474" si="133">H1411/16</f>
        <v>34.125</v>
      </c>
      <c r="T1411">
        <f t="shared" ref="T1411:T1474" si="134">IF(OR(L1411&lt;1,L1411&gt;50),-1,10^6*(902.75+(L1411-1)/2))</f>
        <v>912750000</v>
      </c>
      <c r="U1411">
        <f t="shared" ref="U1411:U1474" si="135">I1411*PI()/2048</f>
        <v>0.31293208072867079</v>
      </c>
      <c r="V1411">
        <f>W1411+(constants!$B$1*(50-FLOOR(L1411,1)))</f>
        <v>32.705044580326906</v>
      </c>
      <c r="W1411">
        <f t="shared" ref="W1411:W1474" si="136">10*LOG10(X1411/1000)</f>
        <v>32.426095736540006</v>
      </c>
      <c r="X1411">
        <f>constants!$B$2*constants!$B$3^2/(Y1411*Z1411^4)</f>
        <v>1748274.3010388291</v>
      </c>
      <c r="Y1411">
        <f t="shared" ref="Y1411:Y1474" si="137">1000*10^(F1411/10)</f>
        <v>3.9810717055349656E-3</v>
      </c>
      <c r="Z1411">
        <f>constants!$B$4/T1411</f>
        <v>0.32844969378252531</v>
      </c>
    </row>
    <row r="1412" spans="1:26" x14ac:dyDescent="0.3">
      <c r="A1412">
        <v>1412</v>
      </c>
      <c r="B1412" s="1">
        <v>45208.673611111109</v>
      </c>
      <c r="C1412">
        <v>27140310</v>
      </c>
      <c r="D1412" s="3" t="s">
        <v>2841</v>
      </c>
      <c r="E1412" t="s">
        <v>2842</v>
      </c>
      <c r="F1412">
        <v>-54</v>
      </c>
      <c r="G1412" t="s">
        <v>50</v>
      </c>
      <c r="H1412">
        <v>-156</v>
      </c>
      <c r="I1412">
        <v>3016</v>
      </c>
      <c r="J1412">
        <v>1</v>
      </c>
      <c r="K1412">
        <v>1</v>
      </c>
      <c r="L1412">
        <v>21</v>
      </c>
      <c r="M1412">
        <v>1</v>
      </c>
      <c r="N1412">
        <v>0</v>
      </c>
      <c r="O1412">
        <v>1</v>
      </c>
      <c r="P1412" s="2" t="s">
        <v>2841</v>
      </c>
      <c r="Q1412">
        <v>0</v>
      </c>
      <c r="R1412" s="4">
        <f t="shared" si="132"/>
        <v>27.140309999999999</v>
      </c>
      <c r="S1412">
        <f t="shared" si="133"/>
        <v>-9.75</v>
      </c>
      <c r="T1412">
        <f t="shared" si="134"/>
        <v>912750000</v>
      </c>
      <c r="U1412">
        <f t="shared" si="135"/>
        <v>4.6264860562630936</v>
      </c>
      <c r="V1412">
        <f>W1412+(constants!$B$1*(50-FLOOR(L1412,1)))</f>
        <v>32.705044580326906</v>
      </c>
      <c r="W1412">
        <f t="shared" si="136"/>
        <v>32.426095736540006</v>
      </c>
      <c r="X1412">
        <f>constants!$B$2*constants!$B$3^2/(Y1412*Z1412^4)</f>
        <v>1748274.3010388291</v>
      </c>
      <c r="Y1412">
        <f t="shared" si="137"/>
        <v>3.9810717055349656E-3</v>
      </c>
      <c r="Z1412">
        <f>constants!$B$4/T1412</f>
        <v>0.32844969378252531</v>
      </c>
    </row>
    <row r="1413" spans="1:26" x14ac:dyDescent="0.3">
      <c r="A1413">
        <v>1413</v>
      </c>
      <c r="B1413" s="1">
        <v>45208.673611111109</v>
      </c>
      <c r="C1413">
        <v>27152594</v>
      </c>
      <c r="D1413" s="3" t="s">
        <v>2843</v>
      </c>
      <c r="E1413" t="s">
        <v>2844</v>
      </c>
      <c r="F1413">
        <v>-53</v>
      </c>
      <c r="G1413" t="s">
        <v>50</v>
      </c>
      <c r="H1413">
        <v>-1796</v>
      </c>
      <c r="I1413">
        <v>3188</v>
      </c>
      <c r="J1413">
        <v>1</v>
      </c>
      <c r="K1413">
        <v>1</v>
      </c>
      <c r="L1413">
        <v>21</v>
      </c>
      <c r="M1413">
        <v>1</v>
      </c>
      <c r="N1413">
        <v>0</v>
      </c>
      <c r="O1413">
        <v>1</v>
      </c>
      <c r="P1413" s="2" t="s">
        <v>2843</v>
      </c>
      <c r="Q1413">
        <v>0</v>
      </c>
      <c r="R1413" s="4">
        <f t="shared" si="132"/>
        <v>27.152594000000001</v>
      </c>
      <c r="S1413">
        <f t="shared" si="133"/>
        <v>-112.25</v>
      </c>
      <c r="T1413">
        <f t="shared" si="134"/>
        <v>912750000</v>
      </c>
      <c r="U1413">
        <f t="shared" si="135"/>
        <v>4.8903307517794241</v>
      </c>
      <c r="V1413">
        <f>W1413+(constants!$B$1*(50-FLOOR(L1413,1)))</f>
        <v>31.705044580326899</v>
      </c>
      <c r="W1413">
        <f t="shared" si="136"/>
        <v>31.426095736539999</v>
      </c>
      <c r="X1413">
        <f>constants!$B$2*constants!$B$3^2/(Y1413*Z1413^4)</f>
        <v>1388703.6393579987</v>
      </c>
      <c r="Y1413">
        <f t="shared" si="137"/>
        <v>5.0118723362727194E-3</v>
      </c>
      <c r="Z1413">
        <f>constants!$B$4/T1413</f>
        <v>0.32844969378252531</v>
      </c>
    </row>
    <row r="1414" spans="1:26" x14ac:dyDescent="0.3">
      <c r="A1414">
        <v>1414</v>
      </c>
      <c r="B1414" s="1">
        <v>45208.673611111109</v>
      </c>
      <c r="C1414">
        <v>27165131</v>
      </c>
      <c r="D1414" s="3" t="s">
        <v>2845</v>
      </c>
      <c r="E1414" t="s">
        <v>2846</v>
      </c>
      <c r="F1414">
        <v>-54</v>
      </c>
      <c r="G1414" t="s">
        <v>50</v>
      </c>
      <c r="H1414">
        <v>-781</v>
      </c>
      <c r="I1414">
        <v>3100</v>
      </c>
      <c r="J1414">
        <v>1</v>
      </c>
      <c r="K1414">
        <v>1</v>
      </c>
      <c r="L1414">
        <v>21</v>
      </c>
      <c r="M1414">
        <v>1</v>
      </c>
      <c r="N1414">
        <v>0</v>
      </c>
      <c r="O1414">
        <v>1</v>
      </c>
      <c r="P1414" s="2" t="s">
        <v>2845</v>
      </c>
      <c r="Q1414">
        <v>0</v>
      </c>
      <c r="R1414" s="4">
        <f t="shared" si="132"/>
        <v>27.165130999999999</v>
      </c>
      <c r="S1414">
        <f t="shared" si="133"/>
        <v>-48.8125</v>
      </c>
      <c r="T1414">
        <f t="shared" si="134"/>
        <v>912750000</v>
      </c>
      <c r="U1414">
        <f t="shared" si="135"/>
        <v>4.7553404424454877</v>
      </c>
      <c r="V1414">
        <f>W1414+(constants!$B$1*(50-FLOOR(L1414,1)))</f>
        <v>32.705044580326906</v>
      </c>
      <c r="W1414">
        <f t="shared" si="136"/>
        <v>32.426095736540006</v>
      </c>
      <c r="X1414">
        <f>constants!$B$2*constants!$B$3^2/(Y1414*Z1414^4)</f>
        <v>1748274.3010388291</v>
      </c>
      <c r="Y1414">
        <f t="shared" si="137"/>
        <v>3.9810717055349656E-3</v>
      </c>
      <c r="Z1414">
        <f>constants!$B$4/T1414</f>
        <v>0.32844969378252531</v>
      </c>
    </row>
    <row r="1415" spans="1:26" x14ac:dyDescent="0.3">
      <c r="A1415">
        <v>1415</v>
      </c>
      <c r="B1415" s="1">
        <v>45208.673611111109</v>
      </c>
      <c r="C1415">
        <v>27177545</v>
      </c>
      <c r="D1415" s="3" t="s">
        <v>2847</v>
      </c>
      <c r="E1415" t="s">
        <v>2848</v>
      </c>
      <c r="F1415">
        <v>-55</v>
      </c>
      <c r="G1415" t="s">
        <v>19</v>
      </c>
      <c r="H1415">
        <v>1328</v>
      </c>
      <c r="I1415">
        <v>48</v>
      </c>
      <c r="J1415">
        <v>1</v>
      </c>
      <c r="K1415">
        <v>1</v>
      </c>
      <c r="L1415">
        <v>21</v>
      </c>
      <c r="M1415">
        <v>1</v>
      </c>
      <c r="N1415">
        <v>0</v>
      </c>
      <c r="O1415">
        <v>1</v>
      </c>
      <c r="P1415" s="2" t="s">
        <v>2847</v>
      </c>
      <c r="Q1415">
        <v>0</v>
      </c>
      <c r="R1415" s="4">
        <f t="shared" si="132"/>
        <v>27.177544999999999</v>
      </c>
      <c r="S1415">
        <f t="shared" si="133"/>
        <v>83</v>
      </c>
      <c r="T1415">
        <f t="shared" si="134"/>
        <v>912750000</v>
      </c>
      <c r="U1415">
        <f t="shared" si="135"/>
        <v>7.3631077818510776E-2</v>
      </c>
      <c r="V1415">
        <f>W1415+(constants!$B$1*(50-FLOOR(L1415,1)))</f>
        <v>33.705044580326906</v>
      </c>
      <c r="W1415">
        <f t="shared" si="136"/>
        <v>33.426095736540006</v>
      </c>
      <c r="X1415">
        <f>constants!$B$2*constants!$B$3^2/(Y1415*Z1415^4)</f>
        <v>2200946.9443644658</v>
      </c>
      <c r="Y1415">
        <f t="shared" si="137"/>
        <v>3.1622776601683768E-3</v>
      </c>
      <c r="Z1415">
        <f>constants!$B$4/T1415</f>
        <v>0.32844969378252531</v>
      </c>
    </row>
    <row r="1416" spans="1:26" x14ac:dyDescent="0.3">
      <c r="A1416">
        <v>1416</v>
      </c>
      <c r="B1416" s="1">
        <v>45208.673611111109</v>
      </c>
      <c r="C1416">
        <v>27216276</v>
      </c>
      <c r="D1416" s="3" t="s">
        <v>2849</v>
      </c>
      <c r="E1416" t="s">
        <v>2850</v>
      </c>
      <c r="F1416">
        <v>-56</v>
      </c>
      <c r="G1416" t="s">
        <v>50</v>
      </c>
      <c r="H1416">
        <v>-2460</v>
      </c>
      <c r="I1416">
        <v>360</v>
      </c>
      <c r="J1416">
        <v>1</v>
      </c>
      <c r="K1416">
        <v>1</v>
      </c>
      <c r="L1416">
        <v>22</v>
      </c>
      <c r="M1416">
        <v>1</v>
      </c>
      <c r="N1416">
        <v>0</v>
      </c>
      <c r="O1416">
        <v>1</v>
      </c>
      <c r="P1416" s="2" t="s">
        <v>2849</v>
      </c>
      <c r="Q1416">
        <v>0</v>
      </c>
      <c r="R1416" s="4">
        <f t="shared" si="132"/>
        <v>27.216276000000001</v>
      </c>
      <c r="S1416">
        <f t="shared" si="133"/>
        <v>-153.75</v>
      </c>
      <c r="T1416">
        <f t="shared" si="134"/>
        <v>913250000</v>
      </c>
      <c r="U1416">
        <f t="shared" si="135"/>
        <v>0.55223308363883084</v>
      </c>
      <c r="V1416">
        <f>W1416+(constants!$B$1*(50-FLOOR(L1416,1)))</f>
        <v>34.704939225166648</v>
      </c>
      <c r="W1416">
        <f t="shared" si="136"/>
        <v>34.435609307027569</v>
      </c>
      <c r="X1416">
        <f>constants!$B$2*constants!$B$3^2/(Y1416*Z1416^4)</f>
        <v>2776904.4132675631</v>
      </c>
      <c r="Y1416">
        <f t="shared" si="137"/>
        <v>2.5118864315095807E-3</v>
      </c>
      <c r="Z1416">
        <f>constants!$B$4/T1416</f>
        <v>0.32826986914864492</v>
      </c>
    </row>
    <row r="1417" spans="1:26" x14ac:dyDescent="0.3">
      <c r="A1417">
        <v>1417</v>
      </c>
      <c r="B1417" s="1">
        <v>45208.673611111109</v>
      </c>
      <c r="C1417">
        <v>27241163</v>
      </c>
      <c r="D1417" s="3" t="s">
        <v>2851</v>
      </c>
      <c r="E1417" t="s">
        <v>2852</v>
      </c>
      <c r="F1417">
        <v>-59</v>
      </c>
      <c r="G1417" t="s">
        <v>25</v>
      </c>
      <c r="H1417">
        <v>-2382</v>
      </c>
      <c r="I1417">
        <v>2376</v>
      </c>
      <c r="J1417">
        <v>1</v>
      </c>
      <c r="K1417">
        <v>1</v>
      </c>
      <c r="L1417">
        <v>22</v>
      </c>
      <c r="M1417">
        <v>1</v>
      </c>
      <c r="N1417">
        <v>0</v>
      </c>
      <c r="O1417">
        <v>1</v>
      </c>
      <c r="P1417" s="2" t="s">
        <v>2851</v>
      </c>
      <c r="Q1417">
        <v>0</v>
      </c>
      <c r="R1417" s="4">
        <f t="shared" si="132"/>
        <v>27.241163</v>
      </c>
      <c r="S1417">
        <f t="shared" si="133"/>
        <v>-148.875</v>
      </c>
      <c r="T1417">
        <f t="shared" si="134"/>
        <v>913250000</v>
      </c>
      <c r="U1417">
        <f t="shared" si="135"/>
        <v>3.6447383520162835</v>
      </c>
      <c r="V1417">
        <f>W1417+(constants!$B$1*(50-FLOOR(L1417,1)))</f>
        <v>37.704939225166655</v>
      </c>
      <c r="W1417">
        <f t="shared" si="136"/>
        <v>37.435609307027576</v>
      </c>
      <c r="X1417">
        <f>constants!$B$2*constants!$B$3^2/(Y1417*Z1417^4)</f>
        <v>5540652.7280635508</v>
      </c>
      <c r="Y1417">
        <f t="shared" si="137"/>
        <v>1.2589254117941642E-3</v>
      </c>
      <c r="Z1417">
        <f>constants!$B$4/T1417</f>
        <v>0.32826986914864492</v>
      </c>
    </row>
    <row r="1418" spans="1:26" x14ac:dyDescent="0.3">
      <c r="A1418">
        <v>1418</v>
      </c>
      <c r="B1418" s="1">
        <v>45208.673611111109</v>
      </c>
      <c r="C1418">
        <v>27260122</v>
      </c>
      <c r="D1418" s="3" t="s">
        <v>2853</v>
      </c>
      <c r="E1418" t="s">
        <v>2854</v>
      </c>
      <c r="F1418">
        <v>-54</v>
      </c>
      <c r="G1418" t="s">
        <v>19</v>
      </c>
      <c r="H1418">
        <v>195</v>
      </c>
      <c r="I1418">
        <v>2512</v>
      </c>
      <c r="J1418">
        <v>1</v>
      </c>
      <c r="K1418">
        <v>1</v>
      </c>
      <c r="L1418">
        <v>22</v>
      </c>
      <c r="M1418">
        <v>1</v>
      </c>
      <c r="N1418">
        <v>0</v>
      </c>
      <c r="O1418">
        <v>1</v>
      </c>
      <c r="P1418" s="2" t="s">
        <v>2853</v>
      </c>
      <c r="Q1418">
        <v>0</v>
      </c>
      <c r="R1418" s="4">
        <f t="shared" si="132"/>
        <v>27.260121999999999</v>
      </c>
      <c r="S1418">
        <f t="shared" si="133"/>
        <v>12.1875</v>
      </c>
      <c r="T1418">
        <f t="shared" si="134"/>
        <v>913250000</v>
      </c>
      <c r="U1418">
        <f t="shared" si="135"/>
        <v>3.8533597391687304</v>
      </c>
      <c r="V1418">
        <f>W1418+(constants!$B$1*(50-FLOOR(L1418,1)))</f>
        <v>32.704939225166655</v>
      </c>
      <c r="W1418">
        <f t="shared" si="136"/>
        <v>32.435609307027576</v>
      </c>
      <c r="X1418">
        <f>constants!$B$2*constants!$B$3^2/(Y1418*Z1418^4)</f>
        <v>1752108.2344706343</v>
      </c>
      <c r="Y1418">
        <f t="shared" si="137"/>
        <v>3.9810717055349656E-3</v>
      </c>
      <c r="Z1418">
        <f>constants!$B$4/T1418</f>
        <v>0.32826986914864492</v>
      </c>
    </row>
    <row r="1419" spans="1:26" x14ac:dyDescent="0.3">
      <c r="A1419">
        <v>1419</v>
      </c>
      <c r="B1419" s="1">
        <v>45208.673611111109</v>
      </c>
      <c r="C1419">
        <v>27280362</v>
      </c>
      <c r="D1419" s="3" t="s">
        <v>2855</v>
      </c>
      <c r="E1419" t="s">
        <v>2856</v>
      </c>
      <c r="F1419">
        <v>-38</v>
      </c>
      <c r="G1419" t="s">
        <v>22</v>
      </c>
      <c r="H1419">
        <v>507</v>
      </c>
      <c r="I1419">
        <v>196</v>
      </c>
      <c r="J1419">
        <v>1</v>
      </c>
      <c r="K1419">
        <v>1</v>
      </c>
      <c r="L1419">
        <v>22</v>
      </c>
      <c r="M1419">
        <v>1</v>
      </c>
      <c r="N1419">
        <v>0</v>
      </c>
      <c r="O1419">
        <v>1</v>
      </c>
      <c r="P1419" s="2" t="s">
        <v>2855</v>
      </c>
      <c r="Q1419">
        <v>0</v>
      </c>
      <c r="R1419" s="4">
        <f t="shared" si="132"/>
        <v>27.280362</v>
      </c>
      <c r="S1419">
        <f t="shared" si="133"/>
        <v>31.6875</v>
      </c>
      <c r="T1419">
        <f t="shared" si="134"/>
        <v>913250000</v>
      </c>
      <c r="U1419">
        <f t="shared" si="135"/>
        <v>0.30066023442558565</v>
      </c>
      <c r="V1419">
        <f>W1419+(constants!$B$1*(50-FLOOR(L1419,1)))</f>
        <v>16.704939225166648</v>
      </c>
      <c r="W1419">
        <f t="shared" si="136"/>
        <v>16.435609307027573</v>
      </c>
      <c r="X1419">
        <f>constants!$B$2*constants!$B$3^2/(Y1419*Z1419^4)</f>
        <v>44010.969007029882</v>
      </c>
      <c r="Y1419">
        <f t="shared" si="137"/>
        <v>0.1584893192461112</v>
      </c>
      <c r="Z1419">
        <f>constants!$B$4/T1419</f>
        <v>0.32826986914864492</v>
      </c>
    </row>
    <row r="1420" spans="1:26" x14ac:dyDescent="0.3">
      <c r="A1420">
        <v>1420</v>
      </c>
      <c r="B1420" s="1">
        <v>45208.673611111109</v>
      </c>
      <c r="C1420">
        <v>27293143</v>
      </c>
      <c r="D1420" s="3" t="s">
        <v>2857</v>
      </c>
      <c r="E1420" t="s">
        <v>2858</v>
      </c>
      <c r="F1420">
        <v>-58</v>
      </c>
      <c r="G1420" t="s">
        <v>25</v>
      </c>
      <c r="H1420">
        <v>3339</v>
      </c>
      <c r="I1420">
        <v>1952</v>
      </c>
      <c r="J1420">
        <v>1</v>
      </c>
      <c r="K1420">
        <v>1</v>
      </c>
      <c r="L1420">
        <v>22</v>
      </c>
      <c r="M1420">
        <v>1</v>
      </c>
      <c r="N1420">
        <v>0</v>
      </c>
      <c r="O1420">
        <v>1</v>
      </c>
      <c r="P1420" s="2" t="s">
        <v>2857</v>
      </c>
      <c r="Q1420">
        <v>0</v>
      </c>
      <c r="R1420" s="4">
        <f t="shared" si="132"/>
        <v>27.293143000000001</v>
      </c>
      <c r="S1420">
        <f t="shared" si="133"/>
        <v>208.6875</v>
      </c>
      <c r="T1420">
        <f t="shared" si="134"/>
        <v>913250000</v>
      </c>
      <c r="U1420">
        <f t="shared" si="135"/>
        <v>2.9943304979527716</v>
      </c>
      <c r="V1420">
        <f>W1420+(constants!$B$1*(50-FLOOR(L1420,1)))</f>
        <v>36.704939225166655</v>
      </c>
      <c r="W1420">
        <f t="shared" si="136"/>
        <v>36.435609307027576</v>
      </c>
      <c r="X1420">
        <f>constants!$B$2*constants!$B$3^2/(Y1420*Z1420^4)</f>
        <v>4401096.9007029915</v>
      </c>
      <c r="Y1420">
        <f t="shared" si="137"/>
        <v>1.584893192461111E-3</v>
      </c>
      <c r="Z1420">
        <f>constants!$B$4/T1420</f>
        <v>0.32826986914864492</v>
      </c>
    </row>
    <row r="1421" spans="1:26" x14ac:dyDescent="0.3">
      <c r="A1421">
        <v>1421</v>
      </c>
      <c r="B1421" s="1">
        <v>45208.673611111109</v>
      </c>
      <c r="C1421">
        <v>27305476</v>
      </c>
      <c r="D1421" s="3" t="s">
        <v>2859</v>
      </c>
      <c r="E1421" t="s">
        <v>2860</v>
      </c>
      <c r="F1421">
        <v>-37</v>
      </c>
      <c r="G1421" t="s">
        <v>22</v>
      </c>
      <c r="H1421">
        <v>0</v>
      </c>
      <c r="I1421">
        <v>220</v>
      </c>
      <c r="J1421">
        <v>1</v>
      </c>
      <c r="K1421">
        <v>1</v>
      </c>
      <c r="L1421">
        <v>22</v>
      </c>
      <c r="M1421">
        <v>1</v>
      </c>
      <c r="N1421">
        <v>0</v>
      </c>
      <c r="O1421">
        <v>1</v>
      </c>
      <c r="P1421" s="2" t="s">
        <v>2859</v>
      </c>
      <c r="Q1421">
        <v>0</v>
      </c>
      <c r="R1421" s="4">
        <f t="shared" si="132"/>
        <v>27.305475999999999</v>
      </c>
      <c r="S1421">
        <f t="shared" si="133"/>
        <v>0</v>
      </c>
      <c r="T1421">
        <f t="shared" si="134"/>
        <v>913250000</v>
      </c>
      <c r="U1421">
        <f t="shared" si="135"/>
        <v>0.33747577333484108</v>
      </c>
      <c r="V1421">
        <f>W1421+(constants!$B$1*(50-FLOOR(L1421,1)))</f>
        <v>15.704939225166651</v>
      </c>
      <c r="W1421">
        <f t="shared" si="136"/>
        <v>15.435609307027576</v>
      </c>
      <c r="X1421">
        <f>constants!$B$2*constants!$B$3^2/(Y1421*Z1421^4)</f>
        <v>34959.155319859143</v>
      </c>
      <c r="Y1421">
        <f t="shared" si="137"/>
        <v>0.19952623149688758</v>
      </c>
      <c r="Z1421">
        <f>constants!$B$4/T1421</f>
        <v>0.32826986914864492</v>
      </c>
    </row>
    <row r="1422" spans="1:26" x14ac:dyDescent="0.3">
      <c r="A1422">
        <v>1422</v>
      </c>
      <c r="B1422" s="1">
        <v>45208.673611111109</v>
      </c>
      <c r="C1422">
        <v>27317381</v>
      </c>
      <c r="D1422" s="3" t="s">
        <v>2861</v>
      </c>
      <c r="E1422" t="s">
        <v>2862</v>
      </c>
      <c r="F1422">
        <v>-38</v>
      </c>
      <c r="G1422" t="s">
        <v>22</v>
      </c>
      <c r="H1422">
        <v>0</v>
      </c>
      <c r="I1422">
        <v>220</v>
      </c>
      <c r="J1422">
        <v>1</v>
      </c>
      <c r="K1422">
        <v>1</v>
      </c>
      <c r="L1422">
        <v>22</v>
      </c>
      <c r="M1422">
        <v>1</v>
      </c>
      <c r="N1422">
        <v>0</v>
      </c>
      <c r="O1422">
        <v>1</v>
      </c>
      <c r="P1422" s="2" t="s">
        <v>2861</v>
      </c>
      <c r="Q1422">
        <v>0</v>
      </c>
      <c r="R1422" s="4">
        <f t="shared" si="132"/>
        <v>27.317381000000001</v>
      </c>
      <c r="S1422">
        <f t="shared" si="133"/>
        <v>0</v>
      </c>
      <c r="T1422">
        <f t="shared" si="134"/>
        <v>913250000</v>
      </c>
      <c r="U1422">
        <f t="shared" si="135"/>
        <v>0.33747577333484108</v>
      </c>
      <c r="V1422">
        <f>W1422+(constants!$B$1*(50-FLOOR(L1422,1)))</f>
        <v>16.704939225166648</v>
      </c>
      <c r="W1422">
        <f t="shared" si="136"/>
        <v>16.435609307027573</v>
      </c>
      <c r="X1422">
        <f>constants!$B$2*constants!$B$3^2/(Y1422*Z1422^4)</f>
        <v>44010.969007029882</v>
      </c>
      <c r="Y1422">
        <f t="shared" si="137"/>
        <v>0.1584893192461112</v>
      </c>
      <c r="Z1422">
        <f>constants!$B$4/T1422</f>
        <v>0.32826986914864492</v>
      </c>
    </row>
    <row r="1423" spans="1:26" x14ac:dyDescent="0.3">
      <c r="A1423">
        <v>1423</v>
      </c>
      <c r="B1423" s="1">
        <v>45208.673611111109</v>
      </c>
      <c r="C1423">
        <v>27340220</v>
      </c>
      <c r="D1423" s="3" t="s">
        <v>2863</v>
      </c>
      <c r="E1423" t="s">
        <v>2864</v>
      </c>
      <c r="F1423">
        <v>-56</v>
      </c>
      <c r="G1423" t="s">
        <v>50</v>
      </c>
      <c r="H1423">
        <v>-1015</v>
      </c>
      <c r="I1423">
        <v>336</v>
      </c>
      <c r="J1423">
        <v>1</v>
      </c>
      <c r="K1423">
        <v>1</v>
      </c>
      <c r="L1423">
        <v>22</v>
      </c>
      <c r="M1423">
        <v>1</v>
      </c>
      <c r="N1423">
        <v>0</v>
      </c>
      <c r="O1423">
        <v>1</v>
      </c>
      <c r="P1423" s="2" t="s">
        <v>2863</v>
      </c>
      <c r="Q1423">
        <v>0</v>
      </c>
      <c r="R1423" s="4">
        <f t="shared" si="132"/>
        <v>27.340219999999999</v>
      </c>
      <c r="S1423">
        <f t="shared" si="133"/>
        <v>-63.4375</v>
      </c>
      <c r="T1423">
        <f t="shared" si="134"/>
        <v>913250000</v>
      </c>
      <c r="U1423">
        <f t="shared" si="135"/>
        <v>0.51541754472957546</v>
      </c>
      <c r="V1423">
        <f>W1423+(constants!$B$1*(50-FLOOR(L1423,1)))</f>
        <v>34.704939225166648</v>
      </c>
      <c r="W1423">
        <f t="shared" si="136"/>
        <v>34.435609307027569</v>
      </c>
      <c r="X1423">
        <f>constants!$B$2*constants!$B$3^2/(Y1423*Z1423^4)</f>
        <v>2776904.4132675631</v>
      </c>
      <c r="Y1423">
        <f t="shared" si="137"/>
        <v>2.5118864315095807E-3</v>
      </c>
      <c r="Z1423">
        <f>constants!$B$4/T1423</f>
        <v>0.32826986914864492</v>
      </c>
    </row>
    <row r="1424" spans="1:26" x14ac:dyDescent="0.3">
      <c r="A1424">
        <v>1424</v>
      </c>
      <c r="B1424" s="1">
        <v>45208.673611111109</v>
      </c>
      <c r="C1424">
        <v>27352599</v>
      </c>
      <c r="D1424" s="3" t="s">
        <v>2865</v>
      </c>
      <c r="E1424" t="s">
        <v>2866</v>
      </c>
      <c r="F1424">
        <v>-38</v>
      </c>
      <c r="G1424" t="s">
        <v>22</v>
      </c>
      <c r="H1424">
        <v>-78</v>
      </c>
      <c r="I1424">
        <v>228</v>
      </c>
      <c r="J1424">
        <v>1</v>
      </c>
      <c r="K1424">
        <v>1</v>
      </c>
      <c r="L1424">
        <v>22</v>
      </c>
      <c r="M1424">
        <v>1</v>
      </c>
      <c r="N1424">
        <v>0</v>
      </c>
      <c r="O1424">
        <v>1</v>
      </c>
      <c r="P1424" s="2" t="s">
        <v>2865</v>
      </c>
      <c r="Q1424">
        <v>0</v>
      </c>
      <c r="R1424" s="4">
        <f t="shared" si="132"/>
        <v>27.352599000000001</v>
      </c>
      <c r="S1424">
        <f t="shared" si="133"/>
        <v>-4.875</v>
      </c>
      <c r="T1424">
        <f t="shared" si="134"/>
        <v>913250000</v>
      </c>
      <c r="U1424">
        <f t="shared" si="135"/>
        <v>0.34974761963792617</v>
      </c>
      <c r="V1424">
        <f>W1424+(constants!$B$1*(50-FLOOR(L1424,1)))</f>
        <v>16.704939225166648</v>
      </c>
      <c r="W1424">
        <f t="shared" si="136"/>
        <v>16.435609307027573</v>
      </c>
      <c r="X1424">
        <f>constants!$B$2*constants!$B$3^2/(Y1424*Z1424^4)</f>
        <v>44010.969007029882</v>
      </c>
      <c r="Y1424">
        <f t="shared" si="137"/>
        <v>0.1584893192461112</v>
      </c>
      <c r="Z1424">
        <f>constants!$B$4/T1424</f>
        <v>0.32826986914864492</v>
      </c>
    </row>
    <row r="1425" spans="1:26" x14ac:dyDescent="0.3">
      <c r="A1425">
        <v>1425</v>
      </c>
      <c r="B1425" s="1">
        <v>45208.673611111109</v>
      </c>
      <c r="C1425">
        <v>27380575</v>
      </c>
      <c r="D1425" s="3" t="s">
        <v>2867</v>
      </c>
      <c r="E1425" t="s">
        <v>2868</v>
      </c>
      <c r="F1425">
        <v>-37</v>
      </c>
      <c r="G1425" t="s">
        <v>22</v>
      </c>
      <c r="H1425">
        <v>312</v>
      </c>
      <c r="I1425">
        <v>204</v>
      </c>
      <c r="J1425">
        <v>1</v>
      </c>
      <c r="K1425">
        <v>1</v>
      </c>
      <c r="L1425">
        <v>22</v>
      </c>
      <c r="M1425">
        <v>1</v>
      </c>
      <c r="N1425">
        <v>0</v>
      </c>
      <c r="O1425">
        <v>1</v>
      </c>
      <c r="P1425" s="2" t="s">
        <v>2867</v>
      </c>
      <c r="Q1425">
        <v>0</v>
      </c>
      <c r="R1425" s="4">
        <f t="shared" si="132"/>
        <v>27.380575</v>
      </c>
      <c r="S1425">
        <f t="shared" si="133"/>
        <v>19.5</v>
      </c>
      <c r="T1425">
        <f t="shared" si="134"/>
        <v>913250000</v>
      </c>
      <c r="U1425">
        <f t="shared" si="135"/>
        <v>0.31293208072867079</v>
      </c>
      <c r="V1425">
        <f>W1425+(constants!$B$1*(50-FLOOR(L1425,1)))</f>
        <v>15.704939225166651</v>
      </c>
      <c r="W1425">
        <f t="shared" si="136"/>
        <v>15.435609307027576</v>
      </c>
      <c r="X1425">
        <f>constants!$B$2*constants!$B$3^2/(Y1425*Z1425^4)</f>
        <v>34959.155319859143</v>
      </c>
      <c r="Y1425">
        <f t="shared" si="137"/>
        <v>0.19952623149688758</v>
      </c>
      <c r="Z1425">
        <f>constants!$B$4/T1425</f>
        <v>0.32826986914864492</v>
      </c>
    </row>
    <row r="1426" spans="1:26" x14ac:dyDescent="0.3">
      <c r="A1426">
        <v>1426</v>
      </c>
      <c r="B1426" s="1">
        <v>45208.673611111109</v>
      </c>
      <c r="C1426">
        <v>27392480</v>
      </c>
      <c r="D1426" s="3" t="s">
        <v>2869</v>
      </c>
      <c r="E1426" t="s">
        <v>2870</v>
      </c>
      <c r="F1426">
        <v>-37</v>
      </c>
      <c r="G1426" t="s">
        <v>22</v>
      </c>
      <c r="H1426">
        <v>-39</v>
      </c>
      <c r="I1426">
        <v>232</v>
      </c>
      <c r="J1426">
        <v>1</v>
      </c>
      <c r="K1426">
        <v>1</v>
      </c>
      <c r="L1426">
        <v>22</v>
      </c>
      <c r="M1426">
        <v>1</v>
      </c>
      <c r="N1426">
        <v>0</v>
      </c>
      <c r="O1426">
        <v>1</v>
      </c>
      <c r="P1426" s="2" t="s">
        <v>2869</v>
      </c>
      <c r="Q1426">
        <v>0</v>
      </c>
      <c r="R1426" s="4">
        <f t="shared" si="132"/>
        <v>27.392479999999999</v>
      </c>
      <c r="S1426">
        <f t="shared" si="133"/>
        <v>-2.4375</v>
      </c>
      <c r="T1426">
        <f t="shared" si="134"/>
        <v>913250000</v>
      </c>
      <c r="U1426">
        <f t="shared" si="135"/>
        <v>0.35588354278946877</v>
      </c>
      <c r="V1426">
        <f>W1426+(constants!$B$1*(50-FLOOR(L1426,1)))</f>
        <v>15.704939225166651</v>
      </c>
      <c r="W1426">
        <f t="shared" si="136"/>
        <v>15.435609307027576</v>
      </c>
      <c r="X1426">
        <f>constants!$B$2*constants!$B$3^2/(Y1426*Z1426^4)</f>
        <v>34959.155319859143</v>
      </c>
      <c r="Y1426">
        <f t="shared" si="137"/>
        <v>0.19952623149688758</v>
      </c>
      <c r="Z1426">
        <f>constants!$B$4/T1426</f>
        <v>0.32826986914864492</v>
      </c>
    </row>
    <row r="1427" spans="1:26" x14ac:dyDescent="0.3">
      <c r="A1427">
        <v>1427</v>
      </c>
      <c r="B1427" s="1">
        <v>45208.673611111109</v>
      </c>
      <c r="C1427">
        <v>27405397</v>
      </c>
      <c r="D1427" s="3" t="s">
        <v>2871</v>
      </c>
      <c r="E1427" t="s">
        <v>2872</v>
      </c>
      <c r="F1427">
        <v>-37</v>
      </c>
      <c r="G1427" t="s">
        <v>22</v>
      </c>
      <c r="H1427">
        <v>78</v>
      </c>
      <c r="I1427">
        <v>212</v>
      </c>
      <c r="J1427">
        <v>1</v>
      </c>
      <c r="K1427">
        <v>1</v>
      </c>
      <c r="L1427">
        <v>22</v>
      </c>
      <c r="M1427">
        <v>1</v>
      </c>
      <c r="N1427">
        <v>0</v>
      </c>
      <c r="O1427">
        <v>1</v>
      </c>
      <c r="P1427" s="2" t="s">
        <v>2871</v>
      </c>
      <c r="Q1427">
        <v>0</v>
      </c>
      <c r="R1427" s="4">
        <f t="shared" si="132"/>
        <v>27.405397000000001</v>
      </c>
      <c r="S1427">
        <f t="shared" si="133"/>
        <v>4.875</v>
      </c>
      <c r="T1427">
        <f t="shared" si="134"/>
        <v>913250000</v>
      </c>
      <c r="U1427">
        <f t="shared" si="135"/>
        <v>0.32520392703175593</v>
      </c>
      <c r="V1427">
        <f>W1427+(constants!$B$1*(50-FLOOR(L1427,1)))</f>
        <v>15.704939225166651</v>
      </c>
      <c r="W1427">
        <f t="shared" si="136"/>
        <v>15.435609307027576</v>
      </c>
      <c r="X1427">
        <f>constants!$B$2*constants!$B$3^2/(Y1427*Z1427^4)</f>
        <v>34959.155319859143</v>
      </c>
      <c r="Y1427">
        <f t="shared" si="137"/>
        <v>0.19952623149688758</v>
      </c>
      <c r="Z1427">
        <f>constants!$B$4/T1427</f>
        <v>0.32826986914864492</v>
      </c>
    </row>
    <row r="1428" spans="1:26" x14ac:dyDescent="0.3">
      <c r="A1428">
        <v>1428</v>
      </c>
      <c r="B1428" s="1">
        <v>45208.673611111109</v>
      </c>
      <c r="C1428">
        <v>27423630</v>
      </c>
      <c r="D1428" s="3" t="s">
        <v>2873</v>
      </c>
      <c r="E1428" t="s">
        <v>2874</v>
      </c>
      <c r="F1428">
        <v>-55</v>
      </c>
      <c r="G1428" t="s">
        <v>25</v>
      </c>
      <c r="H1428">
        <v>2148</v>
      </c>
      <c r="I1428">
        <v>1132</v>
      </c>
      <c r="J1428">
        <v>1</v>
      </c>
      <c r="K1428">
        <v>1</v>
      </c>
      <c r="L1428">
        <v>23</v>
      </c>
      <c r="M1428">
        <v>1</v>
      </c>
      <c r="N1428">
        <v>0</v>
      </c>
      <c r="O1428">
        <v>1</v>
      </c>
      <c r="P1428" s="2" t="s">
        <v>2873</v>
      </c>
      <c r="Q1428">
        <v>0</v>
      </c>
      <c r="R1428" s="4">
        <f t="shared" si="132"/>
        <v>27.423629999999999</v>
      </c>
      <c r="S1428">
        <f t="shared" si="133"/>
        <v>134.25</v>
      </c>
      <c r="T1428">
        <f t="shared" si="134"/>
        <v>913750000</v>
      </c>
      <c r="U1428">
        <f t="shared" si="135"/>
        <v>1.7364662518865459</v>
      </c>
      <c r="V1428">
        <f>W1428+(constants!$B$1*(50-FLOOR(L1428,1)))</f>
        <v>33.704828662797325</v>
      </c>
      <c r="W1428">
        <f t="shared" si="136"/>
        <v>33.445117670306075</v>
      </c>
      <c r="X1428">
        <f>constants!$B$2*constants!$B$3^2/(Y1428*Z1428^4)</f>
        <v>2210608.1510078679</v>
      </c>
      <c r="Y1428">
        <f t="shared" si="137"/>
        <v>3.1622776601683768E-3</v>
      </c>
      <c r="Z1428">
        <f>constants!$B$4/T1428</f>
        <v>0.32809024131326947</v>
      </c>
    </row>
    <row r="1429" spans="1:26" x14ac:dyDescent="0.3">
      <c r="A1429">
        <v>1429</v>
      </c>
      <c r="B1429" s="1">
        <v>45208.673611111109</v>
      </c>
      <c r="C1429">
        <v>27437167</v>
      </c>
      <c r="D1429" s="3" t="s">
        <v>2875</v>
      </c>
      <c r="E1429" t="s">
        <v>2876</v>
      </c>
      <c r="F1429">
        <v>-37</v>
      </c>
      <c r="G1429" t="s">
        <v>22</v>
      </c>
      <c r="H1429">
        <v>39</v>
      </c>
      <c r="I1429">
        <v>180</v>
      </c>
      <c r="J1429">
        <v>1</v>
      </c>
      <c r="K1429">
        <v>1</v>
      </c>
      <c r="L1429">
        <v>23</v>
      </c>
      <c r="M1429">
        <v>1</v>
      </c>
      <c r="N1429">
        <v>0</v>
      </c>
      <c r="O1429">
        <v>1</v>
      </c>
      <c r="P1429" s="2" t="s">
        <v>2875</v>
      </c>
      <c r="Q1429">
        <v>0</v>
      </c>
      <c r="R1429" s="4">
        <f t="shared" si="132"/>
        <v>27.437166999999999</v>
      </c>
      <c r="S1429">
        <f t="shared" si="133"/>
        <v>2.4375</v>
      </c>
      <c r="T1429">
        <f t="shared" si="134"/>
        <v>913750000</v>
      </c>
      <c r="U1429">
        <f t="shared" si="135"/>
        <v>0.27611654181941542</v>
      </c>
      <c r="V1429">
        <f>W1429+(constants!$B$1*(50-FLOOR(L1429,1)))</f>
        <v>15.704828662797331</v>
      </c>
      <c r="W1429">
        <f t="shared" si="136"/>
        <v>15.445117670306079</v>
      </c>
      <c r="X1429">
        <f>constants!$B$2*constants!$B$3^2/(Y1429*Z1429^4)</f>
        <v>35035.778097314229</v>
      </c>
      <c r="Y1429">
        <f t="shared" si="137"/>
        <v>0.19952623149688758</v>
      </c>
      <c r="Z1429">
        <f>constants!$B$4/T1429</f>
        <v>0.32809024131326947</v>
      </c>
    </row>
    <row r="1430" spans="1:26" x14ac:dyDescent="0.3">
      <c r="A1430">
        <v>1430</v>
      </c>
      <c r="B1430" s="1">
        <v>45208.673611111109</v>
      </c>
      <c r="C1430">
        <v>27471627</v>
      </c>
      <c r="D1430" s="3" t="s">
        <v>2877</v>
      </c>
      <c r="E1430" t="s">
        <v>2878</v>
      </c>
      <c r="F1430">
        <v>-38</v>
      </c>
      <c r="G1430" t="s">
        <v>22</v>
      </c>
      <c r="H1430">
        <v>39</v>
      </c>
      <c r="I1430">
        <v>184</v>
      </c>
      <c r="J1430">
        <v>1</v>
      </c>
      <c r="K1430">
        <v>1</v>
      </c>
      <c r="L1430">
        <v>23</v>
      </c>
      <c r="M1430">
        <v>1</v>
      </c>
      <c r="N1430">
        <v>0</v>
      </c>
      <c r="O1430">
        <v>1</v>
      </c>
      <c r="P1430" s="2" t="s">
        <v>2877</v>
      </c>
      <c r="Q1430">
        <v>0</v>
      </c>
      <c r="R1430" s="4">
        <f t="shared" si="132"/>
        <v>27.471627000000002</v>
      </c>
      <c r="S1430">
        <f t="shared" si="133"/>
        <v>2.4375</v>
      </c>
      <c r="T1430">
        <f t="shared" si="134"/>
        <v>913750000</v>
      </c>
      <c r="U1430">
        <f t="shared" si="135"/>
        <v>0.28225246497095796</v>
      </c>
      <c r="V1430">
        <f>W1430+(constants!$B$1*(50-FLOOR(L1430,1)))</f>
        <v>16.704828662797325</v>
      </c>
      <c r="W1430">
        <f t="shared" si="136"/>
        <v>16.445117670306075</v>
      </c>
      <c r="X1430">
        <f>constants!$B$2*constants!$B$3^2/(Y1430*Z1430^4)</f>
        <v>44107.431368690341</v>
      </c>
      <c r="Y1430">
        <f t="shared" si="137"/>
        <v>0.1584893192461112</v>
      </c>
      <c r="Z1430">
        <f>constants!$B$4/T1430</f>
        <v>0.32809024131326947</v>
      </c>
    </row>
    <row r="1431" spans="1:26" x14ac:dyDescent="0.3">
      <c r="A1431">
        <v>1431</v>
      </c>
      <c r="B1431" s="1">
        <v>45208.673611111109</v>
      </c>
      <c r="C1431">
        <v>27501761</v>
      </c>
      <c r="D1431" s="3" t="s">
        <v>2879</v>
      </c>
      <c r="E1431" t="s">
        <v>2880</v>
      </c>
      <c r="F1431">
        <v>-38</v>
      </c>
      <c r="G1431" t="s">
        <v>22</v>
      </c>
      <c r="H1431">
        <v>-78</v>
      </c>
      <c r="I1431">
        <v>188</v>
      </c>
      <c r="J1431">
        <v>1</v>
      </c>
      <c r="K1431">
        <v>1</v>
      </c>
      <c r="L1431">
        <v>23</v>
      </c>
      <c r="M1431">
        <v>1</v>
      </c>
      <c r="N1431">
        <v>0</v>
      </c>
      <c r="O1431">
        <v>1</v>
      </c>
      <c r="P1431" s="2" t="s">
        <v>2879</v>
      </c>
      <c r="Q1431">
        <v>0</v>
      </c>
      <c r="R1431" s="4">
        <f t="shared" si="132"/>
        <v>27.501760999999998</v>
      </c>
      <c r="S1431">
        <f t="shared" si="133"/>
        <v>-4.875</v>
      </c>
      <c r="T1431">
        <f t="shared" si="134"/>
        <v>913750000</v>
      </c>
      <c r="U1431">
        <f t="shared" si="135"/>
        <v>0.28838838812250056</v>
      </c>
      <c r="V1431">
        <f>W1431+(constants!$B$1*(50-FLOOR(L1431,1)))</f>
        <v>16.704828662797325</v>
      </c>
      <c r="W1431">
        <f t="shared" si="136"/>
        <v>16.445117670306075</v>
      </c>
      <c r="X1431">
        <f>constants!$B$2*constants!$B$3^2/(Y1431*Z1431^4)</f>
        <v>44107.431368690341</v>
      </c>
      <c r="Y1431">
        <f t="shared" si="137"/>
        <v>0.1584893192461112</v>
      </c>
      <c r="Z1431">
        <f>constants!$B$4/T1431</f>
        <v>0.32809024131326947</v>
      </c>
    </row>
    <row r="1432" spans="1:26" x14ac:dyDescent="0.3">
      <c r="A1432">
        <v>1432</v>
      </c>
      <c r="B1432" s="1">
        <v>45208.673611111109</v>
      </c>
      <c r="C1432">
        <v>27530032</v>
      </c>
      <c r="D1432" s="3" t="s">
        <v>2881</v>
      </c>
      <c r="E1432" t="s">
        <v>2882</v>
      </c>
      <c r="F1432">
        <v>-53</v>
      </c>
      <c r="G1432" t="s">
        <v>25</v>
      </c>
      <c r="H1432">
        <v>5156</v>
      </c>
      <c r="I1432">
        <v>908</v>
      </c>
      <c r="J1432">
        <v>1</v>
      </c>
      <c r="K1432">
        <v>1</v>
      </c>
      <c r="L1432">
        <v>23</v>
      </c>
      <c r="M1432">
        <v>1</v>
      </c>
      <c r="N1432">
        <v>0</v>
      </c>
      <c r="O1432">
        <v>1</v>
      </c>
      <c r="P1432" s="2" t="s">
        <v>2881</v>
      </c>
      <c r="Q1432">
        <v>0</v>
      </c>
      <c r="R1432" s="4">
        <f t="shared" si="132"/>
        <v>27.530031999999999</v>
      </c>
      <c r="S1432">
        <f t="shared" si="133"/>
        <v>322.25</v>
      </c>
      <c r="T1432">
        <f t="shared" si="134"/>
        <v>913750000</v>
      </c>
      <c r="U1432">
        <f t="shared" si="135"/>
        <v>1.3928545554001621</v>
      </c>
      <c r="V1432">
        <f>W1432+(constants!$B$1*(50-FLOOR(L1432,1)))</f>
        <v>31.704828662797325</v>
      </c>
      <c r="W1432">
        <f t="shared" si="136"/>
        <v>31.445117670306075</v>
      </c>
      <c r="X1432">
        <f>constants!$B$2*constants!$B$3^2/(Y1432*Z1432^4)</f>
        <v>1394799.4486461943</v>
      </c>
      <c r="Y1432">
        <f t="shared" si="137"/>
        <v>5.0118723362727194E-3</v>
      </c>
      <c r="Z1432">
        <f>constants!$B$4/T1432</f>
        <v>0.32809024131326947</v>
      </c>
    </row>
    <row r="1433" spans="1:26" x14ac:dyDescent="0.3">
      <c r="A1433">
        <v>1433</v>
      </c>
      <c r="B1433" s="1">
        <v>45208.673611111109</v>
      </c>
      <c r="C1433">
        <v>27550383</v>
      </c>
      <c r="D1433" s="3" t="s">
        <v>2883</v>
      </c>
      <c r="E1433" t="s">
        <v>2884</v>
      </c>
      <c r="F1433">
        <v>-38</v>
      </c>
      <c r="G1433" t="s">
        <v>22</v>
      </c>
      <c r="H1433">
        <v>0</v>
      </c>
      <c r="I1433">
        <v>220</v>
      </c>
      <c r="J1433">
        <v>1</v>
      </c>
      <c r="K1433">
        <v>1</v>
      </c>
      <c r="L1433">
        <v>23</v>
      </c>
      <c r="M1433">
        <v>1</v>
      </c>
      <c r="N1433">
        <v>0</v>
      </c>
      <c r="O1433">
        <v>1</v>
      </c>
      <c r="P1433" s="2" t="s">
        <v>2883</v>
      </c>
      <c r="Q1433">
        <v>0</v>
      </c>
      <c r="R1433" s="4">
        <f t="shared" si="132"/>
        <v>27.550383</v>
      </c>
      <c r="S1433">
        <f t="shared" si="133"/>
        <v>0</v>
      </c>
      <c r="T1433">
        <f t="shared" si="134"/>
        <v>913750000</v>
      </c>
      <c r="U1433">
        <f t="shared" si="135"/>
        <v>0.33747577333484108</v>
      </c>
      <c r="V1433">
        <f>W1433+(constants!$B$1*(50-FLOOR(L1433,1)))</f>
        <v>16.704828662797325</v>
      </c>
      <c r="W1433">
        <f t="shared" si="136"/>
        <v>16.445117670306075</v>
      </c>
      <c r="X1433">
        <f>constants!$B$2*constants!$B$3^2/(Y1433*Z1433^4)</f>
        <v>44107.431368690341</v>
      </c>
      <c r="Y1433">
        <f t="shared" si="137"/>
        <v>0.1584893192461112</v>
      </c>
      <c r="Z1433">
        <f>constants!$B$4/T1433</f>
        <v>0.32809024131326947</v>
      </c>
    </row>
    <row r="1434" spans="1:26" x14ac:dyDescent="0.3">
      <c r="A1434">
        <v>1434</v>
      </c>
      <c r="B1434" s="1">
        <v>45208.673611111109</v>
      </c>
      <c r="C1434">
        <v>27563267</v>
      </c>
      <c r="D1434" s="3" t="s">
        <v>2885</v>
      </c>
      <c r="E1434" t="s">
        <v>2886</v>
      </c>
      <c r="F1434">
        <v>-37</v>
      </c>
      <c r="G1434" t="s">
        <v>22</v>
      </c>
      <c r="H1434">
        <v>312</v>
      </c>
      <c r="I1434">
        <v>152</v>
      </c>
      <c r="J1434">
        <v>1</v>
      </c>
      <c r="K1434">
        <v>1</v>
      </c>
      <c r="L1434">
        <v>23</v>
      </c>
      <c r="M1434">
        <v>1</v>
      </c>
      <c r="N1434">
        <v>0</v>
      </c>
      <c r="O1434">
        <v>1</v>
      </c>
      <c r="P1434" s="2" t="s">
        <v>2885</v>
      </c>
      <c r="Q1434">
        <v>0</v>
      </c>
      <c r="R1434" s="4">
        <f t="shared" si="132"/>
        <v>27.563267</v>
      </c>
      <c r="S1434">
        <f t="shared" si="133"/>
        <v>19.5</v>
      </c>
      <c r="T1434">
        <f t="shared" si="134"/>
        <v>913750000</v>
      </c>
      <c r="U1434">
        <f t="shared" si="135"/>
        <v>0.23316507975861744</v>
      </c>
      <c r="V1434">
        <f>W1434+(constants!$B$1*(50-FLOOR(L1434,1)))</f>
        <v>15.704828662797331</v>
      </c>
      <c r="W1434">
        <f t="shared" si="136"/>
        <v>15.445117670306079</v>
      </c>
      <c r="X1434">
        <f>constants!$B$2*constants!$B$3^2/(Y1434*Z1434^4)</f>
        <v>35035.778097314229</v>
      </c>
      <c r="Y1434">
        <f t="shared" si="137"/>
        <v>0.19952623149688758</v>
      </c>
      <c r="Z1434">
        <f>constants!$B$4/T1434</f>
        <v>0.32809024131326947</v>
      </c>
    </row>
    <row r="1435" spans="1:26" x14ac:dyDescent="0.3">
      <c r="A1435">
        <v>1435</v>
      </c>
      <c r="B1435" s="1">
        <v>45208.673611111109</v>
      </c>
      <c r="C1435">
        <v>27590077</v>
      </c>
      <c r="D1435" s="3" t="s">
        <v>2887</v>
      </c>
      <c r="E1435" t="s">
        <v>2888</v>
      </c>
      <c r="F1435">
        <v>-37</v>
      </c>
      <c r="G1435" t="s">
        <v>22</v>
      </c>
      <c r="H1435">
        <v>234</v>
      </c>
      <c r="I1435">
        <v>164</v>
      </c>
      <c r="J1435">
        <v>1</v>
      </c>
      <c r="K1435">
        <v>1</v>
      </c>
      <c r="L1435">
        <v>23</v>
      </c>
      <c r="M1435">
        <v>1</v>
      </c>
      <c r="N1435">
        <v>0</v>
      </c>
      <c r="O1435">
        <v>1</v>
      </c>
      <c r="P1435" s="2" t="s">
        <v>2887</v>
      </c>
      <c r="Q1435">
        <v>0</v>
      </c>
      <c r="R1435" s="4">
        <f t="shared" si="132"/>
        <v>27.590077000000001</v>
      </c>
      <c r="S1435">
        <f t="shared" si="133"/>
        <v>14.625</v>
      </c>
      <c r="T1435">
        <f t="shared" si="134"/>
        <v>913750000</v>
      </c>
      <c r="U1435">
        <f t="shared" si="135"/>
        <v>0.25157284921324513</v>
      </c>
      <c r="V1435">
        <f>W1435+(constants!$B$1*(50-FLOOR(L1435,1)))</f>
        <v>15.704828662797331</v>
      </c>
      <c r="W1435">
        <f t="shared" si="136"/>
        <v>15.445117670306079</v>
      </c>
      <c r="X1435">
        <f>constants!$B$2*constants!$B$3^2/(Y1435*Z1435^4)</f>
        <v>35035.778097314229</v>
      </c>
      <c r="Y1435">
        <f t="shared" si="137"/>
        <v>0.19952623149688758</v>
      </c>
      <c r="Z1435">
        <f>constants!$B$4/T1435</f>
        <v>0.32809024131326947</v>
      </c>
    </row>
    <row r="1436" spans="1:26" x14ac:dyDescent="0.3">
      <c r="A1436">
        <v>1436</v>
      </c>
      <c r="B1436" s="1">
        <v>45208.673611111109</v>
      </c>
      <c r="C1436">
        <v>27610117</v>
      </c>
      <c r="D1436" s="3" t="s">
        <v>2889</v>
      </c>
      <c r="E1436" t="s">
        <v>2890</v>
      </c>
      <c r="F1436">
        <v>-37</v>
      </c>
      <c r="G1436" t="s">
        <v>22</v>
      </c>
      <c r="H1436">
        <v>195</v>
      </c>
      <c r="I1436">
        <v>164</v>
      </c>
      <c r="J1436">
        <v>1</v>
      </c>
      <c r="K1436">
        <v>1</v>
      </c>
      <c r="L1436">
        <v>23</v>
      </c>
      <c r="M1436">
        <v>1</v>
      </c>
      <c r="N1436">
        <v>0</v>
      </c>
      <c r="O1436">
        <v>1</v>
      </c>
      <c r="P1436" s="2" t="s">
        <v>2889</v>
      </c>
      <c r="Q1436">
        <v>0</v>
      </c>
      <c r="R1436" s="4">
        <f t="shared" si="132"/>
        <v>27.610116999999999</v>
      </c>
      <c r="S1436">
        <f t="shared" si="133"/>
        <v>12.1875</v>
      </c>
      <c r="T1436">
        <f t="shared" si="134"/>
        <v>913750000</v>
      </c>
      <c r="U1436">
        <f t="shared" si="135"/>
        <v>0.25157284921324513</v>
      </c>
      <c r="V1436">
        <f>W1436+(constants!$B$1*(50-FLOOR(L1436,1)))</f>
        <v>15.704828662797331</v>
      </c>
      <c r="W1436">
        <f t="shared" si="136"/>
        <v>15.445117670306079</v>
      </c>
      <c r="X1436">
        <f>constants!$B$2*constants!$B$3^2/(Y1436*Z1436^4)</f>
        <v>35035.778097314229</v>
      </c>
      <c r="Y1436">
        <f t="shared" si="137"/>
        <v>0.19952623149688758</v>
      </c>
      <c r="Z1436">
        <f>constants!$B$4/T1436</f>
        <v>0.32809024131326947</v>
      </c>
    </row>
    <row r="1437" spans="1:26" x14ac:dyDescent="0.3">
      <c r="A1437">
        <v>1437</v>
      </c>
      <c r="B1437" s="1">
        <v>45208.673611111109</v>
      </c>
      <c r="C1437">
        <v>27629483</v>
      </c>
      <c r="D1437" s="3" t="s">
        <v>2891</v>
      </c>
      <c r="E1437" t="s">
        <v>2892</v>
      </c>
      <c r="F1437">
        <v>-37</v>
      </c>
      <c r="G1437" t="s">
        <v>22</v>
      </c>
      <c r="H1437">
        <v>546</v>
      </c>
      <c r="I1437">
        <v>572</v>
      </c>
      <c r="J1437">
        <v>1</v>
      </c>
      <c r="K1437">
        <v>1</v>
      </c>
      <c r="L1437">
        <v>24</v>
      </c>
      <c r="M1437">
        <v>1</v>
      </c>
      <c r="N1437">
        <v>0</v>
      </c>
      <c r="O1437">
        <v>1</v>
      </c>
      <c r="P1437" s="2" t="s">
        <v>2891</v>
      </c>
      <c r="Q1437">
        <v>0</v>
      </c>
      <c r="R1437" s="4">
        <f t="shared" si="132"/>
        <v>27.629483</v>
      </c>
      <c r="S1437">
        <f t="shared" si="133"/>
        <v>34.125</v>
      </c>
      <c r="T1437">
        <f t="shared" si="134"/>
        <v>914250000</v>
      </c>
      <c r="U1437">
        <f t="shared" si="135"/>
        <v>0.87743701067058677</v>
      </c>
      <c r="V1437">
        <f>W1437+(constants!$B$1*(50-FLOOR(L1437,1)))</f>
        <v>15.70471289891611</v>
      </c>
      <c r="W1437">
        <f t="shared" si="136"/>
        <v>15.454620832072683</v>
      </c>
      <c r="X1437">
        <f>constants!$B$2*constants!$B$3^2/(Y1437*Z1437^4)</f>
        <v>35112.526761009707</v>
      </c>
      <c r="Y1437">
        <f t="shared" si="137"/>
        <v>0.19952623149688758</v>
      </c>
      <c r="Z1437">
        <f>constants!$B$4/T1437</f>
        <v>0.32791080995351379</v>
      </c>
    </row>
    <row r="1438" spans="1:26" x14ac:dyDescent="0.3">
      <c r="A1438">
        <v>1438</v>
      </c>
      <c r="B1438" s="1">
        <v>45208.673611111109</v>
      </c>
      <c r="C1438">
        <v>27642554</v>
      </c>
      <c r="D1438" s="3" t="s">
        <v>2893</v>
      </c>
      <c r="E1438" t="s">
        <v>2894</v>
      </c>
      <c r="F1438">
        <v>-37</v>
      </c>
      <c r="G1438" t="s">
        <v>22</v>
      </c>
      <c r="H1438">
        <v>-117</v>
      </c>
      <c r="I1438">
        <v>584</v>
      </c>
      <c r="J1438">
        <v>1</v>
      </c>
      <c r="K1438">
        <v>1</v>
      </c>
      <c r="L1438">
        <v>24</v>
      </c>
      <c r="M1438">
        <v>1</v>
      </c>
      <c r="N1438">
        <v>0</v>
      </c>
      <c r="O1438">
        <v>1</v>
      </c>
      <c r="P1438" s="2" t="s">
        <v>2893</v>
      </c>
      <c r="Q1438">
        <v>0</v>
      </c>
      <c r="R1438" s="4">
        <f t="shared" si="132"/>
        <v>27.642554000000001</v>
      </c>
      <c r="S1438">
        <f t="shared" si="133"/>
        <v>-7.3125</v>
      </c>
      <c r="T1438">
        <f t="shared" si="134"/>
        <v>914250000</v>
      </c>
      <c r="U1438">
        <f t="shared" si="135"/>
        <v>0.8958447801252144</v>
      </c>
      <c r="V1438">
        <f>W1438+(constants!$B$1*(50-FLOOR(L1438,1)))</f>
        <v>15.70471289891611</v>
      </c>
      <c r="W1438">
        <f t="shared" si="136"/>
        <v>15.454620832072683</v>
      </c>
      <c r="X1438">
        <f>constants!$B$2*constants!$B$3^2/(Y1438*Z1438^4)</f>
        <v>35112.526761009707</v>
      </c>
      <c r="Y1438">
        <f t="shared" si="137"/>
        <v>0.19952623149688758</v>
      </c>
      <c r="Z1438">
        <f>constants!$B$4/T1438</f>
        <v>0.32791080995351379</v>
      </c>
    </row>
    <row r="1439" spans="1:26" x14ac:dyDescent="0.3">
      <c r="A1439">
        <v>1439</v>
      </c>
      <c r="B1439" s="1">
        <v>45208.673611111109</v>
      </c>
      <c r="C1439">
        <v>27670312</v>
      </c>
      <c r="D1439" s="3" t="s">
        <v>2895</v>
      </c>
      <c r="E1439" t="s">
        <v>2896</v>
      </c>
      <c r="F1439">
        <v>-37</v>
      </c>
      <c r="G1439" t="s">
        <v>22</v>
      </c>
      <c r="H1439">
        <v>-195</v>
      </c>
      <c r="I1439">
        <v>576</v>
      </c>
      <c r="J1439">
        <v>1</v>
      </c>
      <c r="K1439">
        <v>1</v>
      </c>
      <c r="L1439">
        <v>24</v>
      </c>
      <c r="M1439">
        <v>1</v>
      </c>
      <c r="N1439">
        <v>0</v>
      </c>
      <c r="O1439">
        <v>1</v>
      </c>
      <c r="P1439" s="2" t="s">
        <v>2895</v>
      </c>
      <c r="Q1439">
        <v>0</v>
      </c>
      <c r="R1439" s="4">
        <f t="shared" si="132"/>
        <v>27.670311999999999</v>
      </c>
      <c r="S1439">
        <f t="shared" si="133"/>
        <v>-12.1875</v>
      </c>
      <c r="T1439">
        <f t="shared" si="134"/>
        <v>914250000</v>
      </c>
      <c r="U1439">
        <f t="shared" si="135"/>
        <v>0.88357293382212931</v>
      </c>
      <c r="V1439">
        <f>W1439+(constants!$B$1*(50-FLOOR(L1439,1)))</f>
        <v>15.70471289891611</v>
      </c>
      <c r="W1439">
        <f t="shared" si="136"/>
        <v>15.454620832072683</v>
      </c>
      <c r="X1439">
        <f>constants!$B$2*constants!$B$3^2/(Y1439*Z1439^4)</f>
        <v>35112.526761009707</v>
      </c>
      <c r="Y1439">
        <f t="shared" si="137"/>
        <v>0.19952623149688758</v>
      </c>
      <c r="Z1439">
        <f>constants!$B$4/T1439</f>
        <v>0.32791080995351379</v>
      </c>
    </row>
    <row r="1440" spans="1:26" x14ac:dyDescent="0.3">
      <c r="A1440">
        <v>1440</v>
      </c>
      <c r="B1440" s="1">
        <v>45208.673611111109</v>
      </c>
      <c r="C1440">
        <v>27690616</v>
      </c>
      <c r="D1440" s="3" t="s">
        <v>2897</v>
      </c>
      <c r="E1440" t="s">
        <v>2898</v>
      </c>
      <c r="F1440">
        <v>-37</v>
      </c>
      <c r="G1440" t="s">
        <v>22</v>
      </c>
      <c r="H1440">
        <v>-156</v>
      </c>
      <c r="I1440">
        <v>580</v>
      </c>
      <c r="J1440">
        <v>1</v>
      </c>
      <c r="K1440">
        <v>1</v>
      </c>
      <c r="L1440">
        <v>24</v>
      </c>
      <c r="M1440">
        <v>1</v>
      </c>
      <c r="N1440">
        <v>0</v>
      </c>
      <c r="O1440">
        <v>1</v>
      </c>
      <c r="P1440" s="2" t="s">
        <v>2897</v>
      </c>
      <c r="Q1440">
        <v>0</v>
      </c>
      <c r="R1440" s="4">
        <f t="shared" si="132"/>
        <v>27.690615999999999</v>
      </c>
      <c r="S1440">
        <f t="shared" si="133"/>
        <v>-9.75</v>
      </c>
      <c r="T1440">
        <f t="shared" si="134"/>
        <v>914250000</v>
      </c>
      <c r="U1440">
        <f t="shared" si="135"/>
        <v>0.88970885697367186</v>
      </c>
      <c r="V1440">
        <f>W1440+(constants!$B$1*(50-FLOOR(L1440,1)))</f>
        <v>15.70471289891611</v>
      </c>
      <c r="W1440">
        <f t="shared" si="136"/>
        <v>15.454620832072683</v>
      </c>
      <c r="X1440">
        <f>constants!$B$2*constants!$B$3^2/(Y1440*Z1440^4)</f>
        <v>35112.526761009707</v>
      </c>
      <c r="Y1440">
        <f t="shared" si="137"/>
        <v>0.19952623149688758</v>
      </c>
      <c r="Z1440">
        <f>constants!$B$4/T1440</f>
        <v>0.32791080995351379</v>
      </c>
    </row>
    <row r="1441" spans="1:26" x14ac:dyDescent="0.3">
      <c r="A1441">
        <v>1441</v>
      </c>
      <c r="B1441" s="1">
        <v>45208.673611111109</v>
      </c>
      <c r="C1441">
        <v>27710645</v>
      </c>
      <c r="D1441" s="3" t="s">
        <v>2899</v>
      </c>
      <c r="E1441" t="s">
        <v>2900</v>
      </c>
      <c r="F1441">
        <v>-37</v>
      </c>
      <c r="G1441" t="s">
        <v>22</v>
      </c>
      <c r="H1441">
        <v>78</v>
      </c>
      <c r="I1441">
        <v>592</v>
      </c>
      <c r="J1441">
        <v>1</v>
      </c>
      <c r="K1441">
        <v>1</v>
      </c>
      <c r="L1441">
        <v>24</v>
      </c>
      <c r="M1441">
        <v>1</v>
      </c>
      <c r="N1441">
        <v>0</v>
      </c>
      <c r="O1441">
        <v>1</v>
      </c>
      <c r="P1441" s="2" t="s">
        <v>2899</v>
      </c>
      <c r="Q1441">
        <v>0</v>
      </c>
      <c r="R1441" s="4">
        <f t="shared" si="132"/>
        <v>27.710645</v>
      </c>
      <c r="S1441">
        <f t="shared" si="133"/>
        <v>4.875</v>
      </c>
      <c r="T1441">
        <f t="shared" si="134"/>
        <v>914250000</v>
      </c>
      <c r="U1441">
        <f t="shared" si="135"/>
        <v>0.9081166264282996</v>
      </c>
      <c r="V1441">
        <f>W1441+(constants!$B$1*(50-FLOOR(L1441,1)))</f>
        <v>15.70471289891611</v>
      </c>
      <c r="W1441">
        <f t="shared" si="136"/>
        <v>15.454620832072683</v>
      </c>
      <c r="X1441">
        <f>constants!$B$2*constants!$B$3^2/(Y1441*Z1441^4)</f>
        <v>35112.526761009707</v>
      </c>
      <c r="Y1441">
        <f t="shared" si="137"/>
        <v>0.19952623149688758</v>
      </c>
      <c r="Z1441">
        <f>constants!$B$4/T1441</f>
        <v>0.32791080995351379</v>
      </c>
    </row>
    <row r="1442" spans="1:26" x14ac:dyDescent="0.3">
      <c r="A1442">
        <v>1442</v>
      </c>
      <c r="B1442" s="1">
        <v>45208.673611111109</v>
      </c>
      <c r="C1442">
        <v>27730387</v>
      </c>
      <c r="D1442" s="3" t="s">
        <v>2901</v>
      </c>
      <c r="E1442" t="s">
        <v>2902</v>
      </c>
      <c r="F1442">
        <v>-37</v>
      </c>
      <c r="G1442" t="s">
        <v>22</v>
      </c>
      <c r="H1442">
        <v>-156</v>
      </c>
      <c r="I1442">
        <v>628</v>
      </c>
      <c r="J1442">
        <v>1</v>
      </c>
      <c r="K1442">
        <v>1</v>
      </c>
      <c r="L1442">
        <v>24</v>
      </c>
      <c r="M1442">
        <v>1</v>
      </c>
      <c r="N1442">
        <v>0</v>
      </c>
      <c r="O1442">
        <v>1</v>
      </c>
      <c r="P1442" s="2" t="s">
        <v>2901</v>
      </c>
      <c r="Q1442">
        <v>0</v>
      </c>
      <c r="R1442" s="4">
        <f t="shared" si="132"/>
        <v>27.730387</v>
      </c>
      <c r="S1442">
        <f t="shared" si="133"/>
        <v>-9.75</v>
      </c>
      <c r="T1442">
        <f t="shared" si="134"/>
        <v>914250000</v>
      </c>
      <c r="U1442">
        <f t="shared" si="135"/>
        <v>0.96333993479218261</v>
      </c>
      <c r="V1442">
        <f>W1442+(constants!$B$1*(50-FLOOR(L1442,1)))</f>
        <v>15.70471289891611</v>
      </c>
      <c r="W1442">
        <f t="shared" si="136"/>
        <v>15.454620832072683</v>
      </c>
      <c r="X1442">
        <f>constants!$B$2*constants!$B$3^2/(Y1442*Z1442^4)</f>
        <v>35112.526761009707</v>
      </c>
      <c r="Y1442">
        <f t="shared" si="137"/>
        <v>0.19952623149688758</v>
      </c>
      <c r="Z1442">
        <f>constants!$B$4/T1442</f>
        <v>0.32791080995351379</v>
      </c>
    </row>
    <row r="1443" spans="1:26" x14ac:dyDescent="0.3">
      <c r="A1443">
        <v>1443</v>
      </c>
      <c r="B1443" s="1">
        <v>45208.673611111109</v>
      </c>
      <c r="C1443">
        <v>27743375</v>
      </c>
      <c r="D1443" s="3" t="s">
        <v>2903</v>
      </c>
      <c r="E1443" t="s">
        <v>2904</v>
      </c>
      <c r="F1443">
        <v>-37</v>
      </c>
      <c r="G1443" t="s">
        <v>22</v>
      </c>
      <c r="H1443">
        <v>-625</v>
      </c>
      <c r="I1443">
        <v>624</v>
      </c>
      <c r="J1443">
        <v>1</v>
      </c>
      <c r="K1443">
        <v>1</v>
      </c>
      <c r="L1443">
        <v>24</v>
      </c>
      <c r="M1443">
        <v>1</v>
      </c>
      <c r="N1443">
        <v>0</v>
      </c>
      <c r="O1443">
        <v>1</v>
      </c>
      <c r="P1443" s="2" t="s">
        <v>2903</v>
      </c>
      <c r="Q1443">
        <v>0</v>
      </c>
      <c r="R1443" s="4">
        <f t="shared" si="132"/>
        <v>27.743375</v>
      </c>
      <c r="S1443">
        <f t="shared" si="133"/>
        <v>-39.0625</v>
      </c>
      <c r="T1443">
        <f t="shared" si="134"/>
        <v>914250000</v>
      </c>
      <c r="U1443">
        <f t="shared" si="135"/>
        <v>0.95720401164064006</v>
      </c>
      <c r="V1443">
        <f>W1443+(constants!$B$1*(50-FLOOR(L1443,1)))</f>
        <v>15.70471289891611</v>
      </c>
      <c r="W1443">
        <f t="shared" si="136"/>
        <v>15.454620832072683</v>
      </c>
      <c r="X1443">
        <f>constants!$B$2*constants!$B$3^2/(Y1443*Z1443^4)</f>
        <v>35112.526761009707</v>
      </c>
      <c r="Y1443">
        <f t="shared" si="137"/>
        <v>0.19952623149688758</v>
      </c>
      <c r="Z1443">
        <f>constants!$B$4/T1443</f>
        <v>0.32791080995351379</v>
      </c>
    </row>
    <row r="1444" spans="1:26" x14ac:dyDescent="0.3">
      <c r="A1444">
        <v>1444</v>
      </c>
      <c r="B1444" s="1">
        <v>45208.673611111109</v>
      </c>
      <c r="C1444">
        <v>27770090</v>
      </c>
      <c r="D1444" s="3" t="s">
        <v>2905</v>
      </c>
      <c r="E1444" t="s">
        <v>2906</v>
      </c>
      <c r="F1444">
        <v>-37</v>
      </c>
      <c r="G1444" t="s">
        <v>22</v>
      </c>
      <c r="H1444">
        <v>-312</v>
      </c>
      <c r="I1444">
        <v>596</v>
      </c>
      <c r="J1444">
        <v>1</v>
      </c>
      <c r="K1444">
        <v>1</v>
      </c>
      <c r="L1444">
        <v>24</v>
      </c>
      <c r="M1444">
        <v>1</v>
      </c>
      <c r="N1444">
        <v>0</v>
      </c>
      <c r="O1444">
        <v>1</v>
      </c>
      <c r="P1444" s="2" t="s">
        <v>2905</v>
      </c>
      <c r="Q1444">
        <v>0</v>
      </c>
      <c r="R1444" s="4">
        <f t="shared" si="132"/>
        <v>27.77009</v>
      </c>
      <c r="S1444">
        <f t="shared" si="133"/>
        <v>-19.5</v>
      </c>
      <c r="T1444">
        <f t="shared" si="134"/>
        <v>914250000</v>
      </c>
      <c r="U1444">
        <f t="shared" si="135"/>
        <v>0.91425254957984214</v>
      </c>
      <c r="V1444">
        <f>W1444+(constants!$B$1*(50-FLOOR(L1444,1)))</f>
        <v>15.70471289891611</v>
      </c>
      <c r="W1444">
        <f t="shared" si="136"/>
        <v>15.454620832072683</v>
      </c>
      <c r="X1444">
        <f>constants!$B$2*constants!$B$3^2/(Y1444*Z1444^4)</f>
        <v>35112.526761009707</v>
      </c>
      <c r="Y1444">
        <f t="shared" si="137"/>
        <v>0.19952623149688758</v>
      </c>
      <c r="Z1444">
        <f>constants!$B$4/T1444</f>
        <v>0.32791080995351379</v>
      </c>
    </row>
    <row r="1445" spans="1:26" x14ac:dyDescent="0.3">
      <c r="A1445">
        <v>1445</v>
      </c>
      <c r="B1445" s="1">
        <v>45208.673611111109</v>
      </c>
      <c r="C1445">
        <v>27782583</v>
      </c>
      <c r="D1445" s="3" t="s">
        <v>2907</v>
      </c>
      <c r="E1445" t="s">
        <v>2908</v>
      </c>
      <c r="F1445">
        <v>-37</v>
      </c>
      <c r="G1445" t="s">
        <v>22</v>
      </c>
      <c r="H1445">
        <v>507</v>
      </c>
      <c r="I1445">
        <v>544</v>
      </c>
      <c r="J1445">
        <v>1</v>
      </c>
      <c r="K1445">
        <v>1</v>
      </c>
      <c r="L1445">
        <v>24</v>
      </c>
      <c r="M1445">
        <v>1</v>
      </c>
      <c r="N1445">
        <v>0</v>
      </c>
      <c r="O1445">
        <v>1</v>
      </c>
      <c r="P1445" s="2" t="s">
        <v>2907</v>
      </c>
      <c r="Q1445">
        <v>0</v>
      </c>
      <c r="R1445" s="4">
        <f t="shared" si="132"/>
        <v>27.782582999999999</v>
      </c>
      <c r="S1445">
        <f t="shared" si="133"/>
        <v>31.6875</v>
      </c>
      <c r="T1445">
        <f t="shared" si="134"/>
        <v>914250000</v>
      </c>
      <c r="U1445">
        <f t="shared" si="135"/>
        <v>0.83448554860978885</v>
      </c>
      <c r="V1445">
        <f>W1445+(constants!$B$1*(50-FLOOR(L1445,1)))</f>
        <v>15.70471289891611</v>
      </c>
      <c r="W1445">
        <f t="shared" si="136"/>
        <v>15.454620832072683</v>
      </c>
      <c r="X1445">
        <f>constants!$B$2*constants!$B$3^2/(Y1445*Z1445^4)</f>
        <v>35112.526761009707</v>
      </c>
      <c r="Y1445">
        <f t="shared" si="137"/>
        <v>0.19952623149688758</v>
      </c>
      <c r="Z1445">
        <f>constants!$B$4/T1445</f>
        <v>0.32791080995351379</v>
      </c>
    </row>
    <row r="1446" spans="1:26" x14ac:dyDescent="0.3">
      <c r="A1446">
        <v>1446</v>
      </c>
      <c r="B1446" s="1">
        <v>45208.673611111109</v>
      </c>
      <c r="C1446">
        <v>27795032</v>
      </c>
      <c r="D1446" s="3" t="s">
        <v>2909</v>
      </c>
      <c r="E1446" t="s">
        <v>2910</v>
      </c>
      <c r="F1446">
        <v>-37</v>
      </c>
      <c r="G1446" t="s">
        <v>22</v>
      </c>
      <c r="H1446">
        <v>-273</v>
      </c>
      <c r="I1446">
        <v>580</v>
      </c>
      <c r="J1446">
        <v>1</v>
      </c>
      <c r="K1446">
        <v>1</v>
      </c>
      <c r="L1446">
        <v>24</v>
      </c>
      <c r="M1446">
        <v>1</v>
      </c>
      <c r="N1446">
        <v>0</v>
      </c>
      <c r="O1446">
        <v>1</v>
      </c>
      <c r="P1446" s="2" t="s">
        <v>2909</v>
      </c>
      <c r="Q1446">
        <v>0</v>
      </c>
      <c r="R1446" s="4">
        <f t="shared" si="132"/>
        <v>27.795031999999999</v>
      </c>
      <c r="S1446">
        <f t="shared" si="133"/>
        <v>-17.0625</v>
      </c>
      <c r="T1446">
        <f t="shared" si="134"/>
        <v>914250000</v>
      </c>
      <c r="U1446">
        <f t="shared" si="135"/>
        <v>0.88970885697367186</v>
      </c>
      <c r="V1446">
        <f>W1446+(constants!$B$1*(50-FLOOR(L1446,1)))</f>
        <v>15.70471289891611</v>
      </c>
      <c r="W1446">
        <f t="shared" si="136"/>
        <v>15.454620832072683</v>
      </c>
      <c r="X1446">
        <f>constants!$B$2*constants!$B$3^2/(Y1446*Z1446^4)</f>
        <v>35112.526761009707</v>
      </c>
      <c r="Y1446">
        <f t="shared" si="137"/>
        <v>0.19952623149688758</v>
      </c>
      <c r="Z1446">
        <f>constants!$B$4/T1446</f>
        <v>0.32791080995351379</v>
      </c>
    </row>
    <row r="1447" spans="1:26" x14ac:dyDescent="0.3">
      <c r="A1447">
        <v>1447</v>
      </c>
      <c r="B1447" s="1">
        <v>45208.673611111109</v>
      </c>
      <c r="C1447">
        <v>27807816</v>
      </c>
      <c r="D1447" s="3" t="s">
        <v>2911</v>
      </c>
      <c r="E1447" t="s">
        <v>2912</v>
      </c>
      <c r="F1447">
        <v>-37</v>
      </c>
      <c r="G1447" t="s">
        <v>22</v>
      </c>
      <c r="H1447">
        <v>117</v>
      </c>
      <c r="I1447">
        <v>588</v>
      </c>
      <c r="J1447">
        <v>1</v>
      </c>
      <c r="K1447">
        <v>1</v>
      </c>
      <c r="L1447">
        <v>24</v>
      </c>
      <c r="M1447">
        <v>1</v>
      </c>
      <c r="N1447">
        <v>0</v>
      </c>
      <c r="O1447">
        <v>1</v>
      </c>
      <c r="P1447" s="2" t="s">
        <v>2911</v>
      </c>
      <c r="Q1447">
        <v>0</v>
      </c>
      <c r="R1447" s="4">
        <f t="shared" si="132"/>
        <v>27.807815999999999</v>
      </c>
      <c r="S1447">
        <f t="shared" si="133"/>
        <v>7.3125</v>
      </c>
      <c r="T1447">
        <f t="shared" si="134"/>
        <v>914250000</v>
      </c>
      <c r="U1447">
        <f t="shared" si="135"/>
        <v>0.90198070327675706</v>
      </c>
      <c r="V1447">
        <f>W1447+(constants!$B$1*(50-FLOOR(L1447,1)))</f>
        <v>15.70471289891611</v>
      </c>
      <c r="W1447">
        <f t="shared" si="136"/>
        <v>15.454620832072683</v>
      </c>
      <c r="X1447">
        <f>constants!$B$2*constants!$B$3^2/(Y1447*Z1447^4)</f>
        <v>35112.526761009707</v>
      </c>
      <c r="Y1447">
        <f t="shared" si="137"/>
        <v>0.19952623149688758</v>
      </c>
      <c r="Z1447">
        <f>constants!$B$4/T1447</f>
        <v>0.32791080995351379</v>
      </c>
    </row>
    <row r="1448" spans="1:26" x14ac:dyDescent="0.3">
      <c r="A1448">
        <v>1448</v>
      </c>
      <c r="B1448" s="1">
        <v>45208.673611111109</v>
      </c>
      <c r="C1448">
        <v>27830502</v>
      </c>
      <c r="D1448" s="3" t="s">
        <v>2913</v>
      </c>
      <c r="E1448" t="s">
        <v>2914</v>
      </c>
      <c r="F1448">
        <v>-38</v>
      </c>
      <c r="G1448" t="s">
        <v>22</v>
      </c>
      <c r="H1448">
        <v>351</v>
      </c>
      <c r="I1448">
        <v>408</v>
      </c>
      <c r="J1448">
        <v>1</v>
      </c>
      <c r="K1448">
        <v>1</v>
      </c>
      <c r="L1448">
        <v>25</v>
      </c>
      <c r="M1448">
        <v>1</v>
      </c>
      <c r="N1448">
        <v>0</v>
      </c>
      <c r="O1448">
        <v>1</v>
      </c>
      <c r="P1448" s="2" t="s">
        <v>2913</v>
      </c>
      <c r="Q1448">
        <v>0</v>
      </c>
      <c r="R1448" s="4">
        <f t="shared" si="132"/>
        <v>27.830501999999999</v>
      </c>
      <c r="S1448">
        <f t="shared" si="133"/>
        <v>21.9375</v>
      </c>
      <c r="T1448">
        <f t="shared" si="134"/>
        <v>914750000</v>
      </c>
      <c r="U1448">
        <f t="shared" si="135"/>
        <v>0.62586416145734158</v>
      </c>
      <c r="V1448">
        <f>W1448+(constants!$B$1*(50-FLOOR(L1448,1)))</f>
        <v>16.704591939210808</v>
      </c>
      <c r="W1448">
        <f t="shared" si="136"/>
        <v>16.464118798015203</v>
      </c>
      <c r="X1448">
        <f>constants!$B$2*constants!$B$3^2/(Y1448*Z1448^4)</f>
        <v>44300.83170966043</v>
      </c>
      <c r="Y1448">
        <f t="shared" si="137"/>
        <v>0.1584893192461112</v>
      </c>
      <c r="Z1448">
        <f>constants!$B$4/T1448</f>
        <v>0.32773157474719866</v>
      </c>
    </row>
    <row r="1449" spans="1:26" x14ac:dyDescent="0.3">
      <c r="A1449">
        <v>1449</v>
      </c>
      <c r="B1449" s="1">
        <v>45208.673611111109</v>
      </c>
      <c r="C1449">
        <v>27850189</v>
      </c>
      <c r="D1449" s="3" t="s">
        <v>2915</v>
      </c>
      <c r="E1449" t="s">
        <v>2916</v>
      </c>
      <c r="F1449">
        <v>-38</v>
      </c>
      <c r="G1449" t="s">
        <v>22</v>
      </c>
      <c r="H1449">
        <v>273</v>
      </c>
      <c r="I1449">
        <v>424</v>
      </c>
      <c r="J1449">
        <v>1</v>
      </c>
      <c r="K1449">
        <v>1</v>
      </c>
      <c r="L1449">
        <v>25</v>
      </c>
      <c r="M1449">
        <v>1</v>
      </c>
      <c r="N1449">
        <v>0</v>
      </c>
      <c r="O1449">
        <v>1</v>
      </c>
      <c r="P1449" s="2" t="s">
        <v>2915</v>
      </c>
      <c r="Q1449">
        <v>0</v>
      </c>
      <c r="R1449" s="4">
        <f t="shared" si="132"/>
        <v>27.850189</v>
      </c>
      <c r="S1449">
        <f t="shared" si="133"/>
        <v>17.0625</v>
      </c>
      <c r="T1449">
        <f t="shared" si="134"/>
        <v>914750000</v>
      </c>
      <c r="U1449">
        <f t="shared" si="135"/>
        <v>0.65040785406351187</v>
      </c>
      <c r="V1449">
        <f>W1449+(constants!$B$1*(50-FLOOR(L1449,1)))</f>
        <v>16.704591939210808</v>
      </c>
      <c r="W1449">
        <f t="shared" si="136"/>
        <v>16.464118798015203</v>
      </c>
      <c r="X1449">
        <f>constants!$B$2*constants!$B$3^2/(Y1449*Z1449^4)</f>
        <v>44300.83170966043</v>
      </c>
      <c r="Y1449">
        <f t="shared" si="137"/>
        <v>0.1584893192461112</v>
      </c>
      <c r="Z1449">
        <f>constants!$B$4/T1449</f>
        <v>0.32773157474719866</v>
      </c>
    </row>
    <row r="1450" spans="1:26" x14ac:dyDescent="0.3">
      <c r="A1450">
        <v>1450</v>
      </c>
      <c r="B1450" s="1">
        <v>45208.673611111109</v>
      </c>
      <c r="C1450">
        <v>27870340</v>
      </c>
      <c r="D1450" s="3" t="s">
        <v>2917</v>
      </c>
      <c r="E1450" t="s">
        <v>2918</v>
      </c>
      <c r="F1450">
        <v>-37</v>
      </c>
      <c r="G1450" t="s">
        <v>22</v>
      </c>
      <c r="H1450">
        <v>117</v>
      </c>
      <c r="I1450">
        <v>388</v>
      </c>
      <c r="J1450">
        <v>1</v>
      </c>
      <c r="K1450">
        <v>1</v>
      </c>
      <c r="L1450">
        <v>25</v>
      </c>
      <c r="M1450">
        <v>1</v>
      </c>
      <c r="N1450">
        <v>0</v>
      </c>
      <c r="O1450">
        <v>1</v>
      </c>
      <c r="P1450" s="2" t="s">
        <v>2917</v>
      </c>
      <c r="Q1450">
        <v>0</v>
      </c>
      <c r="R1450" s="4">
        <f t="shared" si="132"/>
        <v>27.870339999999999</v>
      </c>
      <c r="S1450">
        <f t="shared" si="133"/>
        <v>7.3125</v>
      </c>
      <c r="T1450">
        <f t="shared" si="134"/>
        <v>914750000</v>
      </c>
      <c r="U1450">
        <f t="shared" si="135"/>
        <v>0.59518454569962875</v>
      </c>
      <c r="V1450">
        <f>W1450+(constants!$B$1*(50-FLOOR(L1450,1)))</f>
        <v>15.704591939210813</v>
      </c>
      <c r="W1450">
        <f t="shared" si="136"/>
        <v>15.46411879801521</v>
      </c>
      <c r="X1450">
        <f>constants!$B$2*constants!$B$3^2/(Y1450*Z1450^4)</f>
        <v>35189.401448752076</v>
      </c>
      <c r="Y1450">
        <f t="shared" si="137"/>
        <v>0.19952623149688758</v>
      </c>
      <c r="Z1450">
        <f>constants!$B$4/T1450</f>
        <v>0.32773157474719866</v>
      </c>
    </row>
    <row r="1451" spans="1:26" x14ac:dyDescent="0.3">
      <c r="A1451">
        <v>1451</v>
      </c>
      <c r="B1451" s="1">
        <v>45208.673611111109</v>
      </c>
      <c r="C1451">
        <v>27890124</v>
      </c>
      <c r="D1451" s="3" t="s">
        <v>2919</v>
      </c>
      <c r="E1451" t="s">
        <v>2920</v>
      </c>
      <c r="F1451">
        <v>-38</v>
      </c>
      <c r="G1451" t="s">
        <v>22</v>
      </c>
      <c r="H1451">
        <v>273</v>
      </c>
      <c r="I1451">
        <v>400</v>
      </c>
      <c r="J1451">
        <v>1</v>
      </c>
      <c r="K1451">
        <v>1</v>
      </c>
      <c r="L1451">
        <v>25</v>
      </c>
      <c r="M1451">
        <v>1</v>
      </c>
      <c r="N1451">
        <v>0</v>
      </c>
      <c r="O1451">
        <v>1</v>
      </c>
      <c r="P1451" s="2" t="s">
        <v>2919</v>
      </c>
      <c r="Q1451">
        <v>0</v>
      </c>
      <c r="R1451" s="4">
        <f t="shared" si="132"/>
        <v>27.890124</v>
      </c>
      <c r="S1451">
        <f t="shared" si="133"/>
        <v>17.0625</v>
      </c>
      <c r="T1451">
        <f t="shared" si="134"/>
        <v>914750000</v>
      </c>
      <c r="U1451">
        <f t="shared" si="135"/>
        <v>0.6135923151542565</v>
      </c>
      <c r="V1451">
        <f>W1451+(constants!$B$1*(50-FLOOR(L1451,1)))</f>
        <v>16.704591939210808</v>
      </c>
      <c r="W1451">
        <f t="shared" si="136"/>
        <v>16.464118798015203</v>
      </c>
      <c r="X1451">
        <f>constants!$B$2*constants!$B$3^2/(Y1451*Z1451^4)</f>
        <v>44300.83170966043</v>
      </c>
      <c r="Y1451">
        <f t="shared" si="137"/>
        <v>0.1584893192461112</v>
      </c>
      <c r="Z1451">
        <f>constants!$B$4/T1451</f>
        <v>0.32773157474719866</v>
      </c>
    </row>
    <row r="1452" spans="1:26" x14ac:dyDescent="0.3">
      <c r="A1452">
        <v>1452</v>
      </c>
      <c r="B1452" s="1">
        <v>45208.673611111109</v>
      </c>
      <c r="C1452">
        <v>27903134</v>
      </c>
      <c r="D1452" s="3" t="s">
        <v>2921</v>
      </c>
      <c r="E1452" t="s">
        <v>2922</v>
      </c>
      <c r="F1452">
        <v>-38</v>
      </c>
      <c r="G1452" t="s">
        <v>22</v>
      </c>
      <c r="H1452">
        <v>468</v>
      </c>
      <c r="I1452">
        <v>396</v>
      </c>
      <c r="J1452">
        <v>1</v>
      </c>
      <c r="K1452">
        <v>1</v>
      </c>
      <c r="L1452">
        <v>25</v>
      </c>
      <c r="M1452">
        <v>1</v>
      </c>
      <c r="N1452">
        <v>0</v>
      </c>
      <c r="O1452">
        <v>1</v>
      </c>
      <c r="P1452" s="2" t="s">
        <v>2921</v>
      </c>
      <c r="Q1452">
        <v>0</v>
      </c>
      <c r="R1452" s="4">
        <f t="shared" si="132"/>
        <v>27.903134000000001</v>
      </c>
      <c r="S1452">
        <f t="shared" si="133"/>
        <v>29.25</v>
      </c>
      <c r="T1452">
        <f t="shared" si="134"/>
        <v>914750000</v>
      </c>
      <c r="U1452">
        <f t="shared" si="135"/>
        <v>0.60745639200271395</v>
      </c>
      <c r="V1452">
        <f>W1452+(constants!$B$1*(50-FLOOR(L1452,1)))</f>
        <v>16.704591939210808</v>
      </c>
      <c r="W1452">
        <f t="shared" si="136"/>
        <v>16.464118798015203</v>
      </c>
      <c r="X1452">
        <f>constants!$B$2*constants!$B$3^2/(Y1452*Z1452^4)</f>
        <v>44300.83170966043</v>
      </c>
      <c r="Y1452">
        <f t="shared" si="137"/>
        <v>0.1584893192461112</v>
      </c>
      <c r="Z1452">
        <f>constants!$B$4/T1452</f>
        <v>0.32773157474719866</v>
      </c>
    </row>
    <row r="1453" spans="1:26" x14ac:dyDescent="0.3">
      <c r="A1453">
        <v>1453</v>
      </c>
      <c r="B1453" s="1">
        <v>45208.673611111109</v>
      </c>
      <c r="C1453">
        <v>27917090</v>
      </c>
      <c r="D1453" s="3" t="s">
        <v>2923</v>
      </c>
      <c r="E1453" t="s">
        <v>2924</v>
      </c>
      <c r="F1453">
        <v>-38</v>
      </c>
      <c r="G1453" t="s">
        <v>22</v>
      </c>
      <c r="H1453">
        <v>0</v>
      </c>
      <c r="I1453">
        <v>420</v>
      </c>
      <c r="J1453">
        <v>1</v>
      </c>
      <c r="K1453">
        <v>1</v>
      </c>
      <c r="L1453">
        <v>25</v>
      </c>
      <c r="M1453">
        <v>1</v>
      </c>
      <c r="N1453">
        <v>0</v>
      </c>
      <c r="O1453">
        <v>1</v>
      </c>
      <c r="P1453" s="2" t="s">
        <v>2923</v>
      </c>
      <c r="Q1453">
        <v>0</v>
      </c>
      <c r="R1453" s="4">
        <f t="shared" si="132"/>
        <v>27.917090000000002</v>
      </c>
      <c r="S1453">
        <f t="shared" si="133"/>
        <v>0</v>
      </c>
      <c r="T1453">
        <f t="shared" si="134"/>
        <v>914750000</v>
      </c>
      <c r="U1453">
        <f t="shared" si="135"/>
        <v>0.64427193091196933</v>
      </c>
      <c r="V1453">
        <f>W1453+(constants!$B$1*(50-FLOOR(L1453,1)))</f>
        <v>16.704591939210808</v>
      </c>
      <c r="W1453">
        <f t="shared" si="136"/>
        <v>16.464118798015203</v>
      </c>
      <c r="X1453">
        <f>constants!$B$2*constants!$B$3^2/(Y1453*Z1453^4)</f>
        <v>44300.83170966043</v>
      </c>
      <c r="Y1453">
        <f t="shared" si="137"/>
        <v>0.1584893192461112</v>
      </c>
      <c r="Z1453">
        <f>constants!$B$4/T1453</f>
        <v>0.32773157474719866</v>
      </c>
    </row>
    <row r="1454" spans="1:26" x14ac:dyDescent="0.3">
      <c r="A1454">
        <v>1454</v>
      </c>
      <c r="B1454" s="1">
        <v>45208.673611111109</v>
      </c>
      <c r="C1454">
        <v>27951780</v>
      </c>
      <c r="D1454" s="3" t="s">
        <v>2925</v>
      </c>
      <c r="E1454" t="s">
        <v>2926</v>
      </c>
      <c r="F1454">
        <v>-38</v>
      </c>
      <c r="G1454" t="s">
        <v>22</v>
      </c>
      <c r="H1454">
        <v>-156</v>
      </c>
      <c r="I1454">
        <v>428</v>
      </c>
      <c r="J1454">
        <v>1</v>
      </c>
      <c r="K1454">
        <v>1</v>
      </c>
      <c r="L1454">
        <v>25</v>
      </c>
      <c r="M1454">
        <v>1</v>
      </c>
      <c r="N1454">
        <v>0</v>
      </c>
      <c r="O1454">
        <v>1</v>
      </c>
      <c r="P1454" s="2" t="s">
        <v>2925</v>
      </c>
      <c r="Q1454">
        <v>0</v>
      </c>
      <c r="R1454" s="4">
        <f t="shared" si="132"/>
        <v>27.951779999999999</v>
      </c>
      <c r="S1454">
        <f t="shared" si="133"/>
        <v>-9.75</v>
      </c>
      <c r="T1454">
        <f t="shared" si="134"/>
        <v>914750000</v>
      </c>
      <c r="U1454">
        <f t="shared" si="135"/>
        <v>0.65654377721505441</v>
      </c>
      <c r="V1454">
        <f>W1454+(constants!$B$1*(50-FLOOR(L1454,1)))</f>
        <v>16.704591939210808</v>
      </c>
      <c r="W1454">
        <f t="shared" si="136"/>
        <v>16.464118798015203</v>
      </c>
      <c r="X1454">
        <f>constants!$B$2*constants!$B$3^2/(Y1454*Z1454^4)</f>
        <v>44300.83170966043</v>
      </c>
      <c r="Y1454">
        <f t="shared" si="137"/>
        <v>0.1584893192461112</v>
      </c>
      <c r="Z1454">
        <f>constants!$B$4/T1454</f>
        <v>0.32773157474719866</v>
      </c>
    </row>
    <row r="1455" spans="1:26" x14ac:dyDescent="0.3">
      <c r="A1455">
        <v>1455</v>
      </c>
      <c r="B1455" s="1">
        <v>45208.673611111109</v>
      </c>
      <c r="C1455">
        <v>27981966</v>
      </c>
      <c r="D1455" s="3" t="s">
        <v>2927</v>
      </c>
      <c r="E1455" t="s">
        <v>2928</v>
      </c>
      <c r="F1455">
        <v>-38</v>
      </c>
      <c r="G1455" t="s">
        <v>22</v>
      </c>
      <c r="H1455">
        <v>78</v>
      </c>
      <c r="I1455">
        <v>428</v>
      </c>
      <c r="J1455">
        <v>1</v>
      </c>
      <c r="K1455">
        <v>1</v>
      </c>
      <c r="L1455">
        <v>25</v>
      </c>
      <c r="M1455">
        <v>1</v>
      </c>
      <c r="N1455">
        <v>0</v>
      </c>
      <c r="O1455">
        <v>1</v>
      </c>
      <c r="P1455" s="2" t="s">
        <v>2927</v>
      </c>
      <c r="Q1455">
        <v>0</v>
      </c>
      <c r="R1455" s="4">
        <f t="shared" si="132"/>
        <v>27.981966</v>
      </c>
      <c r="S1455">
        <f t="shared" si="133"/>
        <v>4.875</v>
      </c>
      <c r="T1455">
        <f t="shared" si="134"/>
        <v>914750000</v>
      </c>
      <c r="U1455">
        <f t="shared" si="135"/>
        <v>0.65654377721505441</v>
      </c>
      <c r="V1455">
        <f>W1455+(constants!$B$1*(50-FLOOR(L1455,1)))</f>
        <v>16.704591939210808</v>
      </c>
      <c r="W1455">
        <f t="shared" si="136"/>
        <v>16.464118798015203</v>
      </c>
      <c r="X1455">
        <f>constants!$B$2*constants!$B$3^2/(Y1455*Z1455^4)</f>
        <v>44300.83170966043</v>
      </c>
      <c r="Y1455">
        <f t="shared" si="137"/>
        <v>0.1584893192461112</v>
      </c>
      <c r="Z1455">
        <f>constants!$B$4/T1455</f>
        <v>0.32773157474719866</v>
      </c>
    </row>
    <row r="1456" spans="1:26" x14ac:dyDescent="0.3">
      <c r="A1456">
        <v>1456</v>
      </c>
      <c r="B1456" s="1">
        <v>45208.673611111109</v>
      </c>
      <c r="C1456">
        <v>28003330</v>
      </c>
      <c r="D1456" s="3" t="s">
        <v>2929</v>
      </c>
      <c r="E1456" t="s">
        <v>2930</v>
      </c>
      <c r="F1456">
        <v>-37</v>
      </c>
      <c r="G1456" t="s">
        <v>22</v>
      </c>
      <c r="H1456">
        <v>78</v>
      </c>
      <c r="I1456">
        <v>396</v>
      </c>
      <c r="J1456">
        <v>1</v>
      </c>
      <c r="K1456">
        <v>1</v>
      </c>
      <c r="L1456">
        <v>25</v>
      </c>
      <c r="M1456">
        <v>1</v>
      </c>
      <c r="N1456">
        <v>0</v>
      </c>
      <c r="O1456">
        <v>1</v>
      </c>
      <c r="P1456" s="2" t="s">
        <v>2929</v>
      </c>
      <c r="Q1456">
        <v>0</v>
      </c>
      <c r="R1456" s="4">
        <f t="shared" si="132"/>
        <v>28.003329999999998</v>
      </c>
      <c r="S1456">
        <f t="shared" si="133"/>
        <v>4.875</v>
      </c>
      <c r="T1456">
        <f t="shared" si="134"/>
        <v>914750000</v>
      </c>
      <c r="U1456">
        <f t="shared" si="135"/>
        <v>0.60745639200271395</v>
      </c>
      <c r="V1456">
        <f>W1456+(constants!$B$1*(50-FLOOR(L1456,1)))</f>
        <v>15.704591939210813</v>
      </c>
      <c r="W1456">
        <f t="shared" si="136"/>
        <v>15.46411879801521</v>
      </c>
      <c r="X1456">
        <f>constants!$B$2*constants!$B$3^2/(Y1456*Z1456^4)</f>
        <v>35189.401448752076</v>
      </c>
      <c r="Y1456">
        <f t="shared" si="137"/>
        <v>0.19952623149688758</v>
      </c>
      <c r="Z1456">
        <f>constants!$B$4/T1456</f>
        <v>0.32773157474719866</v>
      </c>
    </row>
    <row r="1457" spans="1:26" x14ac:dyDescent="0.3">
      <c r="A1457">
        <v>1457</v>
      </c>
      <c r="B1457" s="1">
        <v>45208.673611111109</v>
      </c>
      <c r="C1457">
        <v>28015468</v>
      </c>
      <c r="D1457" s="3" t="s">
        <v>2931</v>
      </c>
      <c r="E1457" t="s">
        <v>2932</v>
      </c>
      <c r="F1457">
        <v>-38</v>
      </c>
      <c r="G1457" t="s">
        <v>22</v>
      </c>
      <c r="H1457">
        <v>-78</v>
      </c>
      <c r="I1457">
        <v>428</v>
      </c>
      <c r="J1457">
        <v>1</v>
      </c>
      <c r="K1457">
        <v>1</v>
      </c>
      <c r="L1457">
        <v>25</v>
      </c>
      <c r="M1457">
        <v>1</v>
      </c>
      <c r="N1457">
        <v>0</v>
      </c>
      <c r="O1457">
        <v>1</v>
      </c>
      <c r="P1457" s="2" t="s">
        <v>2931</v>
      </c>
      <c r="Q1457">
        <v>0</v>
      </c>
      <c r="R1457" s="4">
        <f t="shared" si="132"/>
        <v>28.015467999999998</v>
      </c>
      <c r="S1457">
        <f t="shared" si="133"/>
        <v>-4.875</v>
      </c>
      <c r="T1457">
        <f t="shared" si="134"/>
        <v>914750000</v>
      </c>
      <c r="U1457">
        <f t="shared" si="135"/>
        <v>0.65654377721505441</v>
      </c>
      <c r="V1457">
        <f>W1457+(constants!$B$1*(50-FLOOR(L1457,1)))</f>
        <v>16.704591939210808</v>
      </c>
      <c r="W1457">
        <f t="shared" si="136"/>
        <v>16.464118798015203</v>
      </c>
      <c r="X1457">
        <f>constants!$B$2*constants!$B$3^2/(Y1457*Z1457^4)</f>
        <v>44300.83170966043</v>
      </c>
      <c r="Y1457">
        <f t="shared" si="137"/>
        <v>0.1584893192461112</v>
      </c>
      <c r="Z1457">
        <f>constants!$B$4/T1457</f>
        <v>0.32773157474719866</v>
      </c>
    </row>
    <row r="1458" spans="1:26" x14ac:dyDescent="0.3">
      <c r="A1458">
        <v>1458</v>
      </c>
      <c r="B1458" s="1">
        <v>45208.673611111109</v>
      </c>
      <c r="C1458">
        <v>28040266</v>
      </c>
      <c r="D1458" s="3" t="s">
        <v>2933</v>
      </c>
      <c r="E1458" t="s">
        <v>2934</v>
      </c>
      <c r="F1458">
        <v>-37</v>
      </c>
      <c r="G1458" t="s">
        <v>22</v>
      </c>
      <c r="H1458">
        <v>-468</v>
      </c>
      <c r="I1458">
        <v>1060</v>
      </c>
      <c r="J1458">
        <v>1</v>
      </c>
      <c r="K1458">
        <v>1</v>
      </c>
      <c r="L1458">
        <v>26</v>
      </c>
      <c r="M1458">
        <v>1</v>
      </c>
      <c r="N1458">
        <v>0</v>
      </c>
      <c r="O1458">
        <v>1</v>
      </c>
      <c r="P1458" s="2" t="s">
        <v>2933</v>
      </c>
      <c r="Q1458">
        <v>0</v>
      </c>
      <c r="R1458" s="4">
        <f t="shared" si="132"/>
        <v>28.040265999999999</v>
      </c>
      <c r="S1458">
        <f t="shared" si="133"/>
        <v>-29.25</v>
      </c>
      <c r="T1458">
        <f t="shared" si="134"/>
        <v>915250000</v>
      </c>
      <c r="U1458">
        <f t="shared" si="135"/>
        <v>1.6260196351587797</v>
      </c>
      <c r="V1458">
        <f>W1458+(constants!$B$1*(50-FLOOR(L1458,1)))</f>
        <v>15.704465789359931</v>
      </c>
      <c r="W1458">
        <f t="shared" si="136"/>
        <v>15.473611573812152</v>
      </c>
      <c r="X1458">
        <f>constants!$B$2*constants!$B$3^2/(Y1458*Z1458^4)</f>
        <v>35266.402298423185</v>
      </c>
      <c r="Y1458">
        <f t="shared" si="137"/>
        <v>0.19952623149688758</v>
      </c>
      <c r="Z1458">
        <f>constants!$B$4/T1458</f>
        <v>0.32755253537284895</v>
      </c>
    </row>
    <row r="1459" spans="1:26" x14ac:dyDescent="0.3">
      <c r="A1459">
        <v>1459</v>
      </c>
      <c r="B1459" s="1">
        <v>45208.673611111109</v>
      </c>
      <c r="C1459">
        <v>28060857</v>
      </c>
      <c r="D1459" s="3" t="s">
        <v>2935</v>
      </c>
      <c r="E1459" t="s">
        <v>2936</v>
      </c>
      <c r="F1459">
        <v>-37</v>
      </c>
      <c r="G1459" t="s">
        <v>22</v>
      </c>
      <c r="H1459">
        <v>351</v>
      </c>
      <c r="I1459">
        <v>1040</v>
      </c>
      <c r="J1459">
        <v>1</v>
      </c>
      <c r="K1459">
        <v>1</v>
      </c>
      <c r="L1459">
        <v>26</v>
      </c>
      <c r="M1459">
        <v>1</v>
      </c>
      <c r="N1459">
        <v>0</v>
      </c>
      <c r="O1459">
        <v>1</v>
      </c>
      <c r="P1459" s="2" t="s">
        <v>2935</v>
      </c>
      <c r="Q1459">
        <v>0</v>
      </c>
      <c r="R1459" s="4">
        <f t="shared" si="132"/>
        <v>28.060856999999999</v>
      </c>
      <c r="S1459">
        <f t="shared" si="133"/>
        <v>21.9375</v>
      </c>
      <c r="T1459">
        <f t="shared" si="134"/>
        <v>915250000</v>
      </c>
      <c r="U1459">
        <f t="shared" si="135"/>
        <v>1.5953400194010667</v>
      </c>
      <c r="V1459">
        <f>W1459+(constants!$B$1*(50-FLOOR(L1459,1)))</f>
        <v>15.704465789359931</v>
      </c>
      <c r="W1459">
        <f t="shared" si="136"/>
        <v>15.473611573812152</v>
      </c>
      <c r="X1459">
        <f>constants!$B$2*constants!$B$3^2/(Y1459*Z1459^4)</f>
        <v>35266.402298423185</v>
      </c>
      <c r="Y1459">
        <f t="shared" si="137"/>
        <v>0.19952623149688758</v>
      </c>
      <c r="Z1459">
        <f>constants!$B$4/T1459</f>
        <v>0.32755253537284895</v>
      </c>
    </row>
    <row r="1460" spans="1:26" x14ac:dyDescent="0.3">
      <c r="A1460">
        <v>1460</v>
      </c>
      <c r="B1460" s="1">
        <v>45208.673611111109</v>
      </c>
      <c r="C1460">
        <v>28080567</v>
      </c>
      <c r="D1460" s="3" t="s">
        <v>2937</v>
      </c>
      <c r="E1460" t="s">
        <v>2938</v>
      </c>
      <c r="F1460">
        <v>-37</v>
      </c>
      <c r="G1460" t="s">
        <v>22</v>
      </c>
      <c r="H1460">
        <v>195</v>
      </c>
      <c r="I1460">
        <v>1024</v>
      </c>
      <c r="J1460">
        <v>1</v>
      </c>
      <c r="K1460">
        <v>1</v>
      </c>
      <c r="L1460">
        <v>26</v>
      </c>
      <c r="M1460">
        <v>1</v>
      </c>
      <c r="N1460">
        <v>0</v>
      </c>
      <c r="O1460">
        <v>1</v>
      </c>
      <c r="P1460" s="2" t="s">
        <v>2937</v>
      </c>
      <c r="Q1460">
        <v>0</v>
      </c>
      <c r="R1460" s="4">
        <f t="shared" si="132"/>
        <v>28.080566999999999</v>
      </c>
      <c r="S1460">
        <f t="shared" si="133"/>
        <v>12.1875</v>
      </c>
      <c r="T1460">
        <f t="shared" si="134"/>
        <v>915250000</v>
      </c>
      <c r="U1460">
        <f t="shared" si="135"/>
        <v>1.5707963267948966</v>
      </c>
      <c r="V1460">
        <f>W1460+(constants!$B$1*(50-FLOOR(L1460,1)))</f>
        <v>15.704465789359931</v>
      </c>
      <c r="W1460">
        <f t="shared" si="136"/>
        <v>15.473611573812152</v>
      </c>
      <c r="X1460">
        <f>constants!$B$2*constants!$B$3^2/(Y1460*Z1460^4)</f>
        <v>35266.402298423185</v>
      </c>
      <c r="Y1460">
        <f t="shared" si="137"/>
        <v>0.19952623149688758</v>
      </c>
      <c r="Z1460">
        <f>constants!$B$4/T1460</f>
        <v>0.32755253537284895</v>
      </c>
    </row>
    <row r="1461" spans="1:26" x14ac:dyDescent="0.3">
      <c r="A1461">
        <v>1461</v>
      </c>
      <c r="B1461" s="1">
        <v>45208.673611111109</v>
      </c>
      <c r="C1461">
        <v>28094144</v>
      </c>
      <c r="D1461" s="3" t="s">
        <v>2939</v>
      </c>
      <c r="E1461" t="s">
        <v>2940</v>
      </c>
      <c r="F1461">
        <v>-37</v>
      </c>
      <c r="G1461" t="s">
        <v>22</v>
      </c>
      <c r="H1461">
        <v>-234</v>
      </c>
      <c r="I1461">
        <v>1028</v>
      </c>
      <c r="J1461">
        <v>1</v>
      </c>
      <c r="K1461">
        <v>1</v>
      </c>
      <c r="L1461">
        <v>26</v>
      </c>
      <c r="M1461">
        <v>1</v>
      </c>
      <c r="N1461">
        <v>0</v>
      </c>
      <c r="O1461">
        <v>1</v>
      </c>
      <c r="P1461" s="2" t="s">
        <v>2939</v>
      </c>
      <c r="Q1461">
        <v>0</v>
      </c>
      <c r="R1461" s="4">
        <f t="shared" si="132"/>
        <v>28.094144</v>
      </c>
      <c r="S1461">
        <f t="shared" si="133"/>
        <v>-14.625</v>
      </c>
      <c r="T1461">
        <f t="shared" si="134"/>
        <v>915250000</v>
      </c>
      <c r="U1461">
        <f t="shared" si="135"/>
        <v>1.5769322499464391</v>
      </c>
      <c r="V1461">
        <f>W1461+(constants!$B$1*(50-FLOOR(L1461,1)))</f>
        <v>15.704465789359931</v>
      </c>
      <c r="W1461">
        <f t="shared" si="136"/>
        <v>15.473611573812152</v>
      </c>
      <c r="X1461">
        <f>constants!$B$2*constants!$B$3^2/(Y1461*Z1461^4)</f>
        <v>35266.402298423185</v>
      </c>
      <c r="Y1461">
        <f t="shared" si="137"/>
        <v>0.19952623149688758</v>
      </c>
      <c r="Z1461">
        <f>constants!$B$4/T1461</f>
        <v>0.32755253537284895</v>
      </c>
    </row>
    <row r="1462" spans="1:26" x14ac:dyDescent="0.3">
      <c r="A1462">
        <v>1462</v>
      </c>
      <c r="B1462" s="1">
        <v>45208.673611111109</v>
      </c>
      <c r="C1462">
        <v>28107240</v>
      </c>
      <c r="D1462" s="3" t="s">
        <v>2941</v>
      </c>
      <c r="E1462" t="s">
        <v>2942</v>
      </c>
      <c r="F1462">
        <v>-37</v>
      </c>
      <c r="G1462" t="s">
        <v>22</v>
      </c>
      <c r="H1462">
        <v>273</v>
      </c>
      <c r="I1462">
        <v>1016</v>
      </c>
      <c r="J1462">
        <v>1</v>
      </c>
      <c r="K1462">
        <v>1</v>
      </c>
      <c r="L1462">
        <v>26</v>
      </c>
      <c r="M1462">
        <v>1</v>
      </c>
      <c r="N1462">
        <v>0</v>
      </c>
      <c r="O1462">
        <v>1</v>
      </c>
      <c r="P1462" s="2" t="s">
        <v>2941</v>
      </c>
      <c r="Q1462">
        <v>0</v>
      </c>
      <c r="R1462" s="4">
        <f t="shared" si="132"/>
        <v>28.107240000000001</v>
      </c>
      <c r="S1462">
        <f t="shared" si="133"/>
        <v>17.0625</v>
      </c>
      <c r="T1462">
        <f t="shared" si="134"/>
        <v>915250000</v>
      </c>
      <c r="U1462">
        <f t="shared" si="135"/>
        <v>1.5585244804918115</v>
      </c>
      <c r="V1462">
        <f>W1462+(constants!$B$1*(50-FLOOR(L1462,1)))</f>
        <v>15.704465789359931</v>
      </c>
      <c r="W1462">
        <f t="shared" si="136"/>
        <v>15.473611573812152</v>
      </c>
      <c r="X1462">
        <f>constants!$B$2*constants!$B$3^2/(Y1462*Z1462^4)</f>
        <v>35266.402298423185</v>
      </c>
      <c r="Y1462">
        <f t="shared" si="137"/>
        <v>0.19952623149688758</v>
      </c>
      <c r="Z1462">
        <f>constants!$B$4/T1462</f>
        <v>0.32755253537284895</v>
      </c>
    </row>
    <row r="1463" spans="1:26" x14ac:dyDescent="0.3">
      <c r="A1463">
        <v>1463</v>
      </c>
      <c r="B1463" s="1">
        <v>45208.673611111109</v>
      </c>
      <c r="C1463">
        <v>28121003</v>
      </c>
      <c r="D1463" s="3" t="s">
        <v>2943</v>
      </c>
      <c r="E1463" t="s">
        <v>2944</v>
      </c>
      <c r="F1463">
        <v>-37</v>
      </c>
      <c r="G1463" t="s">
        <v>22</v>
      </c>
      <c r="H1463">
        <v>429</v>
      </c>
      <c r="I1463">
        <v>1028</v>
      </c>
      <c r="J1463">
        <v>1</v>
      </c>
      <c r="K1463">
        <v>1</v>
      </c>
      <c r="L1463">
        <v>26</v>
      </c>
      <c r="M1463">
        <v>1</v>
      </c>
      <c r="N1463">
        <v>0</v>
      </c>
      <c r="O1463">
        <v>1</v>
      </c>
      <c r="P1463" s="2" t="s">
        <v>2943</v>
      </c>
      <c r="Q1463">
        <v>0</v>
      </c>
      <c r="R1463" s="4">
        <f t="shared" si="132"/>
        <v>28.121003000000002</v>
      </c>
      <c r="S1463">
        <f t="shared" si="133"/>
        <v>26.8125</v>
      </c>
      <c r="T1463">
        <f t="shared" si="134"/>
        <v>915250000</v>
      </c>
      <c r="U1463">
        <f t="shared" si="135"/>
        <v>1.5769322499464391</v>
      </c>
      <c r="V1463">
        <f>W1463+(constants!$B$1*(50-FLOOR(L1463,1)))</f>
        <v>15.704465789359931</v>
      </c>
      <c r="W1463">
        <f t="shared" si="136"/>
        <v>15.473611573812152</v>
      </c>
      <c r="X1463">
        <f>constants!$B$2*constants!$B$3^2/(Y1463*Z1463^4)</f>
        <v>35266.402298423185</v>
      </c>
      <c r="Y1463">
        <f t="shared" si="137"/>
        <v>0.19952623149688758</v>
      </c>
      <c r="Z1463">
        <f>constants!$B$4/T1463</f>
        <v>0.32755253537284895</v>
      </c>
    </row>
    <row r="1464" spans="1:26" x14ac:dyDescent="0.3">
      <c r="A1464">
        <v>1464</v>
      </c>
      <c r="B1464" s="1">
        <v>45208.673611111109</v>
      </c>
      <c r="C1464">
        <v>28133887</v>
      </c>
      <c r="D1464" s="3" t="s">
        <v>2945</v>
      </c>
      <c r="E1464" t="s">
        <v>2946</v>
      </c>
      <c r="F1464">
        <v>-37</v>
      </c>
      <c r="G1464" t="s">
        <v>22</v>
      </c>
      <c r="H1464">
        <v>-351</v>
      </c>
      <c r="I1464">
        <v>1048</v>
      </c>
      <c r="J1464">
        <v>1</v>
      </c>
      <c r="K1464">
        <v>1</v>
      </c>
      <c r="L1464">
        <v>26</v>
      </c>
      <c r="M1464">
        <v>1</v>
      </c>
      <c r="N1464">
        <v>0</v>
      </c>
      <c r="O1464">
        <v>1</v>
      </c>
      <c r="P1464" s="2" t="s">
        <v>2945</v>
      </c>
      <c r="Q1464">
        <v>0</v>
      </c>
      <c r="R1464" s="4">
        <f t="shared" si="132"/>
        <v>28.133887000000001</v>
      </c>
      <c r="S1464">
        <f t="shared" si="133"/>
        <v>-21.9375</v>
      </c>
      <c r="T1464">
        <f t="shared" si="134"/>
        <v>915250000</v>
      </c>
      <c r="U1464">
        <f t="shared" si="135"/>
        <v>1.607611865704152</v>
      </c>
      <c r="V1464">
        <f>W1464+(constants!$B$1*(50-FLOOR(L1464,1)))</f>
        <v>15.704465789359931</v>
      </c>
      <c r="W1464">
        <f t="shared" si="136"/>
        <v>15.473611573812152</v>
      </c>
      <c r="X1464">
        <f>constants!$B$2*constants!$B$3^2/(Y1464*Z1464^4)</f>
        <v>35266.402298423185</v>
      </c>
      <c r="Y1464">
        <f t="shared" si="137"/>
        <v>0.19952623149688758</v>
      </c>
      <c r="Z1464">
        <f>constants!$B$4/T1464</f>
        <v>0.32755253537284895</v>
      </c>
    </row>
    <row r="1465" spans="1:26" x14ac:dyDescent="0.3">
      <c r="A1465">
        <v>1465</v>
      </c>
      <c r="B1465" s="1">
        <v>45208.673611111109</v>
      </c>
      <c r="C1465">
        <v>28160427</v>
      </c>
      <c r="D1465" s="3" t="s">
        <v>2947</v>
      </c>
      <c r="E1465" t="s">
        <v>2948</v>
      </c>
      <c r="F1465">
        <v>-37</v>
      </c>
      <c r="G1465" t="s">
        <v>22</v>
      </c>
      <c r="H1465">
        <v>390</v>
      </c>
      <c r="I1465">
        <v>1016</v>
      </c>
      <c r="J1465">
        <v>1</v>
      </c>
      <c r="K1465">
        <v>1</v>
      </c>
      <c r="L1465">
        <v>26</v>
      </c>
      <c r="M1465">
        <v>1</v>
      </c>
      <c r="N1465">
        <v>0</v>
      </c>
      <c r="O1465">
        <v>1</v>
      </c>
      <c r="P1465" s="2" t="s">
        <v>2947</v>
      </c>
      <c r="Q1465">
        <v>0</v>
      </c>
      <c r="R1465" s="4">
        <f t="shared" si="132"/>
        <v>28.160426999999999</v>
      </c>
      <c r="S1465">
        <f t="shared" si="133"/>
        <v>24.375</v>
      </c>
      <c r="T1465">
        <f t="shared" si="134"/>
        <v>915250000</v>
      </c>
      <c r="U1465">
        <f t="shared" si="135"/>
        <v>1.5585244804918115</v>
      </c>
      <c r="V1465">
        <f>W1465+(constants!$B$1*(50-FLOOR(L1465,1)))</f>
        <v>15.704465789359931</v>
      </c>
      <c r="W1465">
        <f t="shared" si="136"/>
        <v>15.473611573812152</v>
      </c>
      <c r="X1465">
        <f>constants!$B$2*constants!$B$3^2/(Y1465*Z1465^4)</f>
        <v>35266.402298423185</v>
      </c>
      <c r="Y1465">
        <f t="shared" si="137"/>
        <v>0.19952623149688758</v>
      </c>
      <c r="Z1465">
        <f>constants!$B$4/T1465</f>
        <v>0.32755253537284895</v>
      </c>
    </row>
    <row r="1466" spans="1:26" x14ac:dyDescent="0.3">
      <c r="A1466">
        <v>1466</v>
      </c>
      <c r="B1466" s="1">
        <v>45208.673611111109</v>
      </c>
      <c r="C1466">
        <v>28180330</v>
      </c>
      <c r="D1466" s="3" t="s">
        <v>2949</v>
      </c>
      <c r="E1466" t="s">
        <v>2950</v>
      </c>
      <c r="F1466">
        <v>-37</v>
      </c>
      <c r="G1466" t="s">
        <v>22</v>
      </c>
      <c r="H1466">
        <v>546</v>
      </c>
      <c r="I1466">
        <v>988</v>
      </c>
      <c r="J1466">
        <v>1</v>
      </c>
      <c r="K1466">
        <v>1</v>
      </c>
      <c r="L1466">
        <v>26</v>
      </c>
      <c r="M1466">
        <v>1</v>
      </c>
      <c r="N1466">
        <v>0</v>
      </c>
      <c r="O1466">
        <v>1</v>
      </c>
      <c r="P1466" s="2" t="s">
        <v>2949</v>
      </c>
      <c r="Q1466">
        <v>0</v>
      </c>
      <c r="R1466" s="4">
        <f t="shared" si="132"/>
        <v>28.180330000000001</v>
      </c>
      <c r="S1466">
        <f t="shared" si="133"/>
        <v>34.125</v>
      </c>
      <c r="T1466">
        <f t="shared" si="134"/>
        <v>915250000</v>
      </c>
      <c r="U1466">
        <f t="shared" si="135"/>
        <v>1.5155730184310134</v>
      </c>
      <c r="V1466">
        <f>W1466+(constants!$B$1*(50-FLOOR(L1466,1)))</f>
        <v>15.704465789359931</v>
      </c>
      <c r="W1466">
        <f t="shared" si="136"/>
        <v>15.473611573812152</v>
      </c>
      <c r="X1466">
        <f>constants!$B$2*constants!$B$3^2/(Y1466*Z1466^4)</f>
        <v>35266.402298423185</v>
      </c>
      <c r="Y1466">
        <f t="shared" si="137"/>
        <v>0.19952623149688758</v>
      </c>
      <c r="Z1466">
        <f>constants!$B$4/T1466</f>
        <v>0.32755253537284895</v>
      </c>
    </row>
    <row r="1467" spans="1:26" x14ac:dyDescent="0.3">
      <c r="A1467">
        <v>1467</v>
      </c>
      <c r="B1467" s="1">
        <v>45208.673611111109</v>
      </c>
      <c r="C1467">
        <v>28210253</v>
      </c>
      <c r="D1467" s="3" t="s">
        <v>2951</v>
      </c>
      <c r="E1467" t="s">
        <v>2952</v>
      </c>
      <c r="F1467">
        <v>-37</v>
      </c>
      <c r="G1467" t="s">
        <v>22</v>
      </c>
      <c r="H1467">
        <v>-156</v>
      </c>
      <c r="I1467">
        <v>1032</v>
      </c>
      <c r="J1467">
        <v>1</v>
      </c>
      <c r="K1467">
        <v>1</v>
      </c>
      <c r="L1467">
        <v>26</v>
      </c>
      <c r="M1467">
        <v>1</v>
      </c>
      <c r="N1467">
        <v>0</v>
      </c>
      <c r="O1467">
        <v>1</v>
      </c>
      <c r="P1467" s="2" t="s">
        <v>2951</v>
      </c>
      <c r="Q1467">
        <v>0</v>
      </c>
      <c r="R1467" s="4">
        <f t="shared" si="132"/>
        <v>28.210253000000002</v>
      </c>
      <c r="S1467">
        <f t="shared" si="133"/>
        <v>-9.75</v>
      </c>
      <c r="T1467">
        <f t="shared" si="134"/>
        <v>915250000</v>
      </c>
      <c r="U1467">
        <f t="shared" si="135"/>
        <v>1.5830681730979816</v>
      </c>
      <c r="V1467">
        <f>W1467+(constants!$B$1*(50-FLOOR(L1467,1)))</f>
        <v>15.704465789359931</v>
      </c>
      <c r="W1467">
        <f t="shared" si="136"/>
        <v>15.473611573812152</v>
      </c>
      <c r="X1467">
        <f>constants!$B$2*constants!$B$3^2/(Y1467*Z1467^4)</f>
        <v>35266.402298423185</v>
      </c>
      <c r="Y1467">
        <f t="shared" si="137"/>
        <v>0.19952623149688758</v>
      </c>
      <c r="Z1467">
        <f>constants!$B$4/T1467</f>
        <v>0.32755253537284895</v>
      </c>
    </row>
    <row r="1468" spans="1:26" x14ac:dyDescent="0.3">
      <c r="A1468">
        <v>1468</v>
      </c>
      <c r="B1468" s="1">
        <v>45208.673611111109</v>
      </c>
      <c r="C1468">
        <v>28223680</v>
      </c>
      <c r="D1468" s="3" t="s">
        <v>2953</v>
      </c>
      <c r="E1468" t="s">
        <v>2954</v>
      </c>
      <c r="F1468">
        <v>-37</v>
      </c>
      <c r="G1468" t="s">
        <v>22</v>
      </c>
      <c r="H1468">
        <v>-39</v>
      </c>
      <c r="I1468">
        <v>1044</v>
      </c>
      <c r="J1468">
        <v>1</v>
      </c>
      <c r="K1468">
        <v>1</v>
      </c>
      <c r="L1468">
        <v>26</v>
      </c>
      <c r="M1468">
        <v>1</v>
      </c>
      <c r="N1468">
        <v>0</v>
      </c>
      <c r="O1468">
        <v>1</v>
      </c>
      <c r="P1468" s="2" t="s">
        <v>2953</v>
      </c>
      <c r="Q1468">
        <v>0</v>
      </c>
      <c r="R1468" s="4">
        <f t="shared" si="132"/>
        <v>28.223680000000002</v>
      </c>
      <c r="S1468">
        <f t="shared" si="133"/>
        <v>-2.4375</v>
      </c>
      <c r="T1468">
        <f t="shared" si="134"/>
        <v>915250000</v>
      </c>
      <c r="U1468">
        <f t="shared" si="135"/>
        <v>1.6014759425526093</v>
      </c>
      <c r="V1468">
        <f>W1468+(constants!$B$1*(50-FLOOR(L1468,1)))</f>
        <v>15.704465789359931</v>
      </c>
      <c r="W1468">
        <f t="shared" si="136"/>
        <v>15.473611573812152</v>
      </c>
      <c r="X1468">
        <f>constants!$B$2*constants!$B$3^2/(Y1468*Z1468^4)</f>
        <v>35266.402298423185</v>
      </c>
      <c r="Y1468">
        <f t="shared" si="137"/>
        <v>0.19952623149688758</v>
      </c>
      <c r="Z1468">
        <f>constants!$B$4/T1468</f>
        <v>0.32755253537284895</v>
      </c>
    </row>
    <row r="1469" spans="1:26" x14ac:dyDescent="0.3">
      <c r="A1469">
        <v>1469</v>
      </c>
      <c r="B1469" s="1">
        <v>45208.673611111109</v>
      </c>
      <c r="C1469">
        <v>28242911</v>
      </c>
      <c r="D1469" s="3" t="s">
        <v>2955</v>
      </c>
      <c r="E1469" t="s">
        <v>2956</v>
      </c>
      <c r="F1469">
        <v>-57</v>
      </c>
      <c r="G1469" t="s">
        <v>25</v>
      </c>
      <c r="H1469">
        <v>820</v>
      </c>
      <c r="I1469">
        <v>1680</v>
      </c>
      <c r="J1469">
        <v>1</v>
      </c>
      <c r="K1469">
        <v>1</v>
      </c>
      <c r="L1469">
        <v>27</v>
      </c>
      <c r="M1469">
        <v>1</v>
      </c>
      <c r="N1469">
        <v>0</v>
      </c>
      <c r="O1469">
        <v>1</v>
      </c>
      <c r="P1469" s="2" t="s">
        <v>2955</v>
      </c>
      <c r="Q1469">
        <v>0</v>
      </c>
      <c r="R1469" s="4">
        <f t="shared" si="132"/>
        <v>28.242910999999999</v>
      </c>
      <c r="S1469">
        <f t="shared" si="133"/>
        <v>51.25</v>
      </c>
      <c r="T1469">
        <f t="shared" si="134"/>
        <v>915750000</v>
      </c>
      <c r="U1469">
        <f t="shared" si="135"/>
        <v>2.5770877236478773</v>
      </c>
      <c r="V1469">
        <f>W1469+(constants!$B$1*(50-FLOOR(L1469,1)))</f>
        <v>35.704334455032651</v>
      </c>
      <c r="W1469">
        <f t="shared" si="136"/>
        <v>35.4830991651327</v>
      </c>
      <c r="X1469">
        <f>constants!$B$2*constants!$B$3^2/(Y1469*Z1469^4)</f>
        <v>3534352.9447980314</v>
      </c>
      <c r="Y1469">
        <f t="shared" si="137"/>
        <v>1.995262314968875E-3</v>
      </c>
      <c r="Z1469">
        <f>constants!$B$4/T1469</f>
        <v>0.32737369150969153</v>
      </c>
    </row>
    <row r="1470" spans="1:26" x14ac:dyDescent="0.3">
      <c r="A1470">
        <v>1470</v>
      </c>
      <c r="B1470" s="1">
        <v>45208.673611111109</v>
      </c>
      <c r="C1470">
        <v>28257206</v>
      </c>
      <c r="D1470" s="3" t="s">
        <v>2957</v>
      </c>
      <c r="E1470" t="s">
        <v>2958</v>
      </c>
      <c r="F1470">
        <v>-38</v>
      </c>
      <c r="G1470" t="s">
        <v>22</v>
      </c>
      <c r="H1470">
        <v>546</v>
      </c>
      <c r="I1470">
        <v>3792</v>
      </c>
      <c r="J1470">
        <v>1</v>
      </c>
      <c r="K1470">
        <v>1</v>
      </c>
      <c r="L1470">
        <v>27</v>
      </c>
      <c r="M1470">
        <v>1</v>
      </c>
      <c r="N1470">
        <v>0</v>
      </c>
      <c r="O1470">
        <v>1</v>
      </c>
      <c r="P1470" s="2" t="s">
        <v>2957</v>
      </c>
      <c r="Q1470">
        <v>0</v>
      </c>
      <c r="R1470" s="4">
        <f t="shared" si="132"/>
        <v>28.257206</v>
      </c>
      <c r="S1470">
        <f t="shared" si="133"/>
        <v>34.125</v>
      </c>
      <c r="T1470">
        <f t="shared" si="134"/>
        <v>915750000</v>
      </c>
      <c r="U1470">
        <f t="shared" si="135"/>
        <v>5.8168551476623511</v>
      </c>
      <c r="V1470">
        <f>W1470+(constants!$B$1*(50-FLOOR(L1470,1)))</f>
        <v>16.704334455032654</v>
      </c>
      <c r="W1470">
        <f t="shared" si="136"/>
        <v>16.4830991651327</v>
      </c>
      <c r="X1470">
        <f>constants!$B$2*constants!$B$3^2/(Y1470*Z1470^4)</f>
        <v>44494.867364557831</v>
      </c>
      <c r="Y1470">
        <f t="shared" si="137"/>
        <v>0.1584893192461112</v>
      </c>
      <c r="Z1470">
        <f>constants!$B$4/T1470</f>
        <v>0.32737369150969153</v>
      </c>
    </row>
    <row r="1471" spans="1:26" x14ac:dyDescent="0.3">
      <c r="A1471">
        <v>1471</v>
      </c>
      <c r="B1471" s="1">
        <v>45208.673611111109</v>
      </c>
      <c r="C1471">
        <v>28269757</v>
      </c>
      <c r="D1471" s="3" t="s">
        <v>2959</v>
      </c>
      <c r="E1471" t="s">
        <v>2960</v>
      </c>
      <c r="F1471">
        <v>-38</v>
      </c>
      <c r="G1471" t="s">
        <v>22</v>
      </c>
      <c r="H1471">
        <v>390</v>
      </c>
      <c r="I1471">
        <v>3788</v>
      </c>
      <c r="J1471">
        <v>1</v>
      </c>
      <c r="K1471">
        <v>1</v>
      </c>
      <c r="L1471">
        <v>27</v>
      </c>
      <c r="M1471">
        <v>1</v>
      </c>
      <c r="N1471">
        <v>0</v>
      </c>
      <c r="O1471">
        <v>1</v>
      </c>
      <c r="P1471" s="2" t="s">
        <v>2959</v>
      </c>
      <c r="Q1471">
        <v>0</v>
      </c>
      <c r="R1471" s="4">
        <f t="shared" si="132"/>
        <v>28.269756999999998</v>
      </c>
      <c r="S1471">
        <f t="shared" si="133"/>
        <v>24.375</v>
      </c>
      <c r="T1471">
        <f t="shared" si="134"/>
        <v>915750000</v>
      </c>
      <c r="U1471">
        <f t="shared" si="135"/>
        <v>5.8107192245108088</v>
      </c>
      <c r="V1471">
        <f>W1471+(constants!$B$1*(50-FLOOR(L1471,1)))</f>
        <v>16.704334455032654</v>
      </c>
      <c r="W1471">
        <f t="shared" si="136"/>
        <v>16.4830991651327</v>
      </c>
      <c r="X1471">
        <f>constants!$B$2*constants!$B$3^2/(Y1471*Z1471^4)</f>
        <v>44494.867364557831</v>
      </c>
      <c r="Y1471">
        <f t="shared" si="137"/>
        <v>0.1584893192461112</v>
      </c>
      <c r="Z1471">
        <f>constants!$B$4/T1471</f>
        <v>0.32737369150969153</v>
      </c>
    </row>
    <row r="1472" spans="1:26" x14ac:dyDescent="0.3">
      <c r="A1472">
        <v>1472</v>
      </c>
      <c r="B1472" s="1">
        <v>45208.673611111109</v>
      </c>
      <c r="C1472">
        <v>28283132</v>
      </c>
      <c r="D1472" s="3" t="s">
        <v>2961</v>
      </c>
      <c r="E1472" t="s">
        <v>2962</v>
      </c>
      <c r="F1472">
        <v>-53</v>
      </c>
      <c r="G1472" t="s">
        <v>19</v>
      </c>
      <c r="H1472">
        <v>-39</v>
      </c>
      <c r="I1472">
        <v>2224</v>
      </c>
      <c r="J1472">
        <v>1</v>
      </c>
      <c r="K1472">
        <v>1</v>
      </c>
      <c r="L1472">
        <v>27</v>
      </c>
      <c r="M1472">
        <v>1</v>
      </c>
      <c r="N1472">
        <v>0</v>
      </c>
      <c r="O1472">
        <v>1</v>
      </c>
      <c r="P1472" s="2" t="s">
        <v>2961</v>
      </c>
      <c r="Q1472">
        <v>0</v>
      </c>
      <c r="R1472" s="4">
        <f t="shared" si="132"/>
        <v>28.283131999999998</v>
      </c>
      <c r="S1472">
        <f t="shared" si="133"/>
        <v>-2.4375</v>
      </c>
      <c r="T1472">
        <f t="shared" si="134"/>
        <v>915750000</v>
      </c>
      <c r="U1472">
        <f t="shared" si="135"/>
        <v>3.4115732722576659</v>
      </c>
      <c r="V1472">
        <f>W1472+(constants!$B$1*(50-FLOOR(L1472,1)))</f>
        <v>31.704334455032651</v>
      </c>
      <c r="W1472">
        <f t="shared" si="136"/>
        <v>31.483099165132696</v>
      </c>
      <c r="X1472">
        <f>constants!$B$2*constants!$B$3^2/(Y1472*Z1472^4)</f>
        <v>1407051.2505909628</v>
      </c>
      <c r="Y1472">
        <f t="shared" si="137"/>
        <v>5.0118723362727194E-3</v>
      </c>
      <c r="Z1472">
        <f>constants!$B$4/T1472</f>
        <v>0.32737369150969153</v>
      </c>
    </row>
    <row r="1473" spans="1:26" x14ac:dyDescent="0.3">
      <c r="A1473">
        <v>1473</v>
      </c>
      <c r="B1473" s="1">
        <v>45208.673611111109</v>
      </c>
      <c r="C1473">
        <v>28296389</v>
      </c>
      <c r="D1473" s="3" t="s">
        <v>2963</v>
      </c>
      <c r="E1473" t="s">
        <v>2964</v>
      </c>
      <c r="F1473">
        <v>-56</v>
      </c>
      <c r="G1473" t="s">
        <v>25</v>
      </c>
      <c r="H1473">
        <v>117</v>
      </c>
      <c r="I1473">
        <v>1696</v>
      </c>
      <c r="J1473">
        <v>1</v>
      </c>
      <c r="K1473">
        <v>1</v>
      </c>
      <c r="L1473">
        <v>27</v>
      </c>
      <c r="M1473">
        <v>1</v>
      </c>
      <c r="N1473">
        <v>0</v>
      </c>
      <c r="O1473">
        <v>1</v>
      </c>
      <c r="P1473" s="2" t="s">
        <v>2963</v>
      </c>
      <c r="Q1473">
        <v>0</v>
      </c>
      <c r="R1473" s="4">
        <f t="shared" si="132"/>
        <v>28.296389000000001</v>
      </c>
      <c r="S1473">
        <f t="shared" si="133"/>
        <v>7.3125</v>
      </c>
      <c r="T1473">
        <f t="shared" si="134"/>
        <v>915750000</v>
      </c>
      <c r="U1473">
        <f t="shared" si="135"/>
        <v>2.6016314162540475</v>
      </c>
      <c r="V1473">
        <f>W1473+(constants!$B$1*(50-FLOOR(L1473,1)))</f>
        <v>34.704334455032644</v>
      </c>
      <c r="W1473">
        <f t="shared" si="136"/>
        <v>34.483099165132693</v>
      </c>
      <c r="X1473">
        <f>constants!$B$2*constants!$B$3^2/(Y1473*Z1473^4)</f>
        <v>2807436.3355339789</v>
      </c>
      <c r="Y1473">
        <f t="shared" si="137"/>
        <v>2.5118864315095807E-3</v>
      </c>
      <c r="Z1473">
        <f>constants!$B$4/T1473</f>
        <v>0.32737369150969153</v>
      </c>
    </row>
    <row r="1474" spans="1:26" x14ac:dyDescent="0.3">
      <c r="A1474">
        <v>1474</v>
      </c>
      <c r="B1474" s="1">
        <v>45208.673611111109</v>
      </c>
      <c r="C1474">
        <v>28309379</v>
      </c>
      <c r="D1474" s="3" t="s">
        <v>2965</v>
      </c>
      <c r="E1474" t="s">
        <v>2966</v>
      </c>
      <c r="F1474">
        <v>-57</v>
      </c>
      <c r="G1474" t="s">
        <v>25</v>
      </c>
      <c r="H1474">
        <v>-195</v>
      </c>
      <c r="I1474">
        <v>1980</v>
      </c>
      <c r="J1474">
        <v>1</v>
      </c>
      <c r="K1474">
        <v>1</v>
      </c>
      <c r="L1474">
        <v>27</v>
      </c>
      <c r="M1474">
        <v>1</v>
      </c>
      <c r="N1474">
        <v>0</v>
      </c>
      <c r="O1474">
        <v>1</v>
      </c>
      <c r="P1474" s="2" t="s">
        <v>2965</v>
      </c>
      <c r="Q1474">
        <v>0</v>
      </c>
      <c r="R1474" s="4">
        <f t="shared" si="132"/>
        <v>28.309379</v>
      </c>
      <c r="S1474">
        <f t="shared" si="133"/>
        <v>-12.1875</v>
      </c>
      <c r="T1474">
        <f t="shared" si="134"/>
        <v>915750000</v>
      </c>
      <c r="U1474">
        <f t="shared" si="135"/>
        <v>3.0372819600135696</v>
      </c>
      <c r="V1474">
        <f>W1474+(constants!$B$1*(50-FLOOR(L1474,1)))</f>
        <v>35.704334455032651</v>
      </c>
      <c r="W1474">
        <f t="shared" si="136"/>
        <v>35.4830991651327</v>
      </c>
      <c r="X1474">
        <f>constants!$B$2*constants!$B$3^2/(Y1474*Z1474^4)</f>
        <v>3534352.9447980314</v>
      </c>
      <c r="Y1474">
        <f t="shared" si="137"/>
        <v>1.995262314968875E-3</v>
      </c>
      <c r="Z1474">
        <f>constants!$B$4/T1474</f>
        <v>0.32737369150969153</v>
      </c>
    </row>
    <row r="1475" spans="1:26" x14ac:dyDescent="0.3">
      <c r="A1475">
        <v>1475</v>
      </c>
      <c r="B1475" s="1">
        <v>45208.673611111109</v>
      </c>
      <c r="C1475">
        <v>28322075</v>
      </c>
      <c r="D1475" s="3" t="s">
        <v>2967</v>
      </c>
      <c r="E1475" t="s">
        <v>2968</v>
      </c>
      <c r="F1475">
        <v>-38</v>
      </c>
      <c r="G1475" t="s">
        <v>22</v>
      </c>
      <c r="H1475">
        <v>0</v>
      </c>
      <c r="I1475">
        <v>3812</v>
      </c>
      <c r="J1475">
        <v>1</v>
      </c>
      <c r="K1475">
        <v>1</v>
      </c>
      <c r="L1475">
        <v>27</v>
      </c>
      <c r="M1475">
        <v>1</v>
      </c>
      <c r="N1475">
        <v>0</v>
      </c>
      <c r="O1475">
        <v>1</v>
      </c>
      <c r="P1475" s="2" t="s">
        <v>2967</v>
      </c>
      <c r="Q1475">
        <v>0</v>
      </c>
      <c r="R1475" s="4">
        <f t="shared" ref="R1475:R1538" si="138">C1475/10^6</f>
        <v>28.322075000000002</v>
      </c>
      <c r="S1475">
        <f t="shared" ref="S1475:S1538" si="139">H1475/16</f>
        <v>0</v>
      </c>
      <c r="T1475">
        <f t="shared" ref="T1475:T1538" si="140">IF(OR(L1475&lt;1,L1475&gt;50),-1,10^6*(902.75+(L1475-1)/2))</f>
        <v>915750000</v>
      </c>
      <c r="U1475">
        <f t="shared" ref="U1475:U1538" si="141">I1475*PI()/2048</f>
        <v>5.8475347634200645</v>
      </c>
      <c r="V1475">
        <f>W1475+(constants!$B$1*(50-FLOOR(L1475,1)))</f>
        <v>16.704334455032654</v>
      </c>
      <c r="W1475">
        <f t="shared" ref="W1475:W1538" si="142">10*LOG10(X1475/1000)</f>
        <v>16.4830991651327</v>
      </c>
      <c r="X1475">
        <f>constants!$B$2*constants!$B$3^2/(Y1475*Z1475^4)</f>
        <v>44494.867364557831</v>
      </c>
      <c r="Y1475">
        <f t="shared" ref="Y1475:Y1538" si="143">1000*10^(F1475/10)</f>
        <v>0.1584893192461112</v>
      </c>
      <c r="Z1475">
        <f>constants!$B$4/T1475</f>
        <v>0.32737369150969153</v>
      </c>
    </row>
    <row r="1476" spans="1:26" x14ac:dyDescent="0.3">
      <c r="A1476">
        <v>1476</v>
      </c>
      <c r="B1476" s="1">
        <v>45208.673611111109</v>
      </c>
      <c r="C1476">
        <v>28335075</v>
      </c>
      <c r="D1476" s="3" t="s">
        <v>2969</v>
      </c>
      <c r="E1476" t="s">
        <v>2970</v>
      </c>
      <c r="F1476">
        <v>-56</v>
      </c>
      <c r="G1476" t="s">
        <v>50</v>
      </c>
      <c r="H1476">
        <v>2304</v>
      </c>
      <c r="I1476">
        <v>3952</v>
      </c>
      <c r="J1476">
        <v>1</v>
      </c>
      <c r="K1476">
        <v>1</v>
      </c>
      <c r="L1476">
        <v>27</v>
      </c>
      <c r="M1476">
        <v>1</v>
      </c>
      <c r="N1476">
        <v>0</v>
      </c>
      <c r="O1476">
        <v>1</v>
      </c>
      <c r="P1476" s="2" t="s">
        <v>2969</v>
      </c>
      <c r="Q1476">
        <v>0</v>
      </c>
      <c r="R1476" s="4">
        <f t="shared" si="138"/>
        <v>28.335075</v>
      </c>
      <c r="S1476">
        <f t="shared" si="139"/>
        <v>144</v>
      </c>
      <c r="T1476">
        <f t="shared" si="140"/>
        <v>915750000</v>
      </c>
      <c r="U1476">
        <f t="shared" si="141"/>
        <v>6.0622920737240538</v>
      </c>
      <c r="V1476">
        <f>W1476+(constants!$B$1*(50-FLOOR(L1476,1)))</f>
        <v>34.704334455032644</v>
      </c>
      <c r="W1476">
        <f t="shared" si="142"/>
        <v>34.483099165132693</v>
      </c>
      <c r="X1476">
        <f>constants!$B$2*constants!$B$3^2/(Y1476*Z1476^4)</f>
        <v>2807436.3355339789</v>
      </c>
      <c r="Y1476">
        <f t="shared" si="143"/>
        <v>2.5118864315095807E-3</v>
      </c>
      <c r="Z1476">
        <f>constants!$B$4/T1476</f>
        <v>0.32737369150969153</v>
      </c>
    </row>
    <row r="1477" spans="1:26" x14ac:dyDescent="0.3">
      <c r="A1477">
        <v>1477</v>
      </c>
      <c r="B1477" s="1">
        <v>45208.673611111109</v>
      </c>
      <c r="C1477">
        <v>28360287</v>
      </c>
      <c r="D1477" s="3" t="s">
        <v>2971</v>
      </c>
      <c r="E1477" t="s">
        <v>2972</v>
      </c>
      <c r="F1477">
        <v>-38</v>
      </c>
      <c r="G1477" t="s">
        <v>22</v>
      </c>
      <c r="H1477">
        <v>-39</v>
      </c>
      <c r="I1477">
        <v>3800</v>
      </c>
      <c r="J1477">
        <v>1</v>
      </c>
      <c r="K1477">
        <v>1</v>
      </c>
      <c r="L1477">
        <v>27</v>
      </c>
      <c r="M1477">
        <v>1</v>
      </c>
      <c r="N1477">
        <v>0</v>
      </c>
      <c r="O1477">
        <v>1</v>
      </c>
      <c r="P1477" s="2" t="s">
        <v>2971</v>
      </c>
      <c r="Q1477">
        <v>0</v>
      </c>
      <c r="R1477" s="4">
        <f t="shared" si="138"/>
        <v>28.360287</v>
      </c>
      <c r="S1477">
        <f t="shared" si="139"/>
        <v>-2.4375</v>
      </c>
      <c r="T1477">
        <f t="shared" si="140"/>
        <v>915750000</v>
      </c>
      <c r="U1477">
        <f t="shared" si="141"/>
        <v>5.8291269939654367</v>
      </c>
      <c r="V1477">
        <f>W1477+(constants!$B$1*(50-FLOOR(L1477,1)))</f>
        <v>16.704334455032654</v>
      </c>
      <c r="W1477">
        <f t="shared" si="142"/>
        <v>16.4830991651327</v>
      </c>
      <c r="X1477">
        <f>constants!$B$2*constants!$B$3^2/(Y1477*Z1477^4)</f>
        <v>44494.867364557831</v>
      </c>
      <c r="Y1477">
        <f t="shared" si="143"/>
        <v>0.1584893192461112</v>
      </c>
      <c r="Z1477">
        <f>constants!$B$4/T1477</f>
        <v>0.32737369150969153</v>
      </c>
    </row>
    <row r="1478" spans="1:26" x14ac:dyDescent="0.3">
      <c r="A1478">
        <v>1478</v>
      </c>
      <c r="B1478" s="1">
        <v>45208.673611111109</v>
      </c>
      <c r="C1478">
        <v>28380105</v>
      </c>
      <c r="D1478" s="3" t="s">
        <v>2973</v>
      </c>
      <c r="E1478" t="s">
        <v>2974</v>
      </c>
      <c r="F1478">
        <v>-38</v>
      </c>
      <c r="G1478" t="s">
        <v>22</v>
      </c>
      <c r="H1478">
        <v>-156</v>
      </c>
      <c r="I1478">
        <v>3832</v>
      </c>
      <c r="J1478">
        <v>1</v>
      </c>
      <c r="K1478">
        <v>1</v>
      </c>
      <c r="L1478">
        <v>27</v>
      </c>
      <c r="M1478">
        <v>1</v>
      </c>
      <c r="N1478">
        <v>0</v>
      </c>
      <c r="O1478">
        <v>1</v>
      </c>
      <c r="P1478" s="2" t="s">
        <v>2973</v>
      </c>
      <c r="Q1478">
        <v>0</v>
      </c>
      <c r="R1478" s="4">
        <f t="shared" si="138"/>
        <v>28.380105</v>
      </c>
      <c r="S1478">
        <f t="shared" si="139"/>
        <v>-9.75</v>
      </c>
      <c r="T1478">
        <f t="shared" si="140"/>
        <v>915750000</v>
      </c>
      <c r="U1478">
        <f t="shared" si="141"/>
        <v>5.878214379177777</v>
      </c>
      <c r="V1478">
        <f>W1478+(constants!$B$1*(50-FLOOR(L1478,1)))</f>
        <v>16.704334455032654</v>
      </c>
      <c r="W1478">
        <f t="shared" si="142"/>
        <v>16.4830991651327</v>
      </c>
      <c r="X1478">
        <f>constants!$B$2*constants!$B$3^2/(Y1478*Z1478^4)</f>
        <v>44494.867364557831</v>
      </c>
      <c r="Y1478">
        <f t="shared" si="143"/>
        <v>0.1584893192461112</v>
      </c>
      <c r="Z1478">
        <f>constants!$B$4/T1478</f>
        <v>0.32737369150969153</v>
      </c>
    </row>
    <row r="1479" spans="1:26" x14ac:dyDescent="0.3">
      <c r="A1479">
        <v>1479</v>
      </c>
      <c r="B1479" s="1">
        <v>45208.673611111109</v>
      </c>
      <c r="C1479">
        <v>28400105</v>
      </c>
      <c r="D1479" s="3" t="s">
        <v>2975</v>
      </c>
      <c r="E1479" t="s">
        <v>2976</v>
      </c>
      <c r="F1479">
        <v>-53</v>
      </c>
      <c r="G1479" t="s">
        <v>19</v>
      </c>
      <c r="H1479">
        <v>234</v>
      </c>
      <c r="I1479">
        <v>2080</v>
      </c>
      <c r="J1479">
        <v>1</v>
      </c>
      <c r="K1479">
        <v>1</v>
      </c>
      <c r="L1479">
        <v>27</v>
      </c>
      <c r="M1479">
        <v>1</v>
      </c>
      <c r="N1479">
        <v>0</v>
      </c>
      <c r="O1479">
        <v>1</v>
      </c>
      <c r="P1479" s="2" t="s">
        <v>2975</v>
      </c>
      <c r="Q1479">
        <v>0</v>
      </c>
      <c r="R1479" s="4">
        <f t="shared" si="138"/>
        <v>28.400105</v>
      </c>
      <c r="S1479">
        <f t="shared" si="139"/>
        <v>14.625</v>
      </c>
      <c r="T1479">
        <f t="shared" si="140"/>
        <v>915750000</v>
      </c>
      <c r="U1479">
        <f t="shared" si="141"/>
        <v>3.1906800388021335</v>
      </c>
      <c r="V1479">
        <f>W1479+(constants!$B$1*(50-FLOOR(L1479,1)))</f>
        <v>31.704334455032651</v>
      </c>
      <c r="W1479">
        <f t="shared" si="142"/>
        <v>31.483099165132696</v>
      </c>
      <c r="X1479">
        <f>constants!$B$2*constants!$B$3^2/(Y1479*Z1479^4)</f>
        <v>1407051.2505909628</v>
      </c>
      <c r="Y1479">
        <f t="shared" si="143"/>
        <v>5.0118723362727194E-3</v>
      </c>
      <c r="Z1479">
        <f>constants!$B$4/T1479</f>
        <v>0.32737369150969153</v>
      </c>
    </row>
    <row r="1480" spans="1:26" x14ac:dyDescent="0.3">
      <c r="A1480">
        <v>1480</v>
      </c>
      <c r="B1480" s="1">
        <v>45208.673611111109</v>
      </c>
      <c r="C1480">
        <v>28420158</v>
      </c>
      <c r="D1480" s="3" t="s">
        <v>2977</v>
      </c>
      <c r="E1480" t="s">
        <v>2978</v>
      </c>
      <c r="F1480">
        <v>-53</v>
      </c>
      <c r="G1480" t="s">
        <v>19</v>
      </c>
      <c r="H1480">
        <v>1562</v>
      </c>
      <c r="I1480">
        <v>2080</v>
      </c>
      <c r="J1480">
        <v>1</v>
      </c>
      <c r="K1480">
        <v>1</v>
      </c>
      <c r="L1480">
        <v>27</v>
      </c>
      <c r="M1480">
        <v>1</v>
      </c>
      <c r="N1480">
        <v>0</v>
      </c>
      <c r="O1480">
        <v>1</v>
      </c>
      <c r="P1480" s="2" t="s">
        <v>2977</v>
      </c>
      <c r="Q1480">
        <v>0</v>
      </c>
      <c r="R1480" s="4">
        <f t="shared" si="138"/>
        <v>28.420158000000001</v>
      </c>
      <c r="S1480">
        <f t="shared" si="139"/>
        <v>97.625</v>
      </c>
      <c r="T1480">
        <f t="shared" si="140"/>
        <v>915750000</v>
      </c>
      <c r="U1480">
        <f t="shared" si="141"/>
        <v>3.1906800388021335</v>
      </c>
      <c r="V1480">
        <f>W1480+(constants!$B$1*(50-FLOOR(L1480,1)))</f>
        <v>31.704334455032651</v>
      </c>
      <c r="W1480">
        <f t="shared" si="142"/>
        <v>31.483099165132696</v>
      </c>
      <c r="X1480">
        <f>constants!$B$2*constants!$B$3^2/(Y1480*Z1480^4)</f>
        <v>1407051.2505909628</v>
      </c>
      <c r="Y1480">
        <f t="shared" si="143"/>
        <v>5.0118723362727194E-3</v>
      </c>
      <c r="Z1480">
        <f>constants!$B$4/T1480</f>
        <v>0.32737369150969153</v>
      </c>
    </row>
    <row r="1481" spans="1:26" x14ac:dyDescent="0.3">
      <c r="A1481">
        <v>1481</v>
      </c>
      <c r="B1481" s="1">
        <v>45208.673611111109</v>
      </c>
      <c r="C1481">
        <v>28446919</v>
      </c>
      <c r="D1481" s="3" t="s">
        <v>2979</v>
      </c>
      <c r="E1481" t="s">
        <v>2980</v>
      </c>
      <c r="F1481">
        <v>-38</v>
      </c>
      <c r="G1481" t="s">
        <v>22</v>
      </c>
      <c r="H1481">
        <v>468</v>
      </c>
      <c r="I1481">
        <v>2064</v>
      </c>
      <c r="J1481">
        <v>1</v>
      </c>
      <c r="K1481">
        <v>1</v>
      </c>
      <c r="L1481">
        <v>28</v>
      </c>
      <c r="M1481">
        <v>1</v>
      </c>
      <c r="N1481">
        <v>0</v>
      </c>
      <c r="O1481">
        <v>1</v>
      </c>
      <c r="P1481" s="2" t="s">
        <v>2979</v>
      </c>
      <c r="Q1481">
        <v>0</v>
      </c>
      <c r="R1481" s="4">
        <f t="shared" si="138"/>
        <v>28.446919000000001</v>
      </c>
      <c r="S1481">
        <f t="shared" si="139"/>
        <v>29.25</v>
      </c>
      <c r="T1481">
        <f t="shared" si="140"/>
        <v>916250000</v>
      </c>
      <c r="U1481">
        <f t="shared" si="141"/>
        <v>3.1661363461959633</v>
      </c>
      <c r="V1481">
        <f>W1481+(constants!$B$1*(50-FLOOR(L1481,1)))</f>
        <v>16.704197941888904</v>
      </c>
      <c r="W1481">
        <f t="shared" si="142"/>
        <v>16.492581577636773</v>
      </c>
      <c r="X1481">
        <f>constants!$B$2*constants!$B$3^2/(Y1481*Z1481^4)</f>
        <v>44592.123868983377</v>
      </c>
      <c r="Y1481">
        <f t="shared" si="143"/>
        <v>0.1584893192461112</v>
      </c>
      <c r="Z1481">
        <f>constants!$B$4/T1481</f>
        <v>0.32719504283765349</v>
      </c>
    </row>
    <row r="1482" spans="1:26" x14ac:dyDescent="0.3">
      <c r="A1482">
        <v>1482</v>
      </c>
      <c r="B1482" s="1">
        <v>45208.673611111109</v>
      </c>
      <c r="C1482">
        <v>28470479</v>
      </c>
      <c r="D1482" s="3" t="s">
        <v>2981</v>
      </c>
      <c r="E1482" t="s">
        <v>2982</v>
      </c>
      <c r="F1482">
        <v>-38</v>
      </c>
      <c r="G1482" t="s">
        <v>22</v>
      </c>
      <c r="H1482">
        <v>0</v>
      </c>
      <c r="I1482">
        <v>2076</v>
      </c>
      <c r="J1482">
        <v>1</v>
      </c>
      <c r="K1482">
        <v>1</v>
      </c>
      <c r="L1482">
        <v>28</v>
      </c>
      <c r="M1482">
        <v>1</v>
      </c>
      <c r="N1482">
        <v>0</v>
      </c>
      <c r="O1482">
        <v>1</v>
      </c>
      <c r="P1482" s="2" t="s">
        <v>2981</v>
      </c>
      <c r="Q1482">
        <v>0</v>
      </c>
      <c r="R1482" s="4">
        <f t="shared" si="138"/>
        <v>28.470479000000001</v>
      </c>
      <c r="S1482">
        <f t="shared" si="139"/>
        <v>0</v>
      </c>
      <c r="T1482">
        <f t="shared" si="140"/>
        <v>916250000</v>
      </c>
      <c r="U1482">
        <f t="shared" si="141"/>
        <v>3.1845441156505911</v>
      </c>
      <c r="V1482">
        <f>W1482+(constants!$B$1*(50-FLOOR(L1482,1)))</f>
        <v>16.704197941888904</v>
      </c>
      <c r="W1482">
        <f t="shared" si="142"/>
        <v>16.492581577636773</v>
      </c>
      <c r="X1482">
        <f>constants!$B$2*constants!$B$3^2/(Y1482*Z1482^4)</f>
        <v>44592.123868983377</v>
      </c>
      <c r="Y1482">
        <f t="shared" si="143"/>
        <v>0.1584893192461112</v>
      </c>
      <c r="Z1482">
        <f>constants!$B$4/T1482</f>
        <v>0.32719504283765349</v>
      </c>
    </row>
    <row r="1483" spans="1:26" x14ac:dyDescent="0.3">
      <c r="A1483">
        <v>1483</v>
      </c>
      <c r="B1483" s="1">
        <v>45208.673611111109</v>
      </c>
      <c r="C1483">
        <v>28482875</v>
      </c>
      <c r="D1483" s="3" t="s">
        <v>2983</v>
      </c>
      <c r="E1483" t="s">
        <v>2984</v>
      </c>
      <c r="F1483">
        <v>-38</v>
      </c>
      <c r="G1483" t="s">
        <v>22</v>
      </c>
      <c r="H1483">
        <v>78</v>
      </c>
      <c r="I1483">
        <v>2092</v>
      </c>
      <c r="J1483">
        <v>1</v>
      </c>
      <c r="K1483">
        <v>1</v>
      </c>
      <c r="L1483">
        <v>28</v>
      </c>
      <c r="M1483">
        <v>1</v>
      </c>
      <c r="N1483">
        <v>0</v>
      </c>
      <c r="O1483">
        <v>1</v>
      </c>
      <c r="P1483" s="2" t="s">
        <v>2983</v>
      </c>
      <c r="Q1483">
        <v>0</v>
      </c>
      <c r="R1483" s="4">
        <f t="shared" si="138"/>
        <v>28.482875</v>
      </c>
      <c r="S1483">
        <f t="shared" si="139"/>
        <v>4.875</v>
      </c>
      <c r="T1483">
        <f t="shared" si="140"/>
        <v>916250000</v>
      </c>
      <c r="U1483">
        <f t="shared" si="141"/>
        <v>3.2090878082567613</v>
      </c>
      <c r="V1483">
        <f>W1483+(constants!$B$1*(50-FLOOR(L1483,1)))</f>
        <v>16.704197941888904</v>
      </c>
      <c r="W1483">
        <f t="shared" si="142"/>
        <v>16.492581577636773</v>
      </c>
      <c r="X1483">
        <f>constants!$B$2*constants!$B$3^2/(Y1483*Z1483^4)</f>
        <v>44592.123868983377</v>
      </c>
      <c r="Y1483">
        <f t="shared" si="143"/>
        <v>0.1584893192461112</v>
      </c>
      <c r="Z1483">
        <f>constants!$B$4/T1483</f>
        <v>0.32719504283765349</v>
      </c>
    </row>
    <row r="1484" spans="1:26" x14ac:dyDescent="0.3">
      <c r="A1484">
        <v>1484</v>
      </c>
      <c r="B1484" s="1">
        <v>45208.673611111109</v>
      </c>
      <c r="C1484">
        <v>28510143</v>
      </c>
      <c r="D1484" s="3" t="s">
        <v>2985</v>
      </c>
      <c r="E1484" t="s">
        <v>2986</v>
      </c>
      <c r="F1484">
        <v>-38</v>
      </c>
      <c r="G1484" t="s">
        <v>22</v>
      </c>
      <c r="H1484">
        <v>781</v>
      </c>
      <c r="I1484">
        <v>2052</v>
      </c>
      <c r="J1484">
        <v>1</v>
      </c>
      <c r="K1484">
        <v>1</v>
      </c>
      <c r="L1484">
        <v>28</v>
      </c>
      <c r="M1484">
        <v>1</v>
      </c>
      <c r="N1484">
        <v>0</v>
      </c>
      <c r="O1484">
        <v>1</v>
      </c>
      <c r="P1484" s="2" t="s">
        <v>2985</v>
      </c>
      <c r="Q1484">
        <v>0</v>
      </c>
      <c r="R1484" s="4">
        <f t="shared" si="138"/>
        <v>28.510142999999999</v>
      </c>
      <c r="S1484">
        <f t="shared" si="139"/>
        <v>48.8125</v>
      </c>
      <c r="T1484">
        <f t="shared" si="140"/>
        <v>916250000</v>
      </c>
      <c r="U1484">
        <f t="shared" si="141"/>
        <v>3.1477285767413359</v>
      </c>
      <c r="V1484">
        <f>W1484+(constants!$B$1*(50-FLOOR(L1484,1)))</f>
        <v>16.704197941888904</v>
      </c>
      <c r="W1484">
        <f t="shared" si="142"/>
        <v>16.492581577636773</v>
      </c>
      <c r="X1484">
        <f>constants!$B$2*constants!$B$3^2/(Y1484*Z1484^4)</f>
        <v>44592.123868983377</v>
      </c>
      <c r="Y1484">
        <f t="shared" si="143"/>
        <v>0.1584893192461112</v>
      </c>
      <c r="Z1484">
        <f>constants!$B$4/T1484</f>
        <v>0.32719504283765349</v>
      </c>
    </row>
    <row r="1485" spans="1:26" x14ac:dyDescent="0.3">
      <c r="A1485">
        <v>1485</v>
      </c>
      <c r="B1485" s="1">
        <v>45208.673611111109</v>
      </c>
      <c r="C1485">
        <v>28522544</v>
      </c>
      <c r="D1485" s="3" t="s">
        <v>2987</v>
      </c>
      <c r="E1485" t="s">
        <v>2988</v>
      </c>
      <c r="F1485">
        <v>-56</v>
      </c>
      <c r="G1485" t="s">
        <v>19</v>
      </c>
      <c r="H1485">
        <v>1328</v>
      </c>
      <c r="I1485">
        <v>3616</v>
      </c>
      <c r="J1485">
        <v>1</v>
      </c>
      <c r="K1485">
        <v>1</v>
      </c>
      <c r="L1485">
        <v>28</v>
      </c>
      <c r="M1485">
        <v>1</v>
      </c>
      <c r="N1485">
        <v>0</v>
      </c>
      <c r="O1485">
        <v>1</v>
      </c>
      <c r="P1485" s="2" t="s">
        <v>2987</v>
      </c>
      <c r="Q1485">
        <v>0</v>
      </c>
      <c r="R1485" s="4">
        <f t="shared" si="138"/>
        <v>28.522544</v>
      </c>
      <c r="S1485">
        <f t="shared" si="139"/>
        <v>83</v>
      </c>
      <c r="T1485">
        <f t="shared" si="140"/>
        <v>916250000</v>
      </c>
      <c r="U1485">
        <f t="shared" si="141"/>
        <v>5.5468745289944783</v>
      </c>
      <c r="V1485">
        <f>W1485+(constants!$B$1*(50-FLOOR(L1485,1)))</f>
        <v>34.7041979418889</v>
      </c>
      <c r="W1485">
        <f t="shared" si="142"/>
        <v>34.49258157763677</v>
      </c>
      <c r="X1485">
        <f>constants!$B$2*constants!$B$3^2/(Y1485*Z1485^4)</f>
        <v>2813572.8061105562</v>
      </c>
      <c r="Y1485">
        <f t="shared" si="143"/>
        <v>2.5118864315095807E-3</v>
      </c>
      <c r="Z1485">
        <f>constants!$B$4/T1485</f>
        <v>0.32719504283765349</v>
      </c>
    </row>
    <row r="1486" spans="1:26" x14ac:dyDescent="0.3">
      <c r="A1486">
        <v>1486</v>
      </c>
      <c r="B1486" s="1">
        <v>45208.673611111109</v>
      </c>
      <c r="C1486">
        <v>28550464</v>
      </c>
      <c r="D1486" s="3" t="s">
        <v>2989</v>
      </c>
      <c r="E1486" t="s">
        <v>2990</v>
      </c>
      <c r="F1486">
        <v>-38</v>
      </c>
      <c r="G1486" t="s">
        <v>22</v>
      </c>
      <c r="H1486">
        <v>156</v>
      </c>
      <c r="I1486">
        <v>2080</v>
      </c>
      <c r="J1486">
        <v>1</v>
      </c>
      <c r="K1486">
        <v>1</v>
      </c>
      <c r="L1486">
        <v>28</v>
      </c>
      <c r="M1486">
        <v>1</v>
      </c>
      <c r="N1486">
        <v>0</v>
      </c>
      <c r="O1486">
        <v>1</v>
      </c>
      <c r="P1486" s="2" t="s">
        <v>2989</v>
      </c>
      <c r="Q1486">
        <v>0</v>
      </c>
      <c r="R1486" s="4">
        <f t="shared" si="138"/>
        <v>28.550464000000002</v>
      </c>
      <c r="S1486">
        <f t="shared" si="139"/>
        <v>9.75</v>
      </c>
      <c r="T1486">
        <f t="shared" si="140"/>
        <v>916250000</v>
      </c>
      <c r="U1486">
        <f t="shared" si="141"/>
        <v>3.1906800388021335</v>
      </c>
      <c r="V1486">
        <f>W1486+(constants!$B$1*(50-FLOOR(L1486,1)))</f>
        <v>16.704197941888904</v>
      </c>
      <c r="W1486">
        <f t="shared" si="142"/>
        <v>16.492581577636773</v>
      </c>
      <c r="X1486">
        <f>constants!$B$2*constants!$B$3^2/(Y1486*Z1486^4)</f>
        <v>44592.123868983377</v>
      </c>
      <c r="Y1486">
        <f t="shared" si="143"/>
        <v>0.1584893192461112</v>
      </c>
      <c r="Z1486">
        <f>constants!$B$4/T1486</f>
        <v>0.32719504283765349</v>
      </c>
    </row>
    <row r="1487" spans="1:26" x14ac:dyDescent="0.3">
      <c r="A1487">
        <v>1487</v>
      </c>
      <c r="B1487" s="1">
        <v>45208.673611111109</v>
      </c>
      <c r="C1487">
        <v>28570332</v>
      </c>
      <c r="D1487" s="3" t="s">
        <v>2991</v>
      </c>
      <c r="E1487" t="s">
        <v>2992</v>
      </c>
      <c r="F1487">
        <v>-38</v>
      </c>
      <c r="G1487" t="s">
        <v>22</v>
      </c>
      <c r="H1487">
        <v>234</v>
      </c>
      <c r="I1487">
        <v>2088</v>
      </c>
      <c r="J1487">
        <v>1</v>
      </c>
      <c r="K1487">
        <v>1</v>
      </c>
      <c r="L1487">
        <v>28</v>
      </c>
      <c r="M1487">
        <v>1</v>
      </c>
      <c r="N1487">
        <v>0</v>
      </c>
      <c r="O1487">
        <v>1</v>
      </c>
      <c r="P1487" s="2" t="s">
        <v>2991</v>
      </c>
      <c r="Q1487">
        <v>0</v>
      </c>
      <c r="R1487" s="4">
        <f t="shared" si="138"/>
        <v>28.570332000000001</v>
      </c>
      <c r="S1487">
        <f t="shared" si="139"/>
        <v>14.625</v>
      </c>
      <c r="T1487">
        <f t="shared" si="140"/>
        <v>916250000</v>
      </c>
      <c r="U1487">
        <f t="shared" si="141"/>
        <v>3.2029518851052186</v>
      </c>
      <c r="V1487">
        <f>W1487+(constants!$B$1*(50-FLOOR(L1487,1)))</f>
        <v>16.704197941888904</v>
      </c>
      <c r="W1487">
        <f t="shared" si="142"/>
        <v>16.492581577636773</v>
      </c>
      <c r="X1487">
        <f>constants!$B$2*constants!$B$3^2/(Y1487*Z1487^4)</f>
        <v>44592.123868983377</v>
      </c>
      <c r="Y1487">
        <f t="shared" si="143"/>
        <v>0.1584893192461112</v>
      </c>
      <c r="Z1487">
        <f>constants!$B$4/T1487</f>
        <v>0.32719504283765349</v>
      </c>
    </row>
    <row r="1488" spans="1:26" x14ac:dyDescent="0.3">
      <c r="A1488">
        <v>1488</v>
      </c>
      <c r="B1488" s="1">
        <v>45208.673611111109</v>
      </c>
      <c r="C1488">
        <v>28583151</v>
      </c>
      <c r="D1488" s="3" t="s">
        <v>2993</v>
      </c>
      <c r="E1488" t="s">
        <v>2994</v>
      </c>
      <c r="F1488">
        <v>-53</v>
      </c>
      <c r="G1488" t="s">
        <v>25</v>
      </c>
      <c r="H1488">
        <v>-234</v>
      </c>
      <c r="I1488">
        <v>3520</v>
      </c>
      <c r="J1488">
        <v>1</v>
      </c>
      <c r="K1488">
        <v>1</v>
      </c>
      <c r="L1488">
        <v>28</v>
      </c>
      <c r="M1488">
        <v>1</v>
      </c>
      <c r="N1488">
        <v>0</v>
      </c>
      <c r="O1488">
        <v>1</v>
      </c>
      <c r="P1488" s="2" t="s">
        <v>2993</v>
      </c>
      <c r="Q1488">
        <v>0</v>
      </c>
      <c r="R1488" s="4">
        <f t="shared" si="138"/>
        <v>28.583151000000001</v>
      </c>
      <c r="S1488">
        <f t="shared" si="139"/>
        <v>-14.625</v>
      </c>
      <c r="T1488">
        <f t="shared" si="140"/>
        <v>916250000</v>
      </c>
      <c r="U1488">
        <f t="shared" si="141"/>
        <v>5.3996123733574573</v>
      </c>
      <c r="V1488">
        <f>W1488+(constants!$B$1*(50-FLOOR(L1488,1)))</f>
        <v>31.704197941888904</v>
      </c>
      <c r="W1488">
        <f t="shared" si="142"/>
        <v>31.492581577636773</v>
      </c>
      <c r="X1488">
        <f>constants!$B$2*constants!$B$3^2/(Y1488*Z1488^4)</f>
        <v>1410126.7713034726</v>
      </c>
      <c r="Y1488">
        <f t="shared" si="143"/>
        <v>5.0118723362727194E-3</v>
      </c>
      <c r="Z1488">
        <f>constants!$B$4/T1488</f>
        <v>0.32719504283765349</v>
      </c>
    </row>
    <row r="1489" spans="1:26" x14ac:dyDescent="0.3">
      <c r="A1489">
        <v>1489</v>
      </c>
      <c r="B1489" s="1">
        <v>45208.673611111109</v>
      </c>
      <c r="C1489">
        <v>28610291</v>
      </c>
      <c r="D1489" s="3" t="s">
        <v>2995</v>
      </c>
      <c r="E1489" t="s">
        <v>2996</v>
      </c>
      <c r="F1489">
        <v>-38</v>
      </c>
      <c r="G1489" t="s">
        <v>22</v>
      </c>
      <c r="H1489">
        <v>703</v>
      </c>
      <c r="I1489">
        <v>2056</v>
      </c>
      <c r="J1489">
        <v>1</v>
      </c>
      <c r="K1489">
        <v>1</v>
      </c>
      <c r="L1489">
        <v>28</v>
      </c>
      <c r="M1489">
        <v>1</v>
      </c>
      <c r="N1489">
        <v>0</v>
      </c>
      <c r="O1489">
        <v>1</v>
      </c>
      <c r="P1489" s="2" t="s">
        <v>2995</v>
      </c>
      <c r="Q1489">
        <v>0</v>
      </c>
      <c r="R1489" s="4">
        <f t="shared" si="138"/>
        <v>28.610291</v>
      </c>
      <c r="S1489">
        <f t="shared" si="139"/>
        <v>43.9375</v>
      </c>
      <c r="T1489">
        <f t="shared" si="140"/>
        <v>916250000</v>
      </c>
      <c r="U1489">
        <f t="shared" si="141"/>
        <v>3.1538644998928782</v>
      </c>
      <c r="V1489">
        <f>W1489+(constants!$B$1*(50-FLOOR(L1489,1)))</f>
        <v>16.704197941888904</v>
      </c>
      <c r="W1489">
        <f t="shared" si="142"/>
        <v>16.492581577636773</v>
      </c>
      <c r="X1489">
        <f>constants!$B$2*constants!$B$3^2/(Y1489*Z1489^4)</f>
        <v>44592.123868983377</v>
      </c>
      <c r="Y1489">
        <f t="shared" si="143"/>
        <v>0.1584893192461112</v>
      </c>
      <c r="Z1489">
        <f>constants!$B$4/T1489</f>
        <v>0.32719504283765349</v>
      </c>
    </row>
    <row r="1490" spans="1:26" x14ac:dyDescent="0.3">
      <c r="A1490">
        <v>1490</v>
      </c>
      <c r="B1490" s="1">
        <v>45208.673611111109</v>
      </c>
      <c r="C1490">
        <v>28630315</v>
      </c>
      <c r="D1490" s="3" t="s">
        <v>2997</v>
      </c>
      <c r="E1490" t="s">
        <v>2998</v>
      </c>
      <c r="F1490">
        <v>-54</v>
      </c>
      <c r="G1490" t="s">
        <v>25</v>
      </c>
      <c r="H1490">
        <v>429</v>
      </c>
      <c r="I1490">
        <v>3596</v>
      </c>
      <c r="J1490">
        <v>1</v>
      </c>
      <c r="K1490">
        <v>1</v>
      </c>
      <c r="L1490">
        <v>28</v>
      </c>
      <c r="M1490">
        <v>1</v>
      </c>
      <c r="N1490">
        <v>0</v>
      </c>
      <c r="O1490">
        <v>1</v>
      </c>
      <c r="P1490" s="2" t="s">
        <v>2997</v>
      </c>
      <c r="Q1490">
        <v>0</v>
      </c>
      <c r="R1490" s="4">
        <f t="shared" si="138"/>
        <v>28.630315</v>
      </c>
      <c r="S1490">
        <f t="shared" si="139"/>
        <v>26.8125</v>
      </c>
      <c r="T1490">
        <f t="shared" si="140"/>
        <v>916250000</v>
      </c>
      <c r="U1490">
        <f t="shared" si="141"/>
        <v>5.5161949132367658</v>
      </c>
      <c r="V1490">
        <f>W1490+(constants!$B$1*(50-FLOOR(L1490,1)))</f>
        <v>32.704197941888907</v>
      </c>
      <c r="W1490">
        <f t="shared" si="142"/>
        <v>32.492581577636777</v>
      </c>
      <c r="X1490">
        <f>constants!$B$2*constants!$B$3^2/(Y1490*Z1490^4)</f>
        <v>1775244.4262452056</v>
      </c>
      <c r="Y1490">
        <f t="shared" si="143"/>
        <v>3.9810717055349656E-3</v>
      </c>
      <c r="Z1490">
        <f>constants!$B$4/T1490</f>
        <v>0.32719504283765349</v>
      </c>
    </row>
    <row r="1491" spans="1:26" x14ac:dyDescent="0.3">
      <c r="A1491">
        <v>1491</v>
      </c>
      <c r="B1491" s="1">
        <v>45208.673611111109</v>
      </c>
      <c r="C1491">
        <v>28650595</v>
      </c>
      <c r="D1491" s="3" t="s">
        <v>2999</v>
      </c>
      <c r="E1491" t="s">
        <v>3000</v>
      </c>
      <c r="F1491">
        <v>-38</v>
      </c>
      <c r="G1491" t="s">
        <v>22</v>
      </c>
      <c r="H1491">
        <v>117</v>
      </c>
      <c r="I1491">
        <v>3432</v>
      </c>
      <c r="J1491">
        <v>1</v>
      </c>
      <c r="K1491">
        <v>1</v>
      </c>
      <c r="L1491">
        <v>29</v>
      </c>
      <c r="M1491">
        <v>1</v>
      </c>
      <c r="N1491">
        <v>0</v>
      </c>
      <c r="O1491">
        <v>1</v>
      </c>
      <c r="P1491" s="2" t="s">
        <v>2999</v>
      </c>
      <c r="Q1491">
        <v>0</v>
      </c>
      <c r="R1491" s="4">
        <f t="shared" si="138"/>
        <v>28.650594999999999</v>
      </c>
      <c r="S1491">
        <f t="shared" si="139"/>
        <v>7.3125</v>
      </c>
      <c r="T1491">
        <f t="shared" si="140"/>
        <v>916750000</v>
      </c>
      <c r="U1491">
        <f t="shared" si="141"/>
        <v>5.2646220640235208</v>
      </c>
      <c r="V1491">
        <f>W1491+(constants!$B$1*(50-FLOOR(L1491,1)))</f>
        <v>16.704056255579317</v>
      </c>
      <c r="W1491">
        <f t="shared" si="142"/>
        <v>16.502058816975012</v>
      </c>
      <c r="X1491">
        <f>constants!$B$2*constants!$B$3^2/(Y1491*Z1491^4)</f>
        <v>44689.539723185429</v>
      </c>
      <c r="Y1491">
        <f t="shared" si="143"/>
        <v>0.1584893192461112</v>
      </c>
      <c r="Z1491">
        <f>constants!$B$4/T1491</f>
        <v>0.32701658903736025</v>
      </c>
    </row>
    <row r="1492" spans="1:26" x14ac:dyDescent="0.3">
      <c r="A1492">
        <v>1492</v>
      </c>
      <c r="B1492" s="1">
        <v>45208.673611111109</v>
      </c>
      <c r="C1492">
        <v>28663613</v>
      </c>
      <c r="D1492" s="3" t="s">
        <v>3001</v>
      </c>
      <c r="E1492" t="s">
        <v>3002</v>
      </c>
      <c r="F1492">
        <v>-38</v>
      </c>
      <c r="G1492" t="s">
        <v>22</v>
      </c>
      <c r="H1492">
        <v>0</v>
      </c>
      <c r="I1492">
        <v>3436</v>
      </c>
      <c r="J1492">
        <v>1</v>
      </c>
      <c r="K1492">
        <v>1</v>
      </c>
      <c r="L1492">
        <v>29</v>
      </c>
      <c r="M1492">
        <v>1</v>
      </c>
      <c r="N1492">
        <v>0</v>
      </c>
      <c r="O1492">
        <v>1</v>
      </c>
      <c r="P1492" s="2" t="s">
        <v>3001</v>
      </c>
      <c r="Q1492">
        <v>0</v>
      </c>
      <c r="R1492" s="4">
        <f t="shared" si="138"/>
        <v>28.663613000000002</v>
      </c>
      <c r="S1492">
        <f t="shared" si="139"/>
        <v>0</v>
      </c>
      <c r="T1492">
        <f t="shared" si="140"/>
        <v>916750000</v>
      </c>
      <c r="U1492">
        <f t="shared" si="141"/>
        <v>5.2707579871750632</v>
      </c>
      <c r="V1492">
        <f>W1492+(constants!$B$1*(50-FLOOR(L1492,1)))</f>
        <v>16.704056255579317</v>
      </c>
      <c r="W1492">
        <f t="shared" si="142"/>
        <v>16.502058816975012</v>
      </c>
      <c r="X1492">
        <f>constants!$B$2*constants!$B$3^2/(Y1492*Z1492^4)</f>
        <v>44689.539723185429</v>
      </c>
      <c r="Y1492">
        <f t="shared" si="143"/>
        <v>0.1584893192461112</v>
      </c>
      <c r="Z1492">
        <f>constants!$B$4/T1492</f>
        <v>0.32701658903736025</v>
      </c>
    </row>
    <row r="1493" spans="1:26" x14ac:dyDescent="0.3">
      <c r="A1493">
        <v>1493</v>
      </c>
      <c r="B1493" s="1">
        <v>45208.673611111109</v>
      </c>
      <c r="C1493">
        <v>28690280</v>
      </c>
      <c r="D1493" s="3" t="s">
        <v>3003</v>
      </c>
      <c r="E1493" t="s">
        <v>3004</v>
      </c>
      <c r="F1493">
        <v>-38</v>
      </c>
      <c r="G1493" t="s">
        <v>22</v>
      </c>
      <c r="H1493">
        <v>195</v>
      </c>
      <c r="I1493">
        <v>3428</v>
      </c>
      <c r="J1493">
        <v>1</v>
      </c>
      <c r="K1493">
        <v>1</v>
      </c>
      <c r="L1493">
        <v>29</v>
      </c>
      <c r="M1493">
        <v>1</v>
      </c>
      <c r="N1493">
        <v>0</v>
      </c>
      <c r="O1493">
        <v>1</v>
      </c>
      <c r="P1493" s="2" t="s">
        <v>3003</v>
      </c>
      <c r="Q1493">
        <v>0</v>
      </c>
      <c r="R1493" s="4">
        <f t="shared" si="138"/>
        <v>28.690280000000001</v>
      </c>
      <c r="S1493">
        <f t="shared" si="139"/>
        <v>12.1875</v>
      </c>
      <c r="T1493">
        <f t="shared" si="140"/>
        <v>916750000</v>
      </c>
      <c r="U1493">
        <f t="shared" si="141"/>
        <v>5.2584861408719776</v>
      </c>
      <c r="V1493">
        <f>W1493+(constants!$B$1*(50-FLOOR(L1493,1)))</f>
        <v>16.704056255579317</v>
      </c>
      <c r="W1493">
        <f t="shared" si="142"/>
        <v>16.502058816975012</v>
      </c>
      <c r="X1493">
        <f>constants!$B$2*constants!$B$3^2/(Y1493*Z1493^4)</f>
        <v>44689.539723185429</v>
      </c>
      <c r="Y1493">
        <f t="shared" si="143"/>
        <v>0.1584893192461112</v>
      </c>
      <c r="Z1493">
        <f>constants!$B$4/T1493</f>
        <v>0.32701658903736025</v>
      </c>
    </row>
    <row r="1494" spans="1:26" x14ac:dyDescent="0.3">
      <c r="A1494">
        <v>1494</v>
      </c>
      <c r="B1494" s="1">
        <v>45208.673611111109</v>
      </c>
      <c r="C1494">
        <v>28710159</v>
      </c>
      <c r="D1494" s="3" t="s">
        <v>3005</v>
      </c>
      <c r="E1494" t="s">
        <v>3006</v>
      </c>
      <c r="F1494">
        <v>-38</v>
      </c>
      <c r="G1494" t="s">
        <v>22</v>
      </c>
      <c r="H1494">
        <v>39</v>
      </c>
      <c r="I1494">
        <v>3432</v>
      </c>
      <c r="J1494">
        <v>1</v>
      </c>
      <c r="K1494">
        <v>1</v>
      </c>
      <c r="L1494">
        <v>29</v>
      </c>
      <c r="M1494">
        <v>1</v>
      </c>
      <c r="N1494">
        <v>0</v>
      </c>
      <c r="O1494">
        <v>1</v>
      </c>
      <c r="P1494" s="2" t="s">
        <v>3005</v>
      </c>
      <c r="Q1494">
        <v>0</v>
      </c>
      <c r="R1494" s="4">
        <f t="shared" si="138"/>
        <v>28.710159000000001</v>
      </c>
      <c r="S1494">
        <f t="shared" si="139"/>
        <v>2.4375</v>
      </c>
      <c r="T1494">
        <f t="shared" si="140"/>
        <v>916750000</v>
      </c>
      <c r="U1494">
        <f t="shared" si="141"/>
        <v>5.2646220640235208</v>
      </c>
      <c r="V1494">
        <f>W1494+(constants!$B$1*(50-FLOOR(L1494,1)))</f>
        <v>16.704056255579317</v>
      </c>
      <c r="W1494">
        <f t="shared" si="142"/>
        <v>16.502058816975012</v>
      </c>
      <c r="X1494">
        <f>constants!$B$2*constants!$B$3^2/(Y1494*Z1494^4)</f>
        <v>44689.539723185429</v>
      </c>
      <c r="Y1494">
        <f t="shared" si="143"/>
        <v>0.1584893192461112</v>
      </c>
      <c r="Z1494">
        <f>constants!$B$4/T1494</f>
        <v>0.32701658903736025</v>
      </c>
    </row>
    <row r="1495" spans="1:26" x14ac:dyDescent="0.3">
      <c r="A1495">
        <v>1495</v>
      </c>
      <c r="B1495" s="1">
        <v>45208.673611111109</v>
      </c>
      <c r="C1495">
        <v>28730082</v>
      </c>
      <c r="D1495" s="3" t="s">
        <v>3007</v>
      </c>
      <c r="E1495" t="s">
        <v>3008</v>
      </c>
      <c r="F1495">
        <v>-38</v>
      </c>
      <c r="G1495" t="s">
        <v>22</v>
      </c>
      <c r="H1495">
        <v>234</v>
      </c>
      <c r="I1495">
        <v>3424</v>
      </c>
      <c r="J1495">
        <v>1</v>
      </c>
      <c r="K1495">
        <v>1</v>
      </c>
      <c r="L1495">
        <v>29</v>
      </c>
      <c r="M1495">
        <v>1</v>
      </c>
      <c r="N1495">
        <v>0</v>
      </c>
      <c r="O1495">
        <v>1</v>
      </c>
      <c r="P1495" s="2" t="s">
        <v>3007</v>
      </c>
      <c r="Q1495">
        <v>0</v>
      </c>
      <c r="R1495" s="4">
        <f t="shared" si="138"/>
        <v>28.730081999999999</v>
      </c>
      <c r="S1495">
        <f t="shared" si="139"/>
        <v>14.625</v>
      </c>
      <c r="T1495">
        <f t="shared" si="140"/>
        <v>916750000</v>
      </c>
      <c r="U1495">
        <f t="shared" si="141"/>
        <v>5.2523502177204353</v>
      </c>
      <c r="V1495">
        <f>W1495+(constants!$B$1*(50-FLOOR(L1495,1)))</f>
        <v>16.704056255579317</v>
      </c>
      <c r="W1495">
        <f t="shared" si="142"/>
        <v>16.502058816975012</v>
      </c>
      <c r="X1495">
        <f>constants!$B$2*constants!$B$3^2/(Y1495*Z1495^4)</f>
        <v>44689.539723185429</v>
      </c>
      <c r="Y1495">
        <f t="shared" si="143"/>
        <v>0.1584893192461112</v>
      </c>
      <c r="Z1495">
        <f>constants!$B$4/T1495</f>
        <v>0.32701658903736025</v>
      </c>
    </row>
    <row r="1496" spans="1:26" x14ac:dyDescent="0.3">
      <c r="A1496">
        <v>1496</v>
      </c>
      <c r="B1496" s="1">
        <v>45208.673611111109</v>
      </c>
      <c r="C1496">
        <v>28750206</v>
      </c>
      <c r="D1496" s="3" t="s">
        <v>3009</v>
      </c>
      <c r="E1496" t="s">
        <v>3010</v>
      </c>
      <c r="F1496">
        <v>-53</v>
      </c>
      <c r="G1496" t="s">
        <v>19</v>
      </c>
      <c r="H1496">
        <v>117</v>
      </c>
      <c r="I1496">
        <v>1716</v>
      </c>
      <c r="J1496">
        <v>1</v>
      </c>
      <c r="K1496">
        <v>1</v>
      </c>
      <c r="L1496">
        <v>29</v>
      </c>
      <c r="M1496">
        <v>1</v>
      </c>
      <c r="N1496">
        <v>0</v>
      </c>
      <c r="O1496">
        <v>1</v>
      </c>
      <c r="P1496" s="2" t="s">
        <v>3009</v>
      </c>
      <c r="Q1496">
        <v>0</v>
      </c>
      <c r="R1496" s="4">
        <f t="shared" si="138"/>
        <v>28.750205999999999</v>
      </c>
      <c r="S1496">
        <f t="shared" si="139"/>
        <v>7.3125</v>
      </c>
      <c r="T1496">
        <f t="shared" si="140"/>
        <v>916750000</v>
      </c>
      <c r="U1496">
        <f t="shared" si="141"/>
        <v>2.6323110320117604</v>
      </c>
      <c r="V1496">
        <f>W1496+(constants!$B$1*(50-FLOOR(L1496,1)))</f>
        <v>31.704056255579314</v>
      </c>
      <c r="W1496">
        <f t="shared" si="142"/>
        <v>31.502058816975008</v>
      </c>
      <c r="X1496">
        <f>constants!$B$2*constants!$B$3^2/(Y1496*Z1496^4)</f>
        <v>1413207.3310983663</v>
      </c>
      <c r="Y1496">
        <f t="shared" si="143"/>
        <v>5.0118723362727194E-3</v>
      </c>
      <c r="Z1496">
        <f>constants!$B$4/T1496</f>
        <v>0.32701658903736025</v>
      </c>
    </row>
    <row r="1497" spans="1:26" x14ac:dyDescent="0.3">
      <c r="A1497">
        <v>1497</v>
      </c>
      <c r="B1497" s="1">
        <v>45208.673611111109</v>
      </c>
      <c r="C1497">
        <v>28770236</v>
      </c>
      <c r="D1497" s="3" t="s">
        <v>3011</v>
      </c>
      <c r="E1497" t="s">
        <v>3012</v>
      </c>
      <c r="F1497">
        <v>-38</v>
      </c>
      <c r="G1497" t="s">
        <v>22</v>
      </c>
      <c r="H1497">
        <v>78</v>
      </c>
      <c r="I1497">
        <v>3432</v>
      </c>
      <c r="J1497">
        <v>1</v>
      </c>
      <c r="K1497">
        <v>1</v>
      </c>
      <c r="L1497">
        <v>29</v>
      </c>
      <c r="M1497">
        <v>1</v>
      </c>
      <c r="N1497">
        <v>0</v>
      </c>
      <c r="O1497">
        <v>1</v>
      </c>
      <c r="P1497" s="2" t="s">
        <v>3011</v>
      </c>
      <c r="Q1497">
        <v>0</v>
      </c>
      <c r="R1497" s="4">
        <f t="shared" si="138"/>
        <v>28.770236000000001</v>
      </c>
      <c r="S1497">
        <f t="shared" si="139"/>
        <v>4.875</v>
      </c>
      <c r="T1497">
        <f t="shared" si="140"/>
        <v>916750000</v>
      </c>
      <c r="U1497">
        <f t="shared" si="141"/>
        <v>5.2646220640235208</v>
      </c>
      <c r="V1497">
        <f>W1497+(constants!$B$1*(50-FLOOR(L1497,1)))</f>
        <v>16.704056255579317</v>
      </c>
      <c r="W1497">
        <f t="shared" si="142"/>
        <v>16.502058816975012</v>
      </c>
      <c r="X1497">
        <f>constants!$B$2*constants!$B$3^2/(Y1497*Z1497^4)</f>
        <v>44689.539723185429</v>
      </c>
      <c r="Y1497">
        <f t="shared" si="143"/>
        <v>0.1584893192461112</v>
      </c>
      <c r="Z1497">
        <f>constants!$B$4/T1497</f>
        <v>0.32701658903736025</v>
      </c>
    </row>
    <row r="1498" spans="1:26" x14ac:dyDescent="0.3">
      <c r="A1498">
        <v>1498</v>
      </c>
      <c r="B1498" s="1">
        <v>45208.673611111109</v>
      </c>
      <c r="C1498">
        <v>28783249</v>
      </c>
      <c r="D1498" s="3" t="s">
        <v>3013</v>
      </c>
      <c r="E1498" t="s">
        <v>3014</v>
      </c>
      <c r="F1498">
        <v>-38</v>
      </c>
      <c r="G1498" t="s">
        <v>22</v>
      </c>
      <c r="H1498">
        <v>0</v>
      </c>
      <c r="I1498">
        <v>3444</v>
      </c>
      <c r="J1498">
        <v>1</v>
      </c>
      <c r="K1498">
        <v>1</v>
      </c>
      <c r="L1498">
        <v>29</v>
      </c>
      <c r="M1498">
        <v>1</v>
      </c>
      <c r="N1498">
        <v>0</v>
      </c>
      <c r="O1498">
        <v>1</v>
      </c>
      <c r="P1498" s="2" t="s">
        <v>3013</v>
      </c>
      <c r="Q1498">
        <v>0</v>
      </c>
      <c r="R1498" s="4">
        <f t="shared" si="138"/>
        <v>28.783249000000001</v>
      </c>
      <c r="S1498">
        <f t="shared" si="139"/>
        <v>0</v>
      </c>
      <c r="T1498">
        <f t="shared" si="140"/>
        <v>916750000</v>
      </c>
      <c r="U1498">
        <f t="shared" si="141"/>
        <v>5.2830298334781478</v>
      </c>
      <c r="V1498">
        <f>W1498+(constants!$B$1*(50-FLOOR(L1498,1)))</f>
        <v>16.704056255579317</v>
      </c>
      <c r="W1498">
        <f t="shared" si="142"/>
        <v>16.502058816975012</v>
      </c>
      <c r="X1498">
        <f>constants!$B$2*constants!$B$3^2/(Y1498*Z1498^4)</f>
        <v>44689.539723185429</v>
      </c>
      <c r="Y1498">
        <f t="shared" si="143"/>
        <v>0.1584893192461112</v>
      </c>
      <c r="Z1498">
        <f>constants!$B$4/T1498</f>
        <v>0.32701658903736025</v>
      </c>
    </row>
    <row r="1499" spans="1:26" x14ac:dyDescent="0.3">
      <c r="A1499">
        <v>1499</v>
      </c>
      <c r="B1499" s="1">
        <v>45208.673611111109</v>
      </c>
      <c r="C1499">
        <v>28810181</v>
      </c>
      <c r="D1499" s="3" t="s">
        <v>3015</v>
      </c>
      <c r="E1499" t="s">
        <v>3016</v>
      </c>
      <c r="F1499">
        <v>-38</v>
      </c>
      <c r="G1499" t="s">
        <v>22</v>
      </c>
      <c r="H1499">
        <v>-78</v>
      </c>
      <c r="I1499">
        <v>3448</v>
      </c>
      <c r="J1499">
        <v>1</v>
      </c>
      <c r="K1499">
        <v>1</v>
      </c>
      <c r="L1499">
        <v>29</v>
      </c>
      <c r="M1499">
        <v>1</v>
      </c>
      <c r="N1499">
        <v>0</v>
      </c>
      <c r="O1499">
        <v>1</v>
      </c>
      <c r="P1499" s="2" t="s">
        <v>3015</v>
      </c>
      <c r="Q1499">
        <v>0</v>
      </c>
      <c r="R1499" s="4">
        <f t="shared" si="138"/>
        <v>28.810181</v>
      </c>
      <c r="S1499">
        <f t="shared" si="139"/>
        <v>-4.875</v>
      </c>
      <c r="T1499">
        <f t="shared" si="140"/>
        <v>916750000</v>
      </c>
      <c r="U1499">
        <f t="shared" si="141"/>
        <v>5.289165756629691</v>
      </c>
      <c r="V1499">
        <f>W1499+(constants!$B$1*(50-FLOOR(L1499,1)))</f>
        <v>16.704056255579317</v>
      </c>
      <c r="W1499">
        <f t="shared" si="142"/>
        <v>16.502058816975012</v>
      </c>
      <c r="X1499">
        <f>constants!$B$2*constants!$B$3^2/(Y1499*Z1499^4)</f>
        <v>44689.539723185429</v>
      </c>
      <c r="Y1499">
        <f t="shared" si="143"/>
        <v>0.1584893192461112</v>
      </c>
      <c r="Z1499">
        <f>constants!$B$4/T1499</f>
        <v>0.32701658903736025</v>
      </c>
    </row>
    <row r="1500" spans="1:26" x14ac:dyDescent="0.3">
      <c r="A1500">
        <v>1500</v>
      </c>
      <c r="B1500" s="1">
        <v>45208.673611111109</v>
      </c>
      <c r="C1500">
        <v>28822952</v>
      </c>
      <c r="D1500" s="3" t="s">
        <v>3017</v>
      </c>
      <c r="E1500" t="s">
        <v>3018</v>
      </c>
      <c r="F1500">
        <v>-53</v>
      </c>
      <c r="G1500" t="s">
        <v>19</v>
      </c>
      <c r="H1500">
        <v>-78</v>
      </c>
      <c r="I1500">
        <v>1784</v>
      </c>
      <c r="J1500">
        <v>1</v>
      </c>
      <c r="K1500">
        <v>1</v>
      </c>
      <c r="L1500">
        <v>29</v>
      </c>
      <c r="M1500">
        <v>1</v>
      </c>
      <c r="N1500">
        <v>0</v>
      </c>
      <c r="O1500">
        <v>1</v>
      </c>
      <c r="P1500" s="2" t="s">
        <v>3017</v>
      </c>
      <c r="Q1500">
        <v>0</v>
      </c>
      <c r="R1500" s="4">
        <f t="shared" si="138"/>
        <v>28.822952000000001</v>
      </c>
      <c r="S1500">
        <f t="shared" si="139"/>
        <v>-4.875</v>
      </c>
      <c r="T1500">
        <f t="shared" si="140"/>
        <v>916750000</v>
      </c>
      <c r="U1500">
        <f t="shared" si="141"/>
        <v>2.7366217255879839</v>
      </c>
      <c r="V1500">
        <f>W1500+(constants!$B$1*(50-FLOOR(L1500,1)))</f>
        <v>31.704056255579314</v>
      </c>
      <c r="W1500">
        <f t="shared" si="142"/>
        <v>31.502058816975008</v>
      </c>
      <c r="X1500">
        <f>constants!$B$2*constants!$B$3^2/(Y1500*Z1500^4)</f>
        <v>1413207.3310983663</v>
      </c>
      <c r="Y1500">
        <f t="shared" si="143"/>
        <v>5.0118723362727194E-3</v>
      </c>
      <c r="Z1500">
        <f>constants!$B$4/T1500</f>
        <v>0.32701658903736025</v>
      </c>
    </row>
    <row r="1501" spans="1:26" x14ac:dyDescent="0.3">
      <c r="A1501">
        <v>1501</v>
      </c>
      <c r="B1501" s="1">
        <v>45208.673611111109</v>
      </c>
      <c r="C1501">
        <v>28851706</v>
      </c>
      <c r="D1501" s="3" t="s">
        <v>3019</v>
      </c>
      <c r="E1501" t="s">
        <v>3020</v>
      </c>
      <c r="F1501">
        <v>-38</v>
      </c>
      <c r="G1501" t="s">
        <v>22</v>
      </c>
      <c r="H1501">
        <v>-117</v>
      </c>
      <c r="I1501">
        <v>348</v>
      </c>
      <c r="J1501">
        <v>1</v>
      </c>
      <c r="K1501">
        <v>1</v>
      </c>
      <c r="L1501">
        <v>30</v>
      </c>
      <c r="M1501">
        <v>1</v>
      </c>
      <c r="N1501">
        <v>0</v>
      </c>
      <c r="O1501">
        <v>1</v>
      </c>
      <c r="P1501" s="2" t="s">
        <v>3019</v>
      </c>
      <c r="Q1501">
        <v>0</v>
      </c>
      <c r="R1501" s="4">
        <f t="shared" si="138"/>
        <v>28.851706</v>
      </c>
      <c r="S1501">
        <f t="shared" si="139"/>
        <v>-7.3125</v>
      </c>
      <c r="T1501">
        <f t="shared" si="140"/>
        <v>917250000</v>
      </c>
      <c r="U1501">
        <f t="shared" si="141"/>
        <v>0.53382531418420309</v>
      </c>
      <c r="V1501">
        <f>W1501+(constants!$B$1*(50-FLOOR(L1501,1)))</f>
        <v>16.703909401745303</v>
      </c>
      <c r="W1501">
        <f t="shared" si="142"/>
        <v>16.511530888788819</v>
      </c>
      <c r="X1501">
        <f>constants!$B$2*constants!$B$3^2/(Y1501*Z1501^4)</f>
        <v>44787.115101126612</v>
      </c>
      <c r="Y1501">
        <f t="shared" si="143"/>
        <v>0.1584893192461112</v>
      </c>
      <c r="Z1501">
        <f>constants!$B$4/T1501</f>
        <v>0.32683832979013355</v>
      </c>
    </row>
    <row r="1502" spans="1:26" x14ac:dyDescent="0.3">
      <c r="A1502">
        <v>1502</v>
      </c>
      <c r="B1502" s="1">
        <v>45208.673611111109</v>
      </c>
      <c r="C1502">
        <v>28872777</v>
      </c>
      <c r="D1502" s="3" t="s">
        <v>3021</v>
      </c>
      <c r="E1502" t="s">
        <v>3022</v>
      </c>
      <c r="F1502">
        <v>-37</v>
      </c>
      <c r="G1502" t="s">
        <v>22</v>
      </c>
      <c r="H1502">
        <v>468</v>
      </c>
      <c r="I1502">
        <v>320</v>
      </c>
      <c r="J1502">
        <v>1</v>
      </c>
      <c r="K1502">
        <v>1</v>
      </c>
      <c r="L1502">
        <v>30</v>
      </c>
      <c r="M1502">
        <v>1</v>
      </c>
      <c r="N1502">
        <v>0</v>
      </c>
      <c r="O1502">
        <v>1</v>
      </c>
      <c r="P1502" s="2" t="s">
        <v>3021</v>
      </c>
      <c r="Q1502">
        <v>0</v>
      </c>
      <c r="R1502" s="4">
        <f t="shared" si="138"/>
        <v>28.872776999999999</v>
      </c>
      <c r="S1502">
        <f t="shared" si="139"/>
        <v>29.25</v>
      </c>
      <c r="T1502">
        <f t="shared" si="140"/>
        <v>917250000</v>
      </c>
      <c r="U1502">
        <f t="shared" si="141"/>
        <v>0.49087385212340517</v>
      </c>
      <c r="V1502">
        <f>W1502+(constants!$B$1*(50-FLOOR(L1502,1)))</f>
        <v>15.703909401745305</v>
      </c>
      <c r="W1502">
        <f t="shared" si="142"/>
        <v>15.511530888788823</v>
      </c>
      <c r="X1502">
        <f>constants!$B$2*constants!$B$3^2/(Y1502*Z1502^4)</f>
        <v>35575.670076671144</v>
      </c>
      <c r="Y1502">
        <f t="shared" si="143"/>
        <v>0.19952623149688758</v>
      </c>
      <c r="Z1502">
        <f>constants!$B$4/T1502</f>
        <v>0.32683832979013355</v>
      </c>
    </row>
    <row r="1503" spans="1:26" x14ac:dyDescent="0.3">
      <c r="A1503">
        <v>1503</v>
      </c>
      <c r="B1503" s="1">
        <v>45208.673611111109</v>
      </c>
      <c r="C1503">
        <v>28911426</v>
      </c>
      <c r="D1503" s="3" t="s">
        <v>3023</v>
      </c>
      <c r="E1503" t="s">
        <v>3024</v>
      </c>
      <c r="F1503">
        <v>-37</v>
      </c>
      <c r="G1503" t="s">
        <v>22</v>
      </c>
      <c r="H1503">
        <v>273</v>
      </c>
      <c r="I1503">
        <v>340</v>
      </c>
      <c r="J1503">
        <v>1</v>
      </c>
      <c r="K1503">
        <v>1</v>
      </c>
      <c r="L1503">
        <v>30</v>
      </c>
      <c r="M1503">
        <v>1</v>
      </c>
      <c r="N1503">
        <v>0</v>
      </c>
      <c r="O1503">
        <v>1</v>
      </c>
      <c r="P1503" s="2" t="s">
        <v>3023</v>
      </c>
      <c r="Q1503">
        <v>0</v>
      </c>
      <c r="R1503" s="4">
        <f t="shared" si="138"/>
        <v>28.911425999999999</v>
      </c>
      <c r="S1503">
        <f t="shared" si="139"/>
        <v>17.0625</v>
      </c>
      <c r="T1503">
        <f t="shared" si="140"/>
        <v>917250000</v>
      </c>
      <c r="U1503">
        <f t="shared" si="141"/>
        <v>0.521553467881118</v>
      </c>
      <c r="V1503">
        <f>W1503+(constants!$B$1*(50-FLOOR(L1503,1)))</f>
        <v>15.703909401745305</v>
      </c>
      <c r="W1503">
        <f t="shared" si="142"/>
        <v>15.511530888788823</v>
      </c>
      <c r="X1503">
        <f>constants!$B$2*constants!$B$3^2/(Y1503*Z1503^4)</f>
        <v>35575.670076671144</v>
      </c>
      <c r="Y1503">
        <f t="shared" si="143"/>
        <v>0.19952623149688758</v>
      </c>
      <c r="Z1503">
        <f>constants!$B$4/T1503</f>
        <v>0.32683832979013355</v>
      </c>
    </row>
    <row r="1504" spans="1:26" x14ac:dyDescent="0.3">
      <c r="A1504">
        <v>1504</v>
      </c>
      <c r="B1504" s="1">
        <v>45208.673611111109</v>
      </c>
      <c r="C1504">
        <v>28924201</v>
      </c>
      <c r="D1504" s="3" t="s">
        <v>3025</v>
      </c>
      <c r="E1504" t="s">
        <v>3026</v>
      </c>
      <c r="F1504">
        <v>-37</v>
      </c>
      <c r="G1504" t="s">
        <v>22</v>
      </c>
      <c r="H1504">
        <v>-195</v>
      </c>
      <c r="I1504">
        <v>344</v>
      </c>
      <c r="J1504">
        <v>1</v>
      </c>
      <c r="K1504">
        <v>1</v>
      </c>
      <c r="L1504">
        <v>30</v>
      </c>
      <c r="M1504">
        <v>1</v>
      </c>
      <c r="N1504">
        <v>0</v>
      </c>
      <c r="O1504">
        <v>1</v>
      </c>
      <c r="P1504" s="2" t="s">
        <v>3025</v>
      </c>
      <c r="Q1504">
        <v>0</v>
      </c>
      <c r="R1504" s="4">
        <f t="shared" si="138"/>
        <v>28.924201</v>
      </c>
      <c r="S1504">
        <f t="shared" si="139"/>
        <v>-12.1875</v>
      </c>
      <c r="T1504">
        <f t="shared" si="140"/>
        <v>917250000</v>
      </c>
      <c r="U1504">
        <f t="shared" si="141"/>
        <v>0.52768939103266055</v>
      </c>
      <c r="V1504">
        <f>W1504+(constants!$B$1*(50-FLOOR(L1504,1)))</f>
        <v>15.703909401745305</v>
      </c>
      <c r="W1504">
        <f t="shared" si="142"/>
        <v>15.511530888788823</v>
      </c>
      <c r="X1504">
        <f>constants!$B$2*constants!$B$3^2/(Y1504*Z1504^4)</f>
        <v>35575.670076671144</v>
      </c>
      <c r="Y1504">
        <f t="shared" si="143"/>
        <v>0.19952623149688758</v>
      </c>
      <c r="Z1504">
        <f>constants!$B$4/T1504</f>
        <v>0.32683832979013355</v>
      </c>
    </row>
    <row r="1505" spans="1:26" x14ac:dyDescent="0.3">
      <c r="A1505">
        <v>1505</v>
      </c>
      <c r="B1505" s="1">
        <v>45208.673611111109</v>
      </c>
      <c r="C1505">
        <v>28950262</v>
      </c>
      <c r="D1505" s="3" t="s">
        <v>3027</v>
      </c>
      <c r="E1505" t="s">
        <v>3028</v>
      </c>
      <c r="F1505">
        <v>-37</v>
      </c>
      <c r="G1505" t="s">
        <v>22</v>
      </c>
      <c r="H1505">
        <v>0</v>
      </c>
      <c r="I1505">
        <v>336</v>
      </c>
      <c r="J1505">
        <v>1</v>
      </c>
      <c r="K1505">
        <v>1</v>
      </c>
      <c r="L1505">
        <v>30</v>
      </c>
      <c r="M1505">
        <v>1</v>
      </c>
      <c r="N1505">
        <v>0</v>
      </c>
      <c r="O1505">
        <v>1</v>
      </c>
      <c r="P1505" s="2" t="s">
        <v>3027</v>
      </c>
      <c r="Q1505">
        <v>0</v>
      </c>
      <c r="R1505" s="4">
        <f t="shared" si="138"/>
        <v>28.950261999999999</v>
      </c>
      <c r="S1505">
        <f t="shared" si="139"/>
        <v>0</v>
      </c>
      <c r="T1505">
        <f t="shared" si="140"/>
        <v>917250000</v>
      </c>
      <c r="U1505">
        <f t="shared" si="141"/>
        <v>0.51541754472957546</v>
      </c>
      <c r="V1505">
        <f>W1505+(constants!$B$1*(50-FLOOR(L1505,1)))</f>
        <v>15.703909401745305</v>
      </c>
      <c r="W1505">
        <f t="shared" si="142"/>
        <v>15.511530888788823</v>
      </c>
      <c r="X1505">
        <f>constants!$B$2*constants!$B$3^2/(Y1505*Z1505^4)</f>
        <v>35575.670076671144</v>
      </c>
      <c r="Y1505">
        <f t="shared" si="143"/>
        <v>0.19952623149688758</v>
      </c>
      <c r="Z1505">
        <f>constants!$B$4/T1505</f>
        <v>0.32683832979013355</v>
      </c>
    </row>
    <row r="1506" spans="1:26" x14ac:dyDescent="0.3">
      <c r="A1506">
        <v>1506</v>
      </c>
      <c r="B1506" s="1">
        <v>45208.673611111109</v>
      </c>
      <c r="C1506">
        <v>28970052</v>
      </c>
      <c r="D1506" s="3" t="s">
        <v>3029</v>
      </c>
      <c r="E1506" t="s">
        <v>3030</v>
      </c>
      <c r="F1506">
        <v>-38</v>
      </c>
      <c r="G1506" t="s">
        <v>22</v>
      </c>
      <c r="H1506">
        <v>195</v>
      </c>
      <c r="I1506">
        <v>344</v>
      </c>
      <c r="J1506">
        <v>1</v>
      </c>
      <c r="K1506">
        <v>1</v>
      </c>
      <c r="L1506">
        <v>30</v>
      </c>
      <c r="M1506">
        <v>1</v>
      </c>
      <c r="N1506">
        <v>0</v>
      </c>
      <c r="O1506">
        <v>1</v>
      </c>
      <c r="P1506" s="2" t="s">
        <v>3029</v>
      </c>
      <c r="Q1506">
        <v>0</v>
      </c>
      <c r="R1506" s="4">
        <f t="shared" si="138"/>
        <v>28.970051999999999</v>
      </c>
      <c r="S1506">
        <f t="shared" si="139"/>
        <v>12.1875</v>
      </c>
      <c r="T1506">
        <f t="shared" si="140"/>
        <v>917250000</v>
      </c>
      <c r="U1506">
        <f t="shared" si="141"/>
        <v>0.52768939103266055</v>
      </c>
      <c r="V1506">
        <f>W1506+(constants!$B$1*(50-FLOOR(L1506,1)))</f>
        <v>16.703909401745303</v>
      </c>
      <c r="W1506">
        <f t="shared" si="142"/>
        <v>16.511530888788819</v>
      </c>
      <c r="X1506">
        <f>constants!$B$2*constants!$B$3^2/(Y1506*Z1506^4)</f>
        <v>44787.115101126612</v>
      </c>
      <c r="Y1506">
        <f t="shared" si="143"/>
        <v>0.1584893192461112</v>
      </c>
      <c r="Z1506">
        <f>constants!$B$4/T1506</f>
        <v>0.32683832979013355</v>
      </c>
    </row>
    <row r="1507" spans="1:26" x14ac:dyDescent="0.3">
      <c r="A1507">
        <v>1507</v>
      </c>
      <c r="B1507" s="1">
        <v>45208.673611111109</v>
      </c>
      <c r="C1507">
        <v>28983453</v>
      </c>
      <c r="D1507" s="3" t="s">
        <v>3031</v>
      </c>
      <c r="E1507" t="s">
        <v>3032</v>
      </c>
      <c r="F1507">
        <v>-37</v>
      </c>
      <c r="G1507" t="s">
        <v>22</v>
      </c>
      <c r="H1507">
        <v>234</v>
      </c>
      <c r="I1507">
        <v>328</v>
      </c>
      <c r="J1507">
        <v>1</v>
      </c>
      <c r="K1507">
        <v>1</v>
      </c>
      <c r="L1507">
        <v>30</v>
      </c>
      <c r="M1507">
        <v>1</v>
      </c>
      <c r="N1507">
        <v>0</v>
      </c>
      <c r="O1507">
        <v>1</v>
      </c>
      <c r="P1507" s="2" t="s">
        <v>3031</v>
      </c>
      <c r="Q1507">
        <v>0</v>
      </c>
      <c r="R1507" s="4">
        <f t="shared" si="138"/>
        <v>28.983453000000001</v>
      </c>
      <c r="S1507">
        <f t="shared" si="139"/>
        <v>14.625</v>
      </c>
      <c r="T1507">
        <f t="shared" si="140"/>
        <v>917250000</v>
      </c>
      <c r="U1507">
        <f t="shared" si="141"/>
        <v>0.50314569842649026</v>
      </c>
      <c r="V1507">
        <f>W1507+(constants!$B$1*(50-FLOOR(L1507,1)))</f>
        <v>15.703909401745305</v>
      </c>
      <c r="W1507">
        <f t="shared" si="142"/>
        <v>15.511530888788823</v>
      </c>
      <c r="X1507">
        <f>constants!$B$2*constants!$B$3^2/(Y1507*Z1507^4)</f>
        <v>35575.670076671144</v>
      </c>
      <c r="Y1507">
        <f t="shared" si="143"/>
        <v>0.19952623149688758</v>
      </c>
      <c r="Z1507">
        <f>constants!$B$4/T1507</f>
        <v>0.32683832979013355</v>
      </c>
    </row>
    <row r="1508" spans="1:26" x14ac:dyDescent="0.3">
      <c r="A1508">
        <v>1508</v>
      </c>
      <c r="B1508" s="1">
        <v>45208.673611111109</v>
      </c>
      <c r="C1508">
        <v>29020393</v>
      </c>
      <c r="D1508" s="3" t="s">
        <v>3033</v>
      </c>
      <c r="E1508" t="s">
        <v>3034</v>
      </c>
      <c r="F1508">
        <v>-37</v>
      </c>
      <c r="G1508" t="s">
        <v>22</v>
      </c>
      <c r="H1508">
        <v>0</v>
      </c>
      <c r="I1508">
        <v>328</v>
      </c>
      <c r="J1508">
        <v>1</v>
      </c>
      <c r="K1508">
        <v>1</v>
      </c>
      <c r="L1508">
        <v>30</v>
      </c>
      <c r="M1508">
        <v>1</v>
      </c>
      <c r="N1508">
        <v>0</v>
      </c>
      <c r="O1508">
        <v>1</v>
      </c>
      <c r="P1508" s="2" t="s">
        <v>3033</v>
      </c>
      <c r="Q1508">
        <v>0</v>
      </c>
      <c r="R1508" s="4">
        <f t="shared" si="138"/>
        <v>29.020392999999999</v>
      </c>
      <c r="S1508">
        <f t="shared" si="139"/>
        <v>0</v>
      </c>
      <c r="T1508">
        <f t="shared" si="140"/>
        <v>917250000</v>
      </c>
      <c r="U1508">
        <f t="shared" si="141"/>
        <v>0.50314569842649026</v>
      </c>
      <c r="V1508">
        <f>W1508+(constants!$B$1*(50-FLOOR(L1508,1)))</f>
        <v>15.703909401745305</v>
      </c>
      <c r="W1508">
        <f t="shared" si="142"/>
        <v>15.511530888788823</v>
      </c>
      <c r="X1508">
        <f>constants!$B$2*constants!$B$3^2/(Y1508*Z1508^4)</f>
        <v>35575.670076671144</v>
      </c>
      <c r="Y1508">
        <f t="shared" si="143"/>
        <v>0.19952623149688758</v>
      </c>
      <c r="Z1508">
        <f>constants!$B$4/T1508</f>
        <v>0.32683832979013355</v>
      </c>
    </row>
    <row r="1509" spans="1:26" x14ac:dyDescent="0.3">
      <c r="A1509">
        <v>1509</v>
      </c>
      <c r="B1509" s="1">
        <v>45208.673611111109</v>
      </c>
      <c r="C1509">
        <v>29040387</v>
      </c>
      <c r="D1509" s="3" t="s">
        <v>3035</v>
      </c>
      <c r="E1509" t="s">
        <v>3036</v>
      </c>
      <c r="F1509">
        <v>-37</v>
      </c>
      <c r="G1509" t="s">
        <v>22</v>
      </c>
      <c r="H1509">
        <v>-78</v>
      </c>
      <c r="I1509">
        <v>348</v>
      </c>
      <c r="J1509">
        <v>1</v>
      </c>
      <c r="K1509">
        <v>1</v>
      </c>
      <c r="L1509">
        <v>30</v>
      </c>
      <c r="M1509">
        <v>1</v>
      </c>
      <c r="N1509">
        <v>0</v>
      </c>
      <c r="O1509">
        <v>1</v>
      </c>
      <c r="P1509" s="2" t="s">
        <v>3035</v>
      </c>
      <c r="Q1509">
        <v>0</v>
      </c>
      <c r="R1509" s="4">
        <f t="shared" si="138"/>
        <v>29.040386999999999</v>
      </c>
      <c r="S1509">
        <f t="shared" si="139"/>
        <v>-4.875</v>
      </c>
      <c r="T1509">
        <f t="shared" si="140"/>
        <v>917250000</v>
      </c>
      <c r="U1509">
        <f t="shared" si="141"/>
        <v>0.53382531418420309</v>
      </c>
      <c r="V1509">
        <f>W1509+(constants!$B$1*(50-FLOOR(L1509,1)))</f>
        <v>15.703909401745305</v>
      </c>
      <c r="W1509">
        <f t="shared" si="142"/>
        <v>15.511530888788823</v>
      </c>
      <c r="X1509">
        <f>constants!$B$2*constants!$B$3^2/(Y1509*Z1509^4)</f>
        <v>35575.670076671144</v>
      </c>
      <c r="Y1509">
        <f t="shared" si="143"/>
        <v>0.19952623149688758</v>
      </c>
      <c r="Z1509">
        <f>constants!$B$4/T1509</f>
        <v>0.32683832979013355</v>
      </c>
    </row>
    <row r="1510" spans="1:26" x14ac:dyDescent="0.3">
      <c r="A1510">
        <v>1510</v>
      </c>
      <c r="B1510" s="1">
        <v>45208.673611111109</v>
      </c>
      <c r="C1510">
        <v>29060401</v>
      </c>
      <c r="D1510" s="3" t="s">
        <v>3037</v>
      </c>
      <c r="E1510" t="s">
        <v>3038</v>
      </c>
      <c r="F1510">
        <v>-37</v>
      </c>
      <c r="G1510" t="s">
        <v>22</v>
      </c>
      <c r="H1510">
        <v>507</v>
      </c>
      <c r="I1510">
        <v>732</v>
      </c>
      <c r="J1510">
        <v>1</v>
      </c>
      <c r="K1510">
        <v>1</v>
      </c>
      <c r="L1510">
        <v>31</v>
      </c>
      <c r="M1510">
        <v>1</v>
      </c>
      <c r="N1510">
        <v>0</v>
      </c>
      <c r="O1510">
        <v>1</v>
      </c>
      <c r="P1510" s="2" t="s">
        <v>3037</v>
      </c>
      <c r="Q1510">
        <v>0</v>
      </c>
      <c r="R1510" s="4">
        <f t="shared" si="138"/>
        <v>29.060400999999999</v>
      </c>
      <c r="S1510">
        <f t="shared" si="139"/>
        <v>31.6875</v>
      </c>
      <c r="T1510">
        <f t="shared" si="140"/>
        <v>917750000</v>
      </c>
      <c r="U1510">
        <f t="shared" si="141"/>
        <v>1.1228739367322893</v>
      </c>
      <c r="V1510">
        <f>W1510+(constants!$B$1*(50-FLOOR(L1510,1)))</f>
        <v>15.703757386019037</v>
      </c>
      <c r="W1510">
        <f t="shared" si="142"/>
        <v>15.520997798710379</v>
      </c>
      <c r="X1510">
        <f>constants!$B$2*constants!$B$3^2/(Y1510*Z1510^4)</f>
        <v>35653.303806852644</v>
      </c>
      <c r="Y1510">
        <f t="shared" si="143"/>
        <v>0.19952623149688758</v>
      </c>
      <c r="Z1510">
        <f>constants!$B$4/T1510</f>
        <v>0.32666026477798965</v>
      </c>
    </row>
    <row r="1511" spans="1:26" x14ac:dyDescent="0.3">
      <c r="A1511">
        <v>1511</v>
      </c>
      <c r="B1511" s="1">
        <v>45208.673611111109</v>
      </c>
      <c r="C1511">
        <v>29080296</v>
      </c>
      <c r="D1511" s="3" t="s">
        <v>3039</v>
      </c>
      <c r="E1511" t="s">
        <v>3040</v>
      </c>
      <c r="F1511">
        <v>-37</v>
      </c>
      <c r="G1511" t="s">
        <v>22</v>
      </c>
      <c r="H1511">
        <v>-351</v>
      </c>
      <c r="I1511">
        <v>772</v>
      </c>
      <c r="J1511">
        <v>1</v>
      </c>
      <c r="K1511">
        <v>1</v>
      </c>
      <c r="L1511">
        <v>31</v>
      </c>
      <c r="M1511">
        <v>1</v>
      </c>
      <c r="N1511">
        <v>0</v>
      </c>
      <c r="O1511">
        <v>1</v>
      </c>
      <c r="P1511" s="2" t="s">
        <v>3039</v>
      </c>
      <c r="Q1511">
        <v>0</v>
      </c>
      <c r="R1511" s="4">
        <f t="shared" si="138"/>
        <v>29.080296000000001</v>
      </c>
      <c r="S1511">
        <f t="shared" si="139"/>
        <v>-21.9375</v>
      </c>
      <c r="T1511">
        <f t="shared" si="140"/>
        <v>917750000</v>
      </c>
      <c r="U1511">
        <f t="shared" si="141"/>
        <v>1.184233168247715</v>
      </c>
      <c r="V1511">
        <f>W1511+(constants!$B$1*(50-FLOOR(L1511,1)))</f>
        <v>15.703757386019037</v>
      </c>
      <c r="W1511">
        <f t="shared" si="142"/>
        <v>15.520997798710379</v>
      </c>
      <c r="X1511">
        <f>constants!$B$2*constants!$B$3^2/(Y1511*Z1511^4)</f>
        <v>35653.303806852644</v>
      </c>
      <c r="Y1511">
        <f t="shared" si="143"/>
        <v>0.19952623149688758</v>
      </c>
      <c r="Z1511">
        <f>constants!$B$4/T1511</f>
        <v>0.32666026477798965</v>
      </c>
    </row>
    <row r="1512" spans="1:26" x14ac:dyDescent="0.3">
      <c r="A1512">
        <v>1512</v>
      </c>
      <c r="B1512" s="1">
        <v>45208.673611111109</v>
      </c>
      <c r="C1512">
        <v>29100103</v>
      </c>
      <c r="D1512" s="3" t="s">
        <v>3041</v>
      </c>
      <c r="E1512" t="s">
        <v>3042</v>
      </c>
      <c r="F1512">
        <v>-37</v>
      </c>
      <c r="G1512" t="s">
        <v>22</v>
      </c>
      <c r="H1512">
        <v>-39</v>
      </c>
      <c r="I1512">
        <v>768</v>
      </c>
      <c r="J1512">
        <v>1</v>
      </c>
      <c r="K1512">
        <v>1</v>
      </c>
      <c r="L1512">
        <v>31</v>
      </c>
      <c r="M1512">
        <v>1</v>
      </c>
      <c r="N1512">
        <v>0</v>
      </c>
      <c r="O1512">
        <v>1</v>
      </c>
      <c r="P1512" s="2" t="s">
        <v>3041</v>
      </c>
      <c r="Q1512">
        <v>0</v>
      </c>
      <c r="R1512" s="4">
        <f t="shared" si="138"/>
        <v>29.100103000000001</v>
      </c>
      <c r="S1512">
        <f t="shared" si="139"/>
        <v>-2.4375</v>
      </c>
      <c r="T1512">
        <f t="shared" si="140"/>
        <v>917750000</v>
      </c>
      <c r="U1512">
        <f t="shared" si="141"/>
        <v>1.1780972450961724</v>
      </c>
      <c r="V1512">
        <f>W1512+(constants!$B$1*(50-FLOOR(L1512,1)))</f>
        <v>15.703757386019037</v>
      </c>
      <c r="W1512">
        <f t="shared" si="142"/>
        <v>15.520997798710379</v>
      </c>
      <c r="X1512">
        <f>constants!$B$2*constants!$B$3^2/(Y1512*Z1512^4)</f>
        <v>35653.303806852644</v>
      </c>
      <c r="Y1512">
        <f t="shared" si="143"/>
        <v>0.19952623149688758</v>
      </c>
      <c r="Z1512">
        <f>constants!$B$4/T1512</f>
        <v>0.32666026477798965</v>
      </c>
    </row>
    <row r="1513" spans="1:26" x14ac:dyDescent="0.3">
      <c r="A1513">
        <v>1513</v>
      </c>
      <c r="B1513" s="1">
        <v>45208.673611111109</v>
      </c>
      <c r="C1513">
        <v>29113034</v>
      </c>
      <c r="D1513" s="3" t="s">
        <v>3043</v>
      </c>
      <c r="E1513" t="s">
        <v>3044</v>
      </c>
      <c r="F1513">
        <v>-37</v>
      </c>
      <c r="G1513" t="s">
        <v>22</v>
      </c>
      <c r="H1513">
        <v>-312</v>
      </c>
      <c r="I1513">
        <v>768</v>
      </c>
      <c r="J1513">
        <v>1</v>
      </c>
      <c r="K1513">
        <v>1</v>
      </c>
      <c r="L1513">
        <v>31</v>
      </c>
      <c r="M1513">
        <v>1</v>
      </c>
      <c r="N1513">
        <v>0</v>
      </c>
      <c r="O1513">
        <v>1</v>
      </c>
      <c r="P1513" s="2" t="s">
        <v>3043</v>
      </c>
      <c r="Q1513">
        <v>0</v>
      </c>
      <c r="R1513" s="4">
        <f t="shared" si="138"/>
        <v>29.113033999999999</v>
      </c>
      <c r="S1513">
        <f t="shared" si="139"/>
        <v>-19.5</v>
      </c>
      <c r="T1513">
        <f t="shared" si="140"/>
        <v>917750000</v>
      </c>
      <c r="U1513">
        <f t="shared" si="141"/>
        <v>1.1780972450961724</v>
      </c>
      <c r="V1513">
        <f>W1513+(constants!$B$1*(50-FLOOR(L1513,1)))</f>
        <v>15.703757386019037</v>
      </c>
      <c r="W1513">
        <f t="shared" si="142"/>
        <v>15.520997798710379</v>
      </c>
      <c r="X1513">
        <f>constants!$B$2*constants!$B$3^2/(Y1513*Z1513^4)</f>
        <v>35653.303806852644</v>
      </c>
      <c r="Y1513">
        <f t="shared" si="143"/>
        <v>0.19952623149688758</v>
      </c>
      <c r="Z1513">
        <f>constants!$B$4/T1513</f>
        <v>0.32666026477798965</v>
      </c>
    </row>
    <row r="1514" spans="1:26" x14ac:dyDescent="0.3">
      <c r="A1514">
        <v>1514</v>
      </c>
      <c r="B1514" s="1">
        <v>45208.673611111109</v>
      </c>
      <c r="C1514">
        <v>29140547</v>
      </c>
      <c r="D1514" s="3" t="s">
        <v>3045</v>
      </c>
      <c r="E1514" t="s">
        <v>3046</v>
      </c>
      <c r="F1514">
        <v>-37</v>
      </c>
      <c r="G1514" t="s">
        <v>22</v>
      </c>
      <c r="H1514">
        <v>429</v>
      </c>
      <c r="I1514">
        <v>728</v>
      </c>
      <c r="J1514">
        <v>1</v>
      </c>
      <c r="K1514">
        <v>1</v>
      </c>
      <c r="L1514">
        <v>31</v>
      </c>
      <c r="M1514">
        <v>1</v>
      </c>
      <c r="N1514">
        <v>0</v>
      </c>
      <c r="O1514">
        <v>1</v>
      </c>
      <c r="P1514" s="2" t="s">
        <v>3045</v>
      </c>
      <c r="Q1514">
        <v>0</v>
      </c>
      <c r="R1514" s="4">
        <f t="shared" si="138"/>
        <v>29.140547000000002</v>
      </c>
      <c r="S1514">
        <f t="shared" si="139"/>
        <v>26.8125</v>
      </c>
      <c r="T1514">
        <f t="shared" si="140"/>
        <v>917750000</v>
      </c>
      <c r="U1514">
        <f t="shared" si="141"/>
        <v>1.1167380135807468</v>
      </c>
      <c r="V1514">
        <f>W1514+(constants!$B$1*(50-FLOOR(L1514,1)))</f>
        <v>15.703757386019037</v>
      </c>
      <c r="W1514">
        <f t="shared" si="142"/>
        <v>15.520997798710379</v>
      </c>
      <c r="X1514">
        <f>constants!$B$2*constants!$B$3^2/(Y1514*Z1514^4)</f>
        <v>35653.303806852644</v>
      </c>
      <c r="Y1514">
        <f t="shared" si="143"/>
        <v>0.19952623149688758</v>
      </c>
      <c r="Z1514">
        <f>constants!$B$4/T1514</f>
        <v>0.32666026477798965</v>
      </c>
    </row>
    <row r="1515" spans="1:26" x14ac:dyDescent="0.3">
      <c r="A1515">
        <v>1515</v>
      </c>
      <c r="B1515" s="1">
        <v>45208.673611111109</v>
      </c>
      <c r="C1515">
        <v>29160576</v>
      </c>
      <c r="D1515" s="3" t="s">
        <v>3047</v>
      </c>
      <c r="E1515" t="s">
        <v>3048</v>
      </c>
      <c r="F1515">
        <v>-37</v>
      </c>
      <c r="G1515" t="s">
        <v>22</v>
      </c>
      <c r="H1515">
        <v>117</v>
      </c>
      <c r="I1515">
        <v>752</v>
      </c>
      <c r="J1515">
        <v>1</v>
      </c>
      <c r="K1515">
        <v>1</v>
      </c>
      <c r="L1515">
        <v>31</v>
      </c>
      <c r="M1515">
        <v>1</v>
      </c>
      <c r="N1515">
        <v>0</v>
      </c>
      <c r="O1515">
        <v>1</v>
      </c>
      <c r="P1515" s="2" t="s">
        <v>3047</v>
      </c>
      <c r="Q1515">
        <v>0</v>
      </c>
      <c r="R1515" s="4">
        <f t="shared" si="138"/>
        <v>29.160575999999999</v>
      </c>
      <c r="S1515">
        <f t="shared" si="139"/>
        <v>7.3125</v>
      </c>
      <c r="T1515">
        <f t="shared" si="140"/>
        <v>917750000</v>
      </c>
      <c r="U1515">
        <f t="shared" si="141"/>
        <v>1.1535535524900022</v>
      </c>
      <c r="V1515">
        <f>W1515+(constants!$B$1*(50-FLOOR(L1515,1)))</f>
        <v>15.703757386019037</v>
      </c>
      <c r="W1515">
        <f t="shared" si="142"/>
        <v>15.520997798710379</v>
      </c>
      <c r="X1515">
        <f>constants!$B$2*constants!$B$3^2/(Y1515*Z1515^4)</f>
        <v>35653.303806852644</v>
      </c>
      <c r="Y1515">
        <f t="shared" si="143"/>
        <v>0.19952623149688758</v>
      </c>
      <c r="Z1515">
        <f>constants!$B$4/T1515</f>
        <v>0.32666026477798965</v>
      </c>
    </row>
    <row r="1516" spans="1:26" x14ac:dyDescent="0.3">
      <c r="A1516">
        <v>1516</v>
      </c>
      <c r="B1516" s="1">
        <v>45208.673611111109</v>
      </c>
      <c r="C1516">
        <v>29172960</v>
      </c>
      <c r="D1516" s="3" t="s">
        <v>3049</v>
      </c>
      <c r="E1516" t="s">
        <v>3050</v>
      </c>
      <c r="F1516">
        <v>-37</v>
      </c>
      <c r="G1516" t="s">
        <v>22</v>
      </c>
      <c r="H1516">
        <v>312</v>
      </c>
      <c r="I1516">
        <v>744</v>
      </c>
      <c r="J1516">
        <v>1</v>
      </c>
      <c r="K1516">
        <v>1</v>
      </c>
      <c r="L1516">
        <v>31</v>
      </c>
      <c r="M1516">
        <v>1</v>
      </c>
      <c r="N1516">
        <v>0</v>
      </c>
      <c r="O1516">
        <v>1</v>
      </c>
      <c r="P1516" s="2" t="s">
        <v>3049</v>
      </c>
      <c r="Q1516">
        <v>0</v>
      </c>
      <c r="R1516" s="4">
        <f t="shared" si="138"/>
        <v>29.17296</v>
      </c>
      <c r="S1516">
        <f t="shared" si="139"/>
        <v>19.5</v>
      </c>
      <c r="T1516">
        <f t="shared" si="140"/>
        <v>917750000</v>
      </c>
      <c r="U1516">
        <f t="shared" si="141"/>
        <v>1.1412817061869169</v>
      </c>
      <c r="V1516">
        <f>W1516+(constants!$B$1*(50-FLOOR(L1516,1)))</f>
        <v>15.703757386019037</v>
      </c>
      <c r="W1516">
        <f t="shared" si="142"/>
        <v>15.520997798710379</v>
      </c>
      <c r="X1516">
        <f>constants!$B$2*constants!$B$3^2/(Y1516*Z1516^4)</f>
        <v>35653.303806852644</v>
      </c>
      <c r="Y1516">
        <f t="shared" si="143"/>
        <v>0.19952623149688758</v>
      </c>
      <c r="Z1516">
        <f>constants!$B$4/T1516</f>
        <v>0.32666026477798965</v>
      </c>
    </row>
    <row r="1517" spans="1:26" x14ac:dyDescent="0.3">
      <c r="A1517">
        <v>1517</v>
      </c>
      <c r="B1517" s="1">
        <v>45208.673611111109</v>
      </c>
      <c r="C1517">
        <v>29185019</v>
      </c>
      <c r="D1517" s="3" t="s">
        <v>3051</v>
      </c>
      <c r="E1517" t="s">
        <v>3052</v>
      </c>
      <c r="F1517">
        <v>-37</v>
      </c>
      <c r="G1517" t="s">
        <v>22</v>
      </c>
      <c r="H1517">
        <v>117</v>
      </c>
      <c r="I1517">
        <v>764</v>
      </c>
      <c r="J1517">
        <v>1</v>
      </c>
      <c r="K1517">
        <v>1</v>
      </c>
      <c r="L1517">
        <v>31</v>
      </c>
      <c r="M1517">
        <v>1</v>
      </c>
      <c r="N1517">
        <v>0</v>
      </c>
      <c r="O1517">
        <v>1</v>
      </c>
      <c r="P1517" s="2" t="s">
        <v>3051</v>
      </c>
      <c r="Q1517">
        <v>0</v>
      </c>
      <c r="R1517" s="4">
        <f t="shared" si="138"/>
        <v>29.185019</v>
      </c>
      <c r="S1517">
        <f t="shared" si="139"/>
        <v>7.3125</v>
      </c>
      <c r="T1517">
        <f t="shared" si="140"/>
        <v>917750000</v>
      </c>
      <c r="U1517">
        <f t="shared" si="141"/>
        <v>1.1719613219446299</v>
      </c>
      <c r="V1517">
        <f>W1517+(constants!$B$1*(50-FLOOR(L1517,1)))</f>
        <v>15.703757386019037</v>
      </c>
      <c r="W1517">
        <f t="shared" si="142"/>
        <v>15.520997798710379</v>
      </c>
      <c r="X1517">
        <f>constants!$B$2*constants!$B$3^2/(Y1517*Z1517^4)</f>
        <v>35653.303806852644</v>
      </c>
      <c r="Y1517">
        <f t="shared" si="143"/>
        <v>0.19952623149688758</v>
      </c>
      <c r="Z1517">
        <f>constants!$B$4/T1517</f>
        <v>0.32666026477798965</v>
      </c>
    </row>
    <row r="1518" spans="1:26" x14ac:dyDescent="0.3">
      <c r="A1518">
        <v>1518</v>
      </c>
      <c r="B1518" s="1">
        <v>45208.673611111109</v>
      </c>
      <c r="C1518">
        <v>29210554</v>
      </c>
      <c r="D1518" s="3" t="s">
        <v>3053</v>
      </c>
      <c r="E1518" t="s">
        <v>3054</v>
      </c>
      <c r="F1518">
        <v>-37</v>
      </c>
      <c r="G1518" t="s">
        <v>22</v>
      </c>
      <c r="H1518">
        <v>-468</v>
      </c>
      <c r="I1518">
        <v>760</v>
      </c>
      <c r="J1518">
        <v>1</v>
      </c>
      <c r="K1518">
        <v>1</v>
      </c>
      <c r="L1518">
        <v>31</v>
      </c>
      <c r="M1518">
        <v>1</v>
      </c>
      <c r="N1518">
        <v>0</v>
      </c>
      <c r="O1518">
        <v>1</v>
      </c>
      <c r="P1518" s="2" t="s">
        <v>3053</v>
      </c>
      <c r="Q1518">
        <v>0</v>
      </c>
      <c r="R1518" s="4">
        <f t="shared" si="138"/>
        <v>29.210553999999998</v>
      </c>
      <c r="S1518">
        <f t="shared" si="139"/>
        <v>-29.25</v>
      </c>
      <c r="T1518">
        <f t="shared" si="140"/>
        <v>917750000</v>
      </c>
      <c r="U1518">
        <f t="shared" si="141"/>
        <v>1.1658253987930873</v>
      </c>
      <c r="V1518">
        <f>W1518+(constants!$B$1*(50-FLOOR(L1518,1)))</f>
        <v>15.703757386019037</v>
      </c>
      <c r="W1518">
        <f t="shared" si="142"/>
        <v>15.520997798710379</v>
      </c>
      <c r="X1518">
        <f>constants!$B$2*constants!$B$3^2/(Y1518*Z1518^4)</f>
        <v>35653.303806852644</v>
      </c>
      <c r="Y1518">
        <f t="shared" si="143"/>
        <v>0.19952623149688758</v>
      </c>
      <c r="Z1518">
        <f>constants!$B$4/T1518</f>
        <v>0.32666026477798965</v>
      </c>
    </row>
    <row r="1519" spans="1:26" x14ac:dyDescent="0.3">
      <c r="A1519">
        <v>1519</v>
      </c>
      <c r="B1519" s="1">
        <v>45208.673611111109</v>
      </c>
      <c r="C1519">
        <v>29223769</v>
      </c>
      <c r="D1519" s="3" t="s">
        <v>3055</v>
      </c>
      <c r="E1519" t="s">
        <v>3056</v>
      </c>
      <c r="F1519">
        <v>-37</v>
      </c>
      <c r="G1519" t="s">
        <v>22</v>
      </c>
      <c r="H1519">
        <v>0</v>
      </c>
      <c r="I1519">
        <v>732</v>
      </c>
      <c r="J1519">
        <v>1</v>
      </c>
      <c r="K1519">
        <v>1</v>
      </c>
      <c r="L1519">
        <v>31</v>
      </c>
      <c r="M1519">
        <v>1</v>
      </c>
      <c r="N1519">
        <v>0</v>
      </c>
      <c r="O1519">
        <v>1</v>
      </c>
      <c r="P1519" s="2" t="s">
        <v>3055</v>
      </c>
      <c r="Q1519">
        <v>0</v>
      </c>
      <c r="R1519" s="4">
        <f t="shared" si="138"/>
        <v>29.223769000000001</v>
      </c>
      <c r="S1519">
        <f t="shared" si="139"/>
        <v>0</v>
      </c>
      <c r="T1519">
        <f t="shared" si="140"/>
        <v>917750000</v>
      </c>
      <c r="U1519">
        <f t="shared" si="141"/>
        <v>1.1228739367322893</v>
      </c>
      <c r="V1519">
        <f>W1519+(constants!$B$1*(50-FLOOR(L1519,1)))</f>
        <v>15.703757386019037</v>
      </c>
      <c r="W1519">
        <f t="shared" si="142"/>
        <v>15.520997798710379</v>
      </c>
      <c r="X1519">
        <f>constants!$B$2*constants!$B$3^2/(Y1519*Z1519^4)</f>
        <v>35653.303806852644</v>
      </c>
      <c r="Y1519">
        <f t="shared" si="143"/>
        <v>0.19952623149688758</v>
      </c>
      <c r="Z1519">
        <f>constants!$B$4/T1519</f>
        <v>0.32666026477798965</v>
      </c>
    </row>
    <row r="1520" spans="1:26" x14ac:dyDescent="0.3">
      <c r="A1520">
        <v>1520</v>
      </c>
      <c r="B1520" s="1">
        <v>45208.673611111109</v>
      </c>
      <c r="C1520">
        <v>29250182</v>
      </c>
      <c r="D1520" s="3" t="s">
        <v>3057</v>
      </c>
      <c r="E1520" t="s">
        <v>3058</v>
      </c>
      <c r="F1520">
        <v>-37</v>
      </c>
      <c r="G1520" t="s">
        <v>22</v>
      </c>
      <c r="H1520">
        <v>234</v>
      </c>
      <c r="I1520">
        <v>732</v>
      </c>
      <c r="J1520">
        <v>1</v>
      </c>
      <c r="K1520">
        <v>1</v>
      </c>
      <c r="L1520">
        <v>31</v>
      </c>
      <c r="M1520">
        <v>1</v>
      </c>
      <c r="N1520">
        <v>0</v>
      </c>
      <c r="O1520">
        <v>1</v>
      </c>
      <c r="P1520" s="2" t="s">
        <v>3057</v>
      </c>
      <c r="Q1520">
        <v>0</v>
      </c>
      <c r="R1520" s="4">
        <f t="shared" si="138"/>
        <v>29.250181999999999</v>
      </c>
      <c r="S1520">
        <f t="shared" si="139"/>
        <v>14.625</v>
      </c>
      <c r="T1520">
        <f t="shared" si="140"/>
        <v>917750000</v>
      </c>
      <c r="U1520">
        <f t="shared" si="141"/>
        <v>1.1228739367322893</v>
      </c>
      <c r="V1520">
        <f>W1520+(constants!$B$1*(50-FLOOR(L1520,1)))</f>
        <v>15.703757386019037</v>
      </c>
      <c r="W1520">
        <f t="shared" si="142"/>
        <v>15.520997798710379</v>
      </c>
      <c r="X1520">
        <f>constants!$B$2*constants!$B$3^2/(Y1520*Z1520^4)</f>
        <v>35653.303806852644</v>
      </c>
      <c r="Y1520">
        <f t="shared" si="143"/>
        <v>0.19952623149688758</v>
      </c>
      <c r="Z1520">
        <f>constants!$B$4/T1520</f>
        <v>0.32666026477798965</v>
      </c>
    </row>
    <row r="1521" spans="1:26" x14ac:dyDescent="0.3">
      <c r="A1521">
        <v>1521</v>
      </c>
      <c r="B1521" s="1">
        <v>45208.673611111109</v>
      </c>
      <c r="C1521">
        <v>29270100</v>
      </c>
      <c r="D1521" s="3" t="s">
        <v>3059</v>
      </c>
      <c r="E1521" t="s">
        <v>3060</v>
      </c>
      <c r="F1521">
        <v>-56</v>
      </c>
      <c r="G1521" t="s">
        <v>50</v>
      </c>
      <c r="H1521">
        <v>1679</v>
      </c>
      <c r="I1521">
        <v>4008</v>
      </c>
      <c r="J1521">
        <v>1</v>
      </c>
      <c r="K1521">
        <v>1</v>
      </c>
      <c r="L1521">
        <v>32</v>
      </c>
      <c r="M1521">
        <v>1</v>
      </c>
      <c r="N1521">
        <v>0</v>
      </c>
      <c r="O1521">
        <v>1</v>
      </c>
      <c r="P1521" s="2" t="s">
        <v>3059</v>
      </c>
      <c r="Q1521">
        <v>0</v>
      </c>
      <c r="R1521" s="4">
        <f t="shared" si="138"/>
        <v>29.270099999999999</v>
      </c>
      <c r="S1521">
        <f t="shared" si="139"/>
        <v>104.9375</v>
      </c>
      <c r="T1521">
        <f t="shared" si="140"/>
        <v>918250000</v>
      </c>
      <c r="U1521">
        <f t="shared" si="141"/>
        <v>6.1481949978456498</v>
      </c>
      <c r="V1521">
        <f>W1521+(constants!$B$1*(50-FLOOR(L1521,1)))</f>
        <v>34.703600214023481</v>
      </c>
      <c r="W1521">
        <f t="shared" si="142"/>
        <v>34.53045955236265</v>
      </c>
      <c r="X1521">
        <f>constants!$B$2*constants!$B$3^2/(Y1521*Z1521^4)</f>
        <v>2838219.3411216289</v>
      </c>
      <c r="Y1521">
        <f t="shared" si="143"/>
        <v>2.5118864315095807E-3</v>
      </c>
      <c r="Z1521">
        <f>constants!$B$4/T1521</f>
        <v>0.32648239368363735</v>
      </c>
    </row>
    <row r="1522" spans="1:26" x14ac:dyDescent="0.3">
      <c r="A1522">
        <v>1522</v>
      </c>
      <c r="B1522" s="1">
        <v>45208.673611111109</v>
      </c>
      <c r="C1522">
        <v>29290228</v>
      </c>
      <c r="D1522" s="3" t="s">
        <v>3061</v>
      </c>
      <c r="E1522" t="s">
        <v>3062</v>
      </c>
      <c r="F1522">
        <v>-56</v>
      </c>
      <c r="G1522" t="s">
        <v>50</v>
      </c>
      <c r="H1522">
        <v>625</v>
      </c>
      <c r="I1522">
        <v>4</v>
      </c>
      <c r="J1522">
        <v>1</v>
      </c>
      <c r="K1522">
        <v>1</v>
      </c>
      <c r="L1522">
        <v>32</v>
      </c>
      <c r="M1522">
        <v>1</v>
      </c>
      <c r="N1522">
        <v>0</v>
      </c>
      <c r="O1522">
        <v>1</v>
      </c>
      <c r="P1522" s="2" t="s">
        <v>3061</v>
      </c>
      <c r="Q1522">
        <v>0</v>
      </c>
      <c r="R1522" s="4">
        <f t="shared" si="138"/>
        <v>29.290227999999999</v>
      </c>
      <c r="S1522">
        <f t="shared" si="139"/>
        <v>39.0625</v>
      </c>
      <c r="T1522">
        <f t="shared" si="140"/>
        <v>918250000</v>
      </c>
      <c r="U1522">
        <f t="shared" si="141"/>
        <v>6.1359231515425647E-3</v>
      </c>
      <c r="V1522">
        <f>W1522+(constants!$B$1*(50-FLOOR(L1522,1)))</f>
        <v>34.703600214023481</v>
      </c>
      <c r="W1522">
        <f t="shared" si="142"/>
        <v>34.53045955236265</v>
      </c>
      <c r="X1522">
        <f>constants!$B$2*constants!$B$3^2/(Y1522*Z1522^4)</f>
        <v>2838219.3411216289</v>
      </c>
      <c r="Y1522">
        <f t="shared" si="143"/>
        <v>2.5118864315095807E-3</v>
      </c>
      <c r="Z1522">
        <f>constants!$B$4/T1522</f>
        <v>0.32648239368363735</v>
      </c>
    </row>
    <row r="1523" spans="1:26" x14ac:dyDescent="0.3">
      <c r="A1523">
        <v>1523</v>
      </c>
      <c r="B1523" s="1">
        <v>45208.673611111109</v>
      </c>
      <c r="C1523">
        <v>29302995</v>
      </c>
      <c r="D1523" s="3" t="s">
        <v>3063</v>
      </c>
      <c r="E1523" t="s">
        <v>3064</v>
      </c>
      <c r="F1523">
        <v>-38</v>
      </c>
      <c r="G1523" t="s">
        <v>22</v>
      </c>
      <c r="H1523">
        <v>39</v>
      </c>
      <c r="I1523">
        <v>4000</v>
      </c>
      <c r="J1523">
        <v>1</v>
      </c>
      <c r="K1523">
        <v>1</v>
      </c>
      <c r="L1523">
        <v>32</v>
      </c>
      <c r="M1523">
        <v>1</v>
      </c>
      <c r="N1523">
        <v>0</v>
      </c>
      <c r="O1523">
        <v>1</v>
      </c>
      <c r="P1523" s="2" t="s">
        <v>3063</v>
      </c>
      <c r="Q1523">
        <v>0</v>
      </c>
      <c r="R1523" s="4">
        <f t="shared" si="138"/>
        <v>29.302994999999999</v>
      </c>
      <c r="S1523">
        <f t="shared" si="139"/>
        <v>2.4375</v>
      </c>
      <c r="T1523">
        <f t="shared" si="140"/>
        <v>918250000</v>
      </c>
      <c r="U1523">
        <f t="shared" si="141"/>
        <v>6.1359231515425643</v>
      </c>
      <c r="V1523">
        <f>W1523+(constants!$B$1*(50-FLOOR(L1523,1)))</f>
        <v>16.703600214023488</v>
      </c>
      <c r="W1523">
        <f t="shared" si="142"/>
        <v>16.530459552362654</v>
      </c>
      <c r="X1523">
        <f>constants!$B$2*constants!$B$3^2/(Y1523*Z1523^4)</f>
        <v>44982.745124551409</v>
      </c>
      <c r="Y1523">
        <f t="shared" si="143"/>
        <v>0.1584893192461112</v>
      </c>
      <c r="Z1523">
        <f>constants!$B$4/T1523</f>
        <v>0.32648239368363735</v>
      </c>
    </row>
    <row r="1524" spans="1:26" x14ac:dyDescent="0.3">
      <c r="A1524">
        <v>1524</v>
      </c>
      <c r="B1524" s="1">
        <v>45208.673611111109</v>
      </c>
      <c r="C1524">
        <v>29330569</v>
      </c>
      <c r="D1524" s="3" t="s">
        <v>3065</v>
      </c>
      <c r="E1524" t="s">
        <v>3066</v>
      </c>
      <c r="F1524">
        <v>-57</v>
      </c>
      <c r="G1524" t="s">
        <v>25</v>
      </c>
      <c r="H1524">
        <v>-742</v>
      </c>
      <c r="I1524">
        <v>2008</v>
      </c>
      <c r="J1524">
        <v>1</v>
      </c>
      <c r="K1524">
        <v>1</v>
      </c>
      <c r="L1524">
        <v>32</v>
      </c>
      <c r="M1524">
        <v>1</v>
      </c>
      <c r="N1524">
        <v>0</v>
      </c>
      <c r="O1524">
        <v>1</v>
      </c>
      <c r="P1524" s="2" t="s">
        <v>3065</v>
      </c>
      <c r="Q1524">
        <v>0</v>
      </c>
      <c r="R1524" s="4">
        <f t="shared" si="138"/>
        <v>29.330569000000001</v>
      </c>
      <c r="S1524">
        <f t="shared" si="139"/>
        <v>-46.375</v>
      </c>
      <c r="T1524">
        <f t="shared" si="140"/>
        <v>918250000</v>
      </c>
      <c r="U1524">
        <f t="shared" si="141"/>
        <v>3.0802334220743677</v>
      </c>
      <c r="V1524">
        <f>W1524+(constants!$B$1*(50-FLOOR(L1524,1)))</f>
        <v>35.703600214023488</v>
      </c>
      <c r="W1524">
        <f t="shared" si="142"/>
        <v>35.530459552362657</v>
      </c>
      <c r="X1524">
        <f>constants!$B$2*constants!$B$3^2/(Y1524*Z1524^4)</f>
        <v>3573106.4527837257</v>
      </c>
      <c r="Y1524">
        <f t="shared" si="143"/>
        <v>1.995262314968875E-3</v>
      </c>
      <c r="Z1524">
        <f>constants!$B$4/T1524</f>
        <v>0.32648239368363735</v>
      </c>
    </row>
    <row r="1525" spans="1:26" x14ac:dyDescent="0.3">
      <c r="A1525">
        <v>1525</v>
      </c>
      <c r="B1525" s="1">
        <v>45208.673611111109</v>
      </c>
      <c r="C1525">
        <v>29350193</v>
      </c>
      <c r="D1525" s="3" t="s">
        <v>3067</v>
      </c>
      <c r="E1525" t="s">
        <v>3068</v>
      </c>
      <c r="F1525">
        <v>-38</v>
      </c>
      <c r="G1525" t="s">
        <v>22</v>
      </c>
      <c r="H1525">
        <v>0</v>
      </c>
      <c r="I1525">
        <v>4024</v>
      </c>
      <c r="J1525">
        <v>1</v>
      </c>
      <c r="K1525">
        <v>1</v>
      </c>
      <c r="L1525">
        <v>32</v>
      </c>
      <c r="M1525">
        <v>1</v>
      </c>
      <c r="N1525">
        <v>0</v>
      </c>
      <c r="O1525">
        <v>1</v>
      </c>
      <c r="P1525" s="2" t="s">
        <v>3067</v>
      </c>
      <c r="Q1525">
        <v>0</v>
      </c>
      <c r="R1525" s="4">
        <f t="shared" si="138"/>
        <v>29.350193000000001</v>
      </c>
      <c r="S1525">
        <f t="shared" si="139"/>
        <v>0</v>
      </c>
      <c r="T1525">
        <f t="shared" si="140"/>
        <v>918250000</v>
      </c>
      <c r="U1525">
        <f t="shared" si="141"/>
        <v>6.17273869045182</v>
      </c>
      <c r="V1525">
        <f>W1525+(constants!$B$1*(50-FLOOR(L1525,1)))</f>
        <v>16.703600214023488</v>
      </c>
      <c r="W1525">
        <f t="shared" si="142"/>
        <v>16.530459552362654</v>
      </c>
      <c r="X1525">
        <f>constants!$B$2*constants!$B$3^2/(Y1525*Z1525^4)</f>
        <v>44982.745124551409</v>
      </c>
      <c r="Y1525">
        <f t="shared" si="143"/>
        <v>0.1584893192461112</v>
      </c>
      <c r="Z1525">
        <f>constants!$B$4/T1525</f>
        <v>0.32648239368363735</v>
      </c>
    </row>
    <row r="1526" spans="1:26" x14ac:dyDescent="0.3">
      <c r="A1526">
        <v>1526</v>
      </c>
      <c r="B1526" s="1">
        <v>45208.673611111109</v>
      </c>
      <c r="C1526">
        <v>29363187</v>
      </c>
      <c r="D1526" s="3" t="s">
        <v>3069</v>
      </c>
      <c r="E1526" t="s">
        <v>3070</v>
      </c>
      <c r="F1526">
        <v>-57</v>
      </c>
      <c r="G1526" t="s">
        <v>25</v>
      </c>
      <c r="H1526">
        <v>664</v>
      </c>
      <c r="I1526">
        <v>2004</v>
      </c>
      <c r="J1526">
        <v>1</v>
      </c>
      <c r="K1526">
        <v>1</v>
      </c>
      <c r="L1526">
        <v>32</v>
      </c>
      <c r="M1526">
        <v>1</v>
      </c>
      <c r="N1526">
        <v>0</v>
      </c>
      <c r="O1526">
        <v>1</v>
      </c>
      <c r="P1526" s="2" t="s">
        <v>3069</v>
      </c>
      <c r="Q1526">
        <v>0</v>
      </c>
      <c r="R1526" s="4">
        <f t="shared" si="138"/>
        <v>29.363187</v>
      </c>
      <c r="S1526">
        <f t="shared" si="139"/>
        <v>41.5</v>
      </c>
      <c r="T1526">
        <f t="shared" si="140"/>
        <v>918250000</v>
      </c>
      <c r="U1526">
        <f t="shared" si="141"/>
        <v>3.0740974989228249</v>
      </c>
      <c r="V1526">
        <f>W1526+(constants!$B$1*(50-FLOOR(L1526,1)))</f>
        <v>35.703600214023488</v>
      </c>
      <c r="W1526">
        <f t="shared" si="142"/>
        <v>35.530459552362657</v>
      </c>
      <c r="X1526">
        <f>constants!$B$2*constants!$B$3^2/(Y1526*Z1526^4)</f>
        <v>3573106.4527837257</v>
      </c>
      <c r="Y1526">
        <f t="shared" si="143"/>
        <v>1.995262314968875E-3</v>
      </c>
      <c r="Z1526">
        <f>constants!$B$4/T1526</f>
        <v>0.32648239368363735</v>
      </c>
    </row>
    <row r="1527" spans="1:26" x14ac:dyDescent="0.3">
      <c r="A1527">
        <v>1527</v>
      </c>
      <c r="B1527" s="1">
        <v>45208.673611111109</v>
      </c>
      <c r="C1527">
        <v>29390261</v>
      </c>
      <c r="D1527" s="3" t="s">
        <v>3071</v>
      </c>
      <c r="E1527" t="s">
        <v>3072</v>
      </c>
      <c r="F1527">
        <v>-56</v>
      </c>
      <c r="G1527" t="s">
        <v>50</v>
      </c>
      <c r="H1527">
        <v>-859</v>
      </c>
      <c r="I1527">
        <v>96</v>
      </c>
      <c r="J1527">
        <v>1</v>
      </c>
      <c r="K1527">
        <v>1</v>
      </c>
      <c r="L1527">
        <v>32</v>
      </c>
      <c r="M1527">
        <v>1</v>
      </c>
      <c r="N1527">
        <v>0</v>
      </c>
      <c r="O1527">
        <v>1</v>
      </c>
      <c r="P1527" s="2" t="s">
        <v>3071</v>
      </c>
      <c r="Q1527">
        <v>0</v>
      </c>
      <c r="R1527" s="4">
        <f t="shared" si="138"/>
        <v>29.390260999999999</v>
      </c>
      <c r="S1527">
        <f t="shared" si="139"/>
        <v>-53.6875</v>
      </c>
      <c r="T1527">
        <f t="shared" si="140"/>
        <v>918250000</v>
      </c>
      <c r="U1527">
        <f t="shared" si="141"/>
        <v>0.14726215563702155</v>
      </c>
      <c r="V1527">
        <f>W1527+(constants!$B$1*(50-FLOOR(L1527,1)))</f>
        <v>34.703600214023481</v>
      </c>
      <c r="W1527">
        <f t="shared" si="142"/>
        <v>34.53045955236265</v>
      </c>
      <c r="X1527">
        <f>constants!$B$2*constants!$B$3^2/(Y1527*Z1527^4)</f>
        <v>2838219.3411216289</v>
      </c>
      <c r="Y1527">
        <f t="shared" si="143"/>
        <v>2.5118864315095807E-3</v>
      </c>
      <c r="Z1527">
        <f>constants!$B$4/T1527</f>
        <v>0.32648239368363735</v>
      </c>
    </row>
    <row r="1528" spans="1:26" x14ac:dyDescent="0.3">
      <c r="A1528">
        <v>1528</v>
      </c>
      <c r="B1528" s="1">
        <v>45208.673611111109</v>
      </c>
      <c r="C1528">
        <v>29402523</v>
      </c>
      <c r="D1528" s="3" t="s">
        <v>3073</v>
      </c>
      <c r="E1528" t="s">
        <v>3074</v>
      </c>
      <c r="F1528">
        <v>-56</v>
      </c>
      <c r="G1528" t="s">
        <v>50</v>
      </c>
      <c r="H1528">
        <v>-1367</v>
      </c>
      <c r="I1528">
        <v>168</v>
      </c>
      <c r="J1528">
        <v>1</v>
      </c>
      <c r="K1528">
        <v>1</v>
      </c>
      <c r="L1528">
        <v>32</v>
      </c>
      <c r="M1528">
        <v>1</v>
      </c>
      <c r="N1528">
        <v>0</v>
      </c>
      <c r="O1528">
        <v>1</v>
      </c>
      <c r="P1528" s="2" t="s">
        <v>3073</v>
      </c>
      <c r="Q1528">
        <v>0</v>
      </c>
      <c r="R1528" s="4">
        <f t="shared" si="138"/>
        <v>29.402522999999999</v>
      </c>
      <c r="S1528">
        <f t="shared" si="139"/>
        <v>-85.4375</v>
      </c>
      <c r="T1528">
        <f t="shared" si="140"/>
        <v>918250000</v>
      </c>
      <c r="U1528">
        <f t="shared" si="141"/>
        <v>0.25770877236478773</v>
      </c>
      <c r="V1528">
        <f>W1528+(constants!$B$1*(50-FLOOR(L1528,1)))</f>
        <v>34.703600214023481</v>
      </c>
      <c r="W1528">
        <f t="shared" si="142"/>
        <v>34.53045955236265</v>
      </c>
      <c r="X1528">
        <f>constants!$B$2*constants!$B$3^2/(Y1528*Z1528^4)</f>
        <v>2838219.3411216289</v>
      </c>
      <c r="Y1528">
        <f t="shared" si="143"/>
        <v>2.5118864315095807E-3</v>
      </c>
      <c r="Z1528">
        <f>constants!$B$4/T1528</f>
        <v>0.32648239368363735</v>
      </c>
    </row>
    <row r="1529" spans="1:26" x14ac:dyDescent="0.3">
      <c r="A1529">
        <v>1529</v>
      </c>
      <c r="B1529" s="1">
        <v>45208.673611111109</v>
      </c>
      <c r="C1529">
        <v>29430295</v>
      </c>
      <c r="D1529" s="3" t="s">
        <v>3075</v>
      </c>
      <c r="E1529" t="s">
        <v>3076</v>
      </c>
      <c r="F1529">
        <v>-38</v>
      </c>
      <c r="G1529" t="s">
        <v>22</v>
      </c>
      <c r="H1529">
        <v>-39</v>
      </c>
      <c r="I1529">
        <v>4020</v>
      </c>
      <c r="J1529">
        <v>1</v>
      </c>
      <c r="K1529">
        <v>1</v>
      </c>
      <c r="L1529">
        <v>32</v>
      </c>
      <c r="M1529">
        <v>1</v>
      </c>
      <c r="N1529">
        <v>0</v>
      </c>
      <c r="O1529">
        <v>1</v>
      </c>
      <c r="P1529" s="2" t="s">
        <v>3075</v>
      </c>
      <c r="Q1529">
        <v>0</v>
      </c>
      <c r="R1529" s="4">
        <f t="shared" si="138"/>
        <v>29.430295000000001</v>
      </c>
      <c r="S1529">
        <f t="shared" si="139"/>
        <v>-2.4375</v>
      </c>
      <c r="T1529">
        <f t="shared" si="140"/>
        <v>918250000</v>
      </c>
      <c r="U1529">
        <f t="shared" si="141"/>
        <v>6.1666027673002777</v>
      </c>
      <c r="V1529">
        <f>W1529+(constants!$B$1*(50-FLOOR(L1529,1)))</f>
        <v>16.703600214023488</v>
      </c>
      <c r="W1529">
        <f t="shared" si="142"/>
        <v>16.530459552362654</v>
      </c>
      <c r="X1529">
        <f>constants!$B$2*constants!$B$3^2/(Y1529*Z1529^4)</f>
        <v>44982.745124551409</v>
      </c>
      <c r="Y1529">
        <f t="shared" si="143"/>
        <v>0.1584893192461112</v>
      </c>
      <c r="Z1529">
        <f>constants!$B$4/T1529</f>
        <v>0.32648239368363735</v>
      </c>
    </row>
    <row r="1530" spans="1:26" x14ac:dyDescent="0.3">
      <c r="A1530">
        <v>1530</v>
      </c>
      <c r="B1530" s="1">
        <v>45208.673611111109</v>
      </c>
      <c r="C1530">
        <v>29443092</v>
      </c>
      <c r="D1530" s="3" t="s">
        <v>3077</v>
      </c>
      <c r="E1530" t="s">
        <v>3078</v>
      </c>
      <c r="F1530">
        <v>-38</v>
      </c>
      <c r="G1530" t="s">
        <v>22</v>
      </c>
      <c r="H1530">
        <v>273</v>
      </c>
      <c r="I1530">
        <v>4000</v>
      </c>
      <c r="J1530">
        <v>1</v>
      </c>
      <c r="K1530">
        <v>1</v>
      </c>
      <c r="L1530">
        <v>32</v>
      </c>
      <c r="M1530">
        <v>1</v>
      </c>
      <c r="N1530">
        <v>0</v>
      </c>
      <c r="O1530">
        <v>1</v>
      </c>
      <c r="P1530" s="2" t="s">
        <v>3077</v>
      </c>
      <c r="Q1530">
        <v>0</v>
      </c>
      <c r="R1530" s="4">
        <f t="shared" si="138"/>
        <v>29.443092</v>
      </c>
      <c r="S1530">
        <f t="shared" si="139"/>
        <v>17.0625</v>
      </c>
      <c r="T1530">
        <f t="shared" si="140"/>
        <v>918250000</v>
      </c>
      <c r="U1530">
        <f t="shared" si="141"/>
        <v>6.1359231515425643</v>
      </c>
      <c r="V1530">
        <f>W1530+(constants!$B$1*(50-FLOOR(L1530,1)))</f>
        <v>16.703600214023488</v>
      </c>
      <c r="W1530">
        <f t="shared" si="142"/>
        <v>16.530459552362654</v>
      </c>
      <c r="X1530">
        <f>constants!$B$2*constants!$B$3^2/(Y1530*Z1530^4)</f>
        <v>44982.745124551409</v>
      </c>
      <c r="Y1530">
        <f t="shared" si="143"/>
        <v>0.1584893192461112</v>
      </c>
      <c r="Z1530">
        <f>constants!$B$4/T1530</f>
        <v>0.32648239368363735</v>
      </c>
    </row>
    <row r="1531" spans="1:26" x14ac:dyDescent="0.3">
      <c r="A1531">
        <v>1531</v>
      </c>
      <c r="B1531" s="1">
        <v>45208.673611111109</v>
      </c>
      <c r="C1531">
        <v>29471232</v>
      </c>
      <c r="D1531" s="3" t="s">
        <v>3079</v>
      </c>
      <c r="E1531" t="s">
        <v>3080</v>
      </c>
      <c r="F1531">
        <v>-53</v>
      </c>
      <c r="G1531" t="s">
        <v>50</v>
      </c>
      <c r="H1531">
        <v>-1171</v>
      </c>
      <c r="I1531">
        <v>3480</v>
      </c>
      <c r="J1531">
        <v>1</v>
      </c>
      <c r="K1531">
        <v>1</v>
      </c>
      <c r="L1531">
        <v>33</v>
      </c>
      <c r="M1531">
        <v>1</v>
      </c>
      <c r="N1531">
        <v>0</v>
      </c>
      <c r="O1531">
        <v>1</v>
      </c>
      <c r="P1531" s="2" t="s">
        <v>3079</v>
      </c>
      <c r="Q1531">
        <v>0</v>
      </c>
      <c r="R1531" s="4">
        <f t="shared" si="138"/>
        <v>29.471232000000001</v>
      </c>
      <c r="S1531">
        <f t="shared" si="139"/>
        <v>-73.1875</v>
      </c>
      <c r="T1531">
        <f t="shared" si="140"/>
        <v>918750000</v>
      </c>
      <c r="U1531">
        <f t="shared" si="141"/>
        <v>5.3382531418420314</v>
      </c>
      <c r="V1531">
        <f>W1531+(constants!$B$1*(50-FLOOR(L1531,1)))</f>
        <v>31.703437891372463</v>
      </c>
      <c r="W1531">
        <f t="shared" si="142"/>
        <v>31.539916155359453</v>
      </c>
      <c r="X1531">
        <f>constants!$B$2*constants!$B$3^2/(Y1531*Z1531^4)</f>
        <v>1425580.0711704232</v>
      </c>
      <c r="Y1531">
        <f t="shared" si="143"/>
        <v>5.0118723362727194E-3</v>
      </c>
      <c r="Z1531">
        <f>constants!$B$4/T1531</f>
        <v>0.32630471619047619</v>
      </c>
    </row>
    <row r="1532" spans="1:26" x14ac:dyDescent="0.3">
      <c r="A1532">
        <v>1532</v>
      </c>
      <c r="B1532" s="1">
        <v>45208.673611111109</v>
      </c>
      <c r="C1532">
        <v>29483139</v>
      </c>
      <c r="D1532" s="3" t="s">
        <v>3081</v>
      </c>
      <c r="E1532" t="s">
        <v>3082</v>
      </c>
      <c r="F1532">
        <v>-38</v>
      </c>
      <c r="G1532" t="s">
        <v>22</v>
      </c>
      <c r="H1532">
        <v>39</v>
      </c>
      <c r="I1532">
        <v>2912</v>
      </c>
      <c r="J1532">
        <v>1</v>
      </c>
      <c r="K1532">
        <v>1</v>
      </c>
      <c r="L1532">
        <v>33</v>
      </c>
      <c r="M1532">
        <v>1</v>
      </c>
      <c r="N1532">
        <v>0</v>
      </c>
      <c r="O1532">
        <v>1</v>
      </c>
      <c r="P1532" s="2" t="s">
        <v>3081</v>
      </c>
      <c r="Q1532">
        <v>0</v>
      </c>
      <c r="R1532" s="4">
        <f t="shared" si="138"/>
        <v>29.483139000000001</v>
      </c>
      <c r="S1532">
        <f t="shared" si="139"/>
        <v>2.4375</v>
      </c>
      <c r="T1532">
        <f t="shared" si="140"/>
        <v>918750000</v>
      </c>
      <c r="U1532">
        <f t="shared" si="141"/>
        <v>4.466952054322987</v>
      </c>
      <c r="V1532">
        <f>W1532+(constants!$B$1*(50-FLOOR(L1532,1)))</f>
        <v>16.703437891372459</v>
      </c>
      <c r="W1532">
        <f t="shared" si="142"/>
        <v>16.53991615535945</v>
      </c>
      <c r="X1532">
        <f>constants!$B$2*constants!$B$3^2/(Y1532*Z1532^4)</f>
        <v>45080.800118434774</v>
      </c>
      <c r="Y1532">
        <f t="shared" si="143"/>
        <v>0.1584893192461112</v>
      </c>
      <c r="Z1532">
        <f>constants!$B$4/T1532</f>
        <v>0.32630471619047619</v>
      </c>
    </row>
    <row r="1533" spans="1:26" x14ac:dyDescent="0.3">
      <c r="A1533">
        <v>1533</v>
      </c>
      <c r="B1533" s="1">
        <v>45208.673611111109</v>
      </c>
      <c r="C1533">
        <v>29495446</v>
      </c>
      <c r="D1533" s="3" t="s">
        <v>3083</v>
      </c>
      <c r="E1533" t="s">
        <v>3084</v>
      </c>
      <c r="F1533">
        <v>-54</v>
      </c>
      <c r="G1533" t="s">
        <v>25</v>
      </c>
      <c r="H1533">
        <v>1406</v>
      </c>
      <c r="I1533">
        <v>444</v>
      </c>
      <c r="J1533">
        <v>1</v>
      </c>
      <c r="K1533">
        <v>1</v>
      </c>
      <c r="L1533">
        <v>33</v>
      </c>
      <c r="M1533">
        <v>1</v>
      </c>
      <c r="N1533">
        <v>0</v>
      </c>
      <c r="O1533">
        <v>1</v>
      </c>
      <c r="P1533" s="2" t="s">
        <v>3083</v>
      </c>
      <c r="Q1533">
        <v>0</v>
      </c>
      <c r="R1533" s="4">
        <f t="shared" si="138"/>
        <v>29.495446000000001</v>
      </c>
      <c r="S1533">
        <f t="shared" si="139"/>
        <v>87.875</v>
      </c>
      <c r="T1533">
        <f t="shared" si="140"/>
        <v>918750000</v>
      </c>
      <c r="U1533">
        <f t="shared" si="141"/>
        <v>0.6810874698212247</v>
      </c>
      <c r="V1533">
        <f>W1533+(constants!$B$1*(50-FLOOR(L1533,1)))</f>
        <v>32.703437891372467</v>
      </c>
      <c r="W1533">
        <f t="shared" si="142"/>
        <v>32.539916155359457</v>
      </c>
      <c r="X1533">
        <f>constants!$B$2*constants!$B$3^2/(Y1533*Z1533^4)</f>
        <v>1794698.9781437849</v>
      </c>
      <c r="Y1533">
        <f t="shared" si="143"/>
        <v>3.9810717055349656E-3</v>
      </c>
      <c r="Z1533">
        <f>constants!$B$4/T1533</f>
        <v>0.32630471619047619</v>
      </c>
    </row>
    <row r="1534" spans="1:26" x14ac:dyDescent="0.3">
      <c r="A1534">
        <v>1534</v>
      </c>
      <c r="B1534" s="1">
        <v>45208.673611111109</v>
      </c>
      <c r="C1534">
        <v>29507860</v>
      </c>
      <c r="D1534" s="3" t="s">
        <v>3085</v>
      </c>
      <c r="E1534" t="s">
        <v>3086</v>
      </c>
      <c r="F1534">
        <v>-38</v>
      </c>
      <c r="G1534" t="s">
        <v>22</v>
      </c>
      <c r="H1534">
        <v>156</v>
      </c>
      <c r="I1534">
        <v>2904</v>
      </c>
      <c r="J1534">
        <v>1</v>
      </c>
      <c r="K1534">
        <v>1</v>
      </c>
      <c r="L1534">
        <v>33</v>
      </c>
      <c r="M1534">
        <v>1</v>
      </c>
      <c r="N1534">
        <v>0</v>
      </c>
      <c r="O1534">
        <v>1</v>
      </c>
      <c r="P1534" s="2" t="s">
        <v>3085</v>
      </c>
      <c r="Q1534">
        <v>0</v>
      </c>
      <c r="R1534" s="4">
        <f t="shared" si="138"/>
        <v>29.507860000000001</v>
      </c>
      <c r="S1534">
        <f t="shared" si="139"/>
        <v>9.75</v>
      </c>
      <c r="T1534">
        <f t="shared" si="140"/>
        <v>918750000</v>
      </c>
      <c r="U1534">
        <f t="shared" si="141"/>
        <v>4.4546802080199024</v>
      </c>
      <c r="V1534">
        <f>W1534+(constants!$B$1*(50-FLOOR(L1534,1)))</f>
        <v>16.703437891372459</v>
      </c>
      <c r="W1534">
        <f t="shared" si="142"/>
        <v>16.53991615535945</v>
      </c>
      <c r="X1534">
        <f>constants!$B$2*constants!$B$3^2/(Y1534*Z1534^4)</f>
        <v>45080.800118434774</v>
      </c>
      <c r="Y1534">
        <f t="shared" si="143"/>
        <v>0.1584893192461112</v>
      </c>
      <c r="Z1534">
        <f>constants!$B$4/T1534</f>
        <v>0.32630471619047619</v>
      </c>
    </row>
    <row r="1535" spans="1:26" x14ac:dyDescent="0.3">
      <c r="A1535">
        <v>1535</v>
      </c>
      <c r="B1535" s="1">
        <v>45208.673611111109</v>
      </c>
      <c r="C1535">
        <v>29530323</v>
      </c>
      <c r="D1535" s="3" t="s">
        <v>3087</v>
      </c>
      <c r="E1535" t="s">
        <v>3088</v>
      </c>
      <c r="F1535">
        <v>-54</v>
      </c>
      <c r="G1535" t="s">
        <v>19</v>
      </c>
      <c r="H1535">
        <v>156</v>
      </c>
      <c r="I1535">
        <v>836</v>
      </c>
      <c r="J1535">
        <v>1</v>
      </c>
      <c r="K1535">
        <v>1</v>
      </c>
      <c r="L1535">
        <v>33</v>
      </c>
      <c r="M1535">
        <v>1</v>
      </c>
      <c r="N1535">
        <v>0</v>
      </c>
      <c r="O1535">
        <v>1</v>
      </c>
      <c r="P1535" s="2" t="s">
        <v>3087</v>
      </c>
      <c r="Q1535">
        <v>0</v>
      </c>
      <c r="R1535" s="4">
        <f t="shared" si="138"/>
        <v>29.530322999999999</v>
      </c>
      <c r="S1535">
        <f t="shared" si="139"/>
        <v>9.75</v>
      </c>
      <c r="T1535">
        <f t="shared" si="140"/>
        <v>918750000</v>
      </c>
      <c r="U1535">
        <f t="shared" si="141"/>
        <v>1.2824079386723961</v>
      </c>
      <c r="V1535">
        <f>W1535+(constants!$B$1*(50-FLOOR(L1535,1)))</f>
        <v>32.703437891372467</v>
      </c>
      <c r="W1535">
        <f t="shared" si="142"/>
        <v>32.539916155359457</v>
      </c>
      <c r="X1535">
        <f>constants!$B$2*constants!$B$3^2/(Y1535*Z1535^4)</f>
        <v>1794698.9781437849</v>
      </c>
      <c r="Y1535">
        <f t="shared" si="143"/>
        <v>3.9810717055349656E-3</v>
      </c>
      <c r="Z1535">
        <f>constants!$B$4/T1535</f>
        <v>0.32630471619047619</v>
      </c>
    </row>
    <row r="1536" spans="1:26" x14ac:dyDescent="0.3">
      <c r="A1536">
        <v>1536</v>
      </c>
      <c r="B1536" s="1">
        <v>45208.673611111109</v>
      </c>
      <c r="C1536">
        <v>29550215</v>
      </c>
      <c r="D1536" s="3" t="s">
        <v>3089</v>
      </c>
      <c r="E1536" t="s">
        <v>3090</v>
      </c>
      <c r="F1536">
        <v>-38</v>
      </c>
      <c r="G1536" t="s">
        <v>22</v>
      </c>
      <c r="H1536">
        <v>39</v>
      </c>
      <c r="I1536">
        <v>2916</v>
      </c>
      <c r="J1536">
        <v>1</v>
      </c>
      <c r="K1536">
        <v>1</v>
      </c>
      <c r="L1536">
        <v>33</v>
      </c>
      <c r="M1536">
        <v>1</v>
      </c>
      <c r="N1536">
        <v>0</v>
      </c>
      <c r="O1536">
        <v>1</v>
      </c>
      <c r="P1536" s="2" t="s">
        <v>3089</v>
      </c>
      <c r="Q1536">
        <v>0</v>
      </c>
      <c r="R1536" s="4">
        <f t="shared" si="138"/>
        <v>29.550215000000001</v>
      </c>
      <c r="S1536">
        <f t="shared" si="139"/>
        <v>2.4375</v>
      </c>
      <c r="T1536">
        <f t="shared" si="140"/>
        <v>918750000</v>
      </c>
      <c r="U1536">
        <f t="shared" si="141"/>
        <v>4.4730879774745294</v>
      </c>
      <c r="V1536">
        <f>W1536+(constants!$B$1*(50-FLOOR(L1536,1)))</f>
        <v>16.703437891372459</v>
      </c>
      <c r="W1536">
        <f t="shared" si="142"/>
        <v>16.53991615535945</v>
      </c>
      <c r="X1536">
        <f>constants!$B$2*constants!$B$3^2/(Y1536*Z1536^4)</f>
        <v>45080.800118434774</v>
      </c>
      <c r="Y1536">
        <f t="shared" si="143"/>
        <v>0.1584893192461112</v>
      </c>
      <c r="Z1536">
        <f>constants!$B$4/T1536</f>
        <v>0.32630471619047619</v>
      </c>
    </row>
    <row r="1537" spans="1:26" x14ac:dyDescent="0.3">
      <c r="A1537">
        <v>1537</v>
      </c>
      <c r="B1537" s="1">
        <v>45208.673611111109</v>
      </c>
      <c r="C1537">
        <v>29563111</v>
      </c>
      <c r="D1537" s="3" t="s">
        <v>3091</v>
      </c>
      <c r="E1537" t="s">
        <v>3092</v>
      </c>
      <c r="F1537">
        <v>-54</v>
      </c>
      <c r="G1537" t="s">
        <v>50</v>
      </c>
      <c r="H1537">
        <v>-39</v>
      </c>
      <c r="I1537">
        <v>3440</v>
      </c>
      <c r="J1537">
        <v>1</v>
      </c>
      <c r="K1537">
        <v>1</v>
      </c>
      <c r="L1537">
        <v>33</v>
      </c>
      <c r="M1537">
        <v>1</v>
      </c>
      <c r="N1537">
        <v>0</v>
      </c>
      <c r="O1537">
        <v>1</v>
      </c>
      <c r="P1537" s="2" t="s">
        <v>3091</v>
      </c>
      <c r="Q1537">
        <v>0</v>
      </c>
      <c r="R1537" s="4">
        <f t="shared" si="138"/>
        <v>29.563110999999999</v>
      </c>
      <c r="S1537">
        <f t="shared" si="139"/>
        <v>-2.4375</v>
      </c>
      <c r="T1537">
        <f t="shared" si="140"/>
        <v>918750000</v>
      </c>
      <c r="U1537">
        <f t="shared" si="141"/>
        <v>5.2768939103266055</v>
      </c>
      <c r="V1537">
        <f>W1537+(constants!$B$1*(50-FLOOR(L1537,1)))</f>
        <v>32.703437891372467</v>
      </c>
      <c r="W1537">
        <f t="shared" si="142"/>
        <v>32.539916155359457</v>
      </c>
      <c r="X1537">
        <f>constants!$B$2*constants!$B$3^2/(Y1537*Z1537^4)</f>
        <v>1794698.9781437849</v>
      </c>
      <c r="Y1537">
        <f t="shared" si="143"/>
        <v>3.9810717055349656E-3</v>
      </c>
      <c r="Z1537">
        <f>constants!$B$4/T1537</f>
        <v>0.32630471619047619</v>
      </c>
    </row>
    <row r="1538" spans="1:26" x14ac:dyDescent="0.3">
      <c r="A1538">
        <v>1538</v>
      </c>
      <c r="B1538" s="1">
        <v>45208.673611111109</v>
      </c>
      <c r="C1538">
        <v>29574961</v>
      </c>
      <c r="D1538" s="3" t="s">
        <v>3093</v>
      </c>
      <c r="E1538" t="s">
        <v>3094</v>
      </c>
      <c r="F1538">
        <v>-38</v>
      </c>
      <c r="G1538" t="s">
        <v>22</v>
      </c>
      <c r="H1538">
        <v>117</v>
      </c>
      <c r="I1538">
        <v>2904</v>
      </c>
      <c r="J1538">
        <v>1</v>
      </c>
      <c r="K1538">
        <v>1</v>
      </c>
      <c r="L1538">
        <v>33</v>
      </c>
      <c r="M1538">
        <v>1</v>
      </c>
      <c r="N1538">
        <v>0</v>
      </c>
      <c r="O1538">
        <v>1</v>
      </c>
      <c r="P1538" s="2" t="s">
        <v>3093</v>
      </c>
      <c r="Q1538">
        <v>0</v>
      </c>
      <c r="R1538" s="4">
        <f t="shared" si="138"/>
        <v>29.574960999999998</v>
      </c>
      <c r="S1538">
        <f t="shared" si="139"/>
        <v>7.3125</v>
      </c>
      <c r="T1538">
        <f t="shared" si="140"/>
        <v>918750000</v>
      </c>
      <c r="U1538">
        <f t="shared" si="141"/>
        <v>4.4546802080199024</v>
      </c>
      <c r="V1538">
        <f>W1538+(constants!$B$1*(50-FLOOR(L1538,1)))</f>
        <v>16.703437891372459</v>
      </c>
      <c r="W1538">
        <f t="shared" si="142"/>
        <v>16.53991615535945</v>
      </c>
      <c r="X1538">
        <f>constants!$B$2*constants!$B$3^2/(Y1538*Z1538^4)</f>
        <v>45080.800118434774</v>
      </c>
      <c r="Y1538">
        <f t="shared" si="143"/>
        <v>0.1584893192461112</v>
      </c>
      <c r="Z1538">
        <f>constants!$B$4/T1538</f>
        <v>0.32630471619047619</v>
      </c>
    </row>
    <row r="1539" spans="1:26" x14ac:dyDescent="0.3">
      <c r="A1539">
        <v>1539</v>
      </c>
      <c r="B1539" s="1">
        <v>45208.673611111109</v>
      </c>
      <c r="C1539">
        <v>29600045</v>
      </c>
      <c r="D1539" s="3" t="s">
        <v>3095</v>
      </c>
      <c r="E1539" t="s">
        <v>3096</v>
      </c>
      <c r="F1539">
        <v>-52</v>
      </c>
      <c r="G1539" t="s">
        <v>19</v>
      </c>
      <c r="H1539">
        <v>273</v>
      </c>
      <c r="I1539">
        <v>840</v>
      </c>
      <c r="J1539">
        <v>1</v>
      </c>
      <c r="K1539">
        <v>1</v>
      </c>
      <c r="L1539">
        <v>33</v>
      </c>
      <c r="M1539">
        <v>1</v>
      </c>
      <c r="N1539">
        <v>0</v>
      </c>
      <c r="O1539">
        <v>1</v>
      </c>
      <c r="P1539" s="2" t="s">
        <v>3095</v>
      </c>
      <c r="Q1539">
        <v>0</v>
      </c>
      <c r="R1539" s="4">
        <f t="shared" ref="R1539:R1602" si="144">C1539/10^6</f>
        <v>29.600045000000001</v>
      </c>
      <c r="S1539">
        <f t="shared" ref="S1539:S1602" si="145">H1539/16</f>
        <v>17.0625</v>
      </c>
      <c r="T1539">
        <f t="shared" ref="T1539:T1602" si="146">IF(OR(L1539&lt;1,L1539&gt;50),-1,10^6*(902.75+(L1539-1)/2))</f>
        <v>918750000</v>
      </c>
      <c r="U1539">
        <f t="shared" ref="U1539:U1602" si="147">I1539*PI()/2048</f>
        <v>1.2885438618239387</v>
      </c>
      <c r="V1539">
        <f>W1539+(constants!$B$1*(50-FLOOR(L1539,1)))</f>
        <v>30.703437891372467</v>
      </c>
      <c r="W1539">
        <f t="shared" ref="W1539:W1602" si="148">10*LOG10(X1539/1000)</f>
        <v>30.539916155359457</v>
      </c>
      <c r="X1539">
        <f>constants!$B$2*constants!$B$3^2/(Y1539*Z1539^4)</f>
        <v>1132378.5013909189</v>
      </c>
      <c r="Y1539">
        <f t="shared" ref="Y1539:Y1602" si="149">1000*10^(F1539/10)</f>
        <v>6.3095734448019216E-3</v>
      </c>
      <c r="Z1539">
        <f>constants!$B$4/T1539</f>
        <v>0.32630471619047619</v>
      </c>
    </row>
    <row r="1540" spans="1:26" x14ac:dyDescent="0.3">
      <c r="A1540">
        <v>1540</v>
      </c>
      <c r="B1540" s="1">
        <v>45208.673611111109</v>
      </c>
      <c r="C1540">
        <v>29612573</v>
      </c>
      <c r="D1540" s="3" t="s">
        <v>3097</v>
      </c>
      <c r="E1540" t="s">
        <v>3098</v>
      </c>
      <c r="F1540">
        <v>-38</v>
      </c>
      <c r="G1540" t="s">
        <v>22</v>
      </c>
      <c r="H1540">
        <v>156</v>
      </c>
      <c r="I1540">
        <v>2912</v>
      </c>
      <c r="J1540">
        <v>1</v>
      </c>
      <c r="K1540">
        <v>1</v>
      </c>
      <c r="L1540">
        <v>33</v>
      </c>
      <c r="M1540">
        <v>1</v>
      </c>
      <c r="N1540">
        <v>0</v>
      </c>
      <c r="O1540">
        <v>1</v>
      </c>
      <c r="P1540" s="2" t="s">
        <v>3097</v>
      </c>
      <c r="Q1540">
        <v>0</v>
      </c>
      <c r="R1540" s="4">
        <f t="shared" si="144"/>
        <v>29.612573000000001</v>
      </c>
      <c r="S1540">
        <f t="shared" si="145"/>
        <v>9.75</v>
      </c>
      <c r="T1540">
        <f t="shared" si="146"/>
        <v>918750000</v>
      </c>
      <c r="U1540">
        <f t="shared" si="147"/>
        <v>4.466952054322987</v>
      </c>
      <c r="V1540">
        <f>W1540+(constants!$B$1*(50-FLOOR(L1540,1)))</f>
        <v>16.703437891372459</v>
      </c>
      <c r="W1540">
        <f t="shared" si="148"/>
        <v>16.53991615535945</v>
      </c>
      <c r="X1540">
        <f>constants!$B$2*constants!$B$3^2/(Y1540*Z1540^4)</f>
        <v>45080.800118434774</v>
      </c>
      <c r="Y1540">
        <f t="shared" si="149"/>
        <v>0.1584893192461112</v>
      </c>
      <c r="Z1540">
        <f>constants!$B$4/T1540</f>
        <v>0.32630471619047619</v>
      </c>
    </row>
    <row r="1541" spans="1:26" x14ac:dyDescent="0.3">
      <c r="A1541">
        <v>1541</v>
      </c>
      <c r="B1541" s="1">
        <v>45208.673611111109</v>
      </c>
      <c r="C1541">
        <v>29625035</v>
      </c>
      <c r="D1541" s="3" t="s">
        <v>3099</v>
      </c>
      <c r="E1541" t="s">
        <v>3100</v>
      </c>
      <c r="F1541">
        <v>-53</v>
      </c>
      <c r="G1541" t="s">
        <v>19</v>
      </c>
      <c r="H1541">
        <v>-156</v>
      </c>
      <c r="I1541">
        <v>844</v>
      </c>
      <c r="J1541">
        <v>1</v>
      </c>
      <c r="K1541">
        <v>1</v>
      </c>
      <c r="L1541">
        <v>33</v>
      </c>
      <c r="M1541">
        <v>1</v>
      </c>
      <c r="N1541">
        <v>0</v>
      </c>
      <c r="O1541">
        <v>1</v>
      </c>
      <c r="P1541" s="2" t="s">
        <v>3099</v>
      </c>
      <c r="Q1541">
        <v>0</v>
      </c>
      <c r="R1541" s="4">
        <f t="shared" si="144"/>
        <v>29.625035</v>
      </c>
      <c r="S1541">
        <f t="shared" si="145"/>
        <v>-9.75</v>
      </c>
      <c r="T1541">
        <f t="shared" si="146"/>
        <v>918750000</v>
      </c>
      <c r="U1541">
        <f t="shared" si="147"/>
        <v>1.2946797849754812</v>
      </c>
      <c r="V1541">
        <f>W1541+(constants!$B$1*(50-FLOOR(L1541,1)))</f>
        <v>31.703437891372463</v>
      </c>
      <c r="W1541">
        <f t="shared" si="148"/>
        <v>31.539916155359453</v>
      </c>
      <c r="X1541">
        <f>constants!$B$2*constants!$B$3^2/(Y1541*Z1541^4)</f>
        <v>1425580.0711704232</v>
      </c>
      <c r="Y1541">
        <f t="shared" si="149"/>
        <v>5.0118723362727194E-3</v>
      </c>
      <c r="Z1541">
        <f>constants!$B$4/T1541</f>
        <v>0.32630471619047619</v>
      </c>
    </row>
    <row r="1542" spans="1:26" x14ac:dyDescent="0.3">
      <c r="A1542">
        <v>1542</v>
      </c>
      <c r="B1542" s="1">
        <v>45208.673611111109</v>
      </c>
      <c r="C1542">
        <v>29637391</v>
      </c>
      <c r="D1542" s="3" t="s">
        <v>3101</v>
      </c>
      <c r="E1542" t="s">
        <v>3102</v>
      </c>
      <c r="F1542">
        <v>-53</v>
      </c>
      <c r="G1542" t="s">
        <v>50</v>
      </c>
      <c r="H1542">
        <v>-78</v>
      </c>
      <c r="I1542">
        <v>3372</v>
      </c>
      <c r="J1542">
        <v>1</v>
      </c>
      <c r="K1542">
        <v>1</v>
      </c>
      <c r="L1542">
        <v>33</v>
      </c>
      <c r="M1542">
        <v>1</v>
      </c>
      <c r="N1542">
        <v>0</v>
      </c>
      <c r="O1542">
        <v>1</v>
      </c>
      <c r="P1542" s="2" t="s">
        <v>3101</v>
      </c>
      <c r="Q1542">
        <v>3</v>
      </c>
      <c r="R1542" s="4">
        <f t="shared" si="144"/>
        <v>29.637391000000001</v>
      </c>
      <c r="S1542">
        <f t="shared" si="145"/>
        <v>-4.875</v>
      </c>
      <c r="T1542">
        <f t="shared" si="146"/>
        <v>918750000</v>
      </c>
      <c r="U1542">
        <f t="shared" si="147"/>
        <v>5.1725832167503825</v>
      </c>
      <c r="V1542">
        <f>W1542+(constants!$B$1*(50-FLOOR(L1542,1)))</f>
        <v>31.703437891372463</v>
      </c>
      <c r="W1542">
        <f t="shared" si="148"/>
        <v>31.539916155359453</v>
      </c>
      <c r="X1542">
        <f>constants!$B$2*constants!$B$3^2/(Y1542*Z1542^4)</f>
        <v>1425580.0711704232</v>
      </c>
      <c r="Y1542">
        <f t="shared" si="149"/>
        <v>5.0118723362727194E-3</v>
      </c>
      <c r="Z1542">
        <f>constants!$B$4/T1542</f>
        <v>0.32630471619047619</v>
      </c>
    </row>
    <row r="1543" spans="1:26" x14ac:dyDescent="0.3">
      <c r="A1543">
        <v>1543</v>
      </c>
      <c r="B1543" s="1">
        <v>45208.673611111109</v>
      </c>
      <c r="C1543">
        <v>29660140</v>
      </c>
      <c r="D1543" s="3" t="s">
        <v>3103</v>
      </c>
      <c r="E1543" t="s">
        <v>3104</v>
      </c>
      <c r="F1543">
        <v>-38</v>
      </c>
      <c r="G1543" t="s">
        <v>22</v>
      </c>
      <c r="H1543">
        <v>117</v>
      </c>
      <c r="I1543">
        <v>2912</v>
      </c>
      <c r="J1543">
        <v>1</v>
      </c>
      <c r="K1543">
        <v>1</v>
      </c>
      <c r="L1543">
        <v>33</v>
      </c>
      <c r="M1543">
        <v>1</v>
      </c>
      <c r="N1543">
        <v>0</v>
      </c>
      <c r="O1543">
        <v>1</v>
      </c>
      <c r="P1543" s="2" t="s">
        <v>3103</v>
      </c>
      <c r="Q1543">
        <v>3</v>
      </c>
      <c r="R1543" s="4">
        <f t="shared" si="144"/>
        <v>29.660139999999998</v>
      </c>
      <c r="S1543">
        <f t="shared" si="145"/>
        <v>7.3125</v>
      </c>
      <c r="T1543">
        <f t="shared" si="146"/>
        <v>918750000</v>
      </c>
      <c r="U1543">
        <f t="shared" si="147"/>
        <v>4.466952054322987</v>
      </c>
      <c r="V1543">
        <f>W1543+(constants!$B$1*(50-FLOOR(L1543,1)))</f>
        <v>16.703437891372459</v>
      </c>
      <c r="W1543">
        <f t="shared" si="148"/>
        <v>16.53991615535945</v>
      </c>
      <c r="X1543">
        <f>constants!$B$2*constants!$B$3^2/(Y1543*Z1543^4)</f>
        <v>45080.800118434774</v>
      </c>
      <c r="Y1543">
        <f t="shared" si="149"/>
        <v>0.1584893192461112</v>
      </c>
      <c r="Z1543">
        <f>constants!$B$4/T1543</f>
        <v>0.32630471619047619</v>
      </c>
    </row>
    <row r="1544" spans="1:26" x14ac:dyDescent="0.3">
      <c r="A1544">
        <v>1544</v>
      </c>
      <c r="B1544" s="1">
        <v>45208.673611111109</v>
      </c>
      <c r="C1544">
        <v>29680570</v>
      </c>
      <c r="D1544" s="3" t="s">
        <v>3105</v>
      </c>
      <c r="E1544" t="s">
        <v>3106</v>
      </c>
      <c r="F1544">
        <v>-55</v>
      </c>
      <c r="G1544" t="s">
        <v>50</v>
      </c>
      <c r="H1544">
        <v>-507</v>
      </c>
      <c r="I1544">
        <v>3356</v>
      </c>
      <c r="J1544">
        <v>1</v>
      </c>
      <c r="K1544">
        <v>1</v>
      </c>
      <c r="L1544">
        <v>34</v>
      </c>
      <c r="M1544">
        <v>1</v>
      </c>
      <c r="N1544">
        <v>0</v>
      </c>
      <c r="O1544">
        <v>1</v>
      </c>
      <c r="P1544" s="2" t="s">
        <v>3105</v>
      </c>
      <c r="Q1544">
        <v>3</v>
      </c>
      <c r="R1544" s="4">
        <f t="shared" si="144"/>
        <v>29.680569999999999</v>
      </c>
      <c r="S1544">
        <f t="shared" si="145"/>
        <v>-31.6875</v>
      </c>
      <c r="T1544">
        <f t="shared" si="146"/>
        <v>919250000</v>
      </c>
      <c r="U1544">
        <f t="shared" si="147"/>
        <v>5.1480395241442114</v>
      </c>
      <c r="V1544">
        <f>W1544+(constants!$B$1*(50-FLOOR(L1544,1)))</f>
        <v>33.703270423670588</v>
      </c>
      <c r="W1544">
        <f t="shared" si="148"/>
        <v>33.5493676133054</v>
      </c>
      <c r="X1544">
        <f>constants!$B$2*constants!$B$3^2/(Y1544*Z1544^4)</f>
        <v>2264314.5712678614</v>
      </c>
      <c r="Y1544">
        <f t="shared" si="149"/>
        <v>3.1622776601683768E-3</v>
      </c>
      <c r="Z1544">
        <f>constants!$B$4/T1544</f>
        <v>0.32612723198259452</v>
      </c>
    </row>
    <row r="1545" spans="1:26" x14ac:dyDescent="0.3">
      <c r="A1545">
        <v>1545</v>
      </c>
      <c r="B1545" s="1">
        <v>45208.673611111109</v>
      </c>
      <c r="C1545">
        <v>29710198</v>
      </c>
      <c r="D1545" s="3" t="s">
        <v>3107</v>
      </c>
      <c r="E1545" t="s">
        <v>3108</v>
      </c>
      <c r="F1545">
        <v>-38</v>
      </c>
      <c r="G1545" t="s">
        <v>22</v>
      </c>
      <c r="H1545">
        <v>117</v>
      </c>
      <c r="I1545">
        <v>2824</v>
      </c>
      <c r="J1545">
        <v>1</v>
      </c>
      <c r="K1545">
        <v>1</v>
      </c>
      <c r="L1545">
        <v>34</v>
      </c>
      <c r="M1545">
        <v>1</v>
      </c>
      <c r="N1545">
        <v>0</v>
      </c>
      <c r="O1545">
        <v>1</v>
      </c>
      <c r="P1545" s="2" t="s">
        <v>3107</v>
      </c>
      <c r="Q1545">
        <v>3</v>
      </c>
      <c r="R1545" s="4">
        <f t="shared" si="144"/>
        <v>29.710197999999998</v>
      </c>
      <c r="S1545">
        <f t="shared" si="145"/>
        <v>7.3125</v>
      </c>
      <c r="T1545">
        <f t="shared" si="146"/>
        <v>919250000</v>
      </c>
      <c r="U1545">
        <f t="shared" si="147"/>
        <v>4.3319617449890506</v>
      </c>
      <c r="V1545">
        <f>W1545+(constants!$B$1*(50-FLOOR(L1545,1)))</f>
        <v>16.703270423670585</v>
      </c>
      <c r="W1545">
        <f t="shared" si="148"/>
        <v>16.5493676133054</v>
      </c>
      <c r="X1545">
        <f>constants!$B$2*constants!$B$3^2/(Y1545*Z1545^4)</f>
        <v>45179.015332856798</v>
      </c>
      <c r="Y1545">
        <f t="shared" si="149"/>
        <v>0.1584893192461112</v>
      </c>
      <c r="Z1545">
        <f>constants!$B$4/T1545</f>
        <v>0.32612723198259452</v>
      </c>
    </row>
    <row r="1546" spans="1:26" x14ac:dyDescent="0.3">
      <c r="A1546">
        <v>1546</v>
      </c>
      <c r="B1546" s="1">
        <v>45208.673611111109</v>
      </c>
      <c r="C1546">
        <v>29730342</v>
      </c>
      <c r="D1546" s="3" t="s">
        <v>3109</v>
      </c>
      <c r="E1546" t="s">
        <v>3110</v>
      </c>
      <c r="F1546">
        <v>-38</v>
      </c>
      <c r="G1546" t="s">
        <v>22</v>
      </c>
      <c r="H1546">
        <v>195</v>
      </c>
      <c r="I1546">
        <v>2820</v>
      </c>
      <c r="J1546">
        <v>1</v>
      </c>
      <c r="K1546">
        <v>1</v>
      </c>
      <c r="L1546">
        <v>34</v>
      </c>
      <c r="M1546">
        <v>1</v>
      </c>
      <c r="N1546">
        <v>0</v>
      </c>
      <c r="O1546">
        <v>1</v>
      </c>
      <c r="P1546" s="2" t="s">
        <v>3109</v>
      </c>
      <c r="Q1546">
        <v>3</v>
      </c>
      <c r="R1546" s="4">
        <f t="shared" si="144"/>
        <v>29.730342</v>
      </c>
      <c r="S1546">
        <f t="shared" si="145"/>
        <v>12.1875</v>
      </c>
      <c r="T1546">
        <f t="shared" si="146"/>
        <v>919250000</v>
      </c>
      <c r="U1546">
        <f t="shared" si="147"/>
        <v>4.3258258218375083</v>
      </c>
      <c r="V1546">
        <f>W1546+(constants!$B$1*(50-FLOOR(L1546,1)))</f>
        <v>16.703270423670585</v>
      </c>
      <c r="W1546">
        <f t="shared" si="148"/>
        <v>16.5493676133054</v>
      </c>
      <c r="X1546">
        <f>constants!$B$2*constants!$B$3^2/(Y1546*Z1546^4)</f>
        <v>45179.015332856798</v>
      </c>
      <c r="Y1546">
        <f t="shared" si="149"/>
        <v>0.1584893192461112</v>
      </c>
      <c r="Z1546">
        <f>constants!$B$4/T1546</f>
        <v>0.32612723198259452</v>
      </c>
    </row>
    <row r="1547" spans="1:26" x14ac:dyDescent="0.3">
      <c r="A1547">
        <v>1547</v>
      </c>
      <c r="B1547" s="1">
        <v>45208.673611111109</v>
      </c>
      <c r="C1547">
        <v>29742945</v>
      </c>
      <c r="D1547" s="3" t="s">
        <v>3111</v>
      </c>
      <c r="E1547" t="s">
        <v>3112</v>
      </c>
      <c r="F1547">
        <v>-38</v>
      </c>
      <c r="G1547" t="s">
        <v>22</v>
      </c>
      <c r="H1547">
        <v>117</v>
      </c>
      <c r="I1547">
        <v>2820</v>
      </c>
      <c r="J1547">
        <v>1</v>
      </c>
      <c r="K1547">
        <v>1</v>
      </c>
      <c r="L1547">
        <v>34</v>
      </c>
      <c r="M1547">
        <v>1</v>
      </c>
      <c r="N1547">
        <v>0</v>
      </c>
      <c r="O1547">
        <v>1</v>
      </c>
      <c r="P1547" s="2" t="s">
        <v>3111</v>
      </c>
      <c r="Q1547">
        <v>3</v>
      </c>
      <c r="R1547" s="4">
        <f t="shared" si="144"/>
        <v>29.742944999999999</v>
      </c>
      <c r="S1547">
        <f t="shared" si="145"/>
        <v>7.3125</v>
      </c>
      <c r="T1547">
        <f t="shared" si="146"/>
        <v>919250000</v>
      </c>
      <c r="U1547">
        <f t="shared" si="147"/>
        <v>4.3258258218375083</v>
      </c>
      <c r="V1547">
        <f>W1547+(constants!$B$1*(50-FLOOR(L1547,1)))</f>
        <v>16.703270423670585</v>
      </c>
      <c r="W1547">
        <f t="shared" si="148"/>
        <v>16.5493676133054</v>
      </c>
      <c r="X1547">
        <f>constants!$B$2*constants!$B$3^2/(Y1547*Z1547^4)</f>
        <v>45179.015332856798</v>
      </c>
      <c r="Y1547">
        <f t="shared" si="149"/>
        <v>0.1584893192461112</v>
      </c>
      <c r="Z1547">
        <f>constants!$B$4/T1547</f>
        <v>0.32612723198259452</v>
      </c>
    </row>
    <row r="1548" spans="1:26" x14ac:dyDescent="0.3">
      <c r="A1548">
        <v>1548</v>
      </c>
      <c r="B1548" s="1">
        <v>45208.673611111109</v>
      </c>
      <c r="C1548">
        <v>29770573</v>
      </c>
      <c r="D1548" s="3" t="s">
        <v>3113</v>
      </c>
      <c r="E1548" t="s">
        <v>3114</v>
      </c>
      <c r="F1548">
        <v>-54</v>
      </c>
      <c r="G1548" t="s">
        <v>19</v>
      </c>
      <c r="H1548">
        <v>156</v>
      </c>
      <c r="I1548">
        <v>732</v>
      </c>
      <c r="J1548">
        <v>1</v>
      </c>
      <c r="K1548">
        <v>1</v>
      </c>
      <c r="L1548">
        <v>34</v>
      </c>
      <c r="M1548">
        <v>1</v>
      </c>
      <c r="N1548">
        <v>0</v>
      </c>
      <c r="O1548">
        <v>1</v>
      </c>
      <c r="P1548" s="2" t="s">
        <v>3113</v>
      </c>
      <c r="Q1548">
        <v>3</v>
      </c>
      <c r="R1548" s="4">
        <f t="shared" si="144"/>
        <v>29.770572999999999</v>
      </c>
      <c r="S1548">
        <f t="shared" si="145"/>
        <v>9.75</v>
      </c>
      <c r="T1548">
        <f t="shared" si="146"/>
        <v>919250000</v>
      </c>
      <c r="U1548">
        <f t="shared" si="147"/>
        <v>1.1228739367322893</v>
      </c>
      <c r="V1548">
        <f>W1548+(constants!$B$1*(50-FLOOR(L1548,1)))</f>
        <v>32.703270423670588</v>
      </c>
      <c r="W1548">
        <f t="shared" si="148"/>
        <v>32.5493676133054</v>
      </c>
      <c r="X1548">
        <f>constants!$B$2*constants!$B$3^2/(Y1548*Z1548^4)</f>
        <v>1798608.9962556704</v>
      </c>
      <c r="Y1548">
        <f t="shared" si="149"/>
        <v>3.9810717055349656E-3</v>
      </c>
      <c r="Z1548">
        <f>constants!$B$4/T1548</f>
        <v>0.32612723198259452</v>
      </c>
    </row>
    <row r="1549" spans="1:26" x14ac:dyDescent="0.3">
      <c r="A1549">
        <v>1549</v>
      </c>
      <c r="B1549" s="1">
        <v>45208.673611111109</v>
      </c>
      <c r="C1549">
        <v>29782654</v>
      </c>
      <c r="D1549" s="3" t="s">
        <v>3115</v>
      </c>
      <c r="E1549" t="s">
        <v>3116</v>
      </c>
      <c r="F1549">
        <v>-38</v>
      </c>
      <c r="G1549" t="s">
        <v>22</v>
      </c>
      <c r="H1549">
        <v>195</v>
      </c>
      <c r="I1549">
        <v>2820</v>
      </c>
      <c r="J1549">
        <v>1</v>
      </c>
      <c r="K1549">
        <v>1</v>
      </c>
      <c r="L1549">
        <v>34</v>
      </c>
      <c r="M1549">
        <v>1</v>
      </c>
      <c r="N1549">
        <v>0</v>
      </c>
      <c r="O1549">
        <v>1</v>
      </c>
      <c r="P1549" s="2" t="s">
        <v>3115</v>
      </c>
      <c r="Q1549">
        <v>3</v>
      </c>
      <c r="R1549" s="4">
        <f t="shared" si="144"/>
        <v>29.782654000000001</v>
      </c>
      <c r="S1549">
        <f t="shared" si="145"/>
        <v>12.1875</v>
      </c>
      <c r="T1549">
        <f t="shared" si="146"/>
        <v>919250000</v>
      </c>
      <c r="U1549">
        <f t="shared" si="147"/>
        <v>4.3258258218375083</v>
      </c>
      <c r="V1549">
        <f>W1549+(constants!$B$1*(50-FLOOR(L1549,1)))</f>
        <v>16.703270423670585</v>
      </c>
      <c r="W1549">
        <f t="shared" si="148"/>
        <v>16.5493676133054</v>
      </c>
      <c r="X1549">
        <f>constants!$B$2*constants!$B$3^2/(Y1549*Z1549^4)</f>
        <v>45179.015332856798</v>
      </c>
      <c r="Y1549">
        <f t="shared" si="149"/>
        <v>0.1584893192461112</v>
      </c>
      <c r="Z1549">
        <f>constants!$B$4/T1549</f>
        <v>0.32612723198259452</v>
      </c>
    </row>
    <row r="1550" spans="1:26" x14ac:dyDescent="0.3">
      <c r="A1550">
        <v>1550</v>
      </c>
      <c r="B1550" s="1">
        <v>45208.673611111109</v>
      </c>
      <c r="C1550">
        <v>29795302</v>
      </c>
      <c r="D1550" s="3" t="s">
        <v>3117</v>
      </c>
      <c r="E1550" t="s">
        <v>3118</v>
      </c>
      <c r="F1550">
        <v>-54</v>
      </c>
      <c r="G1550" t="s">
        <v>50</v>
      </c>
      <c r="H1550">
        <v>546</v>
      </c>
      <c r="I1550">
        <v>3364</v>
      </c>
      <c r="J1550">
        <v>1</v>
      </c>
      <c r="K1550">
        <v>1</v>
      </c>
      <c r="L1550">
        <v>34</v>
      </c>
      <c r="M1550">
        <v>1</v>
      </c>
      <c r="N1550">
        <v>0</v>
      </c>
      <c r="O1550">
        <v>1</v>
      </c>
      <c r="P1550" s="2" t="s">
        <v>3117</v>
      </c>
      <c r="Q1550">
        <v>3</v>
      </c>
      <c r="R1550" s="4">
        <f t="shared" si="144"/>
        <v>29.795302</v>
      </c>
      <c r="S1550">
        <f t="shared" si="145"/>
        <v>34.125</v>
      </c>
      <c r="T1550">
        <f t="shared" si="146"/>
        <v>919250000</v>
      </c>
      <c r="U1550">
        <f t="shared" si="147"/>
        <v>5.1603113704472969</v>
      </c>
      <c r="V1550">
        <f>W1550+(constants!$B$1*(50-FLOOR(L1550,1)))</f>
        <v>32.703270423670588</v>
      </c>
      <c r="W1550">
        <f t="shared" si="148"/>
        <v>32.5493676133054</v>
      </c>
      <c r="X1550">
        <f>constants!$B$2*constants!$B$3^2/(Y1550*Z1550^4)</f>
        <v>1798608.9962556704</v>
      </c>
      <c r="Y1550">
        <f t="shared" si="149"/>
        <v>3.9810717055349656E-3</v>
      </c>
      <c r="Z1550">
        <f>constants!$B$4/T1550</f>
        <v>0.32612723198259452</v>
      </c>
    </row>
    <row r="1551" spans="1:26" x14ac:dyDescent="0.3">
      <c r="A1551">
        <v>1551</v>
      </c>
      <c r="B1551" s="1">
        <v>45208.673611111109</v>
      </c>
      <c r="C1551">
        <v>29807888</v>
      </c>
      <c r="D1551" s="3" t="s">
        <v>3119</v>
      </c>
      <c r="E1551" t="s">
        <v>3120</v>
      </c>
      <c r="F1551">
        <v>-38</v>
      </c>
      <c r="G1551" t="s">
        <v>22</v>
      </c>
      <c r="H1551">
        <v>78</v>
      </c>
      <c r="I1551">
        <v>2832</v>
      </c>
      <c r="J1551">
        <v>1</v>
      </c>
      <c r="K1551">
        <v>1</v>
      </c>
      <c r="L1551">
        <v>34</v>
      </c>
      <c r="M1551">
        <v>1</v>
      </c>
      <c r="N1551">
        <v>0</v>
      </c>
      <c r="O1551">
        <v>1</v>
      </c>
      <c r="P1551" s="2" t="s">
        <v>3119</v>
      </c>
      <c r="Q1551">
        <v>3</v>
      </c>
      <c r="R1551" s="4">
        <f t="shared" si="144"/>
        <v>29.807887999999998</v>
      </c>
      <c r="S1551">
        <f t="shared" si="145"/>
        <v>4.875</v>
      </c>
      <c r="T1551">
        <f t="shared" si="146"/>
        <v>919250000</v>
      </c>
      <c r="U1551">
        <f t="shared" si="147"/>
        <v>4.3442335912921362</v>
      </c>
      <c r="V1551">
        <f>W1551+(constants!$B$1*(50-FLOOR(L1551,1)))</f>
        <v>16.703270423670585</v>
      </c>
      <c r="W1551">
        <f t="shared" si="148"/>
        <v>16.5493676133054</v>
      </c>
      <c r="X1551">
        <f>constants!$B$2*constants!$B$3^2/(Y1551*Z1551^4)</f>
        <v>45179.015332856798</v>
      </c>
      <c r="Y1551">
        <f t="shared" si="149"/>
        <v>0.1584893192461112</v>
      </c>
      <c r="Z1551">
        <f>constants!$B$4/T1551</f>
        <v>0.32612723198259452</v>
      </c>
    </row>
    <row r="1552" spans="1:26" x14ac:dyDescent="0.3">
      <c r="A1552">
        <v>1552</v>
      </c>
      <c r="B1552" s="1">
        <v>45208.673611111109</v>
      </c>
      <c r="C1552">
        <v>29820229</v>
      </c>
      <c r="D1552" s="3" t="s">
        <v>3121</v>
      </c>
      <c r="E1552" t="s">
        <v>3122</v>
      </c>
      <c r="F1552">
        <v>-53</v>
      </c>
      <c r="G1552" t="s">
        <v>19</v>
      </c>
      <c r="H1552">
        <v>39</v>
      </c>
      <c r="I1552">
        <v>740</v>
      </c>
      <c r="J1552">
        <v>1</v>
      </c>
      <c r="K1552">
        <v>1</v>
      </c>
      <c r="L1552">
        <v>34</v>
      </c>
      <c r="M1552">
        <v>1</v>
      </c>
      <c r="N1552">
        <v>0</v>
      </c>
      <c r="O1552">
        <v>1</v>
      </c>
      <c r="P1552" s="2" t="s">
        <v>3121</v>
      </c>
      <c r="Q1552">
        <v>3</v>
      </c>
      <c r="R1552" s="4">
        <f t="shared" si="144"/>
        <v>29.820229000000001</v>
      </c>
      <c r="S1552">
        <f t="shared" si="145"/>
        <v>2.4375</v>
      </c>
      <c r="T1552">
        <f t="shared" si="146"/>
        <v>919250000</v>
      </c>
      <c r="U1552">
        <f t="shared" si="147"/>
        <v>1.1351457830353744</v>
      </c>
      <c r="V1552">
        <f>W1552+(constants!$B$1*(50-FLOOR(L1552,1)))</f>
        <v>31.703270423670581</v>
      </c>
      <c r="W1552">
        <f t="shared" si="148"/>
        <v>31.549367613305396</v>
      </c>
      <c r="X1552">
        <f>constants!$B$2*constants!$B$3^2/(Y1552*Z1552^4)</f>
        <v>1428685.9089549771</v>
      </c>
      <c r="Y1552">
        <f t="shared" si="149"/>
        <v>5.0118723362727194E-3</v>
      </c>
      <c r="Z1552">
        <f>constants!$B$4/T1552</f>
        <v>0.32612723198259452</v>
      </c>
    </row>
    <row r="1553" spans="1:26" x14ac:dyDescent="0.3">
      <c r="A1553">
        <v>1553</v>
      </c>
      <c r="B1553" s="1">
        <v>45208.673611111109</v>
      </c>
      <c r="C1553">
        <v>29833128</v>
      </c>
      <c r="D1553" s="3" t="s">
        <v>3123</v>
      </c>
      <c r="E1553" t="s">
        <v>3124</v>
      </c>
      <c r="F1553">
        <v>-54</v>
      </c>
      <c r="G1553" t="s">
        <v>19</v>
      </c>
      <c r="H1553">
        <v>39</v>
      </c>
      <c r="I1553">
        <v>724</v>
      </c>
      <c r="J1553">
        <v>1</v>
      </c>
      <c r="K1553">
        <v>1</v>
      </c>
      <c r="L1553">
        <v>34</v>
      </c>
      <c r="M1553">
        <v>1</v>
      </c>
      <c r="N1553">
        <v>0</v>
      </c>
      <c r="O1553">
        <v>1</v>
      </c>
      <c r="P1553" s="2" t="s">
        <v>3123</v>
      </c>
      <c r="Q1553">
        <v>3</v>
      </c>
      <c r="R1553" s="4">
        <f t="shared" si="144"/>
        <v>29.833127999999999</v>
      </c>
      <c r="S1553">
        <f t="shared" si="145"/>
        <v>2.4375</v>
      </c>
      <c r="T1553">
        <f t="shared" si="146"/>
        <v>919250000</v>
      </c>
      <c r="U1553">
        <f t="shared" si="147"/>
        <v>1.1106020904292042</v>
      </c>
      <c r="V1553">
        <f>W1553+(constants!$B$1*(50-FLOOR(L1553,1)))</f>
        <v>32.703270423670588</v>
      </c>
      <c r="W1553">
        <f t="shared" si="148"/>
        <v>32.5493676133054</v>
      </c>
      <c r="X1553">
        <f>constants!$B$2*constants!$B$3^2/(Y1553*Z1553^4)</f>
        <v>1798608.9962556704</v>
      </c>
      <c r="Y1553">
        <f t="shared" si="149"/>
        <v>3.9810717055349656E-3</v>
      </c>
      <c r="Z1553">
        <f>constants!$B$4/T1553</f>
        <v>0.32612723198259452</v>
      </c>
    </row>
    <row r="1554" spans="1:26" x14ac:dyDescent="0.3">
      <c r="A1554">
        <v>1554</v>
      </c>
      <c r="B1554" s="1">
        <v>45208.673611111109</v>
      </c>
      <c r="C1554">
        <v>29845441</v>
      </c>
      <c r="D1554" s="3" t="s">
        <v>3125</v>
      </c>
      <c r="E1554" t="s">
        <v>3126</v>
      </c>
      <c r="F1554">
        <v>-38</v>
      </c>
      <c r="G1554" t="s">
        <v>22</v>
      </c>
      <c r="H1554">
        <v>0</v>
      </c>
      <c r="I1554">
        <v>2828</v>
      </c>
      <c r="J1554">
        <v>1</v>
      </c>
      <c r="K1554">
        <v>1</v>
      </c>
      <c r="L1554">
        <v>34</v>
      </c>
      <c r="M1554">
        <v>1</v>
      </c>
      <c r="N1554">
        <v>0</v>
      </c>
      <c r="O1554">
        <v>1</v>
      </c>
      <c r="P1554" s="2" t="s">
        <v>3125</v>
      </c>
      <c r="Q1554">
        <v>3</v>
      </c>
      <c r="R1554" s="4">
        <f t="shared" si="144"/>
        <v>29.845441000000001</v>
      </c>
      <c r="S1554">
        <f t="shared" si="145"/>
        <v>0</v>
      </c>
      <c r="T1554">
        <f t="shared" si="146"/>
        <v>919250000</v>
      </c>
      <c r="U1554">
        <f t="shared" si="147"/>
        <v>4.3380976681405929</v>
      </c>
      <c r="V1554">
        <f>W1554+(constants!$B$1*(50-FLOOR(L1554,1)))</f>
        <v>16.703270423670585</v>
      </c>
      <c r="W1554">
        <f t="shared" si="148"/>
        <v>16.5493676133054</v>
      </c>
      <c r="X1554">
        <f>constants!$B$2*constants!$B$3^2/(Y1554*Z1554^4)</f>
        <v>45179.015332856798</v>
      </c>
      <c r="Y1554">
        <f t="shared" si="149"/>
        <v>0.1584893192461112</v>
      </c>
      <c r="Z1554">
        <f>constants!$B$4/T1554</f>
        <v>0.32612723198259452</v>
      </c>
    </row>
    <row r="1555" spans="1:26" x14ac:dyDescent="0.3">
      <c r="A1555">
        <v>1555</v>
      </c>
      <c r="B1555" s="1">
        <v>45208.673611111109</v>
      </c>
      <c r="C1555">
        <v>29857472</v>
      </c>
      <c r="D1555" s="3" t="s">
        <v>3127</v>
      </c>
      <c r="E1555" t="s">
        <v>3128</v>
      </c>
      <c r="F1555">
        <v>-54</v>
      </c>
      <c r="G1555" t="s">
        <v>25</v>
      </c>
      <c r="H1555">
        <v>546</v>
      </c>
      <c r="I1555">
        <v>232</v>
      </c>
      <c r="J1555">
        <v>1</v>
      </c>
      <c r="K1555">
        <v>1</v>
      </c>
      <c r="L1555">
        <v>34</v>
      </c>
      <c r="M1555">
        <v>1</v>
      </c>
      <c r="N1555">
        <v>0</v>
      </c>
      <c r="O1555">
        <v>1</v>
      </c>
      <c r="P1555" s="2" t="s">
        <v>3127</v>
      </c>
      <c r="Q1555">
        <v>3</v>
      </c>
      <c r="R1555" s="4">
        <f t="shared" si="144"/>
        <v>29.857472000000001</v>
      </c>
      <c r="S1555">
        <f t="shared" si="145"/>
        <v>34.125</v>
      </c>
      <c r="T1555">
        <f t="shared" si="146"/>
        <v>919250000</v>
      </c>
      <c r="U1555">
        <f t="shared" si="147"/>
        <v>0.35588354278946877</v>
      </c>
      <c r="V1555">
        <f>W1555+(constants!$B$1*(50-FLOOR(L1555,1)))</f>
        <v>32.703270423670588</v>
      </c>
      <c r="W1555">
        <f t="shared" si="148"/>
        <v>32.5493676133054</v>
      </c>
      <c r="X1555">
        <f>constants!$B$2*constants!$B$3^2/(Y1555*Z1555^4)</f>
        <v>1798608.9962556704</v>
      </c>
      <c r="Y1555">
        <f t="shared" si="149"/>
        <v>3.9810717055349656E-3</v>
      </c>
      <c r="Z1555">
        <f>constants!$B$4/T1555</f>
        <v>0.32612723198259452</v>
      </c>
    </row>
    <row r="1556" spans="1:26" x14ac:dyDescent="0.3">
      <c r="A1556">
        <v>1556</v>
      </c>
      <c r="B1556" s="1">
        <v>45208.673611111109</v>
      </c>
      <c r="C1556">
        <v>29886037</v>
      </c>
      <c r="D1556" s="3" t="s">
        <v>3129</v>
      </c>
      <c r="E1556" t="s">
        <v>3130</v>
      </c>
      <c r="F1556">
        <v>-39</v>
      </c>
      <c r="G1556" t="s">
        <v>22</v>
      </c>
      <c r="H1556">
        <v>78</v>
      </c>
      <c r="I1556">
        <v>3064</v>
      </c>
      <c r="J1556">
        <v>1</v>
      </c>
      <c r="K1556">
        <v>1</v>
      </c>
      <c r="L1556">
        <v>35</v>
      </c>
      <c r="M1556">
        <v>1</v>
      </c>
      <c r="N1556">
        <v>0</v>
      </c>
      <c r="O1556">
        <v>1</v>
      </c>
      <c r="P1556" s="2" t="s">
        <v>3129</v>
      </c>
      <c r="Q1556">
        <v>3</v>
      </c>
      <c r="R1556" s="4">
        <f t="shared" si="144"/>
        <v>29.886037000000002</v>
      </c>
      <c r="S1556">
        <f t="shared" si="145"/>
        <v>4.875</v>
      </c>
      <c r="T1556">
        <f t="shared" si="146"/>
        <v>919750000</v>
      </c>
      <c r="U1556">
        <f t="shared" si="147"/>
        <v>4.7001171340816041</v>
      </c>
      <c r="V1556">
        <f>W1556+(constants!$B$1*(50-FLOOR(L1556,1)))</f>
        <v>17.703097816513342</v>
      </c>
      <c r="W1556">
        <f t="shared" si="148"/>
        <v>17.558813931795981</v>
      </c>
      <c r="X1556">
        <f>constants!$B$2*constants!$B$3^2/(Y1556*Z1556^4)</f>
        <v>57000.858036943398</v>
      </c>
      <c r="Y1556">
        <f t="shared" si="149"/>
        <v>0.12589254117941673</v>
      </c>
      <c r="Z1556">
        <f>constants!$B$4/T1556</f>
        <v>0.32594994074476757</v>
      </c>
    </row>
    <row r="1557" spans="1:26" x14ac:dyDescent="0.3">
      <c r="A1557">
        <v>1557</v>
      </c>
      <c r="B1557" s="1">
        <v>45208.673611111109</v>
      </c>
      <c r="C1557">
        <v>29899740</v>
      </c>
      <c r="D1557" s="3" t="s">
        <v>3131</v>
      </c>
      <c r="E1557" t="s">
        <v>3132</v>
      </c>
      <c r="F1557">
        <v>-39</v>
      </c>
      <c r="G1557" t="s">
        <v>22</v>
      </c>
      <c r="H1557">
        <v>39</v>
      </c>
      <c r="I1557">
        <v>3060</v>
      </c>
      <c r="J1557">
        <v>1</v>
      </c>
      <c r="K1557">
        <v>1</v>
      </c>
      <c r="L1557">
        <v>35</v>
      </c>
      <c r="M1557">
        <v>1</v>
      </c>
      <c r="N1557">
        <v>0</v>
      </c>
      <c r="O1557">
        <v>1</v>
      </c>
      <c r="P1557" s="2" t="s">
        <v>3131</v>
      </c>
      <c r="Q1557">
        <v>3</v>
      </c>
      <c r="R1557" s="4">
        <f t="shared" si="144"/>
        <v>29.899740000000001</v>
      </c>
      <c r="S1557">
        <f t="shared" si="145"/>
        <v>2.4375</v>
      </c>
      <c r="T1557">
        <f t="shared" si="146"/>
        <v>919750000</v>
      </c>
      <c r="U1557">
        <f t="shared" si="147"/>
        <v>4.6939812109300618</v>
      </c>
      <c r="V1557">
        <f>W1557+(constants!$B$1*(50-FLOOR(L1557,1)))</f>
        <v>17.703097816513342</v>
      </c>
      <c r="W1557">
        <f t="shared" si="148"/>
        <v>17.558813931795981</v>
      </c>
      <c r="X1557">
        <f>constants!$B$2*constants!$B$3^2/(Y1557*Z1557^4)</f>
        <v>57000.858036943398</v>
      </c>
      <c r="Y1557">
        <f t="shared" si="149"/>
        <v>0.12589254117941673</v>
      </c>
      <c r="Z1557">
        <f>constants!$B$4/T1557</f>
        <v>0.32594994074476757</v>
      </c>
    </row>
    <row r="1558" spans="1:26" x14ac:dyDescent="0.3">
      <c r="A1558">
        <v>1558</v>
      </c>
      <c r="B1558" s="1">
        <v>45208.673611111109</v>
      </c>
      <c r="C1558">
        <v>29930447</v>
      </c>
      <c r="D1558" s="3" t="s">
        <v>3133</v>
      </c>
      <c r="E1558" t="s">
        <v>3134</v>
      </c>
      <c r="F1558">
        <v>-54</v>
      </c>
      <c r="G1558" t="s">
        <v>50</v>
      </c>
      <c r="H1558">
        <v>-1328</v>
      </c>
      <c r="I1558">
        <v>3556</v>
      </c>
      <c r="J1558">
        <v>1</v>
      </c>
      <c r="K1558">
        <v>1</v>
      </c>
      <c r="L1558">
        <v>35</v>
      </c>
      <c r="M1558">
        <v>1</v>
      </c>
      <c r="N1558">
        <v>0</v>
      </c>
      <c r="O1558">
        <v>1</v>
      </c>
      <c r="P1558" s="2" t="s">
        <v>3133</v>
      </c>
      <c r="Q1558">
        <v>3</v>
      </c>
      <c r="R1558" s="4">
        <f t="shared" si="144"/>
        <v>29.930447000000001</v>
      </c>
      <c r="S1558">
        <f t="shared" si="145"/>
        <v>-83</v>
      </c>
      <c r="T1558">
        <f t="shared" si="146"/>
        <v>919750000</v>
      </c>
      <c r="U1558">
        <f t="shared" si="147"/>
        <v>5.4548356817213399</v>
      </c>
      <c r="V1558">
        <f>W1558+(constants!$B$1*(50-FLOOR(L1558,1)))</f>
        <v>32.703097816513349</v>
      </c>
      <c r="W1558">
        <f t="shared" si="148"/>
        <v>32.558813931795989</v>
      </c>
      <c r="X1558">
        <f>constants!$B$2*constants!$B$3^2/(Y1558*Z1558^4)</f>
        <v>1802525.3998065565</v>
      </c>
      <c r="Y1558">
        <f t="shared" si="149"/>
        <v>3.9810717055349656E-3</v>
      </c>
      <c r="Z1558">
        <f>constants!$B$4/T1558</f>
        <v>0.32594994074476757</v>
      </c>
    </row>
    <row r="1559" spans="1:26" x14ac:dyDescent="0.3">
      <c r="A1559">
        <v>1559</v>
      </c>
      <c r="B1559" s="1">
        <v>45208.673611111109</v>
      </c>
      <c r="C1559">
        <v>29943338</v>
      </c>
      <c r="D1559" s="3" t="s">
        <v>3135</v>
      </c>
      <c r="E1559" t="s">
        <v>3136</v>
      </c>
      <c r="F1559">
        <v>-56</v>
      </c>
      <c r="G1559" t="s">
        <v>25</v>
      </c>
      <c r="H1559">
        <v>2656</v>
      </c>
      <c r="I1559">
        <v>464</v>
      </c>
      <c r="J1559">
        <v>1</v>
      </c>
      <c r="K1559">
        <v>1</v>
      </c>
      <c r="L1559">
        <v>35</v>
      </c>
      <c r="M1559">
        <v>1</v>
      </c>
      <c r="N1559">
        <v>0</v>
      </c>
      <c r="O1559">
        <v>1</v>
      </c>
      <c r="P1559" s="2" t="s">
        <v>3135</v>
      </c>
      <c r="Q1559">
        <v>3</v>
      </c>
      <c r="R1559" s="4">
        <f t="shared" si="144"/>
        <v>29.943338000000001</v>
      </c>
      <c r="S1559">
        <f t="shared" si="145"/>
        <v>166</v>
      </c>
      <c r="T1559">
        <f t="shared" si="146"/>
        <v>919750000</v>
      </c>
      <c r="U1559">
        <f t="shared" si="147"/>
        <v>0.71176708557893753</v>
      </c>
      <c r="V1559">
        <f>W1559+(constants!$B$1*(50-FLOOR(L1559,1)))</f>
        <v>34.703097816513342</v>
      </c>
      <c r="W1559">
        <f t="shared" si="148"/>
        <v>34.558813931795981</v>
      </c>
      <c r="X1559">
        <f>constants!$B$2*constants!$B$3^2/(Y1559*Z1559^4)</f>
        <v>2856810.2353916527</v>
      </c>
      <c r="Y1559">
        <f t="shared" si="149"/>
        <v>2.5118864315095807E-3</v>
      </c>
      <c r="Z1559">
        <f>constants!$B$4/T1559</f>
        <v>0.32594994074476757</v>
      </c>
    </row>
    <row r="1560" spans="1:26" x14ac:dyDescent="0.3">
      <c r="A1560">
        <v>1560</v>
      </c>
      <c r="B1560" s="1">
        <v>45208.673611111109</v>
      </c>
      <c r="C1560">
        <v>29970591</v>
      </c>
      <c r="D1560" s="3" t="s">
        <v>3137</v>
      </c>
      <c r="E1560" t="s">
        <v>3138</v>
      </c>
      <c r="F1560">
        <v>-52</v>
      </c>
      <c r="G1560" t="s">
        <v>19</v>
      </c>
      <c r="H1560">
        <v>312</v>
      </c>
      <c r="I1560">
        <v>1120</v>
      </c>
      <c r="J1560">
        <v>1</v>
      </c>
      <c r="K1560">
        <v>1</v>
      </c>
      <c r="L1560">
        <v>35</v>
      </c>
      <c r="M1560">
        <v>1</v>
      </c>
      <c r="N1560">
        <v>0</v>
      </c>
      <c r="O1560">
        <v>1</v>
      </c>
      <c r="P1560" s="2" t="s">
        <v>3137</v>
      </c>
      <c r="Q1560">
        <v>3</v>
      </c>
      <c r="R1560" s="4">
        <f t="shared" si="144"/>
        <v>29.970590999999999</v>
      </c>
      <c r="S1560">
        <f t="shared" si="145"/>
        <v>19.5</v>
      </c>
      <c r="T1560">
        <f t="shared" si="146"/>
        <v>919750000</v>
      </c>
      <c r="U1560">
        <f t="shared" si="147"/>
        <v>1.7180584824319181</v>
      </c>
      <c r="V1560">
        <f>W1560+(constants!$B$1*(50-FLOOR(L1560,1)))</f>
        <v>30.703097816513349</v>
      </c>
      <c r="W1560">
        <f t="shared" si="148"/>
        <v>30.558813931795989</v>
      </c>
      <c r="X1560">
        <f>constants!$B$2*constants!$B$3^2/(Y1560*Z1560^4)</f>
        <v>1137316.6396200436</v>
      </c>
      <c r="Y1560">
        <f t="shared" si="149"/>
        <v>6.3095734448019216E-3</v>
      </c>
      <c r="Z1560">
        <f>constants!$B$4/T1560</f>
        <v>0.32594994074476757</v>
      </c>
    </row>
    <row r="1561" spans="1:26" x14ac:dyDescent="0.3">
      <c r="A1561">
        <v>1561</v>
      </c>
      <c r="B1561" s="1">
        <v>45208.673611111109</v>
      </c>
      <c r="C1561">
        <v>29990122</v>
      </c>
      <c r="D1561" s="3" t="s">
        <v>3139</v>
      </c>
      <c r="E1561" t="s">
        <v>3140</v>
      </c>
      <c r="F1561">
        <v>-39</v>
      </c>
      <c r="G1561" t="s">
        <v>22</v>
      </c>
      <c r="H1561">
        <v>39</v>
      </c>
      <c r="I1561">
        <v>3064</v>
      </c>
      <c r="J1561">
        <v>1</v>
      </c>
      <c r="K1561">
        <v>1</v>
      </c>
      <c r="L1561">
        <v>35</v>
      </c>
      <c r="M1561">
        <v>1</v>
      </c>
      <c r="N1561">
        <v>0</v>
      </c>
      <c r="O1561">
        <v>1</v>
      </c>
      <c r="P1561" s="2" t="s">
        <v>3139</v>
      </c>
      <c r="Q1561">
        <v>3</v>
      </c>
      <c r="R1561" s="4">
        <f t="shared" si="144"/>
        <v>29.990122</v>
      </c>
      <c r="S1561">
        <f t="shared" si="145"/>
        <v>2.4375</v>
      </c>
      <c r="T1561">
        <f t="shared" si="146"/>
        <v>919750000</v>
      </c>
      <c r="U1561">
        <f t="shared" si="147"/>
        <v>4.7001171340816041</v>
      </c>
      <c r="V1561">
        <f>W1561+(constants!$B$1*(50-FLOOR(L1561,1)))</f>
        <v>17.703097816513342</v>
      </c>
      <c r="W1561">
        <f t="shared" si="148"/>
        <v>17.558813931795981</v>
      </c>
      <c r="X1561">
        <f>constants!$B$2*constants!$B$3^2/(Y1561*Z1561^4)</f>
        <v>57000.858036943398</v>
      </c>
      <c r="Y1561">
        <f t="shared" si="149"/>
        <v>0.12589254117941673</v>
      </c>
      <c r="Z1561">
        <f>constants!$B$4/T1561</f>
        <v>0.32594994074476757</v>
      </c>
    </row>
    <row r="1562" spans="1:26" x14ac:dyDescent="0.3">
      <c r="A1562">
        <v>1562</v>
      </c>
      <c r="B1562" s="1">
        <v>45208.673611111109</v>
      </c>
      <c r="C1562">
        <v>30010244</v>
      </c>
      <c r="D1562" s="3" t="s">
        <v>3141</v>
      </c>
      <c r="E1562" t="s">
        <v>3142</v>
      </c>
      <c r="F1562">
        <v>-39</v>
      </c>
      <c r="G1562" t="s">
        <v>22</v>
      </c>
      <c r="H1562">
        <v>156</v>
      </c>
      <c r="I1562">
        <v>3064</v>
      </c>
      <c r="J1562">
        <v>1</v>
      </c>
      <c r="K1562">
        <v>1</v>
      </c>
      <c r="L1562">
        <v>35</v>
      </c>
      <c r="M1562">
        <v>1</v>
      </c>
      <c r="N1562">
        <v>0</v>
      </c>
      <c r="O1562">
        <v>1</v>
      </c>
      <c r="P1562" s="2" t="s">
        <v>3141</v>
      </c>
      <c r="Q1562">
        <v>3</v>
      </c>
      <c r="R1562" s="4">
        <f t="shared" si="144"/>
        <v>30.010244</v>
      </c>
      <c r="S1562">
        <f t="shared" si="145"/>
        <v>9.75</v>
      </c>
      <c r="T1562">
        <f t="shared" si="146"/>
        <v>919750000</v>
      </c>
      <c r="U1562">
        <f t="shared" si="147"/>
        <v>4.7001171340816041</v>
      </c>
      <c r="V1562">
        <f>W1562+(constants!$B$1*(50-FLOOR(L1562,1)))</f>
        <v>17.703097816513342</v>
      </c>
      <c r="W1562">
        <f t="shared" si="148"/>
        <v>17.558813931795981</v>
      </c>
      <c r="X1562">
        <f>constants!$B$2*constants!$B$3^2/(Y1562*Z1562^4)</f>
        <v>57000.858036943398</v>
      </c>
      <c r="Y1562">
        <f t="shared" si="149"/>
        <v>0.12589254117941673</v>
      </c>
      <c r="Z1562">
        <f>constants!$B$4/T1562</f>
        <v>0.32594994074476757</v>
      </c>
    </row>
    <row r="1563" spans="1:26" x14ac:dyDescent="0.3">
      <c r="A1563">
        <v>1563</v>
      </c>
      <c r="B1563" s="1">
        <v>45208.673611111109</v>
      </c>
      <c r="C1563">
        <v>30023787</v>
      </c>
      <c r="D1563" s="3" t="s">
        <v>3143</v>
      </c>
      <c r="E1563" t="s">
        <v>3144</v>
      </c>
      <c r="F1563">
        <v>-39</v>
      </c>
      <c r="G1563" t="s">
        <v>22</v>
      </c>
      <c r="H1563">
        <v>195</v>
      </c>
      <c r="I1563">
        <v>3060</v>
      </c>
      <c r="J1563">
        <v>1</v>
      </c>
      <c r="K1563">
        <v>1</v>
      </c>
      <c r="L1563">
        <v>35</v>
      </c>
      <c r="M1563">
        <v>1</v>
      </c>
      <c r="N1563">
        <v>0</v>
      </c>
      <c r="O1563">
        <v>1</v>
      </c>
      <c r="P1563" s="2" t="s">
        <v>3143</v>
      </c>
      <c r="Q1563">
        <v>3</v>
      </c>
      <c r="R1563" s="4">
        <f t="shared" si="144"/>
        <v>30.023786999999999</v>
      </c>
      <c r="S1563">
        <f t="shared" si="145"/>
        <v>12.1875</v>
      </c>
      <c r="T1563">
        <f t="shared" si="146"/>
        <v>919750000</v>
      </c>
      <c r="U1563">
        <f t="shared" si="147"/>
        <v>4.6939812109300618</v>
      </c>
      <c r="V1563">
        <f>W1563+(constants!$B$1*(50-FLOOR(L1563,1)))</f>
        <v>17.703097816513342</v>
      </c>
      <c r="W1563">
        <f t="shared" si="148"/>
        <v>17.558813931795981</v>
      </c>
      <c r="X1563">
        <f>constants!$B$2*constants!$B$3^2/(Y1563*Z1563^4)</f>
        <v>57000.858036943398</v>
      </c>
      <c r="Y1563">
        <f t="shared" si="149"/>
        <v>0.12589254117941673</v>
      </c>
      <c r="Z1563">
        <f>constants!$B$4/T1563</f>
        <v>0.32594994074476757</v>
      </c>
    </row>
    <row r="1564" spans="1:26" x14ac:dyDescent="0.3">
      <c r="A1564">
        <v>1564</v>
      </c>
      <c r="B1564" s="1">
        <v>45208.673611111109</v>
      </c>
      <c r="C1564">
        <v>30049864</v>
      </c>
      <c r="D1564" s="3" t="s">
        <v>3145</v>
      </c>
      <c r="E1564" t="s">
        <v>3146</v>
      </c>
      <c r="F1564">
        <v>-39</v>
      </c>
      <c r="G1564" t="s">
        <v>22</v>
      </c>
      <c r="H1564">
        <v>117</v>
      </c>
      <c r="I1564">
        <v>3056</v>
      </c>
      <c r="J1564">
        <v>1</v>
      </c>
      <c r="K1564">
        <v>1</v>
      </c>
      <c r="L1564">
        <v>35</v>
      </c>
      <c r="M1564">
        <v>1</v>
      </c>
      <c r="N1564">
        <v>0</v>
      </c>
      <c r="O1564">
        <v>1</v>
      </c>
      <c r="P1564" s="2" t="s">
        <v>3145</v>
      </c>
      <c r="Q1564">
        <v>3</v>
      </c>
      <c r="R1564" s="4">
        <f t="shared" si="144"/>
        <v>30.049863999999999</v>
      </c>
      <c r="S1564">
        <f t="shared" si="145"/>
        <v>7.3125</v>
      </c>
      <c r="T1564">
        <f t="shared" si="146"/>
        <v>919750000</v>
      </c>
      <c r="U1564">
        <f t="shared" si="147"/>
        <v>4.6878452877785195</v>
      </c>
      <c r="V1564">
        <f>W1564+(constants!$B$1*(50-FLOOR(L1564,1)))</f>
        <v>17.703097816513342</v>
      </c>
      <c r="W1564">
        <f t="shared" si="148"/>
        <v>17.558813931795981</v>
      </c>
      <c r="X1564">
        <f>constants!$B$2*constants!$B$3^2/(Y1564*Z1564^4)</f>
        <v>57000.858036943398</v>
      </c>
      <c r="Y1564">
        <f t="shared" si="149"/>
        <v>0.12589254117941673</v>
      </c>
      <c r="Z1564">
        <f>constants!$B$4/T1564</f>
        <v>0.32594994074476757</v>
      </c>
    </row>
    <row r="1565" spans="1:26" x14ac:dyDescent="0.3">
      <c r="A1565">
        <v>1565</v>
      </c>
      <c r="B1565" s="1">
        <v>45208.673611111109</v>
      </c>
      <c r="C1565">
        <v>30063214</v>
      </c>
      <c r="D1565" s="3" t="s">
        <v>3147</v>
      </c>
      <c r="E1565" t="s">
        <v>3148</v>
      </c>
      <c r="F1565">
        <v>-55</v>
      </c>
      <c r="G1565" t="s">
        <v>25</v>
      </c>
      <c r="H1565">
        <v>312</v>
      </c>
      <c r="I1565">
        <v>704</v>
      </c>
      <c r="J1565">
        <v>1</v>
      </c>
      <c r="K1565">
        <v>1</v>
      </c>
      <c r="L1565">
        <v>35</v>
      </c>
      <c r="M1565">
        <v>1</v>
      </c>
      <c r="N1565">
        <v>0</v>
      </c>
      <c r="O1565">
        <v>1</v>
      </c>
      <c r="P1565" s="2" t="s">
        <v>3147</v>
      </c>
      <c r="Q1565">
        <v>3</v>
      </c>
      <c r="R1565" s="4">
        <f t="shared" si="144"/>
        <v>30.063213999999999</v>
      </c>
      <c r="S1565">
        <f t="shared" si="145"/>
        <v>19.5</v>
      </c>
      <c r="T1565">
        <f t="shared" si="146"/>
        <v>919750000</v>
      </c>
      <c r="U1565">
        <f t="shared" si="147"/>
        <v>1.0799224746714913</v>
      </c>
      <c r="V1565">
        <f>W1565+(constants!$B$1*(50-FLOOR(L1565,1)))</f>
        <v>33.703097816513342</v>
      </c>
      <c r="W1565">
        <f t="shared" si="148"/>
        <v>33.558813931795981</v>
      </c>
      <c r="X1565">
        <f>constants!$B$2*constants!$B$3^2/(Y1565*Z1565^4)</f>
        <v>2269245.0312209129</v>
      </c>
      <c r="Y1565">
        <f t="shared" si="149"/>
        <v>3.1622776601683768E-3</v>
      </c>
      <c r="Z1565">
        <f>constants!$B$4/T1565</f>
        <v>0.32594994074476757</v>
      </c>
    </row>
    <row r="1566" spans="1:26" x14ac:dyDescent="0.3">
      <c r="A1566">
        <v>1566</v>
      </c>
      <c r="B1566" s="1">
        <v>45208.673611111109</v>
      </c>
      <c r="C1566">
        <v>30102027</v>
      </c>
      <c r="D1566" s="3" t="s">
        <v>3149</v>
      </c>
      <c r="E1566" t="s">
        <v>3150</v>
      </c>
      <c r="F1566">
        <v>-54</v>
      </c>
      <c r="G1566" t="s">
        <v>50</v>
      </c>
      <c r="H1566">
        <v>-664</v>
      </c>
      <c r="I1566">
        <v>2996</v>
      </c>
      <c r="J1566">
        <v>1</v>
      </c>
      <c r="K1566">
        <v>1</v>
      </c>
      <c r="L1566">
        <v>36</v>
      </c>
      <c r="M1566">
        <v>1</v>
      </c>
      <c r="N1566">
        <v>0</v>
      </c>
      <c r="O1566">
        <v>1</v>
      </c>
      <c r="P1566" s="2" t="s">
        <v>3149</v>
      </c>
      <c r="Q1566">
        <v>3</v>
      </c>
      <c r="R1566" s="4">
        <f t="shared" si="144"/>
        <v>30.102027</v>
      </c>
      <c r="S1566">
        <f t="shared" si="145"/>
        <v>-41.5</v>
      </c>
      <c r="T1566">
        <f t="shared" si="146"/>
        <v>920250000</v>
      </c>
      <c r="U1566">
        <f t="shared" si="147"/>
        <v>4.5958064405053811</v>
      </c>
      <c r="V1566">
        <f>W1566+(constants!$B$1*(50-FLOOR(L1566,1)))</f>
        <v>32.702920075487114</v>
      </c>
      <c r="W1566">
        <f t="shared" si="148"/>
        <v>32.568255116417575</v>
      </c>
      <c r="X1566">
        <f>constants!$B$2*constants!$B$3^2/(Y1566*Z1566^4)</f>
        <v>1806448.1957446865</v>
      </c>
      <c r="Y1566">
        <f t="shared" si="149"/>
        <v>3.9810717055349656E-3</v>
      </c>
      <c r="Z1566">
        <f>constants!$B$4/T1566</f>
        <v>0.32577284216245583</v>
      </c>
    </row>
    <row r="1567" spans="1:26" x14ac:dyDescent="0.3">
      <c r="A1567">
        <v>1567</v>
      </c>
      <c r="B1567" s="1">
        <v>45208.673611111109</v>
      </c>
      <c r="C1567">
        <v>30114234</v>
      </c>
      <c r="D1567" s="3" t="s">
        <v>3151</v>
      </c>
      <c r="E1567" t="s">
        <v>3152</v>
      </c>
      <c r="F1567">
        <v>-37</v>
      </c>
      <c r="G1567" t="s">
        <v>22</v>
      </c>
      <c r="H1567">
        <v>156</v>
      </c>
      <c r="I1567">
        <v>2244</v>
      </c>
      <c r="J1567">
        <v>1</v>
      </c>
      <c r="K1567">
        <v>1</v>
      </c>
      <c r="L1567">
        <v>36</v>
      </c>
      <c r="M1567">
        <v>1</v>
      </c>
      <c r="N1567">
        <v>0</v>
      </c>
      <c r="O1567">
        <v>1</v>
      </c>
      <c r="P1567" s="2" t="s">
        <v>3151</v>
      </c>
      <c r="Q1567">
        <v>3</v>
      </c>
      <c r="R1567" s="4">
        <f t="shared" si="144"/>
        <v>30.114234</v>
      </c>
      <c r="S1567">
        <f t="shared" si="145"/>
        <v>9.75</v>
      </c>
      <c r="T1567">
        <f t="shared" si="146"/>
        <v>920250000</v>
      </c>
      <c r="U1567">
        <f t="shared" si="147"/>
        <v>3.4422528880153789</v>
      </c>
      <c r="V1567">
        <f>W1567+(constants!$B$1*(50-FLOOR(L1567,1)))</f>
        <v>15.702920075487112</v>
      </c>
      <c r="W1567">
        <f t="shared" si="148"/>
        <v>15.568255116417575</v>
      </c>
      <c r="X1567">
        <f>constants!$B$2*constants!$B$3^2/(Y1567*Z1567^4)</f>
        <v>36043.380089128994</v>
      </c>
      <c r="Y1567">
        <f t="shared" si="149"/>
        <v>0.19952623149688758</v>
      </c>
      <c r="Z1567">
        <f>constants!$B$4/T1567</f>
        <v>0.32577284216245583</v>
      </c>
    </row>
    <row r="1568" spans="1:26" x14ac:dyDescent="0.3">
      <c r="A1568">
        <v>1568</v>
      </c>
      <c r="B1568" s="1">
        <v>45208.673611111109</v>
      </c>
      <c r="C1568">
        <v>30126580</v>
      </c>
      <c r="D1568" s="3" t="s">
        <v>3153</v>
      </c>
      <c r="E1568" t="s">
        <v>3154</v>
      </c>
      <c r="F1568">
        <v>-54</v>
      </c>
      <c r="G1568" t="s">
        <v>25</v>
      </c>
      <c r="H1568">
        <v>-703</v>
      </c>
      <c r="I1568">
        <v>3924</v>
      </c>
      <c r="J1568">
        <v>1</v>
      </c>
      <c r="K1568">
        <v>1</v>
      </c>
      <c r="L1568">
        <v>36</v>
      </c>
      <c r="M1568">
        <v>1</v>
      </c>
      <c r="N1568">
        <v>0</v>
      </c>
      <c r="O1568">
        <v>1</v>
      </c>
      <c r="P1568" s="2" t="s">
        <v>3153</v>
      </c>
      <c r="Q1568">
        <v>3</v>
      </c>
      <c r="R1568" s="4">
        <f t="shared" si="144"/>
        <v>30.126580000000001</v>
      </c>
      <c r="S1568">
        <f t="shared" si="145"/>
        <v>-43.9375</v>
      </c>
      <c r="T1568">
        <f t="shared" si="146"/>
        <v>920250000</v>
      </c>
      <c r="U1568">
        <f t="shared" si="147"/>
        <v>6.0193406116632557</v>
      </c>
      <c r="V1568">
        <f>W1568+(constants!$B$1*(50-FLOOR(L1568,1)))</f>
        <v>32.702920075487114</v>
      </c>
      <c r="W1568">
        <f t="shared" si="148"/>
        <v>32.568255116417575</v>
      </c>
      <c r="X1568">
        <f>constants!$B$2*constants!$B$3^2/(Y1568*Z1568^4)</f>
        <v>1806448.1957446865</v>
      </c>
      <c r="Y1568">
        <f t="shared" si="149"/>
        <v>3.9810717055349656E-3</v>
      </c>
      <c r="Z1568">
        <f>constants!$B$4/T1568</f>
        <v>0.32577284216245583</v>
      </c>
    </row>
    <row r="1569" spans="1:26" x14ac:dyDescent="0.3">
      <c r="A1569">
        <v>1569</v>
      </c>
      <c r="B1569" s="1">
        <v>45208.673611111109</v>
      </c>
      <c r="C1569">
        <v>30150689</v>
      </c>
      <c r="D1569" s="3" t="s">
        <v>3155</v>
      </c>
      <c r="E1569" t="s">
        <v>3156</v>
      </c>
      <c r="F1569">
        <v>-38</v>
      </c>
      <c r="G1569" t="s">
        <v>22</v>
      </c>
      <c r="H1569">
        <v>39</v>
      </c>
      <c r="I1569">
        <v>2236</v>
      </c>
      <c r="J1569">
        <v>1</v>
      </c>
      <c r="K1569">
        <v>1</v>
      </c>
      <c r="L1569">
        <v>36</v>
      </c>
      <c r="M1569">
        <v>1</v>
      </c>
      <c r="N1569">
        <v>0</v>
      </c>
      <c r="O1569">
        <v>1</v>
      </c>
      <c r="P1569" s="2" t="s">
        <v>3155</v>
      </c>
      <c r="Q1569">
        <v>3</v>
      </c>
      <c r="R1569" s="4">
        <f t="shared" si="144"/>
        <v>30.150689</v>
      </c>
      <c r="S1569">
        <f t="shared" si="145"/>
        <v>2.4375</v>
      </c>
      <c r="T1569">
        <f t="shared" si="146"/>
        <v>920250000</v>
      </c>
      <c r="U1569">
        <f t="shared" si="147"/>
        <v>3.4299810417122938</v>
      </c>
      <c r="V1569">
        <f>W1569+(constants!$B$1*(50-FLOOR(L1569,1)))</f>
        <v>16.702920075487111</v>
      </c>
      <c r="W1569">
        <f t="shared" si="148"/>
        <v>16.568255116417571</v>
      </c>
      <c r="X1569">
        <f>constants!$B$2*constants!$B$3^2/(Y1569*Z1569^4)</f>
        <v>45375.927121160363</v>
      </c>
      <c r="Y1569">
        <f t="shared" si="149"/>
        <v>0.1584893192461112</v>
      </c>
      <c r="Z1569">
        <f>constants!$B$4/T1569</f>
        <v>0.32577284216245583</v>
      </c>
    </row>
    <row r="1570" spans="1:26" x14ac:dyDescent="0.3">
      <c r="A1570">
        <v>1570</v>
      </c>
      <c r="B1570" s="1">
        <v>45208.673611111109</v>
      </c>
      <c r="C1570">
        <v>30170461</v>
      </c>
      <c r="D1570" s="3" t="s">
        <v>3157</v>
      </c>
      <c r="E1570" t="s">
        <v>3158</v>
      </c>
      <c r="F1570">
        <v>-52</v>
      </c>
      <c r="G1570" t="s">
        <v>50</v>
      </c>
      <c r="H1570">
        <v>-351</v>
      </c>
      <c r="I1570">
        <v>2904</v>
      </c>
      <c r="J1570">
        <v>1</v>
      </c>
      <c r="K1570">
        <v>1</v>
      </c>
      <c r="L1570">
        <v>36</v>
      </c>
      <c r="M1570">
        <v>1</v>
      </c>
      <c r="N1570">
        <v>0</v>
      </c>
      <c r="O1570">
        <v>1</v>
      </c>
      <c r="P1570" s="2" t="s">
        <v>3157</v>
      </c>
      <c r="Q1570">
        <v>3</v>
      </c>
      <c r="R1570" s="4">
        <f t="shared" si="144"/>
        <v>30.170461</v>
      </c>
      <c r="S1570">
        <f t="shared" si="145"/>
        <v>-21.9375</v>
      </c>
      <c r="T1570">
        <f t="shared" si="146"/>
        <v>920250000</v>
      </c>
      <c r="U1570">
        <f t="shared" si="147"/>
        <v>4.4546802080199024</v>
      </c>
      <c r="V1570">
        <f>W1570+(constants!$B$1*(50-FLOOR(L1570,1)))</f>
        <v>30.702920075487114</v>
      </c>
      <c r="W1570">
        <f t="shared" si="148"/>
        <v>30.568255116417575</v>
      </c>
      <c r="X1570">
        <f>constants!$B$2*constants!$B$3^2/(Y1570*Z1570^4)</f>
        <v>1139791.7565281037</v>
      </c>
      <c r="Y1570">
        <f t="shared" si="149"/>
        <v>6.3095734448019216E-3</v>
      </c>
      <c r="Z1570">
        <f>constants!$B$4/T1570</f>
        <v>0.32577284216245583</v>
      </c>
    </row>
    <row r="1571" spans="1:26" x14ac:dyDescent="0.3">
      <c r="A1571">
        <v>1571</v>
      </c>
      <c r="B1571" s="1">
        <v>45208.673611111109</v>
      </c>
      <c r="C1571">
        <v>30190630</v>
      </c>
      <c r="D1571" s="3" t="s">
        <v>3159</v>
      </c>
      <c r="E1571" t="s">
        <v>3160</v>
      </c>
      <c r="F1571">
        <v>-37</v>
      </c>
      <c r="G1571" t="s">
        <v>22</v>
      </c>
      <c r="H1571">
        <v>-195</v>
      </c>
      <c r="I1571">
        <v>2248</v>
      </c>
      <c r="J1571">
        <v>1</v>
      </c>
      <c r="K1571">
        <v>1</v>
      </c>
      <c r="L1571">
        <v>36</v>
      </c>
      <c r="M1571">
        <v>1</v>
      </c>
      <c r="N1571">
        <v>0</v>
      </c>
      <c r="O1571">
        <v>1</v>
      </c>
      <c r="P1571" s="2" t="s">
        <v>3159</v>
      </c>
      <c r="Q1571">
        <v>3</v>
      </c>
      <c r="R1571" s="4">
        <f t="shared" si="144"/>
        <v>30.190629999999999</v>
      </c>
      <c r="S1571">
        <f t="shared" si="145"/>
        <v>-12.1875</v>
      </c>
      <c r="T1571">
        <f t="shared" si="146"/>
        <v>920250000</v>
      </c>
      <c r="U1571">
        <f t="shared" si="147"/>
        <v>3.4483888111669212</v>
      </c>
      <c r="V1571">
        <f>W1571+(constants!$B$1*(50-FLOOR(L1571,1)))</f>
        <v>15.702920075487112</v>
      </c>
      <c r="W1571">
        <f t="shared" si="148"/>
        <v>15.568255116417575</v>
      </c>
      <c r="X1571">
        <f>constants!$B$2*constants!$B$3^2/(Y1571*Z1571^4)</f>
        <v>36043.380089128994</v>
      </c>
      <c r="Y1571">
        <f t="shared" si="149"/>
        <v>0.19952623149688758</v>
      </c>
      <c r="Z1571">
        <f>constants!$B$4/T1571</f>
        <v>0.32577284216245583</v>
      </c>
    </row>
    <row r="1572" spans="1:26" x14ac:dyDescent="0.3">
      <c r="A1572">
        <v>1572</v>
      </c>
      <c r="B1572" s="1">
        <v>45208.673611111109</v>
      </c>
      <c r="C1572">
        <v>30210158</v>
      </c>
      <c r="D1572" s="3" t="s">
        <v>3161</v>
      </c>
      <c r="E1572" t="s">
        <v>3162</v>
      </c>
      <c r="F1572">
        <v>-38</v>
      </c>
      <c r="G1572" t="s">
        <v>22</v>
      </c>
      <c r="H1572">
        <v>234</v>
      </c>
      <c r="I1572">
        <v>2240</v>
      </c>
      <c r="J1572">
        <v>1</v>
      </c>
      <c r="K1572">
        <v>1</v>
      </c>
      <c r="L1572">
        <v>36</v>
      </c>
      <c r="M1572">
        <v>1</v>
      </c>
      <c r="N1572">
        <v>0</v>
      </c>
      <c r="O1572">
        <v>1</v>
      </c>
      <c r="P1572" s="2" t="s">
        <v>3161</v>
      </c>
      <c r="Q1572">
        <v>3</v>
      </c>
      <c r="R1572" s="4">
        <f t="shared" si="144"/>
        <v>30.210158</v>
      </c>
      <c r="S1572">
        <f t="shared" si="145"/>
        <v>14.625</v>
      </c>
      <c r="T1572">
        <f t="shared" si="146"/>
        <v>920250000</v>
      </c>
      <c r="U1572">
        <f t="shared" si="147"/>
        <v>3.4361169648638361</v>
      </c>
      <c r="V1572">
        <f>W1572+(constants!$B$1*(50-FLOOR(L1572,1)))</f>
        <v>16.702920075487111</v>
      </c>
      <c r="W1572">
        <f t="shared" si="148"/>
        <v>16.568255116417571</v>
      </c>
      <c r="X1572">
        <f>constants!$B$2*constants!$B$3^2/(Y1572*Z1572^4)</f>
        <v>45375.927121160363</v>
      </c>
      <c r="Y1572">
        <f t="shared" si="149"/>
        <v>0.1584893192461112</v>
      </c>
      <c r="Z1572">
        <f>constants!$B$4/T1572</f>
        <v>0.32577284216245583</v>
      </c>
    </row>
    <row r="1573" spans="1:26" x14ac:dyDescent="0.3">
      <c r="A1573">
        <v>1573</v>
      </c>
      <c r="B1573" s="1">
        <v>45208.673611111109</v>
      </c>
      <c r="C1573">
        <v>30225675</v>
      </c>
      <c r="D1573" s="3" t="s">
        <v>3163</v>
      </c>
      <c r="E1573" t="s">
        <v>3164</v>
      </c>
      <c r="F1573">
        <v>-54</v>
      </c>
      <c r="G1573" t="s">
        <v>25</v>
      </c>
      <c r="H1573">
        <v>-781</v>
      </c>
      <c r="I1573">
        <v>3844</v>
      </c>
      <c r="J1573">
        <v>1</v>
      </c>
      <c r="K1573">
        <v>1</v>
      </c>
      <c r="L1573">
        <v>36</v>
      </c>
      <c r="M1573">
        <v>1</v>
      </c>
      <c r="N1573">
        <v>0</v>
      </c>
      <c r="O1573">
        <v>1</v>
      </c>
      <c r="P1573" s="2" t="s">
        <v>3163</v>
      </c>
      <c r="Q1573">
        <v>3</v>
      </c>
      <c r="R1573" s="4">
        <f t="shared" si="144"/>
        <v>30.225674999999999</v>
      </c>
      <c r="S1573">
        <f t="shared" si="145"/>
        <v>-48.8125</v>
      </c>
      <c r="T1573">
        <f t="shared" si="146"/>
        <v>920250000</v>
      </c>
      <c r="U1573">
        <f t="shared" si="147"/>
        <v>5.8966221486324049</v>
      </c>
      <c r="V1573">
        <f>W1573+(constants!$B$1*(50-FLOOR(L1573,1)))</f>
        <v>32.702920075487114</v>
      </c>
      <c r="W1573">
        <f t="shared" si="148"/>
        <v>32.568255116417575</v>
      </c>
      <c r="X1573">
        <f>constants!$B$2*constants!$B$3^2/(Y1573*Z1573^4)</f>
        <v>1806448.1957446865</v>
      </c>
      <c r="Y1573">
        <f t="shared" si="149"/>
        <v>3.9810717055349656E-3</v>
      </c>
      <c r="Z1573">
        <f>constants!$B$4/T1573</f>
        <v>0.32577284216245583</v>
      </c>
    </row>
    <row r="1574" spans="1:26" x14ac:dyDescent="0.3">
      <c r="A1574">
        <v>1574</v>
      </c>
      <c r="B1574" s="1">
        <v>45208.673611111109</v>
      </c>
      <c r="C1574">
        <v>30238158</v>
      </c>
      <c r="D1574" s="3" t="s">
        <v>3165</v>
      </c>
      <c r="E1574" t="s">
        <v>3166</v>
      </c>
      <c r="F1574">
        <v>-54</v>
      </c>
      <c r="G1574" t="s">
        <v>25</v>
      </c>
      <c r="H1574">
        <v>1562</v>
      </c>
      <c r="I1574">
        <v>3632</v>
      </c>
      <c r="J1574">
        <v>1</v>
      </c>
      <c r="K1574">
        <v>1</v>
      </c>
      <c r="L1574">
        <v>36</v>
      </c>
      <c r="M1574">
        <v>1</v>
      </c>
      <c r="N1574">
        <v>0</v>
      </c>
      <c r="O1574">
        <v>1</v>
      </c>
      <c r="P1574" s="2" t="s">
        <v>3165</v>
      </c>
      <c r="Q1574">
        <v>3</v>
      </c>
      <c r="R1574" s="4">
        <f t="shared" si="144"/>
        <v>30.238157999999999</v>
      </c>
      <c r="S1574">
        <f t="shared" si="145"/>
        <v>97.625</v>
      </c>
      <c r="T1574">
        <f t="shared" si="146"/>
        <v>920250000</v>
      </c>
      <c r="U1574">
        <f t="shared" si="147"/>
        <v>5.5714182216006485</v>
      </c>
      <c r="V1574">
        <f>W1574+(constants!$B$1*(50-FLOOR(L1574,1)))</f>
        <v>32.702920075487114</v>
      </c>
      <c r="W1574">
        <f t="shared" si="148"/>
        <v>32.568255116417575</v>
      </c>
      <c r="X1574">
        <f>constants!$B$2*constants!$B$3^2/(Y1574*Z1574^4)</f>
        <v>1806448.1957446865</v>
      </c>
      <c r="Y1574">
        <f t="shared" si="149"/>
        <v>3.9810717055349656E-3</v>
      </c>
      <c r="Z1574">
        <f>constants!$B$4/T1574</f>
        <v>0.32577284216245583</v>
      </c>
    </row>
    <row r="1575" spans="1:26" x14ac:dyDescent="0.3">
      <c r="A1575">
        <v>1575</v>
      </c>
      <c r="B1575" s="1">
        <v>45208.673611111109</v>
      </c>
      <c r="C1575">
        <v>30266250</v>
      </c>
      <c r="D1575" s="3" t="s">
        <v>3167</v>
      </c>
      <c r="E1575" t="s">
        <v>3168</v>
      </c>
      <c r="F1575">
        <v>-38</v>
      </c>
      <c r="G1575" t="s">
        <v>22</v>
      </c>
      <c r="H1575">
        <v>-156</v>
      </c>
      <c r="I1575">
        <v>2252</v>
      </c>
      <c r="J1575">
        <v>1</v>
      </c>
      <c r="K1575">
        <v>1</v>
      </c>
      <c r="L1575">
        <v>36</v>
      </c>
      <c r="M1575">
        <v>1</v>
      </c>
      <c r="N1575">
        <v>0</v>
      </c>
      <c r="O1575">
        <v>1</v>
      </c>
      <c r="P1575" s="2" t="s">
        <v>3167</v>
      </c>
      <c r="Q1575">
        <v>3</v>
      </c>
      <c r="R1575" s="4">
        <f t="shared" si="144"/>
        <v>30.266249999999999</v>
      </c>
      <c r="S1575">
        <f t="shared" si="145"/>
        <v>-9.75</v>
      </c>
      <c r="T1575">
        <f t="shared" si="146"/>
        <v>920250000</v>
      </c>
      <c r="U1575">
        <f t="shared" si="147"/>
        <v>3.454524734318464</v>
      </c>
      <c r="V1575">
        <f>W1575+(constants!$B$1*(50-FLOOR(L1575,1)))</f>
        <v>16.702920075487111</v>
      </c>
      <c r="W1575">
        <f t="shared" si="148"/>
        <v>16.568255116417571</v>
      </c>
      <c r="X1575">
        <f>constants!$B$2*constants!$B$3^2/(Y1575*Z1575^4)</f>
        <v>45375.927121160363</v>
      </c>
      <c r="Y1575">
        <f t="shared" si="149"/>
        <v>0.1584893192461112</v>
      </c>
      <c r="Z1575">
        <f>constants!$B$4/T1575</f>
        <v>0.32577284216245583</v>
      </c>
    </row>
    <row r="1576" spans="1:26" x14ac:dyDescent="0.3">
      <c r="A1576">
        <v>1576</v>
      </c>
      <c r="B1576" s="1">
        <v>45208.673611111109</v>
      </c>
      <c r="C1576">
        <v>30281557</v>
      </c>
      <c r="D1576" s="3" t="s">
        <v>3169</v>
      </c>
      <c r="E1576" t="s">
        <v>3170</v>
      </c>
      <c r="F1576">
        <v>-54</v>
      </c>
      <c r="G1576" t="s">
        <v>25</v>
      </c>
      <c r="H1576">
        <v>-703</v>
      </c>
      <c r="I1576">
        <v>3748</v>
      </c>
      <c r="J1576">
        <v>1</v>
      </c>
      <c r="K1576">
        <v>1</v>
      </c>
      <c r="L1576">
        <v>36</v>
      </c>
      <c r="M1576">
        <v>1</v>
      </c>
      <c r="N1576">
        <v>0</v>
      </c>
      <c r="O1576">
        <v>1</v>
      </c>
      <c r="P1576" s="2" t="s">
        <v>3169</v>
      </c>
      <c r="Q1576">
        <v>3</v>
      </c>
      <c r="R1576" s="4">
        <f t="shared" si="144"/>
        <v>30.281556999999999</v>
      </c>
      <c r="S1576">
        <f t="shared" si="145"/>
        <v>-43.9375</v>
      </c>
      <c r="T1576">
        <f t="shared" si="146"/>
        <v>920250000</v>
      </c>
      <c r="U1576">
        <f t="shared" si="147"/>
        <v>5.7493599929953829</v>
      </c>
      <c r="V1576">
        <f>W1576+(constants!$B$1*(50-FLOOR(L1576,1)))</f>
        <v>32.702920075487114</v>
      </c>
      <c r="W1576">
        <f t="shared" si="148"/>
        <v>32.568255116417575</v>
      </c>
      <c r="X1576">
        <f>constants!$B$2*constants!$B$3^2/(Y1576*Z1576^4)</f>
        <v>1806448.1957446865</v>
      </c>
      <c r="Y1576">
        <f t="shared" si="149"/>
        <v>3.9810717055349656E-3</v>
      </c>
      <c r="Z1576">
        <f>constants!$B$4/T1576</f>
        <v>0.32577284216245583</v>
      </c>
    </row>
    <row r="1577" spans="1:26" x14ac:dyDescent="0.3">
      <c r="A1577">
        <v>1577</v>
      </c>
      <c r="B1577" s="1">
        <v>45208.673611111109</v>
      </c>
      <c r="C1577">
        <v>30310300</v>
      </c>
      <c r="D1577" s="3" t="s">
        <v>3171</v>
      </c>
      <c r="E1577" t="s">
        <v>3172</v>
      </c>
      <c r="F1577">
        <v>-38</v>
      </c>
      <c r="G1577" t="s">
        <v>22</v>
      </c>
      <c r="H1577">
        <v>-39</v>
      </c>
      <c r="I1577">
        <v>1844</v>
      </c>
      <c r="J1577">
        <v>1</v>
      </c>
      <c r="K1577">
        <v>1</v>
      </c>
      <c r="L1577">
        <v>37</v>
      </c>
      <c r="M1577">
        <v>1</v>
      </c>
      <c r="N1577">
        <v>0</v>
      </c>
      <c r="O1577">
        <v>1</v>
      </c>
      <c r="P1577" s="2" t="s">
        <v>3171</v>
      </c>
      <c r="Q1577">
        <v>3</v>
      </c>
      <c r="R1577" s="4">
        <f t="shared" si="144"/>
        <v>30.310300000000002</v>
      </c>
      <c r="S1577">
        <f t="shared" si="145"/>
        <v>-2.4375</v>
      </c>
      <c r="T1577">
        <f t="shared" si="146"/>
        <v>920750000</v>
      </c>
      <c r="U1577">
        <f t="shared" si="147"/>
        <v>2.8286605728611223</v>
      </c>
      <c r="V1577">
        <f>W1577+(constants!$B$1*(50-FLOOR(L1577,1)))</f>
        <v>16.702737206169139</v>
      </c>
      <c r="W1577">
        <f t="shared" si="148"/>
        <v>16.577691172747425</v>
      </c>
      <c r="X1577">
        <f>constants!$B$2*constants!$B$3^2/(Y1577*Z1577^4)</f>
        <v>45474.624044200893</v>
      </c>
      <c r="Y1577">
        <f t="shared" si="149"/>
        <v>0.1584893192461112</v>
      </c>
      <c r="Z1577">
        <f>constants!$B$4/T1577</f>
        <v>0.32559593592180286</v>
      </c>
    </row>
    <row r="1578" spans="1:26" x14ac:dyDescent="0.3">
      <c r="A1578">
        <v>1578</v>
      </c>
      <c r="B1578" s="1">
        <v>45208.673611111109</v>
      </c>
      <c r="C1578">
        <v>30322798</v>
      </c>
      <c r="D1578" s="3" t="s">
        <v>3173</v>
      </c>
      <c r="E1578" t="s">
        <v>3174</v>
      </c>
      <c r="F1578">
        <v>-37</v>
      </c>
      <c r="G1578" t="s">
        <v>22</v>
      </c>
      <c r="H1578">
        <v>742</v>
      </c>
      <c r="I1578">
        <v>1796</v>
      </c>
      <c r="J1578">
        <v>1</v>
      </c>
      <c r="K1578">
        <v>1</v>
      </c>
      <c r="L1578">
        <v>37</v>
      </c>
      <c r="M1578">
        <v>1</v>
      </c>
      <c r="N1578">
        <v>0</v>
      </c>
      <c r="O1578">
        <v>1</v>
      </c>
      <c r="P1578" s="2" t="s">
        <v>3173</v>
      </c>
      <c r="Q1578">
        <v>3</v>
      </c>
      <c r="R1578" s="4">
        <f t="shared" si="144"/>
        <v>30.322797999999999</v>
      </c>
      <c r="S1578">
        <f t="shared" si="145"/>
        <v>46.375</v>
      </c>
      <c r="T1578">
        <f t="shared" si="146"/>
        <v>920750000</v>
      </c>
      <c r="U1578">
        <f t="shared" si="147"/>
        <v>2.7550294950426117</v>
      </c>
      <c r="V1578">
        <f>W1578+(constants!$B$1*(50-FLOOR(L1578,1)))</f>
        <v>15.702737206169141</v>
      </c>
      <c r="W1578">
        <f t="shared" si="148"/>
        <v>15.577691172747429</v>
      </c>
      <c r="X1578">
        <f>constants!$B$2*constants!$B$3^2/(Y1578*Z1578^4)</f>
        <v>36121.777841780502</v>
      </c>
      <c r="Y1578">
        <f t="shared" si="149"/>
        <v>0.19952623149688758</v>
      </c>
      <c r="Z1578">
        <f>constants!$B$4/T1578</f>
        <v>0.32559593592180286</v>
      </c>
    </row>
    <row r="1579" spans="1:26" x14ac:dyDescent="0.3">
      <c r="A1579">
        <v>1579</v>
      </c>
      <c r="B1579" s="1">
        <v>45208.673611111109</v>
      </c>
      <c r="C1579">
        <v>30349998</v>
      </c>
      <c r="D1579" s="3" t="s">
        <v>3175</v>
      </c>
      <c r="E1579" t="s">
        <v>3176</v>
      </c>
      <c r="F1579">
        <v>-38</v>
      </c>
      <c r="G1579" t="s">
        <v>22</v>
      </c>
      <c r="H1579">
        <v>117</v>
      </c>
      <c r="I1579">
        <v>1836</v>
      </c>
      <c r="J1579">
        <v>1</v>
      </c>
      <c r="K1579">
        <v>1</v>
      </c>
      <c r="L1579">
        <v>37</v>
      </c>
      <c r="M1579">
        <v>1</v>
      </c>
      <c r="N1579">
        <v>0</v>
      </c>
      <c r="O1579">
        <v>1</v>
      </c>
      <c r="P1579" s="2" t="s">
        <v>3175</v>
      </c>
      <c r="Q1579">
        <v>3</v>
      </c>
      <c r="R1579" s="4">
        <f t="shared" si="144"/>
        <v>30.349997999999999</v>
      </c>
      <c r="S1579">
        <f t="shared" si="145"/>
        <v>7.3125</v>
      </c>
      <c r="T1579">
        <f t="shared" si="146"/>
        <v>920750000</v>
      </c>
      <c r="U1579">
        <f t="shared" si="147"/>
        <v>2.8163887265580372</v>
      </c>
      <c r="V1579">
        <f>W1579+(constants!$B$1*(50-FLOOR(L1579,1)))</f>
        <v>16.702737206169139</v>
      </c>
      <c r="W1579">
        <f t="shared" si="148"/>
        <v>16.577691172747425</v>
      </c>
      <c r="X1579">
        <f>constants!$B$2*constants!$B$3^2/(Y1579*Z1579^4)</f>
        <v>45474.624044200893</v>
      </c>
      <c r="Y1579">
        <f t="shared" si="149"/>
        <v>0.1584893192461112</v>
      </c>
      <c r="Z1579">
        <f>constants!$B$4/T1579</f>
        <v>0.32559593592180286</v>
      </c>
    </row>
    <row r="1580" spans="1:26" x14ac:dyDescent="0.3">
      <c r="A1580">
        <v>1580</v>
      </c>
      <c r="B1580" s="1">
        <v>45208.673611111109</v>
      </c>
      <c r="C1580">
        <v>30362642</v>
      </c>
      <c r="D1580" s="3" t="s">
        <v>3177</v>
      </c>
      <c r="E1580" t="s">
        <v>3178</v>
      </c>
      <c r="F1580">
        <v>-53</v>
      </c>
      <c r="G1580" t="s">
        <v>25</v>
      </c>
      <c r="H1580">
        <v>1093</v>
      </c>
      <c r="I1580">
        <v>3044</v>
      </c>
      <c r="J1580">
        <v>1</v>
      </c>
      <c r="K1580">
        <v>1</v>
      </c>
      <c r="L1580">
        <v>37</v>
      </c>
      <c r="M1580">
        <v>1</v>
      </c>
      <c r="N1580">
        <v>0</v>
      </c>
      <c r="O1580">
        <v>1</v>
      </c>
      <c r="P1580" s="2" t="s">
        <v>3177</v>
      </c>
      <c r="Q1580">
        <v>3</v>
      </c>
      <c r="R1580" s="4">
        <f t="shared" si="144"/>
        <v>30.362642000000001</v>
      </c>
      <c r="S1580">
        <f t="shared" si="145"/>
        <v>68.3125</v>
      </c>
      <c r="T1580">
        <f t="shared" si="146"/>
        <v>920750000</v>
      </c>
      <c r="U1580">
        <f t="shared" si="147"/>
        <v>4.6694375183238916</v>
      </c>
      <c r="V1580">
        <f>W1580+(constants!$B$1*(50-FLOOR(L1580,1)))</f>
        <v>31.702737206169139</v>
      </c>
      <c r="W1580">
        <f t="shared" si="148"/>
        <v>31.577691172747425</v>
      </c>
      <c r="X1580">
        <f>constants!$B$2*constants!$B$3^2/(Y1580*Z1580^4)</f>
        <v>1438033.8771953229</v>
      </c>
      <c r="Y1580">
        <f t="shared" si="149"/>
        <v>5.0118723362727194E-3</v>
      </c>
      <c r="Z1580">
        <f>constants!$B$4/T1580</f>
        <v>0.32559593592180286</v>
      </c>
    </row>
    <row r="1581" spans="1:26" x14ac:dyDescent="0.3">
      <c r="A1581">
        <v>1581</v>
      </c>
      <c r="B1581" s="1">
        <v>45208.673611111109</v>
      </c>
      <c r="C1581">
        <v>30390051</v>
      </c>
      <c r="D1581" s="3" t="s">
        <v>3179</v>
      </c>
      <c r="E1581" t="s">
        <v>3180</v>
      </c>
      <c r="F1581">
        <v>-38</v>
      </c>
      <c r="G1581" t="s">
        <v>22</v>
      </c>
      <c r="H1581">
        <v>195</v>
      </c>
      <c r="I1581">
        <v>1808</v>
      </c>
      <c r="J1581">
        <v>1</v>
      </c>
      <c r="K1581">
        <v>1</v>
      </c>
      <c r="L1581">
        <v>37</v>
      </c>
      <c r="M1581">
        <v>1</v>
      </c>
      <c r="N1581">
        <v>0</v>
      </c>
      <c r="O1581">
        <v>1</v>
      </c>
      <c r="P1581" s="2" t="s">
        <v>3179</v>
      </c>
      <c r="Q1581">
        <v>3</v>
      </c>
      <c r="R1581" s="4">
        <f t="shared" si="144"/>
        <v>30.390051</v>
      </c>
      <c r="S1581">
        <f t="shared" si="145"/>
        <v>12.1875</v>
      </c>
      <c r="T1581">
        <f t="shared" si="146"/>
        <v>920750000</v>
      </c>
      <c r="U1581">
        <f t="shared" si="147"/>
        <v>2.7734372644972392</v>
      </c>
      <c r="V1581">
        <f>W1581+(constants!$B$1*(50-FLOOR(L1581,1)))</f>
        <v>16.702737206169139</v>
      </c>
      <c r="W1581">
        <f t="shared" si="148"/>
        <v>16.577691172747425</v>
      </c>
      <c r="X1581">
        <f>constants!$B$2*constants!$B$3^2/(Y1581*Z1581^4)</f>
        <v>45474.624044200893</v>
      </c>
      <c r="Y1581">
        <f t="shared" si="149"/>
        <v>0.1584893192461112</v>
      </c>
      <c r="Z1581">
        <f>constants!$B$4/T1581</f>
        <v>0.32559593592180286</v>
      </c>
    </row>
    <row r="1582" spans="1:26" x14ac:dyDescent="0.3">
      <c r="A1582">
        <v>1582</v>
      </c>
      <c r="B1582" s="1">
        <v>45208.673611111109</v>
      </c>
      <c r="C1582">
        <v>30410058</v>
      </c>
      <c r="D1582" s="3" t="s">
        <v>3181</v>
      </c>
      <c r="E1582" t="s">
        <v>3182</v>
      </c>
      <c r="F1582">
        <v>-37</v>
      </c>
      <c r="G1582" t="s">
        <v>22</v>
      </c>
      <c r="H1582">
        <v>195</v>
      </c>
      <c r="I1582">
        <v>1844</v>
      </c>
      <c r="J1582">
        <v>1</v>
      </c>
      <c r="K1582">
        <v>1</v>
      </c>
      <c r="L1582">
        <v>37</v>
      </c>
      <c r="M1582">
        <v>1</v>
      </c>
      <c r="N1582">
        <v>0</v>
      </c>
      <c r="O1582">
        <v>1</v>
      </c>
      <c r="P1582" s="2" t="s">
        <v>3181</v>
      </c>
      <c r="Q1582">
        <v>3</v>
      </c>
      <c r="R1582" s="4">
        <f t="shared" si="144"/>
        <v>30.410057999999999</v>
      </c>
      <c r="S1582">
        <f t="shared" si="145"/>
        <v>12.1875</v>
      </c>
      <c r="T1582">
        <f t="shared" si="146"/>
        <v>920750000</v>
      </c>
      <c r="U1582">
        <f t="shared" si="147"/>
        <v>2.8286605728611223</v>
      </c>
      <c r="V1582">
        <f>W1582+(constants!$B$1*(50-FLOOR(L1582,1)))</f>
        <v>15.702737206169141</v>
      </c>
      <c r="W1582">
        <f t="shared" si="148"/>
        <v>15.577691172747429</v>
      </c>
      <c r="X1582">
        <f>constants!$B$2*constants!$B$3^2/(Y1582*Z1582^4)</f>
        <v>36121.777841780502</v>
      </c>
      <c r="Y1582">
        <f t="shared" si="149"/>
        <v>0.19952623149688758</v>
      </c>
      <c r="Z1582">
        <f>constants!$B$4/T1582</f>
        <v>0.32559593592180286</v>
      </c>
    </row>
    <row r="1583" spans="1:26" x14ac:dyDescent="0.3">
      <c r="A1583">
        <v>1583</v>
      </c>
      <c r="B1583" s="1">
        <v>45208.673611111109</v>
      </c>
      <c r="C1583">
        <v>30430223</v>
      </c>
      <c r="D1583" s="3" t="s">
        <v>3183</v>
      </c>
      <c r="E1583" t="s">
        <v>3184</v>
      </c>
      <c r="F1583">
        <v>-37</v>
      </c>
      <c r="G1583" t="s">
        <v>22</v>
      </c>
      <c r="H1583">
        <v>156</v>
      </c>
      <c r="I1583">
        <v>1844</v>
      </c>
      <c r="J1583">
        <v>1</v>
      </c>
      <c r="K1583">
        <v>1</v>
      </c>
      <c r="L1583">
        <v>37</v>
      </c>
      <c r="M1583">
        <v>1</v>
      </c>
      <c r="N1583">
        <v>0</v>
      </c>
      <c r="O1583">
        <v>1</v>
      </c>
      <c r="P1583" s="2" t="s">
        <v>3183</v>
      </c>
      <c r="Q1583">
        <v>3</v>
      </c>
      <c r="R1583" s="4">
        <f t="shared" si="144"/>
        <v>30.430223000000002</v>
      </c>
      <c r="S1583">
        <f t="shared" si="145"/>
        <v>9.75</v>
      </c>
      <c r="T1583">
        <f t="shared" si="146"/>
        <v>920750000</v>
      </c>
      <c r="U1583">
        <f t="shared" si="147"/>
        <v>2.8286605728611223</v>
      </c>
      <c r="V1583">
        <f>W1583+(constants!$B$1*(50-FLOOR(L1583,1)))</f>
        <v>15.702737206169141</v>
      </c>
      <c r="W1583">
        <f t="shared" si="148"/>
        <v>15.577691172747429</v>
      </c>
      <c r="X1583">
        <f>constants!$B$2*constants!$B$3^2/(Y1583*Z1583^4)</f>
        <v>36121.777841780502</v>
      </c>
      <c r="Y1583">
        <f t="shared" si="149"/>
        <v>0.19952623149688758</v>
      </c>
      <c r="Z1583">
        <f>constants!$B$4/T1583</f>
        <v>0.32559593592180286</v>
      </c>
    </row>
    <row r="1584" spans="1:26" x14ac:dyDescent="0.3">
      <c r="A1584">
        <v>1584</v>
      </c>
      <c r="B1584" s="1">
        <v>45208.673611111109</v>
      </c>
      <c r="C1584">
        <v>30443191</v>
      </c>
      <c r="D1584" s="3" t="s">
        <v>3185</v>
      </c>
      <c r="E1584" t="s">
        <v>3186</v>
      </c>
      <c r="F1584">
        <v>-38</v>
      </c>
      <c r="G1584" t="s">
        <v>22</v>
      </c>
      <c r="H1584">
        <v>429</v>
      </c>
      <c r="I1584">
        <v>1824</v>
      </c>
      <c r="J1584">
        <v>1</v>
      </c>
      <c r="K1584">
        <v>1</v>
      </c>
      <c r="L1584">
        <v>37</v>
      </c>
      <c r="M1584">
        <v>1</v>
      </c>
      <c r="N1584">
        <v>0</v>
      </c>
      <c r="O1584">
        <v>1</v>
      </c>
      <c r="P1584" s="2" t="s">
        <v>3185</v>
      </c>
      <c r="Q1584">
        <v>3</v>
      </c>
      <c r="R1584" s="4">
        <f t="shared" si="144"/>
        <v>30.443190999999999</v>
      </c>
      <c r="S1584">
        <f t="shared" si="145"/>
        <v>26.8125</v>
      </c>
      <c r="T1584">
        <f t="shared" si="146"/>
        <v>920750000</v>
      </c>
      <c r="U1584">
        <f t="shared" si="147"/>
        <v>2.7979809571034093</v>
      </c>
      <c r="V1584">
        <f>W1584+(constants!$B$1*(50-FLOOR(L1584,1)))</f>
        <v>16.702737206169139</v>
      </c>
      <c r="W1584">
        <f t="shared" si="148"/>
        <v>16.577691172747425</v>
      </c>
      <c r="X1584">
        <f>constants!$B$2*constants!$B$3^2/(Y1584*Z1584^4)</f>
        <v>45474.624044200893</v>
      </c>
      <c r="Y1584">
        <f t="shared" si="149"/>
        <v>0.1584893192461112</v>
      </c>
      <c r="Z1584">
        <f>constants!$B$4/T1584</f>
        <v>0.32559593592180286</v>
      </c>
    </row>
    <row r="1585" spans="1:26" x14ac:dyDescent="0.3">
      <c r="A1585">
        <v>1585</v>
      </c>
      <c r="B1585" s="1">
        <v>45208.673611111109</v>
      </c>
      <c r="C1585">
        <v>30470165</v>
      </c>
      <c r="D1585" s="3" t="s">
        <v>3187</v>
      </c>
      <c r="E1585" t="s">
        <v>3188</v>
      </c>
      <c r="F1585">
        <v>-37</v>
      </c>
      <c r="G1585" t="s">
        <v>22</v>
      </c>
      <c r="H1585">
        <v>117</v>
      </c>
      <c r="I1585">
        <v>1860</v>
      </c>
      <c r="J1585">
        <v>1</v>
      </c>
      <c r="K1585">
        <v>1</v>
      </c>
      <c r="L1585">
        <v>37</v>
      </c>
      <c r="M1585">
        <v>1</v>
      </c>
      <c r="N1585">
        <v>0</v>
      </c>
      <c r="O1585">
        <v>1</v>
      </c>
      <c r="P1585" s="2" t="s">
        <v>3187</v>
      </c>
      <c r="Q1585">
        <v>3</v>
      </c>
      <c r="R1585" s="4">
        <f t="shared" si="144"/>
        <v>30.470165000000001</v>
      </c>
      <c r="S1585">
        <f t="shared" si="145"/>
        <v>7.3125</v>
      </c>
      <c r="T1585">
        <f t="shared" si="146"/>
        <v>920750000</v>
      </c>
      <c r="U1585">
        <f t="shared" si="147"/>
        <v>2.8532042654672924</v>
      </c>
      <c r="V1585">
        <f>W1585+(constants!$B$1*(50-FLOOR(L1585,1)))</f>
        <v>15.702737206169141</v>
      </c>
      <c r="W1585">
        <f t="shared" si="148"/>
        <v>15.577691172747429</v>
      </c>
      <c r="X1585">
        <f>constants!$B$2*constants!$B$3^2/(Y1585*Z1585^4)</f>
        <v>36121.777841780502</v>
      </c>
      <c r="Y1585">
        <f t="shared" si="149"/>
        <v>0.19952623149688758</v>
      </c>
      <c r="Z1585">
        <f>constants!$B$4/T1585</f>
        <v>0.32559593592180286</v>
      </c>
    </row>
    <row r="1586" spans="1:26" x14ac:dyDescent="0.3">
      <c r="A1586">
        <v>1586</v>
      </c>
      <c r="B1586" s="1">
        <v>45208.673611111109</v>
      </c>
      <c r="C1586">
        <v>30482861</v>
      </c>
      <c r="D1586" s="3" t="s">
        <v>3189</v>
      </c>
      <c r="E1586" t="s">
        <v>3190</v>
      </c>
      <c r="F1586">
        <v>-55</v>
      </c>
      <c r="G1586" t="s">
        <v>50</v>
      </c>
      <c r="H1586">
        <v>-390</v>
      </c>
      <c r="I1586">
        <v>2612</v>
      </c>
      <c r="J1586">
        <v>1</v>
      </c>
      <c r="K1586">
        <v>1</v>
      </c>
      <c r="L1586">
        <v>37</v>
      </c>
      <c r="M1586">
        <v>1</v>
      </c>
      <c r="N1586">
        <v>0</v>
      </c>
      <c r="O1586">
        <v>1</v>
      </c>
      <c r="P1586" s="2" t="s">
        <v>3189</v>
      </c>
      <c r="Q1586">
        <v>3</v>
      </c>
      <c r="R1586" s="4">
        <f t="shared" si="144"/>
        <v>30.482861</v>
      </c>
      <c r="S1586">
        <f t="shared" si="145"/>
        <v>-24.375</v>
      </c>
      <c r="T1586">
        <f t="shared" si="146"/>
        <v>920750000</v>
      </c>
      <c r="U1586">
        <f t="shared" si="147"/>
        <v>4.0067578179572951</v>
      </c>
      <c r="V1586">
        <f>W1586+(constants!$B$1*(50-FLOOR(L1586,1)))</f>
        <v>33.702737206169132</v>
      </c>
      <c r="W1586">
        <f t="shared" si="148"/>
        <v>33.577691172747421</v>
      </c>
      <c r="X1586">
        <f>constants!$B$2*constants!$B$3^2/(Y1586*Z1586^4)</f>
        <v>2279130.1024953285</v>
      </c>
      <c r="Y1586">
        <f t="shared" si="149"/>
        <v>3.1622776601683768E-3</v>
      </c>
      <c r="Z1586">
        <f>constants!$B$4/T1586</f>
        <v>0.32559593592180286</v>
      </c>
    </row>
    <row r="1587" spans="1:26" x14ac:dyDescent="0.3">
      <c r="A1587">
        <v>1587</v>
      </c>
      <c r="B1587" s="1">
        <v>45208.673611111109</v>
      </c>
      <c r="C1587">
        <v>30516207</v>
      </c>
      <c r="D1587" s="3" t="s">
        <v>3191</v>
      </c>
      <c r="E1587" t="s">
        <v>3192</v>
      </c>
      <c r="F1587">
        <v>-38</v>
      </c>
      <c r="G1587" t="s">
        <v>22</v>
      </c>
      <c r="H1587">
        <v>156</v>
      </c>
      <c r="I1587">
        <v>128</v>
      </c>
      <c r="J1587">
        <v>1</v>
      </c>
      <c r="K1587">
        <v>1</v>
      </c>
      <c r="L1587">
        <v>38</v>
      </c>
      <c r="M1587">
        <v>1</v>
      </c>
      <c r="N1587">
        <v>0</v>
      </c>
      <c r="O1587">
        <v>1</v>
      </c>
      <c r="P1587" s="2" t="s">
        <v>3191</v>
      </c>
      <c r="Q1587">
        <v>3</v>
      </c>
      <c r="R1587" s="4">
        <f t="shared" si="144"/>
        <v>30.516207000000001</v>
      </c>
      <c r="S1587">
        <f t="shared" si="145"/>
        <v>9.75</v>
      </c>
      <c r="T1587">
        <f t="shared" si="146"/>
        <v>921250000</v>
      </c>
      <c r="U1587">
        <f t="shared" si="147"/>
        <v>0.19634954084936207</v>
      </c>
      <c r="V1587">
        <f>W1587+(constants!$B$1*(50-FLOOR(L1587,1)))</f>
        <v>16.702549214127604</v>
      </c>
      <c r="W1587">
        <f t="shared" si="148"/>
        <v>16.587122106353714</v>
      </c>
      <c r="X1587">
        <f>constants!$B$2*constants!$B$3^2/(Y1587*Z1587^4)</f>
        <v>45573.481886098081</v>
      </c>
      <c r="Y1587">
        <f t="shared" si="149"/>
        <v>0.1584893192461112</v>
      </c>
      <c r="Z1587">
        <f>constants!$B$4/T1587</f>
        <v>0.32541922170963367</v>
      </c>
    </row>
    <row r="1588" spans="1:26" x14ac:dyDescent="0.3">
      <c r="A1588">
        <v>1588</v>
      </c>
      <c r="B1588" s="1">
        <v>45208.673611111109</v>
      </c>
      <c r="C1588">
        <v>30528412</v>
      </c>
      <c r="D1588" s="3" t="s">
        <v>3193</v>
      </c>
      <c r="E1588" t="s">
        <v>3194</v>
      </c>
      <c r="F1588">
        <v>-56</v>
      </c>
      <c r="G1588" t="s">
        <v>50</v>
      </c>
      <c r="H1588">
        <v>-1054</v>
      </c>
      <c r="I1588">
        <v>56</v>
      </c>
      <c r="J1588">
        <v>1</v>
      </c>
      <c r="K1588">
        <v>1</v>
      </c>
      <c r="L1588">
        <v>38</v>
      </c>
      <c r="M1588">
        <v>1</v>
      </c>
      <c r="N1588">
        <v>0</v>
      </c>
      <c r="O1588">
        <v>1</v>
      </c>
      <c r="P1588" s="2" t="s">
        <v>3193</v>
      </c>
      <c r="Q1588">
        <v>3</v>
      </c>
      <c r="R1588" s="4">
        <f t="shared" si="144"/>
        <v>30.528411999999999</v>
      </c>
      <c r="S1588">
        <f t="shared" si="145"/>
        <v>-65.875</v>
      </c>
      <c r="T1588">
        <f t="shared" si="146"/>
        <v>921250000</v>
      </c>
      <c r="U1588">
        <f t="shared" si="147"/>
        <v>8.5902924121595906E-2</v>
      </c>
      <c r="V1588">
        <f>W1588+(constants!$B$1*(50-FLOOR(L1588,1)))</f>
        <v>34.702549214127593</v>
      </c>
      <c r="W1588">
        <f t="shared" si="148"/>
        <v>34.587122106353704</v>
      </c>
      <c r="X1588">
        <f>constants!$B$2*constants!$B$3^2/(Y1588*Z1588^4)</f>
        <v>2875492.3109568604</v>
      </c>
      <c r="Y1588">
        <f t="shared" si="149"/>
        <v>2.5118864315095807E-3</v>
      </c>
      <c r="Z1588">
        <f>constants!$B$4/T1588</f>
        <v>0.32541922170963367</v>
      </c>
    </row>
    <row r="1589" spans="1:26" x14ac:dyDescent="0.3">
      <c r="A1589">
        <v>1589</v>
      </c>
      <c r="B1589" s="1">
        <v>45208.673611111109</v>
      </c>
      <c r="C1589">
        <v>30541150</v>
      </c>
      <c r="D1589" s="3" t="s">
        <v>3195</v>
      </c>
      <c r="E1589" t="s">
        <v>3196</v>
      </c>
      <c r="F1589">
        <v>-54</v>
      </c>
      <c r="G1589" t="s">
        <v>19</v>
      </c>
      <c r="H1589">
        <v>39</v>
      </c>
      <c r="I1589">
        <v>2468</v>
      </c>
      <c r="J1589">
        <v>1</v>
      </c>
      <c r="K1589">
        <v>1</v>
      </c>
      <c r="L1589">
        <v>38</v>
      </c>
      <c r="M1589">
        <v>1</v>
      </c>
      <c r="N1589">
        <v>0</v>
      </c>
      <c r="O1589">
        <v>1</v>
      </c>
      <c r="P1589" s="2" t="s">
        <v>3195</v>
      </c>
      <c r="Q1589">
        <v>3</v>
      </c>
      <c r="R1589" s="4">
        <f t="shared" si="144"/>
        <v>30.541149999999998</v>
      </c>
      <c r="S1589">
        <f t="shared" si="145"/>
        <v>2.4375</v>
      </c>
      <c r="T1589">
        <f t="shared" si="146"/>
        <v>921250000</v>
      </c>
      <c r="U1589">
        <f t="shared" si="147"/>
        <v>3.7858645845017622</v>
      </c>
      <c r="V1589">
        <f>W1589+(constants!$B$1*(50-FLOOR(L1589,1)))</f>
        <v>32.702549214127608</v>
      </c>
      <c r="W1589">
        <f t="shared" si="148"/>
        <v>32.587122106353718</v>
      </c>
      <c r="X1589">
        <f>constants!$B$2*constants!$B$3^2/(Y1589*Z1589^4)</f>
        <v>1814312.992594558</v>
      </c>
      <c r="Y1589">
        <f t="shared" si="149"/>
        <v>3.9810717055349656E-3</v>
      </c>
      <c r="Z1589">
        <f>constants!$B$4/T1589</f>
        <v>0.32541922170963367</v>
      </c>
    </row>
    <row r="1590" spans="1:26" x14ac:dyDescent="0.3">
      <c r="A1590">
        <v>1590</v>
      </c>
      <c r="B1590" s="1">
        <v>45208.673611111109</v>
      </c>
      <c r="C1590">
        <v>30553450</v>
      </c>
      <c r="D1590" s="3" t="s">
        <v>3197</v>
      </c>
      <c r="E1590" t="s">
        <v>3198</v>
      </c>
      <c r="F1590">
        <v>-38</v>
      </c>
      <c r="G1590" t="s">
        <v>22</v>
      </c>
      <c r="H1590">
        <v>-39</v>
      </c>
      <c r="I1590">
        <v>120</v>
      </c>
      <c r="J1590">
        <v>1</v>
      </c>
      <c r="K1590">
        <v>1</v>
      </c>
      <c r="L1590">
        <v>38</v>
      </c>
      <c r="M1590">
        <v>1</v>
      </c>
      <c r="N1590">
        <v>0</v>
      </c>
      <c r="O1590">
        <v>1</v>
      </c>
      <c r="P1590" s="2" t="s">
        <v>3197</v>
      </c>
      <c r="Q1590">
        <v>3</v>
      </c>
      <c r="R1590" s="4">
        <f t="shared" si="144"/>
        <v>30.553450000000002</v>
      </c>
      <c r="S1590">
        <f t="shared" si="145"/>
        <v>-2.4375</v>
      </c>
      <c r="T1590">
        <f t="shared" si="146"/>
        <v>921250000</v>
      </c>
      <c r="U1590">
        <f t="shared" si="147"/>
        <v>0.18407769454627693</v>
      </c>
      <c r="V1590">
        <f>W1590+(constants!$B$1*(50-FLOOR(L1590,1)))</f>
        <v>16.702549214127604</v>
      </c>
      <c r="W1590">
        <f t="shared" si="148"/>
        <v>16.587122106353714</v>
      </c>
      <c r="X1590">
        <f>constants!$B$2*constants!$B$3^2/(Y1590*Z1590^4)</f>
        <v>45573.481886098081</v>
      </c>
      <c r="Y1590">
        <f t="shared" si="149"/>
        <v>0.1584893192461112</v>
      </c>
      <c r="Z1590">
        <f>constants!$B$4/T1590</f>
        <v>0.32541922170963367</v>
      </c>
    </row>
    <row r="1591" spans="1:26" x14ac:dyDescent="0.3">
      <c r="A1591">
        <v>1591</v>
      </c>
      <c r="B1591" s="1">
        <v>45208.673611111109</v>
      </c>
      <c r="C1591">
        <v>30580467</v>
      </c>
      <c r="D1591" s="3" t="s">
        <v>3199</v>
      </c>
      <c r="E1591" t="s">
        <v>3200</v>
      </c>
      <c r="F1591">
        <v>-55</v>
      </c>
      <c r="G1591" t="s">
        <v>19</v>
      </c>
      <c r="H1591">
        <v>-1601</v>
      </c>
      <c r="I1591">
        <v>2488</v>
      </c>
      <c r="J1591">
        <v>1</v>
      </c>
      <c r="K1591">
        <v>1</v>
      </c>
      <c r="L1591">
        <v>38</v>
      </c>
      <c r="M1591">
        <v>1</v>
      </c>
      <c r="N1591">
        <v>0</v>
      </c>
      <c r="O1591">
        <v>1</v>
      </c>
      <c r="P1591" s="2" t="s">
        <v>3199</v>
      </c>
      <c r="Q1591">
        <v>3</v>
      </c>
      <c r="R1591" s="4">
        <f t="shared" si="144"/>
        <v>30.580466999999999</v>
      </c>
      <c r="S1591">
        <f t="shared" si="145"/>
        <v>-100.0625</v>
      </c>
      <c r="T1591">
        <f t="shared" si="146"/>
        <v>921250000</v>
      </c>
      <c r="U1591">
        <f t="shared" si="147"/>
        <v>3.8165442002594752</v>
      </c>
      <c r="V1591">
        <f>W1591+(constants!$B$1*(50-FLOOR(L1591,1)))</f>
        <v>33.702549214127608</v>
      </c>
      <c r="W1591">
        <f t="shared" si="148"/>
        <v>33.587122106353718</v>
      </c>
      <c r="X1591">
        <f>constants!$B$2*constants!$B$3^2/(Y1591*Z1591^4)</f>
        <v>2284084.7313256101</v>
      </c>
      <c r="Y1591">
        <f t="shared" si="149"/>
        <v>3.1622776601683768E-3</v>
      </c>
      <c r="Z1591">
        <f>constants!$B$4/T1591</f>
        <v>0.32541922170963367</v>
      </c>
    </row>
    <row r="1592" spans="1:26" x14ac:dyDescent="0.3">
      <c r="A1592">
        <v>1592</v>
      </c>
      <c r="B1592" s="1">
        <v>45208.673611111109</v>
      </c>
      <c r="C1592">
        <v>30600209</v>
      </c>
      <c r="D1592" s="3" t="s">
        <v>3201</v>
      </c>
      <c r="E1592" t="s">
        <v>3202</v>
      </c>
      <c r="F1592">
        <v>-56</v>
      </c>
      <c r="G1592" t="s">
        <v>25</v>
      </c>
      <c r="H1592">
        <v>1132</v>
      </c>
      <c r="I1592">
        <v>1964</v>
      </c>
      <c r="J1592">
        <v>1</v>
      </c>
      <c r="K1592">
        <v>1</v>
      </c>
      <c r="L1592">
        <v>38</v>
      </c>
      <c r="M1592">
        <v>1</v>
      </c>
      <c r="N1592">
        <v>0</v>
      </c>
      <c r="O1592">
        <v>1</v>
      </c>
      <c r="P1592" s="2" t="s">
        <v>3201</v>
      </c>
      <c r="Q1592">
        <v>3</v>
      </c>
      <c r="R1592" s="4">
        <f t="shared" si="144"/>
        <v>30.600209</v>
      </c>
      <c r="S1592">
        <f t="shared" si="145"/>
        <v>70.75</v>
      </c>
      <c r="T1592">
        <f t="shared" si="146"/>
        <v>921250000</v>
      </c>
      <c r="U1592">
        <f t="shared" si="147"/>
        <v>3.0127382674073995</v>
      </c>
      <c r="V1592">
        <f>W1592+(constants!$B$1*(50-FLOOR(L1592,1)))</f>
        <v>34.702549214127593</v>
      </c>
      <c r="W1592">
        <f t="shared" si="148"/>
        <v>34.587122106353704</v>
      </c>
      <c r="X1592">
        <f>constants!$B$2*constants!$B$3^2/(Y1592*Z1592^4)</f>
        <v>2875492.3109568604</v>
      </c>
      <c r="Y1592">
        <f t="shared" si="149"/>
        <v>2.5118864315095807E-3</v>
      </c>
      <c r="Z1592">
        <f>constants!$B$4/T1592</f>
        <v>0.32541922170963367</v>
      </c>
    </row>
    <row r="1593" spans="1:26" x14ac:dyDescent="0.3">
      <c r="A1593">
        <v>1593</v>
      </c>
      <c r="B1593" s="1">
        <v>45208.673611111109</v>
      </c>
      <c r="C1593">
        <v>30613208</v>
      </c>
      <c r="D1593" s="3" t="s">
        <v>3203</v>
      </c>
      <c r="E1593" t="s">
        <v>3204</v>
      </c>
      <c r="F1593">
        <v>-38</v>
      </c>
      <c r="G1593" t="s">
        <v>22</v>
      </c>
      <c r="H1593">
        <v>312</v>
      </c>
      <c r="I1593">
        <v>128</v>
      </c>
      <c r="J1593">
        <v>1</v>
      </c>
      <c r="K1593">
        <v>1</v>
      </c>
      <c r="L1593">
        <v>38</v>
      </c>
      <c r="M1593">
        <v>1</v>
      </c>
      <c r="N1593">
        <v>0</v>
      </c>
      <c r="O1593">
        <v>1</v>
      </c>
      <c r="P1593" s="2" t="s">
        <v>3203</v>
      </c>
      <c r="Q1593">
        <v>3</v>
      </c>
      <c r="R1593" s="4">
        <f t="shared" si="144"/>
        <v>30.613208</v>
      </c>
      <c r="S1593">
        <f t="shared" si="145"/>
        <v>19.5</v>
      </c>
      <c r="T1593">
        <f t="shared" si="146"/>
        <v>921250000</v>
      </c>
      <c r="U1593">
        <f t="shared" si="147"/>
        <v>0.19634954084936207</v>
      </c>
      <c r="V1593">
        <f>W1593+(constants!$B$1*(50-FLOOR(L1593,1)))</f>
        <v>16.702549214127604</v>
      </c>
      <c r="W1593">
        <f t="shared" si="148"/>
        <v>16.587122106353714</v>
      </c>
      <c r="X1593">
        <f>constants!$B$2*constants!$B$3^2/(Y1593*Z1593^4)</f>
        <v>45573.481886098081</v>
      </c>
      <c r="Y1593">
        <f t="shared" si="149"/>
        <v>0.1584893192461112</v>
      </c>
      <c r="Z1593">
        <f>constants!$B$4/T1593</f>
        <v>0.32541922170963367</v>
      </c>
    </row>
    <row r="1594" spans="1:26" x14ac:dyDescent="0.3">
      <c r="A1594">
        <v>1594</v>
      </c>
      <c r="B1594" s="1">
        <v>45208.673611111109</v>
      </c>
      <c r="C1594">
        <v>30640153</v>
      </c>
      <c r="D1594" s="3" t="s">
        <v>3205</v>
      </c>
      <c r="E1594" t="s">
        <v>3206</v>
      </c>
      <c r="F1594">
        <v>-38</v>
      </c>
      <c r="G1594" t="s">
        <v>22</v>
      </c>
      <c r="H1594">
        <v>-195</v>
      </c>
      <c r="I1594">
        <v>136</v>
      </c>
      <c r="J1594">
        <v>1</v>
      </c>
      <c r="K1594">
        <v>1</v>
      </c>
      <c r="L1594">
        <v>38</v>
      </c>
      <c r="M1594">
        <v>1</v>
      </c>
      <c r="N1594">
        <v>0</v>
      </c>
      <c r="O1594">
        <v>1</v>
      </c>
      <c r="P1594" s="2" t="s">
        <v>3205</v>
      </c>
      <c r="Q1594">
        <v>3</v>
      </c>
      <c r="R1594" s="4">
        <f t="shared" si="144"/>
        <v>30.640153000000002</v>
      </c>
      <c r="S1594">
        <f t="shared" si="145"/>
        <v>-12.1875</v>
      </c>
      <c r="T1594">
        <f t="shared" si="146"/>
        <v>921250000</v>
      </c>
      <c r="U1594">
        <f t="shared" si="147"/>
        <v>0.20862138715244721</v>
      </c>
      <c r="V1594">
        <f>W1594+(constants!$B$1*(50-FLOOR(L1594,1)))</f>
        <v>16.702549214127604</v>
      </c>
      <c r="W1594">
        <f t="shared" si="148"/>
        <v>16.587122106353714</v>
      </c>
      <c r="X1594">
        <f>constants!$B$2*constants!$B$3^2/(Y1594*Z1594^4)</f>
        <v>45573.481886098081</v>
      </c>
      <c r="Y1594">
        <f t="shared" si="149"/>
        <v>0.1584893192461112</v>
      </c>
      <c r="Z1594">
        <f>constants!$B$4/T1594</f>
        <v>0.32541922170963367</v>
      </c>
    </row>
    <row r="1595" spans="1:26" x14ac:dyDescent="0.3">
      <c r="A1595">
        <v>1595</v>
      </c>
      <c r="B1595" s="1">
        <v>45208.673611111109</v>
      </c>
      <c r="C1595">
        <v>30670069</v>
      </c>
      <c r="D1595" s="3" t="s">
        <v>3207</v>
      </c>
      <c r="E1595" t="s">
        <v>3208</v>
      </c>
      <c r="F1595">
        <v>-38</v>
      </c>
      <c r="G1595" t="s">
        <v>22</v>
      </c>
      <c r="H1595">
        <v>-78</v>
      </c>
      <c r="I1595">
        <v>108</v>
      </c>
      <c r="J1595">
        <v>1</v>
      </c>
      <c r="K1595">
        <v>1</v>
      </c>
      <c r="L1595">
        <v>38</v>
      </c>
      <c r="M1595">
        <v>1</v>
      </c>
      <c r="N1595">
        <v>0</v>
      </c>
      <c r="O1595">
        <v>1</v>
      </c>
      <c r="P1595" s="2" t="s">
        <v>3207</v>
      </c>
      <c r="Q1595">
        <v>3</v>
      </c>
      <c r="R1595" s="4">
        <f t="shared" si="144"/>
        <v>30.670069000000002</v>
      </c>
      <c r="S1595">
        <f t="shared" si="145"/>
        <v>-4.875</v>
      </c>
      <c r="T1595">
        <f t="shared" si="146"/>
        <v>921250000</v>
      </c>
      <c r="U1595">
        <f t="shared" si="147"/>
        <v>0.16566992509164924</v>
      </c>
      <c r="V1595">
        <f>W1595+(constants!$B$1*(50-FLOOR(L1595,1)))</f>
        <v>16.702549214127604</v>
      </c>
      <c r="W1595">
        <f t="shared" si="148"/>
        <v>16.587122106353714</v>
      </c>
      <c r="X1595">
        <f>constants!$B$2*constants!$B$3^2/(Y1595*Z1595^4)</f>
        <v>45573.481886098081</v>
      </c>
      <c r="Y1595">
        <f t="shared" si="149"/>
        <v>0.1584893192461112</v>
      </c>
      <c r="Z1595">
        <f>constants!$B$4/T1595</f>
        <v>0.32541922170963367</v>
      </c>
    </row>
    <row r="1596" spans="1:26" x14ac:dyDescent="0.3">
      <c r="A1596">
        <v>1596</v>
      </c>
      <c r="B1596" s="1">
        <v>45208.673611111109</v>
      </c>
      <c r="C1596">
        <v>30690613</v>
      </c>
      <c r="D1596" s="3" t="s">
        <v>3209</v>
      </c>
      <c r="E1596" t="s">
        <v>3210</v>
      </c>
      <c r="F1596">
        <v>-38</v>
      </c>
      <c r="G1596" t="s">
        <v>22</v>
      </c>
      <c r="H1596">
        <v>195</v>
      </c>
      <c r="I1596">
        <v>104</v>
      </c>
      <c r="J1596">
        <v>1</v>
      </c>
      <c r="K1596">
        <v>1</v>
      </c>
      <c r="L1596">
        <v>38</v>
      </c>
      <c r="M1596">
        <v>1</v>
      </c>
      <c r="N1596">
        <v>0</v>
      </c>
      <c r="O1596">
        <v>1</v>
      </c>
      <c r="P1596" s="2" t="s">
        <v>3209</v>
      </c>
      <c r="Q1596">
        <v>3</v>
      </c>
      <c r="R1596" s="4">
        <f t="shared" si="144"/>
        <v>30.690612999999999</v>
      </c>
      <c r="S1596">
        <f t="shared" si="145"/>
        <v>12.1875</v>
      </c>
      <c r="T1596">
        <f t="shared" si="146"/>
        <v>921250000</v>
      </c>
      <c r="U1596">
        <f t="shared" si="147"/>
        <v>0.1595340019401067</v>
      </c>
      <c r="V1596">
        <f>W1596+(constants!$B$1*(50-FLOOR(L1596,1)))</f>
        <v>16.702549214127604</v>
      </c>
      <c r="W1596">
        <f t="shared" si="148"/>
        <v>16.587122106353714</v>
      </c>
      <c r="X1596">
        <f>constants!$B$2*constants!$B$3^2/(Y1596*Z1596^4)</f>
        <v>45573.481886098081</v>
      </c>
      <c r="Y1596">
        <f t="shared" si="149"/>
        <v>0.1584893192461112</v>
      </c>
      <c r="Z1596">
        <f>constants!$B$4/T1596</f>
        <v>0.32541922170963367</v>
      </c>
    </row>
    <row r="1597" spans="1:26" x14ac:dyDescent="0.3">
      <c r="A1597">
        <v>1597</v>
      </c>
      <c r="B1597" s="1">
        <v>45208.673611111109</v>
      </c>
      <c r="C1597">
        <v>30716608</v>
      </c>
      <c r="D1597" s="3" t="s">
        <v>3211</v>
      </c>
      <c r="E1597" t="s">
        <v>3212</v>
      </c>
      <c r="F1597">
        <v>-53</v>
      </c>
      <c r="G1597" t="s">
        <v>19</v>
      </c>
      <c r="H1597">
        <v>117</v>
      </c>
      <c r="I1597">
        <v>1724</v>
      </c>
      <c r="J1597">
        <v>1</v>
      </c>
      <c r="K1597">
        <v>1</v>
      </c>
      <c r="L1597">
        <v>39</v>
      </c>
      <c r="M1597">
        <v>1</v>
      </c>
      <c r="N1597">
        <v>0</v>
      </c>
      <c r="O1597">
        <v>1</v>
      </c>
      <c r="P1597" s="2" t="s">
        <v>3211</v>
      </c>
      <c r="Q1597">
        <v>3</v>
      </c>
      <c r="R1597" s="4">
        <f t="shared" si="144"/>
        <v>30.716608000000001</v>
      </c>
      <c r="S1597">
        <f t="shared" si="145"/>
        <v>7.3125</v>
      </c>
      <c r="T1597">
        <f t="shared" si="146"/>
        <v>921750000</v>
      </c>
      <c r="U1597">
        <f t="shared" si="147"/>
        <v>2.6445828783148455</v>
      </c>
      <c r="V1597">
        <f>W1597+(constants!$B$1*(50-FLOOR(L1597,1)))</f>
        <v>31.70235610492163</v>
      </c>
      <c r="W1597">
        <f t="shared" si="148"/>
        <v>31.596547922795565</v>
      </c>
      <c r="X1597">
        <f>constants!$B$2*constants!$B$3^2/(Y1597*Z1597^4)</f>
        <v>1444291.2903238502</v>
      </c>
      <c r="Y1597">
        <f t="shared" si="149"/>
        <v>5.0118723362727194E-3</v>
      </c>
      <c r="Z1597">
        <f>constants!$B$4/T1597</f>
        <v>0.32524269921345267</v>
      </c>
    </row>
    <row r="1598" spans="1:26" x14ac:dyDescent="0.3">
      <c r="A1598">
        <v>1598</v>
      </c>
      <c r="B1598" s="1">
        <v>45208.673611111109</v>
      </c>
      <c r="C1598">
        <v>30728442</v>
      </c>
      <c r="D1598" s="3" t="s">
        <v>3213</v>
      </c>
      <c r="E1598" t="s">
        <v>3214</v>
      </c>
      <c r="F1598">
        <v>-38</v>
      </c>
      <c r="G1598" t="s">
        <v>22</v>
      </c>
      <c r="H1598">
        <v>351</v>
      </c>
      <c r="I1598">
        <v>3352</v>
      </c>
      <c r="J1598">
        <v>1</v>
      </c>
      <c r="K1598">
        <v>1</v>
      </c>
      <c r="L1598">
        <v>39</v>
      </c>
      <c r="M1598">
        <v>1</v>
      </c>
      <c r="N1598">
        <v>0</v>
      </c>
      <c r="O1598">
        <v>1</v>
      </c>
      <c r="P1598" s="2" t="s">
        <v>3213</v>
      </c>
      <c r="Q1598">
        <v>3</v>
      </c>
      <c r="R1598" s="4">
        <f t="shared" si="144"/>
        <v>30.728442000000001</v>
      </c>
      <c r="S1598">
        <f t="shared" si="145"/>
        <v>21.9375</v>
      </c>
      <c r="T1598">
        <f t="shared" si="146"/>
        <v>921750000</v>
      </c>
      <c r="U1598">
        <f t="shared" si="147"/>
        <v>5.1419036009926691</v>
      </c>
      <c r="V1598">
        <f>W1598+(constants!$B$1*(50-FLOOR(L1598,1)))</f>
        <v>16.70235610492163</v>
      </c>
      <c r="W1598">
        <f t="shared" si="148"/>
        <v>16.596547922795565</v>
      </c>
      <c r="X1598">
        <f>constants!$B$2*constants!$B$3^2/(Y1598*Z1598^4)</f>
        <v>45672.500821668757</v>
      </c>
      <c r="Y1598">
        <f t="shared" si="149"/>
        <v>0.1584893192461112</v>
      </c>
      <c r="Z1598">
        <f>constants!$B$4/T1598</f>
        <v>0.32524269921345267</v>
      </c>
    </row>
    <row r="1599" spans="1:26" x14ac:dyDescent="0.3">
      <c r="A1599">
        <v>1599</v>
      </c>
      <c r="B1599" s="1">
        <v>45208.673611111109</v>
      </c>
      <c r="C1599">
        <v>30740838</v>
      </c>
      <c r="D1599" s="3" t="s">
        <v>3215</v>
      </c>
      <c r="E1599" t="s">
        <v>3216</v>
      </c>
      <c r="F1599">
        <v>-38</v>
      </c>
      <c r="G1599" t="s">
        <v>22</v>
      </c>
      <c r="H1599">
        <v>-78</v>
      </c>
      <c r="I1599">
        <v>3376</v>
      </c>
      <c r="J1599">
        <v>1</v>
      </c>
      <c r="K1599">
        <v>1</v>
      </c>
      <c r="L1599">
        <v>39</v>
      </c>
      <c r="M1599">
        <v>1</v>
      </c>
      <c r="N1599">
        <v>0</v>
      </c>
      <c r="O1599">
        <v>1</v>
      </c>
      <c r="P1599" s="2" t="s">
        <v>3215</v>
      </c>
      <c r="Q1599">
        <v>3</v>
      </c>
      <c r="R1599" s="4">
        <f t="shared" si="144"/>
        <v>30.740838</v>
      </c>
      <c r="S1599">
        <f t="shared" si="145"/>
        <v>-4.875</v>
      </c>
      <c r="T1599">
        <f t="shared" si="146"/>
        <v>921750000</v>
      </c>
      <c r="U1599">
        <f t="shared" si="147"/>
        <v>5.1787191399019248</v>
      </c>
      <c r="V1599">
        <f>W1599+(constants!$B$1*(50-FLOOR(L1599,1)))</f>
        <v>16.70235610492163</v>
      </c>
      <c r="W1599">
        <f t="shared" si="148"/>
        <v>16.596547922795565</v>
      </c>
      <c r="X1599">
        <f>constants!$B$2*constants!$B$3^2/(Y1599*Z1599^4)</f>
        <v>45672.500821668757</v>
      </c>
      <c r="Y1599">
        <f t="shared" si="149"/>
        <v>0.1584893192461112</v>
      </c>
      <c r="Z1599">
        <f>constants!$B$4/T1599</f>
        <v>0.32524269921345267</v>
      </c>
    </row>
    <row r="1600" spans="1:26" x14ac:dyDescent="0.3">
      <c r="A1600">
        <v>1600</v>
      </c>
      <c r="B1600" s="1">
        <v>45208.673611111109</v>
      </c>
      <c r="C1600">
        <v>30753381</v>
      </c>
      <c r="D1600" s="3" t="s">
        <v>3217</v>
      </c>
      <c r="E1600" t="s">
        <v>3218</v>
      </c>
      <c r="F1600">
        <v>-53</v>
      </c>
      <c r="G1600" t="s">
        <v>19</v>
      </c>
      <c r="H1600">
        <v>1523</v>
      </c>
      <c r="I1600">
        <v>1604</v>
      </c>
      <c r="J1600">
        <v>1</v>
      </c>
      <c r="K1600">
        <v>1</v>
      </c>
      <c r="L1600">
        <v>39</v>
      </c>
      <c r="M1600">
        <v>1</v>
      </c>
      <c r="N1600">
        <v>0</v>
      </c>
      <c r="O1600">
        <v>1</v>
      </c>
      <c r="P1600" s="2" t="s">
        <v>3217</v>
      </c>
      <c r="Q1600">
        <v>3</v>
      </c>
      <c r="R1600" s="4">
        <f t="shared" si="144"/>
        <v>30.753381000000001</v>
      </c>
      <c r="S1600">
        <f t="shared" si="145"/>
        <v>95.1875</v>
      </c>
      <c r="T1600">
        <f t="shared" si="146"/>
        <v>921750000</v>
      </c>
      <c r="U1600">
        <f t="shared" si="147"/>
        <v>2.4605051837685683</v>
      </c>
      <c r="V1600">
        <f>W1600+(constants!$B$1*(50-FLOOR(L1600,1)))</f>
        <v>31.70235610492163</v>
      </c>
      <c r="W1600">
        <f t="shared" si="148"/>
        <v>31.596547922795565</v>
      </c>
      <c r="X1600">
        <f>constants!$B$2*constants!$B$3^2/(Y1600*Z1600^4)</f>
        <v>1444291.2903238502</v>
      </c>
      <c r="Y1600">
        <f t="shared" si="149"/>
        <v>5.0118723362727194E-3</v>
      </c>
      <c r="Z1600">
        <f>constants!$B$4/T1600</f>
        <v>0.32524269921345267</v>
      </c>
    </row>
    <row r="1601" spans="1:26" x14ac:dyDescent="0.3">
      <c r="A1601">
        <v>1601</v>
      </c>
      <c r="B1601" s="1">
        <v>45208.673611111109</v>
      </c>
      <c r="C1601">
        <v>30780512</v>
      </c>
      <c r="D1601" s="3" t="s">
        <v>3219</v>
      </c>
      <c r="E1601" t="s">
        <v>3220</v>
      </c>
      <c r="F1601">
        <v>-54</v>
      </c>
      <c r="G1601" t="s">
        <v>25</v>
      </c>
      <c r="H1601">
        <v>234</v>
      </c>
      <c r="I1601">
        <v>1004</v>
      </c>
      <c r="J1601">
        <v>1</v>
      </c>
      <c r="K1601">
        <v>1</v>
      </c>
      <c r="L1601">
        <v>39</v>
      </c>
      <c r="M1601">
        <v>1</v>
      </c>
      <c r="N1601">
        <v>0</v>
      </c>
      <c r="O1601">
        <v>1</v>
      </c>
      <c r="P1601" s="2" t="s">
        <v>3219</v>
      </c>
      <c r="Q1601">
        <v>3</v>
      </c>
      <c r="R1601" s="4">
        <f t="shared" si="144"/>
        <v>30.780512000000002</v>
      </c>
      <c r="S1601">
        <f t="shared" si="145"/>
        <v>14.625</v>
      </c>
      <c r="T1601">
        <f t="shared" si="146"/>
        <v>921750000</v>
      </c>
      <c r="U1601">
        <f t="shared" si="147"/>
        <v>1.5401167110371838</v>
      </c>
      <c r="V1601">
        <f>W1601+(constants!$B$1*(50-FLOOR(L1601,1)))</f>
        <v>32.702356104921634</v>
      </c>
      <c r="W1601">
        <f t="shared" si="148"/>
        <v>32.596547922795565</v>
      </c>
      <c r="X1601">
        <f>constants!$B$2*constants!$B$3^2/(Y1601*Z1601^4)</f>
        <v>1818255.0074216842</v>
      </c>
      <c r="Y1601">
        <f t="shared" si="149"/>
        <v>3.9810717055349656E-3</v>
      </c>
      <c r="Z1601">
        <f>constants!$B$4/T1601</f>
        <v>0.32524269921345267</v>
      </c>
    </row>
    <row r="1602" spans="1:26" x14ac:dyDescent="0.3">
      <c r="A1602">
        <v>1602</v>
      </c>
      <c r="B1602" s="1">
        <v>45208.673611111109</v>
      </c>
      <c r="C1602">
        <v>30792494</v>
      </c>
      <c r="D1602" s="3" t="s">
        <v>3221</v>
      </c>
      <c r="E1602" t="s">
        <v>3222</v>
      </c>
      <c r="F1602">
        <v>-55</v>
      </c>
      <c r="G1602" t="s">
        <v>50</v>
      </c>
      <c r="H1602">
        <v>1367</v>
      </c>
      <c r="I1602">
        <v>3820</v>
      </c>
      <c r="J1602">
        <v>1</v>
      </c>
      <c r="K1602">
        <v>1</v>
      </c>
      <c r="L1602">
        <v>39</v>
      </c>
      <c r="M1602">
        <v>1</v>
      </c>
      <c r="N1602">
        <v>0</v>
      </c>
      <c r="O1602">
        <v>1</v>
      </c>
      <c r="P1602" s="2" t="s">
        <v>3221</v>
      </c>
      <c r="Q1602">
        <v>3</v>
      </c>
      <c r="R1602" s="4">
        <f t="shared" si="144"/>
        <v>30.792494000000001</v>
      </c>
      <c r="S1602">
        <f t="shared" si="145"/>
        <v>85.4375</v>
      </c>
      <c r="T1602">
        <f t="shared" si="146"/>
        <v>921750000</v>
      </c>
      <c r="U1602">
        <f t="shared" si="147"/>
        <v>5.8598066097231492</v>
      </c>
      <c r="V1602">
        <f>W1602+(constants!$B$1*(50-FLOOR(L1602,1)))</f>
        <v>33.702356104921634</v>
      </c>
      <c r="W1602">
        <f t="shared" si="148"/>
        <v>33.596547922795565</v>
      </c>
      <c r="X1602">
        <f>constants!$B$2*constants!$B$3^2/(Y1602*Z1602^4)</f>
        <v>2289047.4339651484</v>
      </c>
      <c r="Y1602">
        <f t="shared" si="149"/>
        <v>3.1622776601683768E-3</v>
      </c>
      <c r="Z1602">
        <f>constants!$B$4/T1602</f>
        <v>0.32524269921345267</v>
      </c>
    </row>
    <row r="1603" spans="1:26" x14ac:dyDescent="0.3">
      <c r="A1603">
        <v>1603</v>
      </c>
      <c r="B1603" s="1">
        <v>45208.673611111109</v>
      </c>
      <c r="C1603">
        <v>30805317</v>
      </c>
      <c r="D1603" s="3" t="s">
        <v>3223</v>
      </c>
      <c r="E1603" t="s">
        <v>3224</v>
      </c>
      <c r="F1603">
        <v>-38</v>
      </c>
      <c r="G1603" t="s">
        <v>22</v>
      </c>
      <c r="H1603">
        <v>-39</v>
      </c>
      <c r="I1603">
        <v>3368</v>
      </c>
      <c r="J1603">
        <v>1</v>
      </c>
      <c r="K1603">
        <v>1</v>
      </c>
      <c r="L1603">
        <v>39</v>
      </c>
      <c r="M1603">
        <v>1</v>
      </c>
      <c r="N1603">
        <v>0</v>
      </c>
      <c r="O1603">
        <v>1</v>
      </c>
      <c r="P1603" s="2" t="s">
        <v>3223</v>
      </c>
      <c r="Q1603">
        <v>3</v>
      </c>
      <c r="R1603" s="4">
        <f t="shared" ref="R1603:R1666" si="150">C1603/10^6</f>
        <v>30.805316999999999</v>
      </c>
      <c r="S1603">
        <f t="shared" ref="S1603:S1666" si="151">H1603/16</f>
        <v>-2.4375</v>
      </c>
      <c r="T1603">
        <f t="shared" ref="T1603:T1666" si="152">IF(OR(L1603&lt;1,L1603&gt;50),-1,10^6*(902.75+(L1603-1)/2))</f>
        <v>921750000</v>
      </c>
      <c r="U1603">
        <f t="shared" ref="U1603:U1666" si="153">I1603*PI()/2048</f>
        <v>5.1664472935988393</v>
      </c>
      <c r="V1603">
        <f>W1603+(constants!$B$1*(50-FLOOR(L1603,1)))</f>
        <v>16.70235610492163</v>
      </c>
      <c r="W1603">
        <f t="shared" ref="W1603:W1666" si="154">10*LOG10(X1603/1000)</f>
        <v>16.596547922795565</v>
      </c>
      <c r="X1603">
        <f>constants!$B$2*constants!$B$3^2/(Y1603*Z1603^4)</f>
        <v>45672.500821668757</v>
      </c>
      <c r="Y1603">
        <f t="shared" ref="Y1603:Y1666" si="155">1000*10^(F1603/10)</f>
        <v>0.1584893192461112</v>
      </c>
      <c r="Z1603">
        <f>constants!$B$4/T1603</f>
        <v>0.32524269921345267</v>
      </c>
    </row>
    <row r="1604" spans="1:26" x14ac:dyDescent="0.3">
      <c r="A1604">
        <v>1604</v>
      </c>
      <c r="B1604" s="1">
        <v>45208.673611111109</v>
      </c>
      <c r="C1604">
        <v>30830282</v>
      </c>
      <c r="D1604" s="3" t="s">
        <v>3225</v>
      </c>
      <c r="E1604" t="s">
        <v>3226</v>
      </c>
      <c r="F1604">
        <v>-38</v>
      </c>
      <c r="G1604" t="s">
        <v>22</v>
      </c>
      <c r="H1604">
        <v>195</v>
      </c>
      <c r="I1604">
        <v>3352</v>
      </c>
      <c r="J1604">
        <v>1</v>
      </c>
      <c r="K1604">
        <v>1</v>
      </c>
      <c r="L1604">
        <v>39</v>
      </c>
      <c r="M1604">
        <v>1</v>
      </c>
      <c r="N1604">
        <v>0</v>
      </c>
      <c r="O1604">
        <v>1</v>
      </c>
      <c r="P1604" s="2" t="s">
        <v>3225</v>
      </c>
      <c r="Q1604">
        <v>3</v>
      </c>
      <c r="R1604" s="4">
        <f t="shared" si="150"/>
        <v>30.830282</v>
      </c>
      <c r="S1604">
        <f t="shared" si="151"/>
        <v>12.1875</v>
      </c>
      <c r="T1604">
        <f t="shared" si="152"/>
        <v>921750000</v>
      </c>
      <c r="U1604">
        <f t="shared" si="153"/>
        <v>5.1419036009926691</v>
      </c>
      <c r="V1604">
        <f>W1604+(constants!$B$1*(50-FLOOR(L1604,1)))</f>
        <v>16.70235610492163</v>
      </c>
      <c r="W1604">
        <f t="shared" si="154"/>
        <v>16.596547922795565</v>
      </c>
      <c r="X1604">
        <f>constants!$B$2*constants!$B$3^2/(Y1604*Z1604^4)</f>
        <v>45672.500821668757</v>
      </c>
      <c r="Y1604">
        <f t="shared" si="155"/>
        <v>0.1584893192461112</v>
      </c>
      <c r="Z1604">
        <f>constants!$B$4/T1604</f>
        <v>0.32524269921345267</v>
      </c>
    </row>
    <row r="1605" spans="1:26" x14ac:dyDescent="0.3">
      <c r="A1605">
        <v>1605</v>
      </c>
      <c r="B1605" s="1">
        <v>45208.673611111109</v>
      </c>
      <c r="C1605">
        <v>30842785</v>
      </c>
      <c r="D1605" s="3" t="s">
        <v>3227</v>
      </c>
      <c r="E1605" t="s">
        <v>3228</v>
      </c>
      <c r="F1605">
        <v>-53</v>
      </c>
      <c r="G1605" t="s">
        <v>19</v>
      </c>
      <c r="H1605">
        <v>2421</v>
      </c>
      <c r="I1605">
        <v>1496</v>
      </c>
      <c r="J1605">
        <v>1</v>
      </c>
      <c r="K1605">
        <v>1</v>
      </c>
      <c r="L1605">
        <v>39</v>
      </c>
      <c r="M1605">
        <v>1</v>
      </c>
      <c r="N1605">
        <v>0</v>
      </c>
      <c r="O1605">
        <v>1</v>
      </c>
      <c r="P1605" s="2" t="s">
        <v>3227</v>
      </c>
      <c r="Q1605">
        <v>3</v>
      </c>
      <c r="R1605" s="4">
        <f t="shared" si="150"/>
        <v>30.842784999999999</v>
      </c>
      <c r="S1605">
        <f t="shared" si="151"/>
        <v>151.3125</v>
      </c>
      <c r="T1605">
        <f t="shared" si="152"/>
        <v>921750000</v>
      </c>
      <c r="U1605">
        <f t="shared" si="153"/>
        <v>2.2948352586769194</v>
      </c>
      <c r="V1605">
        <f>W1605+(constants!$B$1*(50-FLOOR(L1605,1)))</f>
        <v>31.70235610492163</v>
      </c>
      <c r="W1605">
        <f t="shared" si="154"/>
        <v>31.596547922795565</v>
      </c>
      <c r="X1605">
        <f>constants!$B$2*constants!$B$3^2/(Y1605*Z1605^4)</f>
        <v>1444291.2903238502</v>
      </c>
      <c r="Y1605">
        <f t="shared" si="155"/>
        <v>5.0118723362727194E-3</v>
      </c>
      <c r="Z1605">
        <f>constants!$B$4/T1605</f>
        <v>0.32524269921345267</v>
      </c>
    </row>
    <row r="1606" spans="1:26" x14ac:dyDescent="0.3">
      <c r="A1606">
        <v>1606</v>
      </c>
      <c r="B1606" s="1">
        <v>45208.673611111109</v>
      </c>
      <c r="C1606">
        <v>30854975</v>
      </c>
      <c r="D1606" s="3" t="s">
        <v>3229</v>
      </c>
      <c r="E1606" t="s">
        <v>3230</v>
      </c>
      <c r="F1606">
        <v>-38</v>
      </c>
      <c r="G1606" t="s">
        <v>22</v>
      </c>
      <c r="H1606">
        <v>39</v>
      </c>
      <c r="I1606">
        <v>3360</v>
      </c>
      <c r="J1606">
        <v>1</v>
      </c>
      <c r="K1606">
        <v>1</v>
      </c>
      <c r="L1606">
        <v>39</v>
      </c>
      <c r="M1606">
        <v>1</v>
      </c>
      <c r="N1606">
        <v>0</v>
      </c>
      <c r="O1606">
        <v>1</v>
      </c>
      <c r="P1606" s="2" t="s">
        <v>3229</v>
      </c>
      <c r="Q1606">
        <v>3</v>
      </c>
      <c r="R1606" s="4">
        <f t="shared" si="150"/>
        <v>30.854975</v>
      </c>
      <c r="S1606">
        <f t="shared" si="151"/>
        <v>2.4375</v>
      </c>
      <c r="T1606">
        <f t="shared" si="152"/>
        <v>921750000</v>
      </c>
      <c r="U1606">
        <f t="shared" si="153"/>
        <v>5.1541754472957546</v>
      </c>
      <c r="V1606">
        <f>W1606+(constants!$B$1*(50-FLOOR(L1606,1)))</f>
        <v>16.70235610492163</v>
      </c>
      <c r="W1606">
        <f t="shared" si="154"/>
        <v>16.596547922795565</v>
      </c>
      <c r="X1606">
        <f>constants!$B$2*constants!$B$3^2/(Y1606*Z1606^4)</f>
        <v>45672.500821668757</v>
      </c>
      <c r="Y1606">
        <f t="shared" si="155"/>
        <v>0.1584893192461112</v>
      </c>
      <c r="Z1606">
        <f>constants!$B$4/T1606</f>
        <v>0.32524269921345267</v>
      </c>
    </row>
    <row r="1607" spans="1:26" x14ac:dyDescent="0.3">
      <c r="A1607">
        <v>1607</v>
      </c>
      <c r="B1607" s="1">
        <v>45208.673611111109</v>
      </c>
      <c r="C1607">
        <v>30867400</v>
      </c>
      <c r="D1607" s="3" t="s">
        <v>3231</v>
      </c>
      <c r="E1607" t="s">
        <v>3232</v>
      </c>
      <c r="F1607">
        <v>-38</v>
      </c>
      <c r="G1607" t="s">
        <v>22</v>
      </c>
      <c r="H1607">
        <v>195</v>
      </c>
      <c r="I1607">
        <v>3356</v>
      </c>
      <c r="J1607">
        <v>1</v>
      </c>
      <c r="K1607">
        <v>1</v>
      </c>
      <c r="L1607">
        <v>39</v>
      </c>
      <c r="M1607">
        <v>1</v>
      </c>
      <c r="N1607">
        <v>0</v>
      </c>
      <c r="O1607">
        <v>1</v>
      </c>
      <c r="P1607" s="2" t="s">
        <v>3231</v>
      </c>
      <c r="Q1607">
        <v>3</v>
      </c>
      <c r="R1607" s="4">
        <f t="shared" si="150"/>
        <v>30.8674</v>
      </c>
      <c r="S1607">
        <f t="shared" si="151"/>
        <v>12.1875</v>
      </c>
      <c r="T1607">
        <f t="shared" si="152"/>
        <v>921750000</v>
      </c>
      <c r="U1607">
        <f t="shared" si="153"/>
        <v>5.1480395241442114</v>
      </c>
      <c r="V1607">
        <f>W1607+(constants!$B$1*(50-FLOOR(L1607,1)))</f>
        <v>16.70235610492163</v>
      </c>
      <c r="W1607">
        <f t="shared" si="154"/>
        <v>16.596547922795565</v>
      </c>
      <c r="X1607">
        <f>constants!$B$2*constants!$B$3^2/(Y1607*Z1607^4)</f>
        <v>45672.500821668757</v>
      </c>
      <c r="Y1607">
        <f t="shared" si="155"/>
        <v>0.1584893192461112</v>
      </c>
      <c r="Z1607">
        <f>constants!$B$4/T1607</f>
        <v>0.32524269921345267</v>
      </c>
    </row>
    <row r="1608" spans="1:26" x14ac:dyDescent="0.3">
      <c r="A1608">
        <v>1608</v>
      </c>
      <c r="B1608" s="1">
        <v>45208.673611111109</v>
      </c>
      <c r="C1608">
        <v>30890543</v>
      </c>
      <c r="D1608" s="3" t="s">
        <v>3233</v>
      </c>
      <c r="E1608" t="s">
        <v>3234</v>
      </c>
      <c r="F1608">
        <v>-38</v>
      </c>
      <c r="G1608" t="s">
        <v>22</v>
      </c>
      <c r="H1608">
        <v>-78</v>
      </c>
      <c r="I1608">
        <v>3360</v>
      </c>
      <c r="J1608">
        <v>1</v>
      </c>
      <c r="K1608">
        <v>1</v>
      </c>
      <c r="L1608">
        <v>39</v>
      </c>
      <c r="M1608">
        <v>1</v>
      </c>
      <c r="N1608">
        <v>0</v>
      </c>
      <c r="O1608">
        <v>1</v>
      </c>
      <c r="P1608" s="2" t="s">
        <v>3233</v>
      </c>
      <c r="Q1608">
        <v>3</v>
      </c>
      <c r="R1608" s="4">
        <f t="shared" si="150"/>
        <v>30.890543000000001</v>
      </c>
      <c r="S1608">
        <f t="shared" si="151"/>
        <v>-4.875</v>
      </c>
      <c r="T1608">
        <f t="shared" si="152"/>
        <v>921750000</v>
      </c>
      <c r="U1608">
        <f t="shared" si="153"/>
        <v>5.1541754472957546</v>
      </c>
      <c r="V1608">
        <f>W1608+(constants!$B$1*(50-FLOOR(L1608,1)))</f>
        <v>16.70235610492163</v>
      </c>
      <c r="W1608">
        <f t="shared" si="154"/>
        <v>16.596547922795565</v>
      </c>
      <c r="X1608">
        <f>constants!$B$2*constants!$B$3^2/(Y1608*Z1608^4)</f>
        <v>45672.500821668757</v>
      </c>
      <c r="Y1608">
        <f t="shared" si="155"/>
        <v>0.1584893192461112</v>
      </c>
      <c r="Z1608">
        <f>constants!$B$4/T1608</f>
        <v>0.32524269921345267</v>
      </c>
    </row>
    <row r="1609" spans="1:26" x14ac:dyDescent="0.3">
      <c r="A1609">
        <v>1609</v>
      </c>
      <c r="B1609" s="1">
        <v>45208.673611111109</v>
      </c>
      <c r="C1609">
        <v>30910256</v>
      </c>
      <c r="D1609" s="3" t="s">
        <v>3235</v>
      </c>
      <c r="E1609" t="s">
        <v>3236</v>
      </c>
      <c r="F1609">
        <v>-55</v>
      </c>
      <c r="G1609" t="s">
        <v>50</v>
      </c>
      <c r="H1609">
        <v>-1523</v>
      </c>
      <c r="I1609">
        <v>3920</v>
      </c>
      <c r="J1609">
        <v>1</v>
      </c>
      <c r="K1609">
        <v>1</v>
      </c>
      <c r="L1609">
        <v>39</v>
      </c>
      <c r="M1609">
        <v>1</v>
      </c>
      <c r="N1609">
        <v>0</v>
      </c>
      <c r="O1609">
        <v>1</v>
      </c>
      <c r="P1609" s="2" t="s">
        <v>3235</v>
      </c>
      <c r="Q1609">
        <v>3</v>
      </c>
      <c r="R1609" s="4">
        <f t="shared" si="150"/>
        <v>30.910256</v>
      </c>
      <c r="S1609">
        <f t="shared" si="151"/>
        <v>-95.1875</v>
      </c>
      <c r="T1609">
        <f t="shared" si="152"/>
        <v>921750000</v>
      </c>
      <c r="U1609">
        <f t="shared" si="153"/>
        <v>6.0132046885117134</v>
      </c>
      <c r="V1609">
        <f>W1609+(constants!$B$1*(50-FLOOR(L1609,1)))</f>
        <v>33.702356104921634</v>
      </c>
      <c r="W1609">
        <f t="shared" si="154"/>
        <v>33.596547922795565</v>
      </c>
      <c r="X1609">
        <f>constants!$B$2*constants!$B$3^2/(Y1609*Z1609^4)</f>
        <v>2289047.4339651484</v>
      </c>
      <c r="Y1609">
        <f t="shared" si="155"/>
        <v>3.1622776601683768E-3</v>
      </c>
      <c r="Z1609">
        <f>constants!$B$4/T1609</f>
        <v>0.32524269921345267</v>
      </c>
    </row>
    <row r="1610" spans="1:26" x14ac:dyDescent="0.3">
      <c r="A1610">
        <v>1610</v>
      </c>
      <c r="B1610" s="1">
        <v>45208.673611111109</v>
      </c>
      <c r="C1610">
        <v>30930551</v>
      </c>
      <c r="D1610" s="3" t="s">
        <v>3237</v>
      </c>
      <c r="E1610" t="s">
        <v>3238</v>
      </c>
      <c r="F1610">
        <v>-37</v>
      </c>
      <c r="G1610" t="s">
        <v>22</v>
      </c>
      <c r="H1610">
        <v>-351</v>
      </c>
      <c r="I1610">
        <v>1576</v>
      </c>
      <c r="J1610">
        <v>1</v>
      </c>
      <c r="K1610">
        <v>1</v>
      </c>
      <c r="L1610">
        <v>40</v>
      </c>
      <c r="M1610">
        <v>1</v>
      </c>
      <c r="N1610">
        <v>0</v>
      </c>
      <c r="O1610">
        <v>1</v>
      </c>
      <c r="P1610" s="2" t="s">
        <v>3237</v>
      </c>
      <c r="Q1610">
        <v>3</v>
      </c>
      <c r="R1610" s="4">
        <f t="shared" si="150"/>
        <v>30.930551000000001</v>
      </c>
      <c r="S1610">
        <f t="shared" si="151"/>
        <v>-21.9375</v>
      </c>
      <c r="T1610">
        <f t="shared" si="152"/>
        <v>922250000</v>
      </c>
      <c r="U1610">
        <f t="shared" si="153"/>
        <v>2.4175537217077703</v>
      </c>
      <c r="V1610">
        <f>W1610+(constants!$B$1*(50-FLOOR(L1610,1)))</f>
        <v>15.702157884101288</v>
      </c>
      <c r="W1610">
        <f t="shared" si="154"/>
        <v>15.605968627623046</v>
      </c>
      <c r="X1610">
        <f>constants!$B$2*constants!$B$3^2/(Y1610*Z1610^4)</f>
        <v>36357.738589606146</v>
      </c>
      <c r="Y1610">
        <f t="shared" si="155"/>
        <v>0.19952623149688758</v>
      </c>
      <c r="Z1610">
        <f>constants!$B$4/T1610</f>
        <v>0.32506636812144213</v>
      </c>
    </row>
    <row r="1611" spans="1:26" x14ac:dyDescent="0.3">
      <c r="A1611">
        <v>1611</v>
      </c>
      <c r="B1611" s="1">
        <v>45208.673611111109</v>
      </c>
      <c r="C1611">
        <v>30948167</v>
      </c>
      <c r="D1611" s="3" t="s">
        <v>3239</v>
      </c>
      <c r="E1611" t="s">
        <v>3240</v>
      </c>
      <c r="F1611">
        <v>-37</v>
      </c>
      <c r="G1611" t="s">
        <v>22</v>
      </c>
      <c r="H1611">
        <v>0</v>
      </c>
      <c r="I1611">
        <v>1560</v>
      </c>
      <c r="J1611">
        <v>1</v>
      </c>
      <c r="K1611">
        <v>1</v>
      </c>
      <c r="L1611">
        <v>40</v>
      </c>
      <c r="M1611">
        <v>1</v>
      </c>
      <c r="N1611">
        <v>0</v>
      </c>
      <c r="O1611">
        <v>1</v>
      </c>
      <c r="P1611" s="2" t="s">
        <v>3239</v>
      </c>
      <c r="Q1611">
        <v>3</v>
      </c>
      <c r="R1611" s="4">
        <f t="shared" si="150"/>
        <v>30.948167000000002</v>
      </c>
      <c r="S1611">
        <f t="shared" si="151"/>
        <v>0</v>
      </c>
      <c r="T1611">
        <f t="shared" si="152"/>
        <v>922250000</v>
      </c>
      <c r="U1611">
        <f t="shared" si="153"/>
        <v>2.3930100291016001</v>
      </c>
      <c r="V1611">
        <f>W1611+(constants!$B$1*(50-FLOOR(L1611,1)))</f>
        <v>15.702157884101288</v>
      </c>
      <c r="W1611">
        <f t="shared" si="154"/>
        <v>15.605968627623046</v>
      </c>
      <c r="X1611">
        <f>constants!$B$2*constants!$B$3^2/(Y1611*Z1611^4)</f>
        <v>36357.738589606146</v>
      </c>
      <c r="Y1611">
        <f t="shared" si="155"/>
        <v>0.19952623149688758</v>
      </c>
      <c r="Z1611">
        <f>constants!$B$4/T1611</f>
        <v>0.32506636812144213</v>
      </c>
    </row>
    <row r="1612" spans="1:26" x14ac:dyDescent="0.3">
      <c r="A1612">
        <v>1612</v>
      </c>
      <c r="B1612" s="1">
        <v>45208.673611111109</v>
      </c>
      <c r="C1612">
        <v>30980159</v>
      </c>
      <c r="D1612" s="3" t="s">
        <v>3241</v>
      </c>
      <c r="E1612" t="s">
        <v>3242</v>
      </c>
      <c r="F1612">
        <v>-37</v>
      </c>
      <c r="G1612" t="s">
        <v>22</v>
      </c>
      <c r="H1612">
        <v>-546</v>
      </c>
      <c r="I1612">
        <v>1612</v>
      </c>
      <c r="J1612">
        <v>1</v>
      </c>
      <c r="K1612">
        <v>1</v>
      </c>
      <c r="L1612">
        <v>40</v>
      </c>
      <c r="M1612">
        <v>1</v>
      </c>
      <c r="N1612">
        <v>0</v>
      </c>
      <c r="O1612">
        <v>1</v>
      </c>
      <c r="P1612" s="2" t="s">
        <v>3241</v>
      </c>
      <c r="Q1612">
        <v>3</v>
      </c>
      <c r="R1612" s="4">
        <f t="shared" si="150"/>
        <v>30.980159</v>
      </c>
      <c r="S1612">
        <f t="shared" si="151"/>
        <v>-34.125</v>
      </c>
      <c r="T1612">
        <f t="shared" si="152"/>
        <v>922250000</v>
      </c>
      <c r="U1612">
        <f t="shared" si="153"/>
        <v>2.4727770300716534</v>
      </c>
      <c r="V1612">
        <f>W1612+(constants!$B$1*(50-FLOOR(L1612,1)))</f>
        <v>15.702157884101288</v>
      </c>
      <c r="W1612">
        <f t="shared" si="154"/>
        <v>15.605968627623046</v>
      </c>
      <c r="X1612">
        <f>constants!$B$2*constants!$B$3^2/(Y1612*Z1612^4)</f>
        <v>36357.738589606146</v>
      </c>
      <c r="Y1612">
        <f t="shared" si="155"/>
        <v>0.19952623149688758</v>
      </c>
      <c r="Z1612">
        <f>constants!$B$4/T1612</f>
        <v>0.32506636812144213</v>
      </c>
    </row>
    <row r="1613" spans="1:26" x14ac:dyDescent="0.3">
      <c r="A1613">
        <v>1613</v>
      </c>
      <c r="B1613" s="1">
        <v>45208.673611111109</v>
      </c>
      <c r="C1613">
        <v>31000393</v>
      </c>
      <c r="D1613" s="3" t="s">
        <v>3243</v>
      </c>
      <c r="E1613" t="s">
        <v>3244</v>
      </c>
      <c r="F1613">
        <v>-37</v>
      </c>
      <c r="G1613" t="s">
        <v>22</v>
      </c>
      <c r="H1613">
        <v>507</v>
      </c>
      <c r="I1613">
        <v>1572</v>
      </c>
      <c r="J1613">
        <v>1</v>
      </c>
      <c r="K1613">
        <v>1</v>
      </c>
      <c r="L1613">
        <v>40</v>
      </c>
      <c r="M1613">
        <v>1</v>
      </c>
      <c r="N1613">
        <v>0</v>
      </c>
      <c r="O1613">
        <v>1</v>
      </c>
      <c r="P1613" s="2" t="s">
        <v>3243</v>
      </c>
      <c r="Q1613">
        <v>3</v>
      </c>
      <c r="R1613" s="4">
        <f t="shared" si="150"/>
        <v>31.000392999999999</v>
      </c>
      <c r="S1613">
        <f t="shared" si="151"/>
        <v>31.6875</v>
      </c>
      <c r="T1613">
        <f t="shared" si="152"/>
        <v>922250000</v>
      </c>
      <c r="U1613">
        <f t="shared" si="153"/>
        <v>2.411417798556228</v>
      </c>
      <c r="V1613">
        <f>W1613+(constants!$B$1*(50-FLOOR(L1613,1)))</f>
        <v>15.702157884101288</v>
      </c>
      <c r="W1613">
        <f t="shared" si="154"/>
        <v>15.605968627623046</v>
      </c>
      <c r="X1613">
        <f>constants!$B$2*constants!$B$3^2/(Y1613*Z1613^4)</f>
        <v>36357.738589606146</v>
      </c>
      <c r="Y1613">
        <f t="shared" si="155"/>
        <v>0.19952623149688758</v>
      </c>
      <c r="Z1613">
        <f>constants!$B$4/T1613</f>
        <v>0.32506636812144213</v>
      </c>
    </row>
    <row r="1614" spans="1:26" x14ac:dyDescent="0.3">
      <c r="A1614">
        <v>1614</v>
      </c>
      <c r="B1614" s="1">
        <v>45208.673611111109</v>
      </c>
      <c r="C1614">
        <v>31014554</v>
      </c>
      <c r="D1614" s="3" t="s">
        <v>3245</v>
      </c>
      <c r="E1614" t="s">
        <v>3246</v>
      </c>
      <c r="F1614">
        <v>-38</v>
      </c>
      <c r="G1614" t="s">
        <v>22</v>
      </c>
      <c r="H1614">
        <v>-156</v>
      </c>
      <c r="I1614">
        <v>1560</v>
      </c>
      <c r="J1614">
        <v>1</v>
      </c>
      <c r="K1614">
        <v>1</v>
      </c>
      <c r="L1614">
        <v>40</v>
      </c>
      <c r="M1614">
        <v>1</v>
      </c>
      <c r="N1614">
        <v>0</v>
      </c>
      <c r="O1614">
        <v>1</v>
      </c>
      <c r="P1614" s="2" t="s">
        <v>3245</v>
      </c>
      <c r="Q1614">
        <v>3</v>
      </c>
      <c r="R1614" s="4">
        <f t="shared" si="150"/>
        <v>31.014554</v>
      </c>
      <c r="S1614">
        <f t="shared" si="151"/>
        <v>-9.75</v>
      </c>
      <c r="T1614">
        <f t="shared" si="152"/>
        <v>922250000</v>
      </c>
      <c r="U1614">
        <f t="shared" si="153"/>
        <v>2.3930100291016001</v>
      </c>
      <c r="V1614">
        <f>W1614+(constants!$B$1*(50-FLOOR(L1614,1)))</f>
        <v>16.702157884101283</v>
      </c>
      <c r="W1614">
        <f t="shared" si="154"/>
        <v>16.605968627623042</v>
      </c>
      <c r="X1614">
        <f>constants!$B$2*constants!$B$3^2/(Y1614*Z1614^4)</f>
        <v>45771.68102582456</v>
      </c>
      <c r="Y1614">
        <f t="shared" si="155"/>
        <v>0.1584893192461112</v>
      </c>
      <c r="Z1614">
        <f>constants!$B$4/T1614</f>
        <v>0.32506636812144213</v>
      </c>
    </row>
    <row r="1615" spans="1:26" x14ac:dyDescent="0.3">
      <c r="A1615">
        <v>1615</v>
      </c>
      <c r="B1615" s="1">
        <v>45208.673611111109</v>
      </c>
      <c r="C1615">
        <v>31040212</v>
      </c>
      <c r="D1615" s="3" t="s">
        <v>3247</v>
      </c>
      <c r="E1615" t="s">
        <v>3248</v>
      </c>
      <c r="F1615">
        <v>-37</v>
      </c>
      <c r="G1615" t="s">
        <v>22</v>
      </c>
      <c r="H1615">
        <v>-117</v>
      </c>
      <c r="I1615">
        <v>1580</v>
      </c>
      <c r="J1615">
        <v>1</v>
      </c>
      <c r="K1615">
        <v>1</v>
      </c>
      <c r="L1615">
        <v>40</v>
      </c>
      <c r="M1615">
        <v>1</v>
      </c>
      <c r="N1615">
        <v>0</v>
      </c>
      <c r="O1615">
        <v>1</v>
      </c>
      <c r="P1615" s="2" t="s">
        <v>3247</v>
      </c>
      <c r="Q1615">
        <v>3</v>
      </c>
      <c r="R1615" s="4">
        <f t="shared" si="150"/>
        <v>31.040212</v>
      </c>
      <c r="S1615">
        <f t="shared" si="151"/>
        <v>-7.3125</v>
      </c>
      <c r="T1615">
        <f t="shared" si="152"/>
        <v>922250000</v>
      </c>
      <c r="U1615">
        <f t="shared" si="153"/>
        <v>2.423689644859313</v>
      </c>
      <c r="V1615">
        <f>W1615+(constants!$B$1*(50-FLOOR(L1615,1)))</f>
        <v>15.702157884101288</v>
      </c>
      <c r="W1615">
        <f t="shared" si="154"/>
        <v>15.605968627623046</v>
      </c>
      <c r="X1615">
        <f>constants!$B$2*constants!$B$3^2/(Y1615*Z1615^4)</f>
        <v>36357.738589606146</v>
      </c>
      <c r="Y1615">
        <f t="shared" si="155"/>
        <v>0.19952623149688758</v>
      </c>
      <c r="Z1615">
        <f>constants!$B$4/T1615</f>
        <v>0.32506636812144213</v>
      </c>
    </row>
    <row r="1616" spans="1:26" x14ac:dyDescent="0.3">
      <c r="A1616">
        <v>1616</v>
      </c>
      <c r="B1616" s="1">
        <v>45208.673611111109</v>
      </c>
      <c r="C1616">
        <v>31053107</v>
      </c>
      <c r="D1616" s="3" t="s">
        <v>3249</v>
      </c>
      <c r="E1616" t="s">
        <v>3250</v>
      </c>
      <c r="F1616">
        <v>-37</v>
      </c>
      <c r="G1616" t="s">
        <v>22</v>
      </c>
      <c r="H1616">
        <v>-312</v>
      </c>
      <c r="I1616">
        <v>1592</v>
      </c>
      <c r="J1616">
        <v>1</v>
      </c>
      <c r="K1616">
        <v>1</v>
      </c>
      <c r="L1616">
        <v>40</v>
      </c>
      <c r="M1616">
        <v>1</v>
      </c>
      <c r="N1616">
        <v>0</v>
      </c>
      <c r="O1616">
        <v>1</v>
      </c>
      <c r="P1616" s="2" t="s">
        <v>3249</v>
      </c>
      <c r="Q1616">
        <v>3</v>
      </c>
      <c r="R1616" s="4">
        <f t="shared" si="150"/>
        <v>31.053107000000001</v>
      </c>
      <c r="S1616">
        <f t="shared" si="151"/>
        <v>-19.5</v>
      </c>
      <c r="T1616">
        <f t="shared" si="152"/>
        <v>922250000</v>
      </c>
      <c r="U1616">
        <f t="shared" si="153"/>
        <v>2.4420974143139409</v>
      </c>
      <c r="V1616">
        <f>W1616+(constants!$B$1*(50-FLOOR(L1616,1)))</f>
        <v>15.702157884101288</v>
      </c>
      <c r="W1616">
        <f t="shared" si="154"/>
        <v>15.605968627623046</v>
      </c>
      <c r="X1616">
        <f>constants!$B$2*constants!$B$3^2/(Y1616*Z1616^4)</f>
        <v>36357.738589606146</v>
      </c>
      <c r="Y1616">
        <f t="shared" si="155"/>
        <v>0.19952623149688758</v>
      </c>
      <c r="Z1616">
        <f>constants!$B$4/T1616</f>
        <v>0.32506636812144213</v>
      </c>
    </row>
    <row r="1617" spans="1:26" x14ac:dyDescent="0.3">
      <c r="A1617">
        <v>1617</v>
      </c>
      <c r="B1617" s="1">
        <v>45208.673611111109</v>
      </c>
      <c r="C1617">
        <v>31080364</v>
      </c>
      <c r="D1617" s="3" t="s">
        <v>3251</v>
      </c>
      <c r="E1617" t="s">
        <v>3252</v>
      </c>
      <c r="F1617">
        <v>-37</v>
      </c>
      <c r="G1617" t="s">
        <v>22</v>
      </c>
      <c r="H1617">
        <v>78</v>
      </c>
      <c r="I1617">
        <v>1600</v>
      </c>
      <c r="J1617">
        <v>1</v>
      </c>
      <c r="K1617">
        <v>1</v>
      </c>
      <c r="L1617">
        <v>40</v>
      </c>
      <c r="M1617">
        <v>1</v>
      </c>
      <c r="N1617">
        <v>0</v>
      </c>
      <c r="O1617">
        <v>1</v>
      </c>
      <c r="P1617" s="2" t="s">
        <v>3251</v>
      </c>
      <c r="Q1617">
        <v>3</v>
      </c>
      <c r="R1617" s="4">
        <f t="shared" si="150"/>
        <v>31.080363999999999</v>
      </c>
      <c r="S1617">
        <f t="shared" si="151"/>
        <v>4.875</v>
      </c>
      <c r="T1617">
        <f t="shared" si="152"/>
        <v>922250000</v>
      </c>
      <c r="U1617">
        <f t="shared" si="153"/>
        <v>2.454369260617026</v>
      </c>
      <c r="V1617">
        <f>W1617+(constants!$B$1*(50-FLOOR(L1617,1)))</f>
        <v>15.702157884101288</v>
      </c>
      <c r="W1617">
        <f t="shared" si="154"/>
        <v>15.605968627623046</v>
      </c>
      <c r="X1617">
        <f>constants!$B$2*constants!$B$3^2/(Y1617*Z1617^4)</f>
        <v>36357.738589606146</v>
      </c>
      <c r="Y1617">
        <f t="shared" si="155"/>
        <v>0.19952623149688758</v>
      </c>
      <c r="Z1617">
        <f>constants!$B$4/T1617</f>
        <v>0.32506636812144213</v>
      </c>
    </row>
    <row r="1618" spans="1:26" x14ac:dyDescent="0.3">
      <c r="A1618">
        <v>1618</v>
      </c>
      <c r="B1618" s="1">
        <v>45208.673611111109</v>
      </c>
      <c r="C1618">
        <v>31093159</v>
      </c>
      <c r="D1618" s="3" t="s">
        <v>3253</v>
      </c>
      <c r="E1618" t="s">
        <v>3254</v>
      </c>
      <c r="F1618">
        <v>-37</v>
      </c>
      <c r="G1618" t="s">
        <v>22</v>
      </c>
      <c r="H1618">
        <v>351</v>
      </c>
      <c r="I1618">
        <v>1572</v>
      </c>
      <c r="J1618">
        <v>1</v>
      </c>
      <c r="K1618">
        <v>1</v>
      </c>
      <c r="L1618">
        <v>40</v>
      </c>
      <c r="M1618">
        <v>1</v>
      </c>
      <c r="N1618">
        <v>0</v>
      </c>
      <c r="O1618">
        <v>1</v>
      </c>
      <c r="P1618" s="2" t="s">
        <v>3253</v>
      </c>
      <c r="Q1618">
        <v>3</v>
      </c>
      <c r="R1618" s="4">
        <f t="shared" si="150"/>
        <v>31.093159</v>
      </c>
      <c r="S1618">
        <f t="shared" si="151"/>
        <v>21.9375</v>
      </c>
      <c r="T1618">
        <f t="shared" si="152"/>
        <v>922250000</v>
      </c>
      <c r="U1618">
        <f t="shared" si="153"/>
        <v>2.411417798556228</v>
      </c>
      <c r="V1618">
        <f>W1618+(constants!$B$1*(50-FLOOR(L1618,1)))</f>
        <v>15.702157884101288</v>
      </c>
      <c r="W1618">
        <f t="shared" si="154"/>
        <v>15.605968627623046</v>
      </c>
      <c r="X1618">
        <f>constants!$B$2*constants!$B$3^2/(Y1618*Z1618^4)</f>
        <v>36357.738589606146</v>
      </c>
      <c r="Y1618">
        <f t="shared" si="155"/>
        <v>0.19952623149688758</v>
      </c>
      <c r="Z1618">
        <f>constants!$B$4/T1618</f>
        <v>0.32506636812144213</v>
      </c>
    </row>
    <row r="1619" spans="1:26" x14ac:dyDescent="0.3">
      <c r="A1619">
        <v>1619</v>
      </c>
      <c r="B1619" s="1">
        <v>45208.673611111109</v>
      </c>
      <c r="C1619">
        <v>31105815</v>
      </c>
      <c r="D1619" s="3" t="s">
        <v>3255</v>
      </c>
      <c r="E1619" t="s">
        <v>3256</v>
      </c>
      <c r="F1619">
        <v>-37</v>
      </c>
      <c r="G1619" t="s">
        <v>22</v>
      </c>
      <c r="H1619">
        <v>156</v>
      </c>
      <c r="I1619">
        <v>1596</v>
      </c>
      <c r="J1619">
        <v>1</v>
      </c>
      <c r="K1619">
        <v>1</v>
      </c>
      <c r="L1619">
        <v>40</v>
      </c>
      <c r="M1619">
        <v>1</v>
      </c>
      <c r="N1619">
        <v>0</v>
      </c>
      <c r="O1619">
        <v>1</v>
      </c>
      <c r="P1619" s="2" t="s">
        <v>3255</v>
      </c>
      <c r="Q1619">
        <v>3</v>
      </c>
      <c r="R1619" s="4">
        <f t="shared" si="150"/>
        <v>31.105815</v>
      </c>
      <c r="S1619">
        <f t="shared" si="151"/>
        <v>9.75</v>
      </c>
      <c r="T1619">
        <f t="shared" si="152"/>
        <v>922250000</v>
      </c>
      <c r="U1619">
        <f t="shared" si="153"/>
        <v>2.4482333374654832</v>
      </c>
      <c r="V1619">
        <f>W1619+(constants!$B$1*(50-FLOOR(L1619,1)))</f>
        <v>15.702157884101288</v>
      </c>
      <c r="W1619">
        <f t="shared" si="154"/>
        <v>15.605968627623046</v>
      </c>
      <c r="X1619">
        <f>constants!$B$2*constants!$B$3^2/(Y1619*Z1619^4)</f>
        <v>36357.738589606146</v>
      </c>
      <c r="Y1619">
        <f t="shared" si="155"/>
        <v>0.19952623149688758</v>
      </c>
      <c r="Z1619">
        <f>constants!$B$4/T1619</f>
        <v>0.32506636812144213</v>
      </c>
    </row>
    <row r="1620" spans="1:26" x14ac:dyDescent="0.3">
      <c r="A1620">
        <v>1620</v>
      </c>
      <c r="B1620" s="1">
        <v>45208.673611111109</v>
      </c>
      <c r="C1620">
        <v>31130147</v>
      </c>
      <c r="D1620" s="3" t="s">
        <v>3257</v>
      </c>
      <c r="E1620" t="s">
        <v>3258</v>
      </c>
      <c r="F1620">
        <v>-38</v>
      </c>
      <c r="G1620" t="s">
        <v>22</v>
      </c>
      <c r="H1620">
        <v>156</v>
      </c>
      <c r="I1620">
        <v>3280</v>
      </c>
      <c r="J1620">
        <v>1</v>
      </c>
      <c r="K1620">
        <v>1</v>
      </c>
      <c r="L1620">
        <v>41</v>
      </c>
      <c r="M1620">
        <v>1</v>
      </c>
      <c r="N1620">
        <v>0</v>
      </c>
      <c r="O1620">
        <v>1</v>
      </c>
      <c r="P1620" s="2" t="s">
        <v>3257</v>
      </c>
      <c r="Q1620">
        <v>3</v>
      </c>
      <c r="R1620" s="4">
        <f t="shared" si="150"/>
        <v>31.130147000000001</v>
      </c>
      <c r="S1620">
        <f t="shared" si="151"/>
        <v>9.75</v>
      </c>
      <c r="T1620">
        <f t="shared" si="152"/>
        <v>922750000</v>
      </c>
      <c r="U1620">
        <f t="shared" si="153"/>
        <v>5.0314569842649028</v>
      </c>
      <c r="V1620">
        <f>W1620+(constants!$B$1*(50-FLOOR(L1620,1)))</f>
        <v>16.701954557207607</v>
      </c>
      <c r="W1620">
        <f t="shared" si="154"/>
        <v>16.615384226377191</v>
      </c>
      <c r="X1620">
        <f>constants!$B$2*constants!$B$3^2/(Y1620*Z1620^4)</f>
        <v>45871.022673572057</v>
      </c>
      <c r="Y1620">
        <f t="shared" si="155"/>
        <v>0.1584893192461112</v>
      </c>
      <c r="Z1620">
        <f>constants!$B$4/T1620</f>
        <v>0.32489022812246005</v>
      </c>
    </row>
    <row r="1621" spans="1:26" x14ac:dyDescent="0.3">
      <c r="A1621">
        <v>1621</v>
      </c>
      <c r="B1621" s="1">
        <v>45208.673611111109</v>
      </c>
      <c r="C1621">
        <v>31143344</v>
      </c>
      <c r="D1621" s="3" t="s">
        <v>3259</v>
      </c>
      <c r="E1621" t="s">
        <v>3260</v>
      </c>
      <c r="F1621">
        <v>-38</v>
      </c>
      <c r="G1621" t="s">
        <v>22</v>
      </c>
      <c r="H1621">
        <v>39</v>
      </c>
      <c r="I1621">
        <v>3284</v>
      </c>
      <c r="J1621">
        <v>1</v>
      </c>
      <c r="K1621">
        <v>1</v>
      </c>
      <c r="L1621">
        <v>41</v>
      </c>
      <c r="M1621">
        <v>1</v>
      </c>
      <c r="N1621">
        <v>0</v>
      </c>
      <c r="O1621">
        <v>1</v>
      </c>
      <c r="P1621" s="2" t="s">
        <v>3259</v>
      </c>
      <c r="Q1621">
        <v>3</v>
      </c>
      <c r="R1621" s="4">
        <f t="shared" si="150"/>
        <v>31.143343999999999</v>
      </c>
      <c r="S1621">
        <f t="shared" si="151"/>
        <v>2.4375</v>
      </c>
      <c r="T1621">
        <f t="shared" si="152"/>
        <v>922750000</v>
      </c>
      <c r="U1621">
        <f t="shared" si="153"/>
        <v>5.0375929074164452</v>
      </c>
      <c r="V1621">
        <f>W1621+(constants!$B$1*(50-FLOOR(L1621,1)))</f>
        <v>16.701954557207607</v>
      </c>
      <c r="W1621">
        <f t="shared" si="154"/>
        <v>16.615384226377191</v>
      </c>
      <c r="X1621">
        <f>constants!$B$2*constants!$B$3^2/(Y1621*Z1621^4)</f>
        <v>45871.022673572057</v>
      </c>
      <c r="Y1621">
        <f t="shared" si="155"/>
        <v>0.1584893192461112</v>
      </c>
      <c r="Z1621">
        <f>constants!$B$4/T1621</f>
        <v>0.32489022812246005</v>
      </c>
    </row>
    <row r="1622" spans="1:26" x14ac:dyDescent="0.3">
      <c r="A1622">
        <v>1622</v>
      </c>
      <c r="B1622" s="1">
        <v>45208.673611111109</v>
      </c>
      <c r="C1622">
        <v>31155118</v>
      </c>
      <c r="D1622" s="3" t="s">
        <v>3261</v>
      </c>
      <c r="E1622" t="s">
        <v>3262</v>
      </c>
      <c r="F1622">
        <v>-57</v>
      </c>
      <c r="G1622" t="s">
        <v>25</v>
      </c>
      <c r="H1622">
        <v>2500</v>
      </c>
      <c r="I1622">
        <v>484</v>
      </c>
      <c r="J1622">
        <v>1</v>
      </c>
      <c r="K1622">
        <v>1</v>
      </c>
      <c r="L1622">
        <v>41</v>
      </c>
      <c r="M1622">
        <v>1</v>
      </c>
      <c r="N1622">
        <v>0</v>
      </c>
      <c r="O1622">
        <v>1</v>
      </c>
      <c r="P1622" s="2" t="s">
        <v>3261</v>
      </c>
      <c r="Q1622">
        <v>3</v>
      </c>
      <c r="R1622" s="4">
        <f t="shared" si="150"/>
        <v>31.155118000000002</v>
      </c>
      <c r="S1622">
        <f t="shared" si="151"/>
        <v>156.25</v>
      </c>
      <c r="T1622">
        <f t="shared" si="152"/>
        <v>922750000</v>
      </c>
      <c r="U1622">
        <f t="shared" si="153"/>
        <v>0.74244670133665036</v>
      </c>
      <c r="V1622">
        <f>W1622+(constants!$B$1*(50-FLOOR(L1622,1)))</f>
        <v>35.701954557207614</v>
      </c>
      <c r="W1622">
        <f t="shared" si="154"/>
        <v>35.615384226377195</v>
      </c>
      <c r="X1622">
        <f>constants!$B$2*constants!$B$3^2/(Y1622*Z1622^4)</f>
        <v>3643664.8465296039</v>
      </c>
      <c r="Y1622">
        <f t="shared" si="155"/>
        <v>1.995262314968875E-3</v>
      </c>
      <c r="Z1622">
        <f>constants!$B$4/T1622</f>
        <v>0.32489022812246005</v>
      </c>
    </row>
    <row r="1623" spans="1:26" x14ac:dyDescent="0.3">
      <c r="A1623">
        <v>1623</v>
      </c>
      <c r="B1623" s="1">
        <v>45208.673611111109</v>
      </c>
      <c r="C1623">
        <v>31180045</v>
      </c>
      <c r="D1623" s="3" t="s">
        <v>3263</v>
      </c>
      <c r="E1623" t="s">
        <v>3264</v>
      </c>
      <c r="F1623">
        <v>-54</v>
      </c>
      <c r="G1623" t="s">
        <v>50</v>
      </c>
      <c r="H1623">
        <v>664</v>
      </c>
      <c r="I1623">
        <v>3736</v>
      </c>
      <c r="J1623">
        <v>1</v>
      </c>
      <c r="K1623">
        <v>1</v>
      </c>
      <c r="L1623">
        <v>41</v>
      </c>
      <c r="M1623">
        <v>1</v>
      </c>
      <c r="N1623">
        <v>0</v>
      </c>
      <c r="O1623">
        <v>1</v>
      </c>
      <c r="P1623" s="2" t="s">
        <v>3263</v>
      </c>
      <c r="Q1623">
        <v>3</v>
      </c>
      <c r="R1623" s="4">
        <f t="shared" si="150"/>
        <v>31.180045</v>
      </c>
      <c r="S1623">
        <f t="shared" si="151"/>
        <v>41.5</v>
      </c>
      <c r="T1623">
        <f t="shared" si="152"/>
        <v>922750000</v>
      </c>
      <c r="U1623">
        <f t="shared" si="153"/>
        <v>5.7309522235407551</v>
      </c>
      <c r="V1623">
        <f>W1623+(constants!$B$1*(50-FLOOR(L1623,1)))</f>
        <v>32.701954557207614</v>
      </c>
      <c r="W1623">
        <f t="shared" si="154"/>
        <v>32.615384226377195</v>
      </c>
      <c r="X1623">
        <f>constants!$B$2*constants!$B$3^2/(Y1623*Z1623^4)</f>
        <v>1826158.3046971106</v>
      </c>
      <c r="Y1623">
        <f t="shared" si="155"/>
        <v>3.9810717055349656E-3</v>
      </c>
      <c r="Z1623">
        <f>constants!$B$4/T1623</f>
        <v>0.32489022812246005</v>
      </c>
    </row>
    <row r="1624" spans="1:26" x14ac:dyDescent="0.3">
      <c r="A1624">
        <v>1624</v>
      </c>
      <c r="B1624" s="1">
        <v>45208.673611111109</v>
      </c>
      <c r="C1624">
        <v>31193175</v>
      </c>
      <c r="D1624" s="3" t="s">
        <v>3265</v>
      </c>
      <c r="E1624" t="s">
        <v>3266</v>
      </c>
      <c r="F1624">
        <v>-54</v>
      </c>
      <c r="G1624" t="s">
        <v>25</v>
      </c>
      <c r="H1624">
        <v>468</v>
      </c>
      <c r="I1624">
        <v>836</v>
      </c>
      <c r="J1624">
        <v>1</v>
      </c>
      <c r="K1624">
        <v>1</v>
      </c>
      <c r="L1624">
        <v>41</v>
      </c>
      <c r="M1624">
        <v>1</v>
      </c>
      <c r="N1624">
        <v>0</v>
      </c>
      <c r="O1624">
        <v>1</v>
      </c>
      <c r="P1624" s="2" t="s">
        <v>3265</v>
      </c>
      <c r="Q1624">
        <v>3</v>
      </c>
      <c r="R1624" s="4">
        <f t="shared" si="150"/>
        <v>31.193175</v>
      </c>
      <c r="S1624">
        <f t="shared" si="151"/>
        <v>29.25</v>
      </c>
      <c r="T1624">
        <f t="shared" si="152"/>
        <v>922750000</v>
      </c>
      <c r="U1624">
        <f t="shared" si="153"/>
        <v>1.2824079386723961</v>
      </c>
      <c r="V1624">
        <f>W1624+(constants!$B$1*(50-FLOOR(L1624,1)))</f>
        <v>32.701954557207614</v>
      </c>
      <c r="W1624">
        <f t="shared" si="154"/>
        <v>32.615384226377195</v>
      </c>
      <c r="X1624">
        <f>constants!$B$2*constants!$B$3^2/(Y1624*Z1624^4)</f>
        <v>1826158.3046971106</v>
      </c>
      <c r="Y1624">
        <f t="shared" si="155"/>
        <v>3.9810717055349656E-3</v>
      </c>
      <c r="Z1624">
        <f>constants!$B$4/T1624</f>
        <v>0.32489022812246005</v>
      </c>
    </row>
    <row r="1625" spans="1:26" x14ac:dyDescent="0.3">
      <c r="A1625">
        <v>1625</v>
      </c>
      <c r="B1625" s="1">
        <v>45208.673611111109</v>
      </c>
      <c r="C1625">
        <v>31205360</v>
      </c>
      <c r="D1625" s="3" t="s">
        <v>3267</v>
      </c>
      <c r="E1625" t="s">
        <v>3268</v>
      </c>
      <c r="F1625">
        <v>-38</v>
      </c>
      <c r="G1625" t="s">
        <v>22</v>
      </c>
      <c r="H1625">
        <v>-156</v>
      </c>
      <c r="I1625">
        <v>3300</v>
      </c>
      <c r="J1625">
        <v>1</v>
      </c>
      <c r="K1625">
        <v>1</v>
      </c>
      <c r="L1625">
        <v>41</v>
      </c>
      <c r="M1625">
        <v>1</v>
      </c>
      <c r="N1625">
        <v>0</v>
      </c>
      <c r="O1625">
        <v>1</v>
      </c>
      <c r="P1625" s="2" t="s">
        <v>3267</v>
      </c>
      <c r="Q1625">
        <v>3</v>
      </c>
      <c r="R1625" s="4">
        <f t="shared" si="150"/>
        <v>31.205359999999999</v>
      </c>
      <c r="S1625">
        <f t="shared" si="151"/>
        <v>-9.75</v>
      </c>
      <c r="T1625">
        <f t="shared" si="152"/>
        <v>922750000</v>
      </c>
      <c r="U1625">
        <f t="shared" si="153"/>
        <v>5.0621366000226162</v>
      </c>
      <c r="V1625">
        <f>W1625+(constants!$B$1*(50-FLOOR(L1625,1)))</f>
        <v>16.701954557207607</v>
      </c>
      <c r="W1625">
        <f t="shared" si="154"/>
        <v>16.615384226377191</v>
      </c>
      <c r="X1625">
        <f>constants!$B$2*constants!$B$3^2/(Y1625*Z1625^4)</f>
        <v>45871.022673572057</v>
      </c>
      <c r="Y1625">
        <f t="shared" si="155"/>
        <v>0.1584893192461112</v>
      </c>
      <c r="Z1625">
        <f>constants!$B$4/T1625</f>
        <v>0.32489022812246005</v>
      </c>
    </row>
    <row r="1626" spans="1:26" x14ac:dyDescent="0.3">
      <c r="A1626">
        <v>1626</v>
      </c>
      <c r="B1626" s="1">
        <v>45208.673611111109</v>
      </c>
      <c r="C1626">
        <v>31230234</v>
      </c>
      <c r="D1626" s="3" t="s">
        <v>3269</v>
      </c>
      <c r="E1626" t="s">
        <v>3270</v>
      </c>
      <c r="F1626">
        <v>-38</v>
      </c>
      <c r="G1626" t="s">
        <v>22</v>
      </c>
      <c r="H1626">
        <v>39</v>
      </c>
      <c r="I1626">
        <v>3292</v>
      </c>
      <c r="J1626">
        <v>1</v>
      </c>
      <c r="K1626">
        <v>1</v>
      </c>
      <c r="L1626">
        <v>41</v>
      </c>
      <c r="M1626">
        <v>1</v>
      </c>
      <c r="N1626">
        <v>0</v>
      </c>
      <c r="O1626">
        <v>1</v>
      </c>
      <c r="P1626" s="2" t="s">
        <v>3269</v>
      </c>
      <c r="Q1626">
        <v>3</v>
      </c>
      <c r="R1626" s="4">
        <f t="shared" si="150"/>
        <v>31.230233999999999</v>
      </c>
      <c r="S1626">
        <f t="shared" si="151"/>
        <v>2.4375</v>
      </c>
      <c r="T1626">
        <f t="shared" si="152"/>
        <v>922750000</v>
      </c>
      <c r="U1626">
        <f t="shared" si="153"/>
        <v>5.0498647537195307</v>
      </c>
      <c r="V1626">
        <f>W1626+(constants!$B$1*(50-FLOOR(L1626,1)))</f>
        <v>16.701954557207607</v>
      </c>
      <c r="W1626">
        <f t="shared" si="154"/>
        <v>16.615384226377191</v>
      </c>
      <c r="X1626">
        <f>constants!$B$2*constants!$B$3^2/(Y1626*Z1626^4)</f>
        <v>45871.022673572057</v>
      </c>
      <c r="Y1626">
        <f t="shared" si="155"/>
        <v>0.1584893192461112</v>
      </c>
      <c r="Z1626">
        <f>constants!$B$4/T1626</f>
        <v>0.32489022812246005</v>
      </c>
    </row>
    <row r="1627" spans="1:26" x14ac:dyDescent="0.3">
      <c r="A1627">
        <v>1627</v>
      </c>
      <c r="B1627" s="1">
        <v>45208.673611111109</v>
      </c>
      <c r="C1627">
        <v>31250582</v>
      </c>
      <c r="D1627" s="3" t="s">
        <v>3271</v>
      </c>
      <c r="E1627" t="s">
        <v>3272</v>
      </c>
      <c r="F1627">
        <v>-54</v>
      </c>
      <c r="G1627" t="s">
        <v>50</v>
      </c>
      <c r="H1627">
        <v>2773</v>
      </c>
      <c r="I1627">
        <v>3644</v>
      </c>
      <c r="J1627">
        <v>1</v>
      </c>
      <c r="K1627">
        <v>1</v>
      </c>
      <c r="L1627">
        <v>41</v>
      </c>
      <c r="M1627">
        <v>1</v>
      </c>
      <c r="N1627">
        <v>0</v>
      </c>
      <c r="O1627">
        <v>1</v>
      </c>
      <c r="P1627" s="2" t="s">
        <v>3271</v>
      </c>
      <c r="Q1627">
        <v>3</v>
      </c>
      <c r="R1627" s="4">
        <f t="shared" si="150"/>
        <v>31.250582000000001</v>
      </c>
      <c r="S1627">
        <f t="shared" si="151"/>
        <v>173.3125</v>
      </c>
      <c r="T1627">
        <f t="shared" si="152"/>
        <v>922750000</v>
      </c>
      <c r="U1627">
        <f t="shared" si="153"/>
        <v>5.5898259910552763</v>
      </c>
      <c r="V1627">
        <f>W1627+(constants!$B$1*(50-FLOOR(L1627,1)))</f>
        <v>32.701954557207614</v>
      </c>
      <c r="W1627">
        <f t="shared" si="154"/>
        <v>32.615384226377195</v>
      </c>
      <c r="X1627">
        <f>constants!$B$2*constants!$B$3^2/(Y1627*Z1627^4)</f>
        <v>1826158.3046971106</v>
      </c>
      <c r="Y1627">
        <f t="shared" si="155"/>
        <v>3.9810717055349656E-3</v>
      </c>
      <c r="Z1627">
        <f>constants!$B$4/T1627</f>
        <v>0.32489022812246005</v>
      </c>
    </row>
    <row r="1628" spans="1:26" x14ac:dyDescent="0.3">
      <c r="A1628">
        <v>1628</v>
      </c>
      <c r="B1628" s="1">
        <v>45208.673611111109</v>
      </c>
      <c r="C1628">
        <v>31270138</v>
      </c>
      <c r="D1628" s="3" t="s">
        <v>3273</v>
      </c>
      <c r="E1628" t="s">
        <v>3274</v>
      </c>
      <c r="F1628">
        <v>-52</v>
      </c>
      <c r="G1628" t="s">
        <v>19</v>
      </c>
      <c r="H1628">
        <v>39</v>
      </c>
      <c r="I1628">
        <v>1508</v>
      </c>
      <c r="J1628">
        <v>1</v>
      </c>
      <c r="K1628">
        <v>1</v>
      </c>
      <c r="L1628">
        <v>41</v>
      </c>
      <c r="M1628">
        <v>1</v>
      </c>
      <c r="N1628">
        <v>0</v>
      </c>
      <c r="O1628">
        <v>1</v>
      </c>
      <c r="P1628" s="2" t="s">
        <v>3273</v>
      </c>
      <c r="Q1628">
        <v>3</v>
      </c>
      <c r="R1628" s="4">
        <f t="shared" si="150"/>
        <v>31.270137999999999</v>
      </c>
      <c r="S1628">
        <f t="shared" si="151"/>
        <v>2.4375</v>
      </c>
      <c r="T1628">
        <f t="shared" si="152"/>
        <v>922750000</v>
      </c>
      <c r="U1628">
        <f t="shared" si="153"/>
        <v>2.3132430281315468</v>
      </c>
      <c r="V1628">
        <f>W1628+(constants!$B$1*(50-FLOOR(L1628,1)))</f>
        <v>30.701954557207607</v>
      </c>
      <c r="W1628">
        <f t="shared" si="154"/>
        <v>30.615384226377191</v>
      </c>
      <c r="X1628">
        <f>constants!$B$2*constants!$B$3^2/(Y1628*Z1628^4)</f>
        <v>1152227.9945321404</v>
      </c>
      <c r="Y1628">
        <f t="shared" si="155"/>
        <v>6.3095734448019216E-3</v>
      </c>
      <c r="Z1628">
        <f>constants!$B$4/T1628</f>
        <v>0.32489022812246005</v>
      </c>
    </row>
    <row r="1629" spans="1:26" x14ac:dyDescent="0.3">
      <c r="A1629">
        <v>1629</v>
      </c>
      <c r="B1629" s="1">
        <v>45208.673611111109</v>
      </c>
      <c r="C1629">
        <v>31290299</v>
      </c>
      <c r="D1629" s="3" t="s">
        <v>3275</v>
      </c>
      <c r="E1629" t="s">
        <v>3276</v>
      </c>
      <c r="F1629">
        <v>-38</v>
      </c>
      <c r="G1629" t="s">
        <v>22</v>
      </c>
      <c r="H1629">
        <v>78</v>
      </c>
      <c r="I1629">
        <v>3288</v>
      </c>
      <c r="J1629">
        <v>1</v>
      </c>
      <c r="K1629">
        <v>1</v>
      </c>
      <c r="L1629">
        <v>41</v>
      </c>
      <c r="M1629">
        <v>1</v>
      </c>
      <c r="N1629">
        <v>0</v>
      </c>
      <c r="O1629">
        <v>1</v>
      </c>
      <c r="P1629" s="2" t="s">
        <v>3275</v>
      </c>
      <c r="Q1629">
        <v>3</v>
      </c>
      <c r="R1629" s="4">
        <f t="shared" si="150"/>
        <v>31.290299000000001</v>
      </c>
      <c r="S1629">
        <f t="shared" si="151"/>
        <v>4.875</v>
      </c>
      <c r="T1629">
        <f t="shared" si="152"/>
        <v>922750000</v>
      </c>
      <c r="U1629">
        <f t="shared" si="153"/>
        <v>5.0437288305679884</v>
      </c>
      <c r="V1629">
        <f>W1629+(constants!$B$1*(50-FLOOR(L1629,1)))</f>
        <v>16.701954557207607</v>
      </c>
      <c r="W1629">
        <f t="shared" si="154"/>
        <v>16.615384226377191</v>
      </c>
      <c r="X1629">
        <f>constants!$B$2*constants!$B$3^2/(Y1629*Z1629^4)</f>
        <v>45871.022673572057</v>
      </c>
      <c r="Y1629">
        <f t="shared" si="155"/>
        <v>0.1584893192461112</v>
      </c>
      <c r="Z1629">
        <f>constants!$B$4/T1629</f>
        <v>0.32489022812246005</v>
      </c>
    </row>
    <row r="1630" spans="1:26" x14ac:dyDescent="0.3">
      <c r="A1630">
        <v>1630</v>
      </c>
      <c r="B1630" s="1">
        <v>45208.673611111109</v>
      </c>
      <c r="C1630">
        <v>31310089</v>
      </c>
      <c r="D1630" s="3" t="s">
        <v>3277</v>
      </c>
      <c r="E1630" t="s">
        <v>3278</v>
      </c>
      <c r="F1630">
        <v>-38</v>
      </c>
      <c r="G1630" t="s">
        <v>22</v>
      </c>
      <c r="H1630">
        <v>117</v>
      </c>
      <c r="I1630">
        <v>3280</v>
      </c>
      <c r="J1630">
        <v>1</v>
      </c>
      <c r="K1630">
        <v>1</v>
      </c>
      <c r="L1630">
        <v>41</v>
      </c>
      <c r="M1630">
        <v>1</v>
      </c>
      <c r="N1630">
        <v>0</v>
      </c>
      <c r="O1630">
        <v>1</v>
      </c>
      <c r="P1630" s="2" t="s">
        <v>3277</v>
      </c>
      <c r="Q1630">
        <v>3</v>
      </c>
      <c r="R1630" s="4">
        <f t="shared" si="150"/>
        <v>31.310089000000001</v>
      </c>
      <c r="S1630">
        <f t="shared" si="151"/>
        <v>7.3125</v>
      </c>
      <c r="T1630">
        <f t="shared" si="152"/>
        <v>922750000</v>
      </c>
      <c r="U1630">
        <f t="shared" si="153"/>
        <v>5.0314569842649028</v>
      </c>
      <c r="V1630">
        <f>W1630+(constants!$B$1*(50-FLOOR(L1630,1)))</f>
        <v>16.701954557207607</v>
      </c>
      <c r="W1630">
        <f t="shared" si="154"/>
        <v>16.615384226377191</v>
      </c>
      <c r="X1630">
        <f>constants!$B$2*constants!$B$3^2/(Y1630*Z1630^4)</f>
        <v>45871.022673572057</v>
      </c>
      <c r="Y1630">
        <f t="shared" si="155"/>
        <v>0.1584893192461112</v>
      </c>
      <c r="Z1630">
        <f>constants!$B$4/T1630</f>
        <v>0.32489022812246005</v>
      </c>
    </row>
    <row r="1631" spans="1:26" x14ac:dyDescent="0.3">
      <c r="A1631">
        <v>1631</v>
      </c>
      <c r="B1631" s="1">
        <v>45208.673611111109</v>
      </c>
      <c r="C1631">
        <v>31336308</v>
      </c>
      <c r="D1631" s="3" t="s">
        <v>3279</v>
      </c>
      <c r="E1631" t="s">
        <v>3280</v>
      </c>
      <c r="F1631">
        <v>-38</v>
      </c>
      <c r="G1631" t="s">
        <v>22</v>
      </c>
      <c r="H1631">
        <v>-273</v>
      </c>
      <c r="I1631">
        <v>1912</v>
      </c>
      <c r="J1631">
        <v>1</v>
      </c>
      <c r="K1631">
        <v>1</v>
      </c>
      <c r="L1631">
        <v>42</v>
      </c>
      <c r="M1631">
        <v>1</v>
      </c>
      <c r="N1631">
        <v>0</v>
      </c>
      <c r="O1631">
        <v>1</v>
      </c>
      <c r="P1631" s="2" t="s">
        <v>3279</v>
      </c>
      <c r="Q1631">
        <v>3</v>
      </c>
      <c r="R1631" s="4">
        <f t="shared" si="150"/>
        <v>31.336307999999999</v>
      </c>
      <c r="S1631">
        <f t="shared" si="151"/>
        <v>-17.0625</v>
      </c>
      <c r="T1631">
        <f t="shared" si="152"/>
        <v>923250000</v>
      </c>
      <c r="U1631">
        <f t="shared" si="153"/>
        <v>2.9329712664373457</v>
      </c>
      <c r="V1631">
        <f>W1631+(constants!$B$1*(50-FLOOR(L1631,1)))</f>
        <v>16.701746129772648</v>
      </c>
      <c r="W1631">
        <f t="shared" si="154"/>
        <v>16.624794724590053</v>
      </c>
      <c r="X1631">
        <f>constants!$B$2*constants!$B$3^2/(Y1631*Z1631^4)</f>
        <v>45970.525940012791</v>
      </c>
      <c r="Y1631">
        <f t="shared" si="155"/>
        <v>0.1584893192461112</v>
      </c>
      <c r="Z1631">
        <f>constants!$B$4/T1631</f>
        <v>0.32471427890603843</v>
      </c>
    </row>
    <row r="1632" spans="1:26" x14ac:dyDescent="0.3">
      <c r="A1632">
        <v>1632</v>
      </c>
      <c r="B1632" s="1">
        <v>45208.673611111109</v>
      </c>
      <c r="C1632">
        <v>31348768</v>
      </c>
      <c r="D1632" s="3" t="s">
        <v>3281</v>
      </c>
      <c r="E1632" t="s">
        <v>3282</v>
      </c>
      <c r="F1632">
        <v>-38</v>
      </c>
      <c r="G1632" t="s">
        <v>22</v>
      </c>
      <c r="H1632">
        <v>117</v>
      </c>
      <c r="I1632">
        <v>1884</v>
      </c>
      <c r="J1632">
        <v>1</v>
      </c>
      <c r="K1632">
        <v>1</v>
      </c>
      <c r="L1632">
        <v>42</v>
      </c>
      <c r="M1632">
        <v>1</v>
      </c>
      <c r="N1632">
        <v>0</v>
      </c>
      <c r="O1632">
        <v>1</v>
      </c>
      <c r="P1632" s="2" t="s">
        <v>3281</v>
      </c>
      <c r="Q1632">
        <v>3</v>
      </c>
      <c r="R1632" s="4">
        <f t="shared" si="150"/>
        <v>31.348768</v>
      </c>
      <c r="S1632">
        <f t="shared" si="151"/>
        <v>7.3125</v>
      </c>
      <c r="T1632">
        <f t="shared" si="152"/>
        <v>923250000</v>
      </c>
      <c r="U1632">
        <f t="shared" si="153"/>
        <v>2.8900198043765482</v>
      </c>
      <c r="V1632">
        <f>W1632+(constants!$B$1*(50-FLOOR(L1632,1)))</f>
        <v>16.701746129772648</v>
      </c>
      <c r="W1632">
        <f t="shared" si="154"/>
        <v>16.624794724590053</v>
      </c>
      <c r="X1632">
        <f>constants!$B$2*constants!$B$3^2/(Y1632*Z1632^4)</f>
        <v>45970.525940012791</v>
      </c>
      <c r="Y1632">
        <f t="shared" si="155"/>
        <v>0.1584893192461112</v>
      </c>
      <c r="Z1632">
        <f>constants!$B$4/T1632</f>
        <v>0.32471427890603843</v>
      </c>
    </row>
    <row r="1633" spans="1:26" x14ac:dyDescent="0.3">
      <c r="A1633">
        <v>1633</v>
      </c>
      <c r="B1633" s="1">
        <v>45208.673611111109</v>
      </c>
      <c r="C1633">
        <v>31370189</v>
      </c>
      <c r="D1633" s="3" t="s">
        <v>3283</v>
      </c>
      <c r="E1633" t="s">
        <v>3284</v>
      </c>
      <c r="F1633">
        <v>-38</v>
      </c>
      <c r="G1633" t="s">
        <v>22</v>
      </c>
      <c r="H1633">
        <v>781</v>
      </c>
      <c r="I1633">
        <v>1868</v>
      </c>
      <c r="J1633">
        <v>1</v>
      </c>
      <c r="K1633">
        <v>1</v>
      </c>
      <c r="L1633">
        <v>42</v>
      </c>
      <c r="M1633">
        <v>1</v>
      </c>
      <c r="N1633">
        <v>0</v>
      </c>
      <c r="O1633">
        <v>1</v>
      </c>
      <c r="P1633" s="2" t="s">
        <v>3283</v>
      </c>
      <c r="Q1633">
        <v>3</v>
      </c>
      <c r="R1633" s="4">
        <f t="shared" si="150"/>
        <v>31.370189</v>
      </c>
      <c r="S1633">
        <f t="shared" si="151"/>
        <v>48.8125</v>
      </c>
      <c r="T1633">
        <f t="shared" si="152"/>
        <v>923250000</v>
      </c>
      <c r="U1633">
        <f t="shared" si="153"/>
        <v>2.8654761117703775</v>
      </c>
      <c r="V1633">
        <f>W1633+(constants!$B$1*(50-FLOOR(L1633,1)))</f>
        <v>16.701746129772648</v>
      </c>
      <c r="W1633">
        <f t="shared" si="154"/>
        <v>16.624794724590053</v>
      </c>
      <c r="X1633">
        <f>constants!$B$2*constants!$B$3^2/(Y1633*Z1633^4)</f>
        <v>45970.525940012791</v>
      </c>
      <c r="Y1633">
        <f t="shared" si="155"/>
        <v>0.1584893192461112</v>
      </c>
      <c r="Z1633">
        <f>constants!$B$4/T1633</f>
        <v>0.32471427890603843</v>
      </c>
    </row>
    <row r="1634" spans="1:26" x14ac:dyDescent="0.3">
      <c r="A1634">
        <v>1634</v>
      </c>
      <c r="B1634" s="1">
        <v>45208.673611111109</v>
      </c>
      <c r="C1634">
        <v>31383004</v>
      </c>
      <c r="D1634" s="3" t="s">
        <v>3285</v>
      </c>
      <c r="E1634" t="s">
        <v>3286</v>
      </c>
      <c r="F1634">
        <v>-38</v>
      </c>
      <c r="G1634" t="s">
        <v>22</v>
      </c>
      <c r="H1634">
        <v>390</v>
      </c>
      <c r="I1634">
        <v>1900</v>
      </c>
      <c r="J1634">
        <v>1</v>
      </c>
      <c r="K1634">
        <v>1</v>
      </c>
      <c r="L1634">
        <v>42</v>
      </c>
      <c r="M1634">
        <v>1</v>
      </c>
      <c r="N1634">
        <v>0</v>
      </c>
      <c r="O1634">
        <v>1</v>
      </c>
      <c r="P1634" s="2" t="s">
        <v>3285</v>
      </c>
      <c r="Q1634">
        <v>3</v>
      </c>
      <c r="R1634" s="4">
        <f t="shared" si="150"/>
        <v>31.383004</v>
      </c>
      <c r="S1634">
        <f t="shared" si="151"/>
        <v>24.375</v>
      </c>
      <c r="T1634">
        <f t="shared" si="152"/>
        <v>923250000</v>
      </c>
      <c r="U1634">
        <f t="shared" si="153"/>
        <v>2.9145634969827183</v>
      </c>
      <c r="V1634">
        <f>W1634+(constants!$B$1*(50-FLOOR(L1634,1)))</f>
        <v>16.701746129772648</v>
      </c>
      <c r="W1634">
        <f t="shared" si="154"/>
        <v>16.624794724590053</v>
      </c>
      <c r="X1634">
        <f>constants!$B$2*constants!$B$3^2/(Y1634*Z1634^4)</f>
        <v>45970.525940012791</v>
      </c>
      <c r="Y1634">
        <f t="shared" si="155"/>
        <v>0.1584893192461112</v>
      </c>
      <c r="Z1634">
        <f>constants!$B$4/T1634</f>
        <v>0.32471427890603843</v>
      </c>
    </row>
    <row r="1635" spans="1:26" x14ac:dyDescent="0.3">
      <c r="A1635">
        <v>1635</v>
      </c>
      <c r="B1635" s="1">
        <v>45208.673611111109</v>
      </c>
      <c r="C1635">
        <v>31395622</v>
      </c>
      <c r="D1635" s="3" t="s">
        <v>3287</v>
      </c>
      <c r="E1635" t="s">
        <v>3288</v>
      </c>
      <c r="F1635">
        <v>-54</v>
      </c>
      <c r="G1635" t="s">
        <v>25</v>
      </c>
      <c r="H1635">
        <v>2421</v>
      </c>
      <c r="I1635">
        <v>3116</v>
      </c>
      <c r="J1635">
        <v>1</v>
      </c>
      <c r="K1635">
        <v>1</v>
      </c>
      <c r="L1635">
        <v>42</v>
      </c>
      <c r="M1635">
        <v>1</v>
      </c>
      <c r="N1635">
        <v>0</v>
      </c>
      <c r="O1635">
        <v>1</v>
      </c>
      <c r="P1635" s="2" t="s">
        <v>3287</v>
      </c>
      <c r="Q1635">
        <v>3</v>
      </c>
      <c r="R1635" s="4">
        <f t="shared" si="150"/>
        <v>31.395621999999999</v>
      </c>
      <c r="S1635">
        <f t="shared" si="151"/>
        <v>151.3125</v>
      </c>
      <c r="T1635">
        <f t="shared" si="152"/>
        <v>923250000</v>
      </c>
      <c r="U1635">
        <f t="shared" si="153"/>
        <v>4.7798841350516579</v>
      </c>
      <c r="V1635">
        <f>W1635+(constants!$B$1*(50-FLOOR(L1635,1)))</f>
        <v>32.701746129772644</v>
      </c>
      <c r="W1635">
        <f t="shared" si="154"/>
        <v>32.624794724590053</v>
      </c>
      <c r="X1635">
        <f>constants!$B$2*constants!$B$3^2/(Y1635*Z1635^4)</f>
        <v>1830119.6010834656</v>
      </c>
      <c r="Y1635">
        <f t="shared" si="155"/>
        <v>3.9810717055349656E-3</v>
      </c>
      <c r="Z1635">
        <f>constants!$B$4/T1635</f>
        <v>0.32471427890603843</v>
      </c>
    </row>
    <row r="1636" spans="1:26" x14ac:dyDescent="0.3">
      <c r="A1636">
        <v>1636</v>
      </c>
      <c r="B1636" s="1">
        <v>45208.673611111109</v>
      </c>
      <c r="C1636">
        <v>31407615</v>
      </c>
      <c r="D1636" s="3" t="s">
        <v>3289</v>
      </c>
      <c r="E1636" t="s">
        <v>3290</v>
      </c>
      <c r="F1636">
        <v>-55</v>
      </c>
      <c r="G1636" t="s">
        <v>25</v>
      </c>
      <c r="H1636">
        <v>-1289</v>
      </c>
      <c r="I1636">
        <v>3484</v>
      </c>
      <c r="J1636">
        <v>1</v>
      </c>
      <c r="K1636">
        <v>1</v>
      </c>
      <c r="L1636">
        <v>42</v>
      </c>
      <c r="M1636">
        <v>1</v>
      </c>
      <c r="N1636">
        <v>0</v>
      </c>
      <c r="O1636">
        <v>1</v>
      </c>
      <c r="P1636" s="2" t="s">
        <v>3289</v>
      </c>
      <c r="Q1636">
        <v>3</v>
      </c>
      <c r="R1636" s="4">
        <f t="shared" si="150"/>
        <v>31.407615</v>
      </c>
      <c r="S1636">
        <f t="shared" si="151"/>
        <v>-80.5625</v>
      </c>
      <c r="T1636">
        <f t="shared" si="152"/>
        <v>923250000</v>
      </c>
      <c r="U1636">
        <f t="shared" si="153"/>
        <v>5.3443890649935737</v>
      </c>
      <c r="V1636">
        <f>W1636+(constants!$B$1*(50-FLOOR(L1636,1)))</f>
        <v>33.701746129772644</v>
      </c>
      <c r="W1636">
        <f t="shared" si="154"/>
        <v>33.624794724590053</v>
      </c>
      <c r="X1636">
        <f>constants!$B$2*constants!$B$3^2/(Y1636*Z1636^4)</f>
        <v>2303984.0724265766</v>
      </c>
      <c r="Y1636">
        <f t="shared" si="155"/>
        <v>3.1622776601683768E-3</v>
      </c>
      <c r="Z1636">
        <f>constants!$B$4/T1636</f>
        <v>0.32471427890603843</v>
      </c>
    </row>
    <row r="1637" spans="1:26" x14ac:dyDescent="0.3">
      <c r="A1637">
        <v>1637</v>
      </c>
      <c r="B1637" s="1">
        <v>45208.673611111109</v>
      </c>
      <c r="C1637">
        <v>31430036</v>
      </c>
      <c r="D1637" s="3" t="s">
        <v>3291</v>
      </c>
      <c r="E1637" t="s">
        <v>3292</v>
      </c>
      <c r="F1637">
        <v>-38</v>
      </c>
      <c r="G1637" t="s">
        <v>22</v>
      </c>
      <c r="H1637">
        <v>0</v>
      </c>
      <c r="I1637">
        <v>1900</v>
      </c>
      <c r="J1637">
        <v>1</v>
      </c>
      <c r="K1637">
        <v>1</v>
      </c>
      <c r="L1637">
        <v>42</v>
      </c>
      <c r="M1637">
        <v>1</v>
      </c>
      <c r="N1637">
        <v>0</v>
      </c>
      <c r="O1637">
        <v>1</v>
      </c>
      <c r="P1637" s="2" t="s">
        <v>3291</v>
      </c>
      <c r="Q1637">
        <v>3</v>
      </c>
      <c r="R1637" s="4">
        <f t="shared" si="150"/>
        <v>31.430036000000001</v>
      </c>
      <c r="S1637">
        <f t="shared" si="151"/>
        <v>0</v>
      </c>
      <c r="T1637">
        <f t="shared" si="152"/>
        <v>923250000</v>
      </c>
      <c r="U1637">
        <f t="shared" si="153"/>
        <v>2.9145634969827183</v>
      </c>
      <c r="V1637">
        <f>W1637+(constants!$B$1*(50-FLOOR(L1637,1)))</f>
        <v>16.701746129772648</v>
      </c>
      <c r="W1637">
        <f t="shared" si="154"/>
        <v>16.624794724590053</v>
      </c>
      <c r="X1637">
        <f>constants!$B$2*constants!$B$3^2/(Y1637*Z1637^4)</f>
        <v>45970.525940012791</v>
      </c>
      <c r="Y1637">
        <f t="shared" si="155"/>
        <v>0.1584893192461112</v>
      </c>
      <c r="Z1637">
        <f>constants!$B$4/T1637</f>
        <v>0.32471427890603843</v>
      </c>
    </row>
    <row r="1638" spans="1:26" x14ac:dyDescent="0.3">
      <c r="A1638">
        <v>1638</v>
      </c>
      <c r="B1638" s="1">
        <v>45208.673611111109</v>
      </c>
      <c r="C1638">
        <v>31442754</v>
      </c>
      <c r="D1638" s="3" t="s">
        <v>3293</v>
      </c>
      <c r="E1638" t="s">
        <v>3294</v>
      </c>
      <c r="F1638">
        <v>-38</v>
      </c>
      <c r="G1638" t="s">
        <v>22</v>
      </c>
      <c r="H1638">
        <v>-195</v>
      </c>
      <c r="I1638">
        <v>1920</v>
      </c>
      <c r="J1638">
        <v>1</v>
      </c>
      <c r="K1638">
        <v>1</v>
      </c>
      <c r="L1638">
        <v>42</v>
      </c>
      <c r="M1638">
        <v>1</v>
      </c>
      <c r="N1638">
        <v>0</v>
      </c>
      <c r="O1638">
        <v>1</v>
      </c>
      <c r="P1638" s="2" t="s">
        <v>3293</v>
      </c>
      <c r="Q1638">
        <v>3</v>
      </c>
      <c r="R1638" s="4">
        <f t="shared" si="150"/>
        <v>31.442754000000001</v>
      </c>
      <c r="S1638">
        <f t="shared" si="151"/>
        <v>-12.1875</v>
      </c>
      <c r="T1638">
        <f t="shared" si="152"/>
        <v>923250000</v>
      </c>
      <c r="U1638">
        <f t="shared" si="153"/>
        <v>2.9452431127404308</v>
      </c>
      <c r="V1638">
        <f>W1638+(constants!$B$1*(50-FLOOR(L1638,1)))</f>
        <v>16.701746129772648</v>
      </c>
      <c r="W1638">
        <f t="shared" si="154"/>
        <v>16.624794724590053</v>
      </c>
      <c r="X1638">
        <f>constants!$B$2*constants!$B$3^2/(Y1638*Z1638^4)</f>
        <v>45970.525940012791</v>
      </c>
      <c r="Y1638">
        <f t="shared" si="155"/>
        <v>0.1584893192461112</v>
      </c>
      <c r="Z1638">
        <f>constants!$B$4/T1638</f>
        <v>0.32471427890603843</v>
      </c>
    </row>
    <row r="1639" spans="1:26" x14ac:dyDescent="0.3">
      <c r="A1639">
        <v>1639</v>
      </c>
      <c r="B1639" s="1">
        <v>45208.673611111109</v>
      </c>
      <c r="C1639">
        <v>31457423</v>
      </c>
      <c r="D1639" s="3" t="s">
        <v>3295</v>
      </c>
      <c r="E1639" t="s">
        <v>3296</v>
      </c>
      <c r="F1639">
        <v>-37</v>
      </c>
      <c r="G1639" t="s">
        <v>22</v>
      </c>
      <c r="H1639">
        <v>-156</v>
      </c>
      <c r="I1639">
        <v>1920</v>
      </c>
      <c r="J1639">
        <v>1</v>
      </c>
      <c r="K1639">
        <v>1</v>
      </c>
      <c r="L1639">
        <v>42</v>
      </c>
      <c r="M1639">
        <v>1</v>
      </c>
      <c r="N1639">
        <v>0</v>
      </c>
      <c r="O1639">
        <v>1</v>
      </c>
      <c r="P1639" s="2" t="s">
        <v>3295</v>
      </c>
      <c r="Q1639">
        <v>3</v>
      </c>
      <c r="R1639" s="4">
        <f t="shared" si="150"/>
        <v>31.457422999999999</v>
      </c>
      <c r="S1639">
        <f t="shared" si="151"/>
        <v>-9.75</v>
      </c>
      <c r="T1639">
        <f t="shared" si="152"/>
        <v>923250000</v>
      </c>
      <c r="U1639">
        <f t="shared" si="153"/>
        <v>2.9452431127404308</v>
      </c>
      <c r="V1639">
        <f>W1639+(constants!$B$1*(50-FLOOR(L1639,1)))</f>
        <v>15.701746129772651</v>
      </c>
      <c r="W1639">
        <f t="shared" si="154"/>
        <v>15.624794724590059</v>
      </c>
      <c r="X1639">
        <f>constants!$B$2*constants!$B$3^2/(Y1639*Z1639^4)</f>
        <v>36515.68671927719</v>
      </c>
      <c r="Y1639">
        <f t="shared" si="155"/>
        <v>0.19952623149688758</v>
      </c>
      <c r="Z1639">
        <f>constants!$B$4/T1639</f>
        <v>0.32471427890603843</v>
      </c>
    </row>
    <row r="1640" spans="1:26" x14ac:dyDescent="0.3">
      <c r="A1640">
        <v>1640</v>
      </c>
      <c r="B1640" s="1">
        <v>45208.673611111109</v>
      </c>
      <c r="C1640">
        <v>31475296</v>
      </c>
      <c r="D1640" s="3" t="s">
        <v>3297</v>
      </c>
      <c r="E1640" t="s">
        <v>3298</v>
      </c>
      <c r="F1640">
        <v>-54</v>
      </c>
      <c r="G1640" t="s">
        <v>25</v>
      </c>
      <c r="H1640">
        <v>-1093</v>
      </c>
      <c r="I1640">
        <v>3400</v>
      </c>
      <c r="J1640">
        <v>1</v>
      </c>
      <c r="K1640">
        <v>1</v>
      </c>
      <c r="L1640">
        <v>42</v>
      </c>
      <c r="M1640">
        <v>1</v>
      </c>
      <c r="N1640">
        <v>0</v>
      </c>
      <c r="O1640">
        <v>1</v>
      </c>
      <c r="P1640" s="2" t="s">
        <v>3297</v>
      </c>
      <c r="Q1640">
        <v>3</v>
      </c>
      <c r="R1640" s="4">
        <f t="shared" si="150"/>
        <v>31.475296</v>
      </c>
      <c r="S1640">
        <f t="shared" si="151"/>
        <v>-68.3125</v>
      </c>
      <c r="T1640">
        <f t="shared" si="152"/>
        <v>923250000</v>
      </c>
      <c r="U1640">
        <f t="shared" si="153"/>
        <v>5.2155346788111796</v>
      </c>
      <c r="V1640">
        <f>W1640+(constants!$B$1*(50-FLOOR(L1640,1)))</f>
        <v>32.701746129772644</v>
      </c>
      <c r="W1640">
        <f t="shared" si="154"/>
        <v>32.624794724590053</v>
      </c>
      <c r="X1640">
        <f>constants!$B$2*constants!$B$3^2/(Y1640*Z1640^4)</f>
        <v>1830119.6010834656</v>
      </c>
      <c r="Y1640">
        <f t="shared" si="155"/>
        <v>3.9810717055349656E-3</v>
      </c>
      <c r="Z1640">
        <f>constants!$B$4/T1640</f>
        <v>0.32471427890603843</v>
      </c>
    </row>
    <row r="1641" spans="1:26" x14ac:dyDescent="0.3">
      <c r="A1641">
        <v>1641</v>
      </c>
      <c r="B1641" s="1">
        <v>45208.673611111109</v>
      </c>
      <c r="C1641">
        <v>31489693</v>
      </c>
      <c r="D1641" s="3" t="s">
        <v>3299</v>
      </c>
      <c r="E1641" t="s">
        <v>3300</v>
      </c>
      <c r="F1641">
        <v>-54</v>
      </c>
      <c r="G1641" t="s">
        <v>25</v>
      </c>
      <c r="H1641">
        <v>-1445</v>
      </c>
      <c r="I1641">
        <v>3412</v>
      </c>
      <c r="J1641">
        <v>1</v>
      </c>
      <c r="K1641">
        <v>1</v>
      </c>
      <c r="L1641">
        <v>42</v>
      </c>
      <c r="M1641">
        <v>1</v>
      </c>
      <c r="N1641">
        <v>0</v>
      </c>
      <c r="O1641">
        <v>1</v>
      </c>
      <c r="P1641" s="2" t="s">
        <v>3299</v>
      </c>
      <c r="Q1641">
        <v>3</v>
      </c>
      <c r="R1641" s="4">
        <f t="shared" si="150"/>
        <v>31.489692999999999</v>
      </c>
      <c r="S1641">
        <f t="shared" si="151"/>
        <v>-90.3125</v>
      </c>
      <c r="T1641">
        <f t="shared" si="152"/>
        <v>923250000</v>
      </c>
      <c r="U1641">
        <f t="shared" si="153"/>
        <v>5.2339424482658075</v>
      </c>
      <c r="V1641">
        <f>W1641+(constants!$B$1*(50-FLOOR(L1641,1)))</f>
        <v>32.701746129772644</v>
      </c>
      <c r="W1641">
        <f t="shared" si="154"/>
        <v>32.624794724590053</v>
      </c>
      <c r="X1641">
        <f>constants!$B$2*constants!$B$3^2/(Y1641*Z1641^4)</f>
        <v>1830119.6010834656</v>
      </c>
      <c r="Y1641">
        <f t="shared" si="155"/>
        <v>3.9810717055349656E-3</v>
      </c>
      <c r="Z1641">
        <f>constants!$B$4/T1641</f>
        <v>0.32471427890603843</v>
      </c>
    </row>
    <row r="1642" spans="1:26" x14ac:dyDescent="0.3">
      <c r="A1642">
        <v>1642</v>
      </c>
      <c r="B1642" s="1">
        <v>45208.673611111109</v>
      </c>
      <c r="C1642">
        <v>31503988</v>
      </c>
      <c r="D1642" s="3" t="s">
        <v>3301</v>
      </c>
      <c r="E1642" t="s">
        <v>3302</v>
      </c>
      <c r="F1642">
        <v>-38</v>
      </c>
      <c r="G1642" t="s">
        <v>22</v>
      </c>
      <c r="H1642">
        <v>234</v>
      </c>
      <c r="I1642">
        <v>1896</v>
      </c>
      <c r="J1642">
        <v>1</v>
      </c>
      <c r="K1642">
        <v>1</v>
      </c>
      <c r="L1642">
        <v>42</v>
      </c>
      <c r="M1642">
        <v>1</v>
      </c>
      <c r="N1642">
        <v>0</v>
      </c>
      <c r="O1642">
        <v>1</v>
      </c>
      <c r="P1642" s="2" t="s">
        <v>3301</v>
      </c>
      <c r="Q1642">
        <v>3</v>
      </c>
      <c r="R1642" s="4">
        <f t="shared" si="150"/>
        <v>31.503988</v>
      </c>
      <c r="S1642">
        <f t="shared" si="151"/>
        <v>14.625</v>
      </c>
      <c r="T1642">
        <f t="shared" si="152"/>
        <v>923250000</v>
      </c>
      <c r="U1642">
        <f t="shared" si="153"/>
        <v>2.9084275738311756</v>
      </c>
      <c r="V1642">
        <f>W1642+(constants!$B$1*(50-FLOOR(L1642,1)))</f>
        <v>16.701746129772648</v>
      </c>
      <c r="W1642">
        <f t="shared" si="154"/>
        <v>16.624794724590053</v>
      </c>
      <c r="X1642">
        <f>constants!$B$2*constants!$B$3^2/(Y1642*Z1642^4)</f>
        <v>45970.525940012791</v>
      </c>
      <c r="Y1642">
        <f t="shared" si="155"/>
        <v>0.1584893192461112</v>
      </c>
      <c r="Z1642">
        <f>constants!$B$4/T1642</f>
        <v>0.32471427890603843</v>
      </c>
    </row>
    <row r="1643" spans="1:26" x14ac:dyDescent="0.3">
      <c r="A1643">
        <v>1643</v>
      </c>
      <c r="B1643" s="1">
        <v>45208.673611111109</v>
      </c>
      <c r="C1643">
        <v>31519547</v>
      </c>
      <c r="D1643" s="3" t="s">
        <v>3303</v>
      </c>
      <c r="E1643" t="s">
        <v>3304</v>
      </c>
      <c r="F1643">
        <v>-38</v>
      </c>
      <c r="G1643" t="s">
        <v>22</v>
      </c>
      <c r="H1643">
        <v>351</v>
      </c>
      <c r="I1643">
        <v>1900</v>
      </c>
      <c r="J1643">
        <v>1</v>
      </c>
      <c r="K1643">
        <v>1</v>
      </c>
      <c r="L1643">
        <v>42</v>
      </c>
      <c r="M1643">
        <v>1</v>
      </c>
      <c r="N1643">
        <v>0</v>
      </c>
      <c r="O1643">
        <v>1</v>
      </c>
      <c r="P1643" s="2" t="s">
        <v>3303</v>
      </c>
      <c r="Q1643">
        <v>3</v>
      </c>
      <c r="R1643" s="4">
        <f t="shared" si="150"/>
        <v>31.519546999999999</v>
      </c>
      <c r="S1643">
        <f t="shared" si="151"/>
        <v>21.9375</v>
      </c>
      <c r="T1643">
        <f t="shared" si="152"/>
        <v>923250000</v>
      </c>
      <c r="U1643">
        <f t="shared" si="153"/>
        <v>2.9145634969827183</v>
      </c>
      <c r="V1643">
        <f>W1643+(constants!$B$1*(50-FLOOR(L1643,1)))</f>
        <v>16.701746129772648</v>
      </c>
      <c r="W1643">
        <f t="shared" si="154"/>
        <v>16.624794724590053</v>
      </c>
      <c r="X1643">
        <f>constants!$B$2*constants!$B$3^2/(Y1643*Z1643^4)</f>
        <v>45970.525940012791</v>
      </c>
      <c r="Y1643">
        <f t="shared" si="155"/>
        <v>0.1584893192461112</v>
      </c>
      <c r="Z1643">
        <f>constants!$B$4/T1643</f>
        <v>0.32471427890603843</v>
      </c>
    </row>
    <row r="1644" spans="1:26" x14ac:dyDescent="0.3">
      <c r="A1644">
        <v>1644</v>
      </c>
      <c r="B1644" s="1">
        <v>45208.673611111109</v>
      </c>
      <c r="C1644">
        <v>31540266</v>
      </c>
      <c r="D1644" s="3" t="s">
        <v>3305</v>
      </c>
      <c r="E1644" t="s">
        <v>3306</v>
      </c>
      <c r="F1644">
        <v>-54</v>
      </c>
      <c r="G1644" t="s">
        <v>25</v>
      </c>
      <c r="H1644">
        <v>39</v>
      </c>
      <c r="I1644">
        <v>3444</v>
      </c>
      <c r="J1644">
        <v>1</v>
      </c>
      <c r="K1644">
        <v>1</v>
      </c>
      <c r="L1644">
        <v>43</v>
      </c>
      <c r="M1644">
        <v>1</v>
      </c>
      <c r="N1644">
        <v>0</v>
      </c>
      <c r="O1644">
        <v>1</v>
      </c>
      <c r="P1644" s="2" t="s">
        <v>3305</v>
      </c>
      <c r="Q1644">
        <v>3</v>
      </c>
      <c r="R1644" s="4">
        <f t="shared" si="150"/>
        <v>31.540265999999999</v>
      </c>
      <c r="S1644">
        <f t="shared" si="151"/>
        <v>2.4375</v>
      </c>
      <c r="T1644">
        <f t="shared" si="152"/>
        <v>923750000</v>
      </c>
      <c r="U1644">
        <f t="shared" si="153"/>
        <v>5.2830298334781478</v>
      </c>
      <c r="V1644">
        <f>W1644+(constants!$B$1*(50-FLOOR(L1644,1)))</f>
        <v>32.701532607319457</v>
      </c>
      <c r="W1644">
        <f t="shared" si="154"/>
        <v>32.634200127784688</v>
      </c>
      <c r="X1644">
        <f>constants!$B$2*constants!$B$3^2/(Y1644*Z1644^4)</f>
        <v>1834087.3386005796</v>
      </c>
      <c r="Y1644">
        <f t="shared" si="155"/>
        <v>3.9810717055349656E-3</v>
      </c>
      <c r="Z1644">
        <f>constants!$B$4/T1644</f>
        <v>0.32453852016238161</v>
      </c>
    </row>
    <row r="1645" spans="1:26" x14ac:dyDescent="0.3">
      <c r="A1645">
        <v>1645</v>
      </c>
      <c r="B1645" s="1">
        <v>45208.673611111109</v>
      </c>
      <c r="C1645">
        <v>31560171</v>
      </c>
      <c r="D1645" s="3" t="s">
        <v>3307</v>
      </c>
      <c r="E1645" t="s">
        <v>3308</v>
      </c>
      <c r="F1645">
        <v>-38</v>
      </c>
      <c r="G1645" t="s">
        <v>22</v>
      </c>
      <c r="H1645">
        <v>-117</v>
      </c>
      <c r="I1645">
        <v>2156</v>
      </c>
      <c r="J1645">
        <v>1</v>
      </c>
      <c r="K1645">
        <v>1</v>
      </c>
      <c r="L1645">
        <v>43</v>
      </c>
      <c r="M1645">
        <v>1</v>
      </c>
      <c r="N1645">
        <v>0</v>
      </c>
      <c r="O1645">
        <v>1</v>
      </c>
      <c r="P1645" s="2" t="s">
        <v>3307</v>
      </c>
      <c r="Q1645">
        <v>3</v>
      </c>
      <c r="R1645" s="4">
        <f t="shared" si="150"/>
        <v>31.560171</v>
      </c>
      <c r="S1645">
        <f t="shared" si="151"/>
        <v>-7.3125</v>
      </c>
      <c r="T1645">
        <f t="shared" si="152"/>
        <v>923750000</v>
      </c>
      <c r="U1645">
        <f t="shared" si="153"/>
        <v>3.3072625786814425</v>
      </c>
      <c r="V1645">
        <f>W1645+(constants!$B$1*(50-FLOOR(L1645,1)))</f>
        <v>16.701532607319457</v>
      </c>
      <c r="W1645">
        <f t="shared" si="154"/>
        <v>16.634200127784688</v>
      </c>
      <c r="X1645">
        <f>constants!$B$2*constants!$B$3^2/(Y1645*Z1645^4)</f>
        <v>46070.191000343089</v>
      </c>
      <c r="Y1645">
        <f t="shared" si="155"/>
        <v>0.1584893192461112</v>
      </c>
      <c r="Z1645">
        <f>constants!$B$4/T1645</f>
        <v>0.32453852016238161</v>
      </c>
    </row>
    <row r="1646" spans="1:26" x14ac:dyDescent="0.3">
      <c r="A1646">
        <v>1646</v>
      </c>
      <c r="B1646" s="1">
        <v>45208.673611111109</v>
      </c>
      <c r="C1646">
        <v>31580098</v>
      </c>
      <c r="D1646" s="3" t="s">
        <v>3309</v>
      </c>
      <c r="E1646" t="s">
        <v>3310</v>
      </c>
      <c r="F1646">
        <v>-38</v>
      </c>
      <c r="G1646" t="s">
        <v>22</v>
      </c>
      <c r="H1646">
        <v>468</v>
      </c>
      <c r="I1646">
        <v>2136</v>
      </c>
      <c r="J1646">
        <v>1</v>
      </c>
      <c r="K1646">
        <v>1</v>
      </c>
      <c r="L1646">
        <v>43</v>
      </c>
      <c r="M1646">
        <v>1</v>
      </c>
      <c r="N1646">
        <v>0</v>
      </c>
      <c r="O1646">
        <v>1</v>
      </c>
      <c r="P1646" s="2" t="s">
        <v>3309</v>
      </c>
      <c r="Q1646">
        <v>3</v>
      </c>
      <c r="R1646" s="4">
        <f t="shared" si="150"/>
        <v>31.580098</v>
      </c>
      <c r="S1646">
        <f t="shared" si="151"/>
        <v>29.25</v>
      </c>
      <c r="T1646">
        <f t="shared" si="152"/>
        <v>923750000</v>
      </c>
      <c r="U1646">
        <f t="shared" si="153"/>
        <v>3.2765829629237295</v>
      </c>
      <c r="V1646">
        <f>W1646+(constants!$B$1*(50-FLOOR(L1646,1)))</f>
        <v>16.701532607319457</v>
      </c>
      <c r="W1646">
        <f t="shared" si="154"/>
        <v>16.634200127784688</v>
      </c>
      <c r="X1646">
        <f>constants!$B$2*constants!$B$3^2/(Y1646*Z1646^4)</f>
        <v>46070.191000343089</v>
      </c>
      <c r="Y1646">
        <f t="shared" si="155"/>
        <v>0.1584893192461112</v>
      </c>
      <c r="Z1646">
        <f>constants!$B$4/T1646</f>
        <v>0.32453852016238161</v>
      </c>
    </row>
    <row r="1647" spans="1:26" x14ac:dyDescent="0.3">
      <c r="A1647">
        <v>1647</v>
      </c>
      <c r="B1647" s="1">
        <v>45208.673611111109</v>
      </c>
      <c r="C1647">
        <v>31600109</v>
      </c>
      <c r="D1647" s="3" t="s">
        <v>3311</v>
      </c>
      <c r="E1647" t="s">
        <v>3312</v>
      </c>
      <c r="F1647">
        <v>-38</v>
      </c>
      <c r="G1647" t="s">
        <v>22</v>
      </c>
      <c r="H1647">
        <v>0</v>
      </c>
      <c r="I1647">
        <v>2152</v>
      </c>
      <c r="J1647">
        <v>1</v>
      </c>
      <c r="K1647">
        <v>1</v>
      </c>
      <c r="L1647">
        <v>43</v>
      </c>
      <c r="M1647">
        <v>1</v>
      </c>
      <c r="N1647">
        <v>0</v>
      </c>
      <c r="O1647">
        <v>1</v>
      </c>
      <c r="P1647" s="2" t="s">
        <v>3311</v>
      </c>
      <c r="Q1647">
        <v>3</v>
      </c>
      <c r="R1647" s="4">
        <f t="shared" si="150"/>
        <v>31.600109</v>
      </c>
      <c r="S1647">
        <f t="shared" si="151"/>
        <v>0</v>
      </c>
      <c r="T1647">
        <f t="shared" si="152"/>
        <v>923750000</v>
      </c>
      <c r="U1647">
        <f t="shared" si="153"/>
        <v>3.3011266555298997</v>
      </c>
      <c r="V1647">
        <f>W1647+(constants!$B$1*(50-FLOOR(L1647,1)))</f>
        <v>16.701532607319457</v>
      </c>
      <c r="W1647">
        <f t="shared" si="154"/>
        <v>16.634200127784688</v>
      </c>
      <c r="X1647">
        <f>constants!$B$2*constants!$B$3^2/(Y1647*Z1647^4)</f>
        <v>46070.191000343089</v>
      </c>
      <c r="Y1647">
        <f t="shared" si="155"/>
        <v>0.1584893192461112</v>
      </c>
      <c r="Z1647">
        <f>constants!$B$4/T1647</f>
        <v>0.32453852016238161</v>
      </c>
    </row>
    <row r="1648" spans="1:26" x14ac:dyDescent="0.3">
      <c r="A1648">
        <v>1648</v>
      </c>
      <c r="B1648" s="1">
        <v>45208.673611111109</v>
      </c>
      <c r="C1648">
        <v>31620362</v>
      </c>
      <c r="D1648" s="3" t="s">
        <v>3313</v>
      </c>
      <c r="E1648" t="s">
        <v>3314</v>
      </c>
      <c r="F1648">
        <v>-38</v>
      </c>
      <c r="G1648" t="s">
        <v>22</v>
      </c>
      <c r="H1648">
        <v>546</v>
      </c>
      <c r="I1648">
        <v>2144</v>
      </c>
      <c r="J1648">
        <v>1</v>
      </c>
      <c r="K1648">
        <v>1</v>
      </c>
      <c r="L1648">
        <v>43</v>
      </c>
      <c r="M1648">
        <v>1</v>
      </c>
      <c r="N1648">
        <v>0</v>
      </c>
      <c r="O1648">
        <v>1</v>
      </c>
      <c r="P1648" s="2" t="s">
        <v>3313</v>
      </c>
      <c r="Q1648">
        <v>3</v>
      </c>
      <c r="R1648" s="4">
        <f t="shared" si="150"/>
        <v>31.620362</v>
      </c>
      <c r="S1648">
        <f t="shared" si="151"/>
        <v>34.125</v>
      </c>
      <c r="T1648">
        <f t="shared" si="152"/>
        <v>923750000</v>
      </c>
      <c r="U1648">
        <f t="shared" si="153"/>
        <v>3.2888548092268146</v>
      </c>
      <c r="V1648">
        <f>W1648+(constants!$B$1*(50-FLOOR(L1648,1)))</f>
        <v>16.701532607319457</v>
      </c>
      <c r="W1648">
        <f t="shared" si="154"/>
        <v>16.634200127784688</v>
      </c>
      <c r="X1648">
        <f>constants!$B$2*constants!$B$3^2/(Y1648*Z1648^4)</f>
        <v>46070.191000343089</v>
      </c>
      <c r="Y1648">
        <f t="shared" si="155"/>
        <v>0.1584893192461112</v>
      </c>
      <c r="Z1648">
        <f>constants!$B$4/T1648</f>
        <v>0.32453852016238161</v>
      </c>
    </row>
    <row r="1649" spans="1:26" x14ac:dyDescent="0.3">
      <c r="A1649">
        <v>1649</v>
      </c>
      <c r="B1649" s="1">
        <v>45208.673611111109</v>
      </c>
      <c r="C1649">
        <v>31633102</v>
      </c>
      <c r="D1649" s="3" t="s">
        <v>3315</v>
      </c>
      <c r="E1649" t="s">
        <v>3316</v>
      </c>
      <c r="F1649">
        <v>-54</v>
      </c>
      <c r="G1649" t="s">
        <v>25</v>
      </c>
      <c r="H1649">
        <v>2617</v>
      </c>
      <c r="I1649">
        <v>3424</v>
      </c>
      <c r="J1649">
        <v>1</v>
      </c>
      <c r="K1649">
        <v>1</v>
      </c>
      <c r="L1649">
        <v>43</v>
      </c>
      <c r="M1649">
        <v>1</v>
      </c>
      <c r="N1649">
        <v>0</v>
      </c>
      <c r="O1649">
        <v>1</v>
      </c>
      <c r="P1649" s="2" t="s">
        <v>3315</v>
      </c>
      <c r="Q1649">
        <v>3</v>
      </c>
      <c r="R1649" s="4">
        <f t="shared" si="150"/>
        <v>31.633102000000001</v>
      </c>
      <c r="S1649">
        <f t="shared" si="151"/>
        <v>163.5625</v>
      </c>
      <c r="T1649">
        <f t="shared" si="152"/>
        <v>923750000</v>
      </c>
      <c r="U1649">
        <f t="shared" si="153"/>
        <v>5.2523502177204353</v>
      </c>
      <c r="V1649">
        <f>W1649+(constants!$B$1*(50-FLOOR(L1649,1)))</f>
        <v>32.701532607319457</v>
      </c>
      <c r="W1649">
        <f t="shared" si="154"/>
        <v>32.634200127784688</v>
      </c>
      <c r="X1649">
        <f>constants!$B$2*constants!$B$3^2/(Y1649*Z1649^4)</f>
        <v>1834087.3386005796</v>
      </c>
      <c r="Y1649">
        <f t="shared" si="155"/>
        <v>3.9810717055349656E-3</v>
      </c>
      <c r="Z1649">
        <f>constants!$B$4/T1649</f>
        <v>0.32453852016238161</v>
      </c>
    </row>
    <row r="1650" spans="1:26" x14ac:dyDescent="0.3">
      <c r="A1650">
        <v>1650</v>
      </c>
      <c r="B1650" s="1">
        <v>45208.673611111109</v>
      </c>
      <c r="C1650">
        <v>31645724</v>
      </c>
      <c r="D1650" s="3" t="s">
        <v>3317</v>
      </c>
      <c r="E1650" t="s">
        <v>3318</v>
      </c>
      <c r="F1650">
        <v>-37</v>
      </c>
      <c r="G1650" t="s">
        <v>22</v>
      </c>
      <c r="H1650">
        <v>-117</v>
      </c>
      <c r="I1650">
        <v>2172</v>
      </c>
      <c r="J1650">
        <v>1</v>
      </c>
      <c r="K1650">
        <v>1</v>
      </c>
      <c r="L1650">
        <v>43</v>
      </c>
      <c r="M1650">
        <v>1</v>
      </c>
      <c r="N1650">
        <v>0</v>
      </c>
      <c r="O1650">
        <v>1</v>
      </c>
      <c r="P1650" s="2" t="s">
        <v>3317</v>
      </c>
      <c r="Q1650">
        <v>3</v>
      </c>
      <c r="R1650" s="4">
        <f t="shared" si="150"/>
        <v>31.645724000000001</v>
      </c>
      <c r="S1650">
        <f t="shared" si="151"/>
        <v>-7.3125</v>
      </c>
      <c r="T1650">
        <f t="shared" si="152"/>
        <v>923750000</v>
      </c>
      <c r="U1650">
        <f t="shared" si="153"/>
        <v>3.3318062712876126</v>
      </c>
      <c r="V1650">
        <f>W1650+(constants!$B$1*(50-FLOOR(L1650,1)))</f>
        <v>15.701532607319459</v>
      </c>
      <c r="W1650">
        <f t="shared" si="154"/>
        <v>15.634200127784689</v>
      </c>
      <c r="X1650">
        <f>constants!$B$2*constants!$B$3^2/(Y1650*Z1650^4)</f>
        <v>36594.853490713038</v>
      </c>
      <c r="Y1650">
        <f t="shared" si="155"/>
        <v>0.19952623149688758</v>
      </c>
      <c r="Z1650">
        <f>constants!$B$4/T1650</f>
        <v>0.32453852016238161</v>
      </c>
    </row>
    <row r="1651" spans="1:26" x14ac:dyDescent="0.3">
      <c r="A1651">
        <v>1651</v>
      </c>
      <c r="B1651" s="1">
        <v>45208.673611111109</v>
      </c>
      <c r="C1651">
        <v>31657806</v>
      </c>
      <c r="D1651" s="3" t="s">
        <v>3319</v>
      </c>
      <c r="E1651" t="s">
        <v>3320</v>
      </c>
      <c r="F1651">
        <v>-37</v>
      </c>
      <c r="G1651" t="s">
        <v>22</v>
      </c>
      <c r="H1651">
        <v>195</v>
      </c>
      <c r="I1651">
        <v>2152</v>
      </c>
      <c r="J1651">
        <v>1</v>
      </c>
      <c r="K1651">
        <v>1</v>
      </c>
      <c r="L1651">
        <v>43</v>
      </c>
      <c r="M1651">
        <v>1</v>
      </c>
      <c r="N1651">
        <v>0</v>
      </c>
      <c r="O1651">
        <v>1</v>
      </c>
      <c r="P1651" s="2" t="s">
        <v>3319</v>
      </c>
      <c r="Q1651">
        <v>3</v>
      </c>
      <c r="R1651" s="4">
        <f t="shared" si="150"/>
        <v>31.657806000000001</v>
      </c>
      <c r="S1651">
        <f t="shared" si="151"/>
        <v>12.1875</v>
      </c>
      <c r="T1651">
        <f t="shared" si="152"/>
        <v>923750000</v>
      </c>
      <c r="U1651">
        <f t="shared" si="153"/>
        <v>3.3011266555298997</v>
      </c>
      <c r="V1651">
        <f>W1651+(constants!$B$1*(50-FLOOR(L1651,1)))</f>
        <v>15.701532607319459</v>
      </c>
      <c r="W1651">
        <f t="shared" si="154"/>
        <v>15.634200127784689</v>
      </c>
      <c r="X1651">
        <f>constants!$B$2*constants!$B$3^2/(Y1651*Z1651^4)</f>
        <v>36594.853490713038</v>
      </c>
      <c r="Y1651">
        <f t="shared" si="155"/>
        <v>0.19952623149688758</v>
      </c>
      <c r="Z1651">
        <f>constants!$B$4/T1651</f>
        <v>0.32453852016238161</v>
      </c>
    </row>
    <row r="1652" spans="1:26" x14ac:dyDescent="0.3">
      <c r="A1652">
        <v>1652</v>
      </c>
      <c r="B1652" s="1">
        <v>45208.673611111109</v>
      </c>
      <c r="C1652">
        <v>31680521</v>
      </c>
      <c r="D1652" s="3" t="s">
        <v>3321</v>
      </c>
      <c r="E1652" t="s">
        <v>3322</v>
      </c>
      <c r="F1652">
        <v>-56</v>
      </c>
      <c r="G1652" t="s">
        <v>19</v>
      </c>
      <c r="H1652">
        <v>2304</v>
      </c>
      <c r="I1652">
        <v>3728</v>
      </c>
      <c r="J1652">
        <v>1</v>
      </c>
      <c r="K1652">
        <v>1</v>
      </c>
      <c r="L1652">
        <v>43</v>
      </c>
      <c r="M1652">
        <v>1</v>
      </c>
      <c r="N1652">
        <v>0</v>
      </c>
      <c r="O1652">
        <v>1</v>
      </c>
      <c r="P1652" s="2" t="s">
        <v>3321</v>
      </c>
      <c r="Q1652">
        <v>3</v>
      </c>
      <c r="R1652" s="4">
        <f t="shared" si="150"/>
        <v>31.680520999999999</v>
      </c>
      <c r="S1652">
        <f t="shared" si="151"/>
        <v>144</v>
      </c>
      <c r="T1652">
        <f t="shared" si="152"/>
        <v>923750000</v>
      </c>
      <c r="U1652">
        <f t="shared" si="153"/>
        <v>5.7186803772376704</v>
      </c>
      <c r="V1652">
        <f>W1652+(constants!$B$1*(50-FLOOR(L1652,1)))</f>
        <v>34.70153260731945</v>
      </c>
      <c r="W1652">
        <f t="shared" si="154"/>
        <v>34.63420012778468</v>
      </c>
      <c r="X1652">
        <f>constants!$B$2*constants!$B$3^2/(Y1652*Z1652^4)</f>
        <v>2906832.5373271736</v>
      </c>
      <c r="Y1652">
        <f t="shared" si="155"/>
        <v>2.5118864315095807E-3</v>
      </c>
      <c r="Z1652">
        <f>constants!$B$4/T1652</f>
        <v>0.32453852016238161</v>
      </c>
    </row>
    <row r="1653" spans="1:26" x14ac:dyDescent="0.3">
      <c r="A1653">
        <v>1653</v>
      </c>
      <c r="B1653" s="1">
        <v>45208.673611111109</v>
      </c>
      <c r="C1653">
        <v>31693531</v>
      </c>
      <c r="D1653" s="3" t="s">
        <v>3323</v>
      </c>
      <c r="E1653" t="s">
        <v>3324</v>
      </c>
      <c r="F1653">
        <v>-38</v>
      </c>
      <c r="G1653" t="s">
        <v>22</v>
      </c>
      <c r="H1653">
        <v>351</v>
      </c>
      <c r="I1653">
        <v>2140</v>
      </c>
      <c r="J1653">
        <v>1</v>
      </c>
      <c r="K1653">
        <v>1</v>
      </c>
      <c r="L1653">
        <v>43</v>
      </c>
      <c r="M1653">
        <v>1</v>
      </c>
      <c r="N1653">
        <v>0</v>
      </c>
      <c r="O1653">
        <v>1</v>
      </c>
      <c r="P1653" s="2" t="s">
        <v>3323</v>
      </c>
      <c r="Q1653">
        <v>3</v>
      </c>
      <c r="R1653" s="4">
        <f t="shared" si="150"/>
        <v>31.693531</v>
      </c>
      <c r="S1653">
        <f t="shared" si="151"/>
        <v>21.9375</v>
      </c>
      <c r="T1653">
        <f t="shared" si="152"/>
        <v>923750000</v>
      </c>
      <c r="U1653">
        <f t="shared" si="153"/>
        <v>3.2827188860752723</v>
      </c>
      <c r="V1653">
        <f>W1653+(constants!$B$1*(50-FLOOR(L1653,1)))</f>
        <v>16.701532607319457</v>
      </c>
      <c r="W1653">
        <f t="shared" si="154"/>
        <v>16.634200127784688</v>
      </c>
      <c r="X1653">
        <f>constants!$B$2*constants!$B$3^2/(Y1653*Z1653^4)</f>
        <v>46070.191000343089</v>
      </c>
      <c r="Y1653">
        <f t="shared" si="155"/>
        <v>0.1584893192461112</v>
      </c>
      <c r="Z1653">
        <f>constants!$B$4/T1653</f>
        <v>0.32453852016238161</v>
      </c>
    </row>
    <row r="1654" spans="1:26" x14ac:dyDescent="0.3">
      <c r="A1654">
        <v>1654</v>
      </c>
      <c r="B1654" s="1">
        <v>45208.673611111109</v>
      </c>
      <c r="C1654">
        <v>31705549</v>
      </c>
      <c r="D1654" s="3" t="s">
        <v>3325</v>
      </c>
      <c r="E1654" t="s">
        <v>3326</v>
      </c>
      <c r="F1654">
        <v>-38</v>
      </c>
      <c r="G1654" t="s">
        <v>22</v>
      </c>
      <c r="H1654">
        <v>78</v>
      </c>
      <c r="I1654">
        <v>2148</v>
      </c>
      <c r="J1654">
        <v>1</v>
      </c>
      <c r="K1654">
        <v>1</v>
      </c>
      <c r="L1654">
        <v>43</v>
      </c>
      <c r="M1654">
        <v>1</v>
      </c>
      <c r="N1654">
        <v>0</v>
      </c>
      <c r="O1654">
        <v>1</v>
      </c>
      <c r="P1654" s="2" t="s">
        <v>3325</v>
      </c>
      <c r="Q1654">
        <v>3</v>
      </c>
      <c r="R1654" s="4">
        <f t="shared" si="150"/>
        <v>31.705549000000001</v>
      </c>
      <c r="S1654">
        <f t="shared" si="151"/>
        <v>4.875</v>
      </c>
      <c r="T1654">
        <f t="shared" si="152"/>
        <v>923750000</v>
      </c>
      <c r="U1654">
        <f t="shared" si="153"/>
        <v>3.2949907323783574</v>
      </c>
      <c r="V1654">
        <f>W1654+(constants!$B$1*(50-FLOOR(L1654,1)))</f>
        <v>16.701532607319457</v>
      </c>
      <c r="W1654">
        <f t="shared" si="154"/>
        <v>16.634200127784688</v>
      </c>
      <c r="X1654">
        <f>constants!$B$2*constants!$B$3^2/(Y1654*Z1654^4)</f>
        <v>46070.191000343089</v>
      </c>
      <c r="Y1654">
        <f t="shared" si="155"/>
        <v>0.1584893192461112</v>
      </c>
      <c r="Z1654">
        <f>constants!$B$4/T1654</f>
        <v>0.32453852016238161</v>
      </c>
    </row>
    <row r="1655" spans="1:26" x14ac:dyDescent="0.3">
      <c r="A1655">
        <v>1655</v>
      </c>
      <c r="B1655" s="1">
        <v>45208.673611111109</v>
      </c>
      <c r="C1655">
        <v>31730455</v>
      </c>
      <c r="D1655" s="3" t="s">
        <v>3327</v>
      </c>
      <c r="E1655" t="s">
        <v>3328</v>
      </c>
      <c r="F1655">
        <v>-38</v>
      </c>
      <c r="G1655" t="s">
        <v>22</v>
      </c>
      <c r="H1655">
        <v>-117</v>
      </c>
      <c r="I1655">
        <v>2160</v>
      </c>
      <c r="J1655">
        <v>1</v>
      </c>
      <c r="K1655">
        <v>1</v>
      </c>
      <c r="L1655">
        <v>43</v>
      </c>
      <c r="M1655">
        <v>1</v>
      </c>
      <c r="N1655">
        <v>0</v>
      </c>
      <c r="O1655">
        <v>1</v>
      </c>
      <c r="P1655" s="2" t="s">
        <v>3327</v>
      </c>
      <c r="Q1655">
        <v>3</v>
      </c>
      <c r="R1655" s="4">
        <f t="shared" si="150"/>
        <v>31.730454999999999</v>
      </c>
      <c r="S1655">
        <f t="shared" si="151"/>
        <v>-7.3125</v>
      </c>
      <c r="T1655">
        <f t="shared" si="152"/>
        <v>923750000</v>
      </c>
      <c r="U1655">
        <f t="shared" si="153"/>
        <v>3.3133985018329848</v>
      </c>
      <c r="V1655">
        <f>W1655+(constants!$B$1*(50-FLOOR(L1655,1)))</f>
        <v>16.701532607319457</v>
      </c>
      <c r="W1655">
        <f t="shared" si="154"/>
        <v>16.634200127784688</v>
      </c>
      <c r="X1655">
        <f>constants!$B$2*constants!$B$3^2/(Y1655*Z1655^4)</f>
        <v>46070.191000343089</v>
      </c>
      <c r="Y1655">
        <f t="shared" si="155"/>
        <v>0.1584893192461112</v>
      </c>
      <c r="Z1655">
        <f>constants!$B$4/T1655</f>
        <v>0.32453852016238161</v>
      </c>
    </row>
    <row r="1656" spans="1:26" x14ac:dyDescent="0.3">
      <c r="A1656">
        <v>1656</v>
      </c>
      <c r="B1656" s="1">
        <v>45208.673611111109</v>
      </c>
      <c r="C1656">
        <v>31742990</v>
      </c>
      <c r="D1656" s="3" t="s">
        <v>3329</v>
      </c>
      <c r="E1656" t="s">
        <v>3330</v>
      </c>
      <c r="F1656">
        <v>-38</v>
      </c>
      <c r="G1656" t="s">
        <v>22</v>
      </c>
      <c r="H1656">
        <v>-78</v>
      </c>
      <c r="I1656">
        <v>3924</v>
      </c>
      <c r="J1656">
        <v>1</v>
      </c>
      <c r="K1656">
        <v>1</v>
      </c>
      <c r="L1656">
        <v>44</v>
      </c>
      <c r="M1656">
        <v>1</v>
      </c>
      <c r="N1656">
        <v>0</v>
      </c>
      <c r="O1656">
        <v>1</v>
      </c>
      <c r="P1656" s="2" t="s">
        <v>3329</v>
      </c>
      <c r="Q1656">
        <v>3</v>
      </c>
      <c r="R1656" s="4">
        <f t="shared" si="150"/>
        <v>31.742989999999999</v>
      </c>
      <c r="S1656">
        <f t="shared" si="151"/>
        <v>-4.875</v>
      </c>
      <c r="T1656">
        <f t="shared" si="152"/>
        <v>924250000</v>
      </c>
      <c r="U1656">
        <f t="shared" si="153"/>
        <v>6.0193406116632557</v>
      </c>
      <c r="V1656">
        <f>W1656+(constants!$B$1*(50-FLOOR(L1656,1)))</f>
        <v>16.701313995362121</v>
      </c>
      <c r="W1656">
        <f t="shared" si="154"/>
        <v>16.643600441475176</v>
      </c>
      <c r="X1656">
        <f>constants!$B$2*constants!$B$3^2/(Y1656*Z1656^4)</f>
        <v>46170.018029854305</v>
      </c>
      <c r="Y1656">
        <f t="shared" si="155"/>
        <v>0.1584893192461112</v>
      </c>
      <c r="Z1656">
        <f>constants!$B$4/T1656</f>
        <v>0.32436295158236406</v>
      </c>
    </row>
    <row r="1657" spans="1:26" x14ac:dyDescent="0.3">
      <c r="A1657">
        <v>1657</v>
      </c>
      <c r="B1657" s="1">
        <v>45208.673611111109</v>
      </c>
      <c r="C1657">
        <v>31755397</v>
      </c>
      <c r="D1657" s="3" t="s">
        <v>3331</v>
      </c>
      <c r="E1657" t="s">
        <v>3332</v>
      </c>
      <c r="F1657">
        <v>-37</v>
      </c>
      <c r="G1657" t="s">
        <v>22</v>
      </c>
      <c r="H1657">
        <v>273</v>
      </c>
      <c r="I1657">
        <v>3880</v>
      </c>
      <c r="J1657">
        <v>1</v>
      </c>
      <c r="K1657">
        <v>1</v>
      </c>
      <c r="L1657">
        <v>44</v>
      </c>
      <c r="M1657">
        <v>1</v>
      </c>
      <c r="N1657">
        <v>0</v>
      </c>
      <c r="O1657">
        <v>1</v>
      </c>
      <c r="P1657" s="2" t="s">
        <v>3331</v>
      </c>
      <c r="Q1657">
        <v>3</v>
      </c>
      <c r="R1657" s="4">
        <f t="shared" si="150"/>
        <v>31.755396999999999</v>
      </c>
      <c r="S1657">
        <f t="shared" si="151"/>
        <v>17.0625</v>
      </c>
      <c r="T1657">
        <f t="shared" si="152"/>
        <v>924250000</v>
      </c>
      <c r="U1657">
        <f t="shared" si="153"/>
        <v>5.9518454569962875</v>
      </c>
      <c r="V1657">
        <f>W1657+(constants!$B$1*(50-FLOOR(L1657,1)))</f>
        <v>15.701313995362126</v>
      </c>
      <c r="W1657">
        <f t="shared" si="154"/>
        <v>15.643600441475181</v>
      </c>
      <c r="X1657">
        <f>constants!$B$2*constants!$B$3^2/(Y1657*Z1657^4)</f>
        <v>36674.148918842446</v>
      </c>
      <c r="Y1657">
        <f t="shared" si="155"/>
        <v>0.19952623149688758</v>
      </c>
      <c r="Z1657">
        <f>constants!$B$4/T1657</f>
        <v>0.32436295158236406</v>
      </c>
    </row>
    <row r="1658" spans="1:26" x14ac:dyDescent="0.3">
      <c r="A1658">
        <v>1658</v>
      </c>
      <c r="B1658" s="1">
        <v>45208.673611111109</v>
      </c>
      <c r="C1658">
        <v>31767821</v>
      </c>
      <c r="D1658" s="3" t="s">
        <v>3333</v>
      </c>
      <c r="E1658" t="s">
        <v>3334</v>
      </c>
      <c r="F1658">
        <v>-56</v>
      </c>
      <c r="G1658" t="s">
        <v>50</v>
      </c>
      <c r="H1658">
        <v>-429</v>
      </c>
      <c r="I1658">
        <v>68</v>
      </c>
      <c r="J1658">
        <v>1</v>
      </c>
      <c r="K1658">
        <v>1</v>
      </c>
      <c r="L1658">
        <v>44</v>
      </c>
      <c r="M1658">
        <v>1</v>
      </c>
      <c r="N1658">
        <v>0</v>
      </c>
      <c r="O1658">
        <v>1</v>
      </c>
      <c r="P1658" s="2" t="s">
        <v>3333</v>
      </c>
      <c r="Q1658">
        <v>3</v>
      </c>
      <c r="R1658" s="4">
        <f t="shared" si="150"/>
        <v>31.767821000000001</v>
      </c>
      <c r="S1658">
        <f t="shared" si="151"/>
        <v>-26.8125</v>
      </c>
      <c r="T1658">
        <f t="shared" si="152"/>
        <v>924250000</v>
      </c>
      <c r="U1658">
        <f t="shared" si="153"/>
        <v>0.10431069357622361</v>
      </c>
      <c r="V1658">
        <f>W1658+(constants!$B$1*(50-FLOOR(L1658,1)))</f>
        <v>34.701313995362113</v>
      </c>
      <c r="W1658">
        <f t="shared" si="154"/>
        <v>34.643600441475172</v>
      </c>
      <c r="X1658">
        <f>constants!$B$2*constants!$B$3^2/(Y1658*Z1658^4)</f>
        <v>2913131.1970719476</v>
      </c>
      <c r="Y1658">
        <f t="shared" si="155"/>
        <v>2.5118864315095807E-3</v>
      </c>
      <c r="Z1658">
        <f>constants!$B$4/T1658</f>
        <v>0.32436295158236406</v>
      </c>
    </row>
    <row r="1659" spans="1:26" x14ac:dyDescent="0.3">
      <c r="A1659">
        <v>1659</v>
      </c>
      <c r="B1659" s="1">
        <v>45208.673611111109</v>
      </c>
      <c r="C1659">
        <v>31780351</v>
      </c>
      <c r="D1659" s="3" t="s">
        <v>3335</v>
      </c>
      <c r="E1659" t="s">
        <v>3336</v>
      </c>
      <c r="F1659">
        <v>-54</v>
      </c>
      <c r="G1659" t="s">
        <v>19</v>
      </c>
      <c r="H1659">
        <v>-2187</v>
      </c>
      <c r="I1659">
        <v>2360</v>
      </c>
      <c r="J1659">
        <v>1</v>
      </c>
      <c r="K1659">
        <v>1</v>
      </c>
      <c r="L1659">
        <v>44</v>
      </c>
      <c r="M1659">
        <v>1</v>
      </c>
      <c r="N1659">
        <v>0</v>
      </c>
      <c r="O1659">
        <v>1</v>
      </c>
      <c r="P1659" s="2" t="s">
        <v>3335</v>
      </c>
      <c r="Q1659">
        <v>3</v>
      </c>
      <c r="R1659" s="4">
        <f t="shared" si="150"/>
        <v>31.780351</v>
      </c>
      <c r="S1659">
        <f t="shared" si="151"/>
        <v>-136.6875</v>
      </c>
      <c r="T1659">
        <f t="shared" si="152"/>
        <v>924250000</v>
      </c>
      <c r="U1659">
        <f t="shared" si="153"/>
        <v>3.6201946594101133</v>
      </c>
      <c r="V1659">
        <f>W1659+(constants!$B$1*(50-FLOOR(L1659,1)))</f>
        <v>32.701313995362121</v>
      </c>
      <c r="W1659">
        <f t="shared" si="154"/>
        <v>32.643600441475179</v>
      </c>
      <c r="X1659">
        <f>constants!$B$2*constants!$B$3^2/(Y1659*Z1659^4)</f>
        <v>1838061.5242269263</v>
      </c>
      <c r="Y1659">
        <f t="shared" si="155"/>
        <v>3.9810717055349656E-3</v>
      </c>
      <c r="Z1659">
        <f>constants!$B$4/T1659</f>
        <v>0.32436295158236406</v>
      </c>
    </row>
    <row r="1660" spans="1:26" x14ac:dyDescent="0.3">
      <c r="A1660">
        <v>1660</v>
      </c>
      <c r="B1660" s="1">
        <v>45208.673611111109</v>
      </c>
      <c r="C1660">
        <v>31793138</v>
      </c>
      <c r="D1660" s="3" t="s">
        <v>3337</v>
      </c>
      <c r="E1660" t="s">
        <v>3338</v>
      </c>
      <c r="F1660">
        <v>-37</v>
      </c>
      <c r="G1660" t="s">
        <v>22</v>
      </c>
      <c r="H1660">
        <v>0</v>
      </c>
      <c r="I1660">
        <v>3896</v>
      </c>
      <c r="J1660">
        <v>1</v>
      </c>
      <c r="K1660">
        <v>1</v>
      </c>
      <c r="L1660">
        <v>44</v>
      </c>
      <c r="M1660">
        <v>1</v>
      </c>
      <c r="N1660">
        <v>0</v>
      </c>
      <c r="O1660">
        <v>1</v>
      </c>
      <c r="P1660" s="2" t="s">
        <v>3337</v>
      </c>
      <c r="Q1660">
        <v>3</v>
      </c>
      <c r="R1660" s="4">
        <f t="shared" si="150"/>
        <v>31.793137999999999</v>
      </c>
      <c r="S1660">
        <f t="shared" si="151"/>
        <v>0</v>
      </c>
      <c r="T1660">
        <f t="shared" si="152"/>
        <v>924250000</v>
      </c>
      <c r="U1660">
        <f t="shared" si="153"/>
        <v>5.9763891496024577</v>
      </c>
      <c r="V1660">
        <f>W1660+(constants!$B$1*(50-FLOOR(L1660,1)))</f>
        <v>15.701313995362126</v>
      </c>
      <c r="W1660">
        <f t="shared" si="154"/>
        <v>15.643600441475181</v>
      </c>
      <c r="X1660">
        <f>constants!$B$2*constants!$B$3^2/(Y1660*Z1660^4)</f>
        <v>36674.148918842446</v>
      </c>
      <c r="Y1660">
        <f t="shared" si="155"/>
        <v>0.19952623149688758</v>
      </c>
      <c r="Z1660">
        <f>constants!$B$4/T1660</f>
        <v>0.32436295158236406</v>
      </c>
    </row>
    <row r="1661" spans="1:26" x14ac:dyDescent="0.3">
      <c r="A1661">
        <v>1661</v>
      </c>
      <c r="B1661" s="1">
        <v>45208.673611111109</v>
      </c>
      <c r="C1661">
        <v>31805841</v>
      </c>
      <c r="D1661" s="3" t="s">
        <v>3339</v>
      </c>
      <c r="E1661" t="s">
        <v>3340</v>
      </c>
      <c r="F1661">
        <v>-38</v>
      </c>
      <c r="G1661" t="s">
        <v>22</v>
      </c>
      <c r="H1661">
        <v>0</v>
      </c>
      <c r="I1661">
        <v>3900</v>
      </c>
      <c r="J1661">
        <v>1</v>
      </c>
      <c r="K1661">
        <v>1</v>
      </c>
      <c r="L1661">
        <v>44</v>
      </c>
      <c r="M1661">
        <v>1</v>
      </c>
      <c r="N1661">
        <v>0</v>
      </c>
      <c r="O1661">
        <v>1</v>
      </c>
      <c r="P1661" s="2" t="s">
        <v>3339</v>
      </c>
      <c r="Q1661">
        <v>3</v>
      </c>
      <c r="R1661" s="4">
        <f t="shared" si="150"/>
        <v>31.805841000000001</v>
      </c>
      <c r="S1661">
        <f t="shared" si="151"/>
        <v>0</v>
      </c>
      <c r="T1661">
        <f t="shared" si="152"/>
        <v>924250000</v>
      </c>
      <c r="U1661">
        <f t="shared" si="153"/>
        <v>5.9825250727540009</v>
      </c>
      <c r="V1661">
        <f>W1661+(constants!$B$1*(50-FLOOR(L1661,1)))</f>
        <v>16.701313995362121</v>
      </c>
      <c r="W1661">
        <f t="shared" si="154"/>
        <v>16.643600441475176</v>
      </c>
      <c r="X1661">
        <f>constants!$B$2*constants!$B$3^2/(Y1661*Z1661^4)</f>
        <v>46170.018029854305</v>
      </c>
      <c r="Y1661">
        <f t="shared" si="155"/>
        <v>0.1584893192461112</v>
      </c>
      <c r="Z1661">
        <f>constants!$B$4/T1661</f>
        <v>0.32436295158236406</v>
      </c>
    </row>
    <row r="1662" spans="1:26" x14ac:dyDescent="0.3">
      <c r="A1662">
        <v>1662</v>
      </c>
      <c r="B1662" s="1">
        <v>45208.673611111109</v>
      </c>
      <c r="C1662">
        <v>31830200</v>
      </c>
      <c r="D1662" s="3" t="s">
        <v>3341</v>
      </c>
      <c r="E1662" t="s">
        <v>3342</v>
      </c>
      <c r="F1662">
        <v>-38</v>
      </c>
      <c r="G1662" t="s">
        <v>22</v>
      </c>
      <c r="H1662">
        <v>-351</v>
      </c>
      <c r="I1662">
        <v>3924</v>
      </c>
      <c r="J1662">
        <v>1</v>
      </c>
      <c r="K1662">
        <v>1</v>
      </c>
      <c r="L1662">
        <v>44</v>
      </c>
      <c r="M1662">
        <v>1</v>
      </c>
      <c r="N1662">
        <v>0</v>
      </c>
      <c r="O1662">
        <v>1</v>
      </c>
      <c r="P1662" s="2" t="s">
        <v>3341</v>
      </c>
      <c r="Q1662">
        <v>3</v>
      </c>
      <c r="R1662" s="4">
        <f t="shared" si="150"/>
        <v>31.830200000000001</v>
      </c>
      <c r="S1662">
        <f t="shared" si="151"/>
        <v>-21.9375</v>
      </c>
      <c r="T1662">
        <f t="shared" si="152"/>
        <v>924250000</v>
      </c>
      <c r="U1662">
        <f t="shared" si="153"/>
        <v>6.0193406116632557</v>
      </c>
      <c r="V1662">
        <f>W1662+(constants!$B$1*(50-FLOOR(L1662,1)))</f>
        <v>16.701313995362121</v>
      </c>
      <c r="W1662">
        <f t="shared" si="154"/>
        <v>16.643600441475176</v>
      </c>
      <c r="X1662">
        <f>constants!$B$2*constants!$B$3^2/(Y1662*Z1662^4)</f>
        <v>46170.018029854305</v>
      </c>
      <c r="Y1662">
        <f t="shared" si="155"/>
        <v>0.1584893192461112</v>
      </c>
      <c r="Z1662">
        <f>constants!$B$4/T1662</f>
        <v>0.32436295158236406</v>
      </c>
    </row>
    <row r="1663" spans="1:26" x14ac:dyDescent="0.3">
      <c r="A1663">
        <v>1663</v>
      </c>
      <c r="B1663" s="1">
        <v>45208.673611111109</v>
      </c>
      <c r="C1663">
        <v>31842972</v>
      </c>
      <c r="D1663" s="3" t="s">
        <v>3343</v>
      </c>
      <c r="E1663" t="s">
        <v>3344</v>
      </c>
      <c r="F1663">
        <v>-38</v>
      </c>
      <c r="G1663" t="s">
        <v>22</v>
      </c>
      <c r="H1663">
        <v>468</v>
      </c>
      <c r="I1663">
        <v>3880</v>
      </c>
      <c r="J1663">
        <v>1</v>
      </c>
      <c r="K1663">
        <v>1</v>
      </c>
      <c r="L1663">
        <v>44</v>
      </c>
      <c r="M1663">
        <v>1</v>
      </c>
      <c r="N1663">
        <v>0</v>
      </c>
      <c r="O1663">
        <v>1</v>
      </c>
      <c r="P1663" s="2" t="s">
        <v>3343</v>
      </c>
      <c r="Q1663">
        <v>3</v>
      </c>
      <c r="R1663" s="4">
        <f t="shared" si="150"/>
        <v>31.842972</v>
      </c>
      <c r="S1663">
        <f t="shared" si="151"/>
        <v>29.25</v>
      </c>
      <c r="T1663">
        <f t="shared" si="152"/>
        <v>924250000</v>
      </c>
      <c r="U1663">
        <f t="shared" si="153"/>
        <v>5.9518454569962875</v>
      </c>
      <c r="V1663">
        <f>W1663+(constants!$B$1*(50-FLOOR(L1663,1)))</f>
        <v>16.701313995362121</v>
      </c>
      <c r="W1663">
        <f t="shared" si="154"/>
        <v>16.643600441475176</v>
      </c>
      <c r="X1663">
        <f>constants!$B$2*constants!$B$3^2/(Y1663*Z1663^4)</f>
        <v>46170.018029854305</v>
      </c>
      <c r="Y1663">
        <f t="shared" si="155"/>
        <v>0.1584893192461112</v>
      </c>
      <c r="Z1663">
        <f>constants!$B$4/T1663</f>
        <v>0.32436295158236406</v>
      </c>
    </row>
    <row r="1664" spans="1:26" x14ac:dyDescent="0.3">
      <c r="A1664">
        <v>1664</v>
      </c>
      <c r="B1664" s="1">
        <v>45208.673611111109</v>
      </c>
      <c r="C1664">
        <v>31870422</v>
      </c>
      <c r="D1664" s="3" t="s">
        <v>3345</v>
      </c>
      <c r="E1664" t="s">
        <v>3346</v>
      </c>
      <c r="F1664">
        <v>-38</v>
      </c>
      <c r="G1664" t="s">
        <v>22</v>
      </c>
      <c r="H1664">
        <v>195</v>
      </c>
      <c r="I1664">
        <v>3892</v>
      </c>
      <c r="J1664">
        <v>1</v>
      </c>
      <c r="K1664">
        <v>1</v>
      </c>
      <c r="L1664">
        <v>44</v>
      </c>
      <c r="M1664">
        <v>1</v>
      </c>
      <c r="N1664">
        <v>0</v>
      </c>
      <c r="O1664">
        <v>1</v>
      </c>
      <c r="P1664" s="2" t="s">
        <v>3345</v>
      </c>
      <c r="Q1664">
        <v>3</v>
      </c>
      <c r="R1664" s="4">
        <f t="shared" si="150"/>
        <v>31.870422000000001</v>
      </c>
      <c r="S1664">
        <f t="shared" si="151"/>
        <v>12.1875</v>
      </c>
      <c r="T1664">
        <f t="shared" si="152"/>
        <v>924250000</v>
      </c>
      <c r="U1664">
        <f t="shared" si="153"/>
        <v>5.9702532264509154</v>
      </c>
      <c r="V1664">
        <f>W1664+(constants!$B$1*(50-FLOOR(L1664,1)))</f>
        <v>16.701313995362121</v>
      </c>
      <c r="W1664">
        <f t="shared" si="154"/>
        <v>16.643600441475176</v>
      </c>
      <c r="X1664">
        <f>constants!$B$2*constants!$B$3^2/(Y1664*Z1664^4)</f>
        <v>46170.018029854305</v>
      </c>
      <c r="Y1664">
        <f t="shared" si="155"/>
        <v>0.1584893192461112</v>
      </c>
      <c r="Z1664">
        <f>constants!$B$4/T1664</f>
        <v>0.32436295158236406</v>
      </c>
    </row>
    <row r="1665" spans="1:26" x14ac:dyDescent="0.3">
      <c r="A1665">
        <v>1665</v>
      </c>
      <c r="B1665" s="1">
        <v>45208.673611111109</v>
      </c>
      <c r="C1665">
        <v>31882500</v>
      </c>
      <c r="D1665" s="3" t="s">
        <v>3347</v>
      </c>
      <c r="E1665" t="s">
        <v>3348</v>
      </c>
      <c r="F1665">
        <v>-38</v>
      </c>
      <c r="G1665" t="s">
        <v>22</v>
      </c>
      <c r="H1665">
        <v>351</v>
      </c>
      <c r="I1665">
        <v>3884</v>
      </c>
      <c r="J1665">
        <v>1</v>
      </c>
      <c r="K1665">
        <v>1</v>
      </c>
      <c r="L1665">
        <v>44</v>
      </c>
      <c r="M1665">
        <v>1</v>
      </c>
      <c r="N1665">
        <v>0</v>
      </c>
      <c r="O1665">
        <v>1</v>
      </c>
      <c r="P1665" s="2" t="s">
        <v>3347</v>
      </c>
      <c r="Q1665">
        <v>3</v>
      </c>
      <c r="R1665" s="4">
        <f t="shared" si="150"/>
        <v>31.8825</v>
      </c>
      <c r="S1665">
        <f t="shared" si="151"/>
        <v>21.9375</v>
      </c>
      <c r="T1665">
        <f t="shared" si="152"/>
        <v>924250000</v>
      </c>
      <c r="U1665">
        <f t="shared" si="153"/>
        <v>5.9579813801478307</v>
      </c>
      <c r="V1665">
        <f>W1665+(constants!$B$1*(50-FLOOR(L1665,1)))</f>
        <v>16.701313995362121</v>
      </c>
      <c r="W1665">
        <f t="shared" si="154"/>
        <v>16.643600441475176</v>
      </c>
      <c r="X1665">
        <f>constants!$B$2*constants!$B$3^2/(Y1665*Z1665^4)</f>
        <v>46170.018029854305</v>
      </c>
      <c r="Y1665">
        <f t="shared" si="155"/>
        <v>0.1584893192461112</v>
      </c>
      <c r="Z1665">
        <f>constants!$B$4/T1665</f>
        <v>0.32436295158236406</v>
      </c>
    </row>
    <row r="1666" spans="1:26" x14ac:dyDescent="0.3">
      <c r="A1666">
        <v>1666</v>
      </c>
      <c r="B1666" s="1">
        <v>45208.673611111109</v>
      </c>
      <c r="C1666">
        <v>31895075</v>
      </c>
      <c r="D1666" s="3" t="s">
        <v>3349</v>
      </c>
      <c r="E1666" t="s">
        <v>3350</v>
      </c>
      <c r="F1666">
        <v>-37</v>
      </c>
      <c r="G1666" t="s">
        <v>22</v>
      </c>
      <c r="H1666">
        <v>195</v>
      </c>
      <c r="I1666">
        <v>3900</v>
      </c>
      <c r="J1666">
        <v>1</v>
      </c>
      <c r="K1666">
        <v>1</v>
      </c>
      <c r="L1666">
        <v>44</v>
      </c>
      <c r="M1666">
        <v>1</v>
      </c>
      <c r="N1666">
        <v>0</v>
      </c>
      <c r="O1666">
        <v>1</v>
      </c>
      <c r="P1666" s="2" t="s">
        <v>3349</v>
      </c>
      <c r="Q1666">
        <v>3</v>
      </c>
      <c r="R1666" s="4">
        <f t="shared" si="150"/>
        <v>31.895074999999999</v>
      </c>
      <c r="S1666">
        <f t="shared" si="151"/>
        <v>12.1875</v>
      </c>
      <c r="T1666">
        <f t="shared" si="152"/>
        <v>924250000</v>
      </c>
      <c r="U1666">
        <f t="shared" si="153"/>
        <v>5.9825250727540009</v>
      </c>
      <c r="V1666">
        <f>W1666+(constants!$B$1*(50-FLOOR(L1666,1)))</f>
        <v>15.701313995362126</v>
      </c>
      <c r="W1666">
        <f t="shared" si="154"/>
        <v>15.643600441475181</v>
      </c>
      <c r="X1666">
        <f>constants!$B$2*constants!$B$3^2/(Y1666*Z1666^4)</f>
        <v>36674.148918842446</v>
      </c>
      <c r="Y1666">
        <f t="shared" si="155"/>
        <v>0.19952623149688758</v>
      </c>
      <c r="Z1666">
        <f>constants!$B$4/T1666</f>
        <v>0.32436295158236406</v>
      </c>
    </row>
    <row r="1667" spans="1:26" x14ac:dyDescent="0.3">
      <c r="A1667">
        <v>1667</v>
      </c>
      <c r="B1667" s="1">
        <v>45208.673611111109</v>
      </c>
      <c r="C1667">
        <v>31907486</v>
      </c>
      <c r="D1667" s="3" t="s">
        <v>3351</v>
      </c>
      <c r="E1667" t="s">
        <v>3352</v>
      </c>
      <c r="F1667">
        <v>-54</v>
      </c>
      <c r="G1667" t="s">
        <v>19</v>
      </c>
      <c r="H1667">
        <v>-371</v>
      </c>
      <c r="I1667">
        <v>2304</v>
      </c>
      <c r="J1667">
        <v>1</v>
      </c>
      <c r="K1667">
        <v>1</v>
      </c>
      <c r="L1667">
        <v>44</v>
      </c>
      <c r="M1667">
        <v>1</v>
      </c>
      <c r="N1667">
        <v>0</v>
      </c>
      <c r="O1667">
        <v>1</v>
      </c>
      <c r="P1667" s="2" t="s">
        <v>3351</v>
      </c>
      <c r="Q1667">
        <v>3</v>
      </c>
      <c r="R1667" s="4">
        <f t="shared" ref="R1667:R1730" si="156">C1667/10^6</f>
        <v>31.907485999999999</v>
      </c>
      <c r="S1667">
        <f t="shared" ref="S1667:S1730" si="157">H1667/16</f>
        <v>-23.1875</v>
      </c>
      <c r="T1667">
        <f t="shared" ref="T1667:T1730" si="158">IF(OR(L1667&lt;1,L1667&gt;50),-1,10^6*(902.75+(L1667-1)/2))</f>
        <v>924250000</v>
      </c>
      <c r="U1667">
        <f t="shared" ref="U1667:U1730" si="159">I1667*PI()/2048</f>
        <v>3.5342917352885173</v>
      </c>
      <c r="V1667">
        <f>W1667+(constants!$B$1*(50-FLOOR(L1667,1)))</f>
        <v>32.701313995362121</v>
      </c>
      <c r="W1667">
        <f t="shared" ref="W1667:W1730" si="160">10*LOG10(X1667/1000)</f>
        <v>32.643600441475179</v>
      </c>
      <c r="X1667">
        <f>constants!$B$2*constants!$B$3^2/(Y1667*Z1667^4)</f>
        <v>1838061.5242269263</v>
      </c>
      <c r="Y1667">
        <f t="shared" ref="Y1667:Y1730" si="161">1000*10^(F1667/10)</f>
        <v>3.9810717055349656E-3</v>
      </c>
      <c r="Z1667">
        <f>constants!$B$4/T1667</f>
        <v>0.32436295158236406</v>
      </c>
    </row>
    <row r="1668" spans="1:26" x14ac:dyDescent="0.3">
      <c r="A1668">
        <v>1668</v>
      </c>
      <c r="B1668" s="1">
        <v>45208.673611111109</v>
      </c>
      <c r="C1668">
        <v>31930331</v>
      </c>
      <c r="D1668" s="3" t="s">
        <v>3353</v>
      </c>
      <c r="E1668" t="s">
        <v>3354</v>
      </c>
      <c r="F1668">
        <v>-54</v>
      </c>
      <c r="G1668" t="s">
        <v>19</v>
      </c>
      <c r="H1668">
        <v>-3593</v>
      </c>
      <c r="I1668">
        <v>2552</v>
      </c>
      <c r="J1668">
        <v>1</v>
      </c>
      <c r="K1668">
        <v>1</v>
      </c>
      <c r="L1668">
        <v>44</v>
      </c>
      <c r="M1668">
        <v>1</v>
      </c>
      <c r="N1668">
        <v>0</v>
      </c>
      <c r="O1668">
        <v>1</v>
      </c>
      <c r="P1668" s="2" t="s">
        <v>3353</v>
      </c>
      <c r="Q1668">
        <v>3</v>
      </c>
      <c r="R1668" s="4">
        <f t="shared" si="156"/>
        <v>31.930330999999999</v>
      </c>
      <c r="S1668">
        <f t="shared" si="157"/>
        <v>-224.5625</v>
      </c>
      <c r="T1668">
        <f t="shared" si="158"/>
        <v>924250000</v>
      </c>
      <c r="U1668">
        <f t="shared" si="159"/>
        <v>3.9147189706841563</v>
      </c>
      <c r="V1668">
        <f>W1668+(constants!$B$1*(50-FLOOR(L1668,1)))</f>
        <v>32.701313995362121</v>
      </c>
      <c r="W1668">
        <f t="shared" si="160"/>
        <v>32.643600441475179</v>
      </c>
      <c r="X1668">
        <f>constants!$B$2*constants!$B$3^2/(Y1668*Z1668^4)</f>
        <v>1838061.5242269263</v>
      </c>
      <c r="Y1668">
        <f t="shared" si="161"/>
        <v>3.9810717055349656E-3</v>
      </c>
      <c r="Z1668">
        <f>constants!$B$4/T1668</f>
        <v>0.32436295158236406</v>
      </c>
    </row>
    <row r="1669" spans="1:26" x14ac:dyDescent="0.3">
      <c r="A1669">
        <v>1669</v>
      </c>
      <c r="B1669" s="1">
        <v>45208.673611111109</v>
      </c>
      <c r="C1669">
        <v>31952327</v>
      </c>
      <c r="D1669" s="3" t="s">
        <v>3355</v>
      </c>
      <c r="E1669" t="s">
        <v>3356</v>
      </c>
      <c r="F1669">
        <v>-55</v>
      </c>
      <c r="G1669" t="s">
        <v>25</v>
      </c>
      <c r="H1669">
        <v>-1484</v>
      </c>
      <c r="I1669">
        <v>3028</v>
      </c>
      <c r="J1669">
        <v>1</v>
      </c>
      <c r="K1669">
        <v>1</v>
      </c>
      <c r="L1669">
        <v>45</v>
      </c>
      <c r="M1669">
        <v>1</v>
      </c>
      <c r="N1669">
        <v>0</v>
      </c>
      <c r="O1669">
        <v>1</v>
      </c>
      <c r="P1669" s="2" t="s">
        <v>3355</v>
      </c>
      <c r="Q1669">
        <v>3</v>
      </c>
      <c r="R1669" s="4">
        <f t="shared" si="156"/>
        <v>31.952327</v>
      </c>
      <c r="S1669">
        <f t="shared" si="157"/>
        <v>-92.75</v>
      </c>
      <c r="T1669">
        <f t="shared" si="158"/>
        <v>924750000</v>
      </c>
      <c r="U1669">
        <f t="shared" si="159"/>
        <v>4.6448938257177215</v>
      </c>
      <c r="V1669">
        <f>W1669+(constants!$B$1*(50-FLOOR(L1669,1)))</f>
        <v>33.701090299405784</v>
      </c>
      <c r="W1669">
        <f t="shared" si="160"/>
        <v>33.652995671166664</v>
      </c>
      <c r="X1669">
        <f>constants!$B$2*constants!$B$3^2/(Y1669*Z1669^4)</f>
        <v>2318993.6910452931</v>
      </c>
      <c r="Y1669">
        <f t="shared" si="161"/>
        <v>3.1622776601683768E-3</v>
      </c>
      <c r="Z1669">
        <f>constants!$B$4/T1669</f>
        <v>0.32418757285752908</v>
      </c>
    </row>
    <row r="1670" spans="1:26" x14ac:dyDescent="0.3">
      <c r="A1670">
        <v>1670</v>
      </c>
      <c r="B1670" s="1">
        <v>45208.673611111109</v>
      </c>
      <c r="C1670">
        <v>31981126</v>
      </c>
      <c r="D1670" s="3" t="s">
        <v>3357</v>
      </c>
      <c r="E1670" t="s">
        <v>3358</v>
      </c>
      <c r="F1670">
        <v>-53</v>
      </c>
      <c r="G1670" t="s">
        <v>25</v>
      </c>
      <c r="H1670">
        <v>-2890</v>
      </c>
      <c r="I1670">
        <v>3060</v>
      </c>
      <c r="J1670">
        <v>1</v>
      </c>
      <c r="K1670">
        <v>1</v>
      </c>
      <c r="L1670">
        <v>45</v>
      </c>
      <c r="M1670">
        <v>1</v>
      </c>
      <c r="N1670">
        <v>0</v>
      </c>
      <c r="O1670">
        <v>1</v>
      </c>
      <c r="P1670" s="2" t="s">
        <v>3357</v>
      </c>
      <c r="Q1670">
        <v>3</v>
      </c>
      <c r="R1670" s="4">
        <f t="shared" si="156"/>
        <v>31.981126</v>
      </c>
      <c r="S1670">
        <f t="shared" si="157"/>
        <v>-180.625</v>
      </c>
      <c r="T1670">
        <f t="shared" si="158"/>
        <v>924750000</v>
      </c>
      <c r="U1670">
        <f t="shared" si="159"/>
        <v>4.6939812109300618</v>
      </c>
      <c r="V1670">
        <f>W1670+(constants!$B$1*(50-FLOOR(L1670,1)))</f>
        <v>31.701090299405784</v>
      </c>
      <c r="W1670">
        <f t="shared" si="160"/>
        <v>31.652995671166664</v>
      </c>
      <c r="X1670">
        <f>constants!$B$2*constants!$B$3^2/(Y1670*Z1670^4)</f>
        <v>1463186.1011682595</v>
      </c>
      <c r="Y1670">
        <f t="shared" si="161"/>
        <v>5.0118723362727194E-3</v>
      </c>
      <c r="Z1670">
        <f>constants!$B$4/T1670</f>
        <v>0.32418757285752908</v>
      </c>
    </row>
    <row r="1671" spans="1:26" x14ac:dyDescent="0.3">
      <c r="A1671">
        <v>1671</v>
      </c>
      <c r="B1671" s="1">
        <v>45208.673611111109</v>
      </c>
      <c r="C1671">
        <v>32000404</v>
      </c>
      <c r="D1671" s="3" t="s">
        <v>3359</v>
      </c>
      <c r="E1671" t="s">
        <v>3360</v>
      </c>
      <c r="F1671">
        <v>-37</v>
      </c>
      <c r="G1671" t="s">
        <v>22</v>
      </c>
      <c r="H1671">
        <v>195</v>
      </c>
      <c r="I1671">
        <v>1728</v>
      </c>
      <c r="J1671">
        <v>1</v>
      </c>
      <c r="K1671">
        <v>1</v>
      </c>
      <c r="L1671">
        <v>45</v>
      </c>
      <c r="M1671">
        <v>1</v>
      </c>
      <c r="N1671">
        <v>0</v>
      </c>
      <c r="O1671">
        <v>1</v>
      </c>
      <c r="P1671" s="2" t="s">
        <v>3359</v>
      </c>
      <c r="Q1671">
        <v>3</v>
      </c>
      <c r="R1671" s="4">
        <f t="shared" si="156"/>
        <v>32.000404000000003</v>
      </c>
      <c r="S1671">
        <f t="shared" si="157"/>
        <v>12.1875</v>
      </c>
      <c r="T1671">
        <f t="shared" si="158"/>
        <v>924750000</v>
      </c>
      <c r="U1671">
        <f t="shared" si="159"/>
        <v>2.6507188014663878</v>
      </c>
      <c r="V1671">
        <f>W1671+(constants!$B$1*(50-FLOOR(L1671,1)))</f>
        <v>15.70109029940579</v>
      </c>
      <c r="W1671">
        <f t="shared" si="160"/>
        <v>15.65299567116667</v>
      </c>
      <c r="X1671">
        <f>constants!$B$2*constants!$B$3^2/(Y1671*Z1671^4)</f>
        <v>36753.573142979592</v>
      </c>
      <c r="Y1671">
        <f t="shared" si="161"/>
        <v>0.19952623149688758</v>
      </c>
      <c r="Z1671">
        <f>constants!$B$4/T1671</f>
        <v>0.32418757285752908</v>
      </c>
    </row>
    <row r="1672" spans="1:26" x14ac:dyDescent="0.3">
      <c r="A1672">
        <v>1672</v>
      </c>
      <c r="B1672" s="1">
        <v>45208.673611111109</v>
      </c>
      <c r="C1672">
        <v>32020095</v>
      </c>
      <c r="D1672" s="3" t="s">
        <v>3361</v>
      </c>
      <c r="E1672" t="s">
        <v>3362</v>
      </c>
      <c r="F1672">
        <v>-37</v>
      </c>
      <c r="G1672" t="s">
        <v>22</v>
      </c>
      <c r="H1672">
        <v>-312</v>
      </c>
      <c r="I1672">
        <v>1764</v>
      </c>
      <c r="J1672">
        <v>1</v>
      </c>
      <c r="K1672">
        <v>1</v>
      </c>
      <c r="L1672">
        <v>45</v>
      </c>
      <c r="M1672">
        <v>1</v>
      </c>
      <c r="N1672">
        <v>0</v>
      </c>
      <c r="O1672">
        <v>1</v>
      </c>
      <c r="P1672" s="2" t="s">
        <v>3361</v>
      </c>
      <c r="Q1672">
        <v>3</v>
      </c>
      <c r="R1672" s="4">
        <f t="shared" si="156"/>
        <v>32.020094999999998</v>
      </c>
      <c r="S1672">
        <f t="shared" si="157"/>
        <v>-19.5</v>
      </c>
      <c r="T1672">
        <f t="shared" si="158"/>
        <v>924750000</v>
      </c>
      <c r="U1672">
        <f t="shared" si="159"/>
        <v>2.7059421098302709</v>
      </c>
      <c r="V1672">
        <f>W1672+(constants!$B$1*(50-FLOOR(L1672,1)))</f>
        <v>15.70109029940579</v>
      </c>
      <c r="W1672">
        <f t="shared" si="160"/>
        <v>15.65299567116667</v>
      </c>
      <c r="X1672">
        <f>constants!$B$2*constants!$B$3^2/(Y1672*Z1672^4)</f>
        <v>36753.573142979592</v>
      </c>
      <c r="Y1672">
        <f t="shared" si="161"/>
        <v>0.19952623149688758</v>
      </c>
      <c r="Z1672">
        <f>constants!$B$4/T1672</f>
        <v>0.32418757285752908</v>
      </c>
    </row>
    <row r="1673" spans="1:26" x14ac:dyDescent="0.3">
      <c r="A1673">
        <v>1673</v>
      </c>
      <c r="B1673" s="1">
        <v>45208.673611111109</v>
      </c>
      <c r="C1673">
        <v>32035197</v>
      </c>
      <c r="D1673" s="3" t="s">
        <v>3363</v>
      </c>
      <c r="E1673" t="s">
        <v>3364</v>
      </c>
      <c r="F1673">
        <v>-38</v>
      </c>
      <c r="G1673" t="s">
        <v>22</v>
      </c>
      <c r="H1673">
        <v>468</v>
      </c>
      <c r="I1673">
        <v>1636</v>
      </c>
      <c r="J1673">
        <v>1</v>
      </c>
      <c r="K1673">
        <v>1</v>
      </c>
      <c r="L1673">
        <v>45</v>
      </c>
      <c r="M1673">
        <v>1</v>
      </c>
      <c r="N1673">
        <v>0</v>
      </c>
      <c r="O1673">
        <v>1</v>
      </c>
      <c r="P1673" s="2" t="s">
        <v>3363</v>
      </c>
      <c r="Q1673">
        <v>3</v>
      </c>
      <c r="R1673" s="4">
        <f t="shared" si="156"/>
        <v>32.035196999999997</v>
      </c>
      <c r="S1673">
        <f t="shared" si="157"/>
        <v>29.25</v>
      </c>
      <c r="T1673">
        <f t="shared" si="158"/>
        <v>924750000</v>
      </c>
      <c r="U1673">
        <f t="shared" si="159"/>
        <v>2.5095925689809091</v>
      </c>
      <c r="V1673">
        <f>W1673+(constants!$B$1*(50-FLOOR(L1673,1)))</f>
        <v>16.701090299405784</v>
      </c>
      <c r="W1673">
        <f t="shared" si="160"/>
        <v>16.652995671166664</v>
      </c>
      <c r="X1673">
        <f>constants!$B$2*constants!$B$3^2/(Y1673*Z1673^4)</f>
        <v>46270.007203932582</v>
      </c>
      <c r="Y1673">
        <f t="shared" si="161"/>
        <v>0.1584893192461112</v>
      </c>
      <c r="Z1673">
        <f>constants!$B$4/T1673</f>
        <v>0.32418757285752908</v>
      </c>
    </row>
    <row r="1674" spans="1:26" x14ac:dyDescent="0.3">
      <c r="A1674">
        <v>1674</v>
      </c>
      <c r="B1674" s="1">
        <v>45208.673611111109</v>
      </c>
      <c r="C1674">
        <v>32070924</v>
      </c>
      <c r="D1674" s="3" t="s">
        <v>3365</v>
      </c>
      <c r="E1674" t="s">
        <v>3366</v>
      </c>
      <c r="F1674">
        <v>-55</v>
      </c>
      <c r="G1674" t="s">
        <v>25</v>
      </c>
      <c r="H1674">
        <v>-234</v>
      </c>
      <c r="I1674">
        <v>2728</v>
      </c>
      <c r="J1674">
        <v>1</v>
      </c>
      <c r="K1674">
        <v>1</v>
      </c>
      <c r="L1674">
        <v>45</v>
      </c>
      <c r="M1674">
        <v>1</v>
      </c>
      <c r="N1674">
        <v>0</v>
      </c>
      <c r="O1674">
        <v>1</v>
      </c>
      <c r="P1674" s="2" t="s">
        <v>3365</v>
      </c>
      <c r="Q1674">
        <v>3</v>
      </c>
      <c r="R1674" s="4">
        <f t="shared" si="156"/>
        <v>32.070923999999998</v>
      </c>
      <c r="S1674">
        <f t="shared" si="157"/>
        <v>-14.625</v>
      </c>
      <c r="T1674">
        <f t="shared" si="158"/>
        <v>924750000</v>
      </c>
      <c r="U1674">
        <f t="shared" si="159"/>
        <v>4.1846995893520287</v>
      </c>
      <c r="V1674">
        <f>W1674+(constants!$B$1*(50-FLOOR(L1674,1)))</f>
        <v>33.701090299405784</v>
      </c>
      <c r="W1674">
        <f t="shared" si="160"/>
        <v>33.652995671166664</v>
      </c>
      <c r="X1674">
        <f>constants!$B$2*constants!$B$3^2/(Y1674*Z1674^4)</f>
        <v>2318993.6910452931</v>
      </c>
      <c r="Y1674">
        <f t="shared" si="161"/>
        <v>3.1622776601683768E-3</v>
      </c>
      <c r="Z1674">
        <f>constants!$B$4/T1674</f>
        <v>0.32418757285752908</v>
      </c>
    </row>
    <row r="1675" spans="1:26" x14ac:dyDescent="0.3">
      <c r="A1675">
        <v>1675</v>
      </c>
      <c r="B1675" s="1">
        <v>45208.673611111109</v>
      </c>
      <c r="C1675">
        <v>32084683</v>
      </c>
      <c r="D1675" s="3" t="s">
        <v>3367</v>
      </c>
      <c r="E1675" t="s">
        <v>3368</v>
      </c>
      <c r="F1675">
        <v>-38</v>
      </c>
      <c r="G1675" t="s">
        <v>22</v>
      </c>
      <c r="H1675">
        <v>-234</v>
      </c>
      <c r="I1675">
        <v>1668</v>
      </c>
      <c r="J1675">
        <v>1</v>
      </c>
      <c r="K1675">
        <v>1</v>
      </c>
      <c r="L1675">
        <v>45</v>
      </c>
      <c r="M1675">
        <v>1</v>
      </c>
      <c r="N1675">
        <v>0</v>
      </c>
      <c r="O1675">
        <v>1</v>
      </c>
      <c r="P1675" s="2" t="s">
        <v>3367</v>
      </c>
      <c r="Q1675">
        <v>3</v>
      </c>
      <c r="R1675" s="4">
        <f t="shared" si="156"/>
        <v>32.084682999999998</v>
      </c>
      <c r="S1675">
        <f t="shared" si="157"/>
        <v>-14.625</v>
      </c>
      <c r="T1675">
        <f t="shared" si="158"/>
        <v>924750000</v>
      </c>
      <c r="U1675">
        <f t="shared" si="159"/>
        <v>2.5586799541932495</v>
      </c>
      <c r="V1675">
        <f>W1675+(constants!$B$1*(50-FLOOR(L1675,1)))</f>
        <v>16.701090299405784</v>
      </c>
      <c r="W1675">
        <f t="shared" si="160"/>
        <v>16.652995671166664</v>
      </c>
      <c r="X1675">
        <f>constants!$B$2*constants!$B$3^2/(Y1675*Z1675^4)</f>
        <v>46270.007203932582</v>
      </c>
      <c r="Y1675">
        <f t="shared" si="161"/>
        <v>0.1584893192461112</v>
      </c>
      <c r="Z1675">
        <f>constants!$B$4/T1675</f>
        <v>0.32418757285752908</v>
      </c>
    </row>
    <row r="1676" spans="1:26" x14ac:dyDescent="0.3">
      <c r="A1676">
        <v>1676</v>
      </c>
      <c r="B1676" s="1">
        <v>45208.673611111109</v>
      </c>
      <c r="C1676">
        <v>32110481</v>
      </c>
      <c r="D1676" s="3" t="s">
        <v>3369</v>
      </c>
      <c r="E1676" t="s">
        <v>3370</v>
      </c>
      <c r="F1676">
        <v>-38</v>
      </c>
      <c r="G1676" t="s">
        <v>22</v>
      </c>
      <c r="H1676">
        <v>156</v>
      </c>
      <c r="I1676">
        <v>1648</v>
      </c>
      <c r="J1676">
        <v>1</v>
      </c>
      <c r="K1676">
        <v>1</v>
      </c>
      <c r="L1676">
        <v>45</v>
      </c>
      <c r="M1676">
        <v>1</v>
      </c>
      <c r="N1676">
        <v>0</v>
      </c>
      <c r="O1676">
        <v>1</v>
      </c>
      <c r="P1676" s="2" t="s">
        <v>3369</v>
      </c>
      <c r="Q1676">
        <v>3</v>
      </c>
      <c r="R1676" s="4">
        <f t="shared" si="156"/>
        <v>32.110481</v>
      </c>
      <c r="S1676">
        <f t="shared" si="157"/>
        <v>9.75</v>
      </c>
      <c r="T1676">
        <f t="shared" si="158"/>
        <v>924750000</v>
      </c>
      <c r="U1676">
        <f t="shared" si="159"/>
        <v>2.5280003384355365</v>
      </c>
      <c r="V1676">
        <f>W1676+(constants!$B$1*(50-FLOOR(L1676,1)))</f>
        <v>16.701090299405784</v>
      </c>
      <c r="W1676">
        <f t="shared" si="160"/>
        <v>16.652995671166664</v>
      </c>
      <c r="X1676">
        <f>constants!$B$2*constants!$B$3^2/(Y1676*Z1676^4)</f>
        <v>46270.007203932582</v>
      </c>
      <c r="Y1676">
        <f t="shared" si="161"/>
        <v>0.1584893192461112</v>
      </c>
      <c r="Z1676">
        <f>constants!$B$4/T1676</f>
        <v>0.32418757285752908</v>
      </c>
    </row>
    <row r="1677" spans="1:26" x14ac:dyDescent="0.3">
      <c r="A1677">
        <v>1677</v>
      </c>
      <c r="B1677" s="1">
        <v>45208.673611111109</v>
      </c>
      <c r="C1677">
        <v>32122488</v>
      </c>
      <c r="D1677" s="3" t="s">
        <v>3371</v>
      </c>
      <c r="E1677" t="s">
        <v>3372</v>
      </c>
      <c r="F1677">
        <v>-56</v>
      </c>
      <c r="G1677" t="s">
        <v>25</v>
      </c>
      <c r="H1677">
        <v>-898</v>
      </c>
      <c r="I1677">
        <v>2924</v>
      </c>
      <c r="J1677">
        <v>1</v>
      </c>
      <c r="K1677">
        <v>1</v>
      </c>
      <c r="L1677">
        <v>45</v>
      </c>
      <c r="M1677">
        <v>1</v>
      </c>
      <c r="N1677">
        <v>0</v>
      </c>
      <c r="O1677">
        <v>1</v>
      </c>
      <c r="P1677" s="2" t="s">
        <v>3371</v>
      </c>
      <c r="Q1677">
        <v>3</v>
      </c>
      <c r="R1677" s="4">
        <f t="shared" si="156"/>
        <v>32.122487999999997</v>
      </c>
      <c r="S1677">
        <f t="shared" si="157"/>
        <v>-56.125</v>
      </c>
      <c r="T1677">
        <f t="shared" si="158"/>
        <v>924750000</v>
      </c>
      <c r="U1677">
        <f t="shared" si="159"/>
        <v>4.4853598237776149</v>
      </c>
      <c r="V1677">
        <f>W1677+(constants!$B$1*(50-FLOOR(L1677,1)))</f>
        <v>34.701090299405777</v>
      </c>
      <c r="W1677">
        <f t="shared" si="160"/>
        <v>34.652995671166657</v>
      </c>
      <c r="X1677">
        <f>constants!$B$2*constants!$B$3^2/(Y1677*Z1677^4)</f>
        <v>2919440.0874472684</v>
      </c>
      <c r="Y1677">
        <f t="shared" si="161"/>
        <v>2.5118864315095807E-3</v>
      </c>
      <c r="Z1677">
        <f>constants!$B$4/T1677</f>
        <v>0.32418757285752908</v>
      </c>
    </row>
    <row r="1678" spans="1:26" x14ac:dyDescent="0.3">
      <c r="A1678">
        <v>1678</v>
      </c>
      <c r="B1678" s="1">
        <v>45208.673611111109</v>
      </c>
      <c r="C1678">
        <v>32136615</v>
      </c>
      <c r="D1678" s="3" t="s">
        <v>3373</v>
      </c>
      <c r="E1678" t="s">
        <v>3374</v>
      </c>
      <c r="F1678">
        <v>-55</v>
      </c>
      <c r="G1678" t="s">
        <v>25</v>
      </c>
      <c r="H1678">
        <v>546</v>
      </c>
      <c r="I1678">
        <v>2700</v>
      </c>
      <c r="J1678">
        <v>1</v>
      </c>
      <c r="K1678">
        <v>1</v>
      </c>
      <c r="L1678">
        <v>45</v>
      </c>
      <c r="M1678">
        <v>1</v>
      </c>
      <c r="N1678">
        <v>0</v>
      </c>
      <c r="O1678">
        <v>1</v>
      </c>
      <c r="P1678" s="2" t="s">
        <v>3373</v>
      </c>
      <c r="Q1678">
        <v>3</v>
      </c>
      <c r="R1678" s="4">
        <f t="shared" si="156"/>
        <v>32.136614999999999</v>
      </c>
      <c r="S1678">
        <f t="shared" si="157"/>
        <v>34.125</v>
      </c>
      <c r="T1678">
        <f t="shared" si="158"/>
        <v>924750000</v>
      </c>
      <c r="U1678">
        <f t="shared" si="159"/>
        <v>4.1417481272912315</v>
      </c>
      <c r="V1678">
        <f>W1678+(constants!$B$1*(50-FLOOR(L1678,1)))</f>
        <v>33.701090299405784</v>
      </c>
      <c r="W1678">
        <f t="shared" si="160"/>
        <v>33.652995671166664</v>
      </c>
      <c r="X1678">
        <f>constants!$B$2*constants!$B$3^2/(Y1678*Z1678^4)</f>
        <v>2318993.6910452931</v>
      </c>
      <c r="Y1678">
        <f t="shared" si="161"/>
        <v>3.1622776601683768E-3</v>
      </c>
      <c r="Z1678">
        <f>constants!$B$4/T1678</f>
        <v>0.32418757285752908</v>
      </c>
    </row>
    <row r="1679" spans="1:26" x14ac:dyDescent="0.3">
      <c r="A1679">
        <v>1679</v>
      </c>
      <c r="B1679" s="1">
        <v>45208.673611111109</v>
      </c>
      <c r="C1679">
        <v>32160400</v>
      </c>
      <c r="D1679" s="3" t="s">
        <v>3375</v>
      </c>
      <c r="E1679" t="s">
        <v>3376</v>
      </c>
      <c r="F1679">
        <v>-37</v>
      </c>
      <c r="G1679" t="s">
        <v>22</v>
      </c>
      <c r="H1679">
        <v>-234</v>
      </c>
      <c r="I1679">
        <v>1320</v>
      </c>
      <c r="J1679">
        <v>1</v>
      </c>
      <c r="K1679">
        <v>1</v>
      </c>
      <c r="L1679">
        <v>46</v>
      </c>
      <c r="M1679">
        <v>1</v>
      </c>
      <c r="N1679">
        <v>0</v>
      </c>
      <c r="O1679">
        <v>1</v>
      </c>
      <c r="P1679" s="2" t="s">
        <v>3375</v>
      </c>
      <c r="Q1679">
        <v>3</v>
      </c>
      <c r="R1679" s="4">
        <f t="shared" si="156"/>
        <v>32.160400000000003</v>
      </c>
      <c r="S1679">
        <f t="shared" si="157"/>
        <v>-14.625</v>
      </c>
      <c r="T1679">
        <f t="shared" si="158"/>
        <v>925250000</v>
      </c>
      <c r="U1679">
        <f t="shared" si="159"/>
        <v>2.0248546400090461</v>
      </c>
      <c r="V1679">
        <f>W1679+(constants!$B$1*(50-FLOOR(L1679,1)))</f>
        <v>15.700861524946678</v>
      </c>
      <c r="W1679">
        <f t="shared" si="160"/>
        <v>15.662385822355381</v>
      </c>
      <c r="X1679">
        <f>constants!$B$2*constants!$B$3^2/(Y1679*Z1679^4)</f>
        <v>36833.126302514131</v>
      </c>
      <c r="Y1679">
        <f t="shared" si="161"/>
        <v>0.19952623149688758</v>
      </c>
      <c r="Z1679">
        <f>constants!$B$4/T1679</f>
        <v>0.32401238368008645</v>
      </c>
    </row>
    <row r="1680" spans="1:26" x14ac:dyDescent="0.3">
      <c r="A1680">
        <v>1680</v>
      </c>
      <c r="B1680" s="1">
        <v>45208.673611111109</v>
      </c>
      <c r="C1680">
        <v>32173279</v>
      </c>
      <c r="D1680" s="3" t="s">
        <v>3377</v>
      </c>
      <c r="E1680" t="s">
        <v>3378</v>
      </c>
      <c r="F1680">
        <v>-37</v>
      </c>
      <c r="G1680" t="s">
        <v>22</v>
      </c>
      <c r="H1680">
        <v>-78</v>
      </c>
      <c r="I1680">
        <v>1292</v>
      </c>
      <c r="J1680">
        <v>1</v>
      </c>
      <c r="K1680">
        <v>1</v>
      </c>
      <c r="L1680">
        <v>46</v>
      </c>
      <c r="M1680">
        <v>1</v>
      </c>
      <c r="N1680">
        <v>0</v>
      </c>
      <c r="O1680">
        <v>1</v>
      </c>
      <c r="P1680" s="2" t="s">
        <v>3377</v>
      </c>
      <c r="Q1680">
        <v>3</v>
      </c>
      <c r="R1680" s="4">
        <f t="shared" si="156"/>
        <v>32.173279000000001</v>
      </c>
      <c r="S1680">
        <f t="shared" si="157"/>
        <v>-4.875</v>
      </c>
      <c r="T1680">
        <f t="shared" si="158"/>
        <v>925250000</v>
      </c>
      <c r="U1680">
        <f t="shared" si="159"/>
        <v>1.9819031779482483</v>
      </c>
      <c r="V1680">
        <f>W1680+(constants!$B$1*(50-FLOOR(L1680,1)))</f>
        <v>15.700861524946678</v>
      </c>
      <c r="W1680">
        <f t="shared" si="160"/>
        <v>15.662385822355381</v>
      </c>
      <c r="X1680">
        <f>constants!$B$2*constants!$B$3^2/(Y1680*Z1680^4)</f>
        <v>36833.126302514131</v>
      </c>
      <c r="Y1680">
        <f t="shared" si="161"/>
        <v>0.19952623149688758</v>
      </c>
      <c r="Z1680">
        <f>constants!$B$4/T1680</f>
        <v>0.32401238368008645</v>
      </c>
    </row>
    <row r="1681" spans="1:26" x14ac:dyDescent="0.3">
      <c r="A1681">
        <v>1681</v>
      </c>
      <c r="B1681" s="1">
        <v>45208.673611111109</v>
      </c>
      <c r="C1681">
        <v>32200338</v>
      </c>
      <c r="D1681" s="3" t="s">
        <v>3379</v>
      </c>
      <c r="E1681" t="s">
        <v>3380</v>
      </c>
      <c r="F1681">
        <v>-37</v>
      </c>
      <c r="G1681" t="s">
        <v>22</v>
      </c>
      <c r="H1681">
        <v>390</v>
      </c>
      <c r="I1681">
        <v>1308</v>
      </c>
      <c r="J1681">
        <v>1</v>
      </c>
      <c r="K1681">
        <v>1</v>
      </c>
      <c r="L1681">
        <v>46</v>
      </c>
      <c r="M1681">
        <v>1</v>
      </c>
      <c r="N1681">
        <v>0</v>
      </c>
      <c r="O1681">
        <v>1</v>
      </c>
      <c r="P1681" s="2" t="s">
        <v>3379</v>
      </c>
      <c r="Q1681">
        <v>3</v>
      </c>
      <c r="R1681" s="4">
        <f t="shared" si="156"/>
        <v>32.200338000000002</v>
      </c>
      <c r="S1681">
        <f t="shared" si="157"/>
        <v>24.375</v>
      </c>
      <c r="T1681">
        <f t="shared" si="158"/>
        <v>925250000</v>
      </c>
      <c r="U1681">
        <f t="shared" si="159"/>
        <v>2.0064468705544187</v>
      </c>
      <c r="V1681">
        <f>W1681+(constants!$B$1*(50-FLOOR(L1681,1)))</f>
        <v>15.700861524946678</v>
      </c>
      <c r="W1681">
        <f t="shared" si="160"/>
        <v>15.662385822355381</v>
      </c>
      <c r="X1681">
        <f>constants!$B$2*constants!$B$3^2/(Y1681*Z1681^4)</f>
        <v>36833.126302514131</v>
      </c>
      <c r="Y1681">
        <f t="shared" si="161"/>
        <v>0.19952623149688758</v>
      </c>
      <c r="Z1681">
        <f>constants!$B$4/T1681</f>
        <v>0.32401238368008645</v>
      </c>
    </row>
    <row r="1682" spans="1:26" x14ac:dyDescent="0.3">
      <c r="A1682">
        <v>1682</v>
      </c>
      <c r="B1682" s="1">
        <v>45208.673611111109</v>
      </c>
      <c r="C1682">
        <v>32213034</v>
      </c>
      <c r="D1682" s="3" t="s">
        <v>3381</v>
      </c>
      <c r="E1682" t="s">
        <v>3382</v>
      </c>
      <c r="F1682">
        <v>-37</v>
      </c>
      <c r="G1682" t="s">
        <v>22</v>
      </c>
      <c r="H1682">
        <v>117</v>
      </c>
      <c r="I1682">
        <v>1272</v>
      </c>
      <c r="J1682">
        <v>1</v>
      </c>
      <c r="K1682">
        <v>1</v>
      </c>
      <c r="L1682">
        <v>46</v>
      </c>
      <c r="M1682">
        <v>1</v>
      </c>
      <c r="N1682">
        <v>0</v>
      </c>
      <c r="O1682">
        <v>1</v>
      </c>
      <c r="P1682" s="2" t="s">
        <v>3381</v>
      </c>
      <c r="Q1682">
        <v>3</v>
      </c>
      <c r="R1682" s="4">
        <f t="shared" si="156"/>
        <v>32.213034</v>
      </c>
      <c r="S1682">
        <f t="shared" si="157"/>
        <v>7.3125</v>
      </c>
      <c r="T1682">
        <f t="shared" si="158"/>
        <v>925250000</v>
      </c>
      <c r="U1682">
        <f t="shared" si="159"/>
        <v>1.9512235621905356</v>
      </c>
      <c r="V1682">
        <f>W1682+(constants!$B$1*(50-FLOOR(L1682,1)))</f>
        <v>15.700861524946678</v>
      </c>
      <c r="W1682">
        <f t="shared" si="160"/>
        <v>15.662385822355381</v>
      </c>
      <c r="X1682">
        <f>constants!$B$2*constants!$B$3^2/(Y1682*Z1682^4)</f>
        <v>36833.126302514131</v>
      </c>
      <c r="Y1682">
        <f t="shared" si="161"/>
        <v>0.19952623149688758</v>
      </c>
      <c r="Z1682">
        <f>constants!$B$4/T1682</f>
        <v>0.32401238368008645</v>
      </c>
    </row>
    <row r="1683" spans="1:26" x14ac:dyDescent="0.3">
      <c r="A1683">
        <v>1683</v>
      </c>
      <c r="B1683" s="1">
        <v>45208.673611111109</v>
      </c>
      <c r="C1683">
        <v>32240161</v>
      </c>
      <c r="D1683" s="3" t="s">
        <v>3383</v>
      </c>
      <c r="E1683" t="s">
        <v>3384</v>
      </c>
      <c r="F1683">
        <v>-37</v>
      </c>
      <c r="G1683" t="s">
        <v>22</v>
      </c>
      <c r="H1683">
        <v>195</v>
      </c>
      <c r="I1683">
        <v>1332</v>
      </c>
      <c r="J1683">
        <v>1</v>
      </c>
      <c r="K1683">
        <v>1</v>
      </c>
      <c r="L1683">
        <v>46</v>
      </c>
      <c r="M1683">
        <v>1</v>
      </c>
      <c r="N1683">
        <v>0</v>
      </c>
      <c r="O1683">
        <v>1</v>
      </c>
      <c r="P1683" s="2" t="s">
        <v>3383</v>
      </c>
      <c r="Q1683">
        <v>3</v>
      </c>
      <c r="R1683" s="4">
        <f t="shared" si="156"/>
        <v>32.240161000000001</v>
      </c>
      <c r="S1683">
        <f t="shared" si="157"/>
        <v>12.1875</v>
      </c>
      <c r="T1683">
        <f t="shared" si="158"/>
        <v>925250000</v>
      </c>
      <c r="U1683">
        <f t="shared" si="159"/>
        <v>2.043262409463674</v>
      </c>
      <c r="V1683">
        <f>W1683+(constants!$B$1*(50-FLOOR(L1683,1)))</f>
        <v>15.700861524946678</v>
      </c>
      <c r="W1683">
        <f t="shared" si="160"/>
        <v>15.662385822355381</v>
      </c>
      <c r="X1683">
        <f>constants!$B$2*constants!$B$3^2/(Y1683*Z1683^4)</f>
        <v>36833.126302514131</v>
      </c>
      <c r="Y1683">
        <f t="shared" si="161"/>
        <v>0.19952623149688758</v>
      </c>
      <c r="Z1683">
        <f>constants!$B$4/T1683</f>
        <v>0.32401238368008645</v>
      </c>
    </row>
    <row r="1684" spans="1:26" x14ac:dyDescent="0.3">
      <c r="A1684">
        <v>1684</v>
      </c>
      <c r="B1684" s="1">
        <v>45208.673611111109</v>
      </c>
      <c r="C1684">
        <v>32252796</v>
      </c>
      <c r="D1684" s="3" t="s">
        <v>3385</v>
      </c>
      <c r="E1684" t="s">
        <v>3386</v>
      </c>
      <c r="F1684">
        <v>-37</v>
      </c>
      <c r="G1684" t="s">
        <v>22</v>
      </c>
      <c r="H1684">
        <v>234</v>
      </c>
      <c r="I1684">
        <v>1288</v>
      </c>
      <c r="J1684">
        <v>1</v>
      </c>
      <c r="K1684">
        <v>1</v>
      </c>
      <c r="L1684">
        <v>46</v>
      </c>
      <c r="M1684">
        <v>1</v>
      </c>
      <c r="N1684">
        <v>0</v>
      </c>
      <c r="O1684">
        <v>1</v>
      </c>
      <c r="P1684" s="2" t="s">
        <v>3385</v>
      </c>
      <c r="Q1684">
        <v>3</v>
      </c>
      <c r="R1684" s="4">
        <f t="shared" si="156"/>
        <v>32.252795999999996</v>
      </c>
      <c r="S1684">
        <f t="shared" si="157"/>
        <v>14.625</v>
      </c>
      <c r="T1684">
        <f t="shared" si="158"/>
        <v>925250000</v>
      </c>
      <c r="U1684">
        <f t="shared" si="159"/>
        <v>1.9757672547967058</v>
      </c>
      <c r="V1684">
        <f>W1684+(constants!$B$1*(50-FLOOR(L1684,1)))</f>
        <v>15.700861524946678</v>
      </c>
      <c r="W1684">
        <f t="shared" si="160"/>
        <v>15.662385822355381</v>
      </c>
      <c r="X1684">
        <f>constants!$B$2*constants!$B$3^2/(Y1684*Z1684^4)</f>
        <v>36833.126302514131</v>
      </c>
      <c r="Y1684">
        <f t="shared" si="161"/>
        <v>0.19952623149688758</v>
      </c>
      <c r="Z1684">
        <f>constants!$B$4/T1684</f>
        <v>0.32401238368008645</v>
      </c>
    </row>
    <row r="1685" spans="1:26" x14ac:dyDescent="0.3">
      <c r="A1685">
        <v>1685</v>
      </c>
      <c r="B1685" s="1">
        <v>45208.673611111109</v>
      </c>
      <c r="C1685">
        <v>32280200</v>
      </c>
      <c r="D1685" s="3" t="s">
        <v>3387</v>
      </c>
      <c r="E1685" t="s">
        <v>3388</v>
      </c>
      <c r="F1685">
        <v>-37</v>
      </c>
      <c r="G1685" t="s">
        <v>22</v>
      </c>
      <c r="H1685">
        <v>234</v>
      </c>
      <c r="I1685">
        <v>1224</v>
      </c>
      <c r="J1685">
        <v>1</v>
      </c>
      <c r="K1685">
        <v>1</v>
      </c>
      <c r="L1685">
        <v>46</v>
      </c>
      <c r="M1685">
        <v>1</v>
      </c>
      <c r="N1685">
        <v>0</v>
      </c>
      <c r="O1685">
        <v>1</v>
      </c>
      <c r="P1685" s="2" t="s">
        <v>3387</v>
      </c>
      <c r="Q1685">
        <v>3</v>
      </c>
      <c r="R1685" s="4">
        <f t="shared" si="156"/>
        <v>32.280200000000001</v>
      </c>
      <c r="S1685">
        <f t="shared" si="157"/>
        <v>14.625</v>
      </c>
      <c r="T1685">
        <f t="shared" si="158"/>
        <v>925250000</v>
      </c>
      <c r="U1685">
        <f t="shared" si="159"/>
        <v>1.8775924843720249</v>
      </c>
      <c r="V1685">
        <f>W1685+(constants!$B$1*(50-FLOOR(L1685,1)))</f>
        <v>15.700861524946678</v>
      </c>
      <c r="W1685">
        <f t="shared" si="160"/>
        <v>15.662385822355381</v>
      </c>
      <c r="X1685">
        <f>constants!$B$2*constants!$B$3^2/(Y1685*Z1685^4)</f>
        <v>36833.126302514131</v>
      </c>
      <c r="Y1685">
        <f t="shared" si="161"/>
        <v>0.19952623149688758</v>
      </c>
      <c r="Z1685">
        <f>constants!$B$4/T1685</f>
        <v>0.32401238368008645</v>
      </c>
    </row>
    <row r="1686" spans="1:26" x14ac:dyDescent="0.3">
      <c r="A1686">
        <v>1686</v>
      </c>
      <c r="B1686" s="1">
        <v>45208.673611111109</v>
      </c>
      <c r="C1686">
        <v>32293427</v>
      </c>
      <c r="D1686" s="3" t="s">
        <v>3389</v>
      </c>
      <c r="E1686" t="s">
        <v>3390</v>
      </c>
      <c r="F1686">
        <v>-37</v>
      </c>
      <c r="G1686" t="s">
        <v>22</v>
      </c>
      <c r="H1686">
        <v>625</v>
      </c>
      <c r="I1686">
        <v>1200</v>
      </c>
      <c r="J1686">
        <v>1</v>
      </c>
      <c r="K1686">
        <v>1</v>
      </c>
      <c r="L1686">
        <v>46</v>
      </c>
      <c r="M1686">
        <v>1</v>
      </c>
      <c r="N1686">
        <v>0</v>
      </c>
      <c r="O1686">
        <v>1</v>
      </c>
      <c r="P1686" s="2" t="s">
        <v>3389</v>
      </c>
      <c r="Q1686">
        <v>3</v>
      </c>
      <c r="R1686" s="4">
        <f t="shared" si="156"/>
        <v>32.293427000000001</v>
      </c>
      <c r="S1686">
        <f t="shared" si="157"/>
        <v>39.0625</v>
      </c>
      <c r="T1686">
        <f t="shared" si="158"/>
        <v>925250000</v>
      </c>
      <c r="U1686">
        <f t="shared" si="159"/>
        <v>1.8407769454627694</v>
      </c>
      <c r="V1686">
        <f>W1686+(constants!$B$1*(50-FLOOR(L1686,1)))</f>
        <v>15.700861524946678</v>
      </c>
      <c r="W1686">
        <f t="shared" si="160"/>
        <v>15.662385822355381</v>
      </c>
      <c r="X1686">
        <f>constants!$B$2*constants!$B$3^2/(Y1686*Z1686^4)</f>
        <v>36833.126302514131</v>
      </c>
      <c r="Y1686">
        <f t="shared" si="161"/>
        <v>0.19952623149688758</v>
      </c>
      <c r="Z1686">
        <f>constants!$B$4/T1686</f>
        <v>0.32401238368008645</v>
      </c>
    </row>
    <row r="1687" spans="1:26" x14ac:dyDescent="0.3">
      <c r="A1687">
        <v>1687</v>
      </c>
      <c r="B1687" s="1">
        <v>45208.673611111109</v>
      </c>
      <c r="C1687">
        <v>32307388</v>
      </c>
      <c r="D1687" s="3" t="s">
        <v>3391</v>
      </c>
      <c r="E1687" t="s">
        <v>3392</v>
      </c>
      <c r="F1687">
        <v>-37</v>
      </c>
      <c r="G1687" t="s">
        <v>22</v>
      </c>
      <c r="H1687">
        <v>78</v>
      </c>
      <c r="I1687">
        <v>1252</v>
      </c>
      <c r="J1687">
        <v>1</v>
      </c>
      <c r="K1687">
        <v>1</v>
      </c>
      <c r="L1687">
        <v>46</v>
      </c>
      <c r="M1687">
        <v>1</v>
      </c>
      <c r="N1687">
        <v>0</v>
      </c>
      <c r="O1687">
        <v>1</v>
      </c>
      <c r="P1687" s="2" t="s">
        <v>3391</v>
      </c>
      <c r="Q1687">
        <v>3</v>
      </c>
      <c r="R1687" s="4">
        <f t="shared" si="156"/>
        <v>32.307388000000003</v>
      </c>
      <c r="S1687">
        <f t="shared" si="157"/>
        <v>4.875</v>
      </c>
      <c r="T1687">
        <f t="shared" si="158"/>
        <v>925250000</v>
      </c>
      <c r="U1687">
        <f t="shared" si="159"/>
        <v>1.9205439464328227</v>
      </c>
      <c r="V1687">
        <f>W1687+(constants!$B$1*(50-FLOOR(L1687,1)))</f>
        <v>15.700861524946678</v>
      </c>
      <c r="W1687">
        <f t="shared" si="160"/>
        <v>15.662385822355381</v>
      </c>
      <c r="X1687">
        <f>constants!$B$2*constants!$B$3^2/(Y1687*Z1687^4)</f>
        <v>36833.126302514131</v>
      </c>
      <c r="Y1687">
        <f t="shared" si="161"/>
        <v>0.19952623149688758</v>
      </c>
      <c r="Z1687">
        <f>constants!$B$4/T1687</f>
        <v>0.32401238368008645</v>
      </c>
    </row>
    <row r="1688" spans="1:26" x14ac:dyDescent="0.3">
      <c r="A1688">
        <v>1688</v>
      </c>
      <c r="B1688" s="1">
        <v>45208.673611111109</v>
      </c>
      <c r="C1688">
        <v>32331726</v>
      </c>
      <c r="D1688" s="3" t="s">
        <v>3393</v>
      </c>
      <c r="E1688" t="s">
        <v>3394</v>
      </c>
      <c r="F1688">
        <v>-37</v>
      </c>
      <c r="G1688" t="s">
        <v>22</v>
      </c>
      <c r="H1688">
        <v>39</v>
      </c>
      <c r="I1688">
        <v>1212</v>
      </c>
      <c r="J1688">
        <v>1</v>
      </c>
      <c r="K1688">
        <v>1</v>
      </c>
      <c r="L1688">
        <v>46</v>
      </c>
      <c r="M1688">
        <v>1</v>
      </c>
      <c r="N1688">
        <v>0</v>
      </c>
      <c r="O1688">
        <v>1</v>
      </c>
      <c r="P1688" s="2" t="s">
        <v>3393</v>
      </c>
      <c r="Q1688">
        <v>3</v>
      </c>
      <c r="R1688" s="4">
        <f t="shared" si="156"/>
        <v>32.331726000000003</v>
      </c>
      <c r="S1688">
        <f t="shared" si="157"/>
        <v>2.4375</v>
      </c>
      <c r="T1688">
        <f t="shared" si="158"/>
        <v>925250000</v>
      </c>
      <c r="U1688">
        <f t="shared" si="159"/>
        <v>1.859184714917397</v>
      </c>
      <c r="V1688">
        <f>W1688+(constants!$B$1*(50-FLOOR(L1688,1)))</f>
        <v>15.700861524946678</v>
      </c>
      <c r="W1688">
        <f t="shared" si="160"/>
        <v>15.662385822355381</v>
      </c>
      <c r="X1688">
        <f>constants!$B$2*constants!$B$3^2/(Y1688*Z1688^4)</f>
        <v>36833.126302514131</v>
      </c>
      <c r="Y1688">
        <f t="shared" si="161"/>
        <v>0.19952623149688758</v>
      </c>
      <c r="Z1688">
        <f>constants!$B$4/T1688</f>
        <v>0.32401238368008645</v>
      </c>
    </row>
    <row r="1689" spans="1:26" x14ac:dyDescent="0.3">
      <c r="A1689">
        <v>1689</v>
      </c>
      <c r="B1689" s="1">
        <v>45208.673611111109</v>
      </c>
      <c r="C1689">
        <v>32346431</v>
      </c>
      <c r="D1689" s="3" t="s">
        <v>3395</v>
      </c>
      <c r="E1689" t="s">
        <v>3396</v>
      </c>
      <c r="F1689">
        <v>-37</v>
      </c>
      <c r="G1689" t="s">
        <v>22</v>
      </c>
      <c r="H1689">
        <v>-156</v>
      </c>
      <c r="I1689">
        <v>1228</v>
      </c>
      <c r="J1689">
        <v>1</v>
      </c>
      <c r="K1689">
        <v>1</v>
      </c>
      <c r="L1689">
        <v>46</v>
      </c>
      <c r="M1689">
        <v>1</v>
      </c>
      <c r="N1689">
        <v>0</v>
      </c>
      <c r="O1689">
        <v>1</v>
      </c>
      <c r="P1689" s="2" t="s">
        <v>3395</v>
      </c>
      <c r="Q1689">
        <v>3</v>
      </c>
      <c r="R1689" s="4">
        <f t="shared" si="156"/>
        <v>32.346431000000003</v>
      </c>
      <c r="S1689">
        <f t="shared" si="157"/>
        <v>-9.75</v>
      </c>
      <c r="T1689">
        <f t="shared" si="158"/>
        <v>925250000</v>
      </c>
      <c r="U1689">
        <f t="shared" si="159"/>
        <v>1.8837284075235674</v>
      </c>
      <c r="V1689">
        <f>W1689+(constants!$B$1*(50-FLOOR(L1689,1)))</f>
        <v>15.700861524946678</v>
      </c>
      <c r="W1689">
        <f t="shared" si="160"/>
        <v>15.662385822355381</v>
      </c>
      <c r="X1689">
        <f>constants!$B$2*constants!$B$3^2/(Y1689*Z1689^4)</f>
        <v>36833.126302514131</v>
      </c>
      <c r="Y1689">
        <f t="shared" si="161"/>
        <v>0.19952623149688758</v>
      </c>
      <c r="Z1689">
        <f>constants!$B$4/T1689</f>
        <v>0.32401238368008645</v>
      </c>
    </row>
    <row r="1690" spans="1:26" x14ac:dyDescent="0.3">
      <c r="A1690">
        <v>1690</v>
      </c>
      <c r="B1690" s="1">
        <v>45208.673611111109</v>
      </c>
      <c r="C1690">
        <v>32367777</v>
      </c>
      <c r="D1690" s="3" t="s">
        <v>3397</v>
      </c>
      <c r="E1690" t="s">
        <v>3398</v>
      </c>
      <c r="F1690">
        <v>-38</v>
      </c>
      <c r="G1690" t="s">
        <v>22</v>
      </c>
      <c r="H1690">
        <v>39</v>
      </c>
      <c r="I1690">
        <v>1908</v>
      </c>
      <c r="J1690">
        <v>1</v>
      </c>
      <c r="K1690">
        <v>1</v>
      </c>
      <c r="L1690">
        <v>47</v>
      </c>
      <c r="M1690">
        <v>1</v>
      </c>
      <c r="N1690">
        <v>0</v>
      </c>
      <c r="O1690">
        <v>1</v>
      </c>
      <c r="P1690" s="2" t="s">
        <v>3397</v>
      </c>
      <c r="Q1690">
        <v>3</v>
      </c>
      <c r="R1690" s="4">
        <f t="shared" si="156"/>
        <v>32.367776999999997</v>
      </c>
      <c r="S1690">
        <f t="shared" si="157"/>
        <v>2.4375</v>
      </c>
      <c r="T1690">
        <f t="shared" si="158"/>
        <v>925750000</v>
      </c>
      <c r="U1690">
        <f t="shared" si="159"/>
        <v>2.9268353432858034</v>
      </c>
      <c r="V1690">
        <f>W1690+(constants!$B$1*(50-FLOOR(L1690,1)))</f>
        <v>16.700627677472077</v>
      </c>
      <c r="W1690">
        <f t="shared" si="160"/>
        <v>16.671770900528607</v>
      </c>
      <c r="X1690">
        <f>constants!$B$2*constants!$B$3^2/(Y1690*Z1690^4)</f>
        <v>46470.472687809866</v>
      </c>
      <c r="Y1690">
        <f t="shared" si="161"/>
        <v>0.1584893192461112</v>
      </c>
      <c r="Z1690">
        <f>constants!$B$4/T1690</f>
        <v>0.32383738374291116</v>
      </c>
    </row>
    <row r="1691" spans="1:26" x14ac:dyDescent="0.3">
      <c r="A1691">
        <v>1691</v>
      </c>
      <c r="B1691" s="1">
        <v>45208.673611111109</v>
      </c>
      <c r="C1691">
        <v>32391741</v>
      </c>
      <c r="D1691" s="3" t="s">
        <v>3399</v>
      </c>
      <c r="E1691" t="s">
        <v>3400</v>
      </c>
      <c r="F1691">
        <v>-54</v>
      </c>
      <c r="G1691" t="s">
        <v>25</v>
      </c>
      <c r="H1691">
        <v>-1132</v>
      </c>
      <c r="I1691">
        <v>3508</v>
      </c>
      <c r="J1691">
        <v>1</v>
      </c>
      <c r="K1691">
        <v>1</v>
      </c>
      <c r="L1691">
        <v>47</v>
      </c>
      <c r="M1691">
        <v>1</v>
      </c>
      <c r="N1691">
        <v>0</v>
      </c>
      <c r="O1691">
        <v>1</v>
      </c>
      <c r="P1691" s="2" t="s">
        <v>3399</v>
      </c>
      <c r="Q1691">
        <v>3</v>
      </c>
      <c r="R1691" s="4">
        <f t="shared" si="156"/>
        <v>32.391741000000003</v>
      </c>
      <c r="S1691">
        <f t="shared" si="157"/>
        <v>-70.75</v>
      </c>
      <c r="T1691">
        <f t="shared" si="158"/>
        <v>925750000</v>
      </c>
      <c r="U1691">
        <f t="shared" si="159"/>
        <v>5.3812046039028294</v>
      </c>
      <c r="V1691">
        <f>W1691+(constants!$B$1*(50-FLOOR(L1691,1)))</f>
        <v>32.700627677472077</v>
      </c>
      <c r="W1691">
        <f t="shared" si="160"/>
        <v>32.671770900528607</v>
      </c>
      <c r="X1691">
        <f>constants!$B$2*constants!$B$3^2/(Y1691*Z1691^4)</f>
        <v>1850022.8396027572</v>
      </c>
      <c r="Y1691">
        <f t="shared" si="161"/>
        <v>3.9810717055349656E-3</v>
      </c>
      <c r="Z1691">
        <f>constants!$B$4/T1691</f>
        <v>0.32383738374291116</v>
      </c>
    </row>
    <row r="1692" spans="1:26" x14ac:dyDescent="0.3">
      <c r="A1692">
        <v>1692</v>
      </c>
      <c r="B1692" s="1">
        <v>45208.673611111109</v>
      </c>
      <c r="C1692">
        <v>32410650</v>
      </c>
      <c r="D1692" s="3" t="s">
        <v>3401</v>
      </c>
      <c r="E1692" t="s">
        <v>3402</v>
      </c>
      <c r="F1692">
        <v>-38</v>
      </c>
      <c r="G1692" t="s">
        <v>22</v>
      </c>
      <c r="H1692">
        <v>-39</v>
      </c>
      <c r="I1692">
        <v>1900</v>
      </c>
      <c r="J1692">
        <v>1</v>
      </c>
      <c r="K1692">
        <v>1</v>
      </c>
      <c r="L1692">
        <v>47</v>
      </c>
      <c r="M1692">
        <v>1</v>
      </c>
      <c r="N1692">
        <v>0</v>
      </c>
      <c r="O1692">
        <v>1</v>
      </c>
      <c r="P1692" s="2" t="s">
        <v>3401</v>
      </c>
      <c r="Q1692">
        <v>3</v>
      </c>
      <c r="R1692" s="4">
        <f t="shared" si="156"/>
        <v>32.410649999999997</v>
      </c>
      <c r="S1692">
        <f t="shared" si="157"/>
        <v>-2.4375</v>
      </c>
      <c r="T1692">
        <f t="shared" si="158"/>
        <v>925750000</v>
      </c>
      <c r="U1692">
        <f t="shared" si="159"/>
        <v>2.9145634969827183</v>
      </c>
      <c r="V1692">
        <f>W1692+(constants!$B$1*(50-FLOOR(L1692,1)))</f>
        <v>16.700627677472077</v>
      </c>
      <c r="W1692">
        <f t="shared" si="160"/>
        <v>16.671770900528607</v>
      </c>
      <c r="X1692">
        <f>constants!$B$2*constants!$B$3^2/(Y1692*Z1692^4)</f>
        <v>46470.472687809866</v>
      </c>
      <c r="Y1692">
        <f t="shared" si="161"/>
        <v>0.1584893192461112</v>
      </c>
      <c r="Z1692">
        <f>constants!$B$4/T1692</f>
        <v>0.32383738374291116</v>
      </c>
    </row>
    <row r="1693" spans="1:26" x14ac:dyDescent="0.3">
      <c r="A1693">
        <v>1693</v>
      </c>
      <c r="B1693" s="1">
        <v>45208.673611111109</v>
      </c>
      <c r="C1693">
        <v>32440301</v>
      </c>
      <c r="D1693" s="3" t="s">
        <v>3403</v>
      </c>
      <c r="E1693" t="s">
        <v>3404</v>
      </c>
      <c r="F1693">
        <v>-38</v>
      </c>
      <c r="G1693" t="s">
        <v>22</v>
      </c>
      <c r="H1693">
        <v>0</v>
      </c>
      <c r="I1693">
        <v>1896</v>
      </c>
      <c r="J1693">
        <v>1</v>
      </c>
      <c r="K1693">
        <v>1</v>
      </c>
      <c r="L1693">
        <v>47</v>
      </c>
      <c r="M1693">
        <v>1</v>
      </c>
      <c r="N1693">
        <v>0</v>
      </c>
      <c r="O1693">
        <v>1</v>
      </c>
      <c r="P1693" s="2" t="s">
        <v>3403</v>
      </c>
      <c r="Q1693">
        <v>3</v>
      </c>
      <c r="R1693" s="4">
        <f t="shared" si="156"/>
        <v>32.440300999999998</v>
      </c>
      <c r="S1693">
        <f t="shared" si="157"/>
        <v>0</v>
      </c>
      <c r="T1693">
        <f t="shared" si="158"/>
        <v>925750000</v>
      </c>
      <c r="U1693">
        <f t="shared" si="159"/>
        <v>2.9084275738311756</v>
      </c>
      <c r="V1693">
        <f>W1693+(constants!$B$1*(50-FLOOR(L1693,1)))</f>
        <v>16.700627677472077</v>
      </c>
      <c r="W1693">
        <f t="shared" si="160"/>
        <v>16.671770900528607</v>
      </c>
      <c r="X1693">
        <f>constants!$B$2*constants!$B$3^2/(Y1693*Z1693^4)</f>
        <v>46470.472687809866</v>
      </c>
      <c r="Y1693">
        <f t="shared" si="161"/>
        <v>0.1584893192461112</v>
      </c>
      <c r="Z1693">
        <f>constants!$B$4/T1693</f>
        <v>0.32383738374291116</v>
      </c>
    </row>
    <row r="1694" spans="1:26" x14ac:dyDescent="0.3">
      <c r="A1694">
        <v>1694</v>
      </c>
      <c r="B1694" s="1">
        <v>45208.673611111109</v>
      </c>
      <c r="C1694">
        <v>32455318</v>
      </c>
      <c r="D1694" s="3" t="s">
        <v>3405</v>
      </c>
      <c r="E1694" t="s">
        <v>3406</v>
      </c>
      <c r="F1694">
        <v>-38</v>
      </c>
      <c r="G1694" t="s">
        <v>22</v>
      </c>
      <c r="H1694">
        <v>234</v>
      </c>
      <c r="I1694">
        <v>1924</v>
      </c>
      <c r="J1694">
        <v>1</v>
      </c>
      <c r="K1694">
        <v>1</v>
      </c>
      <c r="L1694">
        <v>47</v>
      </c>
      <c r="M1694">
        <v>1</v>
      </c>
      <c r="N1694">
        <v>0</v>
      </c>
      <c r="O1694">
        <v>1</v>
      </c>
      <c r="P1694" s="2" t="s">
        <v>3405</v>
      </c>
      <c r="Q1694">
        <v>3</v>
      </c>
      <c r="R1694" s="4">
        <f t="shared" si="156"/>
        <v>32.455317999999998</v>
      </c>
      <c r="S1694">
        <f t="shared" si="157"/>
        <v>14.625</v>
      </c>
      <c r="T1694">
        <f t="shared" si="158"/>
        <v>925750000</v>
      </c>
      <c r="U1694">
        <f t="shared" si="159"/>
        <v>2.9513790358919736</v>
      </c>
      <c r="V1694">
        <f>W1694+(constants!$B$1*(50-FLOOR(L1694,1)))</f>
        <v>16.700627677472077</v>
      </c>
      <c r="W1694">
        <f t="shared" si="160"/>
        <v>16.671770900528607</v>
      </c>
      <c r="X1694">
        <f>constants!$B$2*constants!$B$3^2/(Y1694*Z1694^4)</f>
        <v>46470.472687809866</v>
      </c>
      <c r="Y1694">
        <f t="shared" si="161"/>
        <v>0.1584893192461112</v>
      </c>
      <c r="Z1694">
        <f>constants!$B$4/T1694</f>
        <v>0.32383738374291116</v>
      </c>
    </row>
    <row r="1695" spans="1:26" x14ac:dyDescent="0.3">
      <c r="A1695">
        <v>1695</v>
      </c>
      <c r="B1695" s="1">
        <v>45208.673611111109</v>
      </c>
      <c r="C1695">
        <v>32471979</v>
      </c>
      <c r="D1695" s="3" t="s">
        <v>3407</v>
      </c>
      <c r="E1695" t="s">
        <v>3408</v>
      </c>
      <c r="F1695">
        <v>-38</v>
      </c>
      <c r="G1695" t="s">
        <v>22</v>
      </c>
      <c r="H1695">
        <v>234</v>
      </c>
      <c r="I1695">
        <v>1928</v>
      </c>
      <c r="J1695">
        <v>1</v>
      </c>
      <c r="K1695">
        <v>1</v>
      </c>
      <c r="L1695">
        <v>47</v>
      </c>
      <c r="M1695">
        <v>1</v>
      </c>
      <c r="N1695">
        <v>0</v>
      </c>
      <c r="O1695">
        <v>1</v>
      </c>
      <c r="P1695" s="2" t="s">
        <v>3407</v>
      </c>
      <c r="Q1695">
        <v>3</v>
      </c>
      <c r="R1695" s="4">
        <f t="shared" si="156"/>
        <v>32.471978999999997</v>
      </c>
      <c r="S1695">
        <f t="shared" si="157"/>
        <v>14.625</v>
      </c>
      <c r="T1695">
        <f t="shared" si="158"/>
        <v>925750000</v>
      </c>
      <c r="U1695">
        <f t="shared" si="159"/>
        <v>2.9575149590435164</v>
      </c>
      <c r="V1695">
        <f>W1695+(constants!$B$1*(50-FLOOR(L1695,1)))</f>
        <v>16.700627677472077</v>
      </c>
      <c r="W1695">
        <f t="shared" si="160"/>
        <v>16.671770900528607</v>
      </c>
      <c r="X1695">
        <f>constants!$B$2*constants!$B$3^2/(Y1695*Z1695^4)</f>
        <v>46470.472687809866</v>
      </c>
      <c r="Y1695">
        <f t="shared" si="161"/>
        <v>0.1584893192461112</v>
      </c>
      <c r="Z1695">
        <f>constants!$B$4/T1695</f>
        <v>0.32383738374291116</v>
      </c>
    </row>
    <row r="1696" spans="1:26" x14ac:dyDescent="0.3">
      <c r="A1696">
        <v>1696</v>
      </c>
      <c r="B1696" s="1">
        <v>45208.673611111109</v>
      </c>
      <c r="C1696">
        <v>32485729</v>
      </c>
      <c r="D1696" s="3" t="s">
        <v>3409</v>
      </c>
      <c r="E1696" t="s">
        <v>3410</v>
      </c>
      <c r="F1696">
        <v>-55</v>
      </c>
      <c r="G1696" t="s">
        <v>25</v>
      </c>
      <c r="H1696">
        <v>664</v>
      </c>
      <c r="I1696">
        <v>3368</v>
      </c>
      <c r="J1696">
        <v>1</v>
      </c>
      <c r="K1696">
        <v>1</v>
      </c>
      <c r="L1696">
        <v>47</v>
      </c>
      <c r="M1696">
        <v>1</v>
      </c>
      <c r="N1696">
        <v>0</v>
      </c>
      <c r="O1696">
        <v>1</v>
      </c>
      <c r="P1696" s="2" t="s">
        <v>3409</v>
      </c>
      <c r="Q1696">
        <v>3</v>
      </c>
      <c r="R1696" s="4">
        <f t="shared" si="156"/>
        <v>32.485728999999999</v>
      </c>
      <c r="S1696">
        <f t="shared" si="157"/>
        <v>41.5</v>
      </c>
      <c r="T1696">
        <f t="shared" si="158"/>
        <v>925750000</v>
      </c>
      <c r="U1696">
        <f t="shared" si="159"/>
        <v>5.1664472935988393</v>
      </c>
      <c r="V1696">
        <f>W1696+(constants!$B$1*(50-FLOOR(L1696,1)))</f>
        <v>33.700627677472077</v>
      </c>
      <c r="W1696">
        <f t="shared" si="160"/>
        <v>33.671770900528607</v>
      </c>
      <c r="X1696">
        <f>constants!$B$2*constants!$B$3^2/(Y1696*Z1696^4)</f>
        <v>2329040.7651755135</v>
      </c>
      <c r="Y1696">
        <f t="shared" si="161"/>
        <v>3.1622776601683768E-3</v>
      </c>
      <c r="Z1696">
        <f>constants!$B$4/T1696</f>
        <v>0.32383738374291116</v>
      </c>
    </row>
    <row r="1697" spans="1:26" x14ac:dyDescent="0.3">
      <c r="A1697">
        <v>1697</v>
      </c>
      <c r="B1697" s="1">
        <v>45208.673611111109</v>
      </c>
      <c r="C1697">
        <v>32503167</v>
      </c>
      <c r="D1697" s="3" t="s">
        <v>3411</v>
      </c>
      <c r="E1697" t="s">
        <v>3412</v>
      </c>
      <c r="F1697">
        <v>-38</v>
      </c>
      <c r="G1697" t="s">
        <v>22</v>
      </c>
      <c r="H1697">
        <v>156</v>
      </c>
      <c r="I1697">
        <v>1920</v>
      </c>
      <c r="J1697">
        <v>1</v>
      </c>
      <c r="K1697">
        <v>1</v>
      </c>
      <c r="L1697">
        <v>47</v>
      </c>
      <c r="M1697">
        <v>1</v>
      </c>
      <c r="N1697">
        <v>0</v>
      </c>
      <c r="O1697">
        <v>1</v>
      </c>
      <c r="P1697" s="2" t="s">
        <v>3411</v>
      </c>
      <c r="Q1697">
        <v>3</v>
      </c>
      <c r="R1697" s="4">
        <f t="shared" si="156"/>
        <v>32.503166999999998</v>
      </c>
      <c r="S1697">
        <f t="shared" si="157"/>
        <v>9.75</v>
      </c>
      <c r="T1697">
        <f t="shared" si="158"/>
        <v>925750000</v>
      </c>
      <c r="U1697">
        <f t="shared" si="159"/>
        <v>2.9452431127404308</v>
      </c>
      <c r="V1697">
        <f>W1697+(constants!$B$1*(50-FLOOR(L1697,1)))</f>
        <v>16.700627677472077</v>
      </c>
      <c r="W1697">
        <f t="shared" si="160"/>
        <v>16.671770900528607</v>
      </c>
      <c r="X1697">
        <f>constants!$B$2*constants!$B$3^2/(Y1697*Z1697^4)</f>
        <v>46470.472687809866</v>
      </c>
      <c r="Y1697">
        <f t="shared" si="161"/>
        <v>0.1584893192461112</v>
      </c>
      <c r="Z1697">
        <f>constants!$B$4/T1697</f>
        <v>0.32383738374291116</v>
      </c>
    </row>
    <row r="1698" spans="1:26" x14ac:dyDescent="0.3">
      <c r="A1698">
        <v>1698</v>
      </c>
      <c r="B1698" s="1">
        <v>45208.673611111109</v>
      </c>
      <c r="C1698">
        <v>32530790</v>
      </c>
      <c r="D1698" s="3" t="s">
        <v>3413</v>
      </c>
      <c r="E1698" t="s">
        <v>3414</v>
      </c>
      <c r="F1698">
        <v>-55</v>
      </c>
      <c r="G1698" t="s">
        <v>50</v>
      </c>
      <c r="H1698">
        <v>-429</v>
      </c>
      <c r="I1698">
        <v>2560</v>
      </c>
      <c r="J1698">
        <v>1</v>
      </c>
      <c r="K1698">
        <v>1</v>
      </c>
      <c r="L1698">
        <v>47</v>
      </c>
      <c r="M1698">
        <v>1</v>
      </c>
      <c r="N1698">
        <v>0</v>
      </c>
      <c r="O1698">
        <v>1</v>
      </c>
      <c r="P1698" s="2" t="s">
        <v>3413</v>
      </c>
      <c r="Q1698">
        <v>3</v>
      </c>
      <c r="R1698" s="4">
        <f t="shared" si="156"/>
        <v>32.530790000000003</v>
      </c>
      <c r="S1698">
        <f t="shared" si="157"/>
        <v>-26.8125</v>
      </c>
      <c r="T1698">
        <f t="shared" si="158"/>
        <v>925750000</v>
      </c>
      <c r="U1698">
        <f t="shared" si="159"/>
        <v>3.9269908169872414</v>
      </c>
      <c r="V1698">
        <f>W1698+(constants!$B$1*(50-FLOOR(L1698,1)))</f>
        <v>33.700627677472077</v>
      </c>
      <c r="W1698">
        <f t="shared" si="160"/>
        <v>33.671770900528607</v>
      </c>
      <c r="X1698">
        <f>constants!$B$2*constants!$B$3^2/(Y1698*Z1698^4)</f>
        <v>2329040.7651755135</v>
      </c>
      <c r="Y1698">
        <f t="shared" si="161"/>
        <v>3.1622776601683768E-3</v>
      </c>
      <c r="Z1698">
        <f>constants!$B$4/T1698</f>
        <v>0.32383738374291116</v>
      </c>
    </row>
    <row r="1699" spans="1:26" x14ac:dyDescent="0.3">
      <c r="A1699">
        <v>1699</v>
      </c>
      <c r="B1699" s="1">
        <v>45208.673611111109</v>
      </c>
      <c r="C1699">
        <v>32550081</v>
      </c>
      <c r="D1699" s="3" t="s">
        <v>3415</v>
      </c>
      <c r="E1699" t="s">
        <v>3416</v>
      </c>
      <c r="F1699">
        <v>-38</v>
      </c>
      <c r="G1699" t="s">
        <v>22</v>
      </c>
      <c r="H1699">
        <v>273</v>
      </c>
      <c r="I1699">
        <v>1916</v>
      </c>
      <c r="J1699">
        <v>1</v>
      </c>
      <c r="K1699">
        <v>1</v>
      </c>
      <c r="L1699">
        <v>47</v>
      </c>
      <c r="M1699">
        <v>1</v>
      </c>
      <c r="N1699">
        <v>0</v>
      </c>
      <c r="O1699">
        <v>1</v>
      </c>
      <c r="P1699" s="2" t="s">
        <v>3415</v>
      </c>
      <c r="Q1699">
        <v>3</v>
      </c>
      <c r="R1699" s="4">
        <f t="shared" si="156"/>
        <v>32.550080999999999</v>
      </c>
      <c r="S1699">
        <f t="shared" si="157"/>
        <v>17.0625</v>
      </c>
      <c r="T1699">
        <f t="shared" si="158"/>
        <v>925750000</v>
      </c>
      <c r="U1699">
        <f t="shared" si="159"/>
        <v>2.9391071895888885</v>
      </c>
      <c r="V1699">
        <f>W1699+(constants!$B$1*(50-FLOOR(L1699,1)))</f>
        <v>16.700627677472077</v>
      </c>
      <c r="W1699">
        <f t="shared" si="160"/>
        <v>16.671770900528607</v>
      </c>
      <c r="X1699">
        <f>constants!$B$2*constants!$B$3^2/(Y1699*Z1699^4)</f>
        <v>46470.472687809866</v>
      </c>
      <c r="Y1699">
        <f t="shared" si="161"/>
        <v>0.1584893192461112</v>
      </c>
      <c r="Z1699">
        <f>constants!$B$4/T1699</f>
        <v>0.32383738374291116</v>
      </c>
    </row>
    <row r="1700" spans="1:26" x14ac:dyDescent="0.3">
      <c r="A1700">
        <v>1700</v>
      </c>
      <c r="B1700" s="1">
        <v>45208.673611111109</v>
      </c>
      <c r="C1700">
        <v>32570216</v>
      </c>
      <c r="D1700" s="3" t="s">
        <v>3417</v>
      </c>
      <c r="E1700" t="s">
        <v>3418</v>
      </c>
      <c r="F1700">
        <v>-37</v>
      </c>
      <c r="G1700" t="s">
        <v>22</v>
      </c>
      <c r="H1700">
        <v>273</v>
      </c>
      <c r="I1700">
        <v>1132</v>
      </c>
      <c r="J1700">
        <v>1</v>
      </c>
      <c r="K1700">
        <v>1</v>
      </c>
      <c r="L1700">
        <v>48</v>
      </c>
      <c r="M1700">
        <v>1</v>
      </c>
      <c r="N1700">
        <v>0</v>
      </c>
      <c r="O1700">
        <v>1</v>
      </c>
      <c r="P1700" s="2" t="s">
        <v>3417</v>
      </c>
      <c r="Q1700">
        <v>3</v>
      </c>
      <c r="R1700" s="4">
        <f t="shared" si="156"/>
        <v>32.570216000000002</v>
      </c>
      <c r="S1700">
        <f t="shared" si="157"/>
        <v>17.0625</v>
      </c>
      <c r="T1700">
        <f t="shared" si="158"/>
        <v>926250000</v>
      </c>
      <c r="U1700">
        <f t="shared" si="159"/>
        <v>1.7364662518865459</v>
      </c>
      <c r="V1700">
        <f>W1700+(constants!$B$1*(50-FLOOR(L1700,1)))</f>
        <v>15.700388762460433</v>
      </c>
      <c r="W1700">
        <f t="shared" si="160"/>
        <v>15.681150911164785</v>
      </c>
      <c r="X1700">
        <f>constants!$B$2*constants!$B$3^2/(Y1700*Z1700^4)</f>
        <v>36992.619985710546</v>
      </c>
      <c r="Y1700">
        <f t="shared" si="161"/>
        <v>0.19952623149688758</v>
      </c>
      <c r="Z1700">
        <f>constants!$B$4/T1700</f>
        <v>0.32366257273954119</v>
      </c>
    </row>
    <row r="1701" spans="1:26" x14ac:dyDescent="0.3">
      <c r="A1701">
        <v>1701</v>
      </c>
      <c r="B1701" s="1">
        <v>45208.673611111109</v>
      </c>
      <c r="C1701">
        <v>32590250</v>
      </c>
      <c r="D1701" s="3" t="s">
        <v>3419</v>
      </c>
      <c r="E1701" t="s">
        <v>3420</v>
      </c>
      <c r="F1701">
        <v>-37</v>
      </c>
      <c r="G1701" t="s">
        <v>22</v>
      </c>
      <c r="H1701">
        <v>-273</v>
      </c>
      <c r="I1701">
        <v>1140</v>
      </c>
      <c r="J1701">
        <v>1</v>
      </c>
      <c r="K1701">
        <v>1</v>
      </c>
      <c r="L1701">
        <v>48</v>
      </c>
      <c r="M1701">
        <v>1</v>
      </c>
      <c r="N1701">
        <v>0</v>
      </c>
      <c r="O1701">
        <v>1</v>
      </c>
      <c r="P1701" s="2" t="s">
        <v>3419</v>
      </c>
      <c r="Q1701">
        <v>3</v>
      </c>
      <c r="R1701" s="4">
        <f t="shared" si="156"/>
        <v>32.590249999999997</v>
      </c>
      <c r="S1701">
        <f t="shared" si="157"/>
        <v>-17.0625</v>
      </c>
      <c r="T1701">
        <f t="shared" si="158"/>
        <v>926250000</v>
      </c>
      <c r="U1701">
        <f t="shared" si="159"/>
        <v>1.748738098189631</v>
      </c>
      <c r="V1701">
        <f>W1701+(constants!$B$1*(50-FLOOR(L1701,1)))</f>
        <v>15.700388762460433</v>
      </c>
      <c r="W1701">
        <f t="shared" si="160"/>
        <v>15.681150911164785</v>
      </c>
      <c r="X1701">
        <f>constants!$B$2*constants!$B$3^2/(Y1701*Z1701^4)</f>
        <v>36992.619985710546</v>
      </c>
      <c r="Y1701">
        <f t="shared" si="161"/>
        <v>0.19952623149688758</v>
      </c>
      <c r="Z1701">
        <f>constants!$B$4/T1701</f>
        <v>0.32366257273954119</v>
      </c>
    </row>
    <row r="1702" spans="1:26" x14ac:dyDescent="0.3">
      <c r="A1702">
        <v>1702</v>
      </c>
      <c r="B1702" s="1">
        <v>45208.673611111109</v>
      </c>
      <c r="C1702">
        <v>32603148</v>
      </c>
      <c r="D1702" s="3" t="s">
        <v>3421</v>
      </c>
      <c r="E1702" t="s">
        <v>3422</v>
      </c>
      <c r="F1702">
        <v>-37</v>
      </c>
      <c r="G1702" t="s">
        <v>22</v>
      </c>
      <c r="H1702">
        <v>312</v>
      </c>
      <c r="I1702">
        <v>1092</v>
      </c>
      <c r="J1702">
        <v>1</v>
      </c>
      <c r="K1702">
        <v>1</v>
      </c>
      <c r="L1702">
        <v>48</v>
      </c>
      <c r="M1702">
        <v>1</v>
      </c>
      <c r="N1702">
        <v>0</v>
      </c>
      <c r="O1702">
        <v>1</v>
      </c>
      <c r="P1702" s="2" t="s">
        <v>3421</v>
      </c>
      <c r="Q1702">
        <v>3</v>
      </c>
      <c r="R1702" s="4">
        <f t="shared" si="156"/>
        <v>32.603147999999997</v>
      </c>
      <c r="S1702">
        <f t="shared" si="157"/>
        <v>19.5</v>
      </c>
      <c r="T1702">
        <f t="shared" si="158"/>
        <v>926250000</v>
      </c>
      <c r="U1702">
        <f t="shared" si="159"/>
        <v>1.6751070203711202</v>
      </c>
      <c r="V1702">
        <f>W1702+(constants!$B$1*(50-FLOOR(L1702,1)))</f>
        <v>15.700388762460433</v>
      </c>
      <c r="W1702">
        <f t="shared" si="160"/>
        <v>15.681150911164785</v>
      </c>
      <c r="X1702">
        <f>constants!$B$2*constants!$B$3^2/(Y1702*Z1702^4)</f>
        <v>36992.619985710546</v>
      </c>
      <c r="Y1702">
        <f t="shared" si="161"/>
        <v>0.19952623149688758</v>
      </c>
      <c r="Z1702">
        <f>constants!$B$4/T1702</f>
        <v>0.32366257273954119</v>
      </c>
    </row>
    <row r="1703" spans="1:26" x14ac:dyDescent="0.3">
      <c r="A1703">
        <v>1703</v>
      </c>
      <c r="B1703" s="1">
        <v>45208.673611111109</v>
      </c>
      <c r="C1703">
        <v>32615581</v>
      </c>
      <c r="D1703" s="3" t="s">
        <v>3423</v>
      </c>
      <c r="E1703" t="s">
        <v>3424</v>
      </c>
      <c r="F1703">
        <v>-37</v>
      </c>
      <c r="G1703" t="s">
        <v>22</v>
      </c>
      <c r="H1703">
        <v>78</v>
      </c>
      <c r="I1703">
        <v>1112</v>
      </c>
      <c r="J1703">
        <v>1</v>
      </c>
      <c r="K1703">
        <v>1</v>
      </c>
      <c r="L1703">
        <v>48</v>
      </c>
      <c r="M1703">
        <v>1</v>
      </c>
      <c r="N1703">
        <v>0</v>
      </c>
      <c r="O1703">
        <v>1</v>
      </c>
      <c r="P1703" s="2" t="s">
        <v>3423</v>
      </c>
      <c r="Q1703">
        <v>3</v>
      </c>
      <c r="R1703" s="4">
        <f t="shared" si="156"/>
        <v>32.615580999999999</v>
      </c>
      <c r="S1703">
        <f t="shared" si="157"/>
        <v>4.875</v>
      </c>
      <c r="T1703">
        <f t="shared" si="158"/>
        <v>926250000</v>
      </c>
      <c r="U1703">
        <f t="shared" si="159"/>
        <v>1.705786636128833</v>
      </c>
      <c r="V1703">
        <f>W1703+(constants!$B$1*(50-FLOOR(L1703,1)))</f>
        <v>15.700388762460433</v>
      </c>
      <c r="W1703">
        <f t="shared" si="160"/>
        <v>15.681150911164785</v>
      </c>
      <c r="X1703">
        <f>constants!$B$2*constants!$B$3^2/(Y1703*Z1703^4)</f>
        <v>36992.619985710546</v>
      </c>
      <c r="Y1703">
        <f t="shared" si="161"/>
        <v>0.19952623149688758</v>
      </c>
      <c r="Z1703">
        <f>constants!$B$4/T1703</f>
        <v>0.32366257273954119</v>
      </c>
    </row>
    <row r="1704" spans="1:26" x14ac:dyDescent="0.3">
      <c r="A1704">
        <v>1704</v>
      </c>
      <c r="B1704" s="1">
        <v>45208.673611111109</v>
      </c>
      <c r="C1704">
        <v>32640491</v>
      </c>
      <c r="D1704" s="3" t="s">
        <v>3425</v>
      </c>
      <c r="E1704" t="s">
        <v>3426</v>
      </c>
      <c r="F1704">
        <v>-37</v>
      </c>
      <c r="G1704" t="s">
        <v>22</v>
      </c>
      <c r="H1704">
        <v>-351</v>
      </c>
      <c r="I1704">
        <v>1132</v>
      </c>
      <c r="J1704">
        <v>1</v>
      </c>
      <c r="K1704">
        <v>1</v>
      </c>
      <c r="L1704">
        <v>48</v>
      </c>
      <c r="M1704">
        <v>1</v>
      </c>
      <c r="N1704">
        <v>0</v>
      </c>
      <c r="O1704">
        <v>1</v>
      </c>
      <c r="P1704" s="2" t="s">
        <v>3425</v>
      </c>
      <c r="Q1704">
        <v>3</v>
      </c>
      <c r="R1704" s="4">
        <f t="shared" si="156"/>
        <v>32.640490999999997</v>
      </c>
      <c r="S1704">
        <f t="shared" si="157"/>
        <v>-21.9375</v>
      </c>
      <c r="T1704">
        <f t="shared" si="158"/>
        <v>926250000</v>
      </c>
      <c r="U1704">
        <f t="shared" si="159"/>
        <v>1.7364662518865459</v>
      </c>
      <c r="V1704">
        <f>W1704+(constants!$B$1*(50-FLOOR(L1704,1)))</f>
        <v>15.700388762460433</v>
      </c>
      <c r="W1704">
        <f t="shared" si="160"/>
        <v>15.681150911164785</v>
      </c>
      <c r="X1704">
        <f>constants!$B$2*constants!$B$3^2/(Y1704*Z1704^4)</f>
        <v>36992.619985710546</v>
      </c>
      <c r="Y1704">
        <f t="shared" si="161"/>
        <v>0.19952623149688758</v>
      </c>
      <c r="Z1704">
        <f>constants!$B$4/T1704</f>
        <v>0.32366257273954119</v>
      </c>
    </row>
    <row r="1705" spans="1:26" x14ac:dyDescent="0.3">
      <c r="A1705">
        <v>1705</v>
      </c>
      <c r="B1705" s="1">
        <v>45208.673611111109</v>
      </c>
      <c r="C1705">
        <v>32660105</v>
      </c>
      <c r="D1705" s="3" t="s">
        <v>3427</v>
      </c>
      <c r="E1705" t="s">
        <v>3428</v>
      </c>
      <c r="F1705">
        <v>-37</v>
      </c>
      <c r="G1705" t="s">
        <v>22</v>
      </c>
      <c r="H1705">
        <v>312</v>
      </c>
      <c r="I1705">
        <v>1120</v>
      </c>
      <c r="J1705">
        <v>1</v>
      </c>
      <c r="K1705">
        <v>1</v>
      </c>
      <c r="L1705">
        <v>48</v>
      </c>
      <c r="M1705">
        <v>1</v>
      </c>
      <c r="N1705">
        <v>0</v>
      </c>
      <c r="O1705">
        <v>1</v>
      </c>
      <c r="P1705" s="2" t="s">
        <v>3427</v>
      </c>
      <c r="Q1705">
        <v>3</v>
      </c>
      <c r="R1705" s="4">
        <f t="shared" si="156"/>
        <v>32.660105000000001</v>
      </c>
      <c r="S1705">
        <f t="shared" si="157"/>
        <v>19.5</v>
      </c>
      <c r="T1705">
        <f t="shared" si="158"/>
        <v>926250000</v>
      </c>
      <c r="U1705">
        <f t="shared" si="159"/>
        <v>1.7180584824319181</v>
      </c>
      <c r="V1705">
        <f>W1705+(constants!$B$1*(50-FLOOR(L1705,1)))</f>
        <v>15.700388762460433</v>
      </c>
      <c r="W1705">
        <f t="shared" si="160"/>
        <v>15.681150911164785</v>
      </c>
      <c r="X1705">
        <f>constants!$B$2*constants!$B$3^2/(Y1705*Z1705^4)</f>
        <v>36992.619985710546</v>
      </c>
      <c r="Y1705">
        <f t="shared" si="161"/>
        <v>0.19952623149688758</v>
      </c>
      <c r="Z1705">
        <f>constants!$B$4/T1705</f>
        <v>0.32366257273954119</v>
      </c>
    </row>
    <row r="1706" spans="1:26" x14ac:dyDescent="0.3">
      <c r="A1706">
        <v>1706</v>
      </c>
      <c r="B1706" s="1">
        <v>45208.673611111109</v>
      </c>
      <c r="C1706">
        <v>32680247</v>
      </c>
      <c r="D1706" s="3" t="s">
        <v>3429</v>
      </c>
      <c r="E1706" t="s">
        <v>3430</v>
      </c>
      <c r="F1706">
        <v>-37</v>
      </c>
      <c r="G1706" t="s">
        <v>22</v>
      </c>
      <c r="H1706">
        <v>468</v>
      </c>
      <c r="I1706">
        <v>1116</v>
      </c>
      <c r="J1706">
        <v>1</v>
      </c>
      <c r="K1706">
        <v>1</v>
      </c>
      <c r="L1706">
        <v>48</v>
      </c>
      <c r="M1706">
        <v>1</v>
      </c>
      <c r="N1706">
        <v>0</v>
      </c>
      <c r="O1706">
        <v>1</v>
      </c>
      <c r="P1706" s="2" t="s">
        <v>3429</v>
      </c>
      <c r="Q1706">
        <v>3</v>
      </c>
      <c r="R1706" s="4">
        <f t="shared" si="156"/>
        <v>32.680247000000001</v>
      </c>
      <c r="S1706">
        <f t="shared" si="157"/>
        <v>29.25</v>
      </c>
      <c r="T1706">
        <f t="shared" si="158"/>
        <v>926250000</v>
      </c>
      <c r="U1706">
        <f t="shared" si="159"/>
        <v>1.7119225592803755</v>
      </c>
      <c r="V1706">
        <f>W1706+(constants!$B$1*(50-FLOOR(L1706,1)))</f>
        <v>15.700388762460433</v>
      </c>
      <c r="W1706">
        <f t="shared" si="160"/>
        <v>15.681150911164785</v>
      </c>
      <c r="X1706">
        <f>constants!$B$2*constants!$B$3^2/(Y1706*Z1706^4)</f>
        <v>36992.619985710546</v>
      </c>
      <c r="Y1706">
        <f t="shared" si="161"/>
        <v>0.19952623149688758</v>
      </c>
      <c r="Z1706">
        <f>constants!$B$4/T1706</f>
        <v>0.32366257273954119</v>
      </c>
    </row>
    <row r="1707" spans="1:26" x14ac:dyDescent="0.3">
      <c r="A1707">
        <v>1707</v>
      </c>
      <c r="B1707" s="1">
        <v>45208.673611111109</v>
      </c>
      <c r="C1707">
        <v>32700547</v>
      </c>
      <c r="D1707" s="3" t="s">
        <v>3431</v>
      </c>
      <c r="E1707" t="s">
        <v>3432</v>
      </c>
      <c r="F1707">
        <v>-48</v>
      </c>
      <c r="G1707" t="s">
        <v>22</v>
      </c>
      <c r="H1707">
        <v>-39</v>
      </c>
      <c r="I1707">
        <v>2024</v>
      </c>
      <c r="J1707">
        <v>1</v>
      </c>
      <c r="K1707">
        <v>1</v>
      </c>
      <c r="L1707">
        <v>48</v>
      </c>
      <c r="M1707">
        <v>1</v>
      </c>
      <c r="N1707">
        <v>0</v>
      </c>
      <c r="O1707">
        <v>1</v>
      </c>
      <c r="P1707" s="2" t="s">
        <v>3431</v>
      </c>
      <c r="Q1707">
        <v>3</v>
      </c>
      <c r="R1707" s="4">
        <f t="shared" si="156"/>
        <v>32.700547</v>
      </c>
      <c r="S1707">
        <f t="shared" si="157"/>
        <v>-2.4375</v>
      </c>
      <c r="T1707">
        <f t="shared" si="158"/>
        <v>926250000</v>
      </c>
      <c r="U1707">
        <f t="shared" si="159"/>
        <v>3.1047771146805379</v>
      </c>
      <c r="V1707">
        <f>W1707+(constants!$B$1*(50-FLOOR(L1707,1)))</f>
        <v>26.700388762460427</v>
      </c>
      <c r="W1707">
        <f t="shared" si="160"/>
        <v>26.681150911164778</v>
      </c>
      <c r="X1707">
        <f>constants!$B$2*constants!$B$3^2/(Y1707*Z1707^4)</f>
        <v>465709.49348855723</v>
      </c>
      <c r="Y1707">
        <f t="shared" si="161"/>
        <v>1.5848931924611131E-2</v>
      </c>
      <c r="Z1707">
        <f>constants!$B$4/T1707</f>
        <v>0.32366257273954119</v>
      </c>
    </row>
    <row r="1708" spans="1:26" x14ac:dyDescent="0.3">
      <c r="A1708">
        <v>1708</v>
      </c>
      <c r="B1708" s="1">
        <v>45208.673611111109</v>
      </c>
      <c r="C1708">
        <v>32713165</v>
      </c>
      <c r="D1708" s="3" t="s">
        <v>3433</v>
      </c>
      <c r="E1708" t="s">
        <v>3434</v>
      </c>
      <c r="F1708">
        <v>-37</v>
      </c>
      <c r="G1708" t="s">
        <v>22</v>
      </c>
      <c r="H1708">
        <v>78</v>
      </c>
      <c r="I1708">
        <v>1188</v>
      </c>
      <c r="J1708">
        <v>1</v>
      </c>
      <c r="K1708">
        <v>1</v>
      </c>
      <c r="L1708">
        <v>48</v>
      </c>
      <c r="M1708">
        <v>1</v>
      </c>
      <c r="N1708">
        <v>0</v>
      </c>
      <c r="O1708">
        <v>1</v>
      </c>
      <c r="P1708" s="2" t="s">
        <v>3433</v>
      </c>
      <c r="Q1708">
        <v>3</v>
      </c>
      <c r="R1708" s="4">
        <f t="shared" si="156"/>
        <v>32.713164999999996</v>
      </c>
      <c r="S1708">
        <f t="shared" si="157"/>
        <v>4.875</v>
      </c>
      <c r="T1708">
        <f t="shared" si="158"/>
        <v>926250000</v>
      </c>
      <c r="U1708">
        <f t="shared" si="159"/>
        <v>1.8223691760081417</v>
      </c>
      <c r="V1708">
        <f>W1708+(constants!$B$1*(50-FLOOR(L1708,1)))</f>
        <v>15.700388762460433</v>
      </c>
      <c r="W1708">
        <f t="shared" si="160"/>
        <v>15.681150911164785</v>
      </c>
      <c r="X1708">
        <f>constants!$B$2*constants!$B$3^2/(Y1708*Z1708^4)</f>
        <v>36992.619985710546</v>
      </c>
      <c r="Y1708">
        <f t="shared" si="161"/>
        <v>0.19952623149688758</v>
      </c>
      <c r="Z1708">
        <f>constants!$B$4/T1708</f>
        <v>0.32366257273954119</v>
      </c>
    </row>
    <row r="1709" spans="1:26" x14ac:dyDescent="0.3">
      <c r="A1709">
        <v>1709</v>
      </c>
      <c r="B1709" s="1">
        <v>45208.673611111109</v>
      </c>
      <c r="C1709">
        <v>32740108</v>
      </c>
      <c r="D1709" s="3" t="s">
        <v>3435</v>
      </c>
      <c r="E1709" t="s">
        <v>3436</v>
      </c>
      <c r="F1709">
        <v>-37</v>
      </c>
      <c r="G1709" t="s">
        <v>22</v>
      </c>
      <c r="H1709">
        <v>-78</v>
      </c>
      <c r="I1709">
        <v>1224</v>
      </c>
      <c r="J1709">
        <v>1</v>
      </c>
      <c r="K1709">
        <v>1</v>
      </c>
      <c r="L1709">
        <v>48</v>
      </c>
      <c r="M1709">
        <v>1</v>
      </c>
      <c r="N1709">
        <v>0</v>
      </c>
      <c r="O1709">
        <v>1</v>
      </c>
      <c r="P1709" s="2" t="s">
        <v>3435</v>
      </c>
      <c r="Q1709">
        <v>3</v>
      </c>
      <c r="R1709" s="4">
        <f t="shared" si="156"/>
        <v>32.740107999999999</v>
      </c>
      <c r="S1709">
        <f t="shared" si="157"/>
        <v>-4.875</v>
      </c>
      <c r="T1709">
        <f t="shared" si="158"/>
        <v>926250000</v>
      </c>
      <c r="U1709">
        <f t="shared" si="159"/>
        <v>1.8775924843720249</v>
      </c>
      <c r="V1709">
        <f>W1709+(constants!$B$1*(50-FLOOR(L1709,1)))</f>
        <v>15.700388762460433</v>
      </c>
      <c r="W1709">
        <f t="shared" si="160"/>
        <v>15.681150911164785</v>
      </c>
      <c r="X1709">
        <f>constants!$B$2*constants!$B$3^2/(Y1709*Z1709^4)</f>
        <v>36992.619985710546</v>
      </c>
      <c r="Y1709">
        <f t="shared" si="161"/>
        <v>0.19952623149688758</v>
      </c>
      <c r="Z1709">
        <f>constants!$B$4/T1709</f>
        <v>0.32366257273954119</v>
      </c>
    </row>
    <row r="1710" spans="1:26" x14ac:dyDescent="0.3">
      <c r="A1710">
        <v>1710</v>
      </c>
      <c r="B1710" s="1">
        <v>45208.673611111109</v>
      </c>
      <c r="C1710">
        <v>32753114</v>
      </c>
      <c r="D1710" s="3" t="s">
        <v>3437</v>
      </c>
      <c r="E1710" t="s">
        <v>3438</v>
      </c>
      <c r="F1710">
        <v>-37</v>
      </c>
      <c r="G1710" t="s">
        <v>22</v>
      </c>
      <c r="H1710">
        <v>546</v>
      </c>
      <c r="I1710">
        <v>1172</v>
      </c>
      <c r="J1710">
        <v>1</v>
      </c>
      <c r="K1710">
        <v>1</v>
      </c>
      <c r="L1710">
        <v>48</v>
      </c>
      <c r="M1710">
        <v>1</v>
      </c>
      <c r="N1710">
        <v>0</v>
      </c>
      <c r="O1710">
        <v>1</v>
      </c>
      <c r="P1710" s="2" t="s">
        <v>3437</v>
      </c>
      <c r="Q1710">
        <v>3</v>
      </c>
      <c r="R1710" s="4">
        <f t="shared" si="156"/>
        <v>32.753113999999997</v>
      </c>
      <c r="S1710">
        <f t="shared" si="157"/>
        <v>34.125</v>
      </c>
      <c r="T1710">
        <f t="shared" si="158"/>
        <v>926250000</v>
      </c>
      <c r="U1710">
        <f t="shared" si="159"/>
        <v>1.7978254834019713</v>
      </c>
      <c r="V1710">
        <f>W1710+(constants!$B$1*(50-FLOOR(L1710,1)))</f>
        <v>15.700388762460433</v>
      </c>
      <c r="W1710">
        <f t="shared" si="160"/>
        <v>15.681150911164785</v>
      </c>
      <c r="X1710">
        <f>constants!$B$2*constants!$B$3^2/(Y1710*Z1710^4)</f>
        <v>36992.619985710546</v>
      </c>
      <c r="Y1710">
        <f t="shared" si="161"/>
        <v>0.19952623149688758</v>
      </c>
      <c r="Z1710">
        <f>constants!$B$4/T1710</f>
        <v>0.32366257273954119</v>
      </c>
    </row>
    <row r="1711" spans="1:26" x14ac:dyDescent="0.3">
      <c r="A1711">
        <v>1711</v>
      </c>
      <c r="B1711" s="1">
        <v>45208.673611111109</v>
      </c>
      <c r="C1711">
        <v>32770934</v>
      </c>
      <c r="D1711" s="3" t="s">
        <v>3439</v>
      </c>
      <c r="E1711" t="s">
        <v>3440</v>
      </c>
      <c r="F1711">
        <v>-38</v>
      </c>
      <c r="G1711" t="s">
        <v>22</v>
      </c>
      <c r="H1711">
        <v>234</v>
      </c>
      <c r="I1711">
        <v>2660</v>
      </c>
      <c r="J1711">
        <v>1</v>
      </c>
      <c r="K1711">
        <v>1</v>
      </c>
      <c r="L1711">
        <v>49</v>
      </c>
      <c r="M1711">
        <v>1</v>
      </c>
      <c r="N1711">
        <v>0</v>
      </c>
      <c r="O1711">
        <v>1</v>
      </c>
      <c r="P1711" s="2" t="s">
        <v>3439</v>
      </c>
      <c r="Q1711">
        <v>3</v>
      </c>
      <c r="R1711" s="4">
        <f t="shared" si="156"/>
        <v>32.770933999999997</v>
      </c>
      <c r="S1711">
        <f t="shared" si="157"/>
        <v>14.625</v>
      </c>
      <c r="T1711">
        <f t="shared" si="158"/>
        <v>926750000</v>
      </c>
      <c r="U1711">
        <f t="shared" si="159"/>
        <v>4.0803888957758057</v>
      </c>
      <c r="V1711">
        <f>W1711+(constants!$B$1*(50-FLOOR(L1711,1)))</f>
        <v>16.700144785381276</v>
      </c>
      <c r="W1711">
        <f t="shared" si="160"/>
        <v>16.690525859733452</v>
      </c>
      <c r="X1711">
        <f>constants!$B$2*constants!$B$3^2/(Y1711*Z1711^4)</f>
        <v>46671.588856962655</v>
      </c>
      <c r="Y1711">
        <f t="shared" si="161"/>
        <v>0.1584893192461112</v>
      </c>
      <c r="Z1711">
        <f>constants!$B$4/T1711</f>
        <v>0.32348795036417588</v>
      </c>
    </row>
    <row r="1712" spans="1:26" x14ac:dyDescent="0.3">
      <c r="A1712">
        <v>1712</v>
      </c>
      <c r="B1712" s="1">
        <v>45208.673611111109</v>
      </c>
      <c r="C1712">
        <v>32784069</v>
      </c>
      <c r="D1712" s="3" t="s">
        <v>3441</v>
      </c>
      <c r="E1712" t="s">
        <v>3442</v>
      </c>
      <c r="F1712">
        <v>-38</v>
      </c>
      <c r="G1712" t="s">
        <v>22</v>
      </c>
      <c r="H1712">
        <v>78</v>
      </c>
      <c r="I1712">
        <v>2676</v>
      </c>
      <c r="J1712">
        <v>1</v>
      </c>
      <c r="K1712">
        <v>1</v>
      </c>
      <c r="L1712">
        <v>49</v>
      </c>
      <c r="M1712">
        <v>1</v>
      </c>
      <c r="N1712">
        <v>0</v>
      </c>
      <c r="O1712">
        <v>1</v>
      </c>
      <c r="P1712" s="2" t="s">
        <v>3441</v>
      </c>
      <c r="Q1712">
        <v>3</v>
      </c>
      <c r="R1712" s="4">
        <f t="shared" si="156"/>
        <v>32.784069000000002</v>
      </c>
      <c r="S1712">
        <f t="shared" si="157"/>
        <v>4.875</v>
      </c>
      <c r="T1712">
        <f t="shared" si="158"/>
        <v>926750000</v>
      </c>
      <c r="U1712">
        <f t="shared" si="159"/>
        <v>4.1049325883819758</v>
      </c>
      <c r="V1712">
        <f>W1712+(constants!$B$1*(50-FLOOR(L1712,1)))</f>
        <v>16.700144785381276</v>
      </c>
      <c r="W1712">
        <f t="shared" si="160"/>
        <v>16.690525859733452</v>
      </c>
      <c r="X1712">
        <f>constants!$B$2*constants!$B$3^2/(Y1712*Z1712^4)</f>
        <v>46671.588856962655</v>
      </c>
      <c r="Y1712">
        <f t="shared" si="161"/>
        <v>0.1584893192461112</v>
      </c>
      <c r="Z1712">
        <f>constants!$B$4/T1712</f>
        <v>0.32348795036417588</v>
      </c>
    </row>
    <row r="1713" spans="1:26" x14ac:dyDescent="0.3">
      <c r="A1713">
        <v>1713</v>
      </c>
      <c r="B1713" s="1">
        <v>45208.673611111109</v>
      </c>
      <c r="C1713">
        <v>32810316</v>
      </c>
      <c r="D1713" s="3" t="s">
        <v>3443</v>
      </c>
      <c r="E1713" t="s">
        <v>3444</v>
      </c>
      <c r="F1713">
        <v>-53</v>
      </c>
      <c r="G1713" t="s">
        <v>19</v>
      </c>
      <c r="H1713">
        <v>-1289</v>
      </c>
      <c r="I1713">
        <v>516</v>
      </c>
      <c r="J1713">
        <v>1</v>
      </c>
      <c r="K1713">
        <v>1</v>
      </c>
      <c r="L1713">
        <v>49</v>
      </c>
      <c r="M1713">
        <v>1</v>
      </c>
      <c r="N1713">
        <v>0</v>
      </c>
      <c r="O1713">
        <v>1</v>
      </c>
      <c r="P1713" s="2" t="s">
        <v>3443</v>
      </c>
      <c r="Q1713">
        <v>3</v>
      </c>
      <c r="R1713" s="4">
        <f t="shared" si="156"/>
        <v>32.810316</v>
      </c>
      <c r="S1713">
        <f t="shared" si="157"/>
        <v>-80.5625</v>
      </c>
      <c r="T1713">
        <f t="shared" si="158"/>
        <v>926750000</v>
      </c>
      <c r="U1713">
        <f t="shared" si="159"/>
        <v>0.79153408654899082</v>
      </c>
      <c r="V1713">
        <f>W1713+(constants!$B$1*(50-FLOOR(L1713,1)))</f>
        <v>31.700144785381273</v>
      </c>
      <c r="W1713">
        <f t="shared" si="160"/>
        <v>31.690525859733448</v>
      </c>
      <c r="X1713">
        <f>constants!$B$2*constants!$B$3^2/(Y1713*Z1713^4)</f>
        <v>1475885.2280693643</v>
      </c>
      <c r="Y1713">
        <f t="shared" si="161"/>
        <v>5.0118723362727194E-3</v>
      </c>
      <c r="Z1713">
        <f>constants!$B$4/T1713</f>
        <v>0.32348795036417588</v>
      </c>
    </row>
    <row r="1714" spans="1:26" x14ac:dyDescent="0.3">
      <c r="A1714">
        <v>1714</v>
      </c>
      <c r="B1714" s="1">
        <v>45208.673611111109</v>
      </c>
      <c r="C1714">
        <v>32823543</v>
      </c>
      <c r="D1714" s="3" t="s">
        <v>3445</v>
      </c>
      <c r="E1714" t="s">
        <v>3446</v>
      </c>
      <c r="F1714">
        <v>-54</v>
      </c>
      <c r="G1714" t="s">
        <v>50</v>
      </c>
      <c r="H1714">
        <v>-1562</v>
      </c>
      <c r="I1714">
        <v>3316</v>
      </c>
      <c r="J1714">
        <v>1</v>
      </c>
      <c r="K1714">
        <v>1</v>
      </c>
      <c r="L1714">
        <v>49</v>
      </c>
      <c r="M1714">
        <v>1</v>
      </c>
      <c r="N1714">
        <v>0</v>
      </c>
      <c r="O1714">
        <v>1</v>
      </c>
      <c r="P1714" s="2" t="s">
        <v>3445</v>
      </c>
      <c r="Q1714">
        <v>3</v>
      </c>
      <c r="R1714" s="4">
        <f t="shared" si="156"/>
        <v>32.823543000000001</v>
      </c>
      <c r="S1714">
        <f t="shared" si="157"/>
        <v>-97.625</v>
      </c>
      <c r="T1714">
        <f t="shared" si="158"/>
        <v>926750000</v>
      </c>
      <c r="U1714">
        <f t="shared" si="159"/>
        <v>5.0866802926287864</v>
      </c>
      <c r="V1714">
        <f>W1714+(constants!$B$1*(50-FLOOR(L1714,1)))</f>
        <v>32.700144785381276</v>
      </c>
      <c r="W1714">
        <f t="shared" si="160"/>
        <v>32.690525859733455</v>
      </c>
      <c r="X1714">
        <f>constants!$B$2*constants!$B$3^2/(Y1714*Z1714^4)</f>
        <v>1858029.4185081548</v>
      </c>
      <c r="Y1714">
        <f t="shared" si="161"/>
        <v>3.9810717055349656E-3</v>
      </c>
      <c r="Z1714">
        <f>constants!$B$4/T1714</f>
        <v>0.32348795036417588</v>
      </c>
    </row>
    <row r="1715" spans="1:26" x14ac:dyDescent="0.3">
      <c r="A1715">
        <v>1715</v>
      </c>
      <c r="B1715" s="1">
        <v>45208.673611111109</v>
      </c>
      <c r="C1715">
        <v>32836800</v>
      </c>
      <c r="D1715" s="3" t="s">
        <v>3447</v>
      </c>
      <c r="E1715" t="s">
        <v>3448</v>
      </c>
      <c r="F1715">
        <v>-53</v>
      </c>
      <c r="G1715" t="s">
        <v>19</v>
      </c>
      <c r="H1715">
        <v>1210</v>
      </c>
      <c r="I1715">
        <v>448</v>
      </c>
      <c r="J1715">
        <v>1</v>
      </c>
      <c r="K1715">
        <v>1</v>
      </c>
      <c r="L1715">
        <v>49</v>
      </c>
      <c r="M1715">
        <v>1</v>
      </c>
      <c r="N1715">
        <v>0</v>
      </c>
      <c r="O1715">
        <v>1</v>
      </c>
      <c r="P1715" s="2" t="s">
        <v>3447</v>
      </c>
      <c r="Q1715">
        <v>3</v>
      </c>
      <c r="R1715" s="4">
        <f t="shared" si="156"/>
        <v>32.836799999999997</v>
      </c>
      <c r="S1715">
        <f t="shared" si="157"/>
        <v>75.625</v>
      </c>
      <c r="T1715">
        <f t="shared" si="158"/>
        <v>926750000</v>
      </c>
      <c r="U1715">
        <f t="shared" si="159"/>
        <v>0.68722339297276724</v>
      </c>
      <c r="V1715">
        <f>W1715+(constants!$B$1*(50-FLOOR(L1715,1)))</f>
        <v>31.700144785381273</v>
      </c>
      <c r="W1715">
        <f t="shared" si="160"/>
        <v>31.690525859733448</v>
      </c>
      <c r="X1715">
        <f>constants!$B$2*constants!$B$3^2/(Y1715*Z1715^4)</f>
        <v>1475885.2280693643</v>
      </c>
      <c r="Y1715">
        <f t="shared" si="161"/>
        <v>5.0118723362727194E-3</v>
      </c>
      <c r="Z1715">
        <f>constants!$B$4/T1715</f>
        <v>0.32348795036417588</v>
      </c>
    </row>
    <row r="1716" spans="1:26" x14ac:dyDescent="0.3">
      <c r="A1716">
        <v>1716</v>
      </c>
      <c r="B1716" s="1">
        <v>45208.673611111109</v>
      </c>
      <c r="C1716">
        <v>32849150</v>
      </c>
      <c r="D1716" s="3" t="s">
        <v>3449</v>
      </c>
      <c r="E1716" t="s">
        <v>3450</v>
      </c>
      <c r="F1716">
        <v>-38</v>
      </c>
      <c r="G1716" t="s">
        <v>22</v>
      </c>
      <c r="H1716">
        <v>0</v>
      </c>
      <c r="I1716">
        <v>2680</v>
      </c>
      <c r="J1716">
        <v>1</v>
      </c>
      <c r="K1716">
        <v>1</v>
      </c>
      <c r="L1716">
        <v>49</v>
      </c>
      <c r="M1716">
        <v>1</v>
      </c>
      <c r="N1716">
        <v>0</v>
      </c>
      <c r="O1716">
        <v>1</v>
      </c>
      <c r="P1716" s="2" t="s">
        <v>3449</v>
      </c>
      <c r="Q1716">
        <v>3</v>
      </c>
      <c r="R1716" s="4">
        <f t="shared" si="156"/>
        <v>32.849150000000002</v>
      </c>
      <c r="S1716">
        <f t="shared" si="157"/>
        <v>0</v>
      </c>
      <c r="T1716">
        <f t="shared" si="158"/>
        <v>926750000</v>
      </c>
      <c r="U1716">
        <f t="shared" si="159"/>
        <v>4.1110685115335182</v>
      </c>
      <c r="V1716">
        <f>W1716+(constants!$B$1*(50-FLOOR(L1716,1)))</f>
        <v>16.700144785381276</v>
      </c>
      <c r="W1716">
        <f t="shared" si="160"/>
        <v>16.690525859733452</v>
      </c>
      <c r="X1716">
        <f>constants!$B$2*constants!$B$3^2/(Y1716*Z1716^4)</f>
        <v>46671.588856962655</v>
      </c>
      <c r="Y1716">
        <f t="shared" si="161"/>
        <v>0.1584893192461112</v>
      </c>
      <c r="Z1716">
        <f>constants!$B$4/T1716</f>
        <v>0.32348795036417588</v>
      </c>
    </row>
    <row r="1717" spans="1:26" x14ac:dyDescent="0.3">
      <c r="A1717">
        <v>1717</v>
      </c>
      <c r="B1717" s="1">
        <v>45208.673611111109</v>
      </c>
      <c r="C1717">
        <v>32861441</v>
      </c>
      <c r="D1717" s="3" t="s">
        <v>3451</v>
      </c>
      <c r="E1717" t="s">
        <v>3452</v>
      </c>
      <c r="F1717">
        <v>-55</v>
      </c>
      <c r="G1717" t="s">
        <v>19</v>
      </c>
      <c r="H1717">
        <v>-429</v>
      </c>
      <c r="I1717">
        <v>532</v>
      </c>
      <c r="J1717">
        <v>1</v>
      </c>
      <c r="K1717">
        <v>1</v>
      </c>
      <c r="L1717">
        <v>49</v>
      </c>
      <c r="M1717">
        <v>1</v>
      </c>
      <c r="N1717">
        <v>0</v>
      </c>
      <c r="O1717">
        <v>1</v>
      </c>
      <c r="P1717" s="2" t="s">
        <v>3451</v>
      </c>
      <c r="Q1717">
        <v>3</v>
      </c>
      <c r="R1717" s="4">
        <f t="shared" si="156"/>
        <v>32.861440999999999</v>
      </c>
      <c r="S1717">
        <f t="shared" si="157"/>
        <v>-26.8125</v>
      </c>
      <c r="T1717">
        <f t="shared" si="158"/>
        <v>926750000</v>
      </c>
      <c r="U1717">
        <f t="shared" si="159"/>
        <v>0.81607777915516111</v>
      </c>
      <c r="V1717">
        <f>W1717+(constants!$B$1*(50-FLOOR(L1717,1)))</f>
        <v>33.700144785381269</v>
      </c>
      <c r="W1717">
        <f t="shared" si="160"/>
        <v>33.690525859733448</v>
      </c>
      <c r="X1717">
        <f>constants!$B$2*constants!$B$3^2/(Y1717*Z1717^4)</f>
        <v>2339120.4508210537</v>
      </c>
      <c r="Y1717">
        <f t="shared" si="161"/>
        <v>3.1622776601683768E-3</v>
      </c>
      <c r="Z1717">
        <f>constants!$B$4/T1717</f>
        <v>0.32348795036417588</v>
      </c>
    </row>
    <row r="1718" spans="1:26" x14ac:dyDescent="0.3">
      <c r="A1718">
        <v>1718</v>
      </c>
      <c r="B1718" s="1">
        <v>45208.673611111109</v>
      </c>
      <c r="C1718">
        <v>32880759</v>
      </c>
      <c r="D1718" s="3" t="s">
        <v>3453</v>
      </c>
      <c r="E1718" t="s">
        <v>3454</v>
      </c>
      <c r="F1718">
        <v>-38</v>
      </c>
      <c r="G1718" t="s">
        <v>22</v>
      </c>
      <c r="H1718">
        <v>117</v>
      </c>
      <c r="I1718">
        <v>2672</v>
      </c>
      <c r="J1718">
        <v>1</v>
      </c>
      <c r="K1718">
        <v>1</v>
      </c>
      <c r="L1718">
        <v>49</v>
      </c>
      <c r="M1718">
        <v>1</v>
      </c>
      <c r="N1718">
        <v>0</v>
      </c>
      <c r="O1718">
        <v>1</v>
      </c>
      <c r="P1718" s="2" t="s">
        <v>3453</v>
      </c>
      <c r="Q1718">
        <v>3</v>
      </c>
      <c r="R1718" s="4">
        <f t="shared" si="156"/>
        <v>32.880758999999998</v>
      </c>
      <c r="S1718">
        <f t="shared" si="157"/>
        <v>7.3125</v>
      </c>
      <c r="T1718">
        <f t="shared" si="158"/>
        <v>926750000</v>
      </c>
      <c r="U1718">
        <f t="shared" si="159"/>
        <v>4.0987966652304335</v>
      </c>
      <c r="V1718">
        <f>W1718+(constants!$B$1*(50-FLOOR(L1718,1)))</f>
        <v>16.700144785381276</v>
      </c>
      <c r="W1718">
        <f t="shared" si="160"/>
        <v>16.690525859733452</v>
      </c>
      <c r="X1718">
        <f>constants!$B$2*constants!$B$3^2/(Y1718*Z1718^4)</f>
        <v>46671.588856962655</v>
      </c>
      <c r="Y1718">
        <f t="shared" si="161"/>
        <v>0.1584893192461112</v>
      </c>
      <c r="Z1718">
        <f>constants!$B$4/T1718</f>
        <v>0.32348795036417588</v>
      </c>
    </row>
    <row r="1719" spans="1:26" x14ac:dyDescent="0.3">
      <c r="A1719">
        <v>1719</v>
      </c>
      <c r="B1719" s="1">
        <v>45208.673611111109</v>
      </c>
      <c r="C1719">
        <v>32900196</v>
      </c>
      <c r="D1719" s="3" t="s">
        <v>3455</v>
      </c>
      <c r="E1719" t="s">
        <v>3456</v>
      </c>
      <c r="F1719">
        <v>-38</v>
      </c>
      <c r="G1719" t="s">
        <v>22</v>
      </c>
      <c r="H1719">
        <v>234</v>
      </c>
      <c r="I1719">
        <v>2668</v>
      </c>
      <c r="J1719">
        <v>1</v>
      </c>
      <c r="K1719">
        <v>1</v>
      </c>
      <c r="L1719">
        <v>49</v>
      </c>
      <c r="M1719">
        <v>1</v>
      </c>
      <c r="N1719">
        <v>0</v>
      </c>
      <c r="O1719">
        <v>1</v>
      </c>
      <c r="P1719" s="2" t="s">
        <v>3455</v>
      </c>
      <c r="Q1719">
        <v>3</v>
      </c>
      <c r="R1719" s="4">
        <f t="shared" si="156"/>
        <v>32.900196000000001</v>
      </c>
      <c r="S1719">
        <f t="shared" si="157"/>
        <v>14.625</v>
      </c>
      <c r="T1719">
        <f t="shared" si="158"/>
        <v>926750000</v>
      </c>
      <c r="U1719">
        <f t="shared" si="159"/>
        <v>4.0926607420788903</v>
      </c>
      <c r="V1719">
        <f>W1719+(constants!$B$1*(50-FLOOR(L1719,1)))</f>
        <v>16.700144785381276</v>
      </c>
      <c r="W1719">
        <f t="shared" si="160"/>
        <v>16.690525859733452</v>
      </c>
      <c r="X1719">
        <f>constants!$B$2*constants!$B$3^2/(Y1719*Z1719^4)</f>
        <v>46671.588856962655</v>
      </c>
      <c r="Y1719">
        <f t="shared" si="161"/>
        <v>0.1584893192461112</v>
      </c>
      <c r="Z1719">
        <f>constants!$B$4/T1719</f>
        <v>0.32348795036417588</v>
      </c>
    </row>
    <row r="1720" spans="1:26" x14ac:dyDescent="0.3">
      <c r="A1720">
        <v>1720</v>
      </c>
      <c r="B1720" s="1">
        <v>45208.673611111109</v>
      </c>
      <c r="C1720">
        <v>32920333</v>
      </c>
      <c r="D1720" s="3" t="s">
        <v>3457</v>
      </c>
      <c r="E1720" t="s">
        <v>3458</v>
      </c>
      <c r="F1720">
        <v>-38</v>
      </c>
      <c r="G1720" t="s">
        <v>22</v>
      </c>
      <c r="H1720">
        <v>117</v>
      </c>
      <c r="I1720">
        <v>2672</v>
      </c>
      <c r="J1720">
        <v>1</v>
      </c>
      <c r="K1720">
        <v>1</v>
      </c>
      <c r="L1720">
        <v>49</v>
      </c>
      <c r="M1720">
        <v>1</v>
      </c>
      <c r="N1720">
        <v>0</v>
      </c>
      <c r="O1720">
        <v>1</v>
      </c>
      <c r="P1720" s="2" t="s">
        <v>3457</v>
      </c>
      <c r="Q1720">
        <v>3</v>
      </c>
      <c r="R1720" s="4">
        <f t="shared" si="156"/>
        <v>32.920332999999999</v>
      </c>
      <c r="S1720">
        <f t="shared" si="157"/>
        <v>7.3125</v>
      </c>
      <c r="T1720">
        <f t="shared" si="158"/>
        <v>926750000</v>
      </c>
      <c r="U1720">
        <f t="shared" si="159"/>
        <v>4.0987966652304335</v>
      </c>
      <c r="V1720">
        <f>W1720+(constants!$B$1*(50-FLOOR(L1720,1)))</f>
        <v>16.700144785381276</v>
      </c>
      <c r="W1720">
        <f t="shared" si="160"/>
        <v>16.690525859733452</v>
      </c>
      <c r="X1720">
        <f>constants!$B$2*constants!$B$3^2/(Y1720*Z1720^4)</f>
        <v>46671.588856962655</v>
      </c>
      <c r="Y1720">
        <f t="shared" si="161"/>
        <v>0.1584893192461112</v>
      </c>
      <c r="Z1720">
        <f>constants!$B$4/T1720</f>
        <v>0.32348795036417588</v>
      </c>
    </row>
    <row r="1721" spans="1:26" x14ac:dyDescent="0.3">
      <c r="A1721">
        <v>1721</v>
      </c>
      <c r="B1721" s="1">
        <v>45208.673611111109</v>
      </c>
      <c r="C1721">
        <v>32940638</v>
      </c>
      <c r="D1721" s="3" t="s">
        <v>3459</v>
      </c>
      <c r="E1721" t="s">
        <v>3460</v>
      </c>
      <c r="F1721">
        <v>-38</v>
      </c>
      <c r="G1721" t="s">
        <v>22</v>
      </c>
      <c r="H1721">
        <v>156</v>
      </c>
      <c r="I1721">
        <v>2668</v>
      </c>
      <c r="J1721">
        <v>1</v>
      </c>
      <c r="K1721">
        <v>1</v>
      </c>
      <c r="L1721">
        <v>49</v>
      </c>
      <c r="M1721">
        <v>1</v>
      </c>
      <c r="N1721">
        <v>0</v>
      </c>
      <c r="O1721">
        <v>1</v>
      </c>
      <c r="P1721" s="2" t="s">
        <v>3459</v>
      </c>
      <c r="Q1721">
        <v>3</v>
      </c>
      <c r="R1721" s="4">
        <f t="shared" si="156"/>
        <v>32.940638</v>
      </c>
      <c r="S1721">
        <f t="shared" si="157"/>
        <v>9.75</v>
      </c>
      <c r="T1721">
        <f t="shared" si="158"/>
        <v>926750000</v>
      </c>
      <c r="U1721">
        <f t="shared" si="159"/>
        <v>4.0926607420788903</v>
      </c>
      <c r="V1721">
        <f>W1721+(constants!$B$1*(50-FLOOR(L1721,1)))</f>
        <v>16.700144785381276</v>
      </c>
      <c r="W1721">
        <f t="shared" si="160"/>
        <v>16.690525859733452</v>
      </c>
      <c r="X1721">
        <f>constants!$B$2*constants!$B$3^2/(Y1721*Z1721^4)</f>
        <v>46671.588856962655</v>
      </c>
      <c r="Y1721">
        <f t="shared" si="161"/>
        <v>0.1584893192461112</v>
      </c>
      <c r="Z1721">
        <f>constants!$B$4/T1721</f>
        <v>0.32348795036417588</v>
      </c>
    </row>
    <row r="1722" spans="1:26" x14ac:dyDescent="0.3">
      <c r="A1722">
        <v>1722</v>
      </c>
      <c r="B1722" s="1">
        <v>45208.673611111109</v>
      </c>
      <c r="C1722">
        <v>32952858</v>
      </c>
      <c r="D1722" s="3" t="s">
        <v>3461</v>
      </c>
      <c r="E1722" t="s">
        <v>3462</v>
      </c>
      <c r="F1722">
        <v>-55</v>
      </c>
      <c r="G1722" t="s">
        <v>25</v>
      </c>
      <c r="H1722">
        <v>-234</v>
      </c>
      <c r="I1722">
        <v>4084</v>
      </c>
      <c r="J1722">
        <v>1</v>
      </c>
      <c r="K1722">
        <v>1</v>
      </c>
      <c r="L1722">
        <v>49</v>
      </c>
      <c r="M1722">
        <v>1</v>
      </c>
      <c r="N1722">
        <v>0</v>
      </c>
      <c r="O1722">
        <v>1</v>
      </c>
      <c r="P1722" s="2" t="s">
        <v>3461</v>
      </c>
      <c r="Q1722">
        <v>3</v>
      </c>
      <c r="R1722" s="4">
        <f t="shared" si="156"/>
        <v>32.952857999999999</v>
      </c>
      <c r="S1722">
        <f t="shared" si="157"/>
        <v>-14.625</v>
      </c>
      <c r="T1722">
        <f t="shared" si="158"/>
        <v>926750000</v>
      </c>
      <c r="U1722">
        <f t="shared" si="159"/>
        <v>6.2647775377249584</v>
      </c>
      <c r="V1722">
        <f>W1722+(constants!$B$1*(50-FLOOR(L1722,1)))</f>
        <v>33.700144785381269</v>
      </c>
      <c r="W1722">
        <f t="shared" si="160"/>
        <v>33.690525859733448</v>
      </c>
      <c r="X1722">
        <f>constants!$B$2*constants!$B$3^2/(Y1722*Z1722^4)</f>
        <v>2339120.4508210537</v>
      </c>
      <c r="Y1722">
        <f t="shared" si="161"/>
        <v>3.1622776601683768E-3</v>
      </c>
      <c r="Z1722">
        <f>constants!$B$4/T1722</f>
        <v>0.32348795036417588</v>
      </c>
    </row>
    <row r="1723" spans="1:26" x14ac:dyDescent="0.3">
      <c r="A1723">
        <v>1723</v>
      </c>
      <c r="B1723" s="1">
        <v>45208.673611111109</v>
      </c>
      <c r="C1723">
        <v>32980207</v>
      </c>
      <c r="D1723" s="3" t="s">
        <v>3463</v>
      </c>
      <c r="E1723" t="s">
        <v>3464</v>
      </c>
      <c r="F1723">
        <v>-38</v>
      </c>
      <c r="G1723" t="s">
        <v>22</v>
      </c>
      <c r="H1723">
        <v>0</v>
      </c>
      <c r="I1723">
        <v>2996</v>
      </c>
      <c r="J1723">
        <v>1</v>
      </c>
      <c r="K1723">
        <v>1</v>
      </c>
      <c r="L1723">
        <v>50</v>
      </c>
      <c r="M1723">
        <v>1</v>
      </c>
      <c r="N1723">
        <v>0</v>
      </c>
      <c r="O1723">
        <v>1</v>
      </c>
      <c r="P1723" s="2" t="s">
        <v>3463</v>
      </c>
      <c r="Q1723">
        <v>3</v>
      </c>
      <c r="R1723" s="4">
        <f t="shared" si="156"/>
        <v>32.980207</v>
      </c>
      <c r="S1723">
        <f t="shared" si="157"/>
        <v>0</v>
      </c>
      <c r="T1723">
        <f t="shared" si="158"/>
        <v>927250000</v>
      </c>
      <c r="U1723">
        <f t="shared" si="159"/>
        <v>4.5958064405053811</v>
      </c>
      <c r="V1723">
        <f>W1723+(constants!$B$1*(50-FLOOR(L1723,1)))</f>
        <v>16.699895751695308</v>
      </c>
      <c r="W1723">
        <f t="shared" si="160"/>
        <v>16.699895751695308</v>
      </c>
      <c r="X1723">
        <f>constants!$B$2*constants!$B$3^2/(Y1723*Z1723^4)</f>
        <v>46772.391387991251</v>
      </c>
      <c r="Y1723">
        <f t="shared" si="161"/>
        <v>0.1584893192461112</v>
      </c>
      <c r="Z1723">
        <f>constants!$B$4/T1723</f>
        <v>0.32331351631167432</v>
      </c>
    </row>
    <row r="1724" spans="1:26" x14ac:dyDescent="0.3">
      <c r="A1724">
        <v>1724</v>
      </c>
      <c r="B1724" s="1">
        <v>45208.673611111109</v>
      </c>
      <c r="C1724">
        <v>33000224</v>
      </c>
      <c r="D1724" s="3" t="s">
        <v>3465</v>
      </c>
      <c r="E1724" t="s">
        <v>3466</v>
      </c>
      <c r="F1724">
        <v>-38</v>
      </c>
      <c r="G1724" t="s">
        <v>22</v>
      </c>
      <c r="H1724">
        <v>-78</v>
      </c>
      <c r="I1724">
        <v>3000</v>
      </c>
      <c r="J1724">
        <v>1</v>
      </c>
      <c r="K1724">
        <v>1</v>
      </c>
      <c r="L1724">
        <v>50</v>
      </c>
      <c r="M1724">
        <v>1</v>
      </c>
      <c r="N1724">
        <v>0</v>
      </c>
      <c r="O1724">
        <v>1</v>
      </c>
      <c r="P1724" s="2" t="s">
        <v>3465</v>
      </c>
      <c r="Q1724">
        <v>3</v>
      </c>
      <c r="R1724" s="4">
        <f t="shared" si="156"/>
        <v>33.000224000000003</v>
      </c>
      <c r="S1724">
        <f t="shared" si="157"/>
        <v>-4.875</v>
      </c>
      <c r="T1724">
        <f t="shared" si="158"/>
        <v>927250000</v>
      </c>
      <c r="U1724">
        <f t="shared" si="159"/>
        <v>4.6019423636569234</v>
      </c>
      <c r="V1724">
        <f>W1724+(constants!$B$1*(50-FLOOR(L1724,1)))</f>
        <v>16.699895751695308</v>
      </c>
      <c r="W1724">
        <f t="shared" si="160"/>
        <v>16.699895751695308</v>
      </c>
      <c r="X1724">
        <f>constants!$B$2*constants!$B$3^2/(Y1724*Z1724^4)</f>
        <v>46772.391387991251</v>
      </c>
      <c r="Y1724">
        <f t="shared" si="161"/>
        <v>0.1584893192461112</v>
      </c>
      <c r="Z1724">
        <f>constants!$B$4/T1724</f>
        <v>0.32331351631167432</v>
      </c>
    </row>
    <row r="1725" spans="1:26" x14ac:dyDescent="0.3">
      <c r="A1725">
        <v>1725</v>
      </c>
      <c r="B1725" s="1">
        <v>45208.673611111109</v>
      </c>
      <c r="C1725">
        <v>33020235</v>
      </c>
      <c r="D1725" s="3" t="s">
        <v>3467</v>
      </c>
      <c r="E1725" t="s">
        <v>3468</v>
      </c>
      <c r="F1725">
        <v>-38</v>
      </c>
      <c r="G1725" t="s">
        <v>22</v>
      </c>
      <c r="H1725">
        <v>-39</v>
      </c>
      <c r="I1725">
        <v>2996</v>
      </c>
      <c r="J1725">
        <v>1</v>
      </c>
      <c r="K1725">
        <v>1</v>
      </c>
      <c r="L1725">
        <v>50</v>
      </c>
      <c r="M1725">
        <v>1</v>
      </c>
      <c r="N1725">
        <v>0</v>
      </c>
      <c r="O1725">
        <v>1</v>
      </c>
      <c r="P1725" s="2" t="s">
        <v>3467</v>
      </c>
      <c r="Q1725">
        <v>3</v>
      </c>
      <c r="R1725" s="4">
        <f t="shared" si="156"/>
        <v>33.020235</v>
      </c>
      <c r="S1725">
        <f t="shared" si="157"/>
        <v>-2.4375</v>
      </c>
      <c r="T1725">
        <f t="shared" si="158"/>
        <v>927250000</v>
      </c>
      <c r="U1725">
        <f t="shared" si="159"/>
        <v>4.5958064405053811</v>
      </c>
      <c r="V1725">
        <f>W1725+(constants!$B$1*(50-FLOOR(L1725,1)))</f>
        <v>16.699895751695308</v>
      </c>
      <c r="W1725">
        <f t="shared" si="160"/>
        <v>16.699895751695308</v>
      </c>
      <c r="X1725">
        <f>constants!$B$2*constants!$B$3^2/(Y1725*Z1725^4)</f>
        <v>46772.391387991251</v>
      </c>
      <c r="Y1725">
        <f t="shared" si="161"/>
        <v>0.1584893192461112</v>
      </c>
      <c r="Z1725">
        <f>constants!$B$4/T1725</f>
        <v>0.32331351631167432</v>
      </c>
    </row>
    <row r="1726" spans="1:26" x14ac:dyDescent="0.3">
      <c r="A1726">
        <v>1726</v>
      </c>
      <c r="B1726" s="1">
        <v>45208.673611111109</v>
      </c>
      <c r="C1726">
        <v>33033642</v>
      </c>
      <c r="D1726" s="3" t="s">
        <v>3469</v>
      </c>
      <c r="E1726" t="s">
        <v>3470</v>
      </c>
      <c r="F1726">
        <v>-38</v>
      </c>
      <c r="G1726" t="s">
        <v>22</v>
      </c>
      <c r="H1726">
        <v>78</v>
      </c>
      <c r="I1726">
        <v>2988</v>
      </c>
      <c r="J1726">
        <v>1</v>
      </c>
      <c r="K1726">
        <v>1</v>
      </c>
      <c r="L1726">
        <v>50</v>
      </c>
      <c r="M1726">
        <v>1</v>
      </c>
      <c r="N1726">
        <v>0</v>
      </c>
      <c r="O1726">
        <v>1</v>
      </c>
      <c r="P1726" s="2" t="s">
        <v>3469</v>
      </c>
      <c r="Q1726">
        <v>3</v>
      </c>
      <c r="R1726" s="4">
        <f t="shared" si="156"/>
        <v>33.033642</v>
      </c>
      <c r="S1726">
        <f t="shared" si="157"/>
        <v>4.875</v>
      </c>
      <c r="T1726">
        <f t="shared" si="158"/>
        <v>927250000</v>
      </c>
      <c r="U1726">
        <f t="shared" si="159"/>
        <v>4.5835345942022956</v>
      </c>
      <c r="V1726">
        <f>W1726+(constants!$B$1*(50-FLOOR(L1726,1)))</f>
        <v>16.699895751695308</v>
      </c>
      <c r="W1726">
        <f t="shared" si="160"/>
        <v>16.699895751695308</v>
      </c>
      <c r="X1726">
        <f>constants!$B$2*constants!$B$3^2/(Y1726*Z1726^4)</f>
        <v>46772.391387991251</v>
      </c>
      <c r="Y1726">
        <f t="shared" si="161"/>
        <v>0.1584893192461112</v>
      </c>
      <c r="Z1726">
        <f>constants!$B$4/T1726</f>
        <v>0.32331351631167432</v>
      </c>
    </row>
    <row r="1727" spans="1:26" x14ac:dyDescent="0.3">
      <c r="A1727">
        <v>1727</v>
      </c>
      <c r="B1727" s="1">
        <v>45208.673611111109</v>
      </c>
      <c r="C1727">
        <v>33046065</v>
      </c>
      <c r="D1727" s="3" t="s">
        <v>3471</v>
      </c>
      <c r="E1727" t="s">
        <v>3472</v>
      </c>
      <c r="F1727">
        <v>-38</v>
      </c>
      <c r="G1727" t="s">
        <v>22</v>
      </c>
      <c r="H1727">
        <v>117</v>
      </c>
      <c r="I1727">
        <v>2988</v>
      </c>
      <c r="J1727">
        <v>1</v>
      </c>
      <c r="K1727">
        <v>1</v>
      </c>
      <c r="L1727">
        <v>50</v>
      </c>
      <c r="M1727">
        <v>1</v>
      </c>
      <c r="N1727">
        <v>0</v>
      </c>
      <c r="O1727">
        <v>1</v>
      </c>
      <c r="P1727" s="2" t="s">
        <v>3471</v>
      </c>
      <c r="Q1727">
        <v>3</v>
      </c>
      <c r="R1727" s="4">
        <f t="shared" si="156"/>
        <v>33.046064999999999</v>
      </c>
      <c r="S1727">
        <f t="shared" si="157"/>
        <v>7.3125</v>
      </c>
      <c r="T1727">
        <f t="shared" si="158"/>
        <v>927250000</v>
      </c>
      <c r="U1727">
        <f t="shared" si="159"/>
        <v>4.5835345942022956</v>
      </c>
      <c r="V1727">
        <f>W1727+(constants!$B$1*(50-FLOOR(L1727,1)))</f>
        <v>16.699895751695308</v>
      </c>
      <c r="W1727">
        <f t="shared" si="160"/>
        <v>16.699895751695308</v>
      </c>
      <c r="X1727">
        <f>constants!$B$2*constants!$B$3^2/(Y1727*Z1727^4)</f>
        <v>46772.391387991251</v>
      </c>
      <c r="Y1727">
        <f t="shared" si="161"/>
        <v>0.1584893192461112</v>
      </c>
      <c r="Z1727">
        <f>constants!$B$4/T1727</f>
        <v>0.32331351631167432</v>
      </c>
    </row>
    <row r="1728" spans="1:26" x14ac:dyDescent="0.3">
      <c r="A1728">
        <v>1728</v>
      </c>
      <c r="B1728" s="1">
        <v>45208.673611111109</v>
      </c>
      <c r="C1728">
        <v>33070569</v>
      </c>
      <c r="D1728" s="3" t="s">
        <v>3473</v>
      </c>
      <c r="E1728" t="s">
        <v>3474</v>
      </c>
      <c r="F1728">
        <v>-53</v>
      </c>
      <c r="G1728" t="s">
        <v>19</v>
      </c>
      <c r="H1728">
        <v>39</v>
      </c>
      <c r="I1728">
        <v>988</v>
      </c>
      <c r="J1728">
        <v>1</v>
      </c>
      <c r="K1728">
        <v>1</v>
      </c>
      <c r="L1728">
        <v>50</v>
      </c>
      <c r="M1728">
        <v>1</v>
      </c>
      <c r="N1728">
        <v>0</v>
      </c>
      <c r="O1728">
        <v>1</v>
      </c>
      <c r="P1728" s="2" t="s">
        <v>3473</v>
      </c>
      <c r="Q1728">
        <v>3</v>
      </c>
      <c r="R1728" s="4">
        <f t="shared" si="156"/>
        <v>33.070568999999999</v>
      </c>
      <c r="S1728">
        <f t="shared" si="157"/>
        <v>2.4375</v>
      </c>
      <c r="T1728">
        <f t="shared" si="158"/>
        <v>927250000</v>
      </c>
      <c r="U1728">
        <f t="shared" si="159"/>
        <v>1.5155730184310134</v>
      </c>
      <c r="V1728">
        <f>W1728+(constants!$B$1*(50-FLOOR(L1728,1)))</f>
        <v>31.699895751695308</v>
      </c>
      <c r="W1728">
        <f t="shared" si="160"/>
        <v>31.699895751695308</v>
      </c>
      <c r="X1728">
        <f>constants!$B$2*constants!$B$3^2/(Y1728*Z1728^4)</f>
        <v>1479072.883988966</v>
      </c>
      <c r="Y1728">
        <f t="shared" si="161"/>
        <v>5.0118723362727194E-3</v>
      </c>
      <c r="Z1728">
        <f>constants!$B$4/T1728</f>
        <v>0.32331351631167432</v>
      </c>
    </row>
    <row r="1729" spans="1:26" x14ac:dyDescent="0.3">
      <c r="A1729">
        <v>1729</v>
      </c>
      <c r="B1729" s="1">
        <v>45208.673611111109</v>
      </c>
      <c r="C1729">
        <v>33090093</v>
      </c>
      <c r="D1729" s="3" t="s">
        <v>3475</v>
      </c>
      <c r="E1729" t="s">
        <v>3476</v>
      </c>
      <c r="F1729">
        <v>-52</v>
      </c>
      <c r="G1729" t="s">
        <v>50</v>
      </c>
      <c r="H1729">
        <v>-351</v>
      </c>
      <c r="I1729">
        <v>3444</v>
      </c>
      <c r="J1729">
        <v>1</v>
      </c>
      <c r="K1729">
        <v>1</v>
      </c>
      <c r="L1729">
        <v>50</v>
      </c>
      <c r="M1729">
        <v>1</v>
      </c>
      <c r="N1729">
        <v>0</v>
      </c>
      <c r="O1729">
        <v>1</v>
      </c>
      <c r="P1729" s="2" t="s">
        <v>3475</v>
      </c>
      <c r="Q1729">
        <v>3</v>
      </c>
      <c r="R1729" s="4">
        <f t="shared" si="156"/>
        <v>33.090093000000003</v>
      </c>
      <c r="S1729">
        <f t="shared" si="157"/>
        <v>-21.9375</v>
      </c>
      <c r="T1729">
        <f t="shared" si="158"/>
        <v>927250000</v>
      </c>
      <c r="U1729">
        <f t="shared" si="159"/>
        <v>5.2830298334781478</v>
      </c>
      <c r="V1729">
        <f>W1729+(constants!$B$1*(50-FLOOR(L1729,1)))</f>
        <v>30.699895751695312</v>
      </c>
      <c r="W1729">
        <f t="shared" si="160"/>
        <v>30.699895751695312</v>
      </c>
      <c r="X1729">
        <f>constants!$B$2*constants!$B$3^2/(Y1729*Z1729^4)</f>
        <v>1174869.3529675086</v>
      </c>
      <c r="Y1729">
        <f t="shared" si="161"/>
        <v>6.3095734448019216E-3</v>
      </c>
      <c r="Z1729">
        <f>constants!$B$4/T1729</f>
        <v>0.32331351631167432</v>
      </c>
    </row>
    <row r="1730" spans="1:26" x14ac:dyDescent="0.3">
      <c r="A1730">
        <v>1730</v>
      </c>
      <c r="B1730" s="1">
        <v>45208.673611111109</v>
      </c>
      <c r="C1730">
        <v>33110674</v>
      </c>
      <c r="D1730" s="3" t="s">
        <v>3477</v>
      </c>
      <c r="E1730" t="s">
        <v>3478</v>
      </c>
      <c r="F1730">
        <v>-38</v>
      </c>
      <c r="G1730" t="s">
        <v>22</v>
      </c>
      <c r="H1730">
        <v>156</v>
      </c>
      <c r="I1730">
        <v>2980</v>
      </c>
      <c r="J1730">
        <v>1</v>
      </c>
      <c r="K1730">
        <v>1</v>
      </c>
      <c r="L1730">
        <v>50</v>
      </c>
      <c r="M1730">
        <v>1</v>
      </c>
      <c r="N1730">
        <v>0</v>
      </c>
      <c r="O1730">
        <v>1</v>
      </c>
      <c r="P1730" s="2" t="s">
        <v>3477</v>
      </c>
      <c r="Q1730">
        <v>3</v>
      </c>
      <c r="R1730" s="4">
        <f t="shared" si="156"/>
        <v>33.110674000000003</v>
      </c>
      <c r="S1730">
        <f t="shared" si="157"/>
        <v>9.75</v>
      </c>
      <c r="T1730">
        <f t="shared" si="158"/>
        <v>927250000</v>
      </c>
      <c r="U1730">
        <f t="shared" si="159"/>
        <v>4.5712627478992109</v>
      </c>
      <c r="V1730">
        <f>W1730+(constants!$B$1*(50-FLOOR(L1730,1)))</f>
        <v>16.699895751695308</v>
      </c>
      <c r="W1730">
        <f t="shared" si="160"/>
        <v>16.699895751695308</v>
      </c>
      <c r="X1730">
        <f>constants!$B$2*constants!$B$3^2/(Y1730*Z1730^4)</f>
        <v>46772.391387991251</v>
      </c>
      <c r="Y1730">
        <f t="shared" si="161"/>
        <v>0.1584893192461112</v>
      </c>
      <c r="Z1730">
        <f>constants!$B$4/T1730</f>
        <v>0.32331351631167432</v>
      </c>
    </row>
    <row r="1731" spans="1:26" x14ac:dyDescent="0.3">
      <c r="A1731">
        <v>1731</v>
      </c>
      <c r="B1731" s="1">
        <v>45208.673611111109</v>
      </c>
      <c r="C1731">
        <v>33122947</v>
      </c>
      <c r="D1731" s="3" t="s">
        <v>3479</v>
      </c>
      <c r="E1731" t="s">
        <v>3480</v>
      </c>
      <c r="F1731">
        <v>-38</v>
      </c>
      <c r="G1731" t="s">
        <v>22</v>
      </c>
      <c r="H1731">
        <v>-39</v>
      </c>
      <c r="I1731">
        <v>3000</v>
      </c>
      <c r="J1731">
        <v>1</v>
      </c>
      <c r="K1731">
        <v>1</v>
      </c>
      <c r="L1731">
        <v>50</v>
      </c>
      <c r="M1731">
        <v>1</v>
      </c>
      <c r="N1731">
        <v>0</v>
      </c>
      <c r="O1731">
        <v>1</v>
      </c>
      <c r="P1731" s="2" t="s">
        <v>3479</v>
      </c>
      <c r="Q1731">
        <v>3</v>
      </c>
      <c r="R1731" s="4">
        <f t="shared" ref="R1731:R1794" si="162">C1731/10^6</f>
        <v>33.122947000000003</v>
      </c>
      <c r="S1731">
        <f t="shared" ref="S1731:S1794" si="163">H1731/16</f>
        <v>-2.4375</v>
      </c>
      <c r="T1731">
        <f t="shared" ref="T1731:T1794" si="164">IF(OR(L1731&lt;1,L1731&gt;50),-1,10^6*(902.75+(L1731-1)/2))</f>
        <v>927250000</v>
      </c>
      <c r="U1731">
        <f t="shared" ref="U1731:U1794" si="165">I1731*PI()/2048</f>
        <v>4.6019423636569234</v>
      </c>
      <c r="V1731">
        <f>W1731+(constants!$B$1*(50-FLOOR(L1731,1)))</f>
        <v>16.699895751695308</v>
      </c>
      <c r="W1731">
        <f t="shared" ref="W1731:W1794" si="166">10*LOG10(X1731/1000)</f>
        <v>16.699895751695308</v>
      </c>
      <c r="X1731">
        <f>constants!$B$2*constants!$B$3^2/(Y1731*Z1731^4)</f>
        <v>46772.391387991251</v>
      </c>
      <c r="Y1731">
        <f t="shared" ref="Y1731:Y1794" si="167">1000*10^(F1731/10)</f>
        <v>0.1584893192461112</v>
      </c>
      <c r="Z1731">
        <f>constants!$B$4/T1731</f>
        <v>0.32331351631167432</v>
      </c>
    </row>
    <row r="1732" spans="1:26" x14ac:dyDescent="0.3">
      <c r="A1732">
        <v>1732</v>
      </c>
      <c r="B1732" s="1">
        <v>45208.673611111109</v>
      </c>
      <c r="C1732">
        <v>33150596</v>
      </c>
      <c r="D1732" s="3" t="s">
        <v>3481</v>
      </c>
      <c r="E1732" t="s">
        <v>3482</v>
      </c>
      <c r="F1732">
        <v>-39</v>
      </c>
      <c r="G1732" t="s">
        <v>22</v>
      </c>
      <c r="H1732">
        <v>-78</v>
      </c>
      <c r="I1732">
        <v>3000</v>
      </c>
      <c r="J1732">
        <v>1</v>
      </c>
      <c r="K1732">
        <v>1</v>
      </c>
      <c r="L1732">
        <v>50</v>
      </c>
      <c r="M1732">
        <v>1</v>
      </c>
      <c r="N1732">
        <v>0</v>
      </c>
      <c r="O1732">
        <v>1</v>
      </c>
      <c r="P1732" s="2" t="s">
        <v>3481</v>
      </c>
      <c r="Q1732">
        <v>3</v>
      </c>
      <c r="R1732" s="4">
        <f t="shared" si="162"/>
        <v>33.150596</v>
      </c>
      <c r="S1732">
        <f t="shared" si="163"/>
        <v>-4.875</v>
      </c>
      <c r="T1732">
        <f t="shared" si="164"/>
        <v>927250000</v>
      </c>
      <c r="U1732">
        <f t="shared" si="165"/>
        <v>4.6019423636569234</v>
      </c>
      <c r="V1732">
        <f>W1732+(constants!$B$1*(50-FLOOR(L1732,1)))</f>
        <v>17.699895751695305</v>
      </c>
      <c r="W1732">
        <f t="shared" si="166"/>
        <v>17.699895751695305</v>
      </c>
      <c r="X1732">
        <f>constants!$B$2*constants!$B$3^2/(Y1732*Z1732^4)</f>
        <v>58882.952088724793</v>
      </c>
      <c r="Y1732">
        <f t="shared" si="167"/>
        <v>0.12589254117941673</v>
      </c>
      <c r="Z1732">
        <f>constants!$B$4/T1732</f>
        <v>0.32331351631167432</v>
      </c>
    </row>
    <row r="1733" spans="1:26" x14ac:dyDescent="0.3">
      <c r="A1733">
        <v>1733</v>
      </c>
      <c r="B1733" s="1">
        <v>45208.673611111109</v>
      </c>
      <c r="C1733">
        <v>33163094</v>
      </c>
      <c r="D1733" s="3" t="s">
        <v>3483</v>
      </c>
      <c r="E1733" t="s">
        <v>3484</v>
      </c>
      <c r="F1733">
        <v>-38</v>
      </c>
      <c r="G1733" t="s">
        <v>22</v>
      </c>
      <c r="H1733">
        <v>0</v>
      </c>
      <c r="I1733">
        <v>2996</v>
      </c>
      <c r="J1733">
        <v>1</v>
      </c>
      <c r="K1733">
        <v>1</v>
      </c>
      <c r="L1733">
        <v>50</v>
      </c>
      <c r="M1733">
        <v>1</v>
      </c>
      <c r="N1733">
        <v>0</v>
      </c>
      <c r="O1733">
        <v>1</v>
      </c>
      <c r="P1733" s="2" t="s">
        <v>3483</v>
      </c>
      <c r="Q1733">
        <v>3</v>
      </c>
      <c r="R1733" s="4">
        <f t="shared" si="162"/>
        <v>33.163094000000001</v>
      </c>
      <c r="S1733">
        <f t="shared" si="163"/>
        <v>0</v>
      </c>
      <c r="T1733">
        <f t="shared" si="164"/>
        <v>927250000</v>
      </c>
      <c r="U1733">
        <f t="shared" si="165"/>
        <v>4.5958064405053811</v>
      </c>
      <c r="V1733">
        <f>W1733+(constants!$B$1*(50-FLOOR(L1733,1)))</f>
        <v>16.699895751695308</v>
      </c>
      <c r="W1733">
        <f t="shared" si="166"/>
        <v>16.699895751695308</v>
      </c>
      <c r="X1733">
        <f>constants!$B$2*constants!$B$3^2/(Y1733*Z1733^4)</f>
        <v>46772.391387991251</v>
      </c>
      <c r="Y1733">
        <f t="shared" si="167"/>
        <v>0.1584893192461112</v>
      </c>
      <c r="Z1733">
        <f>constants!$B$4/T1733</f>
        <v>0.32331351631167432</v>
      </c>
    </row>
    <row r="1734" spans="1:26" x14ac:dyDescent="0.3">
      <c r="A1734">
        <v>1734</v>
      </c>
      <c r="B1734" s="1">
        <v>45208.673611111109</v>
      </c>
      <c r="C1734">
        <v>33182825</v>
      </c>
      <c r="D1734" s="3" t="s">
        <v>3485</v>
      </c>
      <c r="E1734" t="s">
        <v>3486</v>
      </c>
      <c r="F1734">
        <v>-38</v>
      </c>
      <c r="G1734" t="s">
        <v>22</v>
      </c>
      <c r="H1734">
        <v>351</v>
      </c>
      <c r="I1734">
        <v>484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1</v>
      </c>
      <c r="P1734" s="2" t="s">
        <v>3485</v>
      </c>
      <c r="Q1734">
        <v>3</v>
      </c>
      <c r="R1734" s="4">
        <f t="shared" si="162"/>
        <v>33.182825000000001</v>
      </c>
      <c r="S1734">
        <f t="shared" si="163"/>
        <v>21.9375</v>
      </c>
      <c r="T1734">
        <f t="shared" si="164"/>
        <v>902750000</v>
      </c>
      <c r="U1734">
        <f t="shared" si="165"/>
        <v>0.74244670133665036</v>
      </c>
      <c r="V1734">
        <f>W1734+(constants!$B$1*(50-FLOOR(L1734,1)))</f>
        <v>16.706049312367348</v>
      </c>
      <c r="W1734">
        <f t="shared" si="166"/>
        <v>16.234721955623968</v>
      </c>
      <c r="X1734">
        <f>constants!$B$2*constants!$B$3^2/(Y1734*Z1734^4)</f>
        <v>42021.562373632863</v>
      </c>
      <c r="Y1734">
        <f t="shared" si="167"/>
        <v>0.1584893192461112</v>
      </c>
      <c r="Z1734">
        <f>constants!$B$4/T1734</f>
        <v>0.33208801772362229</v>
      </c>
    </row>
    <row r="1735" spans="1:26" x14ac:dyDescent="0.3">
      <c r="A1735">
        <v>1735</v>
      </c>
      <c r="B1735" s="1">
        <v>45208.673611111109</v>
      </c>
      <c r="C1735">
        <v>33211440</v>
      </c>
      <c r="D1735" s="3" t="s">
        <v>3487</v>
      </c>
      <c r="E1735" t="s">
        <v>3488</v>
      </c>
      <c r="F1735">
        <v>-38</v>
      </c>
      <c r="G1735" t="s">
        <v>22</v>
      </c>
      <c r="H1735">
        <v>-78</v>
      </c>
      <c r="I1735">
        <v>484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 s="2" t="s">
        <v>3487</v>
      </c>
      <c r="Q1735">
        <v>3</v>
      </c>
      <c r="R1735" s="4">
        <f t="shared" si="162"/>
        <v>33.211440000000003</v>
      </c>
      <c r="S1735">
        <f t="shared" si="163"/>
        <v>-4.875</v>
      </c>
      <c r="T1735">
        <f t="shared" si="164"/>
        <v>902750000</v>
      </c>
      <c r="U1735">
        <f t="shared" si="165"/>
        <v>0.74244670133665036</v>
      </c>
      <c r="V1735">
        <f>W1735+(constants!$B$1*(50-FLOOR(L1735,1)))</f>
        <v>16.706049312367348</v>
      </c>
      <c r="W1735">
        <f t="shared" si="166"/>
        <v>16.234721955623968</v>
      </c>
      <c r="X1735">
        <f>constants!$B$2*constants!$B$3^2/(Y1735*Z1735^4)</f>
        <v>42021.562373632863</v>
      </c>
      <c r="Y1735">
        <f t="shared" si="167"/>
        <v>0.1584893192461112</v>
      </c>
      <c r="Z1735">
        <f>constants!$B$4/T1735</f>
        <v>0.33208801772362229</v>
      </c>
    </row>
    <row r="1736" spans="1:26" x14ac:dyDescent="0.3">
      <c r="A1736">
        <v>1736</v>
      </c>
      <c r="B1736" s="1">
        <v>45208.673611111109</v>
      </c>
      <c r="C1736">
        <v>33228897</v>
      </c>
      <c r="D1736" s="3" t="s">
        <v>3489</v>
      </c>
      <c r="E1736" t="s">
        <v>3490</v>
      </c>
      <c r="F1736">
        <v>-38</v>
      </c>
      <c r="G1736" t="s">
        <v>22</v>
      </c>
      <c r="H1736">
        <v>-39</v>
      </c>
      <c r="I1736">
        <v>488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 s="2" t="s">
        <v>3489</v>
      </c>
      <c r="Q1736">
        <v>3</v>
      </c>
      <c r="R1736" s="4">
        <f t="shared" si="162"/>
        <v>33.228897000000003</v>
      </c>
      <c r="S1736">
        <f t="shared" si="163"/>
        <v>-2.4375</v>
      </c>
      <c r="T1736">
        <f t="shared" si="164"/>
        <v>902750000</v>
      </c>
      <c r="U1736">
        <f t="shared" si="165"/>
        <v>0.7485826244881929</v>
      </c>
      <c r="V1736">
        <f>W1736+(constants!$B$1*(50-FLOOR(L1736,1)))</f>
        <v>16.706049312367348</v>
      </c>
      <c r="W1736">
        <f t="shared" si="166"/>
        <v>16.234721955623968</v>
      </c>
      <c r="X1736">
        <f>constants!$B$2*constants!$B$3^2/(Y1736*Z1736^4)</f>
        <v>42021.562373632863</v>
      </c>
      <c r="Y1736">
        <f t="shared" si="167"/>
        <v>0.1584893192461112</v>
      </c>
      <c r="Z1736">
        <f>constants!$B$4/T1736</f>
        <v>0.33208801772362229</v>
      </c>
    </row>
    <row r="1737" spans="1:26" x14ac:dyDescent="0.3">
      <c r="A1737">
        <v>1737</v>
      </c>
      <c r="B1737" s="1">
        <v>45208.673611111109</v>
      </c>
      <c r="C1737">
        <v>33252483</v>
      </c>
      <c r="D1737" s="3" t="s">
        <v>3491</v>
      </c>
      <c r="E1737" t="s">
        <v>3492</v>
      </c>
      <c r="F1737">
        <v>-38</v>
      </c>
      <c r="G1737" t="s">
        <v>22</v>
      </c>
      <c r="H1737">
        <v>-234</v>
      </c>
      <c r="I1737">
        <v>484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 s="2" t="s">
        <v>3491</v>
      </c>
      <c r="Q1737">
        <v>3</v>
      </c>
      <c r="R1737" s="4">
        <f t="shared" si="162"/>
        <v>33.252482999999998</v>
      </c>
      <c r="S1737">
        <f t="shared" si="163"/>
        <v>-14.625</v>
      </c>
      <c r="T1737">
        <f t="shared" si="164"/>
        <v>902750000</v>
      </c>
      <c r="U1737">
        <f t="shared" si="165"/>
        <v>0.74244670133665036</v>
      </c>
      <c r="V1737">
        <f>W1737+(constants!$B$1*(50-FLOOR(L1737,1)))</f>
        <v>16.706049312367348</v>
      </c>
      <c r="W1737">
        <f t="shared" si="166"/>
        <v>16.234721955623968</v>
      </c>
      <c r="X1737">
        <f>constants!$B$2*constants!$B$3^2/(Y1737*Z1737^4)</f>
        <v>42021.562373632863</v>
      </c>
      <c r="Y1737">
        <f t="shared" si="167"/>
        <v>0.1584893192461112</v>
      </c>
      <c r="Z1737">
        <f>constants!$B$4/T1737</f>
        <v>0.33208801772362229</v>
      </c>
    </row>
    <row r="1738" spans="1:26" x14ac:dyDescent="0.3">
      <c r="A1738">
        <v>1738</v>
      </c>
      <c r="B1738" s="1">
        <v>45208.673611111109</v>
      </c>
      <c r="C1738">
        <v>33270412</v>
      </c>
      <c r="D1738" s="3" t="s">
        <v>3493</v>
      </c>
      <c r="E1738" t="s">
        <v>3494</v>
      </c>
      <c r="F1738">
        <v>-38</v>
      </c>
      <c r="G1738" t="s">
        <v>22</v>
      </c>
      <c r="H1738">
        <v>-351</v>
      </c>
      <c r="I1738">
        <v>488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 s="2" t="s">
        <v>3493</v>
      </c>
      <c r="Q1738">
        <v>3</v>
      </c>
      <c r="R1738" s="4">
        <f t="shared" si="162"/>
        <v>33.270412</v>
      </c>
      <c r="S1738">
        <f t="shared" si="163"/>
        <v>-21.9375</v>
      </c>
      <c r="T1738">
        <f t="shared" si="164"/>
        <v>902750000</v>
      </c>
      <c r="U1738">
        <f t="shared" si="165"/>
        <v>0.7485826244881929</v>
      </c>
      <c r="V1738">
        <f>W1738+(constants!$B$1*(50-FLOOR(L1738,1)))</f>
        <v>16.706049312367348</v>
      </c>
      <c r="W1738">
        <f t="shared" si="166"/>
        <v>16.234721955623968</v>
      </c>
      <c r="X1738">
        <f>constants!$B$2*constants!$B$3^2/(Y1738*Z1738^4)</f>
        <v>42021.562373632863</v>
      </c>
      <c r="Y1738">
        <f t="shared" si="167"/>
        <v>0.1584893192461112</v>
      </c>
      <c r="Z1738">
        <f>constants!$B$4/T1738</f>
        <v>0.33208801772362229</v>
      </c>
    </row>
    <row r="1739" spans="1:26" x14ac:dyDescent="0.3">
      <c r="A1739">
        <v>1739</v>
      </c>
      <c r="B1739" s="1">
        <v>45208.673611111109</v>
      </c>
      <c r="C1739">
        <v>33302831</v>
      </c>
      <c r="D1739" s="3" t="s">
        <v>3495</v>
      </c>
      <c r="E1739" t="s">
        <v>3496</v>
      </c>
      <c r="F1739">
        <v>-38</v>
      </c>
      <c r="G1739" t="s">
        <v>22</v>
      </c>
      <c r="H1739">
        <v>-429</v>
      </c>
      <c r="I1739">
        <v>508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1</v>
      </c>
      <c r="P1739" s="2" t="s">
        <v>3495</v>
      </c>
      <c r="Q1739">
        <v>3</v>
      </c>
      <c r="R1739" s="4">
        <f t="shared" si="162"/>
        <v>33.302830999999998</v>
      </c>
      <c r="S1739">
        <f t="shared" si="163"/>
        <v>-26.8125</v>
      </c>
      <c r="T1739">
        <f t="shared" si="164"/>
        <v>902750000</v>
      </c>
      <c r="U1739">
        <f t="shared" si="165"/>
        <v>0.77926224024590574</v>
      </c>
      <c r="V1739">
        <f>W1739+(constants!$B$1*(50-FLOOR(L1739,1)))</f>
        <v>16.706049312367348</v>
      </c>
      <c r="W1739">
        <f t="shared" si="166"/>
        <v>16.234721955623968</v>
      </c>
      <c r="X1739">
        <f>constants!$B$2*constants!$B$3^2/(Y1739*Z1739^4)</f>
        <v>42021.562373632863</v>
      </c>
      <c r="Y1739">
        <f t="shared" si="167"/>
        <v>0.1584893192461112</v>
      </c>
      <c r="Z1739">
        <f>constants!$B$4/T1739</f>
        <v>0.33208801772362229</v>
      </c>
    </row>
    <row r="1740" spans="1:26" x14ac:dyDescent="0.3">
      <c r="A1740">
        <v>1740</v>
      </c>
      <c r="B1740" s="1">
        <v>45208.673611111109</v>
      </c>
      <c r="C1740">
        <v>33317440</v>
      </c>
      <c r="D1740" s="3" t="s">
        <v>3497</v>
      </c>
      <c r="E1740" t="s">
        <v>3498</v>
      </c>
      <c r="F1740">
        <v>-38</v>
      </c>
      <c r="G1740" t="s">
        <v>22</v>
      </c>
      <c r="H1740">
        <v>-507</v>
      </c>
      <c r="I1740">
        <v>520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 s="2" t="s">
        <v>3497</v>
      </c>
      <c r="Q1740">
        <v>3</v>
      </c>
      <c r="R1740" s="4">
        <f t="shared" si="162"/>
        <v>33.317439999999998</v>
      </c>
      <c r="S1740">
        <f t="shared" si="163"/>
        <v>-31.6875</v>
      </c>
      <c r="T1740">
        <f t="shared" si="164"/>
        <v>902750000</v>
      </c>
      <c r="U1740">
        <f t="shared" si="165"/>
        <v>0.79767000970053337</v>
      </c>
      <c r="V1740">
        <f>W1740+(constants!$B$1*(50-FLOOR(L1740,1)))</f>
        <v>16.706049312367348</v>
      </c>
      <c r="W1740">
        <f t="shared" si="166"/>
        <v>16.234721955623968</v>
      </c>
      <c r="X1740">
        <f>constants!$B$2*constants!$B$3^2/(Y1740*Z1740^4)</f>
        <v>42021.562373632863</v>
      </c>
      <c r="Y1740">
        <f t="shared" si="167"/>
        <v>0.1584893192461112</v>
      </c>
      <c r="Z1740">
        <f>constants!$B$4/T1740</f>
        <v>0.33208801772362229</v>
      </c>
    </row>
    <row r="1741" spans="1:26" x14ac:dyDescent="0.3">
      <c r="A1741">
        <v>1741</v>
      </c>
      <c r="B1741" s="1">
        <v>45208.673611111109</v>
      </c>
      <c r="C1741">
        <v>33343056</v>
      </c>
      <c r="D1741" s="3" t="s">
        <v>3499</v>
      </c>
      <c r="E1741" t="s">
        <v>3500</v>
      </c>
      <c r="F1741">
        <v>-38</v>
      </c>
      <c r="G1741" t="s">
        <v>22</v>
      </c>
      <c r="H1741">
        <v>-117</v>
      </c>
      <c r="I1741">
        <v>508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1</v>
      </c>
      <c r="P1741" s="2" t="s">
        <v>3499</v>
      </c>
      <c r="Q1741">
        <v>3</v>
      </c>
      <c r="R1741" s="4">
        <f t="shared" si="162"/>
        <v>33.343055999999997</v>
      </c>
      <c r="S1741">
        <f t="shared" si="163"/>
        <v>-7.3125</v>
      </c>
      <c r="T1741">
        <f t="shared" si="164"/>
        <v>902750000</v>
      </c>
      <c r="U1741">
        <f t="shared" si="165"/>
        <v>0.77926224024590574</v>
      </c>
      <c r="V1741">
        <f>W1741+(constants!$B$1*(50-FLOOR(L1741,1)))</f>
        <v>16.706049312367348</v>
      </c>
      <c r="W1741">
        <f t="shared" si="166"/>
        <v>16.234721955623968</v>
      </c>
      <c r="X1741">
        <f>constants!$B$2*constants!$B$3^2/(Y1741*Z1741^4)</f>
        <v>42021.562373632863</v>
      </c>
      <c r="Y1741">
        <f t="shared" si="167"/>
        <v>0.1584893192461112</v>
      </c>
      <c r="Z1741">
        <f>constants!$B$4/T1741</f>
        <v>0.33208801772362229</v>
      </c>
    </row>
    <row r="1742" spans="1:26" x14ac:dyDescent="0.3">
      <c r="A1742">
        <v>1742</v>
      </c>
      <c r="B1742" s="1">
        <v>45208.673611111109</v>
      </c>
      <c r="C1742">
        <v>33357935</v>
      </c>
      <c r="D1742" s="3" t="s">
        <v>3501</v>
      </c>
      <c r="E1742" t="s">
        <v>3502</v>
      </c>
      <c r="F1742">
        <v>-38</v>
      </c>
      <c r="G1742" t="s">
        <v>22</v>
      </c>
      <c r="H1742">
        <v>507</v>
      </c>
      <c r="I1742">
        <v>472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1</v>
      </c>
      <c r="P1742" s="2" t="s">
        <v>3501</v>
      </c>
      <c r="Q1742">
        <v>3</v>
      </c>
      <c r="R1742" s="4">
        <f t="shared" si="162"/>
        <v>33.357934999999998</v>
      </c>
      <c r="S1742">
        <f t="shared" si="163"/>
        <v>31.6875</v>
      </c>
      <c r="T1742">
        <f t="shared" si="164"/>
        <v>902750000</v>
      </c>
      <c r="U1742">
        <f t="shared" si="165"/>
        <v>0.72403893188202262</v>
      </c>
      <c r="V1742">
        <f>W1742+(constants!$B$1*(50-FLOOR(L1742,1)))</f>
        <v>16.706049312367348</v>
      </c>
      <c r="W1742">
        <f t="shared" si="166"/>
        <v>16.234721955623968</v>
      </c>
      <c r="X1742">
        <f>constants!$B$2*constants!$B$3^2/(Y1742*Z1742^4)</f>
        <v>42021.562373632863</v>
      </c>
      <c r="Y1742">
        <f t="shared" si="167"/>
        <v>0.1584893192461112</v>
      </c>
      <c r="Z1742">
        <f>constants!$B$4/T1742</f>
        <v>0.33208801772362229</v>
      </c>
    </row>
    <row r="1743" spans="1:26" x14ac:dyDescent="0.3">
      <c r="A1743">
        <v>1743</v>
      </c>
      <c r="B1743" s="1">
        <v>45208.673611111109</v>
      </c>
      <c r="C1743">
        <v>33392024</v>
      </c>
      <c r="D1743" s="3" t="s">
        <v>3503</v>
      </c>
      <c r="E1743" t="s">
        <v>3504</v>
      </c>
      <c r="F1743">
        <v>-37</v>
      </c>
      <c r="G1743" t="s">
        <v>22</v>
      </c>
      <c r="H1743">
        <v>-78</v>
      </c>
      <c r="I1743">
        <v>820</v>
      </c>
      <c r="J1743">
        <v>1</v>
      </c>
      <c r="K1743">
        <v>1</v>
      </c>
      <c r="L1743">
        <v>2</v>
      </c>
      <c r="M1743">
        <v>1</v>
      </c>
      <c r="N1743">
        <v>0</v>
      </c>
      <c r="O1743">
        <v>1</v>
      </c>
      <c r="P1743" s="2" t="s">
        <v>3503</v>
      </c>
      <c r="Q1743">
        <v>3</v>
      </c>
      <c r="R1743" s="4">
        <f t="shared" si="162"/>
        <v>33.392023999999999</v>
      </c>
      <c r="S1743">
        <f t="shared" si="163"/>
        <v>-4.875</v>
      </c>
      <c r="T1743">
        <f t="shared" si="164"/>
        <v>903250000</v>
      </c>
      <c r="U1743">
        <f t="shared" si="165"/>
        <v>1.2578642460662257</v>
      </c>
      <c r="V1743">
        <f>W1743+(constants!$B$1*(50-FLOOR(L1743,1)))</f>
        <v>15.706049312367355</v>
      </c>
      <c r="W1743">
        <f t="shared" si="166"/>
        <v>15.244340881271798</v>
      </c>
      <c r="X1743">
        <f>constants!$B$2*constants!$B$3^2/(Y1743*Z1743^4)</f>
        <v>33452.924326799657</v>
      </c>
      <c r="Y1743">
        <f t="shared" si="167"/>
        <v>0.19952623149688758</v>
      </c>
      <c r="Z1743">
        <f>constants!$B$4/T1743</f>
        <v>0.33190418820924439</v>
      </c>
    </row>
    <row r="1744" spans="1:26" x14ac:dyDescent="0.3">
      <c r="A1744">
        <v>1744</v>
      </c>
      <c r="B1744" s="1">
        <v>45208.673611111109</v>
      </c>
      <c r="C1744">
        <v>33410052</v>
      </c>
      <c r="D1744" s="3" t="s">
        <v>3505</v>
      </c>
      <c r="E1744" t="s">
        <v>3506</v>
      </c>
      <c r="F1744">
        <v>-37</v>
      </c>
      <c r="G1744" t="s">
        <v>22</v>
      </c>
      <c r="H1744">
        <v>-234</v>
      </c>
      <c r="I1744">
        <v>844</v>
      </c>
      <c r="J1744">
        <v>1</v>
      </c>
      <c r="K1744">
        <v>1</v>
      </c>
      <c r="L1744">
        <v>2</v>
      </c>
      <c r="M1744">
        <v>1</v>
      </c>
      <c r="N1744">
        <v>0</v>
      </c>
      <c r="O1744">
        <v>1</v>
      </c>
      <c r="P1744" s="2" t="s">
        <v>3505</v>
      </c>
      <c r="Q1744">
        <v>3</v>
      </c>
      <c r="R1744" s="4">
        <f t="shared" si="162"/>
        <v>33.410052</v>
      </c>
      <c r="S1744">
        <f t="shared" si="163"/>
        <v>-14.625</v>
      </c>
      <c r="T1744">
        <f t="shared" si="164"/>
        <v>903250000</v>
      </c>
      <c r="U1744">
        <f t="shared" si="165"/>
        <v>1.2946797849754812</v>
      </c>
      <c r="V1744">
        <f>W1744+(constants!$B$1*(50-FLOOR(L1744,1)))</f>
        <v>15.706049312367355</v>
      </c>
      <c r="W1744">
        <f t="shared" si="166"/>
        <v>15.244340881271798</v>
      </c>
      <c r="X1744">
        <f>constants!$B$2*constants!$B$3^2/(Y1744*Z1744^4)</f>
        <v>33452.924326799657</v>
      </c>
      <c r="Y1744">
        <f t="shared" si="167"/>
        <v>0.19952623149688758</v>
      </c>
      <c r="Z1744">
        <f>constants!$B$4/T1744</f>
        <v>0.33190418820924439</v>
      </c>
    </row>
    <row r="1745" spans="1:26" x14ac:dyDescent="0.3">
      <c r="A1745">
        <v>1745</v>
      </c>
      <c r="B1745" s="1">
        <v>45208.673611111109</v>
      </c>
      <c r="C1745">
        <v>33433503</v>
      </c>
      <c r="D1745" s="3" t="s">
        <v>3507</v>
      </c>
      <c r="E1745" t="s">
        <v>3508</v>
      </c>
      <c r="F1745">
        <v>-37</v>
      </c>
      <c r="G1745" t="s">
        <v>22</v>
      </c>
      <c r="H1745">
        <v>0</v>
      </c>
      <c r="I1745">
        <v>856</v>
      </c>
      <c r="J1745">
        <v>1</v>
      </c>
      <c r="K1745">
        <v>1</v>
      </c>
      <c r="L1745">
        <v>2</v>
      </c>
      <c r="M1745">
        <v>1</v>
      </c>
      <c r="N1745">
        <v>0</v>
      </c>
      <c r="O1745">
        <v>1</v>
      </c>
      <c r="P1745" s="2" t="s">
        <v>3507</v>
      </c>
      <c r="Q1745">
        <v>3</v>
      </c>
      <c r="R1745" s="4">
        <f t="shared" si="162"/>
        <v>33.433503000000002</v>
      </c>
      <c r="S1745">
        <f t="shared" si="163"/>
        <v>0</v>
      </c>
      <c r="T1745">
        <f t="shared" si="164"/>
        <v>903250000</v>
      </c>
      <c r="U1745">
        <f t="shared" si="165"/>
        <v>1.3130875544301088</v>
      </c>
      <c r="V1745">
        <f>W1745+(constants!$B$1*(50-FLOOR(L1745,1)))</f>
        <v>15.706049312367355</v>
      </c>
      <c r="W1745">
        <f t="shared" si="166"/>
        <v>15.244340881271798</v>
      </c>
      <c r="X1745">
        <f>constants!$B$2*constants!$B$3^2/(Y1745*Z1745^4)</f>
        <v>33452.924326799657</v>
      </c>
      <c r="Y1745">
        <f t="shared" si="167"/>
        <v>0.19952623149688758</v>
      </c>
      <c r="Z1745">
        <f>constants!$B$4/T1745</f>
        <v>0.33190418820924439</v>
      </c>
    </row>
    <row r="1746" spans="1:26" x14ac:dyDescent="0.3">
      <c r="A1746">
        <v>1746</v>
      </c>
      <c r="B1746" s="1">
        <v>45208.673611111109</v>
      </c>
      <c r="C1746">
        <v>33462596</v>
      </c>
      <c r="D1746" s="3" t="s">
        <v>3509</v>
      </c>
      <c r="E1746" t="s">
        <v>3510</v>
      </c>
      <c r="F1746">
        <v>-37</v>
      </c>
      <c r="G1746" t="s">
        <v>22</v>
      </c>
      <c r="H1746">
        <v>156</v>
      </c>
      <c r="I1746">
        <v>816</v>
      </c>
      <c r="J1746">
        <v>1</v>
      </c>
      <c r="K1746">
        <v>1</v>
      </c>
      <c r="L1746">
        <v>2</v>
      </c>
      <c r="M1746">
        <v>1</v>
      </c>
      <c r="N1746">
        <v>0</v>
      </c>
      <c r="O1746">
        <v>1</v>
      </c>
      <c r="P1746" s="2" t="s">
        <v>3509</v>
      </c>
      <c r="Q1746">
        <v>3</v>
      </c>
      <c r="R1746" s="4">
        <f t="shared" si="162"/>
        <v>33.462595999999998</v>
      </c>
      <c r="S1746">
        <f t="shared" si="163"/>
        <v>9.75</v>
      </c>
      <c r="T1746">
        <f t="shared" si="164"/>
        <v>903250000</v>
      </c>
      <c r="U1746">
        <f t="shared" si="165"/>
        <v>1.2517283229146832</v>
      </c>
      <c r="V1746">
        <f>W1746+(constants!$B$1*(50-FLOOR(L1746,1)))</f>
        <v>15.706049312367355</v>
      </c>
      <c r="W1746">
        <f t="shared" si="166"/>
        <v>15.244340881271798</v>
      </c>
      <c r="X1746">
        <f>constants!$B$2*constants!$B$3^2/(Y1746*Z1746^4)</f>
        <v>33452.924326799657</v>
      </c>
      <c r="Y1746">
        <f t="shared" si="167"/>
        <v>0.19952623149688758</v>
      </c>
      <c r="Z1746">
        <f>constants!$B$4/T1746</f>
        <v>0.33190418820924439</v>
      </c>
    </row>
    <row r="1747" spans="1:26" x14ac:dyDescent="0.3">
      <c r="A1747">
        <v>1747</v>
      </c>
      <c r="B1747" s="1">
        <v>45208.673611111109</v>
      </c>
      <c r="C1747">
        <v>33478761</v>
      </c>
      <c r="D1747" s="3" t="s">
        <v>3511</v>
      </c>
      <c r="E1747" t="s">
        <v>3512</v>
      </c>
      <c r="F1747">
        <v>-37</v>
      </c>
      <c r="G1747" t="s">
        <v>22</v>
      </c>
      <c r="H1747">
        <v>-351</v>
      </c>
      <c r="I1747">
        <v>832</v>
      </c>
      <c r="J1747">
        <v>1</v>
      </c>
      <c r="K1747">
        <v>1</v>
      </c>
      <c r="L1747">
        <v>2</v>
      </c>
      <c r="M1747">
        <v>1</v>
      </c>
      <c r="N1747">
        <v>0</v>
      </c>
      <c r="O1747">
        <v>1</v>
      </c>
      <c r="P1747" s="2" t="s">
        <v>3511</v>
      </c>
      <c r="Q1747">
        <v>3</v>
      </c>
      <c r="R1747" s="4">
        <f t="shared" si="162"/>
        <v>33.478760999999999</v>
      </c>
      <c r="S1747">
        <f t="shared" si="163"/>
        <v>-21.9375</v>
      </c>
      <c r="T1747">
        <f t="shared" si="164"/>
        <v>903250000</v>
      </c>
      <c r="U1747">
        <f t="shared" si="165"/>
        <v>1.2762720155208536</v>
      </c>
      <c r="V1747">
        <f>W1747+(constants!$B$1*(50-FLOOR(L1747,1)))</f>
        <v>15.706049312367355</v>
      </c>
      <c r="W1747">
        <f t="shared" si="166"/>
        <v>15.244340881271798</v>
      </c>
      <c r="X1747">
        <f>constants!$B$2*constants!$B$3^2/(Y1747*Z1747^4)</f>
        <v>33452.924326799657</v>
      </c>
      <c r="Y1747">
        <f t="shared" si="167"/>
        <v>0.19952623149688758</v>
      </c>
      <c r="Z1747">
        <f>constants!$B$4/T1747</f>
        <v>0.33190418820924439</v>
      </c>
    </row>
    <row r="1748" spans="1:26" x14ac:dyDescent="0.3">
      <c r="A1748">
        <v>1748</v>
      </c>
      <c r="B1748" s="1">
        <v>45208.673611111109</v>
      </c>
      <c r="C1748">
        <v>33494626</v>
      </c>
      <c r="D1748" s="3" t="s">
        <v>3513</v>
      </c>
      <c r="E1748" t="s">
        <v>3514</v>
      </c>
      <c r="F1748">
        <v>-37</v>
      </c>
      <c r="G1748" t="s">
        <v>22</v>
      </c>
      <c r="H1748">
        <v>312</v>
      </c>
      <c r="I1748">
        <v>824</v>
      </c>
      <c r="J1748">
        <v>1</v>
      </c>
      <c r="K1748">
        <v>1</v>
      </c>
      <c r="L1748">
        <v>2</v>
      </c>
      <c r="M1748">
        <v>1</v>
      </c>
      <c r="N1748">
        <v>0</v>
      </c>
      <c r="O1748">
        <v>1</v>
      </c>
      <c r="P1748" s="2" t="s">
        <v>3513</v>
      </c>
      <c r="Q1748">
        <v>3</v>
      </c>
      <c r="R1748" s="4">
        <f t="shared" si="162"/>
        <v>33.494625999999997</v>
      </c>
      <c r="S1748">
        <f t="shared" si="163"/>
        <v>19.5</v>
      </c>
      <c r="T1748">
        <f t="shared" si="164"/>
        <v>903250000</v>
      </c>
      <c r="U1748">
        <f t="shared" si="165"/>
        <v>1.2640001692177683</v>
      </c>
      <c r="V1748">
        <f>W1748+(constants!$B$1*(50-FLOOR(L1748,1)))</f>
        <v>15.706049312367355</v>
      </c>
      <c r="W1748">
        <f t="shared" si="166"/>
        <v>15.244340881271798</v>
      </c>
      <c r="X1748">
        <f>constants!$B$2*constants!$B$3^2/(Y1748*Z1748^4)</f>
        <v>33452.924326799657</v>
      </c>
      <c r="Y1748">
        <f t="shared" si="167"/>
        <v>0.19952623149688758</v>
      </c>
      <c r="Z1748">
        <f>constants!$B$4/T1748</f>
        <v>0.33190418820924439</v>
      </c>
    </row>
    <row r="1749" spans="1:26" x14ac:dyDescent="0.3">
      <c r="A1749">
        <v>1749</v>
      </c>
      <c r="B1749" s="1">
        <v>45208.673611111109</v>
      </c>
      <c r="C1749">
        <v>33510103</v>
      </c>
      <c r="D1749" s="3" t="s">
        <v>3515</v>
      </c>
      <c r="E1749" t="s">
        <v>3516</v>
      </c>
      <c r="F1749">
        <v>-37</v>
      </c>
      <c r="G1749" t="s">
        <v>22</v>
      </c>
      <c r="H1749">
        <v>312</v>
      </c>
      <c r="I1749">
        <v>808</v>
      </c>
      <c r="J1749">
        <v>1</v>
      </c>
      <c r="K1749">
        <v>1</v>
      </c>
      <c r="L1749">
        <v>2</v>
      </c>
      <c r="M1749">
        <v>1</v>
      </c>
      <c r="N1749">
        <v>0</v>
      </c>
      <c r="O1749">
        <v>1</v>
      </c>
      <c r="P1749" s="2" t="s">
        <v>3515</v>
      </c>
      <c r="Q1749">
        <v>3</v>
      </c>
      <c r="R1749" s="4">
        <f t="shared" si="162"/>
        <v>33.510103000000001</v>
      </c>
      <c r="S1749">
        <f t="shared" si="163"/>
        <v>19.5</v>
      </c>
      <c r="T1749">
        <f t="shared" si="164"/>
        <v>903250000</v>
      </c>
      <c r="U1749">
        <f t="shared" si="165"/>
        <v>1.2394564766115981</v>
      </c>
      <c r="V1749">
        <f>W1749+(constants!$B$1*(50-FLOOR(L1749,1)))</f>
        <v>15.706049312367355</v>
      </c>
      <c r="W1749">
        <f t="shared" si="166"/>
        <v>15.244340881271798</v>
      </c>
      <c r="X1749">
        <f>constants!$B$2*constants!$B$3^2/(Y1749*Z1749^4)</f>
        <v>33452.924326799657</v>
      </c>
      <c r="Y1749">
        <f t="shared" si="167"/>
        <v>0.19952623149688758</v>
      </c>
      <c r="Z1749">
        <f>constants!$B$4/T1749</f>
        <v>0.33190418820924439</v>
      </c>
    </row>
    <row r="1750" spans="1:26" x14ac:dyDescent="0.3">
      <c r="A1750">
        <v>1750</v>
      </c>
      <c r="B1750" s="1">
        <v>45208.673611111109</v>
      </c>
      <c r="C1750">
        <v>33525317</v>
      </c>
      <c r="D1750" s="3" t="s">
        <v>3517</v>
      </c>
      <c r="E1750" t="s">
        <v>3518</v>
      </c>
      <c r="F1750">
        <v>-37</v>
      </c>
      <c r="G1750" t="s">
        <v>22</v>
      </c>
      <c r="H1750">
        <v>234</v>
      </c>
      <c r="I1750">
        <v>808</v>
      </c>
      <c r="J1750">
        <v>1</v>
      </c>
      <c r="K1750">
        <v>1</v>
      </c>
      <c r="L1750">
        <v>2</v>
      </c>
      <c r="M1750">
        <v>1</v>
      </c>
      <c r="N1750">
        <v>0</v>
      </c>
      <c r="O1750">
        <v>1</v>
      </c>
      <c r="P1750" s="2" t="s">
        <v>3517</v>
      </c>
      <c r="Q1750">
        <v>3</v>
      </c>
      <c r="R1750" s="4">
        <f t="shared" si="162"/>
        <v>33.525317000000001</v>
      </c>
      <c r="S1750">
        <f t="shared" si="163"/>
        <v>14.625</v>
      </c>
      <c r="T1750">
        <f t="shared" si="164"/>
        <v>903250000</v>
      </c>
      <c r="U1750">
        <f t="shared" si="165"/>
        <v>1.2394564766115981</v>
      </c>
      <c r="V1750">
        <f>W1750+(constants!$B$1*(50-FLOOR(L1750,1)))</f>
        <v>15.706049312367355</v>
      </c>
      <c r="W1750">
        <f t="shared" si="166"/>
        <v>15.244340881271798</v>
      </c>
      <c r="X1750">
        <f>constants!$B$2*constants!$B$3^2/(Y1750*Z1750^4)</f>
        <v>33452.924326799657</v>
      </c>
      <c r="Y1750">
        <f t="shared" si="167"/>
        <v>0.19952623149688758</v>
      </c>
      <c r="Z1750">
        <f>constants!$B$4/T1750</f>
        <v>0.33190418820924439</v>
      </c>
    </row>
    <row r="1751" spans="1:26" x14ac:dyDescent="0.3">
      <c r="A1751">
        <v>1751</v>
      </c>
      <c r="B1751" s="1">
        <v>45208.673611111109</v>
      </c>
      <c r="C1751">
        <v>33541278</v>
      </c>
      <c r="D1751" s="3" t="s">
        <v>3519</v>
      </c>
      <c r="E1751" t="s">
        <v>3520</v>
      </c>
      <c r="F1751">
        <v>-37</v>
      </c>
      <c r="G1751" t="s">
        <v>22</v>
      </c>
      <c r="H1751">
        <v>-195</v>
      </c>
      <c r="I1751">
        <v>820</v>
      </c>
      <c r="J1751">
        <v>1</v>
      </c>
      <c r="K1751">
        <v>1</v>
      </c>
      <c r="L1751">
        <v>2</v>
      </c>
      <c r="M1751">
        <v>1</v>
      </c>
      <c r="N1751">
        <v>0</v>
      </c>
      <c r="O1751">
        <v>1</v>
      </c>
      <c r="P1751" s="2" t="s">
        <v>3519</v>
      </c>
      <c r="Q1751">
        <v>3</v>
      </c>
      <c r="R1751" s="4">
        <f t="shared" si="162"/>
        <v>33.541277999999998</v>
      </c>
      <c r="S1751">
        <f t="shared" si="163"/>
        <v>-12.1875</v>
      </c>
      <c r="T1751">
        <f t="shared" si="164"/>
        <v>903250000</v>
      </c>
      <c r="U1751">
        <f t="shared" si="165"/>
        <v>1.2578642460662257</v>
      </c>
      <c r="V1751">
        <f>W1751+(constants!$B$1*(50-FLOOR(L1751,1)))</f>
        <v>15.706049312367355</v>
      </c>
      <c r="W1751">
        <f t="shared" si="166"/>
        <v>15.244340881271798</v>
      </c>
      <c r="X1751">
        <f>constants!$B$2*constants!$B$3^2/(Y1751*Z1751^4)</f>
        <v>33452.924326799657</v>
      </c>
      <c r="Y1751">
        <f t="shared" si="167"/>
        <v>0.19952623149688758</v>
      </c>
      <c r="Z1751">
        <f>constants!$B$4/T1751</f>
        <v>0.33190418820924439</v>
      </c>
    </row>
    <row r="1752" spans="1:26" x14ac:dyDescent="0.3">
      <c r="A1752">
        <v>1752</v>
      </c>
      <c r="B1752" s="1">
        <v>45208.673611111109</v>
      </c>
      <c r="C1752">
        <v>33557834</v>
      </c>
      <c r="D1752" s="3" t="s">
        <v>3521</v>
      </c>
      <c r="E1752" t="s">
        <v>3522</v>
      </c>
      <c r="F1752">
        <v>-37</v>
      </c>
      <c r="G1752" t="s">
        <v>22</v>
      </c>
      <c r="H1752">
        <v>546</v>
      </c>
      <c r="I1752">
        <v>800</v>
      </c>
      <c r="J1752">
        <v>1</v>
      </c>
      <c r="K1752">
        <v>1</v>
      </c>
      <c r="L1752">
        <v>2</v>
      </c>
      <c r="M1752">
        <v>1</v>
      </c>
      <c r="N1752">
        <v>0</v>
      </c>
      <c r="O1752">
        <v>1</v>
      </c>
      <c r="P1752" s="2" t="s">
        <v>3521</v>
      </c>
      <c r="Q1752">
        <v>3</v>
      </c>
      <c r="R1752" s="4">
        <f t="shared" si="162"/>
        <v>33.557834</v>
      </c>
      <c r="S1752">
        <f t="shared" si="163"/>
        <v>34.125</v>
      </c>
      <c r="T1752">
        <f t="shared" si="164"/>
        <v>903250000</v>
      </c>
      <c r="U1752">
        <f t="shared" si="165"/>
        <v>1.227184630308513</v>
      </c>
      <c r="V1752">
        <f>W1752+(constants!$B$1*(50-FLOOR(L1752,1)))</f>
        <v>15.706049312367355</v>
      </c>
      <c r="W1752">
        <f t="shared" si="166"/>
        <v>15.244340881271798</v>
      </c>
      <c r="X1752">
        <f>constants!$B$2*constants!$B$3^2/(Y1752*Z1752^4)</f>
        <v>33452.924326799657</v>
      </c>
      <c r="Y1752">
        <f t="shared" si="167"/>
        <v>0.19952623149688758</v>
      </c>
      <c r="Z1752">
        <f>constants!$B$4/T1752</f>
        <v>0.33190418820924439</v>
      </c>
    </row>
    <row r="1753" spans="1:26" x14ac:dyDescent="0.3">
      <c r="A1753">
        <v>1753</v>
      </c>
      <c r="B1753" s="1">
        <v>45208.673611111109</v>
      </c>
      <c r="C1753">
        <v>33582100</v>
      </c>
      <c r="D1753" s="3" t="s">
        <v>3523</v>
      </c>
      <c r="E1753" t="s">
        <v>3524</v>
      </c>
      <c r="F1753">
        <v>-37</v>
      </c>
      <c r="G1753" t="s">
        <v>22</v>
      </c>
      <c r="H1753">
        <v>117</v>
      </c>
      <c r="I1753">
        <v>844</v>
      </c>
      <c r="J1753">
        <v>1</v>
      </c>
      <c r="K1753">
        <v>1</v>
      </c>
      <c r="L1753">
        <v>2</v>
      </c>
      <c r="M1753">
        <v>1</v>
      </c>
      <c r="N1753">
        <v>0</v>
      </c>
      <c r="O1753">
        <v>1</v>
      </c>
      <c r="P1753" s="2" t="s">
        <v>3523</v>
      </c>
      <c r="Q1753">
        <v>3</v>
      </c>
      <c r="R1753" s="4">
        <f t="shared" si="162"/>
        <v>33.582099999999997</v>
      </c>
      <c r="S1753">
        <f t="shared" si="163"/>
        <v>7.3125</v>
      </c>
      <c r="T1753">
        <f t="shared" si="164"/>
        <v>903250000</v>
      </c>
      <c r="U1753">
        <f t="shared" si="165"/>
        <v>1.2946797849754812</v>
      </c>
      <c r="V1753">
        <f>W1753+(constants!$B$1*(50-FLOOR(L1753,1)))</f>
        <v>15.706049312367355</v>
      </c>
      <c r="W1753">
        <f t="shared" si="166"/>
        <v>15.244340881271798</v>
      </c>
      <c r="X1753">
        <f>constants!$B$2*constants!$B$3^2/(Y1753*Z1753^4)</f>
        <v>33452.924326799657</v>
      </c>
      <c r="Y1753">
        <f t="shared" si="167"/>
        <v>0.19952623149688758</v>
      </c>
      <c r="Z1753">
        <f>constants!$B$4/T1753</f>
        <v>0.33190418820924439</v>
      </c>
    </row>
    <row r="1754" spans="1:26" x14ac:dyDescent="0.3">
      <c r="A1754">
        <v>1754</v>
      </c>
      <c r="B1754" s="1">
        <v>45208.673611111109</v>
      </c>
      <c r="C1754">
        <v>33595252</v>
      </c>
      <c r="D1754" s="3" t="s">
        <v>3525</v>
      </c>
      <c r="E1754" t="s">
        <v>3526</v>
      </c>
      <c r="F1754">
        <v>-55</v>
      </c>
      <c r="G1754" t="s">
        <v>25</v>
      </c>
      <c r="H1754">
        <v>898</v>
      </c>
      <c r="I1754">
        <v>1392</v>
      </c>
      <c r="J1754">
        <v>1</v>
      </c>
      <c r="K1754">
        <v>1</v>
      </c>
      <c r="L1754">
        <v>3</v>
      </c>
      <c r="M1754">
        <v>1</v>
      </c>
      <c r="N1754">
        <v>0</v>
      </c>
      <c r="O1754">
        <v>1</v>
      </c>
      <c r="P1754" s="2" t="s">
        <v>3525</v>
      </c>
      <c r="Q1754">
        <v>3</v>
      </c>
      <c r="R1754" s="4">
        <f t="shared" si="162"/>
        <v>33.595252000000002</v>
      </c>
      <c r="S1754">
        <f t="shared" si="163"/>
        <v>56.125</v>
      </c>
      <c r="T1754">
        <f t="shared" si="164"/>
        <v>903750000</v>
      </c>
      <c r="U1754">
        <f t="shared" si="165"/>
        <v>2.1353012567368124</v>
      </c>
      <c r="V1754">
        <f>W1754+(constants!$B$1*(50-FLOOR(L1754,1)))</f>
        <v>33.706043989220618</v>
      </c>
      <c r="W1754">
        <f t="shared" si="166"/>
        <v>33.253954483772887</v>
      </c>
      <c r="X1754">
        <f>constants!$B$2*constants!$B$3^2/(Y1754*Z1754^4)</f>
        <v>2115414.3611817067</v>
      </c>
      <c r="Y1754">
        <f t="shared" si="167"/>
        <v>3.1622776601683768E-3</v>
      </c>
      <c r="Z1754">
        <f>constants!$B$4/T1754</f>
        <v>0.33172056210235129</v>
      </c>
    </row>
    <row r="1755" spans="1:26" x14ac:dyDescent="0.3">
      <c r="A1755">
        <v>1755</v>
      </c>
      <c r="B1755" s="1">
        <v>45208.673611111109</v>
      </c>
      <c r="C1755">
        <v>33620748</v>
      </c>
      <c r="D1755" s="3" t="s">
        <v>3527</v>
      </c>
      <c r="E1755" t="s">
        <v>3528</v>
      </c>
      <c r="F1755">
        <v>-53</v>
      </c>
      <c r="G1755" t="s">
        <v>19</v>
      </c>
      <c r="H1755">
        <v>546</v>
      </c>
      <c r="I1755">
        <v>2192</v>
      </c>
      <c r="J1755">
        <v>1</v>
      </c>
      <c r="K1755">
        <v>1</v>
      </c>
      <c r="L1755">
        <v>3</v>
      </c>
      <c r="M1755">
        <v>1</v>
      </c>
      <c r="N1755">
        <v>0</v>
      </c>
      <c r="O1755">
        <v>1</v>
      </c>
      <c r="P1755" s="2" t="s">
        <v>3527</v>
      </c>
      <c r="Q1755">
        <v>3</v>
      </c>
      <c r="R1755" s="4">
        <f t="shared" si="162"/>
        <v>33.620747999999999</v>
      </c>
      <c r="S1755">
        <f t="shared" si="163"/>
        <v>34.125</v>
      </c>
      <c r="T1755">
        <f t="shared" si="164"/>
        <v>903750000</v>
      </c>
      <c r="U1755">
        <f t="shared" si="165"/>
        <v>3.3624858870453256</v>
      </c>
      <c r="V1755">
        <f>W1755+(constants!$B$1*(50-FLOOR(L1755,1)))</f>
        <v>31.706043989220621</v>
      </c>
      <c r="W1755">
        <f t="shared" si="166"/>
        <v>31.253954483772887</v>
      </c>
      <c r="X1755">
        <f>constants!$B$2*constants!$B$3^2/(Y1755*Z1755^4)</f>
        <v>1334736.2278064741</v>
      </c>
      <c r="Y1755">
        <f t="shared" si="167"/>
        <v>5.0118723362727194E-3</v>
      </c>
      <c r="Z1755">
        <f>constants!$B$4/T1755</f>
        <v>0.33172056210235129</v>
      </c>
    </row>
    <row r="1756" spans="1:26" x14ac:dyDescent="0.3">
      <c r="A1756">
        <v>1756</v>
      </c>
      <c r="B1756" s="1">
        <v>45208.673611111109</v>
      </c>
      <c r="C1756">
        <v>33640223</v>
      </c>
      <c r="D1756" s="3" t="s">
        <v>3529</v>
      </c>
      <c r="E1756" t="s">
        <v>3530</v>
      </c>
      <c r="F1756">
        <v>-38</v>
      </c>
      <c r="G1756" t="s">
        <v>22</v>
      </c>
      <c r="H1756">
        <v>-78</v>
      </c>
      <c r="I1756">
        <v>3720</v>
      </c>
      <c r="J1756">
        <v>1</v>
      </c>
      <c r="K1756">
        <v>1</v>
      </c>
      <c r="L1756">
        <v>3</v>
      </c>
      <c r="M1756">
        <v>1</v>
      </c>
      <c r="N1756">
        <v>0</v>
      </c>
      <c r="O1756">
        <v>1</v>
      </c>
      <c r="P1756" s="2" t="s">
        <v>3529</v>
      </c>
      <c r="Q1756">
        <v>3</v>
      </c>
      <c r="R1756" s="4">
        <f t="shared" si="162"/>
        <v>33.640222999999999</v>
      </c>
      <c r="S1756">
        <f t="shared" si="163"/>
        <v>-4.875</v>
      </c>
      <c r="T1756">
        <f t="shared" si="164"/>
        <v>903750000</v>
      </c>
      <c r="U1756">
        <f t="shared" si="165"/>
        <v>5.7064085309345849</v>
      </c>
      <c r="V1756">
        <f>W1756+(constants!$B$1*(50-FLOOR(L1756,1)))</f>
        <v>16.706043989220625</v>
      </c>
      <c r="W1756">
        <f t="shared" si="166"/>
        <v>16.25395448377289</v>
      </c>
      <c r="X1756">
        <f>constants!$B$2*constants!$B$3^2/(Y1756*Z1756^4)</f>
        <v>42208.065554098263</v>
      </c>
      <c r="Y1756">
        <f t="shared" si="167"/>
        <v>0.1584893192461112</v>
      </c>
      <c r="Z1756">
        <f>constants!$B$4/T1756</f>
        <v>0.33172056210235129</v>
      </c>
    </row>
    <row r="1757" spans="1:26" x14ac:dyDescent="0.3">
      <c r="A1757">
        <v>1757</v>
      </c>
      <c r="B1757" s="1">
        <v>45208.673611111109</v>
      </c>
      <c r="C1757">
        <v>33660177</v>
      </c>
      <c r="D1757" s="3" t="s">
        <v>3531</v>
      </c>
      <c r="E1757" t="s">
        <v>3532</v>
      </c>
      <c r="F1757">
        <v>-38</v>
      </c>
      <c r="G1757" t="s">
        <v>22</v>
      </c>
      <c r="H1757">
        <v>-78</v>
      </c>
      <c r="I1757">
        <v>3728</v>
      </c>
      <c r="J1757">
        <v>1</v>
      </c>
      <c r="K1757">
        <v>1</v>
      </c>
      <c r="L1757">
        <v>3</v>
      </c>
      <c r="M1757">
        <v>1</v>
      </c>
      <c r="N1757">
        <v>0</v>
      </c>
      <c r="O1757">
        <v>1</v>
      </c>
      <c r="P1757" s="2" t="s">
        <v>3531</v>
      </c>
      <c r="Q1757">
        <v>3</v>
      </c>
      <c r="R1757" s="4">
        <f t="shared" si="162"/>
        <v>33.660176999999997</v>
      </c>
      <c r="S1757">
        <f t="shared" si="163"/>
        <v>-4.875</v>
      </c>
      <c r="T1757">
        <f t="shared" si="164"/>
        <v>903750000</v>
      </c>
      <c r="U1757">
        <f t="shared" si="165"/>
        <v>5.7186803772376704</v>
      </c>
      <c r="V1757">
        <f>W1757+(constants!$B$1*(50-FLOOR(L1757,1)))</f>
        <v>16.706043989220625</v>
      </c>
      <c r="W1757">
        <f t="shared" si="166"/>
        <v>16.25395448377289</v>
      </c>
      <c r="X1757">
        <f>constants!$B$2*constants!$B$3^2/(Y1757*Z1757^4)</f>
        <v>42208.065554098263</v>
      </c>
      <c r="Y1757">
        <f t="shared" si="167"/>
        <v>0.1584893192461112</v>
      </c>
      <c r="Z1757">
        <f>constants!$B$4/T1757</f>
        <v>0.33172056210235129</v>
      </c>
    </row>
    <row r="1758" spans="1:26" x14ac:dyDescent="0.3">
      <c r="A1758">
        <v>1758</v>
      </c>
      <c r="B1758" s="1">
        <v>45208.673611111109</v>
      </c>
      <c r="C1758">
        <v>33680063</v>
      </c>
      <c r="D1758" s="3" t="s">
        <v>3533</v>
      </c>
      <c r="E1758" t="s">
        <v>3534</v>
      </c>
      <c r="F1758">
        <v>-38</v>
      </c>
      <c r="G1758" t="s">
        <v>22</v>
      </c>
      <c r="H1758">
        <v>78</v>
      </c>
      <c r="I1758">
        <v>3716</v>
      </c>
      <c r="J1758">
        <v>1</v>
      </c>
      <c r="K1758">
        <v>1</v>
      </c>
      <c r="L1758">
        <v>3</v>
      </c>
      <c r="M1758">
        <v>1</v>
      </c>
      <c r="N1758">
        <v>0</v>
      </c>
      <c r="O1758">
        <v>1</v>
      </c>
      <c r="P1758" s="2" t="s">
        <v>3533</v>
      </c>
      <c r="Q1758">
        <v>3</v>
      </c>
      <c r="R1758" s="4">
        <f t="shared" si="162"/>
        <v>33.680062999999997</v>
      </c>
      <c r="S1758">
        <f t="shared" si="163"/>
        <v>4.875</v>
      </c>
      <c r="T1758">
        <f t="shared" si="164"/>
        <v>903750000</v>
      </c>
      <c r="U1758">
        <f t="shared" si="165"/>
        <v>5.7002726077830426</v>
      </c>
      <c r="V1758">
        <f>W1758+(constants!$B$1*(50-FLOOR(L1758,1)))</f>
        <v>16.706043989220625</v>
      </c>
      <c r="W1758">
        <f t="shared" si="166"/>
        <v>16.25395448377289</v>
      </c>
      <c r="X1758">
        <f>constants!$B$2*constants!$B$3^2/(Y1758*Z1758^4)</f>
        <v>42208.065554098263</v>
      </c>
      <c r="Y1758">
        <f t="shared" si="167"/>
        <v>0.1584893192461112</v>
      </c>
      <c r="Z1758">
        <f>constants!$B$4/T1758</f>
        <v>0.33172056210235129</v>
      </c>
    </row>
    <row r="1759" spans="1:26" x14ac:dyDescent="0.3">
      <c r="A1759">
        <v>1759</v>
      </c>
      <c r="B1759" s="1">
        <v>45208.673611111109</v>
      </c>
      <c r="C1759">
        <v>33693011</v>
      </c>
      <c r="D1759" s="3" t="s">
        <v>3535</v>
      </c>
      <c r="E1759" t="s">
        <v>3536</v>
      </c>
      <c r="F1759">
        <v>-38</v>
      </c>
      <c r="G1759" t="s">
        <v>22</v>
      </c>
      <c r="H1759">
        <v>-117</v>
      </c>
      <c r="I1759">
        <v>3724</v>
      </c>
      <c r="J1759">
        <v>1</v>
      </c>
      <c r="K1759">
        <v>1</v>
      </c>
      <c r="L1759">
        <v>3</v>
      </c>
      <c r="M1759">
        <v>1</v>
      </c>
      <c r="N1759">
        <v>0</v>
      </c>
      <c r="O1759">
        <v>1</v>
      </c>
      <c r="P1759" s="2" t="s">
        <v>3535</v>
      </c>
      <c r="Q1759">
        <v>3</v>
      </c>
      <c r="R1759" s="4">
        <f t="shared" si="162"/>
        <v>33.693010999999998</v>
      </c>
      <c r="S1759">
        <f t="shared" si="163"/>
        <v>-7.3125</v>
      </c>
      <c r="T1759">
        <f t="shared" si="164"/>
        <v>903750000</v>
      </c>
      <c r="U1759">
        <f t="shared" si="165"/>
        <v>5.7125444540861281</v>
      </c>
      <c r="V1759">
        <f>W1759+(constants!$B$1*(50-FLOOR(L1759,1)))</f>
        <v>16.706043989220625</v>
      </c>
      <c r="W1759">
        <f t="shared" si="166"/>
        <v>16.25395448377289</v>
      </c>
      <c r="X1759">
        <f>constants!$B$2*constants!$B$3^2/(Y1759*Z1759^4)</f>
        <v>42208.065554098263</v>
      </c>
      <c r="Y1759">
        <f t="shared" si="167"/>
        <v>0.1584893192461112</v>
      </c>
      <c r="Z1759">
        <f>constants!$B$4/T1759</f>
        <v>0.33172056210235129</v>
      </c>
    </row>
    <row r="1760" spans="1:26" x14ac:dyDescent="0.3">
      <c r="A1760">
        <v>1760</v>
      </c>
      <c r="B1760" s="1">
        <v>45208.673611111109</v>
      </c>
      <c r="C1760">
        <v>33720113</v>
      </c>
      <c r="D1760" s="3" t="s">
        <v>3537</v>
      </c>
      <c r="E1760" t="s">
        <v>3538</v>
      </c>
      <c r="F1760">
        <v>-38</v>
      </c>
      <c r="G1760" t="s">
        <v>22</v>
      </c>
      <c r="H1760">
        <v>156</v>
      </c>
      <c r="I1760">
        <v>3700</v>
      </c>
      <c r="J1760">
        <v>1</v>
      </c>
      <c r="K1760">
        <v>1</v>
      </c>
      <c r="L1760">
        <v>3</v>
      </c>
      <c r="M1760">
        <v>1</v>
      </c>
      <c r="N1760">
        <v>0</v>
      </c>
      <c r="O1760">
        <v>1</v>
      </c>
      <c r="P1760" s="2" t="s">
        <v>3537</v>
      </c>
      <c r="Q1760">
        <v>3</v>
      </c>
      <c r="R1760" s="4">
        <f t="shared" si="162"/>
        <v>33.720112999999998</v>
      </c>
      <c r="S1760">
        <f t="shared" si="163"/>
        <v>9.75</v>
      </c>
      <c r="T1760">
        <f t="shared" si="164"/>
        <v>903750000</v>
      </c>
      <c r="U1760">
        <f t="shared" si="165"/>
        <v>5.6757289151768724</v>
      </c>
      <c r="V1760">
        <f>W1760+(constants!$B$1*(50-FLOOR(L1760,1)))</f>
        <v>16.706043989220625</v>
      </c>
      <c r="W1760">
        <f t="shared" si="166"/>
        <v>16.25395448377289</v>
      </c>
      <c r="X1760">
        <f>constants!$B$2*constants!$B$3^2/(Y1760*Z1760^4)</f>
        <v>42208.065554098263</v>
      </c>
      <c r="Y1760">
        <f t="shared" si="167"/>
        <v>0.1584893192461112</v>
      </c>
      <c r="Z1760">
        <f>constants!$B$4/T1760</f>
        <v>0.33172056210235129</v>
      </c>
    </row>
    <row r="1761" spans="1:26" x14ac:dyDescent="0.3">
      <c r="A1761">
        <v>1761</v>
      </c>
      <c r="B1761" s="1">
        <v>45208.673611111109</v>
      </c>
      <c r="C1761">
        <v>33732767</v>
      </c>
      <c r="D1761" s="3" t="s">
        <v>3539</v>
      </c>
      <c r="E1761" t="s">
        <v>3540</v>
      </c>
      <c r="F1761">
        <v>-38</v>
      </c>
      <c r="G1761" t="s">
        <v>22</v>
      </c>
      <c r="H1761">
        <v>273</v>
      </c>
      <c r="I1761">
        <v>3720</v>
      </c>
      <c r="J1761">
        <v>1</v>
      </c>
      <c r="K1761">
        <v>1</v>
      </c>
      <c r="L1761">
        <v>3</v>
      </c>
      <c r="M1761">
        <v>1</v>
      </c>
      <c r="N1761">
        <v>0</v>
      </c>
      <c r="O1761">
        <v>1</v>
      </c>
      <c r="P1761" s="2" t="s">
        <v>3539</v>
      </c>
      <c r="Q1761">
        <v>3</v>
      </c>
      <c r="R1761" s="4">
        <f t="shared" si="162"/>
        <v>33.732767000000003</v>
      </c>
      <c r="S1761">
        <f t="shared" si="163"/>
        <v>17.0625</v>
      </c>
      <c r="T1761">
        <f t="shared" si="164"/>
        <v>903750000</v>
      </c>
      <c r="U1761">
        <f t="shared" si="165"/>
        <v>5.7064085309345849</v>
      </c>
      <c r="V1761">
        <f>W1761+(constants!$B$1*(50-FLOOR(L1761,1)))</f>
        <v>16.706043989220625</v>
      </c>
      <c r="W1761">
        <f t="shared" si="166"/>
        <v>16.25395448377289</v>
      </c>
      <c r="X1761">
        <f>constants!$B$2*constants!$B$3^2/(Y1761*Z1761^4)</f>
        <v>42208.065554098263</v>
      </c>
      <c r="Y1761">
        <f t="shared" si="167"/>
        <v>0.1584893192461112</v>
      </c>
      <c r="Z1761">
        <f>constants!$B$4/T1761</f>
        <v>0.33172056210235129</v>
      </c>
    </row>
    <row r="1762" spans="1:26" x14ac:dyDescent="0.3">
      <c r="A1762">
        <v>1762</v>
      </c>
      <c r="B1762" s="1">
        <v>45208.673611111109</v>
      </c>
      <c r="C1762">
        <v>33745142</v>
      </c>
      <c r="D1762" s="3" t="s">
        <v>3541</v>
      </c>
      <c r="E1762" t="s">
        <v>3542</v>
      </c>
      <c r="F1762">
        <v>-38</v>
      </c>
      <c r="G1762" t="s">
        <v>22</v>
      </c>
      <c r="H1762">
        <v>-117</v>
      </c>
      <c r="I1762">
        <v>3740</v>
      </c>
      <c r="J1762">
        <v>1</v>
      </c>
      <c r="K1762">
        <v>1</v>
      </c>
      <c r="L1762">
        <v>3</v>
      </c>
      <c r="M1762">
        <v>1</v>
      </c>
      <c r="N1762">
        <v>0</v>
      </c>
      <c r="O1762">
        <v>1</v>
      </c>
      <c r="P1762" s="2" t="s">
        <v>3541</v>
      </c>
      <c r="Q1762">
        <v>3</v>
      </c>
      <c r="R1762" s="4">
        <f t="shared" si="162"/>
        <v>33.745142000000001</v>
      </c>
      <c r="S1762">
        <f t="shared" si="163"/>
        <v>-7.3125</v>
      </c>
      <c r="T1762">
        <f t="shared" si="164"/>
        <v>903750000</v>
      </c>
      <c r="U1762">
        <f t="shared" si="165"/>
        <v>5.7370881466922983</v>
      </c>
      <c r="V1762">
        <f>W1762+(constants!$B$1*(50-FLOOR(L1762,1)))</f>
        <v>16.706043989220625</v>
      </c>
      <c r="W1762">
        <f t="shared" si="166"/>
        <v>16.25395448377289</v>
      </c>
      <c r="X1762">
        <f>constants!$B$2*constants!$B$3^2/(Y1762*Z1762^4)</f>
        <v>42208.065554098263</v>
      </c>
      <c r="Y1762">
        <f t="shared" si="167"/>
        <v>0.1584893192461112</v>
      </c>
      <c r="Z1762">
        <f>constants!$B$4/T1762</f>
        <v>0.33172056210235129</v>
      </c>
    </row>
    <row r="1763" spans="1:26" x14ac:dyDescent="0.3">
      <c r="A1763">
        <v>1763</v>
      </c>
      <c r="B1763" s="1">
        <v>45208.673611111109</v>
      </c>
      <c r="C1763">
        <v>33757777</v>
      </c>
      <c r="D1763" s="3" t="s">
        <v>3543</v>
      </c>
      <c r="E1763" t="s">
        <v>3544</v>
      </c>
      <c r="F1763">
        <v>-38</v>
      </c>
      <c r="G1763" t="s">
        <v>22</v>
      </c>
      <c r="H1763">
        <v>78</v>
      </c>
      <c r="I1763">
        <v>3716</v>
      </c>
      <c r="J1763">
        <v>1</v>
      </c>
      <c r="K1763">
        <v>1</v>
      </c>
      <c r="L1763">
        <v>3</v>
      </c>
      <c r="M1763">
        <v>1</v>
      </c>
      <c r="N1763">
        <v>0</v>
      </c>
      <c r="O1763">
        <v>1</v>
      </c>
      <c r="P1763" s="2" t="s">
        <v>3543</v>
      </c>
      <c r="Q1763">
        <v>3</v>
      </c>
      <c r="R1763" s="4">
        <f t="shared" si="162"/>
        <v>33.757776999999997</v>
      </c>
      <c r="S1763">
        <f t="shared" si="163"/>
        <v>4.875</v>
      </c>
      <c r="T1763">
        <f t="shared" si="164"/>
        <v>903750000</v>
      </c>
      <c r="U1763">
        <f t="shared" si="165"/>
        <v>5.7002726077830426</v>
      </c>
      <c r="V1763">
        <f>W1763+(constants!$B$1*(50-FLOOR(L1763,1)))</f>
        <v>16.706043989220625</v>
      </c>
      <c r="W1763">
        <f t="shared" si="166"/>
        <v>16.25395448377289</v>
      </c>
      <c r="X1763">
        <f>constants!$B$2*constants!$B$3^2/(Y1763*Z1763^4)</f>
        <v>42208.065554098263</v>
      </c>
      <c r="Y1763">
        <f t="shared" si="167"/>
        <v>0.1584893192461112</v>
      </c>
      <c r="Z1763">
        <f>constants!$B$4/T1763</f>
        <v>0.33172056210235129</v>
      </c>
    </row>
    <row r="1764" spans="1:26" x14ac:dyDescent="0.3">
      <c r="A1764">
        <v>1764</v>
      </c>
      <c r="B1764" s="1">
        <v>45208.673611111109</v>
      </c>
      <c r="C1764">
        <v>33780070</v>
      </c>
      <c r="D1764" s="3" t="s">
        <v>3545</v>
      </c>
      <c r="E1764" t="s">
        <v>3546</v>
      </c>
      <c r="F1764">
        <v>-38</v>
      </c>
      <c r="G1764" t="s">
        <v>22</v>
      </c>
      <c r="H1764">
        <v>78</v>
      </c>
      <c r="I1764">
        <v>3728</v>
      </c>
      <c r="J1764">
        <v>1</v>
      </c>
      <c r="K1764">
        <v>1</v>
      </c>
      <c r="L1764">
        <v>3</v>
      </c>
      <c r="M1764">
        <v>1</v>
      </c>
      <c r="N1764">
        <v>0</v>
      </c>
      <c r="O1764">
        <v>1</v>
      </c>
      <c r="P1764" s="2" t="s">
        <v>3545</v>
      </c>
      <c r="Q1764">
        <v>3</v>
      </c>
      <c r="R1764" s="4">
        <f t="shared" si="162"/>
        <v>33.780070000000002</v>
      </c>
      <c r="S1764">
        <f t="shared" si="163"/>
        <v>4.875</v>
      </c>
      <c r="T1764">
        <f t="shared" si="164"/>
        <v>903750000</v>
      </c>
      <c r="U1764">
        <f t="shared" si="165"/>
        <v>5.7186803772376704</v>
      </c>
      <c r="V1764">
        <f>W1764+(constants!$B$1*(50-FLOOR(L1764,1)))</f>
        <v>16.706043989220625</v>
      </c>
      <c r="W1764">
        <f t="shared" si="166"/>
        <v>16.25395448377289</v>
      </c>
      <c r="X1764">
        <f>constants!$B$2*constants!$B$3^2/(Y1764*Z1764^4)</f>
        <v>42208.065554098263</v>
      </c>
      <c r="Y1764">
        <f t="shared" si="167"/>
        <v>0.1584893192461112</v>
      </c>
      <c r="Z1764">
        <f>constants!$B$4/T1764</f>
        <v>0.33172056210235129</v>
      </c>
    </row>
    <row r="1765" spans="1:26" x14ac:dyDescent="0.3">
      <c r="A1765">
        <v>1765</v>
      </c>
      <c r="B1765" s="1">
        <v>45208.673611111109</v>
      </c>
      <c r="C1765">
        <v>33800540</v>
      </c>
      <c r="D1765" s="3" t="s">
        <v>3547</v>
      </c>
      <c r="E1765" t="s">
        <v>3548</v>
      </c>
      <c r="F1765">
        <v>-54</v>
      </c>
      <c r="G1765" t="s">
        <v>25</v>
      </c>
      <c r="H1765">
        <v>429</v>
      </c>
      <c r="I1765">
        <v>2828</v>
      </c>
      <c r="J1765">
        <v>1</v>
      </c>
      <c r="K1765">
        <v>1</v>
      </c>
      <c r="L1765">
        <v>4</v>
      </c>
      <c r="M1765">
        <v>1</v>
      </c>
      <c r="N1765">
        <v>0</v>
      </c>
      <c r="O1765">
        <v>1</v>
      </c>
      <c r="P1765" s="2" t="s">
        <v>3547</v>
      </c>
      <c r="Q1765">
        <v>3</v>
      </c>
      <c r="R1765" s="4">
        <f t="shared" si="162"/>
        <v>33.800539999999998</v>
      </c>
      <c r="S1765">
        <f t="shared" si="163"/>
        <v>26.8125</v>
      </c>
      <c r="T1765">
        <f t="shared" si="164"/>
        <v>904250000</v>
      </c>
      <c r="U1765">
        <f t="shared" si="165"/>
        <v>4.3380976681405929</v>
      </c>
      <c r="V1765">
        <f>W1765+(constants!$B$1*(50-FLOOR(L1765,1)))</f>
        <v>32.706033348815609</v>
      </c>
      <c r="W1765">
        <f t="shared" si="166"/>
        <v>32.263562769015699</v>
      </c>
      <c r="X1765">
        <f>constants!$B$2*constants!$B$3^2/(Y1765*Z1765^4)</f>
        <v>1684055.0223639933</v>
      </c>
      <c r="Y1765">
        <f t="shared" si="167"/>
        <v>3.9810717055349656E-3</v>
      </c>
      <c r="Z1765">
        <f>constants!$B$4/T1765</f>
        <v>0.3315371390655239</v>
      </c>
    </row>
    <row r="1766" spans="1:26" x14ac:dyDescent="0.3">
      <c r="A1766">
        <v>1766</v>
      </c>
      <c r="B1766" s="1">
        <v>45208.673611111109</v>
      </c>
      <c r="C1766">
        <v>33821167</v>
      </c>
      <c r="D1766" s="3" t="s">
        <v>3549</v>
      </c>
      <c r="E1766" t="s">
        <v>3550</v>
      </c>
      <c r="F1766">
        <v>-53</v>
      </c>
      <c r="G1766" t="s">
        <v>25</v>
      </c>
      <c r="H1766">
        <v>-3125</v>
      </c>
      <c r="I1766">
        <v>3196</v>
      </c>
      <c r="J1766">
        <v>1</v>
      </c>
      <c r="K1766">
        <v>1</v>
      </c>
      <c r="L1766">
        <v>4</v>
      </c>
      <c r="M1766">
        <v>1</v>
      </c>
      <c r="N1766">
        <v>0</v>
      </c>
      <c r="O1766">
        <v>1</v>
      </c>
      <c r="P1766" s="2" t="s">
        <v>3549</v>
      </c>
      <c r="Q1766">
        <v>3</v>
      </c>
      <c r="R1766" s="4">
        <f t="shared" si="162"/>
        <v>33.821167000000003</v>
      </c>
      <c r="S1766">
        <f t="shared" si="163"/>
        <v>-195.3125</v>
      </c>
      <c r="T1766">
        <f t="shared" si="164"/>
        <v>904250000</v>
      </c>
      <c r="U1766">
        <f t="shared" si="165"/>
        <v>4.9026025980825088</v>
      </c>
      <c r="V1766">
        <f>W1766+(constants!$B$1*(50-FLOOR(L1766,1)))</f>
        <v>31.706033348815602</v>
      </c>
      <c r="W1766">
        <f t="shared" si="166"/>
        <v>31.263562769015692</v>
      </c>
      <c r="X1766">
        <f>constants!$B$2*constants!$B$3^2/(Y1766*Z1766^4)</f>
        <v>1337692.4530929499</v>
      </c>
      <c r="Y1766">
        <f t="shared" si="167"/>
        <v>5.0118723362727194E-3</v>
      </c>
      <c r="Z1766">
        <f>constants!$B$4/T1766</f>
        <v>0.3315371390655239</v>
      </c>
    </row>
    <row r="1767" spans="1:26" x14ac:dyDescent="0.3">
      <c r="A1767">
        <v>1767</v>
      </c>
      <c r="B1767" s="1">
        <v>45208.673611111109</v>
      </c>
      <c r="C1767">
        <v>33840148</v>
      </c>
      <c r="D1767" s="3" t="s">
        <v>3551</v>
      </c>
      <c r="E1767" t="s">
        <v>3552</v>
      </c>
      <c r="F1767">
        <v>-37</v>
      </c>
      <c r="G1767" t="s">
        <v>22</v>
      </c>
      <c r="H1767">
        <v>-507</v>
      </c>
      <c r="I1767">
        <v>1684</v>
      </c>
      <c r="J1767">
        <v>1</v>
      </c>
      <c r="K1767">
        <v>1</v>
      </c>
      <c r="L1767">
        <v>4</v>
      </c>
      <c r="M1767">
        <v>1</v>
      </c>
      <c r="N1767">
        <v>0</v>
      </c>
      <c r="O1767">
        <v>1</v>
      </c>
      <c r="P1767" s="2" t="s">
        <v>3551</v>
      </c>
      <c r="Q1767">
        <v>3</v>
      </c>
      <c r="R1767" s="4">
        <f t="shared" si="162"/>
        <v>33.840147999999999</v>
      </c>
      <c r="S1767">
        <f t="shared" si="163"/>
        <v>-31.6875</v>
      </c>
      <c r="T1767">
        <f t="shared" si="164"/>
        <v>904250000</v>
      </c>
      <c r="U1767">
        <f t="shared" si="165"/>
        <v>2.5832236467994196</v>
      </c>
      <c r="V1767">
        <f>W1767+(constants!$B$1*(50-FLOOR(L1767,1)))</f>
        <v>15.706033348815607</v>
      </c>
      <c r="W1767">
        <f t="shared" si="166"/>
        <v>15.263562769015698</v>
      </c>
      <c r="X1767">
        <f>constants!$B$2*constants!$B$3^2/(Y1767*Z1767^4)</f>
        <v>33601.315224569502</v>
      </c>
      <c r="Y1767">
        <f t="shared" si="167"/>
        <v>0.19952623149688758</v>
      </c>
      <c r="Z1767">
        <f>constants!$B$4/T1767</f>
        <v>0.3315371390655239</v>
      </c>
    </row>
    <row r="1768" spans="1:26" x14ac:dyDescent="0.3">
      <c r="A1768">
        <v>1768</v>
      </c>
      <c r="B1768" s="1">
        <v>45208.673611111109</v>
      </c>
      <c r="C1768">
        <v>33853256</v>
      </c>
      <c r="D1768" s="3" t="s">
        <v>3553</v>
      </c>
      <c r="E1768" t="s">
        <v>3554</v>
      </c>
      <c r="F1768">
        <v>-37</v>
      </c>
      <c r="G1768" t="s">
        <v>22</v>
      </c>
      <c r="H1768">
        <v>-117</v>
      </c>
      <c r="I1768">
        <v>1656</v>
      </c>
      <c r="J1768">
        <v>1</v>
      </c>
      <c r="K1768">
        <v>1</v>
      </c>
      <c r="L1768">
        <v>4</v>
      </c>
      <c r="M1768">
        <v>1</v>
      </c>
      <c r="N1768">
        <v>0</v>
      </c>
      <c r="O1768">
        <v>1</v>
      </c>
      <c r="P1768" s="2" t="s">
        <v>3553</v>
      </c>
      <c r="Q1768">
        <v>3</v>
      </c>
      <c r="R1768" s="4">
        <f t="shared" si="162"/>
        <v>33.853256000000002</v>
      </c>
      <c r="S1768">
        <f t="shared" si="163"/>
        <v>-7.3125</v>
      </c>
      <c r="T1768">
        <f t="shared" si="164"/>
        <v>904250000</v>
      </c>
      <c r="U1768">
        <f t="shared" si="165"/>
        <v>2.5402721847386216</v>
      </c>
      <c r="V1768">
        <f>W1768+(constants!$B$1*(50-FLOOR(L1768,1)))</f>
        <v>15.706033348815607</v>
      </c>
      <c r="W1768">
        <f t="shared" si="166"/>
        <v>15.263562769015698</v>
      </c>
      <c r="X1768">
        <f>constants!$B$2*constants!$B$3^2/(Y1768*Z1768^4)</f>
        <v>33601.315224569502</v>
      </c>
      <c r="Y1768">
        <f t="shared" si="167"/>
        <v>0.19952623149688758</v>
      </c>
      <c r="Z1768">
        <f>constants!$B$4/T1768</f>
        <v>0.3315371390655239</v>
      </c>
    </row>
    <row r="1769" spans="1:26" x14ac:dyDescent="0.3">
      <c r="A1769">
        <v>1769</v>
      </c>
      <c r="B1769" s="1">
        <v>45208.673611111109</v>
      </c>
      <c r="C1769">
        <v>33880101</v>
      </c>
      <c r="D1769" s="3" t="s">
        <v>3555</v>
      </c>
      <c r="E1769" t="s">
        <v>3556</v>
      </c>
      <c r="F1769">
        <v>-37</v>
      </c>
      <c r="G1769" t="s">
        <v>22</v>
      </c>
      <c r="H1769">
        <v>78</v>
      </c>
      <c r="I1769">
        <v>1676</v>
      </c>
      <c r="J1769">
        <v>1</v>
      </c>
      <c r="K1769">
        <v>1</v>
      </c>
      <c r="L1769">
        <v>4</v>
      </c>
      <c r="M1769">
        <v>1</v>
      </c>
      <c r="N1769">
        <v>0</v>
      </c>
      <c r="O1769">
        <v>1</v>
      </c>
      <c r="P1769" s="2" t="s">
        <v>3555</v>
      </c>
      <c r="Q1769">
        <v>3</v>
      </c>
      <c r="R1769" s="4">
        <f t="shared" si="162"/>
        <v>33.880101000000003</v>
      </c>
      <c r="S1769">
        <f t="shared" si="163"/>
        <v>4.875</v>
      </c>
      <c r="T1769">
        <f t="shared" si="164"/>
        <v>904250000</v>
      </c>
      <c r="U1769">
        <f t="shared" si="165"/>
        <v>2.5709518004963345</v>
      </c>
      <c r="V1769">
        <f>W1769+(constants!$B$1*(50-FLOOR(L1769,1)))</f>
        <v>15.706033348815607</v>
      </c>
      <c r="W1769">
        <f t="shared" si="166"/>
        <v>15.263562769015698</v>
      </c>
      <c r="X1769">
        <f>constants!$B$2*constants!$B$3^2/(Y1769*Z1769^4)</f>
        <v>33601.315224569502</v>
      </c>
      <c r="Y1769">
        <f t="shared" si="167"/>
        <v>0.19952623149688758</v>
      </c>
      <c r="Z1769">
        <f>constants!$B$4/T1769</f>
        <v>0.3315371390655239</v>
      </c>
    </row>
    <row r="1770" spans="1:26" x14ac:dyDescent="0.3">
      <c r="A1770">
        <v>1770</v>
      </c>
      <c r="B1770" s="1">
        <v>45208.673611111109</v>
      </c>
      <c r="C1770">
        <v>33900492</v>
      </c>
      <c r="D1770" s="3" t="s">
        <v>3557</v>
      </c>
      <c r="E1770" t="s">
        <v>3558</v>
      </c>
      <c r="F1770">
        <v>-37</v>
      </c>
      <c r="G1770" t="s">
        <v>22</v>
      </c>
      <c r="H1770">
        <v>429</v>
      </c>
      <c r="I1770">
        <v>1668</v>
      </c>
      <c r="J1770">
        <v>1</v>
      </c>
      <c r="K1770">
        <v>1</v>
      </c>
      <c r="L1770">
        <v>4</v>
      </c>
      <c r="M1770">
        <v>1</v>
      </c>
      <c r="N1770">
        <v>0</v>
      </c>
      <c r="O1770">
        <v>1</v>
      </c>
      <c r="P1770" s="2" t="s">
        <v>3557</v>
      </c>
      <c r="Q1770">
        <v>3</v>
      </c>
      <c r="R1770" s="4">
        <f t="shared" si="162"/>
        <v>33.900492</v>
      </c>
      <c r="S1770">
        <f t="shared" si="163"/>
        <v>26.8125</v>
      </c>
      <c r="T1770">
        <f t="shared" si="164"/>
        <v>904250000</v>
      </c>
      <c r="U1770">
        <f t="shared" si="165"/>
        <v>2.5586799541932495</v>
      </c>
      <c r="V1770">
        <f>W1770+(constants!$B$1*(50-FLOOR(L1770,1)))</f>
        <v>15.706033348815607</v>
      </c>
      <c r="W1770">
        <f t="shared" si="166"/>
        <v>15.263562769015698</v>
      </c>
      <c r="X1770">
        <f>constants!$B$2*constants!$B$3^2/(Y1770*Z1770^4)</f>
        <v>33601.315224569502</v>
      </c>
      <c r="Y1770">
        <f t="shared" si="167"/>
        <v>0.19952623149688758</v>
      </c>
      <c r="Z1770">
        <f>constants!$B$4/T1770</f>
        <v>0.3315371390655239</v>
      </c>
    </row>
    <row r="1771" spans="1:26" x14ac:dyDescent="0.3">
      <c r="A1771">
        <v>1771</v>
      </c>
      <c r="B1771" s="1">
        <v>45208.673611111109</v>
      </c>
      <c r="C1771">
        <v>33912751</v>
      </c>
      <c r="D1771" s="3" t="s">
        <v>3559</v>
      </c>
      <c r="E1771" t="s">
        <v>3560</v>
      </c>
      <c r="F1771">
        <v>-37</v>
      </c>
      <c r="G1771" t="s">
        <v>22</v>
      </c>
      <c r="H1771">
        <v>234</v>
      </c>
      <c r="I1771">
        <v>1672</v>
      </c>
      <c r="J1771">
        <v>1</v>
      </c>
      <c r="K1771">
        <v>1</v>
      </c>
      <c r="L1771">
        <v>4</v>
      </c>
      <c r="M1771">
        <v>1</v>
      </c>
      <c r="N1771">
        <v>0</v>
      </c>
      <c r="O1771">
        <v>1</v>
      </c>
      <c r="P1771" s="2" t="s">
        <v>3559</v>
      </c>
      <c r="Q1771">
        <v>3</v>
      </c>
      <c r="R1771" s="4">
        <f t="shared" si="162"/>
        <v>33.912751</v>
      </c>
      <c r="S1771">
        <f t="shared" si="163"/>
        <v>14.625</v>
      </c>
      <c r="T1771">
        <f t="shared" si="164"/>
        <v>904250000</v>
      </c>
      <c r="U1771">
        <f t="shared" si="165"/>
        <v>2.5648158773447922</v>
      </c>
      <c r="V1771">
        <f>W1771+(constants!$B$1*(50-FLOOR(L1771,1)))</f>
        <v>15.706033348815607</v>
      </c>
      <c r="W1771">
        <f t="shared" si="166"/>
        <v>15.263562769015698</v>
      </c>
      <c r="X1771">
        <f>constants!$B$2*constants!$B$3^2/(Y1771*Z1771^4)</f>
        <v>33601.315224569502</v>
      </c>
      <c r="Y1771">
        <f t="shared" si="167"/>
        <v>0.19952623149688758</v>
      </c>
      <c r="Z1771">
        <f>constants!$B$4/T1771</f>
        <v>0.3315371390655239</v>
      </c>
    </row>
    <row r="1772" spans="1:26" x14ac:dyDescent="0.3">
      <c r="A1772">
        <v>1772</v>
      </c>
      <c r="B1772" s="1">
        <v>45208.673611111109</v>
      </c>
      <c r="C1772">
        <v>33940302</v>
      </c>
      <c r="D1772" s="3" t="s">
        <v>3561</v>
      </c>
      <c r="E1772" t="s">
        <v>3562</v>
      </c>
      <c r="F1772">
        <v>-37</v>
      </c>
      <c r="G1772" t="s">
        <v>22</v>
      </c>
      <c r="H1772">
        <v>585</v>
      </c>
      <c r="I1772">
        <v>1652</v>
      </c>
      <c r="J1772">
        <v>1</v>
      </c>
      <c r="K1772">
        <v>1</v>
      </c>
      <c r="L1772">
        <v>4</v>
      </c>
      <c r="M1772">
        <v>1</v>
      </c>
      <c r="N1772">
        <v>0</v>
      </c>
      <c r="O1772">
        <v>1</v>
      </c>
      <c r="P1772" s="2" t="s">
        <v>3561</v>
      </c>
      <c r="Q1772">
        <v>3</v>
      </c>
      <c r="R1772" s="4">
        <f t="shared" si="162"/>
        <v>33.940302000000003</v>
      </c>
      <c r="S1772">
        <f t="shared" si="163"/>
        <v>36.5625</v>
      </c>
      <c r="T1772">
        <f t="shared" si="164"/>
        <v>904250000</v>
      </c>
      <c r="U1772">
        <f t="shared" si="165"/>
        <v>2.5341362615870793</v>
      </c>
      <c r="V1772">
        <f>W1772+(constants!$B$1*(50-FLOOR(L1772,1)))</f>
        <v>15.706033348815607</v>
      </c>
      <c r="W1772">
        <f t="shared" si="166"/>
        <v>15.263562769015698</v>
      </c>
      <c r="X1772">
        <f>constants!$B$2*constants!$B$3^2/(Y1772*Z1772^4)</f>
        <v>33601.315224569502</v>
      </c>
      <c r="Y1772">
        <f t="shared" si="167"/>
        <v>0.19952623149688758</v>
      </c>
      <c r="Z1772">
        <f>constants!$B$4/T1772</f>
        <v>0.3315371390655239</v>
      </c>
    </row>
    <row r="1773" spans="1:26" x14ac:dyDescent="0.3">
      <c r="A1773">
        <v>1773</v>
      </c>
      <c r="B1773" s="1">
        <v>45208.673611111109</v>
      </c>
      <c r="C1773">
        <v>33952775</v>
      </c>
      <c r="D1773" s="3" t="s">
        <v>3563</v>
      </c>
      <c r="E1773" t="s">
        <v>3564</v>
      </c>
      <c r="F1773">
        <v>-37</v>
      </c>
      <c r="G1773" t="s">
        <v>22</v>
      </c>
      <c r="H1773">
        <v>-273</v>
      </c>
      <c r="I1773">
        <v>1672</v>
      </c>
      <c r="J1773">
        <v>1</v>
      </c>
      <c r="K1773">
        <v>1</v>
      </c>
      <c r="L1773">
        <v>4</v>
      </c>
      <c r="M1773">
        <v>1</v>
      </c>
      <c r="N1773">
        <v>0</v>
      </c>
      <c r="O1773">
        <v>1</v>
      </c>
      <c r="P1773" s="2" t="s">
        <v>3563</v>
      </c>
      <c r="Q1773">
        <v>3</v>
      </c>
      <c r="R1773" s="4">
        <f t="shared" si="162"/>
        <v>33.952775000000003</v>
      </c>
      <c r="S1773">
        <f t="shared" si="163"/>
        <v>-17.0625</v>
      </c>
      <c r="T1773">
        <f t="shared" si="164"/>
        <v>904250000</v>
      </c>
      <c r="U1773">
        <f t="shared" si="165"/>
        <v>2.5648158773447922</v>
      </c>
      <c r="V1773">
        <f>W1773+(constants!$B$1*(50-FLOOR(L1773,1)))</f>
        <v>15.706033348815607</v>
      </c>
      <c r="W1773">
        <f t="shared" si="166"/>
        <v>15.263562769015698</v>
      </c>
      <c r="X1773">
        <f>constants!$B$2*constants!$B$3^2/(Y1773*Z1773^4)</f>
        <v>33601.315224569502</v>
      </c>
      <c r="Y1773">
        <f t="shared" si="167"/>
        <v>0.19952623149688758</v>
      </c>
      <c r="Z1773">
        <f>constants!$B$4/T1773</f>
        <v>0.3315371390655239</v>
      </c>
    </row>
    <row r="1774" spans="1:26" x14ac:dyDescent="0.3">
      <c r="A1774">
        <v>1774</v>
      </c>
      <c r="B1774" s="1">
        <v>45208.673611111109</v>
      </c>
      <c r="C1774">
        <v>33966928</v>
      </c>
      <c r="D1774" s="3" t="s">
        <v>3565</v>
      </c>
      <c r="E1774" t="s">
        <v>3566</v>
      </c>
      <c r="F1774">
        <v>-38</v>
      </c>
      <c r="G1774" t="s">
        <v>22</v>
      </c>
      <c r="H1774">
        <v>39</v>
      </c>
      <c r="I1774">
        <v>1636</v>
      </c>
      <c r="J1774">
        <v>1</v>
      </c>
      <c r="K1774">
        <v>1</v>
      </c>
      <c r="L1774">
        <v>4</v>
      </c>
      <c r="M1774">
        <v>1</v>
      </c>
      <c r="N1774">
        <v>0</v>
      </c>
      <c r="O1774">
        <v>1</v>
      </c>
      <c r="P1774" s="2" t="s">
        <v>3565</v>
      </c>
      <c r="Q1774">
        <v>3</v>
      </c>
      <c r="R1774" s="4">
        <f t="shared" si="162"/>
        <v>33.966928000000003</v>
      </c>
      <c r="S1774">
        <f t="shared" si="163"/>
        <v>2.4375</v>
      </c>
      <c r="T1774">
        <f t="shared" si="164"/>
        <v>904250000</v>
      </c>
      <c r="U1774">
        <f t="shared" si="165"/>
        <v>2.5095925689809091</v>
      </c>
      <c r="V1774">
        <f>W1774+(constants!$B$1*(50-FLOOR(L1774,1)))</f>
        <v>16.706033348815602</v>
      </c>
      <c r="W1774">
        <f t="shared" si="166"/>
        <v>16.263562769015692</v>
      </c>
      <c r="X1774">
        <f>constants!$B$2*constants!$B$3^2/(Y1774*Z1774^4)</f>
        <v>42301.549605916742</v>
      </c>
      <c r="Y1774">
        <f t="shared" si="167"/>
        <v>0.1584893192461112</v>
      </c>
      <c r="Z1774">
        <f>constants!$B$4/T1774</f>
        <v>0.3315371390655239</v>
      </c>
    </row>
    <row r="1775" spans="1:26" x14ac:dyDescent="0.3">
      <c r="A1775">
        <v>1775</v>
      </c>
      <c r="B1775" s="1">
        <v>45208.673611111109</v>
      </c>
      <c r="C1775">
        <v>33990978</v>
      </c>
      <c r="D1775" s="3" t="s">
        <v>3567</v>
      </c>
      <c r="E1775" t="s">
        <v>3568</v>
      </c>
      <c r="F1775">
        <v>-52</v>
      </c>
      <c r="G1775" t="s">
        <v>25</v>
      </c>
      <c r="H1775">
        <v>-1640</v>
      </c>
      <c r="I1775">
        <v>2760</v>
      </c>
      <c r="J1775">
        <v>1</v>
      </c>
      <c r="K1775">
        <v>1</v>
      </c>
      <c r="L1775">
        <v>4</v>
      </c>
      <c r="M1775">
        <v>1</v>
      </c>
      <c r="N1775">
        <v>0</v>
      </c>
      <c r="O1775">
        <v>1</v>
      </c>
      <c r="P1775" s="2" t="s">
        <v>3567</v>
      </c>
      <c r="Q1775">
        <v>3</v>
      </c>
      <c r="R1775" s="4">
        <f t="shared" si="162"/>
        <v>33.990977999999998</v>
      </c>
      <c r="S1775">
        <f t="shared" si="163"/>
        <v>-102.5</v>
      </c>
      <c r="T1775">
        <f t="shared" si="164"/>
        <v>904250000</v>
      </c>
      <c r="U1775">
        <f t="shared" si="165"/>
        <v>4.2337869745643699</v>
      </c>
      <c r="V1775">
        <f>W1775+(constants!$B$1*(50-FLOOR(L1775,1)))</f>
        <v>30.706033348815609</v>
      </c>
      <c r="W1775">
        <f t="shared" si="166"/>
        <v>30.263562769015699</v>
      </c>
      <c r="X1775">
        <f>constants!$B$2*constants!$B$3^2/(Y1775*Z1775^4)</f>
        <v>1062566.8848693178</v>
      </c>
      <c r="Y1775">
        <f t="shared" si="167"/>
        <v>6.3095734448019216E-3</v>
      </c>
      <c r="Z1775">
        <f>constants!$B$4/T1775</f>
        <v>0.3315371390655239</v>
      </c>
    </row>
    <row r="1776" spans="1:26" x14ac:dyDescent="0.3">
      <c r="A1776">
        <v>1776</v>
      </c>
      <c r="B1776" s="1">
        <v>45208.673611111109</v>
      </c>
      <c r="C1776">
        <v>34005951</v>
      </c>
      <c r="D1776" s="3" t="s">
        <v>3569</v>
      </c>
      <c r="E1776" t="s">
        <v>3570</v>
      </c>
      <c r="F1776">
        <v>-38</v>
      </c>
      <c r="G1776" t="s">
        <v>22</v>
      </c>
      <c r="H1776">
        <v>78</v>
      </c>
      <c r="I1776">
        <v>3228</v>
      </c>
      <c r="J1776">
        <v>1</v>
      </c>
      <c r="K1776">
        <v>1</v>
      </c>
      <c r="L1776">
        <v>5</v>
      </c>
      <c r="M1776">
        <v>1</v>
      </c>
      <c r="N1776">
        <v>0</v>
      </c>
      <c r="O1776">
        <v>1</v>
      </c>
      <c r="P1776" s="2" t="s">
        <v>3569</v>
      </c>
      <c r="Q1776">
        <v>3</v>
      </c>
      <c r="R1776" s="4">
        <f t="shared" si="162"/>
        <v>34.005951000000003</v>
      </c>
      <c r="S1776">
        <f t="shared" si="163"/>
        <v>4.875</v>
      </c>
      <c r="T1776">
        <f t="shared" si="164"/>
        <v>904750000</v>
      </c>
      <c r="U1776">
        <f t="shared" si="165"/>
        <v>4.95168998329485</v>
      </c>
      <c r="V1776">
        <f>W1776+(constants!$B$1*(50-FLOOR(L1776,1)))</f>
        <v>16.706017397030962</v>
      </c>
      <c r="W1776">
        <f t="shared" si="166"/>
        <v>16.273165742878877</v>
      </c>
      <c r="X1776">
        <f>constants!$B$2*constants!$B$3^2/(Y1776*Z1776^4)</f>
        <v>42395.188860880728</v>
      </c>
      <c r="Y1776">
        <f t="shared" si="167"/>
        <v>0.1584893192461112</v>
      </c>
      <c r="Z1776">
        <f>constants!$B$4/T1776</f>
        <v>0.33135391876208897</v>
      </c>
    </row>
    <row r="1777" spans="1:26" x14ac:dyDescent="0.3">
      <c r="A1777">
        <v>1777</v>
      </c>
      <c r="B1777" s="1">
        <v>45208.673611111109</v>
      </c>
      <c r="C1777">
        <v>34018368</v>
      </c>
      <c r="D1777" s="3" t="s">
        <v>3571</v>
      </c>
      <c r="E1777" t="s">
        <v>3572</v>
      </c>
      <c r="F1777">
        <v>-52</v>
      </c>
      <c r="G1777" t="s">
        <v>19</v>
      </c>
      <c r="H1777">
        <v>-488</v>
      </c>
      <c r="I1777">
        <v>1456</v>
      </c>
      <c r="J1777">
        <v>1</v>
      </c>
      <c r="K1777">
        <v>1</v>
      </c>
      <c r="L1777">
        <v>5</v>
      </c>
      <c r="M1777">
        <v>1</v>
      </c>
      <c r="N1777">
        <v>0</v>
      </c>
      <c r="O1777">
        <v>1</v>
      </c>
      <c r="P1777" s="2" t="s">
        <v>3571</v>
      </c>
      <c r="Q1777">
        <v>3</v>
      </c>
      <c r="R1777" s="4">
        <f t="shared" si="162"/>
        <v>34.018368000000002</v>
      </c>
      <c r="S1777">
        <f t="shared" si="163"/>
        <v>-30.5</v>
      </c>
      <c r="T1777">
        <f t="shared" si="164"/>
        <v>904750000</v>
      </c>
      <c r="U1777">
        <f t="shared" si="165"/>
        <v>2.2334760271614935</v>
      </c>
      <c r="V1777">
        <f>W1777+(constants!$B$1*(50-FLOOR(L1777,1)))</f>
        <v>30.706017397030962</v>
      </c>
      <c r="W1777">
        <f t="shared" si="166"/>
        <v>30.273165742878877</v>
      </c>
      <c r="X1777">
        <f>constants!$B$2*constants!$B$3^2/(Y1777*Z1777^4)</f>
        <v>1064918.9966093246</v>
      </c>
      <c r="Y1777">
        <f t="shared" si="167"/>
        <v>6.3095734448019216E-3</v>
      </c>
      <c r="Z1777">
        <f>constants!$B$4/T1777</f>
        <v>0.33135391876208897</v>
      </c>
    </row>
    <row r="1778" spans="1:26" x14ac:dyDescent="0.3">
      <c r="A1778">
        <v>1778</v>
      </c>
      <c r="B1778" s="1">
        <v>45208.673611111109</v>
      </c>
      <c r="C1778">
        <v>34030929</v>
      </c>
      <c r="D1778" s="3" t="s">
        <v>3573</v>
      </c>
      <c r="E1778" t="s">
        <v>3574</v>
      </c>
      <c r="F1778">
        <v>-52</v>
      </c>
      <c r="G1778" t="s">
        <v>19</v>
      </c>
      <c r="H1778">
        <v>625</v>
      </c>
      <c r="I1778">
        <v>1408</v>
      </c>
      <c r="J1778">
        <v>1</v>
      </c>
      <c r="K1778">
        <v>1</v>
      </c>
      <c r="L1778">
        <v>5</v>
      </c>
      <c r="M1778">
        <v>1</v>
      </c>
      <c r="N1778">
        <v>0</v>
      </c>
      <c r="O1778">
        <v>1</v>
      </c>
      <c r="P1778" s="2" t="s">
        <v>3573</v>
      </c>
      <c r="Q1778">
        <v>3</v>
      </c>
      <c r="R1778" s="4">
        <f t="shared" si="162"/>
        <v>34.030929</v>
      </c>
      <c r="S1778">
        <f t="shared" si="163"/>
        <v>39.0625</v>
      </c>
      <c r="T1778">
        <f t="shared" si="164"/>
        <v>904750000</v>
      </c>
      <c r="U1778">
        <f t="shared" si="165"/>
        <v>2.1598449493429825</v>
      </c>
      <c r="V1778">
        <f>W1778+(constants!$B$1*(50-FLOOR(L1778,1)))</f>
        <v>30.706017397030962</v>
      </c>
      <c r="W1778">
        <f t="shared" si="166"/>
        <v>30.273165742878877</v>
      </c>
      <c r="X1778">
        <f>constants!$B$2*constants!$B$3^2/(Y1778*Z1778^4)</f>
        <v>1064918.9966093246</v>
      </c>
      <c r="Y1778">
        <f t="shared" si="167"/>
        <v>6.3095734448019216E-3</v>
      </c>
      <c r="Z1778">
        <f>constants!$B$4/T1778</f>
        <v>0.33135391876208897</v>
      </c>
    </row>
    <row r="1779" spans="1:26" x14ac:dyDescent="0.3">
      <c r="A1779">
        <v>1779</v>
      </c>
      <c r="B1779" s="1">
        <v>45208.673611111109</v>
      </c>
      <c r="C1779">
        <v>34050308</v>
      </c>
      <c r="D1779" s="3" t="s">
        <v>3575</v>
      </c>
      <c r="E1779" t="s">
        <v>3576</v>
      </c>
      <c r="F1779">
        <v>-52</v>
      </c>
      <c r="G1779" t="s">
        <v>19</v>
      </c>
      <c r="H1779">
        <v>1718</v>
      </c>
      <c r="I1779">
        <v>1296</v>
      </c>
      <c r="J1779">
        <v>1</v>
      </c>
      <c r="K1779">
        <v>1</v>
      </c>
      <c r="L1779">
        <v>5</v>
      </c>
      <c r="M1779">
        <v>1</v>
      </c>
      <c r="N1779">
        <v>0</v>
      </c>
      <c r="O1779">
        <v>1</v>
      </c>
      <c r="P1779" s="2" t="s">
        <v>3575</v>
      </c>
      <c r="Q1779">
        <v>3</v>
      </c>
      <c r="R1779" s="4">
        <f t="shared" si="162"/>
        <v>34.050308000000001</v>
      </c>
      <c r="S1779">
        <f t="shared" si="163"/>
        <v>107.375</v>
      </c>
      <c r="T1779">
        <f t="shared" si="164"/>
        <v>904750000</v>
      </c>
      <c r="U1779">
        <f t="shared" si="165"/>
        <v>1.9880391010997909</v>
      </c>
      <c r="V1779">
        <f>W1779+(constants!$B$1*(50-FLOOR(L1779,1)))</f>
        <v>30.706017397030962</v>
      </c>
      <c r="W1779">
        <f t="shared" si="166"/>
        <v>30.273165742878877</v>
      </c>
      <c r="X1779">
        <f>constants!$B$2*constants!$B$3^2/(Y1779*Z1779^4)</f>
        <v>1064918.9966093246</v>
      </c>
      <c r="Y1779">
        <f t="shared" si="167"/>
        <v>6.3095734448019216E-3</v>
      </c>
      <c r="Z1779">
        <f>constants!$B$4/T1779</f>
        <v>0.33135391876208897</v>
      </c>
    </row>
    <row r="1780" spans="1:26" x14ac:dyDescent="0.3">
      <c r="A1780">
        <v>1780</v>
      </c>
      <c r="B1780" s="1">
        <v>45208.673611111109</v>
      </c>
      <c r="C1780">
        <v>34070003</v>
      </c>
      <c r="D1780" s="3" t="s">
        <v>3577</v>
      </c>
      <c r="E1780" t="s">
        <v>3578</v>
      </c>
      <c r="F1780">
        <v>-51</v>
      </c>
      <c r="G1780" t="s">
        <v>19</v>
      </c>
      <c r="H1780">
        <v>-507</v>
      </c>
      <c r="I1780">
        <v>1364</v>
      </c>
      <c r="J1780">
        <v>1</v>
      </c>
      <c r="K1780">
        <v>1</v>
      </c>
      <c r="L1780">
        <v>5</v>
      </c>
      <c r="M1780">
        <v>1</v>
      </c>
      <c r="N1780">
        <v>0</v>
      </c>
      <c r="O1780">
        <v>1</v>
      </c>
      <c r="P1780" s="2" t="s">
        <v>3577</v>
      </c>
      <c r="Q1780">
        <v>3</v>
      </c>
      <c r="R1780" s="4">
        <f t="shared" si="162"/>
        <v>34.070003</v>
      </c>
      <c r="S1780">
        <f t="shared" si="163"/>
        <v>-31.6875</v>
      </c>
      <c r="T1780">
        <f t="shared" si="164"/>
        <v>904750000</v>
      </c>
      <c r="U1780">
        <f t="shared" si="165"/>
        <v>2.0923497946760143</v>
      </c>
      <c r="V1780">
        <f>W1780+(constants!$B$1*(50-FLOOR(L1780,1)))</f>
        <v>29.706017397030962</v>
      </c>
      <c r="W1780">
        <f t="shared" si="166"/>
        <v>29.273165742878877</v>
      </c>
      <c r="X1780">
        <f>constants!$B$2*constants!$B$3^2/(Y1780*Z1780^4)</f>
        <v>845895.22670103738</v>
      </c>
      <c r="Y1780">
        <f t="shared" si="167"/>
        <v>7.9432823472428069E-3</v>
      </c>
      <c r="Z1780">
        <f>constants!$B$4/T1780</f>
        <v>0.33135391876208897</v>
      </c>
    </row>
    <row r="1781" spans="1:26" x14ac:dyDescent="0.3">
      <c r="A1781">
        <v>1781</v>
      </c>
      <c r="B1781" s="1">
        <v>45208.673611111109</v>
      </c>
      <c r="C1781">
        <v>34083527</v>
      </c>
      <c r="D1781" s="3" t="s">
        <v>3579</v>
      </c>
      <c r="E1781" t="s">
        <v>3580</v>
      </c>
      <c r="F1781">
        <v>-38</v>
      </c>
      <c r="G1781" t="s">
        <v>22</v>
      </c>
      <c r="H1781">
        <v>156</v>
      </c>
      <c r="I1781">
        <v>3216</v>
      </c>
      <c r="J1781">
        <v>1</v>
      </c>
      <c r="K1781">
        <v>1</v>
      </c>
      <c r="L1781">
        <v>5</v>
      </c>
      <c r="M1781">
        <v>1</v>
      </c>
      <c r="N1781">
        <v>0</v>
      </c>
      <c r="O1781">
        <v>1</v>
      </c>
      <c r="P1781" s="2" t="s">
        <v>3579</v>
      </c>
      <c r="Q1781">
        <v>3</v>
      </c>
      <c r="R1781" s="4">
        <f t="shared" si="162"/>
        <v>34.083526999999997</v>
      </c>
      <c r="S1781">
        <f t="shared" si="163"/>
        <v>9.75</v>
      </c>
      <c r="T1781">
        <f t="shared" si="164"/>
        <v>904750000</v>
      </c>
      <c r="U1781">
        <f t="shared" si="165"/>
        <v>4.9332822138402221</v>
      </c>
      <c r="V1781">
        <f>W1781+(constants!$B$1*(50-FLOOR(L1781,1)))</f>
        <v>16.706017397030962</v>
      </c>
      <c r="W1781">
        <f t="shared" si="166"/>
        <v>16.273165742878877</v>
      </c>
      <c r="X1781">
        <f>constants!$B$2*constants!$B$3^2/(Y1781*Z1781^4)</f>
        <v>42395.188860880728</v>
      </c>
      <c r="Y1781">
        <f t="shared" si="167"/>
        <v>0.1584893192461112</v>
      </c>
      <c r="Z1781">
        <f>constants!$B$4/T1781</f>
        <v>0.33135391876208897</v>
      </c>
    </row>
    <row r="1782" spans="1:26" x14ac:dyDescent="0.3">
      <c r="A1782">
        <v>1782</v>
      </c>
      <c r="B1782" s="1">
        <v>45208.673611111109</v>
      </c>
      <c r="C1782">
        <v>34120287</v>
      </c>
      <c r="D1782" s="3" t="s">
        <v>3581</v>
      </c>
      <c r="E1782" t="s">
        <v>3582</v>
      </c>
      <c r="F1782">
        <v>-38</v>
      </c>
      <c r="G1782" t="s">
        <v>22</v>
      </c>
      <c r="H1782">
        <v>39</v>
      </c>
      <c r="I1782">
        <v>3228</v>
      </c>
      <c r="J1782">
        <v>1</v>
      </c>
      <c r="K1782">
        <v>1</v>
      </c>
      <c r="L1782">
        <v>5</v>
      </c>
      <c r="M1782">
        <v>1</v>
      </c>
      <c r="N1782">
        <v>0</v>
      </c>
      <c r="O1782">
        <v>1</v>
      </c>
      <c r="P1782" s="2" t="s">
        <v>3581</v>
      </c>
      <c r="Q1782">
        <v>3</v>
      </c>
      <c r="R1782" s="4">
        <f t="shared" si="162"/>
        <v>34.120286999999998</v>
      </c>
      <c r="S1782">
        <f t="shared" si="163"/>
        <v>2.4375</v>
      </c>
      <c r="T1782">
        <f t="shared" si="164"/>
        <v>904750000</v>
      </c>
      <c r="U1782">
        <f t="shared" si="165"/>
        <v>4.95168998329485</v>
      </c>
      <c r="V1782">
        <f>W1782+(constants!$B$1*(50-FLOOR(L1782,1)))</f>
        <v>16.706017397030962</v>
      </c>
      <c r="W1782">
        <f t="shared" si="166"/>
        <v>16.273165742878877</v>
      </c>
      <c r="X1782">
        <f>constants!$B$2*constants!$B$3^2/(Y1782*Z1782^4)</f>
        <v>42395.188860880728</v>
      </c>
      <c r="Y1782">
        <f t="shared" si="167"/>
        <v>0.1584893192461112</v>
      </c>
      <c r="Z1782">
        <f>constants!$B$4/T1782</f>
        <v>0.33135391876208897</v>
      </c>
    </row>
    <row r="1783" spans="1:26" x14ac:dyDescent="0.3">
      <c r="A1783">
        <v>1783</v>
      </c>
      <c r="B1783" s="1">
        <v>45208.673611111109</v>
      </c>
      <c r="C1783">
        <v>34132557</v>
      </c>
      <c r="D1783" s="3" t="s">
        <v>3583</v>
      </c>
      <c r="E1783" t="s">
        <v>3584</v>
      </c>
      <c r="F1783">
        <v>-55</v>
      </c>
      <c r="G1783" t="s">
        <v>50</v>
      </c>
      <c r="H1783">
        <v>-1953</v>
      </c>
      <c r="I1783">
        <v>3876</v>
      </c>
      <c r="J1783">
        <v>1</v>
      </c>
      <c r="K1783">
        <v>1</v>
      </c>
      <c r="L1783">
        <v>5</v>
      </c>
      <c r="M1783">
        <v>1</v>
      </c>
      <c r="N1783">
        <v>0</v>
      </c>
      <c r="O1783">
        <v>1</v>
      </c>
      <c r="P1783" s="2" t="s">
        <v>3583</v>
      </c>
      <c r="Q1783">
        <v>3</v>
      </c>
      <c r="R1783" s="4">
        <f t="shared" si="162"/>
        <v>34.132556999999998</v>
      </c>
      <c r="S1783">
        <f t="shared" si="163"/>
        <v>-122.0625</v>
      </c>
      <c r="T1783">
        <f t="shared" si="164"/>
        <v>904750000</v>
      </c>
      <c r="U1783">
        <f t="shared" si="165"/>
        <v>5.9457095338447452</v>
      </c>
      <c r="V1783">
        <f>W1783+(constants!$B$1*(50-FLOOR(L1783,1)))</f>
        <v>33.706017397030962</v>
      </c>
      <c r="W1783">
        <f t="shared" si="166"/>
        <v>33.273165742878874</v>
      </c>
      <c r="X1783">
        <f>constants!$B$2*constants!$B$3^2/(Y1783*Z1783^4)</f>
        <v>2124792.7424290557</v>
      </c>
      <c r="Y1783">
        <f t="shared" si="167"/>
        <v>3.1622776601683768E-3</v>
      </c>
      <c r="Z1783">
        <f>constants!$B$4/T1783</f>
        <v>0.33135391876208897</v>
      </c>
    </row>
    <row r="1784" spans="1:26" x14ac:dyDescent="0.3">
      <c r="A1784">
        <v>1784</v>
      </c>
      <c r="B1784" s="1">
        <v>45208.673611111109</v>
      </c>
      <c r="C1784">
        <v>34160356</v>
      </c>
      <c r="D1784" s="3" t="s">
        <v>3585</v>
      </c>
      <c r="E1784" t="s">
        <v>3586</v>
      </c>
      <c r="F1784">
        <v>-53</v>
      </c>
      <c r="G1784" t="s">
        <v>50</v>
      </c>
      <c r="H1784">
        <v>703</v>
      </c>
      <c r="I1784">
        <v>3700</v>
      </c>
      <c r="J1784">
        <v>1</v>
      </c>
      <c r="K1784">
        <v>1</v>
      </c>
      <c r="L1784">
        <v>5</v>
      </c>
      <c r="M1784">
        <v>1</v>
      </c>
      <c r="N1784">
        <v>0</v>
      </c>
      <c r="O1784">
        <v>1</v>
      </c>
      <c r="P1784" s="2" t="s">
        <v>3585</v>
      </c>
      <c r="Q1784">
        <v>3</v>
      </c>
      <c r="R1784" s="4">
        <f t="shared" si="162"/>
        <v>34.160356</v>
      </c>
      <c r="S1784">
        <f t="shared" si="163"/>
        <v>43.9375</v>
      </c>
      <c r="T1784">
        <f t="shared" si="164"/>
        <v>904750000</v>
      </c>
      <c r="U1784">
        <f t="shared" si="165"/>
        <v>5.6757289151768724</v>
      </c>
      <c r="V1784">
        <f>W1784+(constants!$B$1*(50-FLOOR(L1784,1)))</f>
        <v>31.706017397030958</v>
      </c>
      <c r="W1784">
        <f t="shared" si="166"/>
        <v>31.273165742878874</v>
      </c>
      <c r="X1784">
        <f>constants!$B$2*constants!$B$3^2/(Y1784*Z1784^4)</f>
        <v>1340653.5863338241</v>
      </c>
      <c r="Y1784">
        <f t="shared" si="167"/>
        <v>5.0118723362727194E-3</v>
      </c>
      <c r="Z1784">
        <f>constants!$B$4/T1784</f>
        <v>0.33135391876208897</v>
      </c>
    </row>
    <row r="1785" spans="1:26" x14ac:dyDescent="0.3">
      <c r="A1785">
        <v>1785</v>
      </c>
      <c r="B1785" s="1">
        <v>45208.673611111109</v>
      </c>
      <c r="C1785">
        <v>34173139</v>
      </c>
      <c r="D1785" s="3" t="s">
        <v>3587</v>
      </c>
      <c r="E1785" t="s">
        <v>3588</v>
      </c>
      <c r="F1785">
        <v>-38</v>
      </c>
      <c r="G1785" t="s">
        <v>22</v>
      </c>
      <c r="H1785">
        <v>78</v>
      </c>
      <c r="I1785">
        <v>3216</v>
      </c>
      <c r="J1785">
        <v>1</v>
      </c>
      <c r="K1785">
        <v>1</v>
      </c>
      <c r="L1785">
        <v>5</v>
      </c>
      <c r="M1785">
        <v>1</v>
      </c>
      <c r="N1785">
        <v>0</v>
      </c>
      <c r="O1785">
        <v>1</v>
      </c>
      <c r="P1785" s="2" t="s">
        <v>3587</v>
      </c>
      <c r="Q1785">
        <v>3</v>
      </c>
      <c r="R1785" s="4">
        <f t="shared" si="162"/>
        <v>34.173138999999999</v>
      </c>
      <c r="S1785">
        <f t="shared" si="163"/>
        <v>4.875</v>
      </c>
      <c r="T1785">
        <f t="shared" si="164"/>
        <v>904750000</v>
      </c>
      <c r="U1785">
        <f t="shared" si="165"/>
        <v>4.9332822138402221</v>
      </c>
      <c r="V1785">
        <f>W1785+(constants!$B$1*(50-FLOOR(L1785,1)))</f>
        <v>16.706017397030962</v>
      </c>
      <c r="W1785">
        <f t="shared" si="166"/>
        <v>16.273165742878877</v>
      </c>
      <c r="X1785">
        <f>constants!$B$2*constants!$B$3^2/(Y1785*Z1785^4)</f>
        <v>42395.188860880728</v>
      </c>
      <c r="Y1785">
        <f t="shared" si="167"/>
        <v>0.1584893192461112</v>
      </c>
      <c r="Z1785">
        <f>constants!$B$4/T1785</f>
        <v>0.33135391876208897</v>
      </c>
    </row>
    <row r="1786" spans="1:26" x14ac:dyDescent="0.3">
      <c r="A1786">
        <v>1786</v>
      </c>
      <c r="B1786" s="1">
        <v>45208.673611111109</v>
      </c>
      <c r="C1786">
        <v>34185506</v>
      </c>
      <c r="D1786" s="3" t="s">
        <v>3589</v>
      </c>
      <c r="E1786" t="s">
        <v>3590</v>
      </c>
      <c r="F1786">
        <v>-55</v>
      </c>
      <c r="G1786" t="s">
        <v>50</v>
      </c>
      <c r="H1786">
        <v>-781</v>
      </c>
      <c r="I1786">
        <v>3768</v>
      </c>
      <c r="J1786">
        <v>1</v>
      </c>
      <c r="K1786">
        <v>1</v>
      </c>
      <c r="L1786">
        <v>5</v>
      </c>
      <c r="M1786">
        <v>1</v>
      </c>
      <c r="N1786">
        <v>0</v>
      </c>
      <c r="O1786">
        <v>1</v>
      </c>
      <c r="P1786" s="2" t="s">
        <v>3589</v>
      </c>
      <c r="Q1786">
        <v>3</v>
      </c>
      <c r="R1786" s="4">
        <f t="shared" si="162"/>
        <v>34.185505999999997</v>
      </c>
      <c r="S1786">
        <f t="shared" si="163"/>
        <v>-48.8125</v>
      </c>
      <c r="T1786">
        <f t="shared" si="164"/>
        <v>904750000</v>
      </c>
      <c r="U1786">
        <f t="shared" si="165"/>
        <v>5.7800396087530963</v>
      </c>
      <c r="V1786">
        <f>W1786+(constants!$B$1*(50-FLOOR(L1786,1)))</f>
        <v>33.706017397030962</v>
      </c>
      <c r="W1786">
        <f t="shared" si="166"/>
        <v>33.273165742878874</v>
      </c>
      <c r="X1786">
        <f>constants!$B$2*constants!$B$3^2/(Y1786*Z1786^4)</f>
        <v>2124792.7424290557</v>
      </c>
      <c r="Y1786">
        <f t="shared" si="167"/>
        <v>3.1622776601683768E-3</v>
      </c>
      <c r="Z1786">
        <f>constants!$B$4/T1786</f>
        <v>0.33135391876208897</v>
      </c>
    </row>
    <row r="1787" spans="1:26" x14ac:dyDescent="0.3">
      <c r="A1787">
        <v>1787</v>
      </c>
      <c r="B1787" s="1">
        <v>45208.673611111109</v>
      </c>
      <c r="C1787">
        <v>34203857</v>
      </c>
      <c r="D1787" s="3" t="s">
        <v>3591</v>
      </c>
      <c r="E1787" t="s">
        <v>3592</v>
      </c>
      <c r="F1787">
        <v>-38</v>
      </c>
      <c r="G1787" t="s">
        <v>22</v>
      </c>
      <c r="H1787">
        <v>0</v>
      </c>
      <c r="I1787">
        <v>3540</v>
      </c>
      <c r="J1787">
        <v>1</v>
      </c>
      <c r="K1787">
        <v>1</v>
      </c>
      <c r="L1787">
        <v>6</v>
      </c>
      <c r="M1787">
        <v>1</v>
      </c>
      <c r="N1787">
        <v>0</v>
      </c>
      <c r="O1787">
        <v>1</v>
      </c>
      <c r="P1787" s="2" t="s">
        <v>3591</v>
      </c>
      <c r="Q1787">
        <v>3</v>
      </c>
      <c r="R1787" s="4">
        <f t="shared" si="162"/>
        <v>34.203856999999999</v>
      </c>
      <c r="S1787">
        <f t="shared" si="163"/>
        <v>0</v>
      </c>
      <c r="T1787">
        <f t="shared" si="164"/>
        <v>905250000</v>
      </c>
      <c r="U1787">
        <f t="shared" si="165"/>
        <v>5.4302919891151697</v>
      </c>
      <c r="V1787">
        <f>W1787+(constants!$B$1*(50-FLOOR(L1787,1)))</f>
        <v>16.705996139735628</v>
      </c>
      <c r="W1787">
        <f t="shared" si="166"/>
        <v>16.282763411231368</v>
      </c>
      <c r="X1787">
        <f>constants!$B$2*constants!$B$3^2/(Y1787*Z1787^4)</f>
        <v>42488.983490675091</v>
      </c>
      <c r="Y1787">
        <f t="shared" si="167"/>
        <v>0.1584893192461112</v>
      </c>
      <c r="Z1787">
        <f>constants!$B$4/T1787</f>
        <v>0.33117090085611711</v>
      </c>
    </row>
    <row r="1788" spans="1:26" x14ac:dyDescent="0.3">
      <c r="A1788">
        <v>1788</v>
      </c>
      <c r="B1788" s="1">
        <v>45208.673611111109</v>
      </c>
      <c r="C1788">
        <v>34230200</v>
      </c>
      <c r="D1788" s="3" t="s">
        <v>3593</v>
      </c>
      <c r="E1788" t="s">
        <v>3594</v>
      </c>
      <c r="F1788">
        <v>-38</v>
      </c>
      <c r="G1788" t="s">
        <v>22</v>
      </c>
      <c r="H1788">
        <v>-117</v>
      </c>
      <c r="I1788">
        <v>3540</v>
      </c>
      <c r="J1788">
        <v>1</v>
      </c>
      <c r="K1788">
        <v>1</v>
      </c>
      <c r="L1788">
        <v>6</v>
      </c>
      <c r="M1788">
        <v>1</v>
      </c>
      <c r="N1788">
        <v>0</v>
      </c>
      <c r="O1788">
        <v>1</v>
      </c>
      <c r="P1788" s="2" t="s">
        <v>3593</v>
      </c>
      <c r="Q1788">
        <v>3</v>
      </c>
      <c r="R1788" s="4">
        <f t="shared" si="162"/>
        <v>34.230200000000004</v>
      </c>
      <c r="S1788">
        <f t="shared" si="163"/>
        <v>-7.3125</v>
      </c>
      <c r="T1788">
        <f t="shared" si="164"/>
        <v>905250000</v>
      </c>
      <c r="U1788">
        <f t="shared" si="165"/>
        <v>5.4302919891151697</v>
      </c>
      <c r="V1788">
        <f>W1788+(constants!$B$1*(50-FLOOR(L1788,1)))</f>
        <v>16.705996139735628</v>
      </c>
      <c r="W1788">
        <f t="shared" si="166"/>
        <v>16.282763411231368</v>
      </c>
      <c r="X1788">
        <f>constants!$B$2*constants!$B$3^2/(Y1788*Z1788^4)</f>
        <v>42488.983490675091</v>
      </c>
      <c r="Y1788">
        <f t="shared" si="167"/>
        <v>0.1584893192461112</v>
      </c>
      <c r="Z1788">
        <f>constants!$B$4/T1788</f>
        <v>0.33117090085611711</v>
      </c>
    </row>
    <row r="1789" spans="1:26" x14ac:dyDescent="0.3">
      <c r="A1789">
        <v>1789</v>
      </c>
      <c r="B1789" s="1">
        <v>45208.673611111109</v>
      </c>
      <c r="C1789">
        <v>34242705</v>
      </c>
      <c r="D1789" s="3" t="s">
        <v>3595</v>
      </c>
      <c r="E1789" t="s">
        <v>3596</v>
      </c>
      <c r="F1789">
        <v>-38</v>
      </c>
      <c r="G1789" t="s">
        <v>22</v>
      </c>
      <c r="H1789">
        <v>-117</v>
      </c>
      <c r="I1789">
        <v>3572</v>
      </c>
      <c r="J1789">
        <v>1</v>
      </c>
      <c r="K1789">
        <v>1</v>
      </c>
      <c r="L1789">
        <v>6</v>
      </c>
      <c r="M1789">
        <v>1</v>
      </c>
      <c r="N1789">
        <v>0</v>
      </c>
      <c r="O1789">
        <v>1</v>
      </c>
      <c r="P1789" s="2" t="s">
        <v>3595</v>
      </c>
      <c r="Q1789">
        <v>3</v>
      </c>
      <c r="R1789" s="4">
        <f t="shared" si="162"/>
        <v>34.242705000000001</v>
      </c>
      <c r="S1789">
        <f t="shared" si="163"/>
        <v>-7.3125</v>
      </c>
      <c r="T1789">
        <f t="shared" si="164"/>
        <v>905250000</v>
      </c>
      <c r="U1789">
        <f t="shared" si="165"/>
        <v>5.4793793743275101</v>
      </c>
      <c r="V1789">
        <f>W1789+(constants!$B$1*(50-FLOOR(L1789,1)))</f>
        <v>16.705996139735628</v>
      </c>
      <c r="W1789">
        <f t="shared" si="166"/>
        <v>16.282763411231368</v>
      </c>
      <c r="X1789">
        <f>constants!$B$2*constants!$B$3^2/(Y1789*Z1789^4)</f>
        <v>42488.983490675091</v>
      </c>
      <c r="Y1789">
        <f t="shared" si="167"/>
        <v>0.1584893192461112</v>
      </c>
      <c r="Z1789">
        <f>constants!$B$4/T1789</f>
        <v>0.33117090085611711</v>
      </c>
    </row>
    <row r="1790" spans="1:26" x14ac:dyDescent="0.3">
      <c r="A1790">
        <v>1790</v>
      </c>
      <c r="B1790" s="1">
        <v>45208.673611111109</v>
      </c>
      <c r="C1790">
        <v>34256265</v>
      </c>
      <c r="D1790" s="3" t="s">
        <v>3597</v>
      </c>
      <c r="E1790" t="s">
        <v>3598</v>
      </c>
      <c r="F1790">
        <v>-38</v>
      </c>
      <c r="G1790" t="s">
        <v>22</v>
      </c>
      <c r="H1790">
        <v>-78</v>
      </c>
      <c r="I1790">
        <v>3548</v>
      </c>
      <c r="J1790">
        <v>1</v>
      </c>
      <c r="K1790">
        <v>1</v>
      </c>
      <c r="L1790">
        <v>6</v>
      </c>
      <c r="M1790">
        <v>1</v>
      </c>
      <c r="N1790">
        <v>0</v>
      </c>
      <c r="O1790">
        <v>1</v>
      </c>
      <c r="P1790" s="2" t="s">
        <v>3597</v>
      </c>
      <c r="Q1790">
        <v>3</v>
      </c>
      <c r="R1790" s="4">
        <f t="shared" si="162"/>
        <v>34.256264999999999</v>
      </c>
      <c r="S1790">
        <f t="shared" si="163"/>
        <v>-4.875</v>
      </c>
      <c r="T1790">
        <f t="shared" si="164"/>
        <v>905250000</v>
      </c>
      <c r="U1790">
        <f t="shared" si="165"/>
        <v>5.4425638354182553</v>
      </c>
      <c r="V1790">
        <f>W1790+(constants!$B$1*(50-FLOOR(L1790,1)))</f>
        <v>16.705996139735628</v>
      </c>
      <c r="W1790">
        <f t="shared" si="166"/>
        <v>16.282763411231368</v>
      </c>
      <c r="X1790">
        <f>constants!$B$2*constants!$B$3^2/(Y1790*Z1790^4)</f>
        <v>42488.983490675091</v>
      </c>
      <c r="Y1790">
        <f t="shared" si="167"/>
        <v>0.1584893192461112</v>
      </c>
      <c r="Z1790">
        <f>constants!$B$4/T1790</f>
        <v>0.33117090085611711</v>
      </c>
    </row>
    <row r="1791" spans="1:26" x14ac:dyDescent="0.3">
      <c r="A1791">
        <v>1791</v>
      </c>
      <c r="B1791" s="1">
        <v>45208.673611111109</v>
      </c>
      <c r="C1791">
        <v>34280110</v>
      </c>
      <c r="D1791" s="3" t="s">
        <v>3599</v>
      </c>
      <c r="E1791" t="s">
        <v>3600</v>
      </c>
      <c r="F1791">
        <v>-53</v>
      </c>
      <c r="G1791" t="s">
        <v>19</v>
      </c>
      <c r="H1791">
        <v>1015</v>
      </c>
      <c r="I1791">
        <v>1892</v>
      </c>
      <c r="J1791">
        <v>1</v>
      </c>
      <c r="K1791">
        <v>1</v>
      </c>
      <c r="L1791">
        <v>6</v>
      </c>
      <c r="M1791">
        <v>1</v>
      </c>
      <c r="N1791">
        <v>0</v>
      </c>
      <c r="O1791">
        <v>1</v>
      </c>
      <c r="P1791" s="2" t="s">
        <v>3599</v>
      </c>
      <c r="Q1791">
        <v>3</v>
      </c>
      <c r="R1791" s="4">
        <f t="shared" si="162"/>
        <v>34.280110000000001</v>
      </c>
      <c r="S1791">
        <f t="shared" si="163"/>
        <v>63.4375</v>
      </c>
      <c r="T1791">
        <f t="shared" si="164"/>
        <v>905250000</v>
      </c>
      <c r="U1791">
        <f t="shared" si="165"/>
        <v>2.9022916506796332</v>
      </c>
      <c r="V1791">
        <f>W1791+(constants!$B$1*(50-FLOOR(L1791,1)))</f>
        <v>31.705996139735628</v>
      </c>
      <c r="W1791">
        <f t="shared" si="166"/>
        <v>31.282763411231368</v>
      </c>
      <c r="X1791">
        <f>constants!$B$2*constants!$B$3^2/(Y1791*Z1791^4)</f>
        <v>1343619.632958249</v>
      </c>
      <c r="Y1791">
        <f t="shared" si="167"/>
        <v>5.0118723362727194E-3</v>
      </c>
      <c r="Z1791">
        <f>constants!$B$4/T1791</f>
        <v>0.33117090085611711</v>
      </c>
    </row>
    <row r="1792" spans="1:26" x14ac:dyDescent="0.3">
      <c r="A1792">
        <v>1792</v>
      </c>
      <c r="B1792" s="1">
        <v>45208.673611111109</v>
      </c>
      <c r="C1792">
        <v>34293957</v>
      </c>
      <c r="D1792" s="3" t="s">
        <v>3601</v>
      </c>
      <c r="E1792" t="s">
        <v>3602</v>
      </c>
      <c r="F1792">
        <v>-38</v>
      </c>
      <c r="G1792" t="s">
        <v>22</v>
      </c>
      <c r="H1792">
        <v>0</v>
      </c>
      <c r="I1792">
        <v>3552</v>
      </c>
      <c r="J1792">
        <v>1</v>
      </c>
      <c r="K1792">
        <v>1</v>
      </c>
      <c r="L1792">
        <v>6</v>
      </c>
      <c r="M1792">
        <v>1</v>
      </c>
      <c r="N1792">
        <v>0</v>
      </c>
      <c r="O1792">
        <v>1</v>
      </c>
      <c r="P1792" s="2" t="s">
        <v>3601</v>
      </c>
      <c r="Q1792">
        <v>3</v>
      </c>
      <c r="R1792" s="4">
        <f t="shared" si="162"/>
        <v>34.293956999999999</v>
      </c>
      <c r="S1792">
        <f t="shared" si="163"/>
        <v>0</v>
      </c>
      <c r="T1792">
        <f t="shared" si="164"/>
        <v>905250000</v>
      </c>
      <c r="U1792">
        <f t="shared" si="165"/>
        <v>5.4486997585697976</v>
      </c>
      <c r="V1792">
        <f>W1792+(constants!$B$1*(50-FLOOR(L1792,1)))</f>
        <v>16.705996139735628</v>
      </c>
      <c r="W1792">
        <f t="shared" si="166"/>
        <v>16.282763411231368</v>
      </c>
      <c r="X1792">
        <f>constants!$B$2*constants!$B$3^2/(Y1792*Z1792^4)</f>
        <v>42488.983490675091</v>
      </c>
      <c r="Y1792">
        <f t="shared" si="167"/>
        <v>0.1584893192461112</v>
      </c>
      <c r="Z1792">
        <f>constants!$B$4/T1792</f>
        <v>0.33117090085611711</v>
      </c>
    </row>
    <row r="1793" spans="1:26" x14ac:dyDescent="0.3">
      <c r="A1793">
        <v>1793</v>
      </c>
      <c r="B1793" s="1">
        <v>45208.673611111109</v>
      </c>
      <c r="C1793">
        <v>34306990</v>
      </c>
      <c r="D1793" s="3" t="s">
        <v>3603</v>
      </c>
      <c r="E1793" t="s">
        <v>3604</v>
      </c>
      <c r="F1793">
        <v>-53</v>
      </c>
      <c r="G1793" t="s">
        <v>19</v>
      </c>
      <c r="H1793">
        <v>625</v>
      </c>
      <c r="I1793">
        <v>1908</v>
      </c>
      <c r="J1793">
        <v>1</v>
      </c>
      <c r="K1793">
        <v>1</v>
      </c>
      <c r="L1793">
        <v>6</v>
      </c>
      <c r="M1793">
        <v>1</v>
      </c>
      <c r="N1793">
        <v>0</v>
      </c>
      <c r="O1793">
        <v>1</v>
      </c>
      <c r="P1793" s="2" t="s">
        <v>3603</v>
      </c>
      <c r="Q1793">
        <v>3</v>
      </c>
      <c r="R1793" s="4">
        <f t="shared" si="162"/>
        <v>34.306989999999999</v>
      </c>
      <c r="S1793">
        <f t="shared" si="163"/>
        <v>39.0625</v>
      </c>
      <c r="T1793">
        <f t="shared" si="164"/>
        <v>905250000</v>
      </c>
      <c r="U1793">
        <f t="shared" si="165"/>
        <v>2.9268353432858034</v>
      </c>
      <c r="V1793">
        <f>W1793+(constants!$B$1*(50-FLOOR(L1793,1)))</f>
        <v>31.705996139735628</v>
      </c>
      <c r="W1793">
        <f t="shared" si="166"/>
        <v>31.282763411231368</v>
      </c>
      <c r="X1793">
        <f>constants!$B$2*constants!$B$3^2/(Y1793*Z1793^4)</f>
        <v>1343619.632958249</v>
      </c>
      <c r="Y1793">
        <f t="shared" si="167"/>
        <v>5.0118723362727194E-3</v>
      </c>
      <c r="Z1793">
        <f>constants!$B$4/T1793</f>
        <v>0.33117090085611711</v>
      </c>
    </row>
    <row r="1794" spans="1:26" x14ac:dyDescent="0.3">
      <c r="A1794">
        <v>1794</v>
      </c>
      <c r="B1794" s="1">
        <v>45208.673611111109</v>
      </c>
      <c r="C1794">
        <v>34318992</v>
      </c>
      <c r="D1794" s="3" t="s">
        <v>3605</v>
      </c>
      <c r="E1794" t="s">
        <v>3606</v>
      </c>
      <c r="F1794">
        <v>-55</v>
      </c>
      <c r="G1794" t="s">
        <v>50</v>
      </c>
      <c r="H1794">
        <v>976</v>
      </c>
      <c r="I1794">
        <v>3904</v>
      </c>
      <c r="J1794">
        <v>1</v>
      </c>
      <c r="K1794">
        <v>1</v>
      </c>
      <c r="L1794">
        <v>6</v>
      </c>
      <c r="M1794">
        <v>1</v>
      </c>
      <c r="N1794">
        <v>0</v>
      </c>
      <c r="O1794">
        <v>1</v>
      </c>
      <c r="P1794" s="2" t="s">
        <v>3605</v>
      </c>
      <c r="Q1794">
        <v>3</v>
      </c>
      <c r="R1794" s="4">
        <f t="shared" si="162"/>
        <v>34.318992000000001</v>
      </c>
      <c r="S1794">
        <f t="shared" si="163"/>
        <v>61</v>
      </c>
      <c r="T1794">
        <f t="shared" si="164"/>
        <v>905250000</v>
      </c>
      <c r="U1794">
        <f t="shared" si="165"/>
        <v>5.9886609959055432</v>
      </c>
      <c r="V1794">
        <f>W1794+(constants!$B$1*(50-FLOOR(L1794,1)))</f>
        <v>33.705996139735625</v>
      </c>
      <c r="W1794">
        <f t="shared" si="166"/>
        <v>33.282763411231365</v>
      </c>
      <c r="X1794">
        <f>constants!$B$2*constants!$B$3^2/(Y1794*Z1794^4)</f>
        <v>2129493.6095326287</v>
      </c>
      <c r="Y1794">
        <f t="shared" si="167"/>
        <v>3.1622776601683768E-3</v>
      </c>
      <c r="Z1794">
        <f>constants!$B$4/T1794</f>
        <v>0.33117090085611711</v>
      </c>
    </row>
    <row r="1795" spans="1:26" x14ac:dyDescent="0.3">
      <c r="A1795">
        <v>1795</v>
      </c>
      <c r="B1795" s="1">
        <v>45208.673611111109</v>
      </c>
      <c r="C1795">
        <v>34331739</v>
      </c>
      <c r="D1795" s="3" t="s">
        <v>3607</v>
      </c>
      <c r="E1795" t="s">
        <v>3608</v>
      </c>
      <c r="F1795">
        <v>-38</v>
      </c>
      <c r="G1795" t="s">
        <v>22</v>
      </c>
      <c r="H1795">
        <v>-156</v>
      </c>
      <c r="I1795">
        <v>3556</v>
      </c>
      <c r="J1795">
        <v>1</v>
      </c>
      <c r="K1795">
        <v>1</v>
      </c>
      <c r="L1795">
        <v>6</v>
      </c>
      <c r="M1795">
        <v>1</v>
      </c>
      <c r="N1795">
        <v>0</v>
      </c>
      <c r="O1795">
        <v>1</v>
      </c>
      <c r="P1795" s="2" t="s">
        <v>3607</v>
      </c>
      <c r="Q1795">
        <v>3</v>
      </c>
      <c r="R1795" s="4">
        <f t="shared" ref="R1795:R1858" si="168">C1795/10^6</f>
        <v>34.331738999999999</v>
      </c>
      <c r="S1795">
        <f t="shared" ref="S1795:S1858" si="169">H1795/16</f>
        <v>-9.75</v>
      </c>
      <c r="T1795">
        <f t="shared" ref="T1795:T1858" si="170">IF(OR(L1795&lt;1,L1795&gt;50),-1,10^6*(902.75+(L1795-1)/2))</f>
        <v>905250000</v>
      </c>
      <c r="U1795">
        <f t="shared" ref="U1795:U1858" si="171">I1795*PI()/2048</f>
        <v>5.4548356817213399</v>
      </c>
      <c r="V1795">
        <f>W1795+(constants!$B$1*(50-FLOOR(L1795,1)))</f>
        <v>16.705996139735628</v>
      </c>
      <c r="W1795">
        <f t="shared" ref="W1795:W1858" si="172">10*LOG10(X1795/1000)</f>
        <v>16.282763411231368</v>
      </c>
      <c r="X1795">
        <f>constants!$B$2*constants!$B$3^2/(Y1795*Z1795^4)</f>
        <v>42488.983490675091</v>
      </c>
      <c r="Y1795">
        <f t="shared" ref="Y1795:Y1858" si="173">1000*10^(F1795/10)</f>
        <v>0.1584893192461112</v>
      </c>
      <c r="Z1795">
        <f>constants!$B$4/T1795</f>
        <v>0.33117090085611711</v>
      </c>
    </row>
    <row r="1796" spans="1:26" x14ac:dyDescent="0.3">
      <c r="A1796">
        <v>1796</v>
      </c>
      <c r="B1796" s="1">
        <v>45208.673611111109</v>
      </c>
      <c r="C1796">
        <v>34344145</v>
      </c>
      <c r="D1796" s="3" t="s">
        <v>3609</v>
      </c>
      <c r="E1796" t="s">
        <v>3610</v>
      </c>
      <c r="F1796">
        <v>-38</v>
      </c>
      <c r="G1796" t="s">
        <v>22</v>
      </c>
      <c r="H1796">
        <v>0</v>
      </c>
      <c r="I1796">
        <v>3560</v>
      </c>
      <c r="J1796">
        <v>1</v>
      </c>
      <c r="K1796">
        <v>1</v>
      </c>
      <c r="L1796">
        <v>6</v>
      </c>
      <c r="M1796">
        <v>1</v>
      </c>
      <c r="N1796">
        <v>0</v>
      </c>
      <c r="O1796">
        <v>1</v>
      </c>
      <c r="P1796" s="2" t="s">
        <v>3609</v>
      </c>
      <c r="Q1796">
        <v>3</v>
      </c>
      <c r="R1796" s="4">
        <f t="shared" si="168"/>
        <v>34.344144999999997</v>
      </c>
      <c r="S1796">
        <f t="shared" si="169"/>
        <v>0</v>
      </c>
      <c r="T1796">
        <f t="shared" si="170"/>
        <v>905250000</v>
      </c>
      <c r="U1796">
        <f t="shared" si="171"/>
        <v>5.4609716048728822</v>
      </c>
      <c r="V1796">
        <f>W1796+(constants!$B$1*(50-FLOOR(L1796,1)))</f>
        <v>16.705996139735628</v>
      </c>
      <c r="W1796">
        <f t="shared" si="172"/>
        <v>16.282763411231368</v>
      </c>
      <c r="X1796">
        <f>constants!$B$2*constants!$B$3^2/(Y1796*Z1796^4)</f>
        <v>42488.983490675091</v>
      </c>
      <c r="Y1796">
        <f t="shared" si="173"/>
        <v>0.1584893192461112</v>
      </c>
      <c r="Z1796">
        <f>constants!$B$4/T1796</f>
        <v>0.33117090085611711</v>
      </c>
    </row>
    <row r="1797" spans="1:26" x14ac:dyDescent="0.3">
      <c r="A1797">
        <v>1797</v>
      </c>
      <c r="B1797" s="1">
        <v>45208.673611111109</v>
      </c>
      <c r="C1797">
        <v>34370452</v>
      </c>
      <c r="D1797" s="3" t="s">
        <v>3611</v>
      </c>
      <c r="E1797" t="s">
        <v>3612</v>
      </c>
      <c r="F1797">
        <v>-55</v>
      </c>
      <c r="G1797" t="s">
        <v>50</v>
      </c>
      <c r="H1797">
        <v>-312</v>
      </c>
      <c r="I1797">
        <v>3976</v>
      </c>
      <c r="J1797">
        <v>1</v>
      </c>
      <c r="K1797">
        <v>1</v>
      </c>
      <c r="L1797">
        <v>6</v>
      </c>
      <c r="M1797">
        <v>1</v>
      </c>
      <c r="N1797">
        <v>0</v>
      </c>
      <c r="O1797">
        <v>1</v>
      </c>
      <c r="P1797" s="2" t="s">
        <v>3611</v>
      </c>
      <c r="Q1797">
        <v>3</v>
      </c>
      <c r="R1797" s="4">
        <f t="shared" si="168"/>
        <v>34.370452</v>
      </c>
      <c r="S1797">
        <f t="shared" si="169"/>
        <v>-19.5</v>
      </c>
      <c r="T1797">
        <f t="shared" si="170"/>
        <v>905250000</v>
      </c>
      <c r="U1797">
        <f t="shared" si="171"/>
        <v>6.0991076126333095</v>
      </c>
      <c r="V1797">
        <f>W1797+(constants!$B$1*(50-FLOOR(L1797,1)))</f>
        <v>33.705996139735625</v>
      </c>
      <c r="W1797">
        <f t="shared" si="172"/>
        <v>33.282763411231365</v>
      </c>
      <c r="X1797">
        <f>constants!$B$2*constants!$B$3^2/(Y1797*Z1797^4)</f>
        <v>2129493.6095326287</v>
      </c>
      <c r="Y1797">
        <f t="shared" si="173"/>
        <v>3.1622776601683768E-3</v>
      </c>
      <c r="Z1797">
        <f>constants!$B$4/T1797</f>
        <v>0.33117090085611711</v>
      </c>
    </row>
    <row r="1798" spans="1:26" x14ac:dyDescent="0.3">
      <c r="A1798">
        <v>1798</v>
      </c>
      <c r="B1798" s="1">
        <v>45208.673611111109</v>
      </c>
      <c r="C1798">
        <v>34390182</v>
      </c>
      <c r="D1798" s="3" t="s">
        <v>3613</v>
      </c>
      <c r="E1798" t="s">
        <v>3614</v>
      </c>
      <c r="F1798">
        <v>-38</v>
      </c>
      <c r="G1798" t="s">
        <v>22</v>
      </c>
      <c r="H1798">
        <v>312</v>
      </c>
      <c r="I1798">
        <v>3532</v>
      </c>
      <c r="J1798">
        <v>1</v>
      </c>
      <c r="K1798">
        <v>1</v>
      </c>
      <c r="L1798">
        <v>6</v>
      </c>
      <c r="M1798">
        <v>1</v>
      </c>
      <c r="N1798">
        <v>0</v>
      </c>
      <c r="O1798">
        <v>1</v>
      </c>
      <c r="P1798" s="2" t="s">
        <v>3613</v>
      </c>
      <c r="Q1798">
        <v>3</v>
      </c>
      <c r="R1798" s="4">
        <f t="shared" si="168"/>
        <v>34.390182000000003</v>
      </c>
      <c r="S1798">
        <f t="shared" si="169"/>
        <v>19.5</v>
      </c>
      <c r="T1798">
        <f t="shared" si="170"/>
        <v>905250000</v>
      </c>
      <c r="U1798">
        <f t="shared" si="171"/>
        <v>5.4180201428120842</v>
      </c>
      <c r="V1798">
        <f>W1798+(constants!$B$1*(50-FLOOR(L1798,1)))</f>
        <v>16.705996139735628</v>
      </c>
      <c r="W1798">
        <f t="shared" si="172"/>
        <v>16.282763411231368</v>
      </c>
      <c r="X1798">
        <f>constants!$B$2*constants!$B$3^2/(Y1798*Z1798^4)</f>
        <v>42488.983490675091</v>
      </c>
      <c r="Y1798">
        <f t="shared" si="173"/>
        <v>0.1584893192461112</v>
      </c>
      <c r="Z1798">
        <f>constants!$B$4/T1798</f>
        <v>0.33117090085611711</v>
      </c>
    </row>
    <row r="1799" spans="1:26" x14ac:dyDescent="0.3">
      <c r="A1799">
        <v>1799</v>
      </c>
      <c r="B1799" s="1">
        <v>45208.673611111109</v>
      </c>
      <c r="C1799">
        <v>34409987</v>
      </c>
      <c r="D1799" s="3" t="s">
        <v>3615</v>
      </c>
      <c r="E1799" t="s">
        <v>3616</v>
      </c>
      <c r="F1799">
        <v>-37</v>
      </c>
      <c r="G1799" t="s">
        <v>22</v>
      </c>
      <c r="H1799">
        <v>273</v>
      </c>
      <c r="I1799">
        <v>1108</v>
      </c>
      <c r="J1799">
        <v>1</v>
      </c>
      <c r="K1799">
        <v>1</v>
      </c>
      <c r="L1799">
        <v>7</v>
      </c>
      <c r="M1799">
        <v>1</v>
      </c>
      <c r="N1799">
        <v>0</v>
      </c>
      <c r="O1799">
        <v>1</v>
      </c>
      <c r="P1799" s="2" t="s">
        <v>3615</v>
      </c>
      <c r="Q1799">
        <v>3</v>
      </c>
      <c r="R1799" s="4">
        <f t="shared" si="168"/>
        <v>34.409987000000001</v>
      </c>
      <c r="S1799">
        <f t="shared" si="169"/>
        <v>17.0625</v>
      </c>
      <c r="T1799">
        <f t="shared" si="170"/>
        <v>905750000</v>
      </c>
      <c r="U1799">
        <f t="shared" si="171"/>
        <v>1.6996507129772904</v>
      </c>
      <c r="V1799">
        <f>W1799+(constants!$B$1*(50-FLOOR(L1799,1)))</f>
        <v>15.705969582788818</v>
      </c>
      <c r="W1799">
        <f t="shared" si="172"/>
        <v>15.292355779932381</v>
      </c>
      <c r="X1799">
        <f>constants!$B$2*constants!$B$3^2/(Y1799*Z1799^4)</f>
        <v>33824.826529152568</v>
      </c>
      <c r="Y1799">
        <f t="shared" si="173"/>
        <v>0.19952623149688758</v>
      </c>
      <c r="Z1799">
        <f>constants!$B$4/T1799</f>
        <v>0.33098808501242066</v>
      </c>
    </row>
    <row r="1800" spans="1:26" x14ac:dyDescent="0.3">
      <c r="A1800">
        <v>1800</v>
      </c>
      <c r="B1800" s="1">
        <v>45208.673611111109</v>
      </c>
      <c r="C1800">
        <v>34425149</v>
      </c>
      <c r="D1800" s="3" t="s">
        <v>3617</v>
      </c>
      <c r="E1800" t="s">
        <v>3618</v>
      </c>
      <c r="F1800">
        <v>-37</v>
      </c>
      <c r="G1800" t="s">
        <v>22</v>
      </c>
      <c r="H1800">
        <v>234</v>
      </c>
      <c r="I1800">
        <v>1112</v>
      </c>
      <c r="J1800">
        <v>1</v>
      </c>
      <c r="K1800">
        <v>1</v>
      </c>
      <c r="L1800">
        <v>7</v>
      </c>
      <c r="M1800">
        <v>1</v>
      </c>
      <c r="N1800">
        <v>0</v>
      </c>
      <c r="O1800">
        <v>1</v>
      </c>
      <c r="P1800" s="2" t="s">
        <v>3617</v>
      </c>
      <c r="Q1800">
        <v>3</v>
      </c>
      <c r="R1800" s="4">
        <f t="shared" si="168"/>
        <v>34.425148999999998</v>
      </c>
      <c r="S1800">
        <f t="shared" si="169"/>
        <v>14.625</v>
      </c>
      <c r="T1800">
        <f t="shared" si="170"/>
        <v>905750000</v>
      </c>
      <c r="U1800">
        <f t="shared" si="171"/>
        <v>1.705786636128833</v>
      </c>
      <c r="V1800">
        <f>W1800+(constants!$B$1*(50-FLOOR(L1800,1)))</f>
        <v>15.705969582788818</v>
      </c>
      <c r="W1800">
        <f t="shared" si="172"/>
        <v>15.292355779932381</v>
      </c>
      <c r="X1800">
        <f>constants!$B$2*constants!$B$3^2/(Y1800*Z1800^4)</f>
        <v>33824.826529152568</v>
      </c>
      <c r="Y1800">
        <f t="shared" si="173"/>
        <v>0.19952623149688758</v>
      </c>
      <c r="Z1800">
        <f>constants!$B$4/T1800</f>
        <v>0.33098808501242066</v>
      </c>
    </row>
    <row r="1801" spans="1:26" x14ac:dyDescent="0.3">
      <c r="A1801">
        <v>1801</v>
      </c>
      <c r="B1801" s="1">
        <v>45208.673611111109</v>
      </c>
      <c r="C1801">
        <v>34451824</v>
      </c>
      <c r="D1801" s="3" t="s">
        <v>3619</v>
      </c>
      <c r="E1801" t="s">
        <v>3620</v>
      </c>
      <c r="F1801">
        <v>-37</v>
      </c>
      <c r="G1801" t="s">
        <v>22</v>
      </c>
      <c r="H1801">
        <v>664</v>
      </c>
      <c r="I1801">
        <v>1084</v>
      </c>
      <c r="J1801">
        <v>1</v>
      </c>
      <c r="K1801">
        <v>1</v>
      </c>
      <c r="L1801">
        <v>7</v>
      </c>
      <c r="M1801">
        <v>1</v>
      </c>
      <c r="N1801">
        <v>0</v>
      </c>
      <c r="O1801">
        <v>1</v>
      </c>
      <c r="P1801" s="2" t="s">
        <v>3619</v>
      </c>
      <c r="Q1801">
        <v>3</v>
      </c>
      <c r="R1801" s="4">
        <f t="shared" si="168"/>
        <v>34.451824000000002</v>
      </c>
      <c r="S1801">
        <f t="shared" si="169"/>
        <v>41.5</v>
      </c>
      <c r="T1801">
        <f t="shared" si="170"/>
        <v>905750000</v>
      </c>
      <c r="U1801">
        <f t="shared" si="171"/>
        <v>1.6628351740680349</v>
      </c>
      <c r="V1801">
        <f>W1801+(constants!$B$1*(50-FLOOR(L1801,1)))</f>
        <v>15.705969582788818</v>
      </c>
      <c r="W1801">
        <f t="shared" si="172"/>
        <v>15.292355779932381</v>
      </c>
      <c r="X1801">
        <f>constants!$B$2*constants!$B$3^2/(Y1801*Z1801^4)</f>
        <v>33824.826529152568</v>
      </c>
      <c r="Y1801">
        <f t="shared" si="173"/>
        <v>0.19952623149688758</v>
      </c>
      <c r="Z1801">
        <f>constants!$B$4/T1801</f>
        <v>0.33098808501242066</v>
      </c>
    </row>
    <row r="1802" spans="1:26" x14ac:dyDescent="0.3">
      <c r="A1802">
        <v>1802</v>
      </c>
      <c r="B1802" s="1">
        <v>45208.673611111109</v>
      </c>
      <c r="C1802">
        <v>34465717</v>
      </c>
      <c r="D1802" s="3" t="s">
        <v>3621</v>
      </c>
      <c r="E1802" t="s">
        <v>3622</v>
      </c>
      <c r="F1802">
        <v>-37</v>
      </c>
      <c r="G1802" t="s">
        <v>22</v>
      </c>
      <c r="H1802">
        <v>273</v>
      </c>
      <c r="I1802">
        <v>1108</v>
      </c>
      <c r="J1802">
        <v>1</v>
      </c>
      <c r="K1802">
        <v>1</v>
      </c>
      <c r="L1802">
        <v>7</v>
      </c>
      <c r="M1802">
        <v>1</v>
      </c>
      <c r="N1802">
        <v>0</v>
      </c>
      <c r="O1802">
        <v>1</v>
      </c>
      <c r="P1802" s="2" t="s">
        <v>3621</v>
      </c>
      <c r="Q1802">
        <v>3</v>
      </c>
      <c r="R1802" s="4">
        <f t="shared" si="168"/>
        <v>34.465716999999998</v>
      </c>
      <c r="S1802">
        <f t="shared" si="169"/>
        <v>17.0625</v>
      </c>
      <c r="T1802">
        <f t="shared" si="170"/>
        <v>905750000</v>
      </c>
      <c r="U1802">
        <f t="shared" si="171"/>
        <v>1.6996507129772904</v>
      </c>
      <c r="V1802">
        <f>W1802+(constants!$B$1*(50-FLOOR(L1802,1)))</f>
        <v>15.705969582788818</v>
      </c>
      <c r="W1802">
        <f t="shared" si="172"/>
        <v>15.292355779932381</v>
      </c>
      <c r="X1802">
        <f>constants!$B$2*constants!$B$3^2/(Y1802*Z1802^4)</f>
        <v>33824.826529152568</v>
      </c>
      <c r="Y1802">
        <f t="shared" si="173"/>
        <v>0.19952623149688758</v>
      </c>
      <c r="Z1802">
        <f>constants!$B$4/T1802</f>
        <v>0.33098808501242066</v>
      </c>
    </row>
    <row r="1803" spans="1:26" x14ac:dyDescent="0.3">
      <c r="A1803">
        <v>1803</v>
      </c>
      <c r="B1803" s="1">
        <v>45208.673611111109</v>
      </c>
      <c r="C1803">
        <v>34491116</v>
      </c>
      <c r="D1803" s="3" t="s">
        <v>3623</v>
      </c>
      <c r="E1803" t="s">
        <v>3624</v>
      </c>
      <c r="F1803">
        <v>-37</v>
      </c>
      <c r="G1803" t="s">
        <v>22</v>
      </c>
      <c r="H1803">
        <v>703</v>
      </c>
      <c r="I1803">
        <v>1088</v>
      </c>
      <c r="J1803">
        <v>1</v>
      </c>
      <c r="K1803">
        <v>1</v>
      </c>
      <c r="L1803">
        <v>7</v>
      </c>
      <c r="M1803">
        <v>1</v>
      </c>
      <c r="N1803">
        <v>0</v>
      </c>
      <c r="O1803">
        <v>1</v>
      </c>
      <c r="P1803" s="2" t="s">
        <v>3623</v>
      </c>
      <c r="Q1803">
        <v>3</v>
      </c>
      <c r="R1803" s="4">
        <f t="shared" si="168"/>
        <v>34.491115999999998</v>
      </c>
      <c r="S1803">
        <f t="shared" si="169"/>
        <v>43.9375</v>
      </c>
      <c r="T1803">
        <f t="shared" si="170"/>
        <v>905750000</v>
      </c>
      <c r="U1803">
        <f t="shared" si="171"/>
        <v>1.6689710972195777</v>
      </c>
      <c r="V1803">
        <f>W1803+(constants!$B$1*(50-FLOOR(L1803,1)))</f>
        <v>15.705969582788818</v>
      </c>
      <c r="W1803">
        <f t="shared" si="172"/>
        <v>15.292355779932381</v>
      </c>
      <c r="X1803">
        <f>constants!$B$2*constants!$B$3^2/(Y1803*Z1803^4)</f>
        <v>33824.826529152568</v>
      </c>
      <c r="Y1803">
        <f t="shared" si="173"/>
        <v>0.19952623149688758</v>
      </c>
      <c r="Z1803">
        <f>constants!$B$4/T1803</f>
        <v>0.33098808501242066</v>
      </c>
    </row>
    <row r="1804" spans="1:26" x14ac:dyDescent="0.3">
      <c r="A1804">
        <v>1804</v>
      </c>
      <c r="B1804" s="1">
        <v>45208.673611111109</v>
      </c>
      <c r="C1804">
        <v>34521452</v>
      </c>
      <c r="D1804" s="3" t="s">
        <v>3625</v>
      </c>
      <c r="E1804" t="s">
        <v>3626</v>
      </c>
      <c r="F1804">
        <v>-37</v>
      </c>
      <c r="G1804" t="s">
        <v>22</v>
      </c>
      <c r="H1804">
        <v>117</v>
      </c>
      <c r="I1804">
        <v>1128</v>
      </c>
      <c r="J1804">
        <v>1</v>
      </c>
      <c r="K1804">
        <v>1</v>
      </c>
      <c r="L1804">
        <v>7</v>
      </c>
      <c r="M1804">
        <v>1</v>
      </c>
      <c r="N1804">
        <v>0</v>
      </c>
      <c r="O1804">
        <v>1</v>
      </c>
      <c r="P1804" s="2" t="s">
        <v>3625</v>
      </c>
      <c r="Q1804">
        <v>3</v>
      </c>
      <c r="R1804" s="4">
        <f t="shared" si="168"/>
        <v>34.521451999999996</v>
      </c>
      <c r="S1804">
        <f t="shared" si="169"/>
        <v>7.3125</v>
      </c>
      <c r="T1804">
        <f t="shared" si="170"/>
        <v>905750000</v>
      </c>
      <c r="U1804">
        <f t="shared" si="171"/>
        <v>1.7303303287350031</v>
      </c>
      <c r="V1804">
        <f>W1804+(constants!$B$1*(50-FLOOR(L1804,1)))</f>
        <v>15.705969582788818</v>
      </c>
      <c r="W1804">
        <f t="shared" si="172"/>
        <v>15.292355779932381</v>
      </c>
      <c r="X1804">
        <f>constants!$B$2*constants!$B$3^2/(Y1804*Z1804^4)</f>
        <v>33824.826529152568</v>
      </c>
      <c r="Y1804">
        <f t="shared" si="173"/>
        <v>0.19952623149688758</v>
      </c>
      <c r="Z1804">
        <f>constants!$B$4/T1804</f>
        <v>0.33098808501242066</v>
      </c>
    </row>
    <row r="1805" spans="1:26" x14ac:dyDescent="0.3">
      <c r="A1805">
        <v>1805</v>
      </c>
      <c r="B1805" s="1">
        <v>45208.673611111109</v>
      </c>
      <c r="C1805">
        <v>34551890</v>
      </c>
      <c r="D1805" s="3" t="s">
        <v>3627</v>
      </c>
      <c r="E1805" t="s">
        <v>3628</v>
      </c>
      <c r="F1805">
        <v>-37</v>
      </c>
      <c r="G1805" t="s">
        <v>22</v>
      </c>
      <c r="H1805">
        <v>-39</v>
      </c>
      <c r="I1805">
        <v>1092</v>
      </c>
      <c r="J1805">
        <v>1</v>
      </c>
      <c r="K1805">
        <v>1</v>
      </c>
      <c r="L1805">
        <v>7</v>
      </c>
      <c r="M1805">
        <v>1</v>
      </c>
      <c r="N1805">
        <v>0</v>
      </c>
      <c r="O1805">
        <v>1</v>
      </c>
      <c r="P1805" s="2" t="s">
        <v>3627</v>
      </c>
      <c r="Q1805">
        <v>3</v>
      </c>
      <c r="R1805" s="4">
        <f t="shared" si="168"/>
        <v>34.55189</v>
      </c>
      <c r="S1805">
        <f t="shared" si="169"/>
        <v>-2.4375</v>
      </c>
      <c r="T1805">
        <f t="shared" si="170"/>
        <v>905750000</v>
      </c>
      <c r="U1805">
        <f t="shared" si="171"/>
        <v>1.6751070203711202</v>
      </c>
      <c r="V1805">
        <f>W1805+(constants!$B$1*(50-FLOOR(L1805,1)))</f>
        <v>15.705969582788818</v>
      </c>
      <c r="W1805">
        <f t="shared" si="172"/>
        <v>15.292355779932381</v>
      </c>
      <c r="X1805">
        <f>constants!$B$2*constants!$B$3^2/(Y1805*Z1805^4)</f>
        <v>33824.826529152568</v>
      </c>
      <c r="Y1805">
        <f t="shared" si="173"/>
        <v>0.19952623149688758</v>
      </c>
      <c r="Z1805">
        <f>constants!$B$4/T1805</f>
        <v>0.33098808501242066</v>
      </c>
    </row>
    <row r="1806" spans="1:26" x14ac:dyDescent="0.3">
      <c r="A1806">
        <v>1806</v>
      </c>
      <c r="B1806" s="1">
        <v>45208.673611111109</v>
      </c>
      <c r="C1806">
        <v>34581784</v>
      </c>
      <c r="D1806" s="3" t="s">
        <v>3629</v>
      </c>
      <c r="E1806" t="s">
        <v>3630</v>
      </c>
      <c r="F1806">
        <v>-37</v>
      </c>
      <c r="G1806" t="s">
        <v>22</v>
      </c>
      <c r="H1806">
        <v>-429</v>
      </c>
      <c r="I1806">
        <v>1140</v>
      </c>
      <c r="J1806">
        <v>1</v>
      </c>
      <c r="K1806">
        <v>1</v>
      </c>
      <c r="L1806">
        <v>7</v>
      </c>
      <c r="M1806">
        <v>1</v>
      </c>
      <c r="N1806">
        <v>0</v>
      </c>
      <c r="O1806">
        <v>1</v>
      </c>
      <c r="P1806" s="2" t="s">
        <v>3629</v>
      </c>
      <c r="Q1806">
        <v>3</v>
      </c>
      <c r="R1806" s="4">
        <f t="shared" si="168"/>
        <v>34.581783999999999</v>
      </c>
      <c r="S1806">
        <f t="shared" si="169"/>
        <v>-26.8125</v>
      </c>
      <c r="T1806">
        <f t="shared" si="170"/>
        <v>905750000</v>
      </c>
      <c r="U1806">
        <f t="shared" si="171"/>
        <v>1.748738098189631</v>
      </c>
      <c r="V1806">
        <f>W1806+(constants!$B$1*(50-FLOOR(L1806,1)))</f>
        <v>15.705969582788818</v>
      </c>
      <c r="W1806">
        <f t="shared" si="172"/>
        <v>15.292355779932381</v>
      </c>
      <c r="X1806">
        <f>constants!$B$2*constants!$B$3^2/(Y1806*Z1806^4)</f>
        <v>33824.826529152568</v>
      </c>
      <c r="Y1806">
        <f t="shared" si="173"/>
        <v>0.19952623149688758</v>
      </c>
      <c r="Z1806">
        <f>constants!$B$4/T1806</f>
        <v>0.33098808501242066</v>
      </c>
    </row>
    <row r="1807" spans="1:26" x14ac:dyDescent="0.3">
      <c r="A1807">
        <v>1807</v>
      </c>
      <c r="B1807" s="1">
        <v>45208.673611111109</v>
      </c>
      <c r="C1807">
        <v>34597041</v>
      </c>
      <c r="D1807" s="3" t="s">
        <v>3631</v>
      </c>
      <c r="E1807" t="s">
        <v>3632</v>
      </c>
      <c r="F1807">
        <v>-37</v>
      </c>
      <c r="G1807" t="s">
        <v>22</v>
      </c>
      <c r="H1807">
        <v>39</v>
      </c>
      <c r="I1807">
        <v>1108</v>
      </c>
      <c r="J1807">
        <v>1</v>
      </c>
      <c r="K1807">
        <v>1</v>
      </c>
      <c r="L1807">
        <v>7</v>
      </c>
      <c r="M1807">
        <v>1</v>
      </c>
      <c r="N1807">
        <v>0</v>
      </c>
      <c r="O1807">
        <v>1</v>
      </c>
      <c r="P1807" s="2" t="s">
        <v>3631</v>
      </c>
      <c r="Q1807">
        <v>3</v>
      </c>
      <c r="R1807" s="4">
        <f t="shared" si="168"/>
        <v>34.597040999999997</v>
      </c>
      <c r="S1807">
        <f t="shared" si="169"/>
        <v>2.4375</v>
      </c>
      <c r="T1807">
        <f t="shared" si="170"/>
        <v>905750000</v>
      </c>
      <c r="U1807">
        <f t="shared" si="171"/>
        <v>1.6996507129772904</v>
      </c>
      <c r="V1807">
        <f>W1807+(constants!$B$1*(50-FLOOR(L1807,1)))</f>
        <v>15.705969582788818</v>
      </c>
      <c r="W1807">
        <f t="shared" si="172"/>
        <v>15.292355779932381</v>
      </c>
      <c r="X1807">
        <f>constants!$B$2*constants!$B$3^2/(Y1807*Z1807^4)</f>
        <v>33824.826529152568</v>
      </c>
      <c r="Y1807">
        <f t="shared" si="173"/>
        <v>0.19952623149688758</v>
      </c>
      <c r="Z1807">
        <f>constants!$B$4/T1807</f>
        <v>0.33098808501242066</v>
      </c>
    </row>
    <row r="1808" spans="1:26" x14ac:dyDescent="0.3">
      <c r="A1808">
        <v>1808</v>
      </c>
      <c r="B1808" s="1">
        <v>45208.673611111109</v>
      </c>
      <c r="C1808">
        <v>34623112</v>
      </c>
      <c r="D1808" s="3" t="s">
        <v>3633</v>
      </c>
      <c r="E1808" t="s">
        <v>3634</v>
      </c>
      <c r="F1808">
        <v>-37</v>
      </c>
      <c r="G1808" t="s">
        <v>22</v>
      </c>
      <c r="H1808">
        <v>507</v>
      </c>
      <c r="I1808">
        <v>1368</v>
      </c>
      <c r="J1808">
        <v>1</v>
      </c>
      <c r="K1808">
        <v>1</v>
      </c>
      <c r="L1808">
        <v>8</v>
      </c>
      <c r="M1808">
        <v>1</v>
      </c>
      <c r="N1808">
        <v>0</v>
      </c>
      <c r="O1808">
        <v>1</v>
      </c>
      <c r="P1808" s="2" t="s">
        <v>3633</v>
      </c>
      <c r="Q1808">
        <v>3</v>
      </c>
      <c r="R1808" s="4">
        <f t="shared" si="168"/>
        <v>34.623111999999999</v>
      </c>
      <c r="S1808">
        <f t="shared" si="169"/>
        <v>31.6875</v>
      </c>
      <c r="T1808">
        <f t="shared" si="170"/>
        <v>906250000</v>
      </c>
      <c r="U1808">
        <f t="shared" si="171"/>
        <v>2.0984857178275571</v>
      </c>
      <c r="V1808">
        <f>W1808+(constants!$B$1*(50-FLOOR(L1808,1)))</f>
        <v>15.70593773204002</v>
      </c>
      <c r="W1808">
        <f t="shared" si="172"/>
        <v>15.301942854831408</v>
      </c>
      <c r="X1808">
        <f>constants!$B$2*constants!$B$3^2/(Y1808*Z1808^4)</f>
        <v>33899.577498517217</v>
      </c>
      <c r="Y1808">
        <f t="shared" si="173"/>
        <v>0.19952623149688758</v>
      </c>
      <c r="Z1808">
        <f>constants!$B$4/T1808</f>
        <v>0.33080547089655171</v>
      </c>
    </row>
    <row r="1809" spans="1:26" x14ac:dyDescent="0.3">
      <c r="A1809">
        <v>1809</v>
      </c>
      <c r="B1809" s="1">
        <v>45208.673611111109</v>
      </c>
      <c r="C1809">
        <v>34651621</v>
      </c>
      <c r="D1809" s="3" t="s">
        <v>3635</v>
      </c>
      <c r="E1809" t="s">
        <v>3636</v>
      </c>
      <c r="F1809">
        <v>-37</v>
      </c>
      <c r="G1809" t="s">
        <v>22</v>
      </c>
      <c r="H1809">
        <v>156</v>
      </c>
      <c r="I1809">
        <v>1368</v>
      </c>
      <c r="J1809">
        <v>1</v>
      </c>
      <c r="K1809">
        <v>1</v>
      </c>
      <c r="L1809">
        <v>8</v>
      </c>
      <c r="M1809">
        <v>1</v>
      </c>
      <c r="N1809">
        <v>0</v>
      </c>
      <c r="O1809">
        <v>1</v>
      </c>
      <c r="P1809" s="2" t="s">
        <v>3635</v>
      </c>
      <c r="Q1809">
        <v>3</v>
      </c>
      <c r="R1809" s="4">
        <f t="shared" si="168"/>
        <v>34.651620999999999</v>
      </c>
      <c r="S1809">
        <f t="shared" si="169"/>
        <v>9.75</v>
      </c>
      <c r="T1809">
        <f t="shared" si="170"/>
        <v>906250000</v>
      </c>
      <c r="U1809">
        <f t="shared" si="171"/>
        <v>2.0984857178275571</v>
      </c>
      <c r="V1809">
        <f>W1809+(constants!$B$1*(50-FLOOR(L1809,1)))</f>
        <v>15.70593773204002</v>
      </c>
      <c r="W1809">
        <f t="shared" si="172"/>
        <v>15.301942854831408</v>
      </c>
      <c r="X1809">
        <f>constants!$B$2*constants!$B$3^2/(Y1809*Z1809^4)</f>
        <v>33899.577498517217</v>
      </c>
      <c r="Y1809">
        <f t="shared" si="173"/>
        <v>0.19952623149688758</v>
      </c>
      <c r="Z1809">
        <f>constants!$B$4/T1809</f>
        <v>0.33080547089655171</v>
      </c>
    </row>
    <row r="1810" spans="1:26" x14ac:dyDescent="0.3">
      <c r="A1810">
        <v>1810</v>
      </c>
      <c r="B1810" s="1">
        <v>45208.673611111109</v>
      </c>
      <c r="C1810">
        <v>34664416</v>
      </c>
      <c r="D1810" s="3" t="s">
        <v>3637</v>
      </c>
      <c r="E1810" t="s">
        <v>3638</v>
      </c>
      <c r="F1810">
        <v>-57</v>
      </c>
      <c r="G1810" t="s">
        <v>25</v>
      </c>
      <c r="H1810">
        <v>820</v>
      </c>
      <c r="I1810">
        <v>2528</v>
      </c>
      <c r="J1810">
        <v>1</v>
      </c>
      <c r="K1810">
        <v>1</v>
      </c>
      <c r="L1810">
        <v>8</v>
      </c>
      <c r="M1810">
        <v>1</v>
      </c>
      <c r="N1810">
        <v>0</v>
      </c>
      <c r="O1810">
        <v>1</v>
      </c>
      <c r="P1810" s="2" t="s">
        <v>3637</v>
      </c>
      <c r="Q1810">
        <v>3</v>
      </c>
      <c r="R1810" s="4">
        <f t="shared" si="168"/>
        <v>34.664416000000003</v>
      </c>
      <c r="S1810">
        <f t="shared" si="169"/>
        <v>51.25</v>
      </c>
      <c r="T1810">
        <f t="shared" si="170"/>
        <v>906250000</v>
      </c>
      <c r="U1810">
        <f t="shared" si="171"/>
        <v>3.877903431774901</v>
      </c>
      <c r="V1810">
        <f>W1810+(constants!$B$1*(50-FLOOR(L1810,1)))</f>
        <v>35.70593773204002</v>
      </c>
      <c r="W1810">
        <f t="shared" si="172"/>
        <v>35.30194285483141</v>
      </c>
      <c r="X1810">
        <f>constants!$B$2*constants!$B$3^2/(Y1810*Z1810^4)</f>
        <v>3389957.7498517232</v>
      </c>
      <c r="Y1810">
        <f t="shared" si="173"/>
        <v>1.995262314968875E-3</v>
      </c>
      <c r="Z1810">
        <f>constants!$B$4/T1810</f>
        <v>0.33080547089655171</v>
      </c>
    </row>
    <row r="1811" spans="1:26" x14ac:dyDescent="0.3">
      <c r="A1811">
        <v>1811</v>
      </c>
      <c r="B1811" s="1">
        <v>45208.673611111109</v>
      </c>
      <c r="C1811">
        <v>34678129</v>
      </c>
      <c r="D1811" s="3" t="s">
        <v>3639</v>
      </c>
      <c r="E1811" t="s">
        <v>3640</v>
      </c>
      <c r="F1811">
        <v>-37</v>
      </c>
      <c r="G1811" t="s">
        <v>22</v>
      </c>
      <c r="H1811">
        <v>507</v>
      </c>
      <c r="I1811">
        <v>1356</v>
      </c>
      <c r="J1811">
        <v>1</v>
      </c>
      <c r="K1811">
        <v>1</v>
      </c>
      <c r="L1811">
        <v>8</v>
      </c>
      <c r="M1811">
        <v>1</v>
      </c>
      <c r="N1811">
        <v>0</v>
      </c>
      <c r="O1811">
        <v>1</v>
      </c>
      <c r="P1811" s="2" t="s">
        <v>3639</v>
      </c>
      <c r="Q1811">
        <v>3</v>
      </c>
      <c r="R1811" s="4">
        <f t="shared" si="168"/>
        <v>34.678128999999998</v>
      </c>
      <c r="S1811">
        <f t="shared" si="169"/>
        <v>31.6875</v>
      </c>
      <c r="T1811">
        <f t="shared" si="170"/>
        <v>906250000</v>
      </c>
      <c r="U1811">
        <f t="shared" si="171"/>
        <v>2.0800779483729293</v>
      </c>
      <c r="V1811">
        <f>W1811+(constants!$B$1*(50-FLOOR(L1811,1)))</f>
        <v>15.70593773204002</v>
      </c>
      <c r="W1811">
        <f t="shared" si="172"/>
        <v>15.301942854831408</v>
      </c>
      <c r="X1811">
        <f>constants!$B$2*constants!$B$3^2/(Y1811*Z1811^4)</f>
        <v>33899.577498517217</v>
      </c>
      <c r="Y1811">
        <f t="shared" si="173"/>
        <v>0.19952623149688758</v>
      </c>
      <c r="Z1811">
        <f>constants!$B$4/T1811</f>
        <v>0.33080547089655171</v>
      </c>
    </row>
    <row r="1812" spans="1:26" x14ac:dyDescent="0.3">
      <c r="A1812">
        <v>1812</v>
      </c>
      <c r="B1812" s="1">
        <v>45208.673611111109</v>
      </c>
      <c r="C1812">
        <v>34700370</v>
      </c>
      <c r="D1812" s="3" t="s">
        <v>3641</v>
      </c>
      <c r="E1812" t="s">
        <v>3642</v>
      </c>
      <c r="F1812">
        <v>-37</v>
      </c>
      <c r="G1812" t="s">
        <v>22</v>
      </c>
      <c r="H1812">
        <v>390</v>
      </c>
      <c r="I1812">
        <v>1400</v>
      </c>
      <c r="J1812">
        <v>1</v>
      </c>
      <c r="K1812">
        <v>1</v>
      </c>
      <c r="L1812">
        <v>8</v>
      </c>
      <c r="M1812">
        <v>1</v>
      </c>
      <c r="N1812">
        <v>0</v>
      </c>
      <c r="O1812">
        <v>1</v>
      </c>
      <c r="P1812" s="2" t="s">
        <v>3641</v>
      </c>
      <c r="Q1812">
        <v>0</v>
      </c>
      <c r="R1812" s="4">
        <f t="shared" si="168"/>
        <v>34.700369999999999</v>
      </c>
      <c r="S1812">
        <f t="shared" si="169"/>
        <v>24.375</v>
      </c>
      <c r="T1812">
        <f t="shared" si="170"/>
        <v>906250000</v>
      </c>
      <c r="U1812">
        <f t="shared" si="171"/>
        <v>2.1475731030398975</v>
      </c>
      <c r="V1812">
        <f>W1812+(constants!$B$1*(50-FLOOR(L1812,1)))</f>
        <v>15.70593773204002</v>
      </c>
      <c r="W1812">
        <f t="shared" si="172"/>
        <v>15.301942854831408</v>
      </c>
      <c r="X1812">
        <f>constants!$B$2*constants!$B$3^2/(Y1812*Z1812^4)</f>
        <v>33899.577498517217</v>
      </c>
      <c r="Y1812">
        <f t="shared" si="173"/>
        <v>0.19952623149688758</v>
      </c>
      <c r="Z1812">
        <f>constants!$B$4/T1812</f>
        <v>0.33080547089655171</v>
      </c>
    </row>
    <row r="1813" spans="1:26" x14ac:dyDescent="0.3">
      <c r="A1813">
        <v>1813</v>
      </c>
      <c r="B1813" s="1">
        <v>45208.673611111109</v>
      </c>
      <c r="C1813">
        <v>34713545</v>
      </c>
      <c r="D1813" s="3" t="s">
        <v>3643</v>
      </c>
      <c r="E1813" t="s">
        <v>3644</v>
      </c>
      <c r="F1813">
        <v>-37</v>
      </c>
      <c r="G1813" t="s">
        <v>22</v>
      </c>
      <c r="H1813">
        <v>0</v>
      </c>
      <c r="I1813">
        <v>1376</v>
      </c>
      <c r="J1813">
        <v>1</v>
      </c>
      <c r="K1813">
        <v>1</v>
      </c>
      <c r="L1813">
        <v>8</v>
      </c>
      <c r="M1813">
        <v>1</v>
      </c>
      <c r="N1813">
        <v>0</v>
      </c>
      <c r="O1813">
        <v>1</v>
      </c>
      <c r="P1813" s="2" t="s">
        <v>3643</v>
      </c>
      <c r="Q1813">
        <v>0</v>
      </c>
      <c r="R1813" s="4">
        <f t="shared" si="168"/>
        <v>34.713545000000003</v>
      </c>
      <c r="S1813">
        <f t="shared" si="169"/>
        <v>0</v>
      </c>
      <c r="T1813">
        <f t="shared" si="170"/>
        <v>906250000</v>
      </c>
      <c r="U1813">
        <f t="shared" si="171"/>
        <v>2.1107575641306422</v>
      </c>
      <c r="V1813">
        <f>W1813+(constants!$B$1*(50-FLOOR(L1813,1)))</f>
        <v>15.70593773204002</v>
      </c>
      <c r="W1813">
        <f t="shared" si="172"/>
        <v>15.301942854831408</v>
      </c>
      <c r="X1813">
        <f>constants!$B$2*constants!$B$3^2/(Y1813*Z1813^4)</f>
        <v>33899.577498517217</v>
      </c>
      <c r="Y1813">
        <f t="shared" si="173"/>
        <v>0.19952623149688758</v>
      </c>
      <c r="Z1813">
        <f>constants!$B$4/T1813</f>
        <v>0.33080547089655171</v>
      </c>
    </row>
    <row r="1814" spans="1:26" x14ac:dyDescent="0.3">
      <c r="A1814">
        <v>1814</v>
      </c>
      <c r="B1814" s="1">
        <v>45208.673611111109</v>
      </c>
      <c r="C1814">
        <v>34740300</v>
      </c>
      <c r="D1814" s="3" t="s">
        <v>3645</v>
      </c>
      <c r="E1814" t="s">
        <v>3646</v>
      </c>
      <c r="F1814">
        <v>-37</v>
      </c>
      <c r="G1814" t="s">
        <v>22</v>
      </c>
      <c r="H1814">
        <v>468</v>
      </c>
      <c r="I1814">
        <v>1396</v>
      </c>
      <c r="J1814">
        <v>1</v>
      </c>
      <c r="K1814">
        <v>1</v>
      </c>
      <c r="L1814">
        <v>8</v>
      </c>
      <c r="M1814">
        <v>1</v>
      </c>
      <c r="N1814">
        <v>0</v>
      </c>
      <c r="O1814">
        <v>1</v>
      </c>
      <c r="P1814" s="2" t="s">
        <v>3645</v>
      </c>
      <c r="Q1814">
        <v>0</v>
      </c>
      <c r="R1814" s="4">
        <f t="shared" si="168"/>
        <v>34.740299999999998</v>
      </c>
      <c r="S1814">
        <f t="shared" si="169"/>
        <v>29.25</v>
      </c>
      <c r="T1814">
        <f t="shared" si="170"/>
        <v>906250000</v>
      </c>
      <c r="U1814">
        <f t="shared" si="171"/>
        <v>2.1414371798883551</v>
      </c>
      <c r="V1814">
        <f>W1814+(constants!$B$1*(50-FLOOR(L1814,1)))</f>
        <v>15.70593773204002</v>
      </c>
      <c r="W1814">
        <f t="shared" si="172"/>
        <v>15.301942854831408</v>
      </c>
      <c r="X1814">
        <f>constants!$B$2*constants!$B$3^2/(Y1814*Z1814^4)</f>
        <v>33899.577498517217</v>
      </c>
      <c r="Y1814">
        <f t="shared" si="173"/>
        <v>0.19952623149688758</v>
      </c>
      <c r="Z1814">
        <f>constants!$B$4/T1814</f>
        <v>0.33080547089655171</v>
      </c>
    </row>
    <row r="1815" spans="1:26" x14ac:dyDescent="0.3">
      <c r="A1815">
        <v>1815</v>
      </c>
      <c r="B1815" s="1">
        <v>45208.673611111109</v>
      </c>
      <c r="C1815">
        <v>34759990</v>
      </c>
      <c r="D1815" s="3" t="s">
        <v>3647</v>
      </c>
      <c r="E1815" t="s">
        <v>3648</v>
      </c>
      <c r="F1815">
        <v>-37</v>
      </c>
      <c r="G1815" t="s">
        <v>22</v>
      </c>
      <c r="H1815">
        <v>390</v>
      </c>
      <c r="I1815">
        <v>1392</v>
      </c>
      <c r="J1815">
        <v>1</v>
      </c>
      <c r="K1815">
        <v>1</v>
      </c>
      <c r="L1815">
        <v>8</v>
      </c>
      <c r="M1815">
        <v>1</v>
      </c>
      <c r="N1815">
        <v>0</v>
      </c>
      <c r="O1815">
        <v>1</v>
      </c>
      <c r="P1815" s="2" t="s">
        <v>3647</v>
      </c>
      <c r="Q1815">
        <v>0</v>
      </c>
      <c r="R1815" s="4">
        <f t="shared" si="168"/>
        <v>34.759990000000002</v>
      </c>
      <c r="S1815">
        <f t="shared" si="169"/>
        <v>24.375</v>
      </c>
      <c r="T1815">
        <f t="shared" si="170"/>
        <v>906250000</v>
      </c>
      <c r="U1815">
        <f t="shared" si="171"/>
        <v>2.1353012567368124</v>
      </c>
      <c r="V1815">
        <f>W1815+(constants!$B$1*(50-FLOOR(L1815,1)))</f>
        <v>15.70593773204002</v>
      </c>
      <c r="W1815">
        <f t="shared" si="172"/>
        <v>15.301942854831408</v>
      </c>
      <c r="X1815">
        <f>constants!$B$2*constants!$B$3^2/(Y1815*Z1815^4)</f>
        <v>33899.577498517217</v>
      </c>
      <c r="Y1815">
        <f t="shared" si="173"/>
        <v>0.19952623149688758</v>
      </c>
      <c r="Z1815">
        <f>constants!$B$4/T1815</f>
        <v>0.33080547089655171</v>
      </c>
    </row>
    <row r="1816" spans="1:26" x14ac:dyDescent="0.3">
      <c r="A1816">
        <v>1816</v>
      </c>
      <c r="B1816" s="1">
        <v>45208.673611111109</v>
      </c>
      <c r="C1816">
        <v>34780333</v>
      </c>
      <c r="D1816" s="3" t="s">
        <v>3649</v>
      </c>
      <c r="E1816" t="s">
        <v>3650</v>
      </c>
      <c r="F1816">
        <v>-37</v>
      </c>
      <c r="G1816" t="s">
        <v>22</v>
      </c>
      <c r="H1816">
        <v>39</v>
      </c>
      <c r="I1816">
        <v>1400</v>
      </c>
      <c r="J1816">
        <v>1</v>
      </c>
      <c r="K1816">
        <v>1</v>
      </c>
      <c r="L1816">
        <v>8</v>
      </c>
      <c r="M1816">
        <v>1</v>
      </c>
      <c r="N1816">
        <v>0</v>
      </c>
      <c r="O1816">
        <v>1</v>
      </c>
      <c r="P1816" s="2" t="s">
        <v>3649</v>
      </c>
      <c r="Q1816">
        <v>0</v>
      </c>
      <c r="R1816" s="4">
        <f t="shared" si="168"/>
        <v>34.780332999999999</v>
      </c>
      <c r="S1816">
        <f t="shared" si="169"/>
        <v>2.4375</v>
      </c>
      <c r="T1816">
        <f t="shared" si="170"/>
        <v>906250000</v>
      </c>
      <c r="U1816">
        <f t="shared" si="171"/>
        <v>2.1475731030398975</v>
      </c>
      <c r="V1816">
        <f>W1816+(constants!$B$1*(50-FLOOR(L1816,1)))</f>
        <v>15.70593773204002</v>
      </c>
      <c r="W1816">
        <f t="shared" si="172"/>
        <v>15.301942854831408</v>
      </c>
      <c r="X1816">
        <f>constants!$B$2*constants!$B$3^2/(Y1816*Z1816^4)</f>
        <v>33899.577498517217</v>
      </c>
      <c r="Y1816">
        <f t="shared" si="173"/>
        <v>0.19952623149688758</v>
      </c>
      <c r="Z1816">
        <f>constants!$B$4/T1816</f>
        <v>0.33080547089655171</v>
      </c>
    </row>
    <row r="1817" spans="1:26" x14ac:dyDescent="0.3">
      <c r="A1817">
        <v>1817</v>
      </c>
      <c r="B1817" s="1">
        <v>45208.673611111109</v>
      </c>
      <c r="C1817">
        <v>34800369</v>
      </c>
      <c r="D1817" s="3" t="s">
        <v>3651</v>
      </c>
      <c r="E1817" t="s">
        <v>3652</v>
      </c>
      <c r="F1817">
        <v>-37</v>
      </c>
      <c r="G1817" t="s">
        <v>22</v>
      </c>
      <c r="H1817">
        <v>-156</v>
      </c>
      <c r="I1817">
        <v>1388</v>
      </c>
      <c r="J1817">
        <v>1</v>
      </c>
      <c r="K1817">
        <v>1</v>
      </c>
      <c r="L1817">
        <v>8</v>
      </c>
      <c r="M1817">
        <v>1</v>
      </c>
      <c r="N1817">
        <v>0</v>
      </c>
      <c r="O1817">
        <v>1</v>
      </c>
      <c r="P1817" s="2" t="s">
        <v>3651</v>
      </c>
      <c r="Q1817">
        <v>0</v>
      </c>
      <c r="R1817" s="4">
        <f t="shared" si="168"/>
        <v>34.800369000000003</v>
      </c>
      <c r="S1817">
        <f t="shared" si="169"/>
        <v>-9.75</v>
      </c>
      <c r="T1817">
        <f t="shared" si="170"/>
        <v>906250000</v>
      </c>
      <c r="U1817">
        <f t="shared" si="171"/>
        <v>2.12916533358527</v>
      </c>
      <c r="V1817">
        <f>W1817+(constants!$B$1*(50-FLOOR(L1817,1)))</f>
        <v>15.70593773204002</v>
      </c>
      <c r="W1817">
        <f t="shared" si="172"/>
        <v>15.301942854831408</v>
      </c>
      <c r="X1817">
        <f>constants!$B$2*constants!$B$3^2/(Y1817*Z1817^4)</f>
        <v>33899.577498517217</v>
      </c>
      <c r="Y1817">
        <f t="shared" si="173"/>
        <v>0.19952623149688758</v>
      </c>
      <c r="Z1817">
        <f>constants!$B$4/T1817</f>
        <v>0.33080547089655171</v>
      </c>
    </row>
    <row r="1818" spans="1:26" x14ac:dyDescent="0.3">
      <c r="A1818">
        <v>1818</v>
      </c>
      <c r="B1818" s="1">
        <v>45208.673611111109</v>
      </c>
      <c r="C1818">
        <v>34826415</v>
      </c>
      <c r="D1818" s="3" t="s">
        <v>3653</v>
      </c>
      <c r="E1818" t="s">
        <v>3654</v>
      </c>
      <c r="F1818">
        <v>-37</v>
      </c>
      <c r="G1818" t="s">
        <v>22</v>
      </c>
      <c r="H1818">
        <v>156</v>
      </c>
      <c r="I1818">
        <v>624</v>
      </c>
      <c r="J1818">
        <v>1</v>
      </c>
      <c r="K1818">
        <v>1</v>
      </c>
      <c r="L1818">
        <v>9</v>
      </c>
      <c r="M1818">
        <v>1</v>
      </c>
      <c r="N1818">
        <v>0</v>
      </c>
      <c r="O1818">
        <v>1</v>
      </c>
      <c r="P1818" s="2" t="s">
        <v>3653</v>
      </c>
      <c r="Q1818">
        <v>0</v>
      </c>
      <c r="R1818" s="4">
        <f t="shared" si="168"/>
        <v>34.826414999999997</v>
      </c>
      <c r="S1818">
        <f t="shared" si="169"/>
        <v>9.75</v>
      </c>
      <c r="T1818">
        <f t="shared" si="170"/>
        <v>906750000</v>
      </c>
      <c r="U1818">
        <f t="shared" si="171"/>
        <v>0.95720401164064006</v>
      </c>
      <c r="V1818">
        <f>W1818+(constants!$B$1*(50-FLOOR(L1818,1)))</f>
        <v>15.705900593329071</v>
      </c>
      <c r="W1818">
        <f t="shared" si="172"/>
        <v>15.311524641768282</v>
      </c>
      <c r="X1818">
        <f>constants!$B$2*constants!$B$3^2/(Y1818*Z1818^4)</f>
        <v>33974.452296071344</v>
      </c>
      <c r="Y1818">
        <f t="shared" si="173"/>
        <v>0.19952623149688758</v>
      </c>
      <c r="Z1818">
        <f>constants!$B$4/T1818</f>
        <v>0.33062305817480009</v>
      </c>
    </row>
    <row r="1819" spans="1:26" x14ac:dyDescent="0.3">
      <c r="A1819">
        <v>1819</v>
      </c>
      <c r="B1819" s="1">
        <v>45208.673611111109</v>
      </c>
      <c r="C1819">
        <v>34850111</v>
      </c>
      <c r="D1819" s="3" t="s">
        <v>3655</v>
      </c>
      <c r="E1819" t="s">
        <v>3656</v>
      </c>
      <c r="F1819">
        <v>-37</v>
      </c>
      <c r="G1819" t="s">
        <v>22</v>
      </c>
      <c r="H1819">
        <v>234</v>
      </c>
      <c r="I1819">
        <v>648</v>
      </c>
      <c r="J1819">
        <v>1</v>
      </c>
      <c r="K1819">
        <v>1</v>
      </c>
      <c r="L1819">
        <v>9</v>
      </c>
      <c r="M1819">
        <v>1</v>
      </c>
      <c r="N1819">
        <v>0</v>
      </c>
      <c r="O1819">
        <v>1</v>
      </c>
      <c r="P1819" s="2" t="s">
        <v>3655</v>
      </c>
      <c r="Q1819">
        <v>0</v>
      </c>
      <c r="R1819" s="4">
        <f t="shared" si="168"/>
        <v>34.850110999999998</v>
      </c>
      <c r="S1819">
        <f t="shared" si="169"/>
        <v>14.625</v>
      </c>
      <c r="T1819">
        <f t="shared" si="170"/>
        <v>906750000</v>
      </c>
      <c r="U1819">
        <f t="shared" si="171"/>
        <v>0.99401955054989544</v>
      </c>
      <c r="V1819">
        <f>W1819+(constants!$B$1*(50-FLOOR(L1819,1)))</f>
        <v>15.705900593329071</v>
      </c>
      <c r="W1819">
        <f t="shared" si="172"/>
        <v>15.311524641768282</v>
      </c>
      <c r="X1819">
        <f>constants!$B$2*constants!$B$3^2/(Y1819*Z1819^4)</f>
        <v>33974.452296071344</v>
      </c>
      <c r="Y1819">
        <f t="shared" si="173"/>
        <v>0.19952623149688758</v>
      </c>
      <c r="Z1819">
        <f>constants!$B$4/T1819</f>
        <v>0.33062305817480009</v>
      </c>
    </row>
    <row r="1820" spans="1:26" x14ac:dyDescent="0.3">
      <c r="A1820">
        <v>1820</v>
      </c>
      <c r="B1820" s="1">
        <v>45208.673611111109</v>
      </c>
      <c r="C1820">
        <v>34862455</v>
      </c>
      <c r="D1820" s="3" t="s">
        <v>3657</v>
      </c>
      <c r="E1820" t="s">
        <v>3658</v>
      </c>
      <c r="F1820">
        <v>-37</v>
      </c>
      <c r="G1820" t="s">
        <v>22</v>
      </c>
      <c r="H1820">
        <v>0</v>
      </c>
      <c r="I1820">
        <v>636</v>
      </c>
      <c r="J1820">
        <v>1</v>
      </c>
      <c r="K1820">
        <v>1</v>
      </c>
      <c r="L1820">
        <v>9</v>
      </c>
      <c r="M1820">
        <v>1</v>
      </c>
      <c r="N1820">
        <v>0</v>
      </c>
      <c r="O1820">
        <v>1</v>
      </c>
      <c r="P1820" s="2" t="s">
        <v>3657</v>
      </c>
      <c r="Q1820">
        <v>0</v>
      </c>
      <c r="R1820" s="4">
        <f t="shared" si="168"/>
        <v>34.862454999999997</v>
      </c>
      <c r="S1820">
        <f t="shared" si="169"/>
        <v>0</v>
      </c>
      <c r="T1820">
        <f t="shared" si="170"/>
        <v>906750000</v>
      </c>
      <c r="U1820">
        <f t="shared" si="171"/>
        <v>0.9756117810952678</v>
      </c>
      <c r="V1820">
        <f>W1820+(constants!$B$1*(50-FLOOR(L1820,1)))</f>
        <v>15.705900593329071</v>
      </c>
      <c r="W1820">
        <f t="shared" si="172"/>
        <v>15.311524641768282</v>
      </c>
      <c r="X1820">
        <f>constants!$B$2*constants!$B$3^2/(Y1820*Z1820^4)</f>
        <v>33974.452296071344</v>
      </c>
      <c r="Y1820">
        <f t="shared" si="173"/>
        <v>0.19952623149688758</v>
      </c>
      <c r="Z1820">
        <f>constants!$B$4/T1820</f>
        <v>0.33062305817480009</v>
      </c>
    </row>
    <row r="1821" spans="1:26" x14ac:dyDescent="0.3">
      <c r="A1821">
        <v>1821</v>
      </c>
      <c r="B1821" s="1">
        <v>45208.673611111109</v>
      </c>
      <c r="C1821">
        <v>34876321</v>
      </c>
      <c r="D1821" s="3" t="s">
        <v>3659</v>
      </c>
      <c r="E1821" t="s">
        <v>3660</v>
      </c>
      <c r="F1821">
        <v>-37</v>
      </c>
      <c r="G1821" t="s">
        <v>22</v>
      </c>
      <c r="H1821">
        <v>117</v>
      </c>
      <c r="I1821">
        <v>664</v>
      </c>
      <c r="J1821">
        <v>1</v>
      </c>
      <c r="K1821">
        <v>1</v>
      </c>
      <c r="L1821">
        <v>9</v>
      </c>
      <c r="M1821">
        <v>1</v>
      </c>
      <c r="N1821">
        <v>0</v>
      </c>
      <c r="O1821">
        <v>1</v>
      </c>
      <c r="P1821" s="2" t="s">
        <v>3659</v>
      </c>
      <c r="Q1821">
        <v>0</v>
      </c>
      <c r="R1821" s="4">
        <f t="shared" si="168"/>
        <v>34.876320999999997</v>
      </c>
      <c r="S1821">
        <f t="shared" si="169"/>
        <v>7.3125</v>
      </c>
      <c r="T1821">
        <f t="shared" si="170"/>
        <v>906750000</v>
      </c>
      <c r="U1821">
        <f t="shared" si="171"/>
        <v>1.0185632431560658</v>
      </c>
      <c r="V1821">
        <f>W1821+(constants!$B$1*(50-FLOOR(L1821,1)))</f>
        <v>15.705900593329071</v>
      </c>
      <c r="W1821">
        <f t="shared" si="172"/>
        <v>15.311524641768282</v>
      </c>
      <c r="X1821">
        <f>constants!$B$2*constants!$B$3^2/(Y1821*Z1821^4)</f>
        <v>33974.452296071344</v>
      </c>
      <c r="Y1821">
        <f t="shared" si="173"/>
        <v>0.19952623149688758</v>
      </c>
      <c r="Z1821">
        <f>constants!$B$4/T1821</f>
        <v>0.33062305817480009</v>
      </c>
    </row>
    <row r="1822" spans="1:26" x14ac:dyDescent="0.3">
      <c r="A1822">
        <v>1822</v>
      </c>
      <c r="B1822" s="1">
        <v>45208.673611111109</v>
      </c>
      <c r="C1822">
        <v>34895578</v>
      </c>
      <c r="D1822" s="3" t="s">
        <v>3661</v>
      </c>
      <c r="E1822" t="s">
        <v>3662</v>
      </c>
      <c r="F1822">
        <v>-37</v>
      </c>
      <c r="G1822" t="s">
        <v>22</v>
      </c>
      <c r="H1822">
        <v>0</v>
      </c>
      <c r="I1822">
        <v>644</v>
      </c>
      <c r="J1822">
        <v>1</v>
      </c>
      <c r="K1822">
        <v>1</v>
      </c>
      <c r="L1822">
        <v>9</v>
      </c>
      <c r="M1822">
        <v>1</v>
      </c>
      <c r="N1822">
        <v>0</v>
      </c>
      <c r="O1822">
        <v>1</v>
      </c>
      <c r="P1822" s="2" t="s">
        <v>3661</v>
      </c>
      <c r="Q1822">
        <v>0</v>
      </c>
      <c r="R1822" s="4">
        <f t="shared" si="168"/>
        <v>34.895578</v>
      </c>
      <c r="S1822">
        <f t="shared" si="169"/>
        <v>0</v>
      </c>
      <c r="T1822">
        <f t="shared" si="170"/>
        <v>906750000</v>
      </c>
      <c r="U1822">
        <f t="shared" si="171"/>
        <v>0.98788362739835289</v>
      </c>
      <c r="V1822">
        <f>W1822+(constants!$B$1*(50-FLOOR(L1822,1)))</f>
        <v>15.705900593329071</v>
      </c>
      <c r="W1822">
        <f t="shared" si="172"/>
        <v>15.311524641768282</v>
      </c>
      <c r="X1822">
        <f>constants!$B$2*constants!$B$3^2/(Y1822*Z1822^4)</f>
        <v>33974.452296071344</v>
      </c>
      <c r="Y1822">
        <f t="shared" si="173"/>
        <v>0.19952623149688758</v>
      </c>
      <c r="Z1822">
        <f>constants!$B$4/T1822</f>
        <v>0.33062305817480009</v>
      </c>
    </row>
    <row r="1823" spans="1:26" x14ac:dyDescent="0.3">
      <c r="A1823">
        <v>1823</v>
      </c>
      <c r="B1823" s="1">
        <v>45208.673611111109</v>
      </c>
      <c r="C1823">
        <v>34921508</v>
      </c>
      <c r="D1823" s="3" t="s">
        <v>3663</v>
      </c>
      <c r="E1823" t="s">
        <v>3664</v>
      </c>
      <c r="F1823">
        <v>-37</v>
      </c>
      <c r="G1823" t="s">
        <v>22</v>
      </c>
      <c r="H1823">
        <v>-273</v>
      </c>
      <c r="I1823">
        <v>660</v>
      </c>
      <c r="J1823">
        <v>1</v>
      </c>
      <c r="K1823">
        <v>1</v>
      </c>
      <c r="L1823">
        <v>9</v>
      </c>
      <c r="M1823">
        <v>1</v>
      </c>
      <c r="N1823">
        <v>0</v>
      </c>
      <c r="O1823">
        <v>1</v>
      </c>
      <c r="P1823" s="2" t="s">
        <v>3663</v>
      </c>
      <c r="Q1823">
        <v>0</v>
      </c>
      <c r="R1823" s="4">
        <f t="shared" si="168"/>
        <v>34.921508000000003</v>
      </c>
      <c r="S1823">
        <f t="shared" si="169"/>
        <v>-17.0625</v>
      </c>
      <c r="T1823">
        <f t="shared" si="170"/>
        <v>906750000</v>
      </c>
      <c r="U1823">
        <f t="shared" si="171"/>
        <v>1.0124273200045231</v>
      </c>
      <c r="V1823">
        <f>W1823+(constants!$B$1*(50-FLOOR(L1823,1)))</f>
        <v>15.705900593329071</v>
      </c>
      <c r="W1823">
        <f t="shared" si="172"/>
        <v>15.311524641768282</v>
      </c>
      <c r="X1823">
        <f>constants!$B$2*constants!$B$3^2/(Y1823*Z1823^4)</f>
        <v>33974.452296071344</v>
      </c>
      <c r="Y1823">
        <f t="shared" si="173"/>
        <v>0.19952623149688758</v>
      </c>
      <c r="Z1823">
        <f>constants!$B$4/T1823</f>
        <v>0.33062305817480009</v>
      </c>
    </row>
    <row r="1824" spans="1:26" x14ac:dyDescent="0.3">
      <c r="A1824">
        <v>1824</v>
      </c>
      <c r="B1824" s="1">
        <v>45208.673611111109</v>
      </c>
      <c r="C1824">
        <v>34952902</v>
      </c>
      <c r="D1824" s="3" t="s">
        <v>3665</v>
      </c>
      <c r="E1824" t="s">
        <v>3666</v>
      </c>
      <c r="F1824">
        <v>-37</v>
      </c>
      <c r="G1824" t="s">
        <v>22</v>
      </c>
      <c r="H1824">
        <v>-546</v>
      </c>
      <c r="I1824">
        <v>680</v>
      </c>
      <c r="J1824">
        <v>1</v>
      </c>
      <c r="K1824">
        <v>1</v>
      </c>
      <c r="L1824">
        <v>9</v>
      </c>
      <c r="M1824">
        <v>1</v>
      </c>
      <c r="N1824">
        <v>0</v>
      </c>
      <c r="O1824">
        <v>1</v>
      </c>
      <c r="P1824" s="2" t="s">
        <v>3665</v>
      </c>
      <c r="Q1824">
        <v>0</v>
      </c>
      <c r="R1824" s="4">
        <f t="shared" si="168"/>
        <v>34.952902000000002</v>
      </c>
      <c r="S1824">
        <f t="shared" si="169"/>
        <v>-34.125</v>
      </c>
      <c r="T1824">
        <f t="shared" si="170"/>
        <v>906750000</v>
      </c>
      <c r="U1824">
        <f t="shared" si="171"/>
        <v>1.043106935762236</v>
      </c>
      <c r="V1824">
        <f>W1824+(constants!$B$1*(50-FLOOR(L1824,1)))</f>
        <v>15.705900593329071</v>
      </c>
      <c r="W1824">
        <f t="shared" si="172"/>
        <v>15.311524641768282</v>
      </c>
      <c r="X1824">
        <f>constants!$B$2*constants!$B$3^2/(Y1824*Z1824^4)</f>
        <v>33974.452296071344</v>
      </c>
      <c r="Y1824">
        <f t="shared" si="173"/>
        <v>0.19952623149688758</v>
      </c>
      <c r="Z1824">
        <f>constants!$B$4/T1824</f>
        <v>0.33062305817480009</v>
      </c>
    </row>
    <row r="1825" spans="1:26" x14ac:dyDescent="0.3">
      <c r="A1825">
        <v>1825</v>
      </c>
      <c r="B1825" s="1">
        <v>45208.673611111109</v>
      </c>
      <c r="C1825">
        <v>34981704</v>
      </c>
      <c r="D1825" s="3" t="s">
        <v>3667</v>
      </c>
      <c r="E1825" t="s">
        <v>3668</v>
      </c>
      <c r="F1825">
        <v>-37</v>
      </c>
      <c r="G1825" t="s">
        <v>22</v>
      </c>
      <c r="H1825">
        <v>-195</v>
      </c>
      <c r="I1825">
        <v>664</v>
      </c>
      <c r="J1825">
        <v>1</v>
      </c>
      <c r="K1825">
        <v>1</v>
      </c>
      <c r="L1825">
        <v>9</v>
      </c>
      <c r="M1825">
        <v>1</v>
      </c>
      <c r="N1825">
        <v>0</v>
      </c>
      <c r="O1825">
        <v>1</v>
      </c>
      <c r="P1825" s="2" t="s">
        <v>3667</v>
      </c>
      <c r="Q1825">
        <v>0</v>
      </c>
      <c r="R1825" s="4">
        <f t="shared" si="168"/>
        <v>34.981704000000001</v>
      </c>
      <c r="S1825">
        <f t="shared" si="169"/>
        <v>-12.1875</v>
      </c>
      <c r="T1825">
        <f t="shared" si="170"/>
        <v>906750000</v>
      </c>
      <c r="U1825">
        <f t="shared" si="171"/>
        <v>1.0185632431560658</v>
      </c>
      <c r="V1825">
        <f>W1825+(constants!$B$1*(50-FLOOR(L1825,1)))</f>
        <v>15.705900593329071</v>
      </c>
      <c r="W1825">
        <f t="shared" si="172"/>
        <v>15.311524641768282</v>
      </c>
      <c r="X1825">
        <f>constants!$B$2*constants!$B$3^2/(Y1825*Z1825^4)</f>
        <v>33974.452296071344</v>
      </c>
      <c r="Y1825">
        <f t="shared" si="173"/>
        <v>0.19952623149688758</v>
      </c>
      <c r="Z1825">
        <f>constants!$B$4/T1825</f>
        <v>0.33062305817480009</v>
      </c>
    </row>
    <row r="1826" spans="1:26" x14ac:dyDescent="0.3">
      <c r="A1826">
        <v>1826</v>
      </c>
      <c r="B1826" s="1">
        <v>45208.673611111109</v>
      </c>
      <c r="C1826">
        <v>35011510</v>
      </c>
      <c r="D1826" s="3" t="s">
        <v>3669</v>
      </c>
      <c r="E1826" t="s">
        <v>3670</v>
      </c>
      <c r="F1826">
        <v>-37</v>
      </c>
      <c r="G1826" t="s">
        <v>22</v>
      </c>
      <c r="H1826">
        <v>117</v>
      </c>
      <c r="I1826">
        <v>616</v>
      </c>
      <c r="J1826">
        <v>1</v>
      </c>
      <c r="K1826">
        <v>1</v>
      </c>
      <c r="L1826">
        <v>9</v>
      </c>
      <c r="M1826">
        <v>1</v>
      </c>
      <c r="N1826">
        <v>0</v>
      </c>
      <c r="O1826">
        <v>1</v>
      </c>
      <c r="P1826" s="2" t="s">
        <v>3669</v>
      </c>
      <c r="Q1826">
        <v>0</v>
      </c>
      <c r="R1826" s="4">
        <f t="shared" si="168"/>
        <v>35.011510000000001</v>
      </c>
      <c r="S1826">
        <f t="shared" si="169"/>
        <v>7.3125</v>
      </c>
      <c r="T1826">
        <f t="shared" si="170"/>
        <v>906750000</v>
      </c>
      <c r="U1826">
        <f t="shared" si="171"/>
        <v>0.94493216533755497</v>
      </c>
      <c r="V1826">
        <f>W1826+(constants!$B$1*(50-FLOOR(L1826,1)))</f>
        <v>15.705900593329071</v>
      </c>
      <c r="W1826">
        <f t="shared" si="172"/>
        <v>15.311524641768282</v>
      </c>
      <c r="X1826">
        <f>constants!$B$2*constants!$B$3^2/(Y1826*Z1826^4)</f>
        <v>33974.452296071344</v>
      </c>
      <c r="Y1826">
        <f t="shared" si="173"/>
        <v>0.19952623149688758</v>
      </c>
      <c r="Z1826">
        <f>constants!$B$4/T1826</f>
        <v>0.33062305817480009</v>
      </c>
    </row>
    <row r="1827" spans="1:26" x14ac:dyDescent="0.3">
      <c r="A1827">
        <v>1827</v>
      </c>
      <c r="B1827" s="1">
        <v>45208.673611111109</v>
      </c>
      <c r="C1827">
        <v>35041562</v>
      </c>
      <c r="D1827" s="3" t="s">
        <v>3671</v>
      </c>
      <c r="E1827" t="s">
        <v>3672</v>
      </c>
      <c r="F1827">
        <v>-38</v>
      </c>
      <c r="G1827" t="s">
        <v>22</v>
      </c>
      <c r="H1827">
        <v>234</v>
      </c>
      <c r="I1827">
        <v>2584</v>
      </c>
      <c r="J1827">
        <v>1</v>
      </c>
      <c r="K1827">
        <v>1</v>
      </c>
      <c r="L1827">
        <v>10</v>
      </c>
      <c r="M1827">
        <v>1</v>
      </c>
      <c r="N1827">
        <v>0</v>
      </c>
      <c r="O1827">
        <v>1</v>
      </c>
      <c r="P1827" s="2" t="s">
        <v>3671</v>
      </c>
      <c r="Q1827">
        <v>0</v>
      </c>
      <c r="R1827" s="4">
        <f t="shared" si="168"/>
        <v>35.041561999999999</v>
      </c>
      <c r="S1827">
        <f t="shared" si="169"/>
        <v>14.625</v>
      </c>
      <c r="T1827">
        <f t="shared" si="170"/>
        <v>907250000</v>
      </c>
      <c r="U1827">
        <f t="shared" si="171"/>
        <v>3.9638063558964967</v>
      </c>
      <c r="V1827">
        <f>W1827+(constants!$B$1*(50-FLOOR(L1827,1)))</f>
        <v>16.705858172486128</v>
      </c>
      <c r="W1827">
        <f t="shared" si="172"/>
        <v>16.321101146573163</v>
      </c>
      <c r="X1827">
        <f>constants!$B$2*constants!$B$3^2/(Y1827*Z1827^4)</f>
        <v>42865.719195175618</v>
      </c>
      <c r="Y1827">
        <f t="shared" si="173"/>
        <v>0.1584893192461112</v>
      </c>
      <c r="Z1827">
        <f>constants!$B$4/T1827</f>
        <v>0.33044084651419126</v>
      </c>
    </row>
    <row r="1828" spans="1:26" x14ac:dyDescent="0.3">
      <c r="A1828">
        <v>1828</v>
      </c>
      <c r="B1828" s="1">
        <v>45208.673611111109</v>
      </c>
      <c r="C1828">
        <v>35055814</v>
      </c>
      <c r="D1828" s="3" t="s">
        <v>3673</v>
      </c>
      <c r="E1828" t="s">
        <v>3674</v>
      </c>
      <c r="F1828">
        <v>-54</v>
      </c>
      <c r="G1828" t="s">
        <v>25</v>
      </c>
      <c r="H1828">
        <v>273</v>
      </c>
      <c r="I1828">
        <v>4012</v>
      </c>
      <c r="J1828">
        <v>1</v>
      </c>
      <c r="K1828">
        <v>1</v>
      </c>
      <c r="L1828">
        <v>10</v>
      </c>
      <c r="M1828">
        <v>1</v>
      </c>
      <c r="N1828">
        <v>0</v>
      </c>
      <c r="O1828">
        <v>1</v>
      </c>
      <c r="P1828" s="2" t="s">
        <v>3673</v>
      </c>
      <c r="Q1828">
        <v>0</v>
      </c>
      <c r="R1828" s="4">
        <f t="shared" si="168"/>
        <v>35.055813999999998</v>
      </c>
      <c r="S1828">
        <f t="shared" si="169"/>
        <v>17.0625</v>
      </c>
      <c r="T1828">
        <f t="shared" si="170"/>
        <v>907250000</v>
      </c>
      <c r="U1828">
        <f t="shared" si="171"/>
        <v>6.1543309209971921</v>
      </c>
      <c r="V1828">
        <f>W1828+(constants!$B$1*(50-FLOOR(L1828,1)))</f>
        <v>32.705858172486131</v>
      </c>
      <c r="W1828">
        <f t="shared" si="172"/>
        <v>32.321101146573163</v>
      </c>
      <c r="X1828">
        <f>constants!$B$2*constants!$B$3^2/(Y1828*Z1828^4)</f>
        <v>1706515.0182532114</v>
      </c>
      <c r="Y1828">
        <f t="shared" si="173"/>
        <v>3.9810717055349656E-3</v>
      </c>
      <c r="Z1828">
        <f>constants!$B$4/T1828</f>
        <v>0.33044084651419126</v>
      </c>
    </row>
    <row r="1829" spans="1:26" x14ac:dyDescent="0.3">
      <c r="A1829">
        <v>1829</v>
      </c>
      <c r="B1829" s="1">
        <v>45208.673611111109</v>
      </c>
      <c r="C1829">
        <v>35069419</v>
      </c>
      <c r="D1829" s="3" t="s">
        <v>3675</v>
      </c>
      <c r="E1829" t="s">
        <v>3676</v>
      </c>
      <c r="F1829">
        <v>-38</v>
      </c>
      <c r="G1829" t="s">
        <v>22</v>
      </c>
      <c r="H1829">
        <v>156</v>
      </c>
      <c r="I1829">
        <v>2588</v>
      </c>
      <c r="J1829">
        <v>1</v>
      </c>
      <c r="K1829">
        <v>1</v>
      </c>
      <c r="L1829">
        <v>10</v>
      </c>
      <c r="M1829">
        <v>1</v>
      </c>
      <c r="N1829">
        <v>0</v>
      </c>
      <c r="O1829">
        <v>1</v>
      </c>
      <c r="P1829" s="2" t="s">
        <v>3675</v>
      </c>
      <c r="Q1829">
        <v>0</v>
      </c>
      <c r="R1829" s="4">
        <f t="shared" si="168"/>
        <v>35.069419000000003</v>
      </c>
      <c r="S1829">
        <f t="shared" si="169"/>
        <v>9.75</v>
      </c>
      <c r="T1829">
        <f t="shared" si="170"/>
        <v>907250000</v>
      </c>
      <c r="U1829">
        <f t="shared" si="171"/>
        <v>3.9699422790480394</v>
      </c>
      <c r="V1829">
        <f>W1829+(constants!$B$1*(50-FLOOR(L1829,1)))</f>
        <v>16.705858172486128</v>
      </c>
      <c r="W1829">
        <f t="shared" si="172"/>
        <v>16.321101146573163</v>
      </c>
      <c r="X1829">
        <f>constants!$B$2*constants!$B$3^2/(Y1829*Z1829^4)</f>
        <v>42865.719195175618</v>
      </c>
      <c r="Y1829">
        <f t="shared" si="173"/>
        <v>0.1584893192461112</v>
      </c>
      <c r="Z1829">
        <f>constants!$B$4/T1829</f>
        <v>0.33044084651419126</v>
      </c>
    </row>
    <row r="1830" spans="1:26" x14ac:dyDescent="0.3">
      <c r="A1830">
        <v>1830</v>
      </c>
      <c r="B1830" s="1">
        <v>45208.673611111109</v>
      </c>
      <c r="C1830">
        <v>35082470</v>
      </c>
      <c r="D1830" s="3" t="s">
        <v>3677</v>
      </c>
      <c r="E1830" t="s">
        <v>3678</v>
      </c>
      <c r="F1830">
        <v>-38</v>
      </c>
      <c r="G1830" t="s">
        <v>22</v>
      </c>
      <c r="H1830">
        <v>39</v>
      </c>
      <c r="I1830">
        <v>2592</v>
      </c>
      <c r="J1830">
        <v>1</v>
      </c>
      <c r="K1830">
        <v>1</v>
      </c>
      <c r="L1830">
        <v>10</v>
      </c>
      <c r="M1830">
        <v>1</v>
      </c>
      <c r="N1830">
        <v>0</v>
      </c>
      <c r="O1830">
        <v>1</v>
      </c>
      <c r="P1830" s="2" t="s">
        <v>3677</v>
      </c>
      <c r="Q1830">
        <v>0</v>
      </c>
      <c r="R1830" s="4">
        <f t="shared" si="168"/>
        <v>35.082470000000001</v>
      </c>
      <c r="S1830">
        <f t="shared" si="169"/>
        <v>2.4375</v>
      </c>
      <c r="T1830">
        <f t="shared" si="170"/>
        <v>907250000</v>
      </c>
      <c r="U1830">
        <f t="shared" si="171"/>
        <v>3.9760782021995817</v>
      </c>
      <c r="V1830">
        <f>W1830+(constants!$B$1*(50-FLOOR(L1830,1)))</f>
        <v>16.705858172486128</v>
      </c>
      <c r="W1830">
        <f t="shared" si="172"/>
        <v>16.321101146573163</v>
      </c>
      <c r="X1830">
        <f>constants!$B$2*constants!$B$3^2/(Y1830*Z1830^4)</f>
        <v>42865.719195175618</v>
      </c>
      <c r="Y1830">
        <f t="shared" si="173"/>
        <v>0.1584893192461112</v>
      </c>
      <c r="Z1830">
        <f>constants!$B$4/T1830</f>
        <v>0.33044084651419126</v>
      </c>
    </row>
    <row r="1831" spans="1:26" x14ac:dyDescent="0.3">
      <c r="A1831">
        <v>1831</v>
      </c>
      <c r="B1831" s="1">
        <v>45208.673611111109</v>
      </c>
      <c r="C1831">
        <v>35120007</v>
      </c>
      <c r="D1831" s="3" t="s">
        <v>3679</v>
      </c>
      <c r="E1831" t="s">
        <v>3680</v>
      </c>
      <c r="F1831">
        <v>-53</v>
      </c>
      <c r="G1831" t="s">
        <v>19</v>
      </c>
      <c r="H1831">
        <v>859</v>
      </c>
      <c r="I1831">
        <v>232</v>
      </c>
      <c r="J1831">
        <v>1</v>
      </c>
      <c r="K1831">
        <v>1</v>
      </c>
      <c r="L1831">
        <v>10</v>
      </c>
      <c r="M1831">
        <v>1</v>
      </c>
      <c r="N1831">
        <v>0</v>
      </c>
      <c r="O1831">
        <v>1</v>
      </c>
      <c r="P1831" s="2" t="s">
        <v>3679</v>
      </c>
      <c r="Q1831">
        <v>0</v>
      </c>
      <c r="R1831" s="4">
        <f t="shared" si="168"/>
        <v>35.120007000000001</v>
      </c>
      <c r="S1831">
        <f t="shared" si="169"/>
        <v>53.6875</v>
      </c>
      <c r="T1831">
        <f t="shared" si="170"/>
        <v>907250000</v>
      </c>
      <c r="U1831">
        <f t="shared" si="171"/>
        <v>0.35588354278946877</v>
      </c>
      <c r="V1831">
        <f>W1831+(constants!$B$1*(50-FLOOR(L1831,1)))</f>
        <v>31.705858172486124</v>
      </c>
      <c r="W1831">
        <f t="shared" si="172"/>
        <v>31.321101146573159</v>
      </c>
      <c r="X1831">
        <f>constants!$B$2*constants!$B$3^2/(Y1831*Z1831^4)</f>
        <v>1355533.0619795469</v>
      </c>
      <c r="Y1831">
        <f t="shared" si="173"/>
        <v>5.0118723362727194E-3</v>
      </c>
      <c r="Z1831">
        <f>constants!$B$4/T1831</f>
        <v>0.33044084651419126</v>
      </c>
    </row>
    <row r="1832" spans="1:26" x14ac:dyDescent="0.3">
      <c r="A1832">
        <v>1832</v>
      </c>
      <c r="B1832" s="1">
        <v>45208.673611111109</v>
      </c>
      <c r="C1832">
        <v>35132701</v>
      </c>
      <c r="D1832" s="3" t="s">
        <v>3681</v>
      </c>
      <c r="E1832" t="s">
        <v>3682</v>
      </c>
      <c r="F1832">
        <v>-54</v>
      </c>
      <c r="G1832" t="s">
        <v>25</v>
      </c>
      <c r="H1832">
        <v>-2109</v>
      </c>
      <c r="I1832">
        <v>8</v>
      </c>
      <c r="J1832">
        <v>1</v>
      </c>
      <c r="K1832">
        <v>1</v>
      </c>
      <c r="L1832">
        <v>10</v>
      </c>
      <c r="M1832">
        <v>1</v>
      </c>
      <c r="N1832">
        <v>0</v>
      </c>
      <c r="O1832">
        <v>1</v>
      </c>
      <c r="P1832" s="2" t="s">
        <v>3681</v>
      </c>
      <c r="Q1832">
        <v>0</v>
      </c>
      <c r="R1832" s="4">
        <f t="shared" si="168"/>
        <v>35.132700999999997</v>
      </c>
      <c r="S1832">
        <f t="shared" si="169"/>
        <v>-131.8125</v>
      </c>
      <c r="T1832">
        <f t="shared" si="170"/>
        <v>907250000</v>
      </c>
      <c r="U1832">
        <f t="shared" si="171"/>
        <v>1.2271846303085129E-2</v>
      </c>
      <c r="V1832">
        <f>W1832+(constants!$B$1*(50-FLOOR(L1832,1)))</f>
        <v>32.705858172486131</v>
      </c>
      <c r="W1832">
        <f t="shared" si="172"/>
        <v>32.321101146573163</v>
      </c>
      <c r="X1832">
        <f>constants!$B$2*constants!$B$3^2/(Y1832*Z1832^4)</f>
        <v>1706515.0182532114</v>
      </c>
      <c r="Y1832">
        <f t="shared" si="173"/>
        <v>3.9810717055349656E-3</v>
      </c>
      <c r="Z1832">
        <f>constants!$B$4/T1832</f>
        <v>0.33044084651419126</v>
      </c>
    </row>
    <row r="1833" spans="1:26" x14ac:dyDescent="0.3">
      <c r="A1833">
        <v>1833</v>
      </c>
      <c r="B1833" s="1">
        <v>45208.673611111109</v>
      </c>
      <c r="C1833">
        <v>35160380</v>
      </c>
      <c r="D1833" s="3" t="s">
        <v>3683</v>
      </c>
      <c r="E1833" t="s">
        <v>3684</v>
      </c>
      <c r="F1833">
        <v>-54</v>
      </c>
      <c r="G1833" t="s">
        <v>50</v>
      </c>
      <c r="H1833">
        <v>-1171</v>
      </c>
      <c r="I1833">
        <v>3252</v>
      </c>
      <c r="J1833">
        <v>1</v>
      </c>
      <c r="K1833">
        <v>1</v>
      </c>
      <c r="L1833">
        <v>10</v>
      </c>
      <c r="M1833">
        <v>1</v>
      </c>
      <c r="N1833">
        <v>0</v>
      </c>
      <c r="O1833">
        <v>1</v>
      </c>
      <c r="P1833" s="2" t="s">
        <v>3683</v>
      </c>
      <c r="Q1833">
        <v>0</v>
      </c>
      <c r="R1833" s="4">
        <f t="shared" si="168"/>
        <v>35.160380000000004</v>
      </c>
      <c r="S1833">
        <f t="shared" si="169"/>
        <v>-73.1875</v>
      </c>
      <c r="T1833">
        <f t="shared" si="170"/>
        <v>907250000</v>
      </c>
      <c r="U1833">
        <f t="shared" si="171"/>
        <v>4.9885055222041048</v>
      </c>
      <c r="V1833">
        <f>W1833+(constants!$B$1*(50-FLOOR(L1833,1)))</f>
        <v>32.705858172486131</v>
      </c>
      <c r="W1833">
        <f t="shared" si="172"/>
        <v>32.321101146573163</v>
      </c>
      <c r="X1833">
        <f>constants!$B$2*constants!$B$3^2/(Y1833*Z1833^4)</f>
        <v>1706515.0182532114</v>
      </c>
      <c r="Y1833">
        <f t="shared" si="173"/>
        <v>3.9810717055349656E-3</v>
      </c>
      <c r="Z1833">
        <f>constants!$B$4/T1833</f>
        <v>0.33044084651419126</v>
      </c>
    </row>
    <row r="1834" spans="1:26" x14ac:dyDescent="0.3">
      <c r="A1834">
        <v>1834</v>
      </c>
      <c r="B1834" s="1">
        <v>45208.673611111109</v>
      </c>
      <c r="C1834">
        <v>35180152</v>
      </c>
      <c r="D1834" s="3" t="s">
        <v>3685</v>
      </c>
      <c r="E1834" t="s">
        <v>3686</v>
      </c>
      <c r="F1834">
        <v>-53</v>
      </c>
      <c r="G1834" t="s">
        <v>50</v>
      </c>
      <c r="H1834">
        <v>-2773</v>
      </c>
      <c r="I1834">
        <v>3188</v>
      </c>
      <c r="J1834">
        <v>1</v>
      </c>
      <c r="K1834">
        <v>1</v>
      </c>
      <c r="L1834">
        <v>10</v>
      </c>
      <c r="M1834">
        <v>1</v>
      </c>
      <c r="N1834">
        <v>0</v>
      </c>
      <c r="O1834">
        <v>1</v>
      </c>
      <c r="P1834" s="2" t="s">
        <v>3685</v>
      </c>
      <c r="Q1834">
        <v>0</v>
      </c>
      <c r="R1834" s="4">
        <f t="shared" si="168"/>
        <v>35.180152</v>
      </c>
      <c r="S1834">
        <f t="shared" si="169"/>
        <v>-173.3125</v>
      </c>
      <c r="T1834">
        <f t="shared" si="170"/>
        <v>907250000</v>
      </c>
      <c r="U1834">
        <f t="shared" si="171"/>
        <v>4.8903307517794241</v>
      </c>
      <c r="V1834">
        <f>W1834+(constants!$B$1*(50-FLOOR(L1834,1)))</f>
        <v>31.705858172486124</v>
      </c>
      <c r="W1834">
        <f t="shared" si="172"/>
        <v>31.321101146573159</v>
      </c>
      <c r="X1834">
        <f>constants!$B$2*constants!$B$3^2/(Y1834*Z1834^4)</f>
        <v>1355533.0619795469</v>
      </c>
      <c r="Y1834">
        <f t="shared" si="173"/>
        <v>5.0118723362727194E-3</v>
      </c>
      <c r="Z1834">
        <f>constants!$B$4/T1834</f>
        <v>0.33044084651419126</v>
      </c>
    </row>
    <row r="1835" spans="1:26" x14ac:dyDescent="0.3">
      <c r="A1835">
        <v>1835</v>
      </c>
      <c r="B1835" s="1">
        <v>45208.673611111109</v>
      </c>
      <c r="C1835">
        <v>35193255</v>
      </c>
      <c r="D1835" s="3" t="s">
        <v>3687</v>
      </c>
      <c r="E1835" t="s">
        <v>3688</v>
      </c>
      <c r="F1835">
        <v>-38</v>
      </c>
      <c r="G1835" t="s">
        <v>22</v>
      </c>
      <c r="H1835">
        <v>39</v>
      </c>
      <c r="I1835">
        <v>2584</v>
      </c>
      <c r="J1835">
        <v>1</v>
      </c>
      <c r="K1835">
        <v>1</v>
      </c>
      <c r="L1835">
        <v>10</v>
      </c>
      <c r="M1835">
        <v>1</v>
      </c>
      <c r="N1835">
        <v>0</v>
      </c>
      <c r="O1835">
        <v>1</v>
      </c>
      <c r="P1835" s="2" t="s">
        <v>3687</v>
      </c>
      <c r="Q1835">
        <v>0</v>
      </c>
      <c r="R1835" s="4">
        <f t="shared" si="168"/>
        <v>35.193255000000001</v>
      </c>
      <c r="S1835">
        <f t="shared" si="169"/>
        <v>2.4375</v>
      </c>
      <c r="T1835">
        <f t="shared" si="170"/>
        <v>907250000</v>
      </c>
      <c r="U1835">
        <f t="shared" si="171"/>
        <v>3.9638063558964967</v>
      </c>
      <c r="V1835">
        <f>W1835+(constants!$B$1*(50-FLOOR(L1835,1)))</f>
        <v>16.705858172486128</v>
      </c>
      <c r="W1835">
        <f t="shared" si="172"/>
        <v>16.321101146573163</v>
      </c>
      <c r="X1835">
        <f>constants!$B$2*constants!$B$3^2/(Y1835*Z1835^4)</f>
        <v>42865.719195175618</v>
      </c>
      <c r="Y1835">
        <f t="shared" si="173"/>
        <v>0.1584893192461112</v>
      </c>
      <c r="Z1835">
        <f>constants!$B$4/T1835</f>
        <v>0.33044084651419126</v>
      </c>
    </row>
    <row r="1836" spans="1:26" x14ac:dyDescent="0.3">
      <c r="A1836">
        <v>1836</v>
      </c>
      <c r="B1836" s="1">
        <v>45208.673611111109</v>
      </c>
      <c r="C1836">
        <v>35230343</v>
      </c>
      <c r="D1836" s="3" t="s">
        <v>3689</v>
      </c>
      <c r="E1836" t="s">
        <v>3690</v>
      </c>
      <c r="F1836">
        <v>-38</v>
      </c>
      <c r="G1836" t="s">
        <v>22</v>
      </c>
      <c r="H1836">
        <v>0</v>
      </c>
      <c r="I1836">
        <v>2596</v>
      </c>
      <c r="J1836">
        <v>1</v>
      </c>
      <c r="K1836">
        <v>1</v>
      </c>
      <c r="L1836">
        <v>10</v>
      </c>
      <c r="M1836">
        <v>1</v>
      </c>
      <c r="N1836">
        <v>0</v>
      </c>
      <c r="O1836">
        <v>1</v>
      </c>
      <c r="P1836" s="2" t="s">
        <v>3689</v>
      </c>
      <c r="Q1836">
        <v>0</v>
      </c>
      <c r="R1836" s="4">
        <f t="shared" si="168"/>
        <v>35.230342999999998</v>
      </c>
      <c r="S1836">
        <f t="shared" si="169"/>
        <v>0</v>
      </c>
      <c r="T1836">
        <f t="shared" si="170"/>
        <v>907250000</v>
      </c>
      <c r="U1836">
        <f t="shared" si="171"/>
        <v>3.9822141253511245</v>
      </c>
      <c r="V1836">
        <f>W1836+(constants!$B$1*(50-FLOOR(L1836,1)))</f>
        <v>16.705858172486128</v>
      </c>
      <c r="W1836">
        <f t="shared" si="172"/>
        <v>16.321101146573163</v>
      </c>
      <c r="X1836">
        <f>constants!$B$2*constants!$B$3^2/(Y1836*Z1836^4)</f>
        <v>42865.719195175618</v>
      </c>
      <c r="Y1836">
        <f t="shared" si="173"/>
        <v>0.1584893192461112</v>
      </c>
      <c r="Z1836">
        <f>constants!$B$4/T1836</f>
        <v>0.33044084651419126</v>
      </c>
    </row>
    <row r="1837" spans="1:26" x14ac:dyDescent="0.3">
      <c r="A1837">
        <v>1837</v>
      </c>
      <c r="B1837" s="1">
        <v>45208.673611111109</v>
      </c>
      <c r="C1837">
        <v>35250264</v>
      </c>
      <c r="D1837" s="3" t="s">
        <v>3691</v>
      </c>
      <c r="E1837" t="s">
        <v>3692</v>
      </c>
      <c r="F1837">
        <v>-37</v>
      </c>
      <c r="G1837" t="s">
        <v>22</v>
      </c>
      <c r="H1837">
        <v>429</v>
      </c>
      <c r="I1837">
        <v>1480</v>
      </c>
      <c r="J1837">
        <v>1</v>
      </c>
      <c r="K1837">
        <v>1</v>
      </c>
      <c r="L1837">
        <v>11</v>
      </c>
      <c r="M1837">
        <v>1</v>
      </c>
      <c r="N1837">
        <v>0</v>
      </c>
      <c r="O1837">
        <v>1</v>
      </c>
      <c r="P1837" s="2" t="s">
        <v>3691</v>
      </c>
      <c r="Q1837">
        <v>0</v>
      </c>
      <c r="R1837" s="4">
        <f t="shared" si="168"/>
        <v>35.250264000000001</v>
      </c>
      <c r="S1837">
        <f t="shared" si="169"/>
        <v>26.8125</v>
      </c>
      <c r="T1837">
        <f t="shared" si="170"/>
        <v>907750000</v>
      </c>
      <c r="U1837">
        <f t="shared" si="171"/>
        <v>2.2702915660707488</v>
      </c>
      <c r="V1837">
        <f>W1837+(constants!$B$1*(50-FLOOR(L1837,1)))</f>
        <v>15.705810475331742</v>
      </c>
      <c r="W1837">
        <f t="shared" si="172"/>
        <v>15.330672375066602</v>
      </c>
      <c r="X1837">
        <f>constants!$B$2*constants!$B$3^2/(Y1837*Z1837^4)</f>
        <v>34124.5739225262</v>
      </c>
      <c r="Y1837">
        <f t="shared" si="173"/>
        <v>0.19952623149688758</v>
      </c>
      <c r="Z1837">
        <f>constants!$B$4/T1837</f>
        <v>0.33025883558248414</v>
      </c>
    </row>
    <row r="1838" spans="1:26" x14ac:dyDescent="0.3">
      <c r="A1838">
        <v>1838</v>
      </c>
      <c r="B1838" s="1">
        <v>45208.673611111109</v>
      </c>
      <c r="C1838">
        <v>35281925</v>
      </c>
      <c r="D1838" s="3" t="s">
        <v>3693</v>
      </c>
      <c r="E1838" t="s">
        <v>3694</v>
      </c>
      <c r="F1838">
        <v>-37</v>
      </c>
      <c r="G1838" t="s">
        <v>22</v>
      </c>
      <c r="H1838">
        <v>0</v>
      </c>
      <c r="I1838">
        <v>1512</v>
      </c>
      <c r="J1838">
        <v>1</v>
      </c>
      <c r="K1838">
        <v>1</v>
      </c>
      <c r="L1838">
        <v>11</v>
      </c>
      <c r="M1838">
        <v>1</v>
      </c>
      <c r="N1838">
        <v>0</v>
      </c>
      <c r="O1838">
        <v>1</v>
      </c>
      <c r="P1838" s="2" t="s">
        <v>3693</v>
      </c>
      <c r="Q1838">
        <v>0</v>
      </c>
      <c r="R1838" s="4">
        <f t="shared" si="168"/>
        <v>35.281925000000001</v>
      </c>
      <c r="S1838">
        <f t="shared" si="169"/>
        <v>0</v>
      </c>
      <c r="T1838">
        <f t="shared" si="170"/>
        <v>907750000</v>
      </c>
      <c r="U1838">
        <f t="shared" si="171"/>
        <v>2.3193789512830896</v>
      </c>
      <c r="V1838">
        <f>W1838+(constants!$B$1*(50-FLOOR(L1838,1)))</f>
        <v>15.705810475331742</v>
      </c>
      <c r="W1838">
        <f t="shared" si="172"/>
        <v>15.330672375066602</v>
      </c>
      <c r="X1838">
        <f>constants!$B$2*constants!$B$3^2/(Y1838*Z1838^4)</f>
        <v>34124.5739225262</v>
      </c>
      <c r="Y1838">
        <f t="shared" si="173"/>
        <v>0.19952623149688758</v>
      </c>
      <c r="Z1838">
        <f>constants!$B$4/T1838</f>
        <v>0.33025883558248414</v>
      </c>
    </row>
    <row r="1839" spans="1:26" x14ac:dyDescent="0.3">
      <c r="A1839">
        <v>1839</v>
      </c>
      <c r="B1839" s="1">
        <v>45208.673611111109</v>
      </c>
      <c r="C1839">
        <v>35311439</v>
      </c>
      <c r="D1839" s="3" t="s">
        <v>3695</v>
      </c>
      <c r="E1839" t="s">
        <v>3696</v>
      </c>
      <c r="F1839">
        <v>-37</v>
      </c>
      <c r="G1839" t="s">
        <v>22</v>
      </c>
      <c r="H1839">
        <v>507</v>
      </c>
      <c r="I1839">
        <v>1472</v>
      </c>
      <c r="J1839">
        <v>1</v>
      </c>
      <c r="K1839">
        <v>1</v>
      </c>
      <c r="L1839">
        <v>11</v>
      </c>
      <c r="M1839">
        <v>1</v>
      </c>
      <c r="N1839">
        <v>0</v>
      </c>
      <c r="O1839">
        <v>1</v>
      </c>
      <c r="P1839" s="2" t="s">
        <v>3695</v>
      </c>
      <c r="Q1839">
        <v>0</v>
      </c>
      <c r="R1839" s="4">
        <f t="shared" si="168"/>
        <v>35.311439</v>
      </c>
      <c r="S1839">
        <f t="shared" si="169"/>
        <v>31.6875</v>
      </c>
      <c r="T1839">
        <f t="shared" si="170"/>
        <v>907750000</v>
      </c>
      <c r="U1839">
        <f t="shared" si="171"/>
        <v>2.2580197197676637</v>
      </c>
      <c r="V1839">
        <f>W1839+(constants!$B$1*(50-FLOOR(L1839,1)))</f>
        <v>15.705810475331742</v>
      </c>
      <c r="W1839">
        <f t="shared" si="172"/>
        <v>15.330672375066602</v>
      </c>
      <c r="X1839">
        <f>constants!$B$2*constants!$B$3^2/(Y1839*Z1839^4)</f>
        <v>34124.5739225262</v>
      </c>
      <c r="Y1839">
        <f t="shared" si="173"/>
        <v>0.19952623149688758</v>
      </c>
      <c r="Z1839">
        <f>constants!$B$4/T1839</f>
        <v>0.33025883558248414</v>
      </c>
    </row>
    <row r="1840" spans="1:26" x14ac:dyDescent="0.3">
      <c r="A1840">
        <v>1840</v>
      </c>
      <c r="B1840" s="1">
        <v>45208.673611111109</v>
      </c>
      <c r="C1840">
        <v>35342139</v>
      </c>
      <c r="D1840" s="3" t="s">
        <v>3697</v>
      </c>
      <c r="E1840" t="s">
        <v>3698</v>
      </c>
      <c r="F1840">
        <v>-37</v>
      </c>
      <c r="G1840" t="s">
        <v>22</v>
      </c>
      <c r="H1840">
        <v>-390</v>
      </c>
      <c r="I1840">
        <v>1508</v>
      </c>
      <c r="J1840">
        <v>1</v>
      </c>
      <c r="K1840">
        <v>1</v>
      </c>
      <c r="L1840">
        <v>11</v>
      </c>
      <c r="M1840">
        <v>1</v>
      </c>
      <c r="N1840">
        <v>0</v>
      </c>
      <c r="O1840">
        <v>1</v>
      </c>
      <c r="P1840" s="2" t="s">
        <v>3697</v>
      </c>
      <c r="Q1840">
        <v>0</v>
      </c>
      <c r="R1840" s="4">
        <f t="shared" si="168"/>
        <v>35.342139000000003</v>
      </c>
      <c r="S1840">
        <f t="shared" si="169"/>
        <v>-24.375</v>
      </c>
      <c r="T1840">
        <f t="shared" si="170"/>
        <v>907750000</v>
      </c>
      <c r="U1840">
        <f t="shared" si="171"/>
        <v>2.3132430281315468</v>
      </c>
      <c r="V1840">
        <f>W1840+(constants!$B$1*(50-FLOOR(L1840,1)))</f>
        <v>15.705810475331742</v>
      </c>
      <c r="W1840">
        <f t="shared" si="172"/>
        <v>15.330672375066602</v>
      </c>
      <c r="X1840">
        <f>constants!$B$2*constants!$B$3^2/(Y1840*Z1840^4)</f>
        <v>34124.5739225262</v>
      </c>
      <c r="Y1840">
        <f t="shared" si="173"/>
        <v>0.19952623149688758</v>
      </c>
      <c r="Z1840">
        <f>constants!$B$4/T1840</f>
        <v>0.33025883558248414</v>
      </c>
    </row>
    <row r="1841" spans="1:26" x14ac:dyDescent="0.3">
      <c r="A1841">
        <v>1841</v>
      </c>
      <c r="B1841" s="1">
        <v>45208.673611111109</v>
      </c>
      <c r="C1841">
        <v>35372066</v>
      </c>
      <c r="D1841" s="3" t="s">
        <v>3699</v>
      </c>
      <c r="E1841" t="s">
        <v>3700</v>
      </c>
      <c r="F1841">
        <v>-37</v>
      </c>
      <c r="G1841" t="s">
        <v>22</v>
      </c>
      <c r="H1841">
        <v>117</v>
      </c>
      <c r="I1841">
        <v>1484</v>
      </c>
      <c r="J1841">
        <v>1</v>
      </c>
      <c r="K1841">
        <v>1</v>
      </c>
      <c r="L1841">
        <v>11</v>
      </c>
      <c r="M1841">
        <v>1</v>
      </c>
      <c r="N1841">
        <v>0</v>
      </c>
      <c r="O1841">
        <v>1</v>
      </c>
      <c r="P1841" s="2" t="s">
        <v>3699</v>
      </c>
      <c r="Q1841">
        <v>0</v>
      </c>
      <c r="R1841" s="4">
        <f t="shared" si="168"/>
        <v>35.372065999999997</v>
      </c>
      <c r="S1841">
        <f t="shared" si="169"/>
        <v>7.3125</v>
      </c>
      <c r="T1841">
        <f t="shared" si="170"/>
        <v>907750000</v>
      </c>
      <c r="U1841">
        <f t="shared" si="171"/>
        <v>2.2764274892222915</v>
      </c>
      <c r="V1841">
        <f>W1841+(constants!$B$1*(50-FLOOR(L1841,1)))</f>
        <v>15.705810475331742</v>
      </c>
      <c r="W1841">
        <f t="shared" si="172"/>
        <v>15.330672375066602</v>
      </c>
      <c r="X1841">
        <f>constants!$B$2*constants!$B$3^2/(Y1841*Z1841^4)</f>
        <v>34124.5739225262</v>
      </c>
      <c r="Y1841">
        <f t="shared" si="173"/>
        <v>0.19952623149688758</v>
      </c>
      <c r="Z1841">
        <f>constants!$B$4/T1841</f>
        <v>0.33025883558248414</v>
      </c>
    </row>
    <row r="1842" spans="1:26" x14ac:dyDescent="0.3">
      <c r="A1842">
        <v>1842</v>
      </c>
      <c r="B1842" s="1">
        <v>45208.673611111109</v>
      </c>
      <c r="C1842">
        <v>35387869</v>
      </c>
      <c r="D1842" s="3" t="s">
        <v>3701</v>
      </c>
      <c r="E1842" t="s">
        <v>3702</v>
      </c>
      <c r="F1842">
        <v>-37</v>
      </c>
      <c r="G1842" t="s">
        <v>22</v>
      </c>
      <c r="H1842">
        <v>429</v>
      </c>
      <c r="I1842">
        <v>1484</v>
      </c>
      <c r="J1842">
        <v>1</v>
      </c>
      <c r="K1842">
        <v>1</v>
      </c>
      <c r="L1842">
        <v>11</v>
      </c>
      <c r="M1842">
        <v>1</v>
      </c>
      <c r="N1842">
        <v>0</v>
      </c>
      <c r="O1842">
        <v>1</v>
      </c>
      <c r="P1842" s="2" t="s">
        <v>3701</v>
      </c>
      <c r="Q1842">
        <v>0</v>
      </c>
      <c r="R1842" s="4">
        <f t="shared" si="168"/>
        <v>35.387869000000002</v>
      </c>
      <c r="S1842">
        <f t="shared" si="169"/>
        <v>26.8125</v>
      </c>
      <c r="T1842">
        <f t="shared" si="170"/>
        <v>907750000</v>
      </c>
      <c r="U1842">
        <f t="shared" si="171"/>
        <v>2.2764274892222915</v>
      </c>
      <c r="V1842">
        <f>W1842+(constants!$B$1*(50-FLOOR(L1842,1)))</f>
        <v>15.705810475331742</v>
      </c>
      <c r="W1842">
        <f t="shared" si="172"/>
        <v>15.330672375066602</v>
      </c>
      <c r="X1842">
        <f>constants!$B$2*constants!$B$3^2/(Y1842*Z1842^4)</f>
        <v>34124.5739225262</v>
      </c>
      <c r="Y1842">
        <f t="shared" si="173"/>
        <v>0.19952623149688758</v>
      </c>
      <c r="Z1842">
        <f>constants!$B$4/T1842</f>
        <v>0.33025883558248414</v>
      </c>
    </row>
    <row r="1843" spans="1:26" x14ac:dyDescent="0.3">
      <c r="A1843">
        <v>1843</v>
      </c>
      <c r="B1843" s="1">
        <v>45208.673611111109</v>
      </c>
      <c r="C1843">
        <v>35402433</v>
      </c>
      <c r="D1843" s="3" t="s">
        <v>3703</v>
      </c>
      <c r="E1843" t="s">
        <v>3704</v>
      </c>
      <c r="F1843">
        <v>-53</v>
      </c>
      <c r="G1843" t="s">
        <v>25</v>
      </c>
      <c r="H1843">
        <v>625</v>
      </c>
      <c r="I1843">
        <v>2508</v>
      </c>
      <c r="J1843">
        <v>1</v>
      </c>
      <c r="K1843">
        <v>1</v>
      </c>
      <c r="L1843">
        <v>11</v>
      </c>
      <c r="M1843">
        <v>1</v>
      </c>
      <c r="N1843">
        <v>0</v>
      </c>
      <c r="O1843">
        <v>1</v>
      </c>
      <c r="P1843" s="2" t="s">
        <v>3703</v>
      </c>
      <c r="Q1843">
        <v>0</v>
      </c>
      <c r="R1843" s="4">
        <f t="shared" si="168"/>
        <v>35.402433000000002</v>
      </c>
      <c r="S1843">
        <f t="shared" si="169"/>
        <v>39.0625</v>
      </c>
      <c r="T1843">
        <f t="shared" si="170"/>
        <v>907750000</v>
      </c>
      <c r="U1843">
        <f t="shared" si="171"/>
        <v>3.8472238160171881</v>
      </c>
      <c r="V1843">
        <f>W1843+(constants!$B$1*(50-FLOOR(L1843,1)))</f>
        <v>31.705810475331738</v>
      </c>
      <c r="W1843">
        <f t="shared" si="172"/>
        <v>31.330672375066598</v>
      </c>
      <c r="X1843">
        <f>constants!$B$2*constants!$B$3^2/(Y1843*Z1843^4)</f>
        <v>1358523.7570640545</v>
      </c>
      <c r="Y1843">
        <f t="shared" si="173"/>
        <v>5.0118723362727194E-3</v>
      </c>
      <c r="Z1843">
        <f>constants!$B$4/T1843</f>
        <v>0.33025883558248414</v>
      </c>
    </row>
    <row r="1844" spans="1:26" x14ac:dyDescent="0.3">
      <c r="A1844">
        <v>1844</v>
      </c>
      <c r="B1844" s="1">
        <v>45208.673611111109</v>
      </c>
      <c r="C1844">
        <v>35415078</v>
      </c>
      <c r="D1844" s="3" t="s">
        <v>3705</v>
      </c>
      <c r="E1844" t="s">
        <v>3706</v>
      </c>
      <c r="F1844">
        <v>-37</v>
      </c>
      <c r="G1844" t="s">
        <v>22</v>
      </c>
      <c r="H1844">
        <v>546</v>
      </c>
      <c r="I1844">
        <v>1468</v>
      </c>
      <c r="J1844">
        <v>1</v>
      </c>
      <c r="K1844">
        <v>1</v>
      </c>
      <c r="L1844">
        <v>11</v>
      </c>
      <c r="M1844">
        <v>1</v>
      </c>
      <c r="N1844">
        <v>0</v>
      </c>
      <c r="O1844">
        <v>1</v>
      </c>
      <c r="P1844" s="2" t="s">
        <v>3705</v>
      </c>
      <c r="Q1844">
        <v>0</v>
      </c>
      <c r="R1844" s="4">
        <f t="shared" si="168"/>
        <v>35.415078000000001</v>
      </c>
      <c r="S1844">
        <f t="shared" si="169"/>
        <v>34.125</v>
      </c>
      <c r="T1844">
        <f t="shared" si="170"/>
        <v>907750000</v>
      </c>
      <c r="U1844">
        <f t="shared" si="171"/>
        <v>2.2518837966161214</v>
      </c>
      <c r="V1844">
        <f>W1844+(constants!$B$1*(50-FLOOR(L1844,1)))</f>
        <v>15.705810475331742</v>
      </c>
      <c r="W1844">
        <f t="shared" si="172"/>
        <v>15.330672375066602</v>
      </c>
      <c r="X1844">
        <f>constants!$B$2*constants!$B$3^2/(Y1844*Z1844^4)</f>
        <v>34124.5739225262</v>
      </c>
      <c r="Y1844">
        <f t="shared" si="173"/>
        <v>0.19952623149688758</v>
      </c>
      <c r="Z1844">
        <f>constants!$B$4/T1844</f>
        <v>0.33025883558248414</v>
      </c>
    </row>
    <row r="1845" spans="1:26" x14ac:dyDescent="0.3">
      <c r="A1845">
        <v>1845</v>
      </c>
      <c r="B1845" s="1">
        <v>45208.673611111109</v>
      </c>
      <c r="C1845">
        <v>35431979</v>
      </c>
      <c r="D1845" s="3" t="s">
        <v>3707</v>
      </c>
      <c r="E1845" t="s">
        <v>3708</v>
      </c>
      <c r="F1845">
        <v>-37</v>
      </c>
      <c r="G1845" t="s">
        <v>22</v>
      </c>
      <c r="H1845">
        <v>-546</v>
      </c>
      <c r="I1845">
        <v>1500</v>
      </c>
      <c r="J1845">
        <v>1</v>
      </c>
      <c r="K1845">
        <v>1</v>
      </c>
      <c r="L1845">
        <v>11</v>
      </c>
      <c r="M1845">
        <v>1</v>
      </c>
      <c r="N1845">
        <v>0</v>
      </c>
      <c r="O1845">
        <v>1</v>
      </c>
      <c r="P1845" s="2" t="s">
        <v>3707</v>
      </c>
      <c r="Q1845">
        <v>0</v>
      </c>
      <c r="R1845" s="4">
        <f t="shared" si="168"/>
        <v>35.431978999999998</v>
      </c>
      <c r="S1845">
        <f t="shared" si="169"/>
        <v>-34.125</v>
      </c>
      <c r="T1845">
        <f t="shared" si="170"/>
        <v>907750000</v>
      </c>
      <c r="U1845">
        <f t="shared" si="171"/>
        <v>2.3009711818284617</v>
      </c>
      <c r="V1845">
        <f>W1845+(constants!$B$1*(50-FLOOR(L1845,1)))</f>
        <v>15.705810475331742</v>
      </c>
      <c r="W1845">
        <f t="shared" si="172"/>
        <v>15.330672375066602</v>
      </c>
      <c r="X1845">
        <f>constants!$B$2*constants!$B$3^2/(Y1845*Z1845^4)</f>
        <v>34124.5739225262</v>
      </c>
      <c r="Y1845">
        <f t="shared" si="173"/>
        <v>0.19952623149688758</v>
      </c>
      <c r="Z1845">
        <f>constants!$B$4/T1845</f>
        <v>0.33025883558248414</v>
      </c>
    </row>
    <row r="1846" spans="1:26" x14ac:dyDescent="0.3">
      <c r="A1846">
        <v>1846</v>
      </c>
      <c r="B1846" s="1">
        <v>45208.673611111109</v>
      </c>
      <c r="C1846">
        <v>35460330</v>
      </c>
      <c r="D1846" s="3" t="s">
        <v>3709</v>
      </c>
      <c r="E1846" t="s">
        <v>3710</v>
      </c>
      <c r="F1846">
        <v>-53</v>
      </c>
      <c r="G1846" t="s">
        <v>19</v>
      </c>
      <c r="H1846">
        <v>-273</v>
      </c>
      <c r="I1846">
        <v>1268</v>
      </c>
      <c r="J1846">
        <v>1</v>
      </c>
      <c r="K1846">
        <v>1</v>
      </c>
      <c r="L1846">
        <v>12</v>
      </c>
      <c r="M1846">
        <v>1</v>
      </c>
      <c r="N1846">
        <v>0</v>
      </c>
      <c r="O1846">
        <v>1</v>
      </c>
      <c r="P1846" s="2" t="s">
        <v>3709</v>
      </c>
      <c r="Q1846">
        <v>0</v>
      </c>
      <c r="R1846" s="4">
        <f t="shared" si="168"/>
        <v>35.460329999999999</v>
      </c>
      <c r="S1846">
        <f t="shared" si="169"/>
        <v>-17.0625</v>
      </c>
      <c r="T1846">
        <f t="shared" si="170"/>
        <v>908250000</v>
      </c>
      <c r="U1846">
        <f t="shared" si="171"/>
        <v>1.9450876390389931</v>
      </c>
      <c r="V1846">
        <f>W1846+(constants!$B$1*(50-FLOOR(L1846,1)))</f>
        <v>31.705757507676807</v>
      </c>
      <c r="W1846">
        <f t="shared" si="172"/>
        <v>31.340238333059492</v>
      </c>
      <c r="X1846">
        <f>constants!$B$2*constants!$B$3^2/(Y1846*Z1846^4)</f>
        <v>1361519.3981700516</v>
      </c>
      <c r="Y1846">
        <f t="shared" si="173"/>
        <v>5.0118723362727194E-3</v>
      </c>
      <c r="Z1846">
        <f>constants!$B$4/T1846</f>
        <v>0.33007702504816955</v>
      </c>
    </row>
    <row r="1847" spans="1:26" x14ac:dyDescent="0.3">
      <c r="A1847">
        <v>1847</v>
      </c>
      <c r="B1847" s="1">
        <v>45208.673611111109</v>
      </c>
      <c r="C1847">
        <v>35472807</v>
      </c>
      <c r="D1847" s="3" t="s">
        <v>3711</v>
      </c>
      <c r="E1847" t="s">
        <v>3712</v>
      </c>
      <c r="F1847">
        <v>-38</v>
      </c>
      <c r="G1847" t="s">
        <v>22</v>
      </c>
      <c r="H1847">
        <v>117</v>
      </c>
      <c r="I1847">
        <v>3152</v>
      </c>
      <c r="J1847">
        <v>1</v>
      </c>
      <c r="K1847">
        <v>1</v>
      </c>
      <c r="L1847">
        <v>12</v>
      </c>
      <c r="M1847">
        <v>1</v>
      </c>
      <c r="N1847">
        <v>0</v>
      </c>
      <c r="O1847">
        <v>1</v>
      </c>
      <c r="P1847" s="2" t="s">
        <v>3711</v>
      </c>
      <c r="Q1847">
        <v>0</v>
      </c>
      <c r="R1847" s="4">
        <f t="shared" si="168"/>
        <v>35.472807000000003</v>
      </c>
      <c r="S1847">
        <f t="shared" si="169"/>
        <v>7.3125</v>
      </c>
      <c r="T1847">
        <f t="shared" si="170"/>
        <v>908250000</v>
      </c>
      <c r="U1847">
        <f t="shared" si="171"/>
        <v>4.8351074434155406</v>
      </c>
      <c r="V1847">
        <f>W1847+(constants!$B$1*(50-FLOOR(L1847,1)))</f>
        <v>16.705757507676807</v>
      </c>
      <c r="W1847">
        <f t="shared" si="172"/>
        <v>16.340238333059492</v>
      </c>
      <c r="X1847">
        <f>constants!$B$2*constants!$B$3^2/(Y1847*Z1847^4)</f>
        <v>43055.02376719052</v>
      </c>
      <c r="Y1847">
        <f t="shared" si="173"/>
        <v>0.1584893192461112</v>
      </c>
      <c r="Z1847">
        <f>constants!$B$4/T1847</f>
        <v>0.33007702504816955</v>
      </c>
    </row>
    <row r="1848" spans="1:26" x14ac:dyDescent="0.3">
      <c r="A1848">
        <v>1848</v>
      </c>
      <c r="B1848" s="1">
        <v>45208.673611111109</v>
      </c>
      <c r="C1848">
        <v>35485529</v>
      </c>
      <c r="D1848" s="3" t="s">
        <v>3713</v>
      </c>
      <c r="E1848" t="s">
        <v>3714</v>
      </c>
      <c r="F1848">
        <v>-55</v>
      </c>
      <c r="G1848" t="s">
        <v>25</v>
      </c>
      <c r="H1848">
        <v>1757</v>
      </c>
      <c r="I1848">
        <v>552</v>
      </c>
      <c r="J1848">
        <v>1</v>
      </c>
      <c r="K1848">
        <v>1</v>
      </c>
      <c r="L1848">
        <v>12</v>
      </c>
      <c r="M1848">
        <v>1</v>
      </c>
      <c r="N1848">
        <v>0</v>
      </c>
      <c r="O1848">
        <v>1</v>
      </c>
      <c r="P1848" s="2" t="s">
        <v>3713</v>
      </c>
      <c r="Q1848">
        <v>0</v>
      </c>
      <c r="R1848" s="4">
        <f t="shared" si="168"/>
        <v>35.485529</v>
      </c>
      <c r="S1848">
        <f t="shared" si="169"/>
        <v>109.8125</v>
      </c>
      <c r="T1848">
        <f t="shared" si="170"/>
        <v>908250000</v>
      </c>
      <c r="U1848">
        <f t="shared" si="171"/>
        <v>0.84675739491287394</v>
      </c>
      <c r="V1848">
        <f>W1848+(constants!$B$1*(50-FLOOR(L1848,1)))</f>
        <v>33.705757507676815</v>
      </c>
      <c r="W1848">
        <f t="shared" si="172"/>
        <v>33.340238333059496</v>
      </c>
      <c r="X1848">
        <f>constants!$B$2*constants!$B$3^2/(Y1848*Z1848^4)</f>
        <v>2157862.8255634676</v>
      </c>
      <c r="Y1848">
        <f t="shared" si="173"/>
        <v>3.1622776601683768E-3</v>
      </c>
      <c r="Z1848">
        <f>constants!$B$4/T1848</f>
        <v>0.33007702504816955</v>
      </c>
    </row>
    <row r="1849" spans="1:26" x14ac:dyDescent="0.3">
      <c r="A1849">
        <v>1849</v>
      </c>
      <c r="B1849" s="1">
        <v>45208.673611111109</v>
      </c>
      <c r="C1849">
        <v>35497411</v>
      </c>
      <c r="D1849" s="3" t="s">
        <v>3715</v>
      </c>
      <c r="E1849" t="s">
        <v>3716</v>
      </c>
      <c r="F1849">
        <v>-38</v>
      </c>
      <c r="G1849" t="s">
        <v>22</v>
      </c>
      <c r="H1849">
        <v>78</v>
      </c>
      <c r="I1849">
        <v>3144</v>
      </c>
      <c r="J1849">
        <v>1</v>
      </c>
      <c r="K1849">
        <v>1</v>
      </c>
      <c r="L1849">
        <v>12</v>
      </c>
      <c r="M1849">
        <v>1</v>
      </c>
      <c r="N1849">
        <v>0</v>
      </c>
      <c r="O1849">
        <v>1</v>
      </c>
      <c r="P1849" s="2" t="s">
        <v>3715</v>
      </c>
      <c r="Q1849">
        <v>0</v>
      </c>
      <c r="R1849" s="4">
        <f t="shared" si="168"/>
        <v>35.497411</v>
      </c>
      <c r="S1849">
        <f t="shared" si="169"/>
        <v>4.875</v>
      </c>
      <c r="T1849">
        <f t="shared" si="170"/>
        <v>908250000</v>
      </c>
      <c r="U1849">
        <f t="shared" si="171"/>
        <v>4.8228355971124559</v>
      </c>
      <c r="V1849">
        <f>W1849+(constants!$B$1*(50-FLOOR(L1849,1)))</f>
        <v>16.705757507676807</v>
      </c>
      <c r="W1849">
        <f t="shared" si="172"/>
        <v>16.340238333059492</v>
      </c>
      <c r="X1849">
        <f>constants!$B$2*constants!$B$3^2/(Y1849*Z1849^4)</f>
        <v>43055.02376719052</v>
      </c>
      <c r="Y1849">
        <f t="shared" si="173"/>
        <v>0.1584893192461112</v>
      </c>
      <c r="Z1849">
        <f>constants!$B$4/T1849</f>
        <v>0.33007702504816955</v>
      </c>
    </row>
    <row r="1850" spans="1:26" x14ac:dyDescent="0.3">
      <c r="A1850">
        <v>1850</v>
      </c>
      <c r="B1850" s="1">
        <v>45208.673611111109</v>
      </c>
      <c r="C1850">
        <v>35520275</v>
      </c>
      <c r="D1850" s="3" t="s">
        <v>3717</v>
      </c>
      <c r="E1850" t="s">
        <v>3718</v>
      </c>
      <c r="F1850">
        <v>-38</v>
      </c>
      <c r="G1850" t="s">
        <v>22</v>
      </c>
      <c r="H1850">
        <v>-39</v>
      </c>
      <c r="I1850">
        <v>3152</v>
      </c>
      <c r="J1850">
        <v>1</v>
      </c>
      <c r="K1850">
        <v>1</v>
      </c>
      <c r="L1850">
        <v>12</v>
      </c>
      <c r="M1850">
        <v>1</v>
      </c>
      <c r="N1850">
        <v>0</v>
      </c>
      <c r="O1850">
        <v>1</v>
      </c>
      <c r="P1850" s="2" t="s">
        <v>3717</v>
      </c>
      <c r="Q1850">
        <v>0</v>
      </c>
      <c r="R1850" s="4">
        <f t="shared" si="168"/>
        <v>35.520274999999998</v>
      </c>
      <c r="S1850">
        <f t="shared" si="169"/>
        <v>-2.4375</v>
      </c>
      <c r="T1850">
        <f t="shared" si="170"/>
        <v>908250000</v>
      </c>
      <c r="U1850">
        <f t="shared" si="171"/>
        <v>4.8351074434155406</v>
      </c>
      <c r="V1850">
        <f>W1850+(constants!$B$1*(50-FLOOR(L1850,1)))</f>
        <v>16.705757507676807</v>
      </c>
      <c r="W1850">
        <f t="shared" si="172"/>
        <v>16.340238333059492</v>
      </c>
      <c r="X1850">
        <f>constants!$B$2*constants!$B$3^2/(Y1850*Z1850^4)</f>
        <v>43055.02376719052</v>
      </c>
      <c r="Y1850">
        <f t="shared" si="173"/>
        <v>0.1584893192461112</v>
      </c>
      <c r="Z1850">
        <f>constants!$B$4/T1850</f>
        <v>0.33007702504816955</v>
      </c>
    </row>
    <row r="1851" spans="1:26" x14ac:dyDescent="0.3">
      <c r="A1851">
        <v>1851</v>
      </c>
      <c r="B1851" s="1">
        <v>45208.673611111109</v>
      </c>
      <c r="C1851">
        <v>35540155</v>
      </c>
      <c r="D1851" s="3" t="s">
        <v>3719</v>
      </c>
      <c r="E1851" t="s">
        <v>3720</v>
      </c>
      <c r="F1851">
        <v>-38</v>
      </c>
      <c r="G1851" t="s">
        <v>22</v>
      </c>
      <c r="H1851">
        <v>195</v>
      </c>
      <c r="I1851">
        <v>3144</v>
      </c>
      <c r="J1851">
        <v>1</v>
      </c>
      <c r="K1851">
        <v>1</v>
      </c>
      <c r="L1851">
        <v>12</v>
      </c>
      <c r="M1851">
        <v>1</v>
      </c>
      <c r="N1851">
        <v>0</v>
      </c>
      <c r="O1851">
        <v>1</v>
      </c>
      <c r="P1851" s="2" t="s">
        <v>3719</v>
      </c>
      <c r="Q1851">
        <v>0</v>
      </c>
      <c r="R1851" s="4">
        <f t="shared" si="168"/>
        <v>35.540154999999999</v>
      </c>
      <c r="S1851">
        <f t="shared" si="169"/>
        <v>12.1875</v>
      </c>
      <c r="T1851">
        <f t="shared" si="170"/>
        <v>908250000</v>
      </c>
      <c r="U1851">
        <f t="shared" si="171"/>
        <v>4.8228355971124559</v>
      </c>
      <c r="V1851">
        <f>W1851+(constants!$B$1*(50-FLOOR(L1851,1)))</f>
        <v>16.705757507676807</v>
      </c>
      <c r="W1851">
        <f t="shared" si="172"/>
        <v>16.340238333059492</v>
      </c>
      <c r="X1851">
        <f>constants!$B$2*constants!$B$3^2/(Y1851*Z1851^4)</f>
        <v>43055.02376719052</v>
      </c>
      <c r="Y1851">
        <f t="shared" si="173"/>
        <v>0.1584893192461112</v>
      </c>
      <c r="Z1851">
        <f>constants!$B$4/T1851</f>
        <v>0.33007702504816955</v>
      </c>
    </row>
    <row r="1852" spans="1:26" x14ac:dyDescent="0.3">
      <c r="A1852">
        <v>1852</v>
      </c>
      <c r="B1852" s="1">
        <v>45208.673611111109</v>
      </c>
      <c r="C1852">
        <v>35561053</v>
      </c>
      <c r="D1852" s="3" t="s">
        <v>3721</v>
      </c>
      <c r="E1852" t="s">
        <v>3722</v>
      </c>
      <c r="F1852">
        <v>-53</v>
      </c>
      <c r="G1852" t="s">
        <v>50</v>
      </c>
      <c r="H1852">
        <v>546</v>
      </c>
      <c r="I1852">
        <v>3556</v>
      </c>
      <c r="J1852">
        <v>1</v>
      </c>
      <c r="K1852">
        <v>1</v>
      </c>
      <c r="L1852">
        <v>12</v>
      </c>
      <c r="M1852">
        <v>1</v>
      </c>
      <c r="N1852">
        <v>0</v>
      </c>
      <c r="O1852">
        <v>1</v>
      </c>
      <c r="P1852" s="2" t="s">
        <v>3721</v>
      </c>
      <c r="Q1852">
        <v>0</v>
      </c>
      <c r="R1852" s="4">
        <f t="shared" si="168"/>
        <v>35.561053000000001</v>
      </c>
      <c r="S1852">
        <f t="shared" si="169"/>
        <v>34.125</v>
      </c>
      <c r="T1852">
        <f t="shared" si="170"/>
        <v>908250000</v>
      </c>
      <c r="U1852">
        <f t="shared" si="171"/>
        <v>5.4548356817213399</v>
      </c>
      <c r="V1852">
        <f>W1852+(constants!$B$1*(50-FLOOR(L1852,1)))</f>
        <v>31.705757507676807</v>
      </c>
      <c r="W1852">
        <f t="shared" si="172"/>
        <v>31.340238333059492</v>
      </c>
      <c r="X1852">
        <f>constants!$B$2*constants!$B$3^2/(Y1852*Z1852^4)</f>
        <v>1361519.3981700516</v>
      </c>
      <c r="Y1852">
        <f t="shared" si="173"/>
        <v>5.0118723362727194E-3</v>
      </c>
      <c r="Z1852">
        <f>constants!$B$4/T1852</f>
        <v>0.33007702504816955</v>
      </c>
    </row>
    <row r="1853" spans="1:26" x14ac:dyDescent="0.3">
      <c r="A1853">
        <v>1853</v>
      </c>
      <c r="B1853" s="1">
        <v>45208.673611111109</v>
      </c>
      <c r="C1853">
        <v>35580108</v>
      </c>
      <c r="D1853" s="3" t="s">
        <v>3723</v>
      </c>
      <c r="E1853" t="s">
        <v>3724</v>
      </c>
      <c r="F1853">
        <v>-38</v>
      </c>
      <c r="G1853" t="s">
        <v>22</v>
      </c>
      <c r="H1853">
        <v>0</v>
      </c>
      <c r="I1853">
        <v>3148</v>
      </c>
      <c r="J1853">
        <v>1</v>
      </c>
      <c r="K1853">
        <v>1</v>
      </c>
      <c r="L1853">
        <v>12</v>
      </c>
      <c r="M1853">
        <v>1</v>
      </c>
      <c r="N1853">
        <v>0</v>
      </c>
      <c r="O1853">
        <v>1</v>
      </c>
      <c r="P1853" s="2" t="s">
        <v>3723</v>
      </c>
      <c r="Q1853">
        <v>0</v>
      </c>
      <c r="R1853" s="4">
        <f t="shared" si="168"/>
        <v>35.580108000000003</v>
      </c>
      <c r="S1853">
        <f t="shared" si="169"/>
        <v>0</v>
      </c>
      <c r="T1853">
        <f t="shared" si="170"/>
        <v>908250000</v>
      </c>
      <c r="U1853">
        <f t="shared" si="171"/>
        <v>4.8289715202639982</v>
      </c>
      <c r="V1853">
        <f>W1853+(constants!$B$1*(50-FLOOR(L1853,1)))</f>
        <v>16.705757507676807</v>
      </c>
      <c r="W1853">
        <f t="shared" si="172"/>
        <v>16.340238333059492</v>
      </c>
      <c r="X1853">
        <f>constants!$B$2*constants!$B$3^2/(Y1853*Z1853^4)</f>
        <v>43055.02376719052</v>
      </c>
      <c r="Y1853">
        <f t="shared" si="173"/>
        <v>0.1584893192461112</v>
      </c>
      <c r="Z1853">
        <f>constants!$B$4/T1853</f>
        <v>0.33007702504816955</v>
      </c>
    </row>
    <row r="1854" spans="1:26" x14ac:dyDescent="0.3">
      <c r="A1854">
        <v>1854</v>
      </c>
      <c r="B1854" s="1">
        <v>45208.673611111109</v>
      </c>
      <c r="C1854">
        <v>35600123</v>
      </c>
      <c r="D1854" s="3" t="s">
        <v>3725</v>
      </c>
      <c r="E1854" t="s">
        <v>3726</v>
      </c>
      <c r="F1854">
        <v>-38</v>
      </c>
      <c r="G1854" t="s">
        <v>22</v>
      </c>
      <c r="H1854">
        <v>39</v>
      </c>
      <c r="I1854">
        <v>3148</v>
      </c>
      <c r="J1854">
        <v>1</v>
      </c>
      <c r="K1854">
        <v>1</v>
      </c>
      <c r="L1854">
        <v>12</v>
      </c>
      <c r="M1854">
        <v>1</v>
      </c>
      <c r="N1854">
        <v>0</v>
      </c>
      <c r="O1854">
        <v>1</v>
      </c>
      <c r="P1854" s="2" t="s">
        <v>3725</v>
      </c>
      <c r="Q1854">
        <v>0</v>
      </c>
      <c r="R1854" s="4">
        <f t="shared" si="168"/>
        <v>35.600123000000004</v>
      </c>
      <c r="S1854">
        <f t="shared" si="169"/>
        <v>2.4375</v>
      </c>
      <c r="T1854">
        <f t="shared" si="170"/>
        <v>908250000</v>
      </c>
      <c r="U1854">
        <f t="shared" si="171"/>
        <v>4.8289715202639982</v>
      </c>
      <c r="V1854">
        <f>W1854+(constants!$B$1*(50-FLOOR(L1854,1)))</f>
        <v>16.705757507676807</v>
      </c>
      <c r="W1854">
        <f t="shared" si="172"/>
        <v>16.340238333059492</v>
      </c>
      <c r="X1854">
        <f>constants!$B$2*constants!$B$3^2/(Y1854*Z1854^4)</f>
        <v>43055.02376719052</v>
      </c>
      <c r="Y1854">
        <f t="shared" si="173"/>
        <v>0.1584893192461112</v>
      </c>
      <c r="Z1854">
        <f>constants!$B$4/T1854</f>
        <v>0.33007702504816955</v>
      </c>
    </row>
    <row r="1855" spans="1:26" x14ac:dyDescent="0.3">
      <c r="A1855">
        <v>1855</v>
      </c>
      <c r="B1855" s="1">
        <v>45208.673611111109</v>
      </c>
      <c r="C1855">
        <v>35620280</v>
      </c>
      <c r="D1855" s="3" t="s">
        <v>3727</v>
      </c>
      <c r="E1855" t="s">
        <v>3728</v>
      </c>
      <c r="F1855">
        <v>-56</v>
      </c>
      <c r="G1855" t="s">
        <v>25</v>
      </c>
      <c r="H1855">
        <v>1406</v>
      </c>
      <c r="I1855">
        <v>564</v>
      </c>
      <c r="J1855">
        <v>1</v>
      </c>
      <c r="K1855">
        <v>1</v>
      </c>
      <c r="L1855">
        <v>12</v>
      </c>
      <c r="M1855">
        <v>1</v>
      </c>
      <c r="N1855">
        <v>0</v>
      </c>
      <c r="O1855">
        <v>1</v>
      </c>
      <c r="P1855" s="2" t="s">
        <v>3727</v>
      </c>
      <c r="Q1855">
        <v>0</v>
      </c>
      <c r="R1855" s="4">
        <f t="shared" si="168"/>
        <v>35.620280000000001</v>
      </c>
      <c r="S1855">
        <f t="shared" si="169"/>
        <v>87.875</v>
      </c>
      <c r="T1855">
        <f t="shared" si="170"/>
        <v>908250000</v>
      </c>
      <c r="U1855">
        <f t="shared" si="171"/>
        <v>0.86516516436750157</v>
      </c>
      <c r="V1855">
        <f>W1855+(constants!$B$1*(50-FLOOR(L1855,1)))</f>
        <v>34.705757507676807</v>
      </c>
      <c r="W1855">
        <f t="shared" si="172"/>
        <v>34.340238333059489</v>
      </c>
      <c r="X1855">
        <f>constants!$B$2*constants!$B$3^2/(Y1855*Z1855^4)</f>
        <v>2716588.3462678106</v>
      </c>
      <c r="Y1855">
        <f t="shared" si="173"/>
        <v>2.5118864315095807E-3</v>
      </c>
      <c r="Z1855">
        <f>constants!$B$4/T1855</f>
        <v>0.33007702504816955</v>
      </c>
    </row>
    <row r="1856" spans="1:26" x14ac:dyDescent="0.3">
      <c r="A1856">
        <v>1856</v>
      </c>
      <c r="B1856" s="1">
        <v>45208.673611111109</v>
      </c>
      <c r="C1856">
        <v>35640199</v>
      </c>
      <c r="D1856" s="3" t="s">
        <v>3729</v>
      </c>
      <c r="E1856" t="s">
        <v>3730</v>
      </c>
      <c r="F1856">
        <v>-38</v>
      </c>
      <c r="G1856" t="s">
        <v>22</v>
      </c>
      <c r="H1856">
        <v>195</v>
      </c>
      <c r="I1856">
        <v>3140</v>
      </c>
      <c r="J1856">
        <v>1</v>
      </c>
      <c r="K1856">
        <v>1</v>
      </c>
      <c r="L1856">
        <v>12</v>
      </c>
      <c r="M1856">
        <v>1</v>
      </c>
      <c r="N1856">
        <v>0</v>
      </c>
      <c r="O1856">
        <v>1</v>
      </c>
      <c r="P1856" s="2" t="s">
        <v>3729</v>
      </c>
      <c r="Q1856">
        <v>0</v>
      </c>
      <c r="R1856" s="4">
        <f t="shared" si="168"/>
        <v>35.640199000000003</v>
      </c>
      <c r="S1856">
        <f t="shared" si="169"/>
        <v>12.1875</v>
      </c>
      <c r="T1856">
        <f t="shared" si="170"/>
        <v>908250000</v>
      </c>
      <c r="U1856">
        <f t="shared" si="171"/>
        <v>4.8166996739609136</v>
      </c>
      <c r="V1856">
        <f>W1856+(constants!$B$1*(50-FLOOR(L1856,1)))</f>
        <v>16.705757507676807</v>
      </c>
      <c r="W1856">
        <f t="shared" si="172"/>
        <v>16.340238333059492</v>
      </c>
      <c r="X1856">
        <f>constants!$B$2*constants!$B$3^2/(Y1856*Z1856^4)</f>
        <v>43055.02376719052</v>
      </c>
      <c r="Y1856">
        <f t="shared" si="173"/>
        <v>0.1584893192461112</v>
      </c>
      <c r="Z1856">
        <f>constants!$B$4/T1856</f>
        <v>0.33007702504816955</v>
      </c>
    </row>
    <row r="1857" spans="1:26" x14ac:dyDescent="0.3">
      <c r="A1857">
        <v>1857</v>
      </c>
      <c r="B1857" s="1">
        <v>45208.673611111109</v>
      </c>
      <c r="C1857">
        <v>35666366</v>
      </c>
      <c r="D1857" s="3" t="s">
        <v>3731</v>
      </c>
      <c r="E1857" t="s">
        <v>3732</v>
      </c>
      <c r="F1857">
        <v>-37</v>
      </c>
      <c r="G1857" t="s">
        <v>22</v>
      </c>
      <c r="H1857">
        <v>-234</v>
      </c>
      <c r="I1857">
        <v>904</v>
      </c>
      <c r="J1857">
        <v>1</v>
      </c>
      <c r="K1857">
        <v>1</v>
      </c>
      <c r="L1857">
        <v>13</v>
      </c>
      <c r="M1857">
        <v>1</v>
      </c>
      <c r="N1857">
        <v>0</v>
      </c>
      <c r="O1857">
        <v>1</v>
      </c>
      <c r="P1857" s="2" t="s">
        <v>3731</v>
      </c>
      <c r="Q1857">
        <v>0</v>
      </c>
      <c r="R1857" s="4">
        <f t="shared" si="168"/>
        <v>35.666365999999996</v>
      </c>
      <c r="S1857">
        <f t="shared" si="169"/>
        <v>-14.625</v>
      </c>
      <c r="T1857">
        <f t="shared" si="170"/>
        <v>908750000</v>
      </c>
      <c r="U1857">
        <f t="shared" si="171"/>
        <v>1.3867186322486196</v>
      </c>
      <c r="V1857">
        <f>W1857+(constants!$B$1*(50-FLOOR(L1857,1)))</f>
        <v>15.705699275322665</v>
      </c>
      <c r="W1857">
        <f t="shared" si="172"/>
        <v>15.349799026353173</v>
      </c>
      <c r="X1857">
        <f>constants!$B$2*constants!$B$3^2/(Y1857*Z1857^4)</f>
        <v>34275.192502827282</v>
      </c>
      <c r="Y1857">
        <f t="shared" si="173"/>
        <v>0.19952623149688758</v>
      </c>
      <c r="Z1857">
        <f>constants!$B$4/T1857</f>
        <v>0.32989541458046767</v>
      </c>
    </row>
    <row r="1858" spans="1:26" x14ac:dyDescent="0.3">
      <c r="A1858">
        <v>1858</v>
      </c>
      <c r="B1858" s="1">
        <v>45208.673611111109</v>
      </c>
      <c r="C1858">
        <v>35700485</v>
      </c>
      <c r="D1858" s="3" t="s">
        <v>3733</v>
      </c>
      <c r="E1858" t="s">
        <v>3734</v>
      </c>
      <c r="F1858">
        <v>-37</v>
      </c>
      <c r="G1858" t="s">
        <v>22</v>
      </c>
      <c r="H1858">
        <v>390</v>
      </c>
      <c r="I1858">
        <v>896</v>
      </c>
      <c r="J1858">
        <v>1</v>
      </c>
      <c r="K1858">
        <v>1</v>
      </c>
      <c r="L1858">
        <v>13</v>
      </c>
      <c r="M1858">
        <v>1</v>
      </c>
      <c r="N1858">
        <v>0</v>
      </c>
      <c r="O1858">
        <v>1</v>
      </c>
      <c r="P1858" s="2" t="s">
        <v>3733</v>
      </c>
      <c r="Q1858">
        <v>0</v>
      </c>
      <c r="R1858" s="4">
        <f t="shared" si="168"/>
        <v>35.700485</v>
      </c>
      <c r="S1858">
        <f t="shared" si="169"/>
        <v>24.375</v>
      </c>
      <c r="T1858">
        <f t="shared" si="170"/>
        <v>908750000</v>
      </c>
      <c r="U1858">
        <f t="shared" si="171"/>
        <v>1.3744467859455345</v>
      </c>
      <c r="V1858">
        <f>W1858+(constants!$B$1*(50-FLOOR(L1858,1)))</f>
        <v>15.705699275322665</v>
      </c>
      <c r="W1858">
        <f t="shared" si="172"/>
        <v>15.349799026353173</v>
      </c>
      <c r="X1858">
        <f>constants!$B$2*constants!$B$3^2/(Y1858*Z1858^4)</f>
        <v>34275.192502827282</v>
      </c>
      <c r="Y1858">
        <f t="shared" si="173"/>
        <v>0.19952623149688758</v>
      </c>
      <c r="Z1858">
        <f>constants!$B$4/T1858</f>
        <v>0.32989541458046767</v>
      </c>
    </row>
    <row r="1859" spans="1:26" x14ac:dyDescent="0.3">
      <c r="A1859">
        <v>1859</v>
      </c>
      <c r="B1859" s="1">
        <v>45208.673611111109</v>
      </c>
      <c r="C1859">
        <v>35720406</v>
      </c>
      <c r="D1859" s="3" t="s">
        <v>3735</v>
      </c>
      <c r="E1859" t="s">
        <v>3736</v>
      </c>
      <c r="F1859">
        <v>-37</v>
      </c>
      <c r="G1859" t="s">
        <v>22</v>
      </c>
      <c r="H1859">
        <v>117</v>
      </c>
      <c r="I1859">
        <v>900</v>
      </c>
      <c r="J1859">
        <v>1</v>
      </c>
      <c r="K1859">
        <v>1</v>
      </c>
      <c r="L1859">
        <v>13</v>
      </c>
      <c r="M1859">
        <v>1</v>
      </c>
      <c r="N1859">
        <v>0</v>
      </c>
      <c r="O1859">
        <v>1</v>
      </c>
      <c r="P1859" s="2" t="s">
        <v>3735</v>
      </c>
      <c r="Q1859">
        <v>0</v>
      </c>
      <c r="R1859" s="4">
        <f t="shared" ref="R1859:R1922" si="174">C1859/10^6</f>
        <v>35.720405999999997</v>
      </c>
      <c r="S1859">
        <f t="shared" ref="S1859:S1922" si="175">H1859/16</f>
        <v>7.3125</v>
      </c>
      <c r="T1859">
        <f t="shared" ref="T1859:T1922" si="176">IF(OR(L1859&lt;1,L1859&gt;50),-1,10^6*(902.75+(L1859-1)/2))</f>
        <v>908750000</v>
      </c>
      <c r="U1859">
        <f t="shared" ref="U1859:U1922" si="177">I1859*PI()/2048</f>
        <v>1.380582709097077</v>
      </c>
      <c r="V1859">
        <f>W1859+(constants!$B$1*(50-FLOOR(L1859,1)))</f>
        <v>15.705699275322665</v>
      </c>
      <c r="W1859">
        <f t="shared" ref="W1859:W1922" si="178">10*LOG10(X1859/1000)</f>
        <v>15.349799026353173</v>
      </c>
      <c r="X1859">
        <f>constants!$B$2*constants!$B$3^2/(Y1859*Z1859^4)</f>
        <v>34275.192502827282</v>
      </c>
      <c r="Y1859">
        <f t="shared" ref="Y1859:Y1922" si="179">1000*10^(F1859/10)</f>
        <v>0.19952623149688758</v>
      </c>
      <c r="Z1859">
        <f>constants!$B$4/T1859</f>
        <v>0.32989541458046767</v>
      </c>
    </row>
    <row r="1860" spans="1:26" x14ac:dyDescent="0.3">
      <c r="A1860">
        <v>1860</v>
      </c>
      <c r="B1860" s="1">
        <v>45208.673611111109</v>
      </c>
      <c r="C1860">
        <v>35740350</v>
      </c>
      <c r="D1860" s="3" t="s">
        <v>3737</v>
      </c>
      <c r="E1860" t="s">
        <v>3738</v>
      </c>
      <c r="F1860">
        <v>-37</v>
      </c>
      <c r="G1860" t="s">
        <v>22</v>
      </c>
      <c r="H1860">
        <v>156</v>
      </c>
      <c r="I1860">
        <v>920</v>
      </c>
      <c r="J1860">
        <v>1</v>
      </c>
      <c r="K1860">
        <v>1</v>
      </c>
      <c r="L1860">
        <v>13</v>
      </c>
      <c r="M1860">
        <v>1</v>
      </c>
      <c r="N1860">
        <v>0</v>
      </c>
      <c r="O1860">
        <v>1</v>
      </c>
      <c r="P1860" s="2" t="s">
        <v>3737</v>
      </c>
      <c r="Q1860">
        <v>0</v>
      </c>
      <c r="R1860" s="4">
        <f t="shared" si="174"/>
        <v>35.740349999999999</v>
      </c>
      <c r="S1860">
        <f t="shared" si="175"/>
        <v>9.75</v>
      </c>
      <c r="T1860">
        <f t="shared" si="176"/>
        <v>908750000</v>
      </c>
      <c r="U1860">
        <f t="shared" si="177"/>
        <v>1.41126232485479</v>
      </c>
      <c r="V1860">
        <f>W1860+(constants!$B$1*(50-FLOOR(L1860,1)))</f>
        <v>15.705699275322665</v>
      </c>
      <c r="W1860">
        <f t="shared" si="178"/>
        <v>15.349799026353173</v>
      </c>
      <c r="X1860">
        <f>constants!$B$2*constants!$B$3^2/(Y1860*Z1860^4)</f>
        <v>34275.192502827282</v>
      </c>
      <c r="Y1860">
        <f t="shared" si="179"/>
        <v>0.19952623149688758</v>
      </c>
      <c r="Z1860">
        <f>constants!$B$4/T1860</f>
        <v>0.32989541458046767</v>
      </c>
    </row>
    <row r="1861" spans="1:26" x14ac:dyDescent="0.3">
      <c r="A1861">
        <v>1861</v>
      </c>
      <c r="B1861" s="1">
        <v>45208.673611111109</v>
      </c>
      <c r="C1861">
        <v>35760604</v>
      </c>
      <c r="D1861" s="3" t="s">
        <v>3739</v>
      </c>
      <c r="E1861" t="s">
        <v>3740</v>
      </c>
      <c r="F1861">
        <v>-37</v>
      </c>
      <c r="G1861" t="s">
        <v>22</v>
      </c>
      <c r="H1861">
        <v>156</v>
      </c>
      <c r="I1861">
        <v>916</v>
      </c>
      <c r="J1861">
        <v>1</v>
      </c>
      <c r="K1861">
        <v>1</v>
      </c>
      <c r="L1861">
        <v>13</v>
      </c>
      <c r="M1861">
        <v>1</v>
      </c>
      <c r="N1861">
        <v>0</v>
      </c>
      <c r="O1861">
        <v>1</v>
      </c>
      <c r="P1861" s="2" t="s">
        <v>3739</v>
      </c>
      <c r="Q1861">
        <v>0</v>
      </c>
      <c r="R1861" s="4">
        <f t="shared" si="174"/>
        <v>35.760604000000001</v>
      </c>
      <c r="S1861">
        <f t="shared" si="175"/>
        <v>9.75</v>
      </c>
      <c r="T1861">
        <f t="shared" si="176"/>
        <v>908750000</v>
      </c>
      <c r="U1861">
        <f t="shared" si="177"/>
        <v>1.4051264017032472</v>
      </c>
      <c r="V1861">
        <f>W1861+(constants!$B$1*(50-FLOOR(L1861,1)))</f>
        <v>15.705699275322665</v>
      </c>
      <c r="W1861">
        <f t="shared" si="178"/>
        <v>15.349799026353173</v>
      </c>
      <c r="X1861">
        <f>constants!$B$2*constants!$B$3^2/(Y1861*Z1861^4)</f>
        <v>34275.192502827282</v>
      </c>
      <c r="Y1861">
        <f t="shared" si="179"/>
        <v>0.19952623149688758</v>
      </c>
      <c r="Z1861">
        <f>constants!$B$4/T1861</f>
        <v>0.32989541458046767</v>
      </c>
    </row>
    <row r="1862" spans="1:26" x14ac:dyDescent="0.3">
      <c r="A1862">
        <v>1862</v>
      </c>
      <c r="B1862" s="1">
        <v>45208.673611111109</v>
      </c>
      <c r="C1862">
        <v>35774826</v>
      </c>
      <c r="D1862" s="3" t="s">
        <v>3741</v>
      </c>
      <c r="E1862" t="s">
        <v>3742</v>
      </c>
      <c r="F1862">
        <v>-37</v>
      </c>
      <c r="G1862" t="s">
        <v>22</v>
      </c>
      <c r="H1862">
        <v>234</v>
      </c>
      <c r="I1862">
        <v>924</v>
      </c>
      <c r="J1862">
        <v>1</v>
      </c>
      <c r="K1862">
        <v>1</v>
      </c>
      <c r="L1862">
        <v>13</v>
      </c>
      <c r="M1862">
        <v>1</v>
      </c>
      <c r="N1862">
        <v>0</v>
      </c>
      <c r="O1862">
        <v>1</v>
      </c>
      <c r="P1862" s="2" t="s">
        <v>3741</v>
      </c>
      <c r="Q1862">
        <v>0</v>
      </c>
      <c r="R1862" s="4">
        <f t="shared" si="174"/>
        <v>35.774825999999997</v>
      </c>
      <c r="S1862">
        <f t="shared" si="175"/>
        <v>14.625</v>
      </c>
      <c r="T1862">
        <f t="shared" si="176"/>
        <v>908750000</v>
      </c>
      <c r="U1862">
        <f t="shared" si="177"/>
        <v>1.4173982480063325</v>
      </c>
      <c r="V1862">
        <f>W1862+(constants!$B$1*(50-FLOOR(L1862,1)))</f>
        <v>15.705699275322665</v>
      </c>
      <c r="W1862">
        <f t="shared" si="178"/>
        <v>15.349799026353173</v>
      </c>
      <c r="X1862">
        <f>constants!$B$2*constants!$B$3^2/(Y1862*Z1862^4)</f>
        <v>34275.192502827282</v>
      </c>
      <c r="Y1862">
        <f t="shared" si="179"/>
        <v>0.19952623149688758</v>
      </c>
      <c r="Z1862">
        <f>constants!$B$4/T1862</f>
        <v>0.32989541458046767</v>
      </c>
    </row>
    <row r="1863" spans="1:26" x14ac:dyDescent="0.3">
      <c r="A1863">
        <v>1863</v>
      </c>
      <c r="B1863" s="1">
        <v>45208.673611111109</v>
      </c>
      <c r="C1863">
        <v>35800586</v>
      </c>
      <c r="D1863" s="3" t="s">
        <v>3743</v>
      </c>
      <c r="E1863" t="s">
        <v>3744</v>
      </c>
      <c r="F1863">
        <v>-37</v>
      </c>
      <c r="G1863" t="s">
        <v>22</v>
      </c>
      <c r="H1863">
        <v>-195</v>
      </c>
      <c r="I1863">
        <v>912</v>
      </c>
      <c r="J1863">
        <v>1</v>
      </c>
      <c r="K1863">
        <v>1</v>
      </c>
      <c r="L1863">
        <v>13</v>
      </c>
      <c r="M1863">
        <v>1</v>
      </c>
      <c r="N1863">
        <v>0</v>
      </c>
      <c r="O1863">
        <v>1</v>
      </c>
      <c r="P1863" s="2" t="s">
        <v>3743</v>
      </c>
      <c r="Q1863">
        <v>0</v>
      </c>
      <c r="R1863" s="4">
        <f t="shared" si="174"/>
        <v>35.800586000000003</v>
      </c>
      <c r="S1863">
        <f t="shared" si="175"/>
        <v>-12.1875</v>
      </c>
      <c r="T1863">
        <f t="shared" si="176"/>
        <v>908750000</v>
      </c>
      <c r="U1863">
        <f t="shared" si="177"/>
        <v>1.3989904785517047</v>
      </c>
      <c r="V1863">
        <f>W1863+(constants!$B$1*(50-FLOOR(L1863,1)))</f>
        <v>15.705699275322665</v>
      </c>
      <c r="W1863">
        <f t="shared" si="178"/>
        <v>15.349799026353173</v>
      </c>
      <c r="X1863">
        <f>constants!$B$2*constants!$B$3^2/(Y1863*Z1863^4)</f>
        <v>34275.192502827282</v>
      </c>
      <c r="Y1863">
        <f t="shared" si="179"/>
        <v>0.19952623149688758</v>
      </c>
      <c r="Z1863">
        <f>constants!$B$4/T1863</f>
        <v>0.32989541458046767</v>
      </c>
    </row>
    <row r="1864" spans="1:26" x14ac:dyDescent="0.3">
      <c r="A1864">
        <v>1864</v>
      </c>
      <c r="B1864" s="1">
        <v>45208.673611111109</v>
      </c>
      <c r="C1864">
        <v>35820622</v>
      </c>
      <c r="D1864" s="3" t="s">
        <v>3745</v>
      </c>
      <c r="E1864" t="s">
        <v>3746</v>
      </c>
      <c r="F1864">
        <v>-37</v>
      </c>
      <c r="G1864" t="s">
        <v>22</v>
      </c>
      <c r="H1864">
        <v>273</v>
      </c>
      <c r="I1864">
        <v>896</v>
      </c>
      <c r="J1864">
        <v>1</v>
      </c>
      <c r="K1864">
        <v>1</v>
      </c>
      <c r="L1864">
        <v>13</v>
      </c>
      <c r="M1864">
        <v>1</v>
      </c>
      <c r="N1864">
        <v>0</v>
      </c>
      <c r="O1864">
        <v>1</v>
      </c>
      <c r="P1864" s="2" t="s">
        <v>3745</v>
      </c>
      <c r="Q1864">
        <v>0</v>
      </c>
      <c r="R1864" s="4">
        <f t="shared" si="174"/>
        <v>35.820622</v>
      </c>
      <c r="S1864">
        <f t="shared" si="175"/>
        <v>17.0625</v>
      </c>
      <c r="T1864">
        <f t="shared" si="176"/>
        <v>908750000</v>
      </c>
      <c r="U1864">
        <f t="shared" si="177"/>
        <v>1.3744467859455345</v>
      </c>
      <c r="V1864">
        <f>W1864+(constants!$B$1*(50-FLOOR(L1864,1)))</f>
        <v>15.705699275322665</v>
      </c>
      <c r="W1864">
        <f t="shared" si="178"/>
        <v>15.349799026353173</v>
      </c>
      <c r="X1864">
        <f>constants!$B$2*constants!$B$3^2/(Y1864*Z1864^4)</f>
        <v>34275.192502827282</v>
      </c>
      <c r="Y1864">
        <f t="shared" si="179"/>
        <v>0.19952623149688758</v>
      </c>
      <c r="Z1864">
        <f>constants!$B$4/T1864</f>
        <v>0.32989541458046767</v>
      </c>
    </row>
    <row r="1865" spans="1:26" x14ac:dyDescent="0.3">
      <c r="A1865">
        <v>1865</v>
      </c>
      <c r="B1865" s="1">
        <v>45208.673611111109</v>
      </c>
      <c r="C1865">
        <v>35840334</v>
      </c>
      <c r="D1865" s="3" t="s">
        <v>3747</v>
      </c>
      <c r="E1865" t="s">
        <v>3748</v>
      </c>
      <c r="F1865">
        <v>-37</v>
      </c>
      <c r="G1865" t="s">
        <v>22</v>
      </c>
      <c r="H1865">
        <v>-78</v>
      </c>
      <c r="I1865">
        <v>900</v>
      </c>
      <c r="J1865">
        <v>1</v>
      </c>
      <c r="K1865">
        <v>1</v>
      </c>
      <c r="L1865">
        <v>13</v>
      </c>
      <c r="M1865">
        <v>1</v>
      </c>
      <c r="N1865">
        <v>0</v>
      </c>
      <c r="O1865">
        <v>1</v>
      </c>
      <c r="P1865" s="2" t="s">
        <v>3747</v>
      </c>
      <c r="Q1865">
        <v>0</v>
      </c>
      <c r="R1865" s="4">
        <f t="shared" si="174"/>
        <v>35.840333999999999</v>
      </c>
      <c r="S1865">
        <f t="shared" si="175"/>
        <v>-4.875</v>
      </c>
      <c r="T1865">
        <f t="shared" si="176"/>
        <v>908750000</v>
      </c>
      <c r="U1865">
        <f t="shared" si="177"/>
        <v>1.380582709097077</v>
      </c>
      <c r="V1865">
        <f>W1865+(constants!$B$1*(50-FLOOR(L1865,1)))</f>
        <v>15.705699275322665</v>
      </c>
      <c r="W1865">
        <f t="shared" si="178"/>
        <v>15.349799026353173</v>
      </c>
      <c r="X1865">
        <f>constants!$B$2*constants!$B$3^2/(Y1865*Z1865^4)</f>
        <v>34275.192502827282</v>
      </c>
      <c r="Y1865">
        <f t="shared" si="179"/>
        <v>0.19952623149688758</v>
      </c>
      <c r="Z1865">
        <f>constants!$B$4/T1865</f>
        <v>0.32989541458046767</v>
      </c>
    </row>
    <row r="1866" spans="1:26" x14ac:dyDescent="0.3">
      <c r="A1866">
        <v>1866</v>
      </c>
      <c r="B1866" s="1">
        <v>45208.673611111109</v>
      </c>
      <c r="C1866">
        <v>35855711</v>
      </c>
      <c r="D1866" s="3" t="s">
        <v>3749</v>
      </c>
      <c r="E1866" t="s">
        <v>3750</v>
      </c>
      <c r="F1866">
        <v>-37</v>
      </c>
      <c r="G1866" t="s">
        <v>22</v>
      </c>
      <c r="H1866">
        <v>78</v>
      </c>
      <c r="I1866">
        <v>916</v>
      </c>
      <c r="J1866">
        <v>1</v>
      </c>
      <c r="K1866">
        <v>1</v>
      </c>
      <c r="L1866">
        <v>13</v>
      </c>
      <c r="M1866">
        <v>1</v>
      </c>
      <c r="N1866">
        <v>0</v>
      </c>
      <c r="O1866">
        <v>1</v>
      </c>
      <c r="P1866" s="2" t="s">
        <v>3749</v>
      </c>
      <c r="Q1866">
        <v>0</v>
      </c>
      <c r="R1866" s="4">
        <f t="shared" si="174"/>
        <v>35.855710999999999</v>
      </c>
      <c r="S1866">
        <f t="shared" si="175"/>
        <v>4.875</v>
      </c>
      <c r="T1866">
        <f t="shared" si="176"/>
        <v>908750000</v>
      </c>
      <c r="U1866">
        <f t="shared" si="177"/>
        <v>1.4051264017032472</v>
      </c>
      <c r="V1866">
        <f>W1866+(constants!$B$1*(50-FLOOR(L1866,1)))</f>
        <v>15.705699275322665</v>
      </c>
      <c r="W1866">
        <f t="shared" si="178"/>
        <v>15.349799026353173</v>
      </c>
      <c r="X1866">
        <f>constants!$B$2*constants!$B$3^2/(Y1866*Z1866^4)</f>
        <v>34275.192502827282</v>
      </c>
      <c r="Y1866">
        <f t="shared" si="179"/>
        <v>0.19952623149688758</v>
      </c>
      <c r="Z1866">
        <f>constants!$B$4/T1866</f>
        <v>0.32989541458046767</v>
      </c>
    </row>
    <row r="1867" spans="1:26" x14ac:dyDescent="0.3">
      <c r="A1867">
        <v>1867</v>
      </c>
      <c r="B1867" s="1">
        <v>45208.673611111109</v>
      </c>
      <c r="C1867">
        <v>35871950</v>
      </c>
      <c r="D1867" s="3" t="s">
        <v>3751</v>
      </c>
      <c r="E1867" t="s">
        <v>3752</v>
      </c>
      <c r="F1867">
        <v>-55</v>
      </c>
      <c r="G1867" t="s">
        <v>25</v>
      </c>
      <c r="H1867">
        <v>-1328</v>
      </c>
      <c r="I1867">
        <v>3900</v>
      </c>
      <c r="J1867">
        <v>1</v>
      </c>
      <c r="K1867">
        <v>1</v>
      </c>
      <c r="L1867">
        <v>14</v>
      </c>
      <c r="M1867">
        <v>1</v>
      </c>
      <c r="N1867">
        <v>0</v>
      </c>
      <c r="O1867">
        <v>1</v>
      </c>
      <c r="P1867" s="2" t="s">
        <v>3751</v>
      </c>
      <c r="Q1867">
        <v>0</v>
      </c>
      <c r="R1867" s="4">
        <f t="shared" si="174"/>
        <v>35.871949999999998</v>
      </c>
      <c r="S1867">
        <f t="shared" si="175"/>
        <v>-83</v>
      </c>
      <c r="T1867">
        <f t="shared" si="176"/>
        <v>909250000</v>
      </c>
      <c r="U1867">
        <f t="shared" si="177"/>
        <v>5.9825250727540009</v>
      </c>
      <c r="V1867">
        <f>W1867+(constants!$B$1*(50-FLOOR(L1867,1)))</f>
        <v>33.705635784061052</v>
      </c>
      <c r="W1867">
        <f t="shared" si="178"/>
        <v>33.359354460739382</v>
      </c>
      <c r="X1867">
        <f>constants!$B$2*constants!$B$3^2/(Y1867*Z1867^4)</f>
        <v>2167381.9192591864</v>
      </c>
      <c r="Y1867">
        <f t="shared" si="179"/>
        <v>3.1622776601683768E-3</v>
      </c>
      <c r="Z1867">
        <f>constants!$B$4/T1867</f>
        <v>0.32971400384932636</v>
      </c>
    </row>
    <row r="1868" spans="1:26" x14ac:dyDescent="0.3">
      <c r="A1868">
        <v>1868</v>
      </c>
      <c r="B1868" s="1">
        <v>45208.673611111109</v>
      </c>
      <c r="C1868">
        <v>35884588</v>
      </c>
      <c r="D1868" s="3" t="s">
        <v>3753</v>
      </c>
      <c r="E1868" t="s">
        <v>3754</v>
      </c>
      <c r="F1868">
        <v>-54</v>
      </c>
      <c r="G1868" t="s">
        <v>19</v>
      </c>
      <c r="H1868">
        <v>1699</v>
      </c>
      <c r="I1868">
        <v>3964</v>
      </c>
      <c r="J1868">
        <v>1</v>
      </c>
      <c r="K1868">
        <v>1</v>
      </c>
      <c r="L1868">
        <v>14</v>
      </c>
      <c r="M1868">
        <v>1</v>
      </c>
      <c r="N1868">
        <v>0</v>
      </c>
      <c r="O1868">
        <v>1</v>
      </c>
      <c r="P1868" s="2" t="s">
        <v>3753</v>
      </c>
      <c r="Q1868">
        <v>0</v>
      </c>
      <c r="R1868" s="4">
        <f t="shared" si="174"/>
        <v>35.884588000000001</v>
      </c>
      <c r="S1868">
        <f t="shared" si="175"/>
        <v>106.1875</v>
      </c>
      <c r="T1868">
        <f t="shared" si="176"/>
        <v>909250000</v>
      </c>
      <c r="U1868">
        <f t="shared" si="177"/>
        <v>6.0806998431786816</v>
      </c>
      <c r="V1868">
        <f>W1868+(constants!$B$1*(50-FLOOR(L1868,1)))</f>
        <v>32.705635784061052</v>
      </c>
      <c r="W1868">
        <f t="shared" si="178"/>
        <v>32.359354460739382</v>
      </c>
      <c r="X1868">
        <f>constants!$B$2*constants!$B$3^2/(Y1868*Z1868^4)</f>
        <v>1721612.6538984762</v>
      </c>
      <c r="Y1868">
        <f t="shared" si="179"/>
        <v>3.9810717055349656E-3</v>
      </c>
      <c r="Z1868">
        <f>constants!$B$4/T1868</f>
        <v>0.32971400384932636</v>
      </c>
    </row>
    <row r="1869" spans="1:26" x14ac:dyDescent="0.3">
      <c r="A1869">
        <v>1869</v>
      </c>
      <c r="B1869" s="1">
        <v>45208.673611111109</v>
      </c>
      <c r="C1869">
        <v>35896882</v>
      </c>
      <c r="D1869" s="3" t="s">
        <v>3755</v>
      </c>
      <c r="E1869" t="s">
        <v>3756</v>
      </c>
      <c r="F1869">
        <v>-38</v>
      </c>
      <c r="G1869" t="s">
        <v>22</v>
      </c>
      <c r="H1869">
        <v>78</v>
      </c>
      <c r="I1869">
        <v>2504</v>
      </c>
      <c r="J1869">
        <v>1</v>
      </c>
      <c r="K1869">
        <v>1</v>
      </c>
      <c r="L1869">
        <v>14</v>
      </c>
      <c r="M1869">
        <v>1</v>
      </c>
      <c r="N1869">
        <v>0</v>
      </c>
      <c r="O1869">
        <v>1</v>
      </c>
      <c r="P1869" s="2" t="s">
        <v>3755</v>
      </c>
      <c r="Q1869">
        <v>0</v>
      </c>
      <c r="R1869" s="4">
        <f t="shared" si="174"/>
        <v>35.896881999999998</v>
      </c>
      <c r="S1869">
        <f t="shared" si="175"/>
        <v>4.875</v>
      </c>
      <c r="T1869">
        <f t="shared" si="176"/>
        <v>909250000</v>
      </c>
      <c r="U1869">
        <f t="shared" si="177"/>
        <v>3.8410878928656453</v>
      </c>
      <c r="V1869">
        <f>W1869+(constants!$B$1*(50-FLOOR(L1869,1)))</f>
        <v>16.705635784061052</v>
      </c>
      <c r="W1869">
        <f t="shared" si="178"/>
        <v>16.359354460739382</v>
      </c>
      <c r="X1869">
        <f>constants!$B$2*constants!$B$3^2/(Y1869*Z1869^4)</f>
        <v>43244.954656427777</v>
      </c>
      <c r="Y1869">
        <f t="shared" si="179"/>
        <v>0.1584893192461112</v>
      </c>
      <c r="Z1869">
        <f>constants!$B$4/T1869</f>
        <v>0.32971400384932636</v>
      </c>
    </row>
    <row r="1870" spans="1:26" x14ac:dyDescent="0.3">
      <c r="A1870">
        <v>1870</v>
      </c>
      <c r="B1870" s="1">
        <v>45208.673611111109</v>
      </c>
      <c r="C1870">
        <v>35909898</v>
      </c>
      <c r="D1870" s="3" t="s">
        <v>3757</v>
      </c>
      <c r="E1870" t="s">
        <v>3758</v>
      </c>
      <c r="F1870">
        <v>-55</v>
      </c>
      <c r="G1870" t="s">
        <v>25</v>
      </c>
      <c r="H1870">
        <v>2851</v>
      </c>
      <c r="I1870">
        <v>3708</v>
      </c>
      <c r="J1870">
        <v>1</v>
      </c>
      <c r="K1870">
        <v>1</v>
      </c>
      <c r="L1870">
        <v>14</v>
      </c>
      <c r="M1870">
        <v>1</v>
      </c>
      <c r="N1870">
        <v>0</v>
      </c>
      <c r="O1870">
        <v>1</v>
      </c>
      <c r="P1870" s="2" t="s">
        <v>3757</v>
      </c>
      <c r="Q1870">
        <v>0</v>
      </c>
      <c r="R1870" s="4">
        <f t="shared" si="174"/>
        <v>35.909897999999998</v>
      </c>
      <c r="S1870">
        <f t="shared" si="175"/>
        <v>178.1875</v>
      </c>
      <c r="T1870">
        <f t="shared" si="176"/>
        <v>909250000</v>
      </c>
      <c r="U1870">
        <f t="shared" si="177"/>
        <v>5.688000761479957</v>
      </c>
      <c r="V1870">
        <f>W1870+(constants!$B$1*(50-FLOOR(L1870,1)))</f>
        <v>33.705635784061052</v>
      </c>
      <c r="W1870">
        <f t="shared" si="178"/>
        <v>33.359354460739382</v>
      </c>
      <c r="X1870">
        <f>constants!$B$2*constants!$B$3^2/(Y1870*Z1870^4)</f>
        <v>2167381.9192591864</v>
      </c>
      <c r="Y1870">
        <f t="shared" si="179"/>
        <v>3.1622776601683768E-3</v>
      </c>
      <c r="Z1870">
        <f>constants!$B$4/T1870</f>
        <v>0.32971400384932636</v>
      </c>
    </row>
    <row r="1871" spans="1:26" x14ac:dyDescent="0.3">
      <c r="A1871">
        <v>1871</v>
      </c>
      <c r="B1871" s="1">
        <v>45208.673611111109</v>
      </c>
      <c r="C1871">
        <v>35921913</v>
      </c>
      <c r="D1871" s="3" t="s">
        <v>3759</v>
      </c>
      <c r="E1871" t="s">
        <v>3760</v>
      </c>
      <c r="F1871">
        <v>-53</v>
      </c>
      <c r="G1871" t="s">
        <v>50</v>
      </c>
      <c r="H1871">
        <v>234</v>
      </c>
      <c r="I1871">
        <v>2984</v>
      </c>
      <c r="J1871">
        <v>1</v>
      </c>
      <c r="K1871">
        <v>1</v>
      </c>
      <c r="L1871">
        <v>14</v>
      </c>
      <c r="M1871">
        <v>1</v>
      </c>
      <c r="N1871">
        <v>0</v>
      </c>
      <c r="O1871">
        <v>1</v>
      </c>
      <c r="P1871" s="2" t="s">
        <v>3759</v>
      </c>
      <c r="Q1871">
        <v>0</v>
      </c>
      <c r="R1871" s="4">
        <f t="shared" si="174"/>
        <v>35.921913000000004</v>
      </c>
      <c r="S1871">
        <f t="shared" si="175"/>
        <v>14.625</v>
      </c>
      <c r="T1871">
        <f t="shared" si="176"/>
        <v>909250000</v>
      </c>
      <c r="U1871">
        <f t="shared" si="177"/>
        <v>4.5773986710507533</v>
      </c>
      <c r="V1871">
        <f>W1871+(constants!$B$1*(50-FLOOR(L1871,1)))</f>
        <v>31.705635784061052</v>
      </c>
      <c r="W1871">
        <f t="shared" si="178"/>
        <v>31.359354460739382</v>
      </c>
      <c r="X1871">
        <f>constants!$B$2*constants!$B$3^2/(Y1871*Z1871^4)</f>
        <v>1367525.5402501607</v>
      </c>
      <c r="Y1871">
        <f t="shared" si="179"/>
        <v>5.0118723362727194E-3</v>
      </c>
      <c r="Z1871">
        <f>constants!$B$4/T1871</f>
        <v>0.32971400384932636</v>
      </c>
    </row>
    <row r="1872" spans="1:26" x14ac:dyDescent="0.3">
      <c r="A1872">
        <v>1872</v>
      </c>
      <c r="B1872" s="1">
        <v>45208.673611111109</v>
      </c>
      <c r="C1872">
        <v>35934316</v>
      </c>
      <c r="D1872" s="3" t="s">
        <v>3761</v>
      </c>
      <c r="E1872" t="s">
        <v>3762</v>
      </c>
      <c r="F1872">
        <v>-53</v>
      </c>
      <c r="G1872" t="s">
        <v>19</v>
      </c>
      <c r="H1872">
        <v>-1660</v>
      </c>
      <c r="I1872">
        <v>176</v>
      </c>
      <c r="J1872">
        <v>1</v>
      </c>
      <c r="K1872">
        <v>1</v>
      </c>
      <c r="L1872">
        <v>14</v>
      </c>
      <c r="M1872">
        <v>1</v>
      </c>
      <c r="N1872">
        <v>0</v>
      </c>
      <c r="O1872">
        <v>1</v>
      </c>
      <c r="P1872" s="2" t="s">
        <v>3761</v>
      </c>
      <c r="Q1872">
        <v>0</v>
      </c>
      <c r="R1872" s="4">
        <f t="shared" si="174"/>
        <v>35.934316000000003</v>
      </c>
      <c r="S1872">
        <f t="shared" si="175"/>
        <v>-103.75</v>
      </c>
      <c r="T1872">
        <f t="shared" si="176"/>
        <v>909250000</v>
      </c>
      <c r="U1872">
        <f t="shared" si="177"/>
        <v>0.26998061866787282</v>
      </c>
      <c r="V1872">
        <f>W1872+(constants!$B$1*(50-FLOOR(L1872,1)))</f>
        <v>31.705635784061052</v>
      </c>
      <c r="W1872">
        <f t="shared" si="178"/>
        <v>31.359354460739382</v>
      </c>
      <c r="X1872">
        <f>constants!$B$2*constants!$B$3^2/(Y1872*Z1872^4)</f>
        <v>1367525.5402501607</v>
      </c>
      <c r="Y1872">
        <f t="shared" si="179"/>
        <v>5.0118723362727194E-3</v>
      </c>
      <c r="Z1872">
        <f>constants!$B$4/T1872</f>
        <v>0.32971400384932636</v>
      </c>
    </row>
    <row r="1873" spans="1:26" x14ac:dyDescent="0.3">
      <c r="A1873">
        <v>1873</v>
      </c>
      <c r="B1873" s="1">
        <v>45208.673611111109</v>
      </c>
      <c r="C1873">
        <v>35960558</v>
      </c>
      <c r="D1873" s="3" t="s">
        <v>3763</v>
      </c>
      <c r="E1873" t="s">
        <v>3764</v>
      </c>
      <c r="F1873">
        <v>-55</v>
      </c>
      <c r="G1873" t="s">
        <v>25</v>
      </c>
      <c r="H1873">
        <v>-3007</v>
      </c>
      <c r="I1873">
        <v>4016</v>
      </c>
      <c r="J1873">
        <v>1</v>
      </c>
      <c r="K1873">
        <v>1</v>
      </c>
      <c r="L1873">
        <v>14</v>
      </c>
      <c r="M1873">
        <v>1</v>
      </c>
      <c r="N1873">
        <v>0</v>
      </c>
      <c r="O1873">
        <v>1</v>
      </c>
      <c r="P1873" s="2" t="s">
        <v>3763</v>
      </c>
      <c r="Q1873">
        <v>0</v>
      </c>
      <c r="R1873" s="4">
        <f t="shared" si="174"/>
        <v>35.960557999999999</v>
      </c>
      <c r="S1873">
        <f t="shared" si="175"/>
        <v>-187.9375</v>
      </c>
      <c r="T1873">
        <f t="shared" si="176"/>
        <v>909250000</v>
      </c>
      <c r="U1873">
        <f t="shared" si="177"/>
        <v>6.1604668441487354</v>
      </c>
      <c r="V1873">
        <f>W1873+(constants!$B$1*(50-FLOOR(L1873,1)))</f>
        <v>33.705635784061052</v>
      </c>
      <c r="W1873">
        <f t="shared" si="178"/>
        <v>33.359354460739382</v>
      </c>
      <c r="X1873">
        <f>constants!$B$2*constants!$B$3^2/(Y1873*Z1873^4)</f>
        <v>2167381.9192591864</v>
      </c>
      <c r="Y1873">
        <f t="shared" si="179"/>
        <v>3.1622776601683768E-3</v>
      </c>
      <c r="Z1873">
        <f>constants!$B$4/T1873</f>
        <v>0.32971400384932636</v>
      </c>
    </row>
    <row r="1874" spans="1:26" x14ac:dyDescent="0.3">
      <c r="A1874">
        <v>1874</v>
      </c>
      <c r="B1874" s="1">
        <v>45208.673611111109</v>
      </c>
      <c r="C1874">
        <v>35972613</v>
      </c>
      <c r="D1874" s="3" t="s">
        <v>3765</v>
      </c>
      <c r="E1874" t="s">
        <v>3766</v>
      </c>
      <c r="F1874">
        <v>-38</v>
      </c>
      <c r="G1874" t="s">
        <v>22</v>
      </c>
      <c r="H1874">
        <v>39</v>
      </c>
      <c r="I1874">
        <v>2516</v>
      </c>
      <c r="J1874">
        <v>1</v>
      </c>
      <c r="K1874">
        <v>1</v>
      </c>
      <c r="L1874">
        <v>14</v>
      </c>
      <c r="M1874">
        <v>1</v>
      </c>
      <c r="N1874">
        <v>0</v>
      </c>
      <c r="O1874">
        <v>1</v>
      </c>
      <c r="P1874" s="2" t="s">
        <v>3765</v>
      </c>
      <c r="Q1874">
        <v>0</v>
      </c>
      <c r="R1874" s="4">
        <f t="shared" si="174"/>
        <v>35.972613000000003</v>
      </c>
      <c r="S1874">
        <f t="shared" si="175"/>
        <v>2.4375</v>
      </c>
      <c r="T1874">
        <f t="shared" si="176"/>
        <v>909250000</v>
      </c>
      <c r="U1874">
        <f t="shared" si="177"/>
        <v>3.8594956623202732</v>
      </c>
      <c r="V1874">
        <f>W1874+(constants!$B$1*(50-FLOOR(L1874,1)))</f>
        <v>16.705635784061052</v>
      </c>
      <c r="W1874">
        <f t="shared" si="178"/>
        <v>16.359354460739382</v>
      </c>
      <c r="X1874">
        <f>constants!$B$2*constants!$B$3^2/(Y1874*Z1874^4)</f>
        <v>43244.954656427777</v>
      </c>
      <c r="Y1874">
        <f t="shared" si="179"/>
        <v>0.1584893192461112</v>
      </c>
      <c r="Z1874">
        <f>constants!$B$4/T1874</f>
        <v>0.32971400384932636</v>
      </c>
    </row>
    <row r="1875" spans="1:26" x14ac:dyDescent="0.3">
      <c r="A1875">
        <v>1875</v>
      </c>
      <c r="B1875" s="1">
        <v>45208.673611111109</v>
      </c>
      <c r="C1875">
        <v>36000196</v>
      </c>
      <c r="D1875" s="3" t="s">
        <v>3767</v>
      </c>
      <c r="E1875" t="s">
        <v>3768</v>
      </c>
      <c r="F1875">
        <v>-54</v>
      </c>
      <c r="G1875" t="s">
        <v>19</v>
      </c>
      <c r="H1875">
        <v>-2382</v>
      </c>
      <c r="I1875">
        <v>336</v>
      </c>
      <c r="J1875">
        <v>1</v>
      </c>
      <c r="K1875">
        <v>1</v>
      </c>
      <c r="L1875">
        <v>14</v>
      </c>
      <c r="M1875">
        <v>1</v>
      </c>
      <c r="N1875">
        <v>0</v>
      </c>
      <c r="O1875">
        <v>1</v>
      </c>
      <c r="P1875" s="2" t="s">
        <v>3767</v>
      </c>
      <c r="Q1875">
        <v>0</v>
      </c>
      <c r="R1875" s="4">
        <f t="shared" si="174"/>
        <v>36.000196000000003</v>
      </c>
      <c r="S1875">
        <f t="shared" si="175"/>
        <v>-148.875</v>
      </c>
      <c r="T1875">
        <f t="shared" si="176"/>
        <v>909250000</v>
      </c>
      <c r="U1875">
        <f t="shared" si="177"/>
        <v>0.51541754472957546</v>
      </c>
      <c r="V1875">
        <f>W1875+(constants!$B$1*(50-FLOOR(L1875,1)))</f>
        <v>32.705635784061052</v>
      </c>
      <c r="W1875">
        <f t="shared" si="178"/>
        <v>32.359354460739382</v>
      </c>
      <c r="X1875">
        <f>constants!$B$2*constants!$B$3^2/(Y1875*Z1875^4)</f>
        <v>1721612.6538984762</v>
      </c>
      <c r="Y1875">
        <f t="shared" si="179"/>
        <v>3.9810717055349656E-3</v>
      </c>
      <c r="Z1875">
        <f>constants!$B$4/T1875</f>
        <v>0.32971400384932636</v>
      </c>
    </row>
    <row r="1876" spans="1:26" x14ac:dyDescent="0.3">
      <c r="A1876">
        <v>1876</v>
      </c>
      <c r="B1876" s="1">
        <v>45208.673611111109</v>
      </c>
      <c r="C1876">
        <v>36020098</v>
      </c>
      <c r="D1876" s="3" t="s">
        <v>3769</v>
      </c>
      <c r="E1876" t="s">
        <v>3770</v>
      </c>
      <c r="F1876">
        <v>-38</v>
      </c>
      <c r="G1876" t="s">
        <v>22</v>
      </c>
      <c r="H1876">
        <v>156</v>
      </c>
      <c r="I1876">
        <v>2512</v>
      </c>
      <c r="J1876">
        <v>1</v>
      </c>
      <c r="K1876">
        <v>1</v>
      </c>
      <c r="L1876">
        <v>14</v>
      </c>
      <c r="M1876">
        <v>1</v>
      </c>
      <c r="N1876">
        <v>0</v>
      </c>
      <c r="O1876">
        <v>1</v>
      </c>
      <c r="P1876" s="2" t="s">
        <v>3769</v>
      </c>
      <c r="Q1876">
        <v>0</v>
      </c>
      <c r="R1876" s="4">
        <f t="shared" si="174"/>
        <v>36.020097999999997</v>
      </c>
      <c r="S1876">
        <f t="shared" si="175"/>
        <v>9.75</v>
      </c>
      <c r="T1876">
        <f t="shared" si="176"/>
        <v>909250000</v>
      </c>
      <c r="U1876">
        <f t="shared" si="177"/>
        <v>3.8533597391687304</v>
      </c>
      <c r="V1876">
        <f>W1876+(constants!$B$1*(50-FLOOR(L1876,1)))</f>
        <v>16.705635784061052</v>
      </c>
      <c r="W1876">
        <f t="shared" si="178"/>
        <v>16.359354460739382</v>
      </c>
      <c r="X1876">
        <f>constants!$B$2*constants!$B$3^2/(Y1876*Z1876^4)</f>
        <v>43244.954656427777</v>
      </c>
      <c r="Y1876">
        <f t="shared" si="179"/>
        <v>0.1584893192461112</v>
      </c>
      <c r="Z1876">
        <f>constants!$B$4/T1876</f>
        <v>0.32971400384932636</v>
      </c>
    </row>
    <row r="1877" spans="1:26" x14ac:dyDescent="0.3">
      <c r="A1877">
        <v>1877</v>
      </c>
      <c r="B1877" s="1">
        <v>45208.673611111109</v>
      </c>
      <c r="C1877">
        <v>36040139</v>
      </c>
      <c r="D1877" s="3" t="s">
        <v>3771</v>
      </c>
      <c r="E1877" t="s">
        <v>3772</v>
      </c>
      <c r="F1877">
        <v>-38</v>
      </c>
      <c r="G1877" t="s">
        <v>22</v>
      </c>
      <c r="H1877">
        <v>39</v>
      </c>
      <c r="I1877">
        <v>2512</v>
      </c>
      <c r="J1877">
        <v>1</v>
      </c>
      <c r="K1877">
        <v>1</v>
      </c>
      <c r="L1877">
        <v>14</v>
      </c>
      <c r="M1877">
        <v>1</v>
      </c>
      <c r="N1877">
        <v>0</v>
      </c>
      <c r="O1877">
        <v>1</v>
      </c>
      <c r="P1877" s="2" t="s">
        <v>3771</v>
      </c>
      <c r="Q1877">
        <v>0</v>
      </c>
      <c r="R1877" s="4">
        <f t="shared" si="174"/>
        <v>36.040139000000003</v>
      </c>
      <c r="S1877">
        <f t="shared" si="175"/>
        <v>2.4375</v>
      </c>
      <c r="T1877">
        <f t="shared" si="176"/>
        <v>909250000</v>
      </c>
      <c r="U1877">
        <f t="shared" si="177"/>
        <v>3.8533597391687304</v>
      </c>
      <c r="V1877">
        <f>W1877+(constants!$B$1*(50-FLOOR(L1877,1)))</f>
        <v>16.705635784061052</v>
      </c>
      <c r="W1877">
        <f t="shared" si="178"/>
        <v>16.359354460739382</v>
      </c>
      <c r="X1877">
        <f>constants!$B$2*constants!$B$3^2/(Y1877*Z1877^4)</f>
        <v>43244.954656427777</v>
      </c>
      <c r="Y1877">
        <f t="shared" si="179"/>
        <v>0.1584893192461112</v>
      </c>
      <c r="Z1877">
        <f>constants!$B$4/T1877</f>
        <v>0.32971400384932636</v>
      </c>
    </row>
    <row r="1878" spans="1:26" x14ac:dyDescent="0.3">
      <c r="A1878">
        <v>1878</v>
      </c>
      <c r="B1878" s="1">
        <v>45208.673611111109</v>
      </c>
      <c r="C1878">
        <v>36060155</v>
      </c>
      <c r="D1878" s="3" t="s">
        <v>3773</v>
      </c>
      <c r="E1878" t="s">
        <v>3774</v>
      </c>
      <c r="F1878">
        <v>-38</v>
      </c>
      <c r="G1878" t="s">
        <v>22</v>
      </c>
      <c r="H1878">
        <v>234</v>
      </c>
      <c r="I1878">
        <v>2496</v>
      </c>
      <c r="J1878">
        <v>1</v>
      </c>
      <c r="K1878">
        <v>1</v>
      </c>
      <c r="L1878">
        <v>14</v>
      </c>
      <c r="M1878">
        <v>1</v>
      </c>
      <c r="N1878">
        <v>0</v>
      </c>
      <c r="O1878">
        <v>1</v>
      </c>
      <c r="P1878" s="2" t="s">
        <v>3773</v>
      </c>
      <c r="Q1878">
        <v>0</v>
      </c>
      <c r="R1878" s="4">
        <f t="shared" si="174"/>
        <v>36.060155000000002</v>
      </c>
      <c r="S1878">
        <f t="shared" si="175"/>
        <v>14.625</v>
      </c>
      <c r="T1878">
        <f t="shared" si="176"/>
        <v>909250000</v>
      </c>
      <c r="U1878">
        <f t="shared" si="177"/>
        <v>3.8288160465625602</v>
      </c>
      <c r="V1878">
        <f>W1878+(constants!$B$1*(50-FLOOR(L1878,1)))</f>
        <v>16.705635784061052</v>
      </c>
      <c r="W1878">
        <f t="shared" si="178"/>
        <v>16.359354460739382</v>
      </c>
      <c r="X1878">
        <f>constants!$B$2*constants!$B$3^2/(Y1878*Z1878^4)</f>
        <v>43244.954656427777</v>
      </c>
      <c r="Y1878">
        <f t="shared" si="179"/>
        <v>0.1584893192461112</v>
      </c>
      <c r="Z1878">
        <f>constants!$B$4/T1878</f>
        <v>0.32971400384932636</v>
      </c>
    </row>
    <row r="1879" spans="1:26" x14ac:dyDescent="0.3">
      <c r="A1879">
        <v>1879</v>
      </c>
      <c r="B1879" s="1">
        <v>45208.673611111109</v>
      </c>
      <c r="C1879">
        <v>36078972</v>
      </c>
      <c r="D1879" s="3" t="s">
        <v>3775</v>
      </c>
      <c r="E1879" t="s">
        <v>3776</v>
      </c>
      <c r="F1879">
        <v>-38</v>
      </c>
      <c r="G1879" t="s">
        <v>22</v>
      </c>
      <c r="H1879">
        <v>351</v>
      </c>
      <c r="I1879">
        <v>2320</v>
      </c>
      <c r="J1879">
        <v>1</v>
      </c>
      <c r="K1879">
        <v>1</v>
      </c>
      <c r="L1879">
        <v>15</v>
      </c>
      <c r="M1879">
        <v>1</v>
      </c>
      <c r="N1879">
        <v>0</v>
      </c>
      <c r="O1879">
        <v>1</v>
      </c>
      <c r="P1879" s="2" t="s">
        <v>3775</v>
      </c>
      <c r="Q1879">
        <v>0</v>
      </c>
      <c r="R1879" s="4">
        <f t="shared" si="174"/>
        <v>36.078972</v>
      </c>
      <c r="S1879">
        <f t="shared" si="175"/>
        <v>21.9375</v>
      </c>
      <c r="T1879">
        <f t="shared" si="176"/>
        <v>909750000</v>
      </c>
      <c r="U1879">
        <f t="shared" si="177"/>
        <v>3.5588354278946874</v>
      </c>
      <c r="V1879">
        <f>W1879+(constants!$B$1*(50-FLOOR(L1879,1)))</f>
        <v>16.705567039674165</v>
      </c>
      <c r="W1879">
        <f t="shared" si="178"/>
        <v>16.36890464200032</v>
      </c>
      <c r="X1879">
        <f>constants!$B$2*constants!$B$3^2/(Y1879*Z1879^4)</f>
        <v>43340.155401174416</v>
      </c>
      <c r="Y1879">
        <f t="shared" si="179"/>
        <v>0.1584893192461112</v>
      </c>
      <c r="Z1879">
        <f>constants!$B$4/T1879</f>
        <v>0.32953279252541906</v>
      </c>
    </row>
    <row r="1880" spans="1:26" x14ac:dyDescent="0.3">
      <c r="A1880">
        <v>1880</v>
      </c>
      <c r="B1880" s="1">
        <v>45208.673611111109</v>
      </c>
      <c r="C1880">
        <v>36100089</v>
      </c>
      <c r="D1880" s="3" t="s">
        <v>3777</v>
      </c>
      <c r="E1880" t="s">
        <v>3778</v>
      </c>
      <c r="F1880">
        <v>-38</v>
      </c>
      <c r="G1880" t="s">
        <v>22</v>
      </c>
      <c r="H1880">
        <v>312</v>
      </c>
      <c r="I1880">
        <v>2332</v>
      </c>
      <c r="J1880">
        <v>1</v>
      </c>
      <c r="K1880">
        <v>1</v>
      </c>
      <c r="L1880">
        <v>15</v>
      </c>
      <c r="M1880">
        <v>1</v>
      </c>
      <c r="N1880">
        <v>0</v>
      </c>
      <c r="O1880">
        <v>1</v>
      </c>
      <c r="P1880" s="2" t="s">
        <v>3777</v>
      </c>
      <c r="Q1880">
        <v>0</v>
      </c>
      <c r="R1880" s="4">
        <f t="shared" si="174"/>
        <v>36.100088999999997</v>
      </c>
      <c r="S1880">
        <f t="shared" si="175"/>
        <v>19.5</v>
      </c>
      <c r="T1880">
        <f t="shared" si="176"/>
        <v>909750000</v>
      </c>
      <c r="U1880">
        <f t="shared" si="177"/>
        <v>3.5772431973493153</v>
      </c>
      <c r="V1880">
        <f>W1880+(constants!$B$1*(50-FLOOR(L1880,1)))</f>
        <v>16.705567039674165</v>
      </c>
      <c r="W1880">
        <f t="shared" si="178"/>
        <v>16.36890464200032</v>
      </c>
      <c r="X1880">
        <f>constants!$B$2*constants!$B$3^2/(Y1880*Z1880^4)</f>
        <v>43340.155401174416</v>
      </c>
      <c r="Y1880">
        <f t="shared" si="179"/>
        <v>0.1584893192461112</v>
      </c>
      <c r="Z1880">
        <f>constants!$B$4/T1880</f>
        <v>0.32953279252541906</v>
      </c>
    </row>
    <row r="1881" spans="1:26" x14ac:dyDescent="0.3">
      <c r="A1881">
        <v>1881</v>
      </c>
      <c r="B1881" s="1">
        <v>45208.673611111109</v>
      </c>
      <c r="C1881">
        <v>36112827</v>
      </c>
      <c r="D1881" s="3" t="s">
        <v>3779</v>
      </c>
      <c r="E1881" t="s">
        <v>3780</v>
      </c>
      <c r="F1881">
        <v>-38</v>
      </c>
      <c r="G1881" t="s">
        <v>22</v>
      </c>
      <c r="H1881">
        <v>117</v>
      </c>
      <c r="I1881">
        <v>2320</v>
      </c>
      <c r="J1881">
        <v>1</v>
      </c>
      <c r="K1881">
        <v>1</v>
      </c>
      <c r="L1881">
        <v>15</v>
      </c>
      <c r="M1881">
        <v>1</v>
      </c>
      <c r="N1881">
        <v>0</v>
      </c>
      <c r="O1881">
        <v>1</v>
      </c>
      <c r="P1881" s="2" t="s">
        <v>3779</v>
      </c>
      <c r="Q1881">
        <v>0</v>
      </c>
      <c r="R1881" s="4">
        <f t="shared" si="174"/>
        <v>36.112827000000003</v>
      </c>
      <c r="S1881">
        <f t="shared" si="175"/>
        <v>7.3125</v>
      </c>
      <c r="T1881">
        <f t="shared" si="176"/>
        <v>909750000</v>
      </c>
      <c r="U1881">
        <f t="shared" si="177"/>
        <v>3.5588354278946874</v>
      </c>
      <c r="V1881">
        <f>W1881+(constants!$B$1*(50-FLOOR(L1881,1)))</f>
        <v>16.705567039674165</v>
      </c>
      <c r="W1881">
        <f t="shared" si="178"/>
        <v>16.36890464200032</v>
      </c>
      <c r="X1881">
        <f>constants!$B$2*constants!$B$3^2/(Y1881*Z1881^4)</f>
        <v>43340.155401174416</v>
      </c>
      <c r="Y1881">
        <f t="shared" si="179"/>
        <v>0.1584893192461112</v>
      </c>
      <c r="Z1881">
        <f>constants!$B$4/T1881</f>
        <v>0.32953279252541906</v>
      </c>
    </row>
    <row r="1882" spans="1:26" x14ac:dyDescent="0.3">
      <c r="A1882">
        <v>1882</v>
      </c>
      <c r="B1882" s="1">
        <v>45208.673611111109</v>
      </c>
      <c r="C1882">
        <v>36140271</v>
      </c>
      <c r="D1882" s="3" t="s">
        <v>3781</v>
      </c>
      <c r="E1882" t="s">
        <v>3782</v>
      </c>
      <c r="F1882">
        <v>-38</v>
      </c>
      <c r="G1882" t="s">
        <v>22</v>
      </c>
      <c r="H1882">
        <v>234</v>
      </c>
      <c r="I1882">
        <v>2316</v>
      </c>
      <c r="J1882">
        <v>1</v>
      </c>
      <c r="K1882">
        <v>1</v>
      </c>
      <c r="L1882">
        <v>15</v>
      </c>
      <c r="M1882">
        <v>1</v>
      </c>
      <c r="N1882">
        <v>0</v>
      </c>
      <c r="O1882">
        <v>1</v>
      </c>
      <c r="P1882" s="2" t="s">
        <v>3781</v>
      </c>
      <c r="Q1882">
        <v>0</v>
      </c>
      <c r="R1882" s="4">
        <f t="shared" si="174"/>
        <v>36.140270999999998</v>
      </c>
      <c r="S1882">
        <f t="shared" si="175"/>
        <v>14.625</v>
      </c>
      <c r="T1882">
        <f t="shared" si="176"/>
        <v>909750000</v>
      </c>
      <c r="U1882">
        <f t="shared" si="177"/>
        <v>3.5526995047431451</v>
      </c>
      <c r="V1882">
        <f>W1882+(constants!$B$1*(50-FLOOR(L1882,1)))</f>
        <v>16.705567039674165</v>
      </c>
      <c r="W1882">
        <f t="shared" si="178"/>
        <v>16.36890464200032</v>
      </c>
      <c r="X1882">
        <f>constants!$B$2*constants!$B$3^2/(Y1882*Z1882^4)</f>
        <v>43340.155401174416</v>
      </c>
      <c r="Y1882">
        <f t="shared" si="179"/>
        <v>0.1584893192461112</v>
      </c>
      <c r="Z1882">
        <f>constants!$B$4/T1882</f>
        <v>0.32953279252541906</v>
      </c>
    </row>
    <row r="1883" spans="1:26" x14ac:dyDescent="0.3">
      <c r="A1883">
        <v>1883</v>
      </c>
      <c r="B1883" s="1">
        <v>45208.673611111109</v>
      </c>
      <c r="C1883">
        <v>36160168</v>
      </c>
      <c r="D1883" s="3" t="s">
        <v>3783</v>
      </c>
      <c r="E1883" t="s">
        <v>3784</v>
      </c>
      <c r="F1883">
        <v>-38</v>
      </c>
      <c r="G1883" t="s">
        <v>22</v>
      </c>
      <c r="H1883">
        <v>0</v>
      </c>
      <c r="I1883">
        <v>2328</v>
      </c>
      <c r="J1883">
        <v>1</v>
      </c>
      <c r="K1883">
        <v>1</v>
      </c>
      <c r="L1883">
        <v>15</v>
      </c>
      <c r="M1883">
        <v>1</v>
      </c>
      <c r="N1883">
        <v>0</v>
      </c>
      <c r="O1883">
        <v>1</v>
      </c>
      <c r="P1883" s="2" t="s">
        <v>3783</v>
      </c>
      <c r="Q1883">
        <v>0</v>
      </c>
      <c r="R1883" s="4">
        <f t="shared" si="174"/>
        <v>36.160167999999999</v>
      </c>
      <c r="S1883">
        <f t="shared" si="175"/>
        <v>0</v>
      </c>
      <c r="T1883">
        <f t="shared" si="176"/>
        <v>909750000</v>
      </c>
      <c r="U1883">
        <f t="shared" si="177"/>
        <v>3.5711072741977725</v>
      </c>
      <c r="V1883">
        <f>W1883+(constants!$B$1*(50-FLOOR(L1883,1)))</f>
        <v>16.705567039674165</v>
      </c>
      <c r="W1883">
        <f t="shared" si="178"/>
        <v>16.36890464200032</v>
      </c>
      <c r="X1883">
        <f>constants!$B$2*constants!$B$3^2/(Y1883*Z1883^4)</f>
        <v>43340.155401174416</v>
      </c>
      <c r="Y1883">
        <f t="shared" si="179"/>
        <v>0.1584893192461112</v>
      </c>
      <c r="Z1883">
        <f>constants!$B$4/T1883</f>
        <v>0.32953279252541906</v>
      </c>
    </row>
    <row r="1884" spans="1:26" x14ac:dyDescent="0.3">
      <c r="A1884">
        <v>1884</v>
      </c>
      <c r="B1884" s="1">
        <v>45208.673611111109</v>
      </c>
      <c r="C1884">
        <v>36173298</v>
      </c>
      <c r="D1884" s="3" t="s">
        <v>3785</v>
      </c>
      <c r="E1884" t="s">
        <v>3786</v>
      </c>
      <c r="F1884">
        <v>-38</v>
      </c>
      <c r="G1884" t="s">
        <v>22</v>
      </c>
      <c r="H1884">
        <v>195</v>
      </c>
      <c r="I1884">
        <v>2320</v>
      </c>
      <c r="J1884">
        <v>1</v>
      </c>
      <c r="K1884">
        <v>1</v>
      </c>
      <c r="L1884">
        <v>15</v>
      </c>
      <c r="M1884">
        <v>1</v>
      </c>
      <c r="N1884">
        <v>0</v>
      </c>
      <c r="O1884">
        <v>1</v>
      </c>
      <c r="P1884" s="2" t="s">
        <v>3785</v>
      </c>
      <c r="Q1884">
        <v>0</v>
      </c>
      <c r="R1884" s="4">
        <f t="shared" si="174"/>
        <v>36.173298000000003</v>
      </c>
      <c r="S1884">
        <f t="shared" si="175"/>
        <v>12.1875</v>
      </c>
      <c r="T1884">
        <f t="shared" si="176"/>
        <v>909750000</v>
      </c>
      <c r="U1884">
        <f t="shared" si="177"/>
        <v>3.5588354278946874</v>
      </c>
      <c r="V1884">
        <f>W1884+(constants!$B$1*(50-FLOOR(L1884,1)))</f>
        <v>16.705567039674165</v>
      </c>
      <c r="W1884">
        <f t="shared" si="178"/>
        <v>16.36890464200032</v>
      </c>
      <c r="X1884">
        <f>constants!$B$2*constants!$B$3^2/(Y1884*Z1884^4)</f>
        <v>43340.155401174416</v>
      </c>
      <c r="Y1884">
        <f t="shared" si="179"/>
        <v>0.1584893192461112</v>
      </c>
      <c r="Z1884">
        <f>constants!$B$4/T1884</f>
        <v>0.32953279252541906</v>
      </c>
    </row>
    <row r="1885" spans="1:26" x14ac:dyDescent="0.3">
      <c r="A1885">
        <v>1885</v>
      </c>
      <c r="B1885" s="1">
        <v>45208.673611111109</v>
      </c>
      <c r="C1885">
        <v>36186206</v>
      </c>
      <c r="D1885" s="3" t="s">
        <v>3787</v>
      </c>
      <c r="E1885" t="s">
        <v>3788</v>
      </c>
      <c r="F1885">
        <v>-38</v>
      </c>
      <c r="G1885" t="s">
        <v>22</v>
      </c>
      <c r="H1885">
        <v>234</v>
      </c>
      <c r="I1885">
        <v>2332</v>
      </c>
      <c r="J1885">
        <v>1</v>
      </c>
      <c r="K1885">
        <v>1</v>
      </c>
      <c r="L1885">
        <v>15</v>
      </c>
      <c r="M1885">
        <v>1</v>
      </c>
      <c r="N1885">
        <v>0</v>
      </c>
      <c r="O1885">
        <v>1</v>
      </c>
      <c r="P1885" s="2" t="s">
        <v>3787</v>
      </c>
      <c r="Q1885">
        <v>0</v>
      </c>
      <c r="R1885" s="4">
        <f t="shared" si="174"/>
        <v>36.186205999999999</v>
      </c>
      <c r="S1885">
        <f t="shared" si="175"/>
        <v>14.625</v>
      </c>
      <c r="T1885">
        <f t="shared" si="176"/>
        <v>909750000</v>
      </c>
      <c r="U1885">
        <f t="shared" si="177"/>
        <v>3.5772431973493153</v>
      </c>
      <c r="V1885">
        <f>W1885+(constants!$B$1*(50-FLOOR(L1885,1)))</f>
        <v>16.705567039674165</v>
      </c>
      <c r="W1885">
        <f t="shared" si="178"/>
        <v>16.36890464200032</v>
      </c>
      <c r="X1885">
        <f>constants!$B$2*constants!$B$3^2/(Y1885*Z1885^4)</f>
        <v>43340.155401174416</v>
      </c>
      <c r="Y1885">
        <f t="shared" si="179"/>
        <v>0.1584893192461112</v>
      </c>
      <c r="Z1885">
        <f>constants!$B$4/T1885</f>
        <v>0.32953279252541906</v>
      </c>
    </row>
    <row r="1886" spans="1:26" x14ac:dyDescent="0.3">
      <c r="A1886">
        <v>1886</v>
      </c>
      <c r="B1886" s="1">
        <v>45208.673611111109</v>
      </c>
      <c r="C1886">
        <v>36199437</v>
      </c>
      <c r="D1886" s="3" t="s">
        <v>3789</v>
      </c>
      <c r="E1886" t="s">
        <v>3790</v>
      </c>
      <c r="F1886">
        <v>-54</v>
      </c>
      <c r="G1886" t="s">
        <v>25</v>
      </c>
      <c r="H1886">
        <v>156</v>
      </c>
      <c r="I1886">
        <v>3708</v>
      </c>
      <c r="J1886">
        <v>1</v>
      </c>
      <c r="K1886">
        <v>1</v>
      </c>
      <c r="L1886">
        <v>15</v>
      </c>
      <c r="M1886">
        <v>1</v>
      </c>
      <c r="N1886">
        <v>0</v>
      </c>
      <c r="O1886">
        <v>1</v>
      </c>
      <c r="P1886" s="2" t="s">
        <v>3789</v>
      </c>
      <c r="Q1886">
        <v>0</v>
      </c>
      <c r="R1886" s="4">
        <f t="shared" si="174"/>
        <v>36.199437000000003</v>
      </c>
      <c r="S1886">
        <f t="shared" si="175"/>
        <v>9.75</v>
      </c>
      <c r="T1886">
        <f t="shared" si="176"/>
        <v>909750000</v>
      </c>
      <c r="U1886">
        <f t="shared" si="177"/>
        <v>5.688000761479957</v>
      </c>
      <c r="V1886">
        <f>W1886+(constants!$B$1*(50-FLOOR(L1886,1)))</f>
        <v>32.705567039674165</v>
      </c>
      <c r="W1886">
        <f t="shared" si="178"/>
        <v>32.368904642000324</v>
      </c>
      <c r="X1886">
        <f>constants!$B$2*constants!$B$3^2/(Y1886*Z1886^4)</f>
        <v>1725402.6638110431</v>
      </c>
      <c r="Y1886">
        <f t="shared" si="179"/>
        <v>3.9810717055349656E-3</v>
      </c>
      <c r="Z1886">
        <f>constants!$B$4/T1886</f>
        <v>0.32953279252541906</v>
      </c>
    </row>
    <row r="1887" spans="1:26" x14ac:dyDescent="0.3">
      <c r="A1887">
        <v>1887</v>
      </c>
      <c r="B1887" s="1">
        <v>45208.673611111109</v>
      </c>
      <c r="C1887">
        <v>36219935</v>
      </c>
      <c r="D1887" s="3" t="s">
        <v>3791</v>
      </c>
      <c r="E1887" t="s">
        <v>3792</v>
      </c>
      <c r="F1887">
        <v>-54</v>
      </c>
      <c r="G1887" t="s">
        <v>50</v>
      </c>
      <c r="H1887">
        <v>-468</v>
      </c>
      <c r="I1887">
        <v>3004</v>
      </c>
      <c r="J1887">
        <v>1</v>
      </c>
      <c r="K1887">
        <v>1</v>
      </c>
      <c r="L1887">
        <v>15</v>
      </c>
      <c r="M1887">
        <v>1</v>
      </c>
      <c r="N1887">
        <v>0</v>
      </c>
      <c r="O1887">
        <v>1</v>
      </c>
      <c r="P1887" s="2" t="s">
        <v>3791</v>
      </c>
      <c r="Q1887">
        <v>0</v>
      </c>
      <c r="R1887" s="4">
        <f t="shared" si="174"/>
        <v>36.219935</v>
      </c>
      <c r="S1887">
        <f t="shared" si="175"/>
        <v>-29.25</v>
      </c>
      <c r="T1887">
        <f t="shared" si="176"/>
        <v>909750000</v>
      </c>
      <c r="U1887">
        <f t="shared" si="177"/>
        <v>4.6080782868084658</v>
      </c>
      <c r="V1887">
        <f>W1887+(constants!$B$1*(50-FLOOR(L1887,1)))</f>
        <v>32.705567039674165</v>
      </c>
      <c r="W1887">
        <f t="shared" si="178"/>
        <v>32.368904642000324</v>
      </c>
      <c r="X1887">
        <f>constants!$B$2*constants!$B$3^2/(Y1887*Z1887^4)</f>
        <v>1725402.6638110431</v>
      </c>
      <c r="Y1887">
        <f t="shared" si="179"/>
        <v>3.9810717055349656E-3</v>
      </c>
      <c r="Z1887">
        <f>constants!$B$4/T1887</f>
        <v>0.32953279252541906</v>
      </c>
    </row>
    <row r="1888" spans="1:26" x14ac:dyDescent="0.3">
      <c r="A1888">
        <v>1888</v>
      </c>
      <c r="B1888" s="1">
        <v>45208.673611111109</v>
      </c>
      <c r="C1888">
        <v>36240382</v>
      </c>
      <c r="D1888" s="3" t="s">
        <v>3793</v>
      </c>
      <c r="E1888" t="s">
        <v>3794</v>
      </c>
      <c r="F1888">
        <v>-38</v>
      </c>
      <c r="G1888" t="s">
        <v>22</v>
      </c>
      <c r="H1888">
        <v>156</v>
      </c>
      <c r="I1888">
        <v>2332</v>
      </c>
      <c r="J1888">
        <v>1</v>
      </c>
      <c r="K1888">
        <v>1</v>
      </c>
      <c r="L1888">
        <v>15</v>
      </c>
      <c r="M1888">
        <v>1</v>
      </c>
      <c r="N1888">
        <v>0</v>
      </c>
      <c r="O1888">
        <v>1</v>
      </c>
      <c r="P1888" s="2" t="s">
        <v>3793</v>
      </c>
      <c r="Q1888">
        <v>0</v>
      </c>
      <c r="R1888" s="4">
        <f t="shared" si="174"/>
        <v>36.240381999999997</v>
      </c>
      <c r="S1888">
        <f t="shared" si="175"/>
        <v>9.75</v>
      </c>
      <c r="T1888">
        <f t="shared" si="176"/>
        <v>909750000</v>
      </c>
      <c r="U1888">
        <f t="shared" si="177"/>
        <v>3.5772431973493153</v>
      </c>
      <c r="V1888">
        <f>W1888+(constants!$B$1*(50-FLOOR(L1888,1)))</f>
        <v>16.705567039674165</v>
      </c>
      <c r="W1888">
        <f t="shared" si="178"/>
        <v>16.36890464200032</v>
      </c>
      <c r="X1888">
        <f>constants!$B$2*constants!$B$3^2/(Y1888*Z1888^4)</f>
        <v>43340.155401174416</v>
      </c>
      <c r="Y1888">
        <f t="shared" si="179"/>
        <v>0.1584893192461112</v>
      </c>
      <c r="Z1888">
        <f>constants!$B$4/T1888</f>
        <v>0.32953279252541906</v>
      </c>
    </row>
    <row r="1889" spans="1:26" x14ac:dyDescent="0.3">
      <c r="A1889">
        <v>1889</v>
      </c>
      <c r="B1889" s="1">
        <v>45208.673611111109</v>
      </c>
      <c r="C1889">
        <v>36260366</v>
      </c>
      <c r="D1889" s="3" t="s">
        <v>3795</v>
      </c>
      <c r="E1889" t="s">
        <v>3796</v>
      </c>
      <c r="F1889">
        <v>-38</v>
      </c>
      <c r="G1889" t="s">
        <v>22</v>
      </c>
      <c r="H1889">
        <v>234</v>
      </c>
      <c r="I1889">
        <v>2324</v>
      </c>
      <c r="J1889">
        <v>1</v>
      </c>
      <c r="K1889">
        <v>1</v>
      </c>
      <c r="L1889">
        <v>15</v>
      </c>
      <c r="M1889">
        <v>1</v>
      </c>
      <c r="N1889">
        <v>0</v>
      </c>
      <c r="O1889">
        <v>1</v>
      </c>
      <c r="P1889" s="2" t="s">
        <v>3795</v>
      </c>
      <c r="Q1889">
        <v>0</v>
      </c>
      <c r="R1889" s="4">
        <f t="shared" si="174"/>
        <v>36.260365999999998</v>
      </c>
      <c r="S1889">
        <f t="shared" si="175"/>
        <v>14.625</v>
      </c>
      <c r="T1889">
        <f t="shared" si="176"/>
        <v>909750000</v>
      </c>
      <c r="U1889">
        <f t="shared" si="177"/>
        <v>3.5649713510462302</v>
      </c>
      <c r="V1889">
        <f>W1889+(constants!$B$1*(50-FLOOR(L1889,1)))</f>
        <v>16.705567039674165</v>
      </c>
      <c r="W1889">
        <f t="shared" si="178"/>
        <v>16.36890464200032</v>
      </c>
      <c r="X1889">
        <f>constants!$B$2*constants!$B$3^2/(Y1889*Z1889^4)</f>
        <v>43340.155401174416</v>
      </c>
      <c r="Y1889">
        <f t="shared" si="179"/>
        <v>0.1584893192461112</v>
      </c>
      <c r="Z1889">
        <f>constants!$B$4/T1889</f>
        <v>0.32953279252541906</v>
      </c>
    </row>
    <row r="1890" spans="1:26" x14ac:dyDescent="0.3">
      <c r="A1890">
        <v>1890</v>
      </c>
      <c r="B1890" s="1">
        <v>45208.673611111109</v>
      </c>
      <c r="C1890">
        <v>36273195</v>
      </c>
      <c r="D1890" s="3" t="s">
        <v>3797</v>
      </c>
      <c r="E1890" t="s">
        <v>3798</v>
      </c>
      <c r="F1890">
        <v>-55</v>
      </c>
      <c r="G1890" t="s">
        <v>19</v>
      </c>
      <c r="H1890">
        <v>-703</v>
      </c>
      <c r="I1890">
        <v>4088</v>
      </c>
      <c r="J1890">
        <v>1</v>
      </c>
      <c r="K1890">
        <v>1</v>
      </c>
      <c r="L1890">
        <v>15</v>
      </c>
      <c r="M1890">
        <v>1</v>
      </c>
      <c r="N1890">
        <v>0</v>
      </c>
      <c r="O1890">
        <v>1</v>
      </c>
      <c r="P1890" s="2" t="s">
        <v>3797</v>
      </c>
      <c r="Q1890">
        <v>0</v>
      </c>
      <c r="R1890" s="4">
        <f t="shared" si="174"/>
        <v>36.273195000000001</v>
      </c>
      <c r="S1890">
        <f t="shared" si="175"/>
        <v>-43.9375</v>
      </c>
      <c r="T1890">
        <f t="shared" si="176"/>
        <v>909750000</v>
      </c>
      <c r="U1890">
        <f t="shared" si="177"/>
        <v>6.2709134608765007</v>
      </c>
      <c r="V1890">
        <f>W1890+(constants!$B$1*(50-FLOOR(L1890,1)))</f>
        <v>33.705567039674165</v>
      </c>
      <c r="W1890">
        <f t="shared" si="178"/>
        <v>33.368904642000324</v>
      </c>
      <c r="X1890">
        <f>constants!$B$2*constants!$B$3^2/(Y1890*Z1890^4)</f>
        <v>2172153.2590490687</v>
      </c>
      <c r="Y1890">
        <f t="shared" si="179"/>
        <v>3.1622776601683768E-3</v>
      </c>
      <c r="Z1890">
        <f>constants!$B$4/T1890</f>
        <v>0.32953279252541906</v>
      </c>
    </row>
    <row r="1891" spans="1:26" x14ac:dyDescent="0.3">
      <c r="A1891">
        <v>1891</v>
      </c>
      <c r="B1891" s="1">
        <v>45208.673611111109</v>
      </c>
      <c r="C1891">
        <v>36292442</v>
      </c>
      <c r="D1891" s="3" t="s">
        <v>3799</v>
      </c>
      <c r="E1891" t="s">
        <v>3800</v>
      </c>
      <c r="F1891">
        <v>-38</v>
      </c>
      <c r="G1891" t="s">
        <v>22</v>
      </c>
      <c r="H1891">
        <v>-39</v>
      </c>
      <c r="I1891">
        <v>3632</v>
      </c>
      <c r="J1891">
        <v>1</v>
      </c>
      <c r="K1891">
        <v>1</v>
      </c>
      <c r="L1891">
        <v>16</v>
      </c>
      <c r="M1891">
        <v>1</v>
      </c>
      <c r="N1891">
        <v>0</v>
      </c>
      <c r="O1891">
        <v>1</v>
      </c>
      <c r="P1891" s="2" t="s">
        <v>3799</v>
      </c>
      <c r="Q1891">
        <v>0</v>
      </c>
      <c r="R1891" s="4">
        <f t="shared" si="174"/>
        <v>36.292442000000001</v>
      </c>
      <c r="S1891">
        <f t="shared" si="175"/>
        <v>-2.4375</v>
      </c>
      <c r="T1891">
        <f t="shared" si="176"/>
        <v>910250000</v>
      </c>
      <c r="U1891">
        <f t="shared" si="177"/>
        <v>5.5714182216006485</v>
      </c>
      <c r="V1891">
        <f>W1891+(constants!$B$1*(50-FLOOR(L1891,1)))</f>
        <v>16.705493047934674</v>
      </c>
      <c r="W1891">
        <f t="shared" si="178"/>
        <v>16.378449575908654</v>
      </c>
      <c r="X1891">
        <f>constants!$B$2*constants!$B$3^2/(Y1891*Z1891^4)</f>
        <v>43435.513242819979</v>
      </c>
      <c r="Y1891">
        <f t="shared" si="179"/>
        <v>0.1584893192461112</v>
      </c>
      <c r="Z1891">
        <f>constants!$B$4/T1891</f>
        <v>0.32935178028014284</v>
      </c>
    </row>
    <row r="1892" spans="1:26" x14ac:dyDescent="0.3">
      <c r="A1892">
        <v>1892</v>
      </c>
      <c r="B1892" s="1">
        <v>45208.673611111109</v>
      </c>
      <c r="C1892">
        <v>36320352</v>
      </c>
      <c r="D1892" s="3" t="s">
        <v>3801</v>
      </c>
      <c r="E1892" t="s">
        <v>3802</v>
      </c>
      <c r="F1892">
        <v>-56</v>
      </c>
      <c r="G1892" t="s">
        <v>50</v>
      </c>
      <c r="H1892">
        <v>-742</v>
      </c>
      <c r="I1892">
        <v>4080</v>
      </c>
      <c r="J1892">
        <v>1</v>
      </c>
      <c r="K1892">
        <v>1</v>
      </c>
      <c r="L1892">
        <v>16</v>
      </c>
      <c r="M1892">
        <v>1</v>
      </c>
      <c r="N1892">
        <v>0</v>
      </c>
      <c r="O1892">
        <v>1</v>
      </c>
      <c r="P1892" s="2" t="s">
        <v>3801</v>
      </c>
      <c r="Q1892">
        <v>0</v>
      </c>
      <c r="R1892" s="4">
        <f t="shared" si="174"/>
        <v>36.320352</v>
      </c>
      <c r="S1892">
        <f t="shared" si="175"/>
        <v>-46.375</v>
      </c>
      <c r="T1892">
        <f t="shared" si="176"/>
        <v>910250000</v>
      </c>
      <c r="U1892">
        <f t="shared" si="177"/>
        <v>6.2586416145734161</v>
      </c>
      <c r="V1892">
        <f>W1892+(constants!$B$1*(50-FLOOR(L1892,1)))</f>
        <v>34.705493047934667</v>
      </c>
      <c r="W1892">
        <f t="shared" si="178"/>
        <v>34.378449575908647</v>
      </c>
      <c r="X1892">
        <f>constants!$B$2*constants!$B$3^2/(Y1892*Z1892^4)</f>
        <v>2740595.6091823932</v>
      </c>
      <c r="Y1892">
        <f t="shared" si="179"/>
        <v>2.5118864315095807E-3</v>
      </c>
      <c r="Z1892">
        <f>constants!$B$4/T1892</f>
        <v>0.32935178028014284</v>
      </c>
    </row>
    <row r="1893" spans="1:26" x14ac:dyDescent="0.3">
      <c r="A1893">
        <v>1893</v>
      </c>
      <c r="B1893" s="1">
        <v>45208.673611111109</v>
      </c>
      <c r="C1893">
        <v>36333184</v>
      </c>
      <c r="D1893" s="3" t="s">
        <v>3803</v>
      </c>
      <c r="E1893" t="s">
        <v>3804</v>
      </c>
      <c r="F1893">
        <v>-38</v>
      </c>
      <c r="G1893" t="s">
        <v>22</v>
      </c>
      <c r="H1893">
        <v>273</v>
      </c>
      <c r="I1893">
        <v>3616</v>
      </c>
      <c r="J1893">
        <v>1</v>
      </c>
      <c r="K1893">
        <v>1</v>
      </c>
      <c r="L1893">
        <v>16</v>
      </c>
      <c r="M1893">
        <v>1</v>
      </c>
      <c r="N1893">
        <v>0</v>
      </c>
      <c r="O1893">
        <v>1</v>
      </c>
      <c r="P1893" s="2" t="s">
        <v>3803</v>
      </c>
      <c r="Q1893">
        <v>0</v>
      </c>
      <c r="R1893" s="4">
        <f t="shared" si="174"/>
        <v>36.333184000000003</v>
      </c>
      <c r="S1893">
        <f t="shared" si="175"/>
        <v>17.0625</v>
      </c>
      <c r="T1893">
        <f t="shared" si="176"/>
        <v>910250000</v>
      </c>
      <c r="U1893">
        <f t="shared" si="177"/>
        <v>5.5468745289944783</v>
      </c>
      <c r="V1893">
        <f>W1893+(constants!$B$1*(50-FLOOR(L1893,1)))</f>
        <v>16.705493047934674</v>
      </c>
      <c r="W1893">
        <f t="shared" si="178"/>
        <v>16.378449575908654</v>
      </c>
      <c r="X1893">
        <f>constants!$B$2*constants!$B$3^2/(Y1893*Z1893^4)</f>
        <v>43435.513242819979</v>
      </c>
      <c r="Y1893">
        <f t="shared" si="179"/>
        <v>0.1584893192461112</v>
      </c>
      <c r="Z1893">
        <f>constants!$B$4/T1893</f>
        <v>0.32935178028014284</v>
      </c>
    </row>
    <row r="1894" spans="1:26" x14ac:dyDescent="0.3">
      <c r="A1894">
        <v>1894</v>
      </c>
      <c r="B1894" s="1">
        <v>45208.673611111109</v>
      </c>
      <c r="C1894">
        <v>36345889</v>
      </c>
      <c r="D1894" s="3" t="s">
        <v>3805</v>
      </c>
      <c r="E1894" t="s">
        <v>3806</v>
      </c>
      <c r="F1894">
        <v>-38</v>
      </c>
      <c r="G1894" t="s">
        <v>22</v>
      </c>
      <c r="H1894">
        <v>-78</v>
      </c>
      <c r="I1894">
        <v>3644</v>
      </c>
      <c r="J1894">
        <v>1</v>
      </c>
      <c r="K1894">
        <v>1</v>
      </c>
      <c r="L1894">
        <v>16</v>
      </c>
      <c r="M1894">
        <v>1</v>
      </c>
      <c r="N1894">
        <v>0</v>
      </c>
      <c r="O1894">
        <v>1</v>
      </c>
      <c r="P1894" s="2" t="s">
        <v>3805</v>
      </c>
      <c r="Q1894">
        <v>0</v>
      </c>
      <c r="R1894" s="4">
        <f t="shared" si="174"/>
        <v>36.345889</v>
      </c>
      <c r="S1894">
        <f t="shared" si="175"/>
        <v>-4.875</v>
      </c>
      <c r="T1894">
        <f t="shared" si="176"/>
        <v>910250000</v>
      </c>
      <c r="U1894">
        <f t="shared" si="177"/>
        <v>5.5898259910552763</v>
      </c>
      <c r="V1894">
        <f>W1894+(constants!$B$1*(50-FLOOR(L1894,1)))</f>
        <v>16.705493047934674</v>
      </c>
      <c r="W1894">
        <f t="shared" si="178"/>
        <v>16.378449575908654</v>
      </c>
      <c r="X1894">
        <f>constants!$B$2*constants!$B$3^2/(Y1894*Z1894^4)</f>
        <v>43435.513242819979</v>
      </c>
      <c r="Y1894">
        <f t="shared" si="179"/>
        <v>0.1584893192461112</v>
      </c>
      <c r="Z1894">
        <f>constants!$B$4/T1894</f>
        <v>0.32935178028014284</v>
      </c>
    </row>
    <row r="1895" spans="1:26" x14ac:dyDescent="0.3">
      <c r="A1895">
        <v>1895</v>
      </c>
      <c r="B1895" s="1">
        <v>45208.673611111109</v>
      </c>
      <c r="C1895">
        <v>36370610</v>
      </c>
      <c r="D1895" s="3" t="s">
        <v>3807</v>
      </c>
      <c r="E1895" t="s">
        <v>3808</v>
      </c>
      <c r="F1895">
        <v>-53</v>
      </c>
      <c r="G1895" t="s">
        <v>19</v>
      </c>
      <c r="H1895">
        <v>-273</v>
      </c>
      <c r="I1895">
        <v>2116</v>
      </c>
      <c r="J1895">
        <v>1</v>
      </c>
      <c r="K1895">
        <v>1</v>
      </c>
      <c r="L1895">
        <v>16</v>
      </c>
      <c r="M1895">
        <v>1</v>
      </c>
      <c r="N1895">
        <v>0</v>
      </c>
      <c r="O1895">
        <v>1</v>
      </c>
      <c r="P1895" s="2" t="s">
        <v>3807</v>
      </c>
      <c r="Q1895">
        <v>0</v>
      </c>
      <c r="R1895" s="4">
        <f t="shared" si="174"/>
        <v>36.370609999999999</v>
      </c>
      <c r="S1895">
        <f t="shared" si="175"/>
        <v>-17.0625</v>
      </c>
      <c r="T1895">
        <f t="shared" si="176"/>
        <v>910250000</v>
      </c>
      <c r="U1895">
        <f t="shared" si="177"/>
        <v>3.2459033471660166</v>
      </c>
      <c r="V1895">
        <f>W1895+(constants!$B$1*(50-FLOOR(L1895,1)))</f>
        <v>31.70549304793467</v>
      </c>
      <c r="W1895">
        <f t="shared" si="178"/>
        <v>31.37844957590865</v>
      </c>
      <c r="X1895">
        <f>constants!$B$2*constants!$B$3^2/(Y1895*Z1895^4)</f>
        <v>1373551.5318571739</v>
      </c>
      <c r="Y1895">
        <f t="shared" si="179"/>
        <v>5.0118723362727194E-3</v>
      </c>
      <c r="Z1895">
        <f>constants!$B$4/T1895</f>
        <v>0.32935178028014284</v>
      </c>
    </row>
    <row r="1896" spans="1:26" x14ac:dyDescent="0.3">
      <c r="A1896">
        <v>1896</v>
      </c>
      <c r="B1896" s="1">
        <v>45208.673611111109</v>
      </c>
      <c r="C1896">
        <v>36382598</v>
      </c>
      <c r="D1896" s="3" t="s">
        <v>3809</v>
      </c>
      <c r="E1896" t="s">
        <v>3810</v>
      </c>
      <c r="F1896">
        <v>-38</v>
      </c>
      <c r="G1896" t="s">
        <v>22</v>
      </c>
      <c r="H1896">
        <v>-234</v>
      </c>
      <c r="I1896">
        <v>3640</v>
      </c>
      <c r="J1896">
        <v>1</v>
      </c>
      <c r="K1896">
        <v>1</v>
      </c>
      <c r="L1896">
        <v>16</v>
      </c>
      <c r="M1896">
        <v>1</v>
      </c>
      <c r="N1896">
        <v>0</v>
      </c>
      <c r="O1896">
        <v>1</v>
      </c>
      <c r="P1896" s="2" t="s">
        <v>3809</v>
      </c>
      <c r="Q1896">
        <v>0</v>
      </c>
      <c r="R1896" s="4">
        <f t="shared" si="174"/>
        <v>36.382598000000002</v>
      </c>
      <c r="S1896">
        <f t="shared" si="175"/>
        <v>-14.625</v>
      </c>
      <c r="T1896">
        <f t="shared" si="176"/>
        <v>910250000</v>
      </c>
      <c r="U1896">
        <f t="shared" si="177"/>
        <v>5.583690067903734</v>
      </c>
      <c r="V1896">
        <f>W1896+(constants!$B$1*(50-FLOOR(L1896,1)))</f>
        <v>16.705493047934674</v>
      </c>
      <c r="W1896">
        <f t="shared" si="178"/>
        <v>16.378449575908654</v>
      </c>
      <c r="X1896">
        <f>constants!$B$2*constants!$B$3^2/(Y1896*Z1896^4)</f>
        <v>43435.513242819979</v>
      </c>
      <c r="Y1896">
        <f t="shared" si="179"/>
        <v>0.1584893192461112</v>
      </c>
      <c r="Z1896">
        <f>constants!$B$4/T1896</f>
        <v>0.32935178028014284</v>
      </c>
    </row>
    <row r="1897" spans="1:26" x14ac:dyDescent="0.3">
      <c r="A1897">
        <v>1897</v>
      </c>
      <c r="B1897" s="1">
        <v>45208.673611111109</v>
      </c>
      <c r="C1897">
        <v>36410171</v>
      </c>
      <c r="D1897" s="3" t="s">
        <v>3811</v>
      </c>
      <c r="E1897" t="s">
        <v>3812</v>
      </c>
      <c r="F1897">
        <v>-38</v>
      </c>
      <c r="G1897" t="s">
        <v>22</v>
      </c>
      <c r="H1897">
        <v>234</v>
      </c>
      <c r="I1897">
        <v>3632</v>
      </c>
      <c r="J1897">
        <v>1</v>
      </c>
      <c r="K1897">
        <v>1</v>
      </c>
      <c r="L1897">
        <v>16</v>
      </c>
      <c r="M1897">
        <v>1</v>
      </c>
      <c r="N1897">
        <v>0</v>
      </c>
      <c r="O1897">
        <v>1</v>
      </c>
      <c r="P1897" s="2" t="s">
        <v>3811</v>
      </c>
      <c r="Q1897">
        <v>0</v>
      </c>
      <c r="R1897" s="4">
        <f t="shared" si="174"/>
        <v>36.410170999999998</v>
      </c>
      <c r="S1897">
        <f t="shared" si="175"/>
        <v>14.625</v>
      </c>
      <c r="T1897">
        <f t="shared" si="176"/>
        <v>910250000</v>
      </c>
      <c r="U1897">
        <f t="shared" si="177"/>
        <v>5.5714182216006485</v>
      </c>
      <c r="V1897">
        <f>W1897+(constants!$B$1*(50-FLOOR(L1897,1)))</f>
        <v>16.705493047934674</v>
      </c>
      <c r="W1897">
        <f t="shared" si="178"/>
        <v>16.378449575908654</v>
      </c>
      <c r="X1897">
        <f>constants!$B$2*constants!$B$3^2/(Y1897*Z1897^4)</f>
        <v>43435.513242819979</v>
      </c>
      <c r="Y1897">
        <f t="shared" si="179"/>
        <v>0.1584893192461112</v>
      </c>
      <c r="Z1897">
        <f>constants!$B$4/T1897</f>
        <v>0.32935178028014284</v>
      </c>
    </row>
    <row r="1898" spans="1:26" x14ac:dyDescent="0.3">
      <c r="A1898">
        <v>1898</v>
      </c>
      <c r="B1898" s="1">
        <v>45208.673611111109</v>
      </c>
      <c r="C1898">
        <v>36422931</v>
      </c>
      <c r="D1898" s="3" t="s">
        <v>3813</v>
      </c>
      <c r="E1898" t="s">
        <v>3814</v>
      </c>
      <c r="F1898">
        <v>-55</v>
      </c>
      <c r="G1898" t="s">
        <v>50</v>
      </c>
      <c r="H1898">
        <v>39</v>
      </c>
      <c r="I1898">
        <v>4028</v>
      </c>
      <c r="J1898">
        <v>1</v>
      </c>
      <c r="K1898">
        <v>1</v>
      </c>
      <c r="L1898">
        <v>16</v>
      </c>
      <c r="M1898">
        <v>1</v>
      </c>
      <c r="N1898">
        <v>0</v>
      </c>
      <c r="O1898">
        <v>1</v>
      </c>
      <c r="P1898" s="2" t="s">
        <v>3813</v>
      </c>
      <c r="Q1898">
        <v>0</v>
      </c>
      <c r="R1898" s="4">
        <f t="shared" si="174"/>
        <v>36.422930999999998</v>
      </c>
      <c r="S1898">
        <f t="shared" si="175"/>
        <v>2.4375</v>
      </c>
      <c r="T1898">
        <f t="shared" si="176"/>
        <v>910250000</v>
      </c>
      <c r="U1898">
        <f t="shared" si="177"/>
        <v>6.1788746136033623</v>
      </c>
      <c r="V1898">
        <f>W1898+(constants!$B$1*(50-FLOOR(L1898,1)))</f>
        <v>33.705493047934674</v>
      </c>
      <c r="W1898">
        <f t="shared" si="178"/>
        <v>33.378449575908654</v>
      </c>
      <c r="X1898">
        <f>constants!$B$2*constants!$B$3^2/(Y1898*Z1898^4)</f>
        <v>2176932.4723349693</v>
      </c>
      <c r="Y1898">
        <f t="shared" si="179"/>
        <v>3.1622776601683768E-3</v>
      </c>
      <c r="Z1898">
        <f>constants!$B$4/T1898</f>
        <v>0.32935178028014284</v>
      </c>
    </row>
    <row r="1899" spans="1:26" x14ac:dyDescent="0.3">
      <c r="A1899">
        <v>1899</v>
      </c>
      <c r="B1899" s="1">
        <v>45208.673611111109</v>
      </c>
      <c r="C1899">
        <v>36435292</v>
      </c>
      <c r="D1899" s="3" t="s">
        <v>3815</v>
      </c>
      <c r="E1899" t="s">
        <v>3816</v>
      </c>
      <c r="F1899">
        <v>-55</v>
      </c>
      <c r="G1899" t="s">
        <v>50</v>
      </c>
      <c r="H1899">
        <v>-1718</v>
      </c>
      <c r="I1899">
        <v>40</v>
      </c>
      <c r="J1899">
        <v>1</v>
      </c>
      <c r="K1899">
        <v>1</v>
      </c>
      <c r="L1899">
        <v>16</v>
      </c>
      <c r="M1899">
        <v>1</v>
      </c>
      <c r="N1899">
        <v>0</v>
      </c>
      <c r="O1899">
        <v>1</v>
      </c>
      <c r="P1899" s="2" t="s">
        <v>3815</v>
      </c>
      <c r="Q1899">
        <v>0</v>
      </c>
      <c r="R1899" s="4">
        <f t="shared" si="174"/>
        <v>36.435291999999997</v>
      </c>
      <c r="S1899">
        <f t="shared" si="175"/>
        <v>-107.375</v>
      </c>
      <c r="T1899">
        <f t="shared" si="176"/>
        <v>910250000</v>
      </c>
      <c r="U1899">
        <f t="shared" si="177"/>
        <v>6.1359231515425647E-2</v>
      </c>
      <c r="V1899">
        <f>W1899+(constants!$B$1*(50-FLOOR(L1899,1)))</f>
        <v>33.705493047934674</v>
      </c>
      <c r="W1899">
        <f t="shared" si="178"/>
        <v>33.378449575908654</v>
      </c>
      <c r="X1899">
        <f>constants!$B$2*constants!$B$3^2/(Y1899*Z1899^4)</f>
        <v>2176932.4723349693</v>
      </c>
      <c r="Y1899">
        <f t="shared" si="179"/>
        <v>3.1622776601683768E-3</v>
      </c>
      <c r="Z1899">
        <f>constants!$B$4/T1899</f>
        <v>0.32935178028014284</v>
      </c>
    </row>
    <row r="1900" spans="1:26" x14ac:dyDescent="0.3">
      <c r="A1900">
        <v>1900</v>
      </c>
      <c r="B1900" s="1">
        <v>45208.673611111109</v>
      </c>
      <c r="C1900">
        <v>36447180</v>
      </c>
      <c r="D1900" s="3" t="s">
        <v>3817</v>
      </c>
      <c r="E1900" t="s">
        <v>3818</v>
      </c>
      <c r="F1900">
        <v>-53</v>
      </c>
      <c r="G1900" t="s">
        <v>19</v>
      </c>
      <c r="H1900">
        <v>78</v>
      </c>
      <c r="I1900">
        <v>1968</v>
      </c>
      <c r="J1900">
        <v>1</v>
      </c>
      <c r="K1900">
        <v>1</v>
      </c>
      <c r="L1900">
        <v>16</v>
      </c>
      <c r="M1900">
        <v>1</v>
      </c>
      <c r="N1900">
        <v>0</v>
      </c>
      <c r="O1900">
        <v>1</v>
      </c>
      <c r="P1900" s="2" t="s">
        <v>3817</v>
      </c>
      <c r="Q1900">
        <v>0</v>
      </c>
      <c r="R1900" s="4">
        <f t="shared" si="174"/>
        <v>36.447180000000003</v>
      </c>
      <c r="S1900">
        <f t="shared" si="175"/>
        <v>4.875</v>
      </c>
      <c r="T1900">
        <f t="shared" si="176"/>
        <v>910250000</v>
      </c>
      <c r="U1900">
        <f t="shared" si="177"/>
        <v>3.0188741905589418</v>
      </c>
      <c r="V1900">
        <f>W1900+(constants!$B$1*(50-FLOOR(L1900,1)))</f>
        <v>31.70549304793467</v>
      </c>
      <c r="W1900">
        <f t="shared" si="178"/>
        <v>31.37844957590865</v>
      </c>
      <c r="X1900">
        <f>constants!$B$2*constants!$B$3^2/(Y1900*Z1900^4)</f>
        <v>1373551.5318571739</v>
      </c>
      <c r="Y1900">
        <f t="shared" si="179"/>
        <v>5.0118723362727194E-3</v>
      </c>
      <c r="Z1900">
        <f>constants!$B$4/T1900</f>
        <v>0.32935178028014284</v>
      </c>
    </row>
    <row r="1901" spans="1:26" x14ac:dyDescent="0.3">
      <c r="A1901">
        <v>1901</v>
      </c>
      <c r="B1901" s="1">
        <v>45208.673611111109</v>
      </c>
      <c r="C1901">
        <v>36459924</v>
      </c>
      <c r="D1901" s="3" t="s">
        <v>3819</v>
      </c>
      <c r="E1901" t="s">
        <v>3820</v>
      </c>
      <c r="F1901">
        <v>-56</v>
      </c>
      <c r="G1901" t="s">
        <v>50</v>
      </c>
      <c r="H1901">
        <v>546</v>
      </c>
      <c r="I1901">
        <v>44</v>
      </c>
      <c r="J1901">
        <v>1</v>
      </c>
      <c r="K1901">
        <v>1</v>
      </c>
      <c r="L1901">
        <v>16</v>
      </c>
      <c r="M1901">
        <v>1</v>
      </c>
      <c r="N1901">
        <v>0</v>
      </c>
      <c r="O1901">
        <v>1</v>
      </c>
      <c r="P1901" s="2" t="s">
        <v>3819</v>
      </c>
      <c r="Q1901">
        <v>0</v>
      </c>
      <c r="R1901" s="4">
        <f t="shared" si="174"/>
        <v>36.459924000000001</v>
      </c>
      <c r="S1901">
        <f t="shared" si="175"/>
        <v>34.125</v>
      </c>
      <c r="T1901">
        <f t="shared" si="176"/>
        <v>910250000</v>
      </c>
      <c r="U1901">
        <f t="shared" si="177"/>
        <v>6.7495154666968205E-2</v>
      </c>
      <c r="V1901">
        <f>W1901+(constants!$B$1*(50-FLOOR(L1901,1)))</f>
        <v>34.705493047934667</v>
      </c>
      <c r="W1901">
        <f t="shared" si="178"/>
        <v>34.378449575908647</v>
      </c>
      <c r="X1901">
        <f>constants!$B$2*constants!$B$3^2/(Y1901*Z1901^4)</f>
        <v>2740595.6091823932</v>
      </c>
      <c r="Y1901">
        <f t="shared" si="179"/>
        <v>2.5118864315095807E-3</v>
      </c>
      <c r="Z1901">
        <f>constants!$B$4/T1901</f>
        <v>0.32935178028014284</v>
      </c>
    </row>
    <row r="1902" spans="1:26" x14ac:dyDescent="0.3">
      <c r="A1902">
        <v>1902</v>
      </c>
      <c r="B1902" s="1">
        <v>45208.673611111109</v>
      </c>
      <c r="C1902">
        <v>36487871</v>
      </c>
      <c r="D1902" s="3" t="s">
        <v>3821</v>
      </c>
      <c r="E1902" t="s">
        <v>3822</v>
      </c>
      <c r="F1902">
        <v>-38</v>
      </c>
      <c r="G1902" t="s">
        <v>22</v>
      </c>
      <c r="H1902">
        <v>195</v>
      </c>
      <c r="I1902">
        <v>264</v>
      </c>
      <c r="J1902">
        <v>1</v>
      </c>
      <c r="K1902">
        <v>1</v>
      </c>
      <c r="L1902">
        <v>17</v>
      </c>
      <c r="M1902">
        <v>1</v>
      </c>
      <c r="N1902">
        <v>0</v>
      </c>
      <c r="O1902">
        <v>1</v>
      </c>
      <c r="P1902" s="2" t="s">
        <v>3821</v>
      </c>
      <c r="Q1902">
        <v>0</v>
      </c>
      <c r="R1902" s="4">
        <f t="shared" si="174"/>
        <v>36.487870999999998</v>
      </c>
      <c r="S1902">
        <f t="shared" si="175"/>
        <v>12.1875</v>
      </c>
      <c r="T1902">
        <f t="shared" si="176"/>
        <v>910750000</v>
      </c>
      <c r="U1902">
        <f t="shared" si="177"/>
        <v>0.40497092800180928</v>
      </c>
      <c r="V1902">
        <f>W1902+(constants!$B$1*(50-FLOOR(L1902,1)))</f>
        <v>16.705413814605734</v>
      </c>
      <c r="W1902">
        <f t="shared" si="178"/>
        <v>16.387989268227539</v>
      </c>
      <c r="X1902">
        <f>constants!$B$2*constants!$B$3^2/(Y1902*Z1902^4)</f>
        <v>43531.028354093374</v>
      </c>
      <c r="Y1902">
        <f t="shared" si="179"/>
        <v>0.1584893192461112</v>
      </c>
      <c r="Z1902">
        <f>constants!$B$4/T1902</f>
        <v>0.32917096678561625</v>
      </c>
    </row>
    <row r="1903" spans="1:26" x14ac:dyDescent="0.3">
      <c r="A1903">
        <v>1903</v>
      </c>
      <c r="B1903" s="1">
        <v>45208.673611111109</v>
      </c>
      <c r="C1903">
        <v>36500601</v>
      </c>
      <c r="D1903" s="3" t="s">
        <v>3823</v>
      </c>
      <c r="E1903" t="s">
        <v>3824</v>
      </c>
      <c r="F1903">
        <v>-38</v>
      </c>
      <c r="G1903" t="s">
        <v>22</v>
      </c>
      <c r="H1903">
        <v>234</v>
      </c>
      <c r="I1903">
        <v>236</v>
      </c>
      <c r="J1903">
        <v>1</v>
      </c>
      <c r="K1903">
        <v>1</v>
      </c>
      <c r="L1903">
        <v>17</v>
      </c>
      <c r="M1903">
        <v>1</v>
      </c>
      <c r="N1903">
        <v>0</v>
      </c>
      <c r="O1903">
        <v>1</v>
      </c>
      <c r="P1903" s="2" t="s">
        <v>3823</v>
      </c>
      <c r="Q1903">
        <v>0</v>
      </c>
      <c r="R1903" s="4">
        <f t="shared" si="174"/>
        <v>36.500601000000003</v>
      </c>
      <c r="S1903">
        <f t="shared" si="175"/>
        <v>14.625</v>
      </c>
      <c r="T1903">
        <f t="shared" si="176"/>
        <v>910750000</v>
      </c>
      <c r="U1903">
        <f t="shared" si="177"/>
        <v>0.36201946594101131</v>
      </c>
      <c r="V1903">
        <f>W1903+(constants!$B$1*(50-FLOOR(L1903,1)))</f>
        <v>16.705413814605734</v>
      </c>
      <c r="W1903">
        <f t="shared" si="178"/>
        <v>16.387989268227539</v>
      </c>
      <c r="X1903">
        <f>constants!$B$2*constants!$B$3^2/(Y1903*Z1903^4)</f>
        <v>43531.028354093374</v>
      </c>
      <c r="Y1903">
        <f t="shared" si="179"/>
        <v>0.1584893192461112</v>
      </c>
      <c r="Z1903">
        <f>constants!$B$4/T1903</f>
        <v>0.32917096678561625</v>
      </c>
    </row>
    <row r="1904" spans="1:26" x14ac:dyDescent="0.3">
      <c r="A1904">
        <v>1904</v>
      </c>
      <c r="B1904" s="1">
        <v>45208.673611111109</v>
      </c>
      <c r="C1904">
        <v>36530202</v>
      </c>
      <c r="D1904" s="3" t="s">
        <v>3825</v>
      </c>
      <c r="E1904" t="s">
        <v>3826</v>
      </c>
      <c r="F1904">
        <v>-37</v>
      </c>
      <c r="G1904" t="s">
        <v>22</v>
      </c>
      <c r="H1904">
        <v>195</v>
      </c>
      <c r="I1904">
        <v>236</v>
      </c>
      <c r="J1904">
        <v>1</v>
      </c>
      <c r="K1904">
        <v>1</v>
      </c>
      <c r="L1904">
        <v>17</v>
      </c>
      <c r="M1904">
        <v>1</v>
      </c>
      <c r="N1904">
        <v>0</v>
      </c>
      <c r="O1904">
        <v>1</v>
      </c>
      <c r="P1904" s="2" t="s">
        <v>3825</v>
      </c>
      <c r="Q1904">
        <v>0</v>
      </c>
      <c r="R1904" s="4">
        <f t="shared" si="174"/>
        <v>36.530202000000003</v>
      </c>
      <c r="S1904">
        <f t="shared" si="175"/>
        <v>12.1875</v>
      </c>
      <c r="T1904">
        <f t="shared" si="176"/>
        <v>910750000</v>
      </c>
      <c r="U1904">
        <f t="shared" si="177"/>
        <v>0.36201946594101131</v>
      </c>
      <c r="V1904">
        <f>W1904+(constants!$B$1*(50-FLOOR(L1904,1)))</f>
        <v>15.705413814605741</v>
      </c>
      <c r="W1904">
        <f t="shared" si="178"/>
        <v>15.387989268227544</v>
      </c>
      <c r="X1904">
        <f>constants!$B$2*constants!$B$3^2/(Y1904*Z1904^4)</f>
        <v>34577.924908239671</v>
      </c>
      <c r="Y1904">
        <f t="shared" si="179"/>
        <v>0.19952623149688758</v>
      </c>
      <c r="Z1904">
        <f>constants!$B$4/T1904</f>
        <v>0.32917096678561625</v>
      </c>
    </row>
    <row r="1905" spans="1:26" x14ac:dyDescent="0.3">
      <c r="A1905">
        <v>1905</v>
      </c>
      <c r="B1905" s="1">
        <v>45208.673611111109</v>
      </c>
      <c r="C1905">
        <v>36542587</v>
      </c>
      <c r="D1905" s="3" t="s">
        <v>3827</v>
      </c>
      <c r="E1905" t="s">
        <v>3828</v>
      </c>
      <c r="F1905">
        <v>-38</v>
      </c>
      <c r="G1905" t="s">
        <v>22</v>
      </c>
      <c r="H1905">
        <v>-117</v>
      </c>
      <c r="I1905">
        <v>268</v>
      </c>
      <c r="J1905">
        <v>1</v>
      </c>
      <c r="K1905">
        <v>1</v>
      </c>
      <c r="L1905">
        <v>17</v>
      </c>
      <c r="M1905">
        <v>1</v>
      </c>
      <c r="N1905">
        <v>0</v>
      </c>
      <c r="O1905">
        <v>1</v>
      </c>
      <c r="P1905" s="2" t="s">
        <v>3827</v>
      </c>
      <c r="Q1905">
        <v>0</v>
      </c>
      <c r="R1905" s="4">
        <f t="shared" si="174"/>
        <v>36.542586999999997</v>
      </c>
      <c r="S1905">
        <f t="shared" si="175"/>
        <v>-7.3125</v>
      </c>
      <c r="T1905">
        <f t="shared" si="176"/>
        <v>910750000</v>
      </c>
      <c r="U1905">
        <f t="shared" si="177"/>
        <v>0.41110685115335183</v>
      </c>
      <c r="V1905">
        <f>W1905+(constants!$B$1*(50-FLOOR(L1905,1)))</f>
        <v>16.705413814605734</v>
      </c>
      <c r="W1905">
        <f t="shared" si="178"/>
        <v>16.387989268227539</v>
      </c>
      <c r="X1905">
        <f>constants!$B$2*constants!$B$3^2/(Y1905*Z1905^4)</f>
        <v>43531.028354093374</v>
      </c>
      <c r="Y1905">
        <f t="shared" si="179"/>
        <v>0.1584893192461112</v>
      </c>
      <c r="Z1905">
        <f>constants!$B$4/T1905</f>
        <v>0.32917096678561625</v>
      </c>
    </row>
    <row r="1906" spans="1:26" x14ac:dyDescent="0.3">
      <c r="A1906">
        <v>1906</v>
      </c>
      <c r="B1906" s="1">
        <v>45208.673611111109</v>
      </c>
      <c r="C1906">
        <v>36570036</v>
      </c>
      <c r="D1906" s="3" t="s">
        <v>3829</v>
      </c>
      <c r="E1906" t="s">
        <v>3830</v>
      </c>
      <c r="F1906">
        <v>-37</v>
      </c>
      <c r="G1906" t="s">
        <v>22</v>
      </c>
      <c r="H1906">
        <v>78</v>
      </c>
      <c r="I1906">
        <v>260</v>
      </c>
      <c r="J1906">
        <v>1</v>
      </c>
      <c r="K1906">
        <v>1</v>
      </c>
      <c r="L1906">
        <v>17</v>
      </c>
      <c r="M1906">
        <v>1</v>
      </c>
      <c r="N1906">
        <v>0</v>
      </c>
      <c r="O1906">
        <v>1</v>
      </c>
      <c r="P1906" s="2" t="s">
        <v>3829</v>
      </c>
      <c r="Q1906">
        <v>0</v>
      </c>
      <c r="R1906" s="4">
        <f t="shared" si="174"/>
        <v>36.570036000000002</v>
      </c>
      <c r="S1906">
        <f t="shared" si="175"/>
        <v>4.875</v>
      </c>
      <c r="T1906">
        <f t="shared" si="176"/>
        <v>910750000</v>
      </c>
      <c r="U1906">
        <f t="shared" si="177"/>
        <v>0.39883500485026668</v>
      </c>
      <c r="V1906">
        <f>W1906+(constants!$B$1*(50-FLOOR(L1906,1)))</f>
        <v>15.705413814605741</v>
      </c>
      <c r="W1906">
        <f t="shared" si="178"/>
        <v>15.387989268227544</v>
      </c>
      <c r="X1906">
        <f>constants!$B$2*constants!$B$3^2/(Y1906*Z1906^4)</f>
        <v>34577.924908239671</v>
      </c>
      <c r="Y1906">
        <f t="shared" si="179"/>
        <v>0.19952623149688758</v>
      </c>
      <c r="Z1906">
        <f>constants!$B$4/T1906</f>
        <v>0.32917096678561625</v>
      </c>
    </row>
    <row r="1907" spans="1:26" x14ac:dyDescent="0.3">
      <c r="A1907">
        <v>1907</v>
      </c>
      <c r="B1907" s="1">
        <v>45208.673611111109</v>
      </c>
      <c r="C1907">
        <v>36590151</v>
      </c>
      <c r="D1907" s="3" t="s">
        <v>3831</v>
      </c>
      <c r="E1907" t="s">
        <v>3832</v>
      </c>
      <c r="F1907">
        <v>-37</v>
      </c>
      <c r="G1907" t="s">
        <v>22</v>
      </c>
      <c r="H1907">
        <v>117</v>
      </c>
      <c r="I1907">
        <v>248</v>
      </c>
      <c r="J1907">
        <v>1</v>
      </c>
      <c r="K1907">
        <v>1</v>
      </c>
      <c r="L1907">
        <v>17</v>
      </c>
      <c r="M1907">
        <v>1</v>
      </c>
      <c r="N1907">
        <v>0</v>
      </c>
      <c r="O1907">
        <v>1</v>
      </c>
      <c r="P1907" s="2" t="s">
        <v>3831</v>
      </c>
      <c r="Q1907">
        <v>0</v>
      </c>
      <c r="R1907" s="4">
        <f t="shared" si="174"/>
        <v>36.590150999999999</v>
      </c>
      <c r="S1907">
        <f t="shared" si="175"/>
        <v>7.3125</v>
      </c>
      <c r="T1907">
        <f t="shared" si="176"/>
        <v>910750000</v>
      </c>
      <c r="U1907">
        <f t="shared" si="177"/>
        <v>0.380427235395639</v>
      </c>
      <c r="V1907">
        <f>W1907+(constants!$B$1*(50-FLOOR(L1907,1)))</f>
        <v>15.705413814605741</v>
      </c>
      <c r="W1907">
        <f t="shared" si="178"/>
        <v>15.387989268227544</v>
      </c>
      <c r="X1907">
        <f>constants!$B$2*constants!$B$3^2/(Y1907*Z1907^4)</f>
        <v>34577.924908239671</v>
      </c>
      <c r="Y1907">
        <f t="shared" si="179"/>
        <v>0.19952623149688758</v>
      </c>
      <c r="Z1907">
        <f>constants!$B$4/T1907</f>
        <v>0.32917096678561625</v>
      </c>
    </row>
    <row r="1908" spans="1:26" x14ac:dyDescent="0.3">
      <c r="A1908">
        <v>1908</v>
      </c>
      <c r="B1908" s="1">
        <v>45208.673611111109</v>
      </c>
      <c r="C1908">
        <v>36610169</v>
      </c>
      <c r="D1908" s="3" t="s">
        <v>3833</v>
      </c>
      <c r="E1908" t="s">
        <v>3834</v>
      </c>
      <c r="F1908">
        <v>-38</v>
      </c>
      <c r="G1908" t="s">
        <v>22</v>
      </c>
      <c r="H1908">
        <v>-195</v>
      </c>
      <c r="I1908">
        <v>260</v>
      </c>
      <c r="J1908">
        <v>1</v>
      </c>
      <c r="K1908">
        <v>1</v>
      </c>
      <c r="L1908">
        <v>17</v>
      </c>
      <c r="M1908">
        <v>1</v>
      </c>
      <c r="N1908">
        <v>0</v>
      </c>
      <c r="O1908">
        <v>1</v>
      </c>
      <c r="P1908" s="2" t="s">
        <v>3833</v>
      </c>
      <c r="Q1908">
        <v>0</v>
      </c>
      <c r="R1908" s="4">
        <f t="shared" si="174"/>
        <v>36.610168999999999</v>
      </c>
      <c r="S1908">
        <f t="shared" si="175"/>
        <v>-12.1875</v>
      </c>
      <c r="T1908">
        <f t="shared" si="176"/>
        <v>910750000</v>
      </c>
      <c r="U1908">
        <f t="shared" si="177"/>
        <v>0.39883500485026668</v>
      </c>
      <c r="V1908">
        <f>W1908+(constants!$B$1*(50-FLOOR(L1908,1)))</f>
        <v>16.705413814605734</v>
      </c>
      <c r="W1908">
        <f t="shared" si="178"/>
        <v>16.387989268227539</v>
      </c>
      <c r="X1908">
        <f>constants!$B$2*constants!$B$3^2/(Y1908*Z1908^4)</f>
        <v>43531.028354093374</v>
      </c>
      <c r="Y1908">
        <f t="shared" si="179"/>
        <v>0.1584893192461112</v>
      </c>
      <c r="Z1908">
        <f>constants!$B$4/T1908</f>
        <v>0.32917096678561625</v>
      </c>
    </row>
    <row r="1909" spans="1:26" x14ac:dyDescent="0.3">
      <c r="A1909">
        <v>1909</v>
      </c>
      <c r="B1909" s="1">
        <v>45208.673611111109</v>
      </c>
      <c r="C1909">
        <v>36630210</v>
      </c>
      <c r="D1909" s="3" t="s">
        <v>3835</v>
      </c>
      <c r="E1909" t="s">
        <v>3836</v>
      </c>
      <c r="F1909">
        <v>-38</v>
      </c>
      <c r="G1909" t="s">
        <v>22</v>
      </c>
      <c r="H1909">
        <v>-156</v>
      </c>
      <c r="I1909">
        <v>268</v>
      </c>
      <c r="J1909">
        <v>1</v>
      </c>
      <c r="K1909">
        <v>1</v>
      </c>
      <c r="L1909">
        <v>17</v>
      </c>
      <c r="M1909">
        <v>1</v>
      </c>
      <c r="N1909">
        <v>0</v>
      </c>
      <c r="O1909">
        <v>1</v>
      </c>
      <c r="P1909" s="2" t="s">
        <v>3835</v>
      </c>
      <c r="Q1909">
        <v>0</v>
      </c>
      <c r="R1909" s="4">
        <f t="shared" si="174"/>
        <v>36.630209999999998</v>
      </c>
      <c r="S1909">
        <f t="shared" si="175"/>
        <v>-9.75</v>
      </c>
      <c r="T1909">
        <f t="shared" si="176"/>
        <v>910750000</v>
      </c>
      <c r="U1909">
        <f t="shared" si="177"/>
        <v>0.41110685115335183</v>
      </c>
      <c r="V1909">
        <f>W1909+(constants!$B$1*(50-FLOOR(L1909,1)))</f>
        <v>16.705413814605734</v>
      </c>
      <c r="W1909">
        <f t="shared" si="178"/>
        <v>16.387989268227539</v>
      </c>
      <c r="X1909">
        <f>constants!$B$2*constants!$B$3^2/(Y1909*Z1909^4)</f>
        <v>43531.028354093374</v>
      </c>
      <c r="Y1909">
        <f t="shared" si="179"/>
        <v>0.1584893192461112</v>
      </c>
      <c r="Z1909">
        <f>constants!$B$4/T1909</f>
        <v>0.32917096678561625</v>
      </c>
    </row>
    <row r="1910" spans="1:26" x14ac:dyDescent="0.3">
      <c r="A1910">
        <v>1910</v>
      </c>
      <c r="B1910" s="1">
        <v>45208.673611111109</v>
      </c>
      <c r="C1910">
        <v>36644393</v>
      </c>
      <c r="D1910" s="3" t="s">
        <v>3837</v>
      </c>
      <c r="E1910" t="s">
        <v>3838</v>
      </c>
      <c r="F1910">
        <v>-37</v>
      </c>
      <c r="G1910" t="s">
        <v>22</v>
      </c>
      <c r="H1910">
        <v>-78</v>
      </c>
      <c r="I1910">
        <v>268</v>
      </c>
      <c r="J1910">
        <v>1</v>
      </c>
      <c r="K1910">
        <v>1</v>
      </c>
      <c r="L1910">
        <v>17</v>
      </c>
      <c r="M1910">
        <v>1</v>
      </c>
      <c r="N1910">
        <v>0</v>
      </c>
      <c r="O1910">
        <v>1</v>
      </c>
      <c r="P1910" s="2" t="s">
        <v>3837</v>
      </c>
      <c r="Q1910">
        <v>0</v>
      </c>
      <c r="R1910" s="4">
        <f t="shared" si="174"/>
        <v>36.644393000000001</v>
      </c>
      <c r="S1910">
        <f t="shared" si="175"/>
        <v>-4.875</v>
      </c>
      <c r="T1910">
        <f t="shared" si="176"/>
        <v>910750000</v>
      </c>
      <c r="U1910">
        <f t="shared" si="177"/>
        <v>0.41110685115335183</v>
      </c>
      <c r="V1910">
        <f>W1910+(constants!$B$1*(50-FLOOR(L1910,1)))</f>
        <v>15.705413814605741</v>
      </c>
      <c r="W1910">
        <f t="shared" si="178"/>
        <v>15.387989268227544</v>
      </c>
      <c r="X1910">
        <f>constants!$B$2*constants!$B$3^2/(Y1910*Z1910^4)</f>
        <v>34577.924908239671</v>
      </c>
      <c r="Y1910">
        <f t="shared" si="179"/>
        <v>0.19952623149688758</v>
      </c>
      <c r="Z1910">
        <f>constants!$B$4/T1910</f>
        <v>0.32917096678561625</v>
      </c>
    </row>
    <row r="1911" spans="1:26" x14ac:dyDescent="0.3">
      <c r="A1911">
        <v>1911</v>
      </c>
      <c r="B1911" s="1">
        <v>45208.673611111109</v>
      </c>
      <c r="C1911">
        <v>36671842</v>
      </c>
      <c r="D1911" s="3" t="s">
        <v>3839</v>
      </c>
      <c r="E1911" t="s">
        <v>3840</v>
      </c>
      <c r="F1911">
        <v>-37</v>
      </c>
      <c r="G1911" t="s">
        <v>22</v>
      </c>
      <c r="H1911">
        <v>351</v>
      </c>
      <c r="I1911">
        <v>244</v>
      </c>
      <c r="J1911">
        <v>1</v>
      </c>
      <c r="K1911">
        <v>1</v>
      </c>
      <c r="L1911">
        <v>17</v>
      </c>
      <c r="M1911">
        <v>1</v>
      </c>
      <c r="N1911">
        <v>0</v>
      </c>
      <c r="O1911">
        <v>1</v>
      </c>
      <c r="P1911" s="2" t="s">
        <v>3839</v>
      </c>
      <c r="Q1911">
        <v>0</v>
      </c>
      <c r="R1911" s="4">
        <f t="shared" si="174"/>
        <v>36.671841999999998</v>
      </c>
      <c r="S1911">
        <f t="shared" si="175"/>
        <v>21.9375</v>
      </c>
      <c r="T1911">
        <f t="shared" si="176"/>
        <v>910750000</v>
      </c>
      <c r="U1911">
        <f t="shared" si="177"/>
        <v>0.37429131224409645</v>
      </c>
      <c r="V1911">
        <f>W1911+(constants!$B$1*(50-FLOOR(L1911,1)))</f>
        <v>15.705413814605741</v>
      </c>
      <c r="W1911">
        <f t="shared" si="178"/>
        <v>15.387989268227544</v>
      </c>
      <c r="X1911">
        <f>constants!$B$2*constants!$B$3^2/(Y1911*Z1911^4)</f>
        <v>34577.924908239671</v>
      </c>
      <c r="Y1911">
        <f t="shared" si="179"/>
        <v>0.19952623149688758</v>
      </c>
      <c r="Z1911">
        <f>constants!$B$4/T1911</f>
        <v>0.32917096678561625</v>
      </c>
    </row>
    <row r="1912" spans="1:26" x14ac:dyDescent="0.3">
      <c r="A1912">
        <v>1912</v>
      </c>
      <c r="B1912" s="1">
        <v>45208.673611111109</v>
      </c>
      <c r="C1912">
        <v>36700205</v>
      </c>
      <c r="D1912" s="3" t="s">
        <v>3841</v>
      </c>
      <c r="E1912" t="s">
        <v>3842</v>
      </c>
      <c r="F1912">
        <v>-54</v>
      </c>
      <c r="G1912" t="s">
        <v>19</v>
      </c>
      <c r="H1912">
        <v>-1093</v>
      </c>
      <c r="I1912">
        <v>2492</v>
      </c>
      <c r="J1912">
        <v>1</v>
      </c>
      <c r="K1912">
        <v>1</v>
      </c>
      <c r="L1912">
        <v>18</v>
      </c>
      <c r="M1912">
        <v>1</v>
      </c>
      <c r="N1912">
        <v>0</v>
      </c>
      <c r="O1912">
        <v>1</v>
      </c>
      <c r="P1912" s="2" t="s">
        <v>3841</v>
      </c>
      <c r="Q1912">
        <v>0</v>
      </c>
      <c r="R1912" s="4">
        <f t="shared" si="174"/>
        <v>36.700204999999997</v>
      </c>
      <c r="S1912">
        <f t="shared" si="175"/>
        <v>-68.3125</v>
      </c>
      <c r="T1912">
        <f t="shared" si="176"/>
        <v>911250000</v>
      </c>
      <c r="U1912">
        <f t="shared" si="177"/>
        <v>3.8226801234110179</v>
      </c>
      <c r="V1912">
        <f>W1912+(constants!$B$1*(50-FLOOR(L1912,1)))</f>
        <v>32.705329345441015</v>
      </c>
      <c r="W1912">
        <f t="shared" si="178"/>
        <v>32.397523724710645</v>
      </c>
      <c r="X1912">
        <f>constants!$B$2*constants!$B$3^2/(Y1912*Z1912^4)</f>
        <v>1736810.2458995234</v>
      </c>
      <c r="Y1912">
        <f t="shared" si="179"/>
        <v>3.9810717055349656E-3</v>
      </c>
      <c r="Z1912">
        <f>constants!$B$4/T1912</f>
        <v>0.32899035171467766</v>
      </c>
    </row>
    <row r="1913" spans="1:26" x14ac:dyDescent="0.3">
      <c r="A1913">
        <v>1913</v>
      </c>
      <c r="B1913" s="1">
        <v>45208.673611111109</v>
      </c>
      <c r="C1913">
        <v>36720332</v>
      </c>
      <c r="D1913" s="3" t="s">
        <v>3843</v>
      </c>
      <c r="E1913" t="s">
        <v>3844</v>
      </c>
      <c r="F1913">
        <v>-38</v>
      </c>
      <c r="G1913" t="s">
        <v>22</v>
      </c>
      <c r="H1913">
        <v>273</v>
      </c>
      <c r="I1913">
        <v>4084</v>
      </c>
      <c r="J1913">
        <v>1</v>
      </c>
      <c r="K1913">
        <v>1</v>
      </c>
      <c r="L1913">
        <v>18</v>
      </c>
      <c r="M1913">
        <v>1</v>
      </c>
      <c r="N1913">
        <v>0</v>
      </c>
      <c r="O1913">
        <v>1</v>
      </c>
      <c r="P1913" s="2" t="s">
        <v>3843</v>
      </c>
      <c r="Q1913">
        <v>0</v>
      </c>
      <c r="R1913" s="4">
        <f t="shared" si="174"/>
        <v>36.720331999999999</v>
      </c>
      <c r="S1913">
        <f t="shared" si="175"/>
        <v>17.0625</v>
      </c>
      <c r="T1913">
        <f t="shared" si="176"/>
        <v>911250000</v>
      </c>
      <c r="U1913">
        <f t="shared" si="177"/>
        <v>6.2647775377249584</v>
      </c>
      <c r="V1913">
        <f>W1913+(constants!$B$1*(50-FLOOR(L1913,1)))</f>
        <v>16.705329345441008</v>
      </c>
      <c r="W1913">
        <f t="shared" si="178"/>
        <v>16.397523724710638</v>
      </c>
      <c r="X1913">
        <f>constants!$B$2*constants!$B$3^2/(Y1913*Z1913^4)</f>
        <v>43626.700907818267</v>
      </c>
      <c r="Y1913">
        <f t="shared" si="179"/>
        <v>0.1584893192461112</v>
      </c>
      <c r="Z1913">
        <f>constants!$B$4/T1913</f>
        <v>0.32899035171467766</v>
      </c>
    </row>
    <row r="1914" spans="1:26" x14ac:dyDescent="0.3">
      <c r="A1914">
        <v>1914</v>
      </c>
      <c r="B1914" s="1">
        <v>45208.673611111109</v>
      </c>
      <c r="C1914">
        <v>36733034</v>
      </c>
      <c r="D1914" s="3" t="s">
        <v>3845</v>
      </c>
      <c r="E1914" t="s">
        <v>3846</v>
      </c>
      <c r="F1914">
        <v>-57</v>
      </c>
      <c r="G1914" t="s">
        <v>25</v>
      </c>
      <c r="H1914">
        <v>1562</v>
      </c>
      <c r="I1914">
        <v>1820</v>
      </c>
      <c r="J1914">
        <v>1</v>
      </c>
      <c r="K1914">
        <v>1</v>
      </c>
      <c r="L1914">
        <v>18</v>
      </c>
      <c r="M1914">
        <v>1</v>
      </c>
      <c r="N1914">
        <v>0</v>
      </c>
      <c r="O1914">
        <v>1</v>
      </c>
      <c r="P1914" s="2" t="s">
        <v>3845</v>
      </c>
      <c r="Q1914">
        <v>0</v>
      </c>
      <c r="R1914" s="4">
        <f t="shared" si="174"/>
        <v>36.733034000000004</v>
      </c>
      <c r="S1914">
        <f t="shared" si="175"/>
        <v>97.625</v>
      </c>
      <c r="T1914">
        <f t="shared" si="176"/>
        <v>911250000</v>
      </c>
      <c r="U1914">
        <f t="shared" si="177"/>
        <v>2.791845033951867</v>
      </c>
      <c r="V1914">
        <f>W1914+(constants!$B$1*(50-FLOOR(L1914,1)))</f>
        <v>35.705329345441015</v>
      </c>
      <c r="W1914">
        <f t="shared" si="178"/>
        <v>35.397523724710645</v>
      </c>
      <c r="X1914">
        <f>constants!$B$2*constants!$B$3^2/(Y1914*Z1914^4)</f>
        <v>3465392.0318951542</v>
      </c>
      <c r="Y1914">
        <f t="shared" si="179"/>
        <v>1.995262314968875E-3</v>
      </c>
      <c r="Z1914">
        <f>constants!$B$4/T1914</f>
        <v>0.32899035171467766</v>
      </c>
    </row>
    <row r="1915" spans="1:26" x14ac:dyDescent="0.3">
      <c r="A1915">
        <v>1915</v>
      </c>
      <c r="B1915" s="1">
        <v>45208.673611111109</v>
      </c>
      <c r="C1915">
        <v>36760276</v>
      </c>
      <c r="D1915" s="3" t="s">
        <v>3847</v>
      </c>
      <c r="E1915" t="s">
        <v>3848</v>
      </c>
      <c r="F1915">
        <v>-38</v>
      </c>
      <c r="G1915" t="s">
        <v>22</v>
      </c>
      <c r="H1915">
        <v>-312</v>
      </c>
      <c r="I1915">
        <v>12</v>
      </c>
      <c r="J1915">
        <v>1</v>
      </c>
      <c r="K1915">
        <v>1</v>
      </c>
      <c r="L1915">
        <v>18</v>
      </c>
      <c r="M1915">
        <v>1</v>
      </c>
      <c r="N1915">
        <v>0</v>
      </c>
      <c r="O1915">
        <v>1</v>
      </c>
      <c r="P1915" s="2" t="s">
        <v>3847</v>
      </c>
      <c r="Q1915">
        <v>0</v>
      </c>
      <c r="R1915" s="4">
        <f t="shared" si="174"/>
        <v>36.760275999999998</v>
      </c>
      <c r="S1915">
        <f t="shared" si="175"/>
        <v>-19.5</v>
      </c>
      <c r="T1915">
        <f t="shared" si="176"/>
        <v>911250000</v>
      </c>
      <c r="U1915">
        <f t="shared" si="177"/>
        <v>1.8407769454627694E-2</v>
      </c>
      <c r="V1915">
        <f>W1915+(constants!$B$1*(50-FLOOR(L1915,1)))</f>
        <v>16.705329345441008</v>
      </c>
      <c r="W1915">
        <f t="shared" si="178"/>
        <v>16.397523724710638</v>
      </c>
      <c r="X1915">
        <f>constants!$B$2*constants!$B$3^2/(Y1915*Z1915^4)</f>
        <v>43626.700907818267</v>
      </c>
      <c r="Y1915">
        <f t="shared" si="179"/>
        <v>0.1584893192461112</v>
      </c>
      <c r="Z1915">
        <f>constants!$B$4/T1915</f>
        <v>0.32899035171467766</v>
      </c>
    </row>
    <row r="1916" spans="1:26" x14ac:dyDescent="0.3">
      <c r="A1916">
        <v>1916</v>
      </c>
      <c r="B1916" s="1">
        <v>45208.673611111109</v>
      </c>
      <c r="C1916">
        <v>36772652</v>
      </c>
      <c r="D1916" s="3" t="s">
        <v>3849</v>
      </c>
      <c r="E1916" t="s">
        <v>3850</v>
      </c>
      <c r="F1916">
        <v>-38</v>
      </c>
      <c r="G1916" t="s">
        <v>22</v>
      </c>
      <c r="H1916">
        <v>234</v>
      </c>
      <c r="I1916">
        <v>0</v>
      </c>
      <c r="J1916">
        <v>1</v>
      </c>
      <c r="K1916">
        <v>1</v>
      </c>
      <c r="L1916">
        <v>18</v>
      </c>
      <c r="M1916">
        <v>1</v>
      </c>
      <c r="N1916">
        <v>0</v>
      </c>
      <c r="O1916">
        <v>1</v>
      </c>
      <c r="P1916" s="2" t="s">
        <v>3849</v>
      </c>
      <c r="Q1916">
        <v>0</v>
      </c>
      <c r="R1916" s="4">
        <f t="shared" si="174"/>
        <v>36.772652000000001</v>
      </c>
      <c r="S1916">
        <f t="shared" si="175"/>
        <v>14.625</v>
      </c>
      <c r="T1916">
        <f t="shared" si="176"/>
        <v>911250000</v>
      </c>
      <c r="U1916">
        <f t="shared" si="177"/>
        <v>0</v>
      </c>
      <c r="V1916">
        <f>W1916+(constants!$B$1*(50-FLOOR(L1916,1)))</f>
        <v>16.705329345441008</v>
      </c>
      <c r="W1916">
        <f t="shared" si="178"/>
        <v>16.397523724710638</v>
      </c>
      <c r="X1916">
        <f>constants!$B$2*constants!$B$3^2/(Y1916*Z1916^4)</f>
        <v>43626.700907818267</v>
      </c>
      <c r="Y1916">
        <f t="shared" si="179"/>
        <v>0.1584893192461112</v>
      </c>
      <c r="Z1916">
        <f>constants!$B$4/T1916</f>
        <v>0.32899035171467766</v>
      </c>
    </row>
    <row r="1917" spans="1:26" x14ac:dyDescent="0.3">
      <c r="A1917">
        <v>1917</v>
      </c>
      <c r="B1917" s="1">
        <v>45208.673611111109</v>
      </c>
      <c r="C1917">
        <v>36785076</v>
      </c>
      <c r="D1917" s="3" t="s">
        <v>3851</v>
      </c>
      <c r="E1917" t="s">
        <v>3852</v>
      </c>
      <c r="F1917">
        <v>-57</v>
      </c>
      <c r="G1917" t="s">
        <v>25</v>
      </c>
      <c r="H1917">
        <v>39</v>
      </c>
      <c r="I1917">
        <v>1800</v>
      </c>
      <c r="J1917">
        <v>1</v>
      </c>
      <c r="K1917">
        <v>1</v>
      </c>
      <c r="L1917">
        <v>18</v>
      </c>
      <c r="M1917">
        <v>1</v>
      </c>
      <c r="N1917">
        <v>0</v>
      </c>
      <c r="O1917">
        <v>1</v>
      </c>
      <c r="P1917" s="2" t="s">
        <v>3851</v>
      </c>
      <c r="Q1917">
        <v>0</v>
      </c>
      <c r="R1917" s="4">
        <f t="shared" si="174"/>
        <v>36.785075999999997</v>
      </c>
      <c r="S1917">
        <f t="shared" si="175"/>
        <v>2.4375</v>
      </c>
      <c r="T1917">
        <f t="shared" si="176"/>
        <v>911250000</v>
      </c>
      <c r="U1917">
        <f t="shared" si="177"/>
        <v>2.7611654181941541</v>
      </c>
      <c r="V1917">
        <f>W1917+(constants!$B$1*(50-FLOOR(L1917,1)))</f>
        <v>35.705329345441015</v>
      </c>
      <c r="W1917">
        <f t="shared" si="178"/>
        <v>35.397523724710645</v>
      </c>
      <c r="X1917">
        <f>constants!$B$2*constants!$B$3^2/(Y1917*Z1917^4)</f>
        <v>3465392.0318951542</v>
      </c>
      <c r="Y1917">
        <f t="shared" si="179"/>
        <v>1.995262314968875E-3</v>
      </c>
      <c r="Z1917">
        <f>constants!$B$4/T1917</f>
        <v>0.32899035171467766</v>
      </c>
    </row>
    <row r="1918" spans="1:26" x14ac:dyDescent="0.3">
      <c r="A1918">
        <v>1918</v>
      </c>
      <c r="B1918" s="1">
        <v>45208.673611111109</v>
      </c>
      <c r="C1918">
        <v>36797880</v>
      </c>
      <c r="D1918" s="3" t="s">
        <v>3853</v>
      </c>
      <c r="E1918" t="s">
        <v>3854</v>
      </c>
      <c r="F1918">
        <v>-38</v>
      </c>
      <c r="G1918" t="s">
        <v>22</v>
      </c>
      <c r="H1918">
        <v>0</v>
      </c>
      <c r="I1918">
        <v>4</v>
      </c>
      <c r="J1918">
        <v>1</v>
      </c>
      <c r="K1918">
        <v>1</v>
      </c>
      <c r="L1918">
        <v>18</v>
      </c>
      <c r="M1918">
        <v>1</v>
      </c>
      <c r="N1918">
        <v>0</v>
      </c>
      <c r="O1918">
        <v>1</v>
      </c>
      <c r="P1918" s="2" t="s">
        <v>3853</v>
      </c>
      <c r="Q1918">
        <v>0</v>
      </c>
      <c r="R1918" s="4">
        <f t="shared" si="174"/>
        <v>36.797879999999999</v>
      </c>
      <c r="S1918">
        <f t="shared" si="175"/>
        <v>0</v>
      </c>
      <c r="T1918">
        <f t="shared" si="176"/>
        <v>911250000</v>
      </c>
      <c r="U1918">
        <f t="shared" si="177"/>
        <v>6.1359231515425647E-3</v>
      </c>
      <c r="V1918">
        <f>W1918+(constants!$B$1*(50-FLOOR(L1918,1)))</f>
        <v>16.705329345441008</v>
      </c>
      <c r="W1918">
        <f t="shared" si="178"/>
        <v>16.397523724710638</v>
      </c>
      <c r="X1918">
        <f>constants!$B$2*constants!$B$3^2/(Y1918*Z1918^4)</f>
        <v>43626.700907818267</v>
      </c>
      <c r="Y1918">
        <f t="shared" si="179"/>
        <v>0.1584893192461112</v>
      </c>
      <c r="Z1918">
        <f>constants!$B$4/T1918</f>
        <v>0.32899035171467766</v>
      </c>
    </row>
    <row r="1919" spans="1:26" x14ac:dyDescent="0.3">
      <c r="A1919">
        <v>1919</v>
      </c>
      <c r="B1919" s="1">
        <v>45208.673611111109</v>
      </c>
      <c r="C1919">
        <v>36810120</v>
      </c>
      <c r="D1919" s="3" t="s">
        <v>3855</v>
      </c>
      <c r="E1919" t="s">
        <v>3856</v>
      </c>
      <c r="F1919">
        <v>-58</v>
      </c>
      <c r="G1919" t="s">
        <v>25</v>
      </c>
      <c r="H1919">
        <v>-703</v>
      </c>
      <c r="I1919">
        <v>1796</v>
      </c>
      <c r="J1919">
        <v>1</v>
      </c>
      <c r="K1919">
        <v>1</v>
      </c>
      <c r="L1919">
        <v>18</v>
      </c>
      <c r="M1919">
        <v>1</v>
      </c>
      <c r="N1919">
        <v>0</v>
      </c>
      <c r="O1919">
        <v>1</v>
      </c>
      <c r="P1919" s="2" t="s">
        <v>3855</v>
      </c>
      <c r="Q1919">
        <v>0</v>
      </c>
      <c r="R1919" s="4">
        <f t="shared" si="174"/>
        <v>36.810119999999998</v>
      </c>
      <c r="S1919">
        <f t="shared" si="175"/>
        <v>-43.9375</v>
      </c>
      <c r="T1919">
        <f t="shared" si="176"/>
        <v>911250000</v>
      </c>
      <c r="U1919">
        <f t="shared" si="177"/>
        <v>2.7550294950426117</v>
      </c>
      <c r="V1919">
        <f>W1919+(constants!$B$1*(50-FLOOR(L1919,1)))</f>
        <v>36.705329345441015</v>
      </c>
      <c r="W1919">
        <f t="shared" si="178"/>
        <v>36.397523724710645</v>
      </c>
      <c r="X1919">
        <f>constants!$B$2*constants!$B$3^2/(Y1919*Z1919^4)</f>
        <v>4362670.0907818293</v>
      </c>
      <c r="Y1919">
        <f t="shared" si="179"/>
        <v>1.584893192461111E-3</v>
      </c>
      <c r="Z1919">
        <f>constants!$B$4/T1919</f>
        <v>0.32899035171467766</v>
      </c>
    </row>
    <row r="1920" spans="1:26" x14ac:dyDescent="0.3">
      <c r="A1920">
        <v>1920</v>
      </c>
      <c r="B1920" s="1">
        <v>45208.673611111109</v>
      </c>
      <c r="C1920">
        <v>36830355</v>
      </c>
      <c r="D1920" s="3" t="s">
        <v>3857</v>
      </c>
      <c r="E1920" t="s">
        <v>3858</v>
      </c>
      <c r="F1920">
        <v>-38</v>
      </c>
      <c r="G1920" t="s">
        <v>22</v>
      </c>
      <c r="H1920">
        <v>-78</v>
      </c>
      <c r="I1920">
        <v>4</v>
      </c>
      <c r="J1920">
        <v>1</v>
      </c>
      <c r="K1920">
        <v>1</v>
      </c>
      <c r="L1920">
        <v>18</v>
      </c>
      <c r="M1920">
        <v>1</v>
      </c>
      <c r="N1920">
        <v>0</v>
      </c>
      <c r="O1920">
        <v>1</v>
      </c>
      <c r="P1920" s="2" t="s">
        <v>3857</v>
      </c>
      <c r="Q1920">
        <v>0</v>
      </c>
      <c r="R1920" s="4">
        <f t="shared" si="174"/>
        <v>36.830354999999997</v>
      </c>
      <c r="S1920">
        <f t="shared" si="175"/>
        <v>-4.875</v>
      </c>
      <c r="T1920">
        <f t="shared" si="176"/>
        <v>911250000</v>
      </c>
      <c r="U1920">
        <f t="shared" si="177"/>
        <v>6.1359231515425647E-3</v>
      </c>
      <c r="V1920">
        <f>W1920+(constants!$B$1*(50-FLOOR(L1920,1)))</f>
        <v>16.705329345441008</v>
      </c>
      <c r="W1920">
        <f t="shared" si="178"/>
        <v>16.397523724710638</v>
      </c>
      <c r="X1920">
        <f>constants!$B$2*constants!$B$3^2/(Y1920*Z1920^4)</f>
        <v>43626.700907818267</v>
      </c>
      <c r="Y1920">
        <f t="shared" si="179"/>
        <v>0.1584893192461112</v>
      </c>
      <c r="Z1920">
        <f>constants!$B$4/T1920</f>
        <v>0.32899035171467766</v>
      </c>
    </row>
    <row r="1921" spans="1:26" x14ac:dyDescent="0.3">
      <c r="A1921">
        <v>1921</v>
      </c>
      <c r="B1921" s="1">
        <v>45208.673611111109</v>
      </c>
      <c r="C1921">
        <v>36843351</v>
      </c>
      <c r="D1921" s="3" t="s">
        <v>3859</v>
      </c>
      <c r="E1921" t="s">
        <v>3860</v>
      </c>
      <c r="F1921">
        <v>-55</v>
      </c>
      <c r="G1921" t="s">
        <v>19</v>
      </c>
      <c r="H1921">
        <v>-273</v>
      </c>
      <c r="I1921">
        <v>2292</v>
      </c>
      <c r="J1921">
        <v>1</v>
      </c>
      <c r="K1921">
        <v>1</v>
      </c>
      <c r="L1921">
        <v>18</v>
      </c>
      <c r="M1921">
        <v>1</v>
      </c>
      <c r="N1921">
        <v>0</v>
      </c>
      <c r="O1921">
        <v>1</v>
      </c>
      <c r="P1921" s="2" t="s">
        <v>3859</v>
      </c>
      <c r="Q1921">
        <v>0</v>
      </c>
      <c r="R1921" s="4">
        <f t="shared" si="174"/>
        <v>36.843350999999998</v>
      </c>
      <c r="S1921">
        <f t="shared" si="175"/>
        <v>-17.0625</v>
      </c>
      <c r="T1921">
        <f t="shared" si="176"/>
        <v>911250000</v>
      </c>
      <c r="U1921">
        <f t="shared" si="177"/>
        <v>3.5158839658338894</v>
      </c>
      <c r="V1921">
        <f>W1921+(constants!$B$1*(50-FLOOR(L1921,1)))</f>
        <v>33.705329345441008</v>
      </c>
      <c r="W1921">
        <f t="shared" si="178"/>
        <v>33.397523724710638</v>
      </c>
      <c r="X1921">
        <f>constants!$B$2*constants!$B$3^2/(Y1921*Z1921^4)</f>
        <v>2186514.5540273846</v>
      </c>
      <c r="Y1921">
        <f t="shared" si="179"/>
        <v>3.1622776601683768E-3</v>
      </c>
      <c r="Z1921">
        <f>constants!$B$4/T1921</f>
        <v>0.32899035171467766</v>
      </c>
    </row>
    <row r="1922" spans="1:26" x14ac:dyDescent="0.3">
      <c r="A1922">
        <v>1922</v>
      </c>
      <c r="B1922" s="1">
        <v>45208.673611111109</v>
      </c>
      <c r="C1922">
        <v>36855459</v>
      </c>
      <c r="D1922" s="3" t="s">
        <v>3861</v>
      </c>
      <c r="E1922" t="s">
        <v>3862</v>
      </c>
      <c r="F1922">
        <v>-55</v>
      </c>
      <c r="G1922" t="s">
        <v>19</v>
      </c>
      <c r="H1922">
        <v>-937</v>
      </c>
      <c r="I1922">
        <v>2280</v>
      </c>
      <c r="J1922">
        <v>1</v>
      </c>
      <c r="K1922">
        <v>1</v>
      </c>
      <c r="L1922">
        <v>18</v>
      </c>
      <c r="M1922">
        <v>1</v>
      </c>
      <c r="N1922">
        <v>0</v>
      </c>
      <c r="O1922">
        <v>1</v>
      </c>
      <c r="P1922" s="2" t="s">
        <v>3861</v>
      </c>
      <c r="Q1922">
        <v>0</v>
      </c>
      <c r="R1922" s="4">
        <f t="shared" si="174"/>
        <v>36.855459000000003</v>
      </c>
      <c r="S1922">
        <f t="shared" si="175"/>
        <v>-58.5625</v>
      </c>
      <c r="T1922">
        <f t="shared" si="176"/>
        <v>911250000</v>
      </c>
      <c r="U1922">
        <f t="shared" si="177"/>
        <v>3.497476196379262</v>
      </c>
      <c r="V1922">
        <f>W1922+(constants!$B$1*(50-FLOOR(L1922,1)))</f>
        <v>33.705329345441008</v>
      </c>
      <c r="W1922">
        <f t="shared" si="178"/>
        <v>33.397523724710638</v>
      </c>
      <c r="X1922">
        <f>constants!$B$2*constants!$B$3^2/(Y1922*Z1922^4)</f>
        <v>2186514.5540273846</v>
      </c>
      <c r="Y1922">
        <f t="shared" si="179"/>
        <v>3.1622776601683768E-3</v>
      </c>
      <c r="Z1922">
        <f>constants!$B$4/T1922</f>
        <v>0.32899035171467766</v>
      </c>
    </row>
    <row r="1923" spans="1:26" x14ac:dyDescent="0.3">
      <c r="A1923">
        <v>1923</v>
      </c>
      <c r="B1923" s="1">
        <v>45208.673611111109</v>
      </c>
      <c r="C1923">
        <v>36880910</v>
      </c>
      <c r="D1923" s="3" t="s">
        <v>3863</v>
      </c>
      <c r="E1923" t="s">
        <v>3864</v>
      </c>
      <c r="F1923">
        <v>-38</v>
      </c>
      <c r="G1923" t="s">
        <v>22</v>
      </c>
      <c r="H1923">
        <v>429</v>
      </c>
      <c r="I1923">
        <v>4088</v>
      </c>
      <c r="J1923">
        <v>1</v>
      </c>
      <c r="K1923">
        <v>1</v>
      </c>
      <c r="L1923">
        <v>18</v>
      </c>
      <c r="M1923">
        <v>1</v>
      </c>
      <c r="N1923">
        <v>0</v>
      </c>
      <c r="O1923">
        <v>1</v>
      </c>
      <c r="P1923" s="2" t="s">
        <v>3863</v>
      </c>
      <c r="Q1923">
        <v>0</v>
      </c>
      <c r="R1923" s="4">
        <f t="shared" ref="R1923:R1986" si="180">C1923/10^6</f>
        <v>36.88091</v>
      </c>
      <c r="S1923">
        <f t="shared" ref="S1923:S1986" si="181">H1923/16</f>
        <v>26.8125</v>
      </c>
      <c r="T1923">
        <f t="shared" ref="T1923:T1986" si="182">IF(OR(L1923&lt;1,L1923&gt;50),-1,10^6*(902.75+(L1923-1)/2))</f>
        <v>911250000</v>
      </c>
      <c r="U1923">
        <f t="shared" ref="U1923:U1986" si="183">I1923*PI()/2048</f>
        <v>6.2709134608765007</v>
      </c>
      <c r="V1923">
        <f>W1923+(constants!$B$1*(50-FLOOR(L1923,1)))</f>
        <v>16.705329345441008</v>
      </c>
      <c r="W1923">
        <f t="shared" ref="W1923:W1986" si="184">10*LOG10(X1923/1000)</f>
        <v>16.397523724710638</v>
      </c>
      <c r="X1923">
        <f>constants!$B$2*constants!$B$3^2/(Y1923*Z1923^4)</f>
        <v>43626.700907818267</v>
      </c>
      <c r="Y1923">
        <f t="shared" ref="Y1923:Y1986" si="185">1000*10^(F1923/10)</f>
        <v>0.1584893192461112</v>
      </c>
      <c r="Z1923">
        <f>constants!$B$4/T1923</f>
        <v>0.32899035171467766</v>
      </c>
    </row>
    <row r="1924" spans="1:26" x14ac:dyDescent="0.3">
      <c r="A1924">
        <v>1924</v>
      </c>
      <c r="B1924" s="1">
        <v>45208.673611111109</v>
      </c>
      <c r="C1924">
        <v>36906388</v>
      </c>
      <c r="D1924" s="3" t="s">
        <v>3865</v>
      </c>
      <c r="E1924" t="s">
        <v>3866</v>
      </c>
      <c r="F1924">
        <v>-38</v>
      </c>
      <c r="G1924" t="s">
        <v>22</v>
      </c>
      <c r="H1924">
        <v>39</v>
      </c>
      <c r="I1924">
        <v>2756</v>
      </c>
      <c r="J1924">
        <v>1</v>
      </c>
      <c r="K1924">
        <v>1</v>
      </c>
      <c r="L1924">
        <v>19</v>
      </c>
      <c r="M1924">
        <v>1</v>
      </c>
      <c r="N1924">
        <v>0</v>
      </c>
      <c r="O1924">
        <v>1</v>
      </c>
      <c r="P1924" s="2" t="s">
        <v>3865</v>
      </c>
      <c r="Q1924">
        <v>0</v>
      </c>
      <c r="R1924" s="4">
        <f t="shared" si="180"/>
        <v>36.906388</v>
      </c>
      <c r="S1924">
        <f t="shared" si="181"/>
        <v>2.4375</v>
      </c>
      <c r="T1924">
        <f t="shared" si="182"/>
        <v>911750000</v>
      </c>
      <c r="U1924">
        <f t="shared" si="183"/>
        <v>4.2276510514128267</v>
      </c>
      <c r="V1924">
        <f>W1924+(constants!$B$1*(50-FLOOR(L1924,1)))</f>
        <v>16.705239646184705</v>
      </c>
      <c r="W1924">
        <f t="shared" si="184"/>
        <v>16.407052951102155</v>
      </c>
      <c r="X1924">
        <f>constants!$B$2*constants!$B$3^2/(Y1924*Z1924^4)</f>
        <v>43722.531076913365</v>
      </c>
      <c r="Y1924">
        <f t="shared" si="185"/>
        <v>0.1584893192461112</v>
      </c>
      <c r="Z1924">
        <f>constants!$B$4/T1924</f>
        <v>0.32880993474088294</v>
      </c>
    </row>
    <row r="1925" spans="1:26" x14ac:dyDescent="0.3">
      <c r="A1925">
        <v>1925</v>
      </c>
      <c r="B1925" s="1">
        <v>45208.673611111109</v>
      </c>
      <c r="C1925">
        <v>36920179</v>
      </c>
      <c r="D1925" s="3" t="s">
        <v>3867</v>
      </c>
      <c r="E1925" t="s">
        <v>3868</v>
      </c>
      <c r="F1925">
        <v>-53</v>
      </c>
      <c r="G1925" t="s">
        <v>19</v>
      </c>
      <c r="H1925">
        <v>-585</v>
      </c>
      <c r="I1925">
        <v>540</v>
      </c>
      <c r="J1925">
        <v>1</v>
      </c>
      <c r="K1925">
        <v>1</v>
      </c>
      <c r="L1925">
        <v>19</v>
      </c>
      <c r="M1925">
        <v>1</v>
      </c>
      <c r="N1925">
        <v>0</v>
      </c>
      <c r="O1925">
        <v>1</v>
      </c>
      <c r="P1925" s="2" t="s">
        <v>3867</v>
      </c>
      <c r="Q1925">
        <v>0</v>
      </c>
      <c r="R1925" s="4">
        <f t="shared" si="180"/>
        <v>36.920178999999997</v>
      </c>
      <c r="S1925">
        <f t="shared" si="181"/>
        <v>-36.5625</v>
      </c>
      <c r="T1925">
        <f t="shared" si="182"/>
        <v>911750000</v>
      </c>
      <c r="U1925">
        <f t="shared" si="183"/>
        <v>0.8283496254582462</v>
      </c>
      <c r="V1925">
        <f>W1925+(constants!$B$1*(50-FLOOR(L1925,1)))</f>
        <v>31.705239646184705</v>
      </c>
      <c r="W1925">
        <f t="shared" si="184"/>
        <v>31.407052951102155</v>
      </c>
      <c r="X1925">
        <f>constants!$B$2*constants!$B$3^2/(Y1925*Z1925^4)</f>
        <v>1382627.8327054081</v>
      </c>
      <c r="Y1925">
        <f t="shared" si="185"/>
        <v>5.0118723362727194E-3</v>
      </c>
      <c r="Z1925">
        <f>constants!$B$4/T1925</f>
        <v>0.32880993474088294</v>
      </c>
    </row>
    <row r="1926" spans="1:26" x14ac:dyDescent="0.3">
      <c r="A1926">
        <v>1926</v>
      </c>
      <c r="B1926" s="1">
        <v>45208.673611111109</v>
      </c>
      <c r="C1926">
        <v>36950067</v>
      </c>
      <c r="D1926" s="3" t="s">
        <v>3869</v>
      </c>
      <c r="E1926" t="s">
        <v>3870</v>
      </c>
      <c r="F1926">
        <v>-55</v>
      </c>
      <c r="G1926" t="s">
        <v>25</v>
      </c>
      <c r="H1926">
        <v>1250</v>
      </c>
      <c r="I1926">
        <v>152</v>
      </c>
      <c r="J1926">
        <v>1</v>
      </c>
      <c r="K1926">
        <v>1</v>
      </c>
      <c r="L1926">
        <v>19</v>
      </c>
      <c r="M1926">
        <v>1</v>
      </c>
      <c r="N1926">
        <v>0</v>
      </c>
      <c r="O1926">
        <v>1</v>
      </c>
      <c r="P1926" s="2" t="s">
        <v>3869</v>
      </c>
      <c r="Q1926">
        <v>0</v>
      </c>
      <c r="R1926" s="4">
        <f t="shared" si="180"/>
        <v>36.950066999999997</v>
      </c>
      <c r="S1926">
        <f t="shared" si="181"/>
        <v>78.125</v>
      </c>
      <c r="T1926">
        <f t="shared" si="182"/>
        <v>911750000</v>
      </c>
      <c r="U1926">
        <f t="shared" si="183"/>
        <v>0.23316507975861744</v>
      </c>
      <c r="V1926">
        <f>W1926+(constants!$B$1*(50-FLOOR(L1926,1)))</f>
        <v>33.705239646184701</v>
      </c>
      <c r="W1926">
        <f t="shared" si="184"/>
        <v>33.407052951102152</v>
      </c>
      <c r="X1926">
        <f>constants!$B$2*constants!$B$3^2/(Y1926*Z1926^4)</f>
        <v>2191317.4397620647</v>
      </c>
      <c r="Y1926">
        <f t="shared" si="185"/>
        <v>3.1622776601683768E-3</v>
      </c>
      <c r="Z1926">
        <f>constants!$B$4/T1926</f>
        <v>0.32880993474088294</v>
      </c>
    </row>
    <row r="1927" spans="1:26" x14ac:dyDescent="0.3">
      <c r="A1927">
        <v>1927</v>
      </c>
      <c r="B1927" s="1">
        <v>45208.673611111109</v>
      </c>
      <c r="C1927">
        <v>36963807</v>
      </c>
      <c r="D1927" s="3" t="s">
        <v>3871</v>
      </c>
      <c r="E1927" t="s">
        <v>3872</v>
      </c>
      <c r="F1927">
        <v>-38</v>
      </c>
      <c r="G1927" t="s">
        <v>22</v>
      </c>
      <c r="H1927">
        <v>-117</v>
      </c>
      <c r="I1927">
        <v>2760</v>
      </c>
      <c r="J1927">
        <v>1</v>
      </c>
      <c r="K1927">
        <v>1</v>
      </c>
      <c r="L1927">
        <v>19</v>
      </c>
      <c r="M1927">
        <v>1</v>
      </c>
      <c r="N1927">
        <v>0</v>
      </c>
      <c r="O1927">
        <v>1</v>
      </c>
      <c r="P1927" s="2" t="s">
        <v>3871</v>
      </c>
      <c r="Q1927">
        <v>0</v>
      </c>
      <c r="R1927" s="4">
        <f t="shared" si="180"/>
        <v>36.963807000000003</v>
      </c>
      <c r="S1927">
        <f t="shared" si="181"/>
        <v>-7.3125</v>
      </c>
      <c r="T1927">
        <f t="shared" si="182"/>
        <v>911750000</v>
      </c>
      <c r="U1927">
        <f t="shared" si="183"/>
        <v>4.2337869745643699</v>
      </c>
      <c r="V1927">
        <f>W1927+(constants!$B$1*(50-FLOOR(L1927,1)))</f>
        <v>16.705239646184705</v>
      </c>
      <c r="W1927">
        <f t="shared" si="184"/>
        <v>16.407052951102155</v>
      </c>
      <c r="X1927">
        <f>constants!$B$2*constants!$B$3^2/(Y1927*Z1927^4)</f>
        <v>43722.531076913365</v>
      </c>
      <c r="Y1927">
        <f t="shared" si="185"/>
        <v>0.1584893192461112</v>
      </c>
      <c r="Z1927">
        <f>constants!$B$4/T1927</f>
        <v>0.32880993474088294</v>
      </c>
    </row>
    <row r="1928" spans="1:26" x14ac:dyDescent="0.3">
      <c r="A1928">
        <v>1928</v>
      </c>
      <c r="B1928" s="1">
        <v>45208.673611111109</v>
      </c>
      <c r="C1928">
        <v>36976605</v>
      </c>
      <c r="D1928" s="3" t="s">
        <v>3873</v>
      </c>
      <c r="E1928" t="s">
        <v>3874</v>
      </c>
      <c r="F1928">
        <v>-53</v>
      </c>
      <c r="G1928" t="s">
        <v>19</v>
      </c>
      <c r="H1928">
        <v>273</v>
      </c>
      <c r="I1928">
        <v>584</v>
      </c>
      <c r="J1928">
        <v>1</v>
      </c>
      <c r="K1928">
        <v>1</v>
      </c>
      <c r="L1928">
        <v>19</v>
      </c>
      <c r="M1928">
        <v>1</v>
      </c>
      <c r="N1928">
        <v>0</v>
      </c>
      <c r="O1928">
        <v>1</v>
      </c>
      <c r="P1928" s="2" t="s">
        <v>3873</v>
      </c>
      <c r="Q1928">
        <v>0</v>
      </c>
      <c r="R1928" s="4">
        <f t="shared" si="180"/>
        <v>36.976604999999999</v>
      </c>
      <c r="S1928">
        <f t="shared" si="181"/>
        <v>17.0625</v>
      </c>
      <c r="T1928">
        <f t="shared" si="182"/>
        <v>911750000</v>
      </c>
      <c r="U1928">
        <f t="shared" si="183"/>
        <v>0.8958447801252144</v>
      </c>
      <c r="V1928">
        <f>W1928+(constants!$B$1*(50-FLOOR(L1928,1)))</f>
        <v>31.705239646184705</v>
      </c>
      <c r="W1928">
        <f t="shared" si="184"/>
        <v>31.407052951102155</v>
      </c>
      <c r="X1928">
        <f>constants!$B$2*constants!$B$3^2/(Y1928*Z1928^4)</f>
        <v>1382627.8327054081</v>
      </c>
      <c r="Y1928">
        <f t="shared" si="185"/>
        <v>5.0118723362727194E-3</v>
      </c>
      <c r="Z1928">
        <f>constants!$B$4/T1928</f>
        <v>0.32880993474088294</v>
      </c>
    </row>
    <row r="1929" spans="1:26" x14ac:dyDescent="0.3">
      <c r="A1929">
        <v>1929</v>
      </c>
      <c r="B1929" s="1">
        <v>45208.673611111109</v>
      </c>
      <c r="C1929">
        <v>36988505</v>
      </c>
      <c r="D1929" s="3" t="s">
        <v>3875</v>
      </c>
      <c r="E1929" t="s">
        <v>3876</v>
      </c>
      <c r="F1929">
        <v>-53</v>
      </c>
      <c r="G1929" t="s">
        <v>19</v>
      </c>
      <c r="H1929">
        <v>546</v>
      </c>
      <c r="I1929">
        <v>540</v>
      </c>
      <c r="J1929">
        <v>1</v>
      </c>
      <c r="K1929">
        <v>1</v>
      </c>
      <c r="L1929">
        <v>19</v>
      </c>
      <c r="M1929">
        <v>1</v>
      </c>
      <c r="N1929">
        <v>0</v>
      </c>
      <c r="O1929">
        <v>1</v>
      </c>
      <c r="P1929" s="2" t="s">
        <v>3875</v>
      </c>
      <c r="Q1929">
        <v>0</v>
      </c>
      <c r="R1929" s="4">
        <f t="shared" si="180"/>
        <v>36.988505000000004</v>
      </c>
      <c r="S1929">
        <f t="shared" si="181"/>
        <v>34.125</v>
      </c>
      <c r="T1929">
        <f t="shared" si="182"/>
        <v>911750000</v>
      </c>
      <c r="U1929">
        <f t="shared" si="183"/>
        <v>0.8283496254582462</v>
      </c>
      <c r="V1929">
        <f>W1929+(constants!$B$1*(50-FLOOR(L1929,1)))</f>
        <v>31.705239646184705</v>
      </c>
      <c r="W1929">
        <f t="shared" si="184"/>
        <v>31.407052951102155</v>
      </c>
      <c r="X1929">
        <f>constants!$B$2*constants!$B$3^2/(Y1929*Z1929^4)</f>
        <v>1382627.8327054081</v>
      </c>
      <c r="Y1929">
        <f t="shared" si="185"/>
        <v>5.0118723362727194E-3</v>
      </c>
      <c r="Z1929">
        <f>constants!$B$4/T1929</f>
        <v>0.32880993474088294</v>
      </c>
    </row>
    <row r="1930" spans="1:26" x14ac:dyDescent="0.3">
      <c r="A1930">
        <v>1930</v>
      </c>
      <c r="B1930" s="1">
        <v>45208.673611111109</v>
      </c>
      <c r="C1930">
        <v>37001001</v>
      </c>
      <c r="D1930" s="3" t="s">
        <v>3877</v>
      </c>
      <c r="E1930" t="s">
        <v>3878</v>
      </c>
      <c r="F1930">
        <v>-38</v>
      </c>
      <c r="G1930" t="s">
        <v>22</v>
      </c>
      <c r="H1930">
        <v>78</v>
      </c>
      <c r="I1930">
        <v>2752</v>
      </c>
      <c r="J1930">
        <v>1</v>
      </c>
      <c r="K1930">
        <v>1</v>
      </c>
      <c r="L1930">
        <v>19</v>
      </c>
      <c r="M1930">
        <v>1</v>
      </c>
      <c r="N1930">
        <v>0</v>
      </c>
      <c r="O1930">
        <v>1</v>
      </c>
      <c r="P1930" s="2" t="s">
        <v>3877</v>
      </c>
      <c r="Q1930">
        <v>0</v>
      </c>
      <c r="R1930" s="4">
        <f t="shared" si="180"/>
        <v>37.001001000000002</v>
      </c>
      <c r="S1930">
        <f t="shared" si="181"/>
        <v>4.875</v>
      </c>
      <c r="T1930">
        <f t="shared" si="182"/>
        <v>911750000</v>
      </c>
      <c r="U1930">
        <f t="shared" si="183"/>
        <v>4.2215151282612844</v>
      </c>
      <c r="V1930">
        <f>W1930+(constants!$B$1*(50-FLOOR(L1930,1)))</f>
        <v>16.705239646184705</v>
      </c>
      <c r="W1930">
        <f t="shared" si="184"/>
        <v>16.407052951102155</v>
      </c>
      <c r="X1930">
        <f>constants!$B$2*constants!$B$3^2/(Y1930*Z1930^4)</f>
        <v>43722.531076913365</v>
      </c>
      <c r="Y1930">
        <f t="shared" si="185"/>
        <v>0.1584893192461112</v>
      </c>
      <c r="Z1930">
        <f>constants!$B$4/T1930</f>
        <v>0.32880993474088294</v>
      </c>
    </row>
    <row r="1931" spans="1:26" x14ac:dyDescent="0.3">
      <c r="A1931">
        <v>1931</v>
      </c>
      <c r="B1931" s="1">
        <v>45208.673611111109</v>
      </c>
      <c r="C1931">
        <v>37013428</v>
      </c>
      <c r="D1931" s="3" t="s">
        <v>3879</v>
      </c>
      <c r="E1931" t="s">
        <v>3880</v>
      </c>
      <c r="F1931">
        <v>-38</v>
      </c>
      <c r="G1931" t="s">
        <v>22</v>
      </c>
      <c r="H1931">
        <v>195</v>
      </c>
      <c r="I1931">
        <v>2744</v>
      </c>
      <c r="J1931">
        <v>1</v>
      </c>
      <c r="K1931">
        <v>1</v>
      </c>
      <c r="L1931">
        <v>19</v>
      </c>
      <c r="M1931">
        <v>1</v>
      </c>
      <c r="N1931">
        <v>0</v>
      </c>
      <c r="O1931">
        <v>1</v>
      </c>
      <c r="P1931" s="2" t="s">
        <v>3879</v>
      </c>
      <c r="Q1931">
        <v>0</v>
      </c>
      <c r="R1931" s="4">
        <f t="shared" si="180"/>
        <v>37.013427999999998</v>
      </c>
      <c r="S1931">
        <f t="shared" si="181"/>
        <v>12.1875</v>
      </c>
      <c r="T1931">
        <f t="shared" si="182"/>
        <v>911750000</v>
      </c>
      <c r="U1931">
        <f t="shared" si="183"/>
        <v>4.2092432819581997</v>
      </c>
      <c r="V1931">
        <f>W1931+(constants!$B$1*(50-FLOOR(L1931,1)))</f>
        <v>16.705239646184705</v>
      </c>
      <c r="W1931">
        <f t="shared" si="184"/>
        <v>16.407052951102155</v>
      </c>
      <c r="X1931">
        <f>constants!$B$2*constants!$B$3^2/(Y1931*Z1931^4)</f>
        <v>43722.531076913365</v>
      </c>
      <c r="Y1931">
        <f t="shared" si="185"/>
        <v>0.1584893192461112</v>
      </c>
      <c r="Z1931">
        <f>constants!$B$4/T1931</f>
        <v>0.32880993474088294</v>
      </c>
    </row>
    <row r="1932" spans="1:26" x14ac:dyDescent="0.3">
      <c r="A1932">
        <v>1932</v>
      </c>
      <c r="B1932" s="1">
        <v>45208.673611111109</v>
      </c>
      <c r="C1932">
        <v>37025837</v>
      </c>
      <c r="D1932" s="3" t="s">
        <v>3881</v>
      </c>
      <c r="E1932" t="s">
        <v>3882</v>
      </c>
      <c r="F1932">
        <v>-38</v>
      </c>
      <c r="G1932" t="s">
        <v>22</v>
      </c>
      <c r="H1932">
        <v>0</v>
      </c>
      <c r="I1932">
        <v>2760</v>
      </c>
      <c r="J1932">
        <v>1</v>
      </c>
      <c r="K1932">
        <v>1</v>
      </c>
      <c r="L1932">
        <v>19</v>
      </c>
      <c r="M1932">
        <v>1</v>
      </c>
      <c r="N1932">
        <v>0</v>
      </c>
      <c r="O1932">
        <v>1</v>
      </c>
      <c r="P1932" s="2" t="s">
        <v>3881</v>
      </c>
      <c r="Q1932">
        <v>0</v>
      </c>
      <c r="R1932" s="4">
        <f t="shared" si="180"/>
        <v>37.025837000000003</v>
      </c>
      <c r="S1932">
        <f t="shared" si="181"/>
        <v>0</v>
      </c>
      <c r="T1932">
        <f t="shared" si="182"/>
        <v>911750000</v>
      </c>
      <c r="U1932">
        <f t="shared" si="183"/>
        <v>4.2337869745643699</v>
      </c>
      <c r="V1932">
        <f>W1932+(constants!$B$1*(50-FLOOR(L1932,1)))</f>
        <v>16.705239646184705</v>
      </c>
      <c r="W1932">
        <f t="shared" si="184"/>
        <v>16.407052951102155</v>
      </c>
      <c r="X1932">
        <f>constants!$B$2*constants!$B$3^2/(Y1932*Z1932^4)</f>
        <v>43722.531076913365</v>
      </c>
      <c r="Y1932">
        <f t="shared" si="185"/>
        <v>0.1584893192461112</v>
      </c>
      <c r="Z1932">
        <f>constants!$B$4/T1932</f>
        <v>0.32880993474088294</v>
      </c>
    </row>
    <row r="1933" spans="1:26" x14ac:dyDescent="0.3">
      <c r="A1933">
        <v>1933</v>
      </c>
      <c r="B1933" s="1">
        <v>45208.673611111109</v>
      </c>
      <c r="C1933">
        <v>37038489</v>
      </c>
      <c r="D1933" s="3" t="s">
        <v>3883</v>
      </c>
      <c r="E1933" t="s">
        <v>3884</v>
      </c>
      <c r="F1933">
        <v>-54</v>
      </c>
      <c r="G1933" t="s">
        <v>50</v>
      </c>
      <c r="H1933">
        <v>-117</v>
      </c>
      <c r="I1933">
        <v>3192</v>
      </c>
      <c r="J1933">
        <v>1</v>
      </c>
      <c r="K1933">
        <v>1</v>
      </c>
      <c r="L1933">
        <v>19</v>
      </c>
      <c r="M1933">
        <v>1</v>
      </c>
      <c r="N1933">
        <v>0</v>
      </c>
      <c r="O1933">
        <v>1</v>
      </c>
      <c r="P1933" s="2" t="s">
        <v>3883</v>
      </c>
      <c r="Q1933">
        <v>0</v>
      </c>
      <c r="R1933" s="4">
        <f t="shared" si="180"/>
        <v>37.038488999999998</v>
      </c>
      <c r="S1933">
        <f t="shared" si="181"/>
        <v>-7.3125</v>
      </c>
      <c r="T1933">
        <f t="shared" si="182"/>
        <v>911750000</v>
      </c>
      <c r="U1933">
        <f t="shared" si="183"/>
        <v>4.8964666749309664</v>
      </c>
      <c r="V1933">
        <f>W1933+(constants!$B$1*(50-FLOOR(L1933,1)))</f>
        <v>32.705239646184708</v>
      </c>
      <c r="W1933">
        <f t="shared" si="184"/>
        <v>32.407052951102159</v>
      </c>
      <c r="X1933">
        <f>constants!$B$2*constants!$B$3^2/(Y1933*Z1933^4)</f>
        <v>1740625.3136467347</v>
      </c>
      <c r="Y1933">
        <f t="shared" si="185"/>
        <v>3.9810717055349656E-3</v>
      </c>
      <c r="Z1933">
        <f>constants!$B$4/T1933</f>
        <v>0.32880993474088294</v>
      </c>
    </row>
    <row r="1934" spans="1:26" x14ac:dyDescent="0.3">
      <c r="A1934">
        <v>1934</v>
      </c>
      <c r="B1934" s="1">
        <v>45208.673611111109</v>
      </c>
      <c r="C1934">
        <v>37060477</v>
      </c>
      <c r="D1934" s="3" t="s">
        <v>3885</v>
      </c>
      <c r="E1934" t="s">
        <v>3886</v>
      </c>
      <c r="F1934">
        <v>-37</v>
      </c>
      <c r="G1934" t="s">
        <v>22</v>
      </c>
      <c r="H1934">
        <v>39</v>
      </c>
      <c r="I1934">
        <v>2752</v>
      </c>
      <c r="J1934">
        <v>1</v>
      </c>
      <c r="K1934">
        <v>1</v>
      </c>
      <c r="L1934">
        <v>19</v>
      </c>
      <c r="M1934">
        <v>1</v>
      </c>
      <c r="N1934">
        <v>0</v>
      </c>
      <c r="O1934">
        <v>1</v>
      </c>
      <c r="P1934" s="2" t="s">
        <v>3885</v>
      </c>
      <c r="Q1934">
        <v>0</v>
      </c>
      <c r="R1934" s="4">
        <f t="shared" si="180"/>
        <v>37.060476999999999</v>
      </c>
      <c r="S1934">
        <f t="shared" si="181"/>
        <v>2.4375</v>
      </c>
      <c r="T1934">
        <f t="shared" si="182"/>
        <v>911750000</v>
      </c>
      <c r="U1934">
        <f t="shared" si="183"/>
        <v>4.2215151282612844</v>
      </c>
      <c r="V1934">
        <f>W1934+(constants!$B$1*(50-FLOOR(L1934,1)))</f>
        <v>15.705239646184706</v>
      </c>
      <c r="W1934">
        <f t="shared" si="184"/>
        <v>15.407052951102159</v>
      </c>
      <c r="X1934">
        <f>constants!$B$2*constants!$B$3^2/(Y1934*Z1934^4)</f>
        <v>34730.04092800217</v>
      </c>
      <c r="Y1934">
        <f t="shared" si="185"/>
        <v>0.19952623149688758</v>
      </c>
      <c r="Z1934">
        <f>constants!$B$4/T1934</f>
        <v>0.32880993474088294</v>
      </c>
    </row>
    <row r="1935" spans="1:26" x14ac:dyDescent="0.3">
      <c r="A1935">
        <v>1935</v>
      </c>
      <c r="B1935" s="1">
        <v>45208.673611111109</v>
      </c>
      <c r="C1935">
        <v>37073118</v>
      </c>
      <c r="D1935" s="3" t="s">
        <v>3887</v>
      </c>
      <c r="E1935" t="s">
        <v>3888</v>
      </c>
      <c r="F1935">
        <v>-53</v>
      </c>
      <c r="G1935" t="s">
        <v>50</v>
      </c>
      <c r="H1935">
        <v>-546</v>
      </c>
      <c r="I1935">
        <v>3316</v>
      </c>
      <c r="J1935">
        <v>1</v>
      </c>
      <c r="K1935">
        <v>1</v>
      </c>
      <c r="L1935">
        <v>19</v>
      </c>
      <c r="M1935">
        <v>1</v>
      </c>
      <c r="N1935">
        <v>0</v>
      </c>
      <c r="O1935">
        <v>1</v>
      </c>
      <c r="P1935" s="2" t="s">
        <v>3887</v>
      </c>
      <c r="Q1935">
        <v>0</v>
      </c>
      <c r="R1935" s="4">
        <f t="shared" si="180"/>
        <v>37.073118000000001</v>
      </c>
      <c r="S1935">
        <f t="shared" si="181"/>
        <v>-34.125</v>
      </c>
      <c r="T1935">
        <f t="shared" si="182"/>
        <v>911750000</v>
      </c>
      <c r="U1935">
        <f t="shared" si="183"/>
        <v>5.0866802926287864</v>
      </c>
      <c r="V1935">
        <f>W1935+(constants!$B$1*(50-FLOOR(L1935,1)))</f>
        <v>31.705239646184705</v>
      </c>
      <c r="W1935">
        <f t="shared" si="184"/>
        <v>31.407052951102155</v>
      </c>
      <c r="X1935">
        <f>constants!$B$2*constants!$B$3^2/(Y1935*Z1935^4)</f>
        <v>1382627.8327054081</v>
      </c>
      <c r="Y1935">
        <f t="shared" si="185"/>
        <v>5.0118723362727194E-3</v>
      </c>
      <c r="Z1935">
        <f>constants!$B$4/T1935</f>
        <v>0.32880993474088294</v>
      </c>
    </row>
    <row r="1936" spans="1:26" x14ac:dyDescent="0.3">
      <c r="A1936">
        <v>1936</v>
      </c>
      <c r="B1936" s="1">
        <v>45208.673611111109</v>
      </c>
      <c r="C1936">
        <v>37085303</v>
      </c>
      <c r="D1936" s="3" t="s">
        <v>3889</v>
      </c>
      <c r="E1936" t="s">
        <v>3890</v>
      </c>
      <c r="F1936">
        <v>-56</v>
      </c>
      <c r="G1936" t="s">
        <v>25</v>
      </c>
      <c r="H1936">
        <v>2382</v>
      </c>
      <c r="I1936">
        <v>4084</v>
      </c>
      <c r="J1936">
        <v>1</v>
      </c>
      <c r="K1936">
        <v>1</v>
      </c>
      <c r="L1936">
        <v>19</v>
      </c>
      <c r="M1936">
        <v>1</v>
      </c>
      <c r="N1936">
        <v>0</v>
      </c>
      <c r="O1936">
        <v>1</v>
      </c>
      <c r="P1936" s="2" t="s">
        <v>3889</v>
      </c>
      <c r="Q1936">
        <v>0</v>
      </c>
      <c r="R1936" s="4">
        <f t="shared" si="180"/>
        <v>37.085303000000003</v>
      </c>
      <c r="S1936">
        <f t="shared" si="181"/>
        <v>148.875</v>
      </c>
      <c r="T1936">
        <f t="shared" si="182"/>
        <v>911750000</v>
      </c>
      <c r="U1936">
        <f t="shared" si="183"/>
        <v>6.2647775377249584</v>
      </c>
      <c r="V1936">
        <f>W1936+(constants!$B$1*(50-FLOOR(L1936,1)))</f>
        <v>34.705239646184694</v>
      </c>
      <c r="W1936">
        <f t="shared" si="184"/>
        <v>34.407052951102145</v>
      </c>
      <c r="X1936">
        <f>constants!$B$2*constants!$B$3^2/(Y1936*Z1936^4)</f>
        <v>2758705.2102241949</v>
      </c>
      <c r="Y1936">
        <f t="shared" si="185"/>
        <v>2.5118864315095807E-3</v>
      </c>
      <c r="Z1936">
        <f>constants!$B$4/T1936</f>
        <v>0.32880993474088294</v>
      </c>
    </row>
    <row r="1937" spans="1:26" x14ac:dyDescent="0.3">
      <c r="A1937">
        <v>1937</v>
      </c>
      <c r="B1937" s="1">
        <v>45208.673611111109</v>
      </c>
      <c r="C1937">
        <v>37097318</v>
      </c>
      <c r="D1937" s="3" t="s">
        <v>3891</v>
      </c>
      <c r="E1937" t="s">
        <v>3892</v>
      </c>
      <c r="F1937">
        <v>-54</v>
      </c>
      <c r="G1937" t="s">
        <v>19</v>
      </c>
      <c r="H1937">
        <v>1992</v>
      </c>
      <c r="I1937">
        <v>316</v>
      </c>
      <c r="J1937">
        <v>1</v>
      </c>
      <c r="K1937">
        <v>1</v>
      </c>
      <c r="L1937">
        <v>19</v>
      </c>
      <c r="M1937">
        <v>1</v>
      </c>
      <c r="N1937">
        <v>0</v>
      </c>
      <c r="O1937">
        <v>1</v>
      </c>
      <c r="P1937" s="2" t="s">
        <v>3891</v>
      </c>
      <c r="Q1937">
        <v>0</v>
      </c>
      <c r="R1937" s="4">
        <f t="shared" si="180"/>
        <v>37.097318000000001</v>
      </c>
      <c r="S1937">
        <f t="shared" si="181"/>
        <v>124.5</v>
      </c>
      <c r="T1937">
        <f t="shared" si="182"/>
        <v>911750000</v>
      </c>
      <c r="U1937">
        <f t="shared" si="183"/>
        <v>0.48473792897186263</v>
      </c>
      <c r="V1937">
        <f>W1937+(constants!$B$1*(50-FLOOR(L1937,1)))</f>
        <v>32.705239646184708</v>
      </c>
      <c r="W1937">
        <f t="shared" si="184"/>
        <v>32.407052951102159</v>
      </c>
      <c r="X1937">
        <f>constants!$B$2*constants!$B$3^2/(Y1937*Z1937^4)</f>
        <v>1740625.3136467347</v>
      </c>
      <c r="Y1937">
        <f t="shared" si="185"/>
        <v>3.9810717055349656E-3</v>
      </c>
      <c r="Z1937">
        <f>constants!$B$4/T1937</f>
        <v>0.32880993474088294</v>
      </c>
    </row>
    <row r="1938" spans="1:26" x14ac:dyDescent="0.3">
      <c r="A1938">
        <v>1938</v>
      </c>
      <c r="B1938" s="1">
        <v>45208.673611111109</v>
      </c>
      <c r="C1938">
        <v>37115279</v>
      </c>
      <c r="D1938" s="3" t="s">
        <v>3893</v>
      </c>
      <c r="E1938" t="s">
        <v>3894</v>
      </c>
      <c r="F1938">
        <v>-38</v>
      </c>
      <c r="G1938" t="s">
        <v>22</v>
      </c>
      <c r="H1938">
        <v>273</v>
      </c>
      <c r="I1938">
        <v>84</v>
      </c>
      <c r="J1938">
        <v>1</v>
      </c>
      <c r="K1938">
        <v>1</v>
      </c>
      <c r="L1938">
        <v>20</v>
      </c>
      <c r="M1938">
        <v>1</v>
      </c>
      <c r="N1938">
        <v>0</v>
      </c>
      <c r="O1938">
        <v>1</v>
      </c>
      <c r="P1938" s="2" t="s">
        <v>3893</v>
      </c>
      <c r="Q1938">
        <v>0</v>
      </c>
      <c r="R1938" s="4">
        <f t="shared" si="180"/>
        <v>37.115279000000001</v>
      </c>
      <c r="S1938">
        <f t="shared" si="181"/>
        <v>17.0625</v>
      </c>
      <c r="T1938">
        <f t="shared" si="182"/>
        <v>912250000</v>
      </c>
      <c r="U1938">
        <f t="shared" si="183"/>
        <v>0.12885438618239387</v>
      </c>
      <c r="V1938">
        <f>W1938+(constants!$B$1*(50-FLOOR(L1938,1)))</f>
        <v>16.705144722571561</v>
      </c>
      <c r="W1938">
        <f t="shared" si="184"/>
        <v>16.416576953136836</v>
      </c>
      <c r="X1938">
        <f>constants!$B$2*constants!$B$3^2/(Y1938*Z1938^4)</f>
        <v>43818.51903439223</v>
      </c>
      <c r="Y1938">
        <f t="shared" si="185"/>
        <v>0.1584893192461112</v>
      </c>
      <c r="Z1938">
        <f>constants!$B$4/T1938</f>
        <v>0.32862971553850368</v>
      </c>
    </row>
    <row r="1939" spans="1:26" x14ac:dyDescent="0.3">
      <c r="A1939">
        <v>1939</v>
      </c>
      <c r="B1939" s="1">
        <v>45208.673611111109</v>
      </c>
      <c r="C1939">
        <v>37151722</v>
      </c>
      <c r="D1939" s="3" t="s">
        <v>3895</v>
      </c>
      <c r="E1939" t="s">
        <v>3896</v>
      </c>
      <c r="F1939">
        <v>-38</v>
      </c>
      <c r="G1939" t="s">
        <v>22</v>
      </c>
      <c r="H1939">
        <v>-39</v>
      </c>
      <c r="I1939">
        <v>96</v>
      </c>
      <c r="J1939">
        <v>1</v>
      </c>
      <c r="K1939">
        <v>1</v>
      </c>
      <c r="L1939">
        <v>20</v>
      </c>
      <c r="M1939">
        <v>1</v>
      </c>
      <c r="N1939">
        <v>0</v>
      </c>
      <c r="O1939">
        <v>1</v>
      </c>
      <c r="P1939" s="2" t="s">
        <v>3895</v>
      </c>
      <c r="Q1939">
        <v>0</v>
      </c>
      <c r="R1939" s="4">
        <f t="shared" si="180"/>
        <v>37.151721999999999</v>
      </c>
      <c r="S1939">
        <f t="shared" si="181"/>
        <v>-2.4375</v>
      </c>
      <c r="T1939">
        <f t="shared" si="182"/>
        <v>912250000</v>
      </c>
      <c r="U1939">
        <f t="shared" si="183"/>
        <v>0.14726215563702155</v>
      </c>
      <c r="V1939">
        <f>W1939+(constants!$B$1*(50-FLOOR(L1939,1)))</f>
        <v>16.705144722571561</v>
      </c>
      <c r="W1939">
        <f t="shared" si="184"/>
        <v>16.416576953136836</v>
      </c>
      <c r="X1939">
        <f>constants!$B$2*constants!$B$3^2/(Y1939*Z1939^4)</f>
        <v>43818.51903439223</v>
      </c>
      <c r="Y1939">
        <f t="shared" si="185"/>
        <v>0.1584893192461112</v>
      </c>
      <c r="Z1939">
        <f>constants!$B$4/T1939</f>
        <v>0.32862971553850368</v>
      </c>
    </row>
    <row r="1940" spans="1:26" x14ac:dyDescent="0.3">
      <c r="A1940">
        <v>1940</v>
      </c>
      <c r="B1940" s="1">
        <v>45208.673611111109</v>
      </c>
      <c r="C1940">
        <v>37165914</v>
      </c>
      <c r="D1940" s="3" t="s">
        <v>3897</v>
      </c>
      <c r="E1940" t="s">
        <v>3898</v>
      </c>
      <c r="F1940">
        <v>-54</v>
      </c>
      <c r="G1940" t="s">
        <v>25</v>
      </c>
      <c r="H1940">
        <v>-7148</v>
      </c>
      <c r="I1940">
        <v>1676</v>
      </c>
      <c r="J1940">
        <v>1</v>
      </c>
      <c r="K1940">
        <v>1</v>
      </c>
      <c r="L1940">
        <v>20</v>
      </c>
      <c r="M1940">
        <v>1</v>
      </c>
      <c r="N1940">
        <v>0</v>
      </c>
      <c r="O1940">
        <v>1</v>
      </c>
      <c r="P1940" s="2" t="s">
        <v>3897</v>
      </c>
      <c r="Q1940">
        <v>0</v>
      </c>
      <c r="R1940" s="4">
        <f t="shared" si="180"/>
        <v>37.165914000000001</v>
      </c>
      <c r="S1940">
        <f t="shared" si="181"/>
        <v>-446.75</v>
      </c>
      <c r="T1940">
        <f t="shared" si="182"/>
        <v>912250000</v>
      </c>
      <c r="U1940">
        <f t="shared" si="183"/>
        <v>2.5709518004963345</v>
      </c>
      <c r="V1940">
        <f>W1940+(constants!$B$1*(50-FLOOR(L1940,1)))</f>
        <v>32.705144722571561</v>
      </c>
      <c r="W1940">
        <f t="shared" si="184"/>
        <v>32.41657695313684</v>
      </c>
      <c r="X1940">
        <f>constants!$B$2*constants!$B$3^2/(Y1940*Z1940^4)</f>
        <v>1744446.6630626468</v>
      </c>
      <c r="Y1940">
        <f t="shared" si="185"/>
        <v>3.9810717055349656E-3</v>
      </c>
      <c r="Z1940">
        <f>constants!$B$4/T1940</f>
        <v>0.32862971553850368</v>
      </c>
    </row>
    <row r="1941" spans="1:26" x14ac:dyDescent="0.3">
      <c r="A1941">
        <v>1941</v>
      </c>
      <c r="B1941" s="1">
        <v>45208.673611111109</v>
      </c>
      <c r="C1941">
        <v>37178335</v>
      </c>
      <c r="D1941" s="3" t="s">
        <v>3899</v>
      </c>
      <c r="E1941" t="s">
        <v>3900</v>
      </c>
      <c r="F1941">
        <v>-38</v>
      </c>
      <c r="G1941" t="s">
        <v>22</v>
      </c>
      <c r="H1941">
        <v>390</v>
      </c>
      <c r="I1941">
        <v>84</v>
      </c>
      <c r="J1941">
        <v>1</v>
      </c>
      <c r="K1941">
        <v>1</v>
      </c>
      <c r="L1941">
        <v>20</v>
      </c>
      <c r="M1941">
        <v>1</v>
      </c>
      <c r="N1941">
        <v>0</v>
      </c>
      <c r="O1941">
        <v>1</v>
      </c>
      <c r="P1941" s="2" t="s">
        <v>3899</v>
      </c>
      <c r="Q1941">
        <v>0</v>
      </c>
      <c r="R1941" s="4">
        <f t="shared" si="180"/>
        <v>37.178334999999997</v>
      </c>
      <c r="S1941">
        <f t="shared" si="181"/>
        <v>24.375</v>
      </c>
      <c r="T1941">
        <f t="shared" si="182"/>
        <v>912250000</v>
      </c>
      <c r="U1941">
        <f t="shared" si="183"/>
        <v>0.12885438618239387</v>
      </c>
      <c r="V1941">
        <f>W1941+(constants!$B$1*(50-FLOOR(L1941,1)))</f>
        <v>16.705144722571561</v>
      </c>
      <c r="W1941">
        <f t="shared" si="184"/>
        <v>16.416576953136836</v>
      </c>
      <c r="X1941">
        <f>constants!$B$2*constants!$B$3^2/(Y1941*Z1941^4)</f>
        <v>43818.51903439223</v>
      </c>
      <c r="Y1941">
        <f t="shared" si="185"/>
        <v>0.1584893192461112</v>
      </c>
      <c r="Z1941">
        <f>constants!$B$4/T1941</f>
        <v>0.32862971553850368</v>
      </c>
    </row>
    <row r="1942" spans="1:26" x14ac:dyDescent="0.3">
      <c r="A1942">
        <v>1942</v>
      </c>
      <c r="B1942" s="1">
        <v>45208.673611111109</v>
      </c>
      <c r="C1942">
        <v>37200376</v>
      </c>
      <c r="D1942" s="3" t="s">
        <v>3901</v>
      </c>
      <c r="E1942" t="s">
        <v>3902</v>
      </c>
      <c r="F1942">
        <v>-38</v>
      </c>
      <c r="G1942" t="s">
        <v>22</v>
      </c>
      <c r="H1942">
        <v>234</v>
      </c>
      <c r="I1942">
        <v>92</v>
      </c>
      <c r="J1942">
        <v>1</v>
      </c>
      <c r="K1942">
        <v>1</v>
      </c>
      <c r="L1942">
        <v>20</v>
      </c>
      <c r="M1942">
        <v>1</v>
      </c>
      <c r="N1942">
        <v>0</v>
      </c>
      <c r="O1942">
        <v>1</v>
      </c>
      <c r="P1942" s="2" t="s">
        <v>3901</v>
      </c>
      <c r="Q1942">
        <v>0</v>
      </c>
      <c r="R1942" s="4">
        <f t="shared" si="180"/>
        <v>37.200375999999999</v>
      </c>
      <c r="S1942">
        <f t="shared" si="181"/>
        <v>14.625</v>
      </c>
      <c r="T1942">
        <f t="shared" si="182"/>
        <v>912250000</v>
      </c>
      <c r="U1942">
        <f t="shared" si="183"/>
        <v>0.14112623248547898</v>
      </c>
      <c r="V1942">
        <f>W1942+(constants!$B$1*(50-FLOOR(L1942,1)))</f>
        <v>16.705144722571561</v>
      </c>
      <c r="W1942">
        <f t="shared" si="184"/>
        <v>16.416576953136836</v>
      </c>
      <c r="X1942">
        <f>constants!$B$2*constants!$B$3^2/(Y1942*Z1942^4)</f>
        <v>43818.51903439223</v>
      </c>
      <c r="Y1942">
        <f t="shared" si="185"/>
        <v>0.1584893192461112</v>
      </c>
      <c r="Z1942">
        <f>constants!$B$4/T1942</f>
        <v>0.32862971553850368</v>
      </c>
    </row>
    <row r="1943" spans="1:26" x14ac:dyDescent="0.3">
      <c r="A1943">
        <v>1943</v>
      </c>
      <c r="B1943" s="1">
        <v>45208.673611111109</v>
      </c>
      <c r="C1943">
        <v>37214600</v>
      </c>
      <c r="D1943" s="3" t="s">
        <v>3903</v>
      </c>
      <c r="E1943" t="s">
        <v>3904</v>
      </c>
      <c r="F1943">
        <v>-38</v>
      </c>
      <c r="G1943" t="s">
        <v>22</v>
      </c>
      <c r="H1943">
        <v>78</v>
      </c>
      <c r="I1943">
        <v>100</v>
      </c>
      <c r="J1943">
        <v>1</v>
      </c>
      <c r="K1943">
        <v>1</v>
      </c>
      <c r="L1943">
        <v>20</v>
      </c>
      <c r="M1943">
        <v>1</v>
      </c>
      <c r="N1943">
        <v>0</v>
      </c>
      <c r="O1943">
        <v>1</v>
      </c>
      <c r="P1943" s="2" t="s">
        <v>3903</v>
      </c>
      <c r="Q1943">
        <v>0</v>
      </c>
      <c r="R1943" s="4">
        <f t="shared" si="180"/>
        <v>37.214599999999997</v>
      </c>
      <c r="S1943">
        <f t="shared" si="181"/>
        <v>4.875</v>
      </c>
      <c r="T1943">
        <f t="shared" si="182"/>
        <v>912250000</v>
      </c>
      <c r="U1943">
        <f t="shared" si="183"/>
        <v>0.15339807878856412</v>
      </c>
      <c r="V1943">
        <f>W1943+(constants!$B$1*(50-FLOOR(L1943,1)))</f>
        <v>16.705144722571561</v>
      </c>
      <c r="W1943">
        <f t="shared" si="184"/>
        <v>16.416576953136836</v>
      </c>
      <c r="X1943">
        <f>constants!$B$2*constants!$B$3^2/(Y1943*Z1943^4)</f>
        <v>43818.51903439223</v>
      </c>
      <c r="Y1943">
        <f t="shared" si="185"/>
        <v>0.1584893192461112</v>
      </c>
      <c r="Z1943">
        <f>constants!$B$4/T1943</f>
        <v>0.32862971553850368</v>
      </c>
    </row>
    <row r="1944" spans="1:26" x14ac:dyDescent="0.3">
      <c r="A1944">
        <v>1944</v>
      </c>
      <c r="B1944" s="1">
        <v>45208.673611111109</v>
      </c>
      <c r="C1944">
        <v>37236042</v>
      </c>
      <c r="D1944" s="3" t="s">
        <v>3905</v>
      </c>
      <c r="E1944" t="s">
        <v>3906</v>
      </c>
      <c r="F1944">
        <v>-54</v>
      </c>
      <c r="G1944" t="s">
        <v>25</v>
      </c>
      <c r="H1944">
        <v>-1679</v>
      </c>
      <c r="I1944">
        <v>968</v>
      </c>
      <c r="J1944">
        <v>1</v>
      </c>
      <c r="K1944">
        <v>1</v>
      </c>
      <c r="L1944">
        <v>20</v>
      </c>
      <c r="M1944">
        <v>1</v>
      </c>
      <c r="N1944">
        <v>0</v>
      </c>
      <c r="O1944">
        <v>1</v>
      </c>
      <c r="P1944" s="2" t="s">
        <v>3905</v>
      </c>
      <c r="Q1944">
        <v>0</v>
      </c>
      <c r="R1944" s="4">
        <f t="shared" si="180"/>
        <v>37.236041999999998</v>
      </c>
      <c r="S1944">
        <f t="shared" si="181"/>
        <v>-104.9375</v>
      </c>
      <c r="T1944">
        <f t="shared" si="182"/>
        <v>912250000</v>
      </c>
      <c r="U1944">
        <f t="shared" si="183"/>
        <v>1.4848934026733007</v>
      </c>
      <c r="V1944">
        <f>W1944+(constants!$B$1*(50-FLOOR(L1944,1)))</f>
        <v>32.705144722571561</v>
      </c>
      <c r="W1944">
        <f t="shared" si="184"/>
        <v>32.41657695313684</v>
      </c>
      <c r="X1944">
        <f>constants!$B$2*constants!$B$3^2/(Y1944*Z1944^4)</f>
        <v>1744446.6630626468</v>
      </c>
      <c r="Y1944">
        <f t="shared" si="185"/>
        <v>3.9810717055349656E-3</v>
      </c>
      <c r="Z1944">
        <f>constants!$B$4/T1944</f>
        <v>0.32862971553850368</v>
      </c>
    </row>
    <row r="1945" spans="1:26" x14ac:dyDescent="0.3">
      <c r="A1945">
        <v>1945</v>
      </c>
      <c r="B1945" s="1">
        <v>45208.673611111109</v>
      </c>
      <c r="C1945">
        <v>37249251</v>
      </c>
      <c r="D1945" s="3" t="s">
        <v>3907</v>
      </c>
      <c r="E1945" t="s">
        <v>3908</v>
      </c>
      <c r="F1945">
        <v>-38</v>
      </c>
      <c r="G1945" t="s">
        <v>22</v>
      </c>
      <c r="H1945">
        <v>195</v>
      </c>
      <c r="I1945">
        <v>96</v>
      </c>
      <c r="J1945">
        <v>1</v>
      </c>
      <c r="K1945">
        <v>1</v>
      </c>
      <c r="L1945">
        <v>20</v>
      </c>
      <c r="M1945">
        <v>1</v>
      </c>
      <c r="N1945">
        <v>0</v>
      </c>
      <c r="O1945">
        <v>1</v>
      </c>
      <c r="P1945" s="2" t="s">
        <v>3907</v>
      </c>
      <c r="Q1945">
        <v>0</v>
      </c>
      <c r="R1945" s="4">
        <f t="shared" si="180"/>
        <v>37.249251000000001</v>
      </c>
      <c r="S1945">
        <f t="shared" si="181"/>
        <v>12.1875</v>
      </c>
      <c r="T1945">
        <f t="shared" si="182"/>
        <v>912250000</v>
      </c>
      <c r="U1945">
        <f t="shared" si="183"/>
        <v>0.14726215563702155</v>
      </c>
      <c r="V1945">
        <f>W1945+(constants!$B$1*(50-FLOOR(L1945,1)))</f>
        <v>16.705144722571561</v>
      </c>
      <c r="W1945">
        <f t="shared" si="184"/>
        <v>16.416576953136836</v>
      </c>
      <c r="X1945">
        <f>constants!$B$2*constants!$B$3^2/(Y1945*Z1945^4)</f>
        <v>43818.51903439223</v>
      </c>
      <c r="Y1945">
        <f t="shared" si="185"/>
        <v>0.1584893192461112</v>
      </c>
      <c r="Z1945">
        <f>constants!$B$4/T1945</f>
        <v>0.32862971553850368</v>
      </c>
    </row>
    <row r="1946" spans="1:26" x14ac:dyDescent="0.3">
      <c r="A1946">
        <v>1946</v>
      </c>
      <c r="B1946" s="1">
        <v>45208.673611111109</v>
      </c>
      <c r="C1946">
        <v>37266345</v>
      </c>
      <c r="D1946" s="3" t="s">
        <v>3909</v>
      </c>
      <c r="E1946" t="s">
        <v>3910</v>
      </c>
      <c r="F1946">
        <v>-38</v>
      </c>
      <c r="G1946" t="s">
        <v>22</v>
      </c>
      <c r="H1946">
        <v>156</v>
      </c>
      <c r="I1946">
        <v>104</v>
      </c>
      <c r="J1946">
        <v>1</v>
      </c>
      <c r="K1946">
        <v>1</v>
      </c>
      <c r="L1946">
        <v>20</v>
      </c>
      <c r="M1946">
        <v>1</v>
      </c>
      <c r="N1946">
        <v>0</v>
      </c>
      <c r="O1946">
        <v>1</v>
      </c>
      <c r="P1946" s="2" t="s">
        <v>3909</v>
      </c>
      <c r="Q1946">
        <v>0</v>
      </c>
      <c r="R1946" s="4">
        <f t="shared" si="180"/>
        <v>37.266345000000001</v>
      </c>
      <c r="S1946">
        <f t="shared" si="181"/>
        <v>9.75</v>
      </c>
      <c r="T1946">
        <f t="shared" si="182"/>
        <v>912250000</v>
      </c>
      <c r="U1946">
        <f t="shared" si="183"/>
        <v>0.1595340019401067</v>
      </c>
      <c r="V1946">
        <f>W1946+(constants!$B$1*(50-FLOOR(L1946,1)))</f>
        <v>16.705144722571561</v>
      </c>
      <c r="W1946">
        <f t="shared" si="184"/>
        <v>16.416576953136836</v>
      </c>
      <c r="X1946">
        <f>constants!$B$2*constants!$B$3^2/(Y1946*Z1946^4)</f>
        <v>43818.51903439223</v>
      </c>
      <c r="Y1946">
        <f t="shared" si="185"/>
        <v>0.1584893192461112</v>
      </c>
      <c r="Z1946">
        <f>constants!$B$4/T1946</f>
        <v>0.32862971553850368</v>
      </c>
    </row>
    <row r="1947" spans="1:26" x14ac:dyDescent="0.3">
      <c r="A1947">
        <v>1947</v>
      </c>
      <c r="B1947" s="1">
        <v>45208.673611111109</v>
      </c>
      <c r="C1947">
        <v>37289328</v>
      </c>
      <c r="D1947" s="3" t="s">
        <v>3911</v>
      </c>
      <c r="E1947" t="s">
        <v>3912</v>
      </c>
      <c r="F1947">
        <v>-38</v>
      </c>
      <c r="G1947" t="s">
        <v>22</v>
      </c>
      <c r="H1947">
        <v>-78</v>
      </c>
      <c r="I1947">
        <v>100</v>
      </c>
      <c r="J1947">
        <v>1</v>
      </c>
      <c r="K1947">
        <v>1</v>
      </c>
      <c r="L1947">
        <v>20</v>
      </c>
      <c r="M1947">
        <v>1</v>
      </c>
      <c r="N1947">
        <v>0</v>
      </c>
      <c r="O1947">
        <v>1</v>
      </c>
      <c r="P1947" s="2" t="s">
        <v>3911</v>
      </c>
      <c r="Q1947">
        <v>0</v>
      </c>
      <c r="R1947" s="4">
        <f t="shared" si="180"/>
        <v>37.289327999999998</v>
      </c>
      <c r="S1947">
        <f t="shared" si="181"/>
        <v>-4.875</v>
      </c>
      <c r="T1947">
        <f t="shared" si="182"/>
        <v>912250000</v>
      </c>
      <c r="U1947">
        <f t="shared" si="183"/>
        <v>0.15339807878856412</v>
      </c>
      <c r="V1947">
        <f>W1947+(constants!$B$1*(50-FLOOR(L1947,1)))</f>
        <v>16.705144722571561</v>
      </c>
      <c r="W1947">
        <f t="shared" si="184"/>
        <v>16.416576953136836</v>
      </c>
      <c r="X1947">
        <f>constants!$B$2*constants!$B$3^2/(Y1947*Z1947^4)</f>
        <v>43818.51903439223</v>
      </c>
      <c r="Y1947">
        <f t="shared" si="185"/>
        <v>0.1584893192461112</v>
      </c>
      <c r="Z1947">
        <f>constants!$B$4/T1947</f>
        <v>0.32862971553850368</v>
      </c>
    </row>
    <row r="1948" spans="1:26" x14ac:dyDescent="0.3">
      <c r="A1948">
        <v>1948</v>
      </c>
      <c r="B1948" s="1">
        <v>45208.673611111109</v>
      </c>
      <c r="C1948">
        <v>37310952</v>
      </c>
      <c r="D1948" s="3" t="s">
        <v>3913</v>
      </c>
      <c r="E1948" t="s">
        <v>3914</v>
      </c>
      <c r="F1948">
        <v>-53</v>
      </c>
      <c r="G1948" t="s">
        <v>50</v>
      </c>
      <c r="H1948">
        <v>-429</v>
      </c>
      <c r="I1948">
        <v>3028</v>
      </c>
      <c r="J1948">
        <v>1</v>
      </c>
      <c r="K1948">
        <v>1</v>
      </c>
      <c r="L1948">
        <v>21</v>
      </c>
      <c r="M1948">
        <v>1</v>
      </c>
      <c r="N1948">
        <v>0</v>
      </c>
      <c r="O1948">
        <v>1</v>
      </c>
      <c r="P1948" s="2" t="s">
        <v>3913</v>
      </c>
      <c r="Q1948">
        <v>0</v>
      </c>
      <c r="R1948" s="4">
        <f t="shared" si="180"/>
        <v>37.310952</v>
      </c>
      <c r="S1948">
        <f t="shared" si="181"/>
        <v>-26.8125</v>
      </c>
      <c r="T1948">
        <f t="shared" si="182"/>
        <v>912750000</v>
      </c>
      <c r="U1948">
        <f t="shared" si="183"/>
        <v>4.6448938257177215</v>
      </c>
      <c r="V1948">
        <f>W1948+(constants!$B$1*(50-FLOOR(L1948,1)))</f>
        <v>31.705044580326899</v>
      </c>
      <c r="W1948">
        <f t="shared" si="184"/>
        <v>31.426095736539999</v>
      </c>
      <c r="X1948">
        <f>constants!$B$2*constants!$B$3^2/(Y1948*Z1948^4)</f>
        <v>1388703.6393579987</v>
      </c>
      <c r="Y1948">
        <f t="shared" si="185"/>
        <v>5.0118723362727194E-3</v>
      </c>
      <c r="Z1948">
        <f>constants!$B$4/T1948</f>
        <v>0.32844969378252531</v>
      </c>
    </row>
    <row r="1949" spans="1:26" x14ac:dyDescent="0.3">
      <c r="A1949">
        <v>1949</v>
      </c>
      <c r="B1949" s="1">
        <v>45208.673611111109</v>
      </c>
      <c r="C1949">
        <v>37330205</v>
      </c>
      <c r="D1949" s="3" t="s">
        <v>3915</v>
      </c>
      <c r="E1949" t="s">
        <v>3916</v>
      </c>
      <c r="F1949">
        <v>-55</v>
      </c>
      <c r="G1949" t="s">
        <v>19</v>
      </c>
      <c r="H1949">
        <v>468</v>
      </c>
      <c r="I1949">
        <v>152</v>
      </c>
      <c r="J1949">
        <v>1</v>
      </c>
      <c r="K1949">
        <v>1</v>
      </c>
      <c r="L1949">
        <v>21</v>
      </c>
      <c r="M1949">
        <v>1</v>
      </c>
      <c r="N1949">
        <v>0</v>
      </c>
      <c r="O1949">
        <v>1</v>
      </c>
      <c r="P1949" s="2" t="s">
        <v>3915</v>
      </c>
      <c r="Q1949">
        <v>0</v>
      </c>
      <c r="R1949" s="4">
        <f t="shared" si="180"/>
        <v>37.330204999999999</v>
      </c>
      <c r="S1949">
        <f t="shared" si="181"/>
        <v>29.25</v>
      </c>
      <c r="T1949">
        <f t="shared" si="182"/>
        <v>912750000</v>
      </c>
      <c r="U1949">
        <f t="shared" si="183"/>
        <v>0.23316507975861744</v>
      </c>
      <c r="V1949">
        <f>W1949+(constants!$B$1*(50-FLOOR(L1949,1)))</f>
        <v>33.705044580326906</v>
      </c>
      <c r="W1949">
        <f t="shared" si="184"/>
        <v>33.426095736540006</v>
      </c>
      <c r="X1949">
        <f>constants!$B$2*constants!$B$3^2/(Y1949*Z1949^4)</f>
        <v>2200946.9443644658</v>
      </c>
      <c r="Y1949">
        <f t="shared" si="185"/>
        <v>3.1622776601683768E-3</v>
      </c>
      <c r="Z1949">
        <f>constants!$B$4/T1949</f>
        <v>0.32844969378252531</v>
      </c>
    </row>
    <row r="1950" spans="1:26" x14ac:dyDescent="0.3">
      <c r="A1950">
        <v>1950</v>
      </c>
      <c r="B1950" s="1">
        <v>45208.673611111109</v>
      </c>
      <c r="C1950">
        <v>37342844</v>
      </c>
      <c r="D1950" s="3" t="s">
        <v>3917</v>
      </c>
      <c r="E1950" t="s">
        <v>3918</v>
      </c>
      <c r="F1950">
        <v>-55</v>
      </c>
      <c r="G1950" t="s">
        <v>25</v>
      </c>
      <c r="H1950">
        <v>390</v>
      </c>
      <c r="I1950">
        <v>3784</v>
      </c>
      <c r="J1950">
        <v>1</v>
      </c>
      <c r="K1950">
        <v>1</v>
      </c>
      <c r="L1950">
        <v>21</v>
      </c>
      <c r="M1950">
        <v>1</v>
      </c>
      <c r="N1950">
        <v>0</v>
      </c>
      <c r="O1950">
        <v>1</v>
      </c>
      <c r="P1950" s="2" t="s">
        <v>3917</v>
      </c>
      <c r="Q1950">
        <v>0</v>
      </c>
      <c r="R1950" s="4">
        <f t="shared" si="180"/>
        <v>37.342843999999999</v>
      </c>
      <c r="S1950">
        <f t="shared" si="181"/>
        <v>24.375</v>
      </c>
      <c r="T1950">
        <f t="shared" si="182"/>
        <v>912750000</v>
      </c>
      <c r="U1950">
        <f t="shared" si="183"/>
        <v>5.8045833013592665</v>
      </c>
      <c r="V1950">
        <f>W1950+(constants!$B$1*(50-FLOOR(L1950,1)))</f>
        <v>33.705044580326906</v>
      </c>
      <c r="W1950">
        <f t="shared" si="184"/>
        <v>33.426095736540006</v>
      </c>
      <c r="X1950">
        <f>constants!$B$2*constants!$B$3^2/(Y1950*Z1950^4)</f>
        <v>2200946.9443644658</v>
      </c>
      <c r="Y1950">
        <f t="shared" si="185"/>
        <v>3.1622776601683768E-3</v>
      </c>
      <c r="Z1950">
        <f>constants!$B$4/T1950</f>
        <v>0.32844969378252531</v>
      </c>
    </row>
    <row r="1951" spans="1:26" x14ac:dyDescent="0.3">
      <c r="A1951">
        <v>1951</v>
      </c>
      <c r="B1951" s="1">
        <v>45208.673611111109</v>
      </c>
      <c r="C1951">
        <v>37355242</v>
      </c>
      <c r="D1951" s="3" t="s">
        <v>3919</v>
      </c>
      <c r="E1951" t="s">
        <v>3920</v>
      </c>
      <c r="F1951">
        <v>-38</v>
      </c>
      <c r="G1951" t="s">
        <v>22</v>
      </c>
      <c r="H1951">
        <v>195</v>
      </c>
      <c r="I1951">
        <v>2420</v>
      </c>
      <c r="J1951">
        <v>1</v>
      </c>
      <c r="K1951">
        <v>1</v>
      </c>
      <c r="L1951">
        <v>21</v>
      </c>
      <c r="M1951">
        <v>1</v>
      </c>
      <c r="N1951">
        <v>0</v>
      </c>
      <c r="O1951">
        <v>1</v>
      </c>
      <c r="P1951" s="2" t="s">
        <v>3919</v>
      </c>
      <c r="Q1951">
        <v>0</v>
      </c>
      <c r="R1951" s="4">
        <f t="shared" si="180"/>
        <v>37.355241999999997</v>
      </c>
      <c r="S1951">
        <f t="shared" si="181"/>
        <v>12.1875</v>
      </c>
      <c r="T1951">
        <f t="shared" si="182"/>
        <v>912750000</v>
      </c>
      <c r="U1951">
        <f t="shared" si="183"/>
        <v>3.7122335066832517</v>
      </c>
      <c r="V1951">
        <f>W1951+(constants!$B$1*(50-FLOOR(L1951,1)))</f>
        <v>16.705044580326902</v>
      </c>
      <c r="W1951">
        <f t="shared" si="184"/>
        <v>16.426095736540002</v>
      </c>
      <c r="X1951">
        <f>constants!$B$2*constants!$B$3^2/(Y1951*Z1951^4)</f>
        <v>43914.664953363266</v>
      </c>
      <c r="Y1951">
        <f t="shared" si="185"/>
        <v>0.1584893192461112</v>
      </c>
      <c r="Z1951">
        <f>constants!$B$4/T1951</f>
        <v>0.32844969378252531</v>
      </c>
    </row>
    <row r="1952" spans="1:26" x14ac:dyDescent="0.3">
      <c r="A1952">
        <v>1952</v>
      </c>
      <c r="B1952" s="1">
        <v>45208.673611111109</v>
      </c>
      <c r="C1952">
        <v>37380439</v>
      </c>
      <c r="D1952" s="3" t="s">
        <v>3921</v>
      </c>
      <c r="E1952" t="s">
        <v>3922</v>
      </c>
      <c r="F1952">
        <v>-38</v>
      </c>
      <c r="G1952" t="s">
        <v>22</v>
      </c>
      <c r="H1952">
        <v>390</v>
      </c>
      <c r="I1952">
        <v>2400</v>
      </c>
      <c r="J1952">
        <v>1</v>
      </c>
      <c r="K1952">
        <v>1</v>
      </c>
      <c r="L1952">
        <v>21</v>
      </c>
      <c r="M1952">
        <v>1</v>
      </c>
      <c r="N1952">
        <v>0</v>
      </c>
      <c r="O1952">
        <v>1</v>
      </c>
      <c r="P1952" s="2" t="s">
        <v>3921</v>
      </c>
      <c r="Q1952">
        <v>0</v>
      </c>
      <c r="R1952" s="4">
        <f t="shared" si="180"/>
        <v>37.380439000000003</v>
      </c>
      <c r="S1952">
        <f t="shared" si="181"/>
        <v>24.375</v>
      </c>
      <c r="T1952">
        <f t="shared" si="182"/>
        <v>912750000</v>
      </c>
      <c r="U1952">
        <f t="shared" si="183"/>
        <v>3.6815538909255388</v>
      </c>
      <c r="V1952">
        <f>W1952+(constants!$B$1*(50-FLOOR(L1952,1)))</f>
        <v>16.705044580326902</v>
      </c>
      <c r="W1952">
        <f t="shared" si="184"/>
        <v>16.426095736540002</v>
      </c>
      <c r="X1952">
        <f>constants!$B$2*constants!$B$3^2/(Y1952*Z1952^4)</f>
        <v>43914.664953363266</v>
      </c>
      <c r="Y1952">
        <f t="shared" si="185"/>
        <v>0.1584893192461112</v>
      </c>
      <c r="Z1952">
        <f>constants!$B$4/T1952</f>
        <v>0.32844969378252531</v>
      </c>
    </row>
    <row r="1953" spans="1:26" x14ac:dyDescent="0.3">
      <c r="A1953">
        <v>1953</v>
      </c>
      <c r="B1953" s="1">
        <v>45208.673611111109</v>
      </c>
      <c r="C1953">
        <v>37400297</v>
      </c>
      <c r="D1953" s="3" t="s">
        <v>3923</v>
      </c>
      <c r="E1953" t="s">
        <v>3924</v>
      </c>
      <c r="F1953">
        <v>-38</v>
      </c>
      <c r="G1953" t="s">
        <v>22</v>
      </c>
      <c r="H1953">
        <v>273</v>
      </c>
      <c r="I1953">
        <v>2404</v>
      </c>
      <c r="J1953">
        <v>1</v>
      </c>
      <c r="K1953">
        <v>1</v>
      </c>
      <c r="L1953">
        <v>21</v>
      </c>
      <c r="M1953">
        <v>1</v>
      </c>
      <c r="N1953">
        <v>0</v>
      </c>
      <c r="O1953">
        <v>1</v>
      </c>
      <c r="P1953" s="2" t="s">
        <v>3923</v>
      </c>
      <c r="Q1953">
        <v>0</v>
      </c>
      <c r="R1953" s="4">
        <f t="shared" si="180"/>
        <v>37.400297000000002</v>
      </c>
      <c r="S1953">
        <f t="shared" si="181"/>
        <v>17.0625</v>
      </c>
      <c r="T1953">
        <f t="shared" si="182"/>
        <v>912750000</v>
      </c>
      <c r="U1953">
        <f t="shared" si="183"/>
        <v>3.6876898140770815</v>
      </c>
      <c r="V1953">
        <f>W1953+(constants!$B$1*(50-FLOOR(L1953,1)))</f>
        <v>16.705044580326902</v>
      </c>
      <c r="W1953">
        <f t="shared" si="184"/>
        <v>16.426095736540002</v>
      </c>
      <c r="X1953">
        <f>constants!$B$2*constants!$B$3^2/(Y1953*Z1953^4)</f>
        <v>43914.664953363266</v>
      </c>
      <c r="Y1953">
        <f t="shared" si="185"/>
        <v>0.1584893192461112</v>
      </c>
      <c r="Z1953">
        <f>constants!$B$4/T1953</f>
        <v>0.32844969378252531</v>
      </c>
    </row>
    <row r="1954" spans="1:26" x14ac:dyDescent="0.3">
      <c r="A1954">
        <v>1954</v>
      </c>
      <c r="B1954" s="1">
        <v>45208.673611111109</v>
      </c>
      <c r="C1954">
        <v>37420302</v>
      </c>
      <c r="D1954" s="3" t="s">
        <v>3925</v>
      </c>
      <c r="E1954" t="s">
        <v>3926</v>
      </c>
      <c r="F1954">
        <v>-38</v>
      </c>
      <c r="G1954" t="s">
        <v>22</v>
      </c>
      <c r="H1954">
        <v>39</v>
      </c>
      <c r="I1954">
        <v>2416</v>
      </c>
      <c r="J1954">
        <v>1</v>
      </c>
      <c r="K1954">
        <v>1</v>
      </c>
      <c r="L1954">
        <v>21</v>
      </c>
      <c r="M1954">
        <v>1</v>
      </c>
      <c r="N1954">
        <v>0</v>
      </c>
      <c r="O1954">
        <v>1</v>
      </c>
      <c r="P1954" s="2" t="s">
        <v>3925</v>
      </c>
      <c r="Q1954">
        <v>0</v>
      </c>
      <c r="R1954" s="4">
        <f t="shared" si="180"/>
        <v>37.420302</v>
      </c>
      <c r="S1954">
        <f t="shared" si="181"/>
        <v>2.4375</v>
      </c>
      <c r="T1954">
        <f t="shared" si="182"/>
        <v>912750000</v>
      </c>
      <c r="U1954">
        <f t="shared" si="183"/>
        <v>3.7060975835317089</v>
      </c>
      <c r="V1954">
        <f>W1954+(constants!$B$1*(50-FLOOR(L1954,1)))</f>
        <v>16.705044580326902</v>
      </c>
      <c r="W1954">
        <f t="shared" si="184"/>
        <v>16.426095736540002</v>
      </c>
      <c r="X1954">
        <f>constants!$B$2*constants!$B$3^2/(Y1954*Z1954^4)</f>
        <v>43914.664953363266</v>
      </c>
      <c r="Y1954">
        <f t="shared" si="185"/>
        <v>0.1584893192461112</v>
      </c>
      <c r="Z1954">
        <f>constants!$B$4/T1954</f>
        <v>0.32844969378252531</v>
      </c>
    </row>
    <row r="1955" spans="1:26" x14ac:dyDescent="0.3">
      <c r="A1955">
        <v>1955</v>
      </c>
      <c r="B1955" s="1">
        <v>45208.673611111109</v>
      </c>
      <c r="C1955">
        <v>37433102</v>
      </c>
      <c r="D1955" s="3" t="s">
        <v>3927</v>
      </c>
      <c r="E1955" t="s">
        <v>3928</v>
      </c>
      <c r="F1955">
        <v>-38</v>
      </c>
      <c r="G1955" t="s">
        <v>22</v>
      </c>
      <c r="H1955">
        <v>78</v>
      </c>
      <c r="I1955">
        <v>2412</v>
      </c>
      <c r="J1955">
        <v>1</v>
      </c>
      <c r="K1955">
        <v>1</v>
      </c>
      <c r="L1955">
        <v>21</v>
      </c>
      <c r="M1955">
        <v>1</v>
      </c>
      <c r="N1955">
        <v>0</v>
      </c>
      <c r="O1955">
        <v>1</v>
      </c>
      <c r="P1955" s="2" t="s">
        <v>3927</v>
      </c>
      <c r="Q1955">
        <v>0</v>
      </c>
      <c r="R1955" s="4">
        <f t="shared" si="180"/>
        <v>37.433101999999998</v>
      </c>
      <c r="S1955">
        <f t="shared" si="181"/>
        <v>4.875</v>
      </c>
      <c r="T1955">
        <f t="shared" si="182"/>
        <v>912750000</v>
      </c>
      <c r="U1955">
        <f t="shared" si="183"/>
        <v>3.6999616603801666</v>
      </c>
      <c r="V1955">
        <f>W1955+(constants!$B$1*(50-FLOOR(L1955,1)))</f>
        <v>16.705044580326902</v>
      </c>
      <c r="W1955">
        <f t="shared" si="184"/>
        <v>16.426095736540002</v>
      </c>
      <c r="X1955">
        <f>constants!$B$2*constants!$B$3^2/(Y1955*Z1955^4)</f>
        <v>43914.664953363266</v>
      </c>
      <c r="Y1955">
        <f t="shared" si="185"/>
        <v>0.1584893192461112</v>
      </c>
      <c r="Z1955">
        <f>constants!$B$4/T1955</f>
        <v>0.32844969378252531</v>
      </c>
    </row>
    <row r="1956" spans="1:26" x14ac:dyDescent="0.3">
      <c r="A1956">
        <v>1956</v>
      </c>
      <c r="B1956" s="1">
        <v>45208.673611111109</v>
      </c>
      <c r="C1956">
        <v>37445056</v>
      </c>
      <c r="D1956" s="3" t="s">
        <v>3929</v>
      </c>
      <c r="E1956" t="s">
        <v>3930</v>
      </c>
      <c r="F1956">
        <v>-38</v>
      </c>
      <c r="G1956" t="s">
        <v>22</v>
      </c>
      <c r="H1956">
        <v>390</v>
      </c>
      <c r="I1956">
        <v>2384</v>
      </c>
      <c r="J1956">
        <v>1</v>
      </c>
      <c r="K1956">
        <v>1</v>
      </c>
      <c r="L1956">
        <v>21</v>
      </c>
      <c r="M1956">
        <v>1</v>
      </c>
      <c r="N1956">
        <v>0</v>
      </c>
      <c r="O1956">
        <v>1</v>
      </c>
      <c r="P1956" s="2" t="s">
        <v>3929</v>
      </c>
      <c r="Q1956">
        <v>0</v>
      </c>
      <c r="R1956" s="4">
        <f t="shared" si="180"/>
        <v>37.445056000000001</v>
      </c>
      <c r="S1956">
        <f t="shared" si="181"/>
        <v>24.375</v>
      </c>
      <c r="T1956">
        <f t="shared" si="182"/>
        <v>912750000</v>
      </c>
      <c r="U1956">
        <f t="shared" si="183"/>
        <v>3.6570101983193686</v>
      </c>
      <c r="V1956">
        <f>W1956+(constants!$B$1*(50-FLOOR(L1956,1)))</f>
        <v>16.705044580326902</v>
      </c>
      <c r="W1956">
        <f t="shared" si="184"/>
        <v>16.426095736540002</v>
      </c>
      <c r="X1956">
        <f>constants!$B$2*constants!$B$3^2/(Y1956*Z1956^4)</f>
        <v>43914.664953363266</v>
      </c>
      <c r="Y1956">
        <f t="shared" si="185"/>
        <v>0.1584893192461112</v>
      </c>
      <c r="Z1956">
        <f>constants!$B$4/T1956</f>
        <v>0.32844969378252531</v>
      </c>
    </row>
    <row r="1957" spans="1:26" x14ac:dyDescent="0.3">
      <c r="A1957">
        <v>1957</v>
      </c>
      <c r="B1957" s="1">
        <v>45208.673611111109</v>
      </c>
      <c r="C1957">
        <v>37470051</v>
      </c>
      <c r="D1957" s="3" t="s">
        <v>3931</v>
      </c>
      <c r="E1957" t="s">
        <v>3932</v>
      </c>
      <c r="F1957">
        <v>-55</v>
      </c>
      <c r="G1957" t="s">
        <v>19</v>
      </c>
      <c r="H1957">
        <v>-1523</v>
      </c>
      <c r="I1957">
        <v>12</v>
      </c>
      <c r="J1957">
        <v>1</v>
      </c>
      <c r="K1957">
        <v>1</v>
      </c>
      <c r="L1957">
        <v>21</v>
      </c>
      <c r="M1957">
        <v>1</v>
      </c>
      <c r="N1957">
        <v>0</v>
      </c>
      <c r="O1957">
        <v>1</v>
      </c>
      <c r="P1957" s="2" t="s">
        <v>3931</v>
      </c>
      <c r="Q1957">
        <v>0</v>
      </c>
      <c r="R1957" s="4">
        <f t="shared" si="180"/>
        <v>37.470050999999998</v>
      </c>
      <c r="S1957">
        <f t="shared" si="181"/>
        <v>-95.1875</v>
      </c>
      <c r="T1957">
        <f t="shared" si="182"/>
        <v>912750000</v>
      </c>
      <c r="U1957">
        <f t="shared" si="183"/>
        <v>1.8407769454627694E-2</v>
      </c>
      <c r="V1957">
        <f>W1957+(constants!$B$1*(50-FLOOR(L1957,1)))</f>
        <v>33.705044580326906</v>
      </c>
      <c r="W1957">
        <f t="shared" si="184"/>
        <v>33.426095736540006</v>
      </c>
      <c r="X1957">
        <f>constants!$B$2*constants!$B$3^2/(Y1957*Z1957^4)</f>
        <v>2200946.9443644658</v>
      </c>
      <c r="Y1957">
        <f t="shared" si="185"/>
        <v>3.1622776601683768E-3</v>
      </c>
      <c r="Z1957">
        <f>constants!$B$4/T1957</f>
        <v>0.32844969378252531</v>
      </c>
    </row>
    <row r="1958" spans="1:26" x14ac:dyDescent="0.3">
      <c r="A1958">
        <v>1958</v>
      </c>
      <c r="B1958" s="1">
        <v>45208.673611111109</v>
      </c>
      <c r="C1958">
        <v>37490082</v>
      </c>
      <c r="D1958" s="3" t="s">
        <v>3933</v>
      </c>
      <c r="E1958" t="s">
        <v>3934</v>
      </c>
      <c r="F1958">
        <v>-38</v>
      </c>
      <c r="G1958" t="s">
        <v>22</v>
      </c>
      <c r="H1958">
        <v>156</v>
      </c>
      <c r="I1958">
        <v>2404</v>
      </c>
      <c r="J1958">
        <v>1</v>
      </c>
      <c r="K1958">
        <v>1</v>
      </c>
      <c r="L1958">
        <v>21</v>
      </c>
      <c r="M1958">
        <v>1</v>
      </c>
      <c r="N1958">
        <v>0</v>
      </c>
      <c r="O1958">
        <v>1</v>
      </c>
      <c r="P1958" s="2" t="s">
        <v>3933</v>
      </c>
      <c r="Q1958">
        <v>0</v>
      </c>
      <c r="R1958" s="4">
        <f t="shared" si="180"/>
        <v>37.490082000000001</v>
      </c>
      <c r="S1958">
        <f t="shared" si="181"/>
        <v>9.75</v>
      </c>
      <c r="T1958">
        <f t="shared" si="182"/>
        <v>912750000</v>
      </c>
      <c r="U1958">
        <f t="shared" si="183"/>
        <v>3.6876898140770815</v>
      </c>
      <c r="V1958">
        <f>W1958+(constants!$B$1*(50-FLOOR(L1958,1)))</f>
        <v>16.705044580326902</v>
      </c>
      <c r="W1958">
        <f t="shared" si="184"/>
        <v>16.426095736540002</v>
      </c>
      <c r="X1958">
        <f>constants!$B$2*constants!$B$3^2/(Y1958*Z1958^4)</f>
        <v>43914.664953363266</v>
      </c>
      <c r="Y1958">
        <f t="shared" si="185"/>
        <v>0.1584893192461112</v>
      </c>
      <c r="Z1958">
        <f>constants!$B$4/T1958</f>
        <v>0.32844969378252531</v>
      </c>
    </row>
    <row r="1959" spans="1:26" x14ac:dyDescent="0.3">
      <c r="A1959">
        <v>1959</v>
      </c>
      <c r="B1959" s="1">
        <v>45208.673611111109</v>
      </c>
      <c r="C1959">
        <v>37502559</v>
      </c>
      <c r="D1959" s="3" t="s">
        <v>3935</v>
      </c>
      <c r="E1959" t="s">
        <v>3936</v>
      </c>
      <c r="F1959">
        <v>-37</v>
      </c>
      <c r="G1959" t="s">
        <v>22</v>
      </c>
      <c r="H1959">
        <v>0</v>
      </c>
      <c r="I1959">
        <v>2420</v>
      </c>
      <c r="J1959">
        <v>1</v>
      </c>
      <c r="K1959">
        <v>1</v>
      </c>
      <c r="L1959">
        <v>21</v>
      </c>
      <c r="M1959">
        <v>1</v>
      </c>
      <c r="N1959">
        <v>0</v>
      </c>
      <c r="O1959">
        <v>1</v>
      </c>
      <c r="P1959" s="2" t="s">
        <v>3935</v>
      </c>
      <c r="Q1959">
        <v>0</v>
      </c>
      <c r="R1959" s="4">
        <f t="shared" si="180"/>
        <v>37.502558999999998</v>
      </c>
      <c r="S1959">
        <f t="shared" si="181"/>
        <v>0</v>
      </c>
      <c r="T1959">
        <f t="shared" si="182"/>
        <v>912750000</v>
      </c>
      <c r="U1959">
        <f t="shared" si="183"/>
        <v>3.7122335066832517</v>
      </c>
      <c r="V1959">
        <f>W1959+(constants!$B$1*(50-FLOOR(L1959,1)))</f>
        <v>15.705044580326906</v>
      </c>
      <c r="W1959">
        <f t="shared" si="184"/>
        <v>15.426095736540006</v>
      </c>
      <c r="X1959">
        <f>constants!$B$2*constants!$B$3^2/(Y1959*Z1959^4)</f>
        <v>34882.65829091335</v>
      </c>
      <c r="Y1959">
        <f t="shared" si="185"/>
        <v>0.19952623149688758</v>
      </c>
      <c r="Z1959">
        <f>constants!$B$4/T1959</f>
        <v>0.32844969378252531</v>
      </c>
    </row>
    <row r="1960" spans="1:26" x14ac:dyDescent="0.3">
      <c r="A1960">
        <v>1960</v>
      </c>
      <c r="B1960" s="1">
        <v>45208.673611111109</v>
      </c>
      <c r="C1960">
        <v>37521850</v>
      </c>
      <c r="D1960" s="3" t="s">
        <v>3937</v>
      </c>
      <c r="E1960" t="s">
        <v>3938</v>
      </c>
      <c r="F1960">
        <v>-56</v>
      </c>
      <c r="G1960" t="s">
        <v>19</v>
      </c>
      <c r="H1960">
        <v>312</v>
      </c>
      <c r="I1960">
        <v>2572</v>
      </c>
      <c r="J1960">
        <v>1</v>
      </c>
      <c r="K1960">
        <v>1</v>
      </c>
      <c r="L1960">
        <v>22</v>
      </c>
      <c r="M1960">
        <v>1</v>
      </c>
      <c r="N1960">
        <v>0</v>
      </c>
      <c r="O1960">
        <v>1</v>
      </c>
      <c r="P1960" s="2" t="s">
        <v>3937</v>
      </c>
      <c r="Q1960">
        <v>0</v>
      </c>
      <c r="R1960" s="4">
        <f t="shared" si="180"/>
        <v>37.521850000000001</v>
      </c>
      <c r="S1960">
        <f t="shared" si="181"/>
        <v>19.5</v>
      </c>
      <c r="T1960">
        <f t="shared" si="182"/>
        <v>913250000</v>
      </c>
      <c r="U1960">
        <f t="shared" si="183"/>
        <v>3.9453985864418692</v>
      </c>
      <c r="V1960">
        <f>W1960+(constants!$B$1*(50-FLOOR(L1960,1)))</f>
        <v>34.704939225166648</v>
      </c>
      <c r="W1960">
        <f t="shared" si="184"/>
        <v>34.435609307027569</v>
      </c>
      <c r="X1960">
        <f>constants!$B$2*constants!$B$3^2/(Y1960*Z1960^4)</f>
        <v>2776904.4132675631</v>
      </c>
      <c r="Y1960">
        <f t="shared" si="185"/>
        <v>2.5118864315095807E-3</v>
      </c>
      <c r="Z1960">
        <f>constants!$B$4/T1960</f>
        <v>0.32826986914864492</v>
      </c>
    </row>
    <row r="1961" spans="1:26" x14ac:dyDescent="0.3">
      <c r="A1961">
        <v>1961</v>
      </c>
      <c r="B1961" s="1">
        <v>45208.673611111109</v>
      </c>
      <c r="C1961">
        <v>37536316</v>
      </c>
      <c r="D1961" s="3" t="s">
        <v>3939</v>
      </c>
      <c r="E1961" t="s">
        <v>3940</v>
      </c>
      <c r="F1961">
        <v>-57</v>
      </c>
      <c r="G1961" t="s">
        <v>50</v>
      </c>
      <c r="H1961">
        <v>-3632</v>
      </c>
      <c r="I1961">
        <v>316</v>
      </c>
      <c r="J1961">
        <v>1</v>
      </c>
      <c r="K1961">
        <v>1</v>
      </c>
      <c r="L1961">
        <v>22</v>
      </c>
      <c r="M1961">
        <v>1</v>
      </c>
      <c r="N1961">
        <v>0</v>
      </c>
      <c r="O1961">
        <v>1</v>
      </c>
      <c r="P1961" s="2" t="s">
        <v>3939</v>
      </c>
      <c r="Q1961">
        <v>0</v>
      </c>
      <c r="R1961" s="4">
        <f t="shared" si="180"/>
        <v>37.536315999999999</v>
      </c>
      <c r="S1961">
        <f t="shared" si="181"/>
        <v>-227</v>
      </c>
      <c r="T1961">
        <f t="shared" si="182"/>
        <v>913250000</v>
      </c>
      <c r="U1961">
        <f t="shared" si="183"/>
        <v>0.48473792897186263</v>
      </c>
      <c r="V1961">
        <f>W1961+(constants!$B$1*(50-FLOOR(L1961,1)))</f>
        <v>35.704939225166655</v>
      </c>
      <c r="W1961">
        <f t="shared" si="184"/>
        <v>35.435609307027576</v>
      </c>
      <c r="X1961">
        <f>constants!$B$2*constants!$B$3^2/(Y1961*Z1961^4)</f>
        <v>3495915.5319859162</v>
      </c>
      <c r="Y1961">
        <f t="shared" si="185"/>
        <v>1.995262314968875E-3</v>
      </c>
      <c r="Z1961">
        <f>constants!$B$4/T1961</f>
        <v>0.32826986914864492</v>
      </c>
    </row>
    <row r="1962" spans="1:26" x14ac:dyDescent="0.3">
      <c r="A1962">
        <v>1962</v>
      </c>
      <c r="B1962" s="1">
        <v>45208.673611111109</v>
      </c>
      <c r="C1962">
        <v>37560561</v>
      </c>
      <c r="D1962" s="3" t="s">
        <v>3941</v>
      </c>
      <c r="E1962" t="s">
        <v>3942</v>
      </c>
      <c r="F1962">
        <v>-37</v>
      </c>
      <c r="G1962" t="s">
        <v>22</v>
      </c>
      <c r="H1962">
        <v>-78</v>
      </c>
      <c r="I1962">
        <v>204</v>
      </c>
      <c r="J1962">
        <v>1</v>
      </c>
      <c r="K1962">
        <v>1</v>
      </c>
      <c r="L1962">
        <v>22</v>
      </c>
      <c r="M1962">
        <v>1</v>
      </c>
      <c r="N1962">
        <v>0</v>
      </c>
      <c r="O1962">
        <v>1</v>
      </c>
      <c r="P1962" s="2" t="s">
        <v>3941</v>
      </c>
      <c r="Q1962">
        <v>0</v>
      </c>
      <c r="R1962" s="4">
        <f t="shared" si="180"/>
        <v>37.560561</v>
      </c>
      <c r="S1962">
        <f t="shared" si="181"/>
        <v>-4.875</v>
      </c>
      <c r="T1962">
        <f t="shared" si="182"/>
        <v>913250000</v>
      </c>
      <c r="U1962">
        <f t="shared" si="183"/>
        <v>0.31293208072867079</v>
      </c>
      <c r="V1962">
        <f>W1962+(constants!$B$1*(50-FLOOR(L1962,1)))</f>
        <v>15.704939225166651</v>
      </c>
      <c r="W1962">
        <f t="shared" si="184"/>
        <v>15.435609307027576</v>
      </c>
      <c r="X1962">
        <f>constants!$B$2*constants!$B$3^2/(Y1962*Z1962^4)</f>
        <v>34959.155319859143</v>
      </c>
      <c r="Y1962">
        <f t="shared" si="185"/>
        <v>0.19952623149688758</v>
      </c>
      <c r="Z1962">
        <f>constants!$B$4/T1962</f>
        <v>0.32826986914864492</v>
      </c>
    </row>
    <row r="1963" spans="1:26" x14ac:dyDescent="0.3">
      <c r="A1963">
        <v>1963</v>
      </c>
      <c r="B1963" s="1">
        <v>45208.673611111109</v>
      </c>
      <c r="C1963">
        <v>37572583</v>
      </c>
      <c r="D1963" s="3" t="s">
        <v>3943</v>
      </c>
      <c r="E1963" t="s">
        <v>3944</v>
      </c>
      <c r="F1963">
        <v>-37</v>
      </c>
      <c r="G1963" t="s">
        <v>22</v>
      </c>
      <c r="H1963">
        <v>-39</v>
      </c>
      <c r="I1963">
        <v>208</v>
      </c>
      <c r="J1963">
        <v>1</v>
      </c>
      <c r="K1963">
        <v>1</v>
      </c>
      <c r="L1963">
        <v>22</v>
      </c>
      <c r="M1963">
        <v>1</v>
      </c>
      <c r="N1963">
        <v>0</v>
      </c>
      <c r="O1963">
        <v>1</v>
      </c>
      <c r="P1963" s="2" t="s">
        <v>3943</v>
      </c>
      <c r="Q1963">
        <v>0</v>
      </c>
      <c r="R1963" s="4">
        <f t="shared" si="180"/>
        <v>37.572583000000002</v>
      </c>
      <c r="S1963">
        <f t="shared" si="181"/>
        <v>-2.4375</v>
      </c>
      <c r="T1963">
        <f t="shared" si="182"/>
        <v>913250000</v>
      </c>
      <c r="U1963">
        <f t="shared" si="183"/>
        <v>0.31906800388021339</v>
      </c>
      <c r="V1963">
        <f>W1963+(constants!$B$1*(50-FLOOR(L1963,1)))</f>
        <v>15.704939225166651</v>
      </c>
      <c r="W1963">
        <f t="shared" si="184"/>
        <v>15.435609307027576</v>
      </c>
      <c r="X1963">
        <f>constants!$B$2*constants!$B$3^2/(Y1963*Z1963^4)</f>
        <v>34959.155319859143</v>
      </c>
      <c r="Y1963">
        <f t="shared" si="185"/>
        <v>0.19952623149688758</v>
      </c>
      <c r="Z1963">
        <f>constants!$B$4/T1963</f>
        <v>0.32826986914864492</v>
      </c>
    </row>
    <row r="1964" spans="1:26" x14ac:dyDescent="0.3">
      <c r="A1964">
        <v>1964</v>
      </c>
      <c r="B1964" s="1">
        <v>45208.673611111109</v>
      </c>
      <c r="C1964">
        <v>37585380</v>
      </c>
      <c r="D1964" s="3" t="s">
        <v>3945</v>
      </c>
      <c r="E1964" t="s">
        <v>3946</v>
      </c>
      <c r="F1964">
        <v>-56</v>
      </c>
      <c r="G1964" t="s">
        <v>50</v>
      </c>
      <c r="H1964">
        <v>1679</v>
      </c>
      <c r="I1964">
        <v>4076</v>
      </c>
      <c r="J1964">
        <v>1</v>
      </c>
      <c r="K1964">
        <v>1</v>
      </c>
      <c r="L1964">
        <v>22</v>
      </c>
      <c r="M1964">
        <v>1</v>
      </c>
      <c r="N1964">
        <v>0</v>
      </c>
      <c r="O1964">
        <v>1</v>
      </c>
      <c r="P1964" s="2" t="s">
        <v>3945</v>
      </c>
      <c r="Q1964">
        <v>0</v>
      </c>
      <c r="R1964" s="4">
        <f t="shared" si="180"/>
        <v>37.585380000000001</v>
      </c>
      <c r="S1964">
        <f t="shared" si="181"/>
        <v>104.9375</v>
      </c>
      <c r="T1964">
        <f t="shared" si="182"/>
        <v>913250000</v>
      </c>
      <c r="U1964">
        <f t="shared" si="183"/>
        <v>6.2525056914218737</v>
      </c>
      <c r="V1964">
        <f>W1964+(constants!$B$1*(50-FLOOR(L1964,1)))</f>
        <v>34.704939225166648</v>
      </c>
      <c r="W1964">
        <f t="shared" si="184"/>
        <v>34.435609307027569</v>
      </c>
      <c r="X1964">
        <f>constants!$B$2*constants!$B$3^2/(Y1964*Z1964^4)</f>
        <v>2776904.4132675631</v>
      </c>
      <c r="Y1964">
        <f t="shared" si="185"/>
        <v>2.5118864315095807E-3</v>
      </c>
      <c r="Z1964">
        <f>constants!$B$4/T1964</f>
        <v>0.32826986914864492</v>
      </c>
    </row>
    <row r="1965" spans="1:26" x14ac:dyDescent="0.3">
      <c r="A1965">
        <v>1965</v>
      </c>
      <c r="B1965" s="1">
        <v>45208.673611111109</v>
      </c>
      <c r="C1965">
        <v>37610285</v>
      </c>
      <c r="D1965" s="3" t="s">
        <v>3947</v>
      </c>
      <c r="E1965" t="s">
        <v>3948</v>
      </c>
      <c r="F1965">
        <v>-38</v>
      </c>
      <c r="G1965" t="s">
        <v>22</v>
      </c>
      <c r="H1965">
        <v>195</v>
      </c>
      <c r="I1965">
        <v>196</v>
      </c>
      <c r="J1965">
        <v>1</v>
      </c>
      <c r="K1965">
        <v>1</v>
      </c>
      <c r="L1965">
        <v>22</v>
      </c>
      <c r="M1965">
        <v>1</v>
      </c>
      <c r="N1965">
        <v>0</v>
      </c>
      <c r="O1965">
        <v>1</v>
      </c>
      <c r="P1965" s="2" t="s">
        <v>3947</v>
      </c>
      <c r="Q1965">
        <v>0</v>
      </c>
      <c r="R1965" s="4">
        <f t="shared" si="180"/>
        <v>37.610284999999998</v>
      </c>
      <c r="S1965">
        <f t="shared" si="181"/>
        <v>12.1875</v>
      </c>
      <c r="T1965">
        <f t="shared" si="182"/>
        <v>913250000</v>
      </c>
      <c r="U1965">
        <f t="shared" si="183"/>
        <v>0.30066023442558565</v>
      </c>
      <c r="V1965">
        <f>W1965+(constants!$B$1*(50-FLOOR(L1965,1)))</f>
        <v>16.704939225166648</v>
      </c>
      <c r="W1965">
        <f t="shared" si="184"/>
        <v>16.435609307027573</v>
      </c>
      <c r="X1965">
        <f>constants!$B$2*constants!$B$3^2/(Y1965*Z1965^4)</f>
        <v>44010.969007029882</v>
      </c>
      <c r="Y1965">
        <f t="shared" si="185"/>
        <v>0.1584893192461112</v>
      </c>
      <c r="Z1965">
        <f>constants!$B$4/T1965</f>
        <v>0.32826986914864492</v>
      </c>
    </row>
    <row r="1966" spans="1:26" x14ac:dyDescent="0.3">
      <c r="A1966">
        <v>1966</v>
      </c>
      <c r="B1966" s="1">
        <v>45208.673611111109</v>
      </c>
      <c r="C1966">
        <v>37630236</v>
      </c>
      <c r="D1966" s="3" t="s">
        <v>3949</v>
      </c>
      <c r="E1966" t="s">
        <v>3950</v>
      </c>
      <c r="F1966">
        <v>-56</v>
      </c>
      <c r="G1966" t="s">
        <v>50</v>
      </c>
      <c r="H1966">
        <v>-429</v>
      </c>
      <c r="I1966">
        <v>20</v>
      </c>
      <c r="J1966">
        <v>1</v>
      </c>
      <c r="K1966">
        <v>1</v>
      </c>
      <c r="L1966">
        <v>22</v>
      </c>
      <c r="M1966">
        <v>1</v>
      </c>
      <c r="N1966">
        <v>0</v>
      </c>
      <c r="O1966">
        <v>1</v>
      </c>
      <c r="P1966" s="2" t="s">
        <v>3949</v>
      </c>
      <c r="Q1966">
        <v>0</v>
      </c>
      <c r="R1966" s="4">
        <f t="shared" si="180"/>
        <v>37.630235999999996</v>
      </c>
      <c r="S1966">
        <f t="shared" si="181"/>
        <v>-26.8125</v>
      </c>
      <c r="T1966">
        <f t="shared" si="182"/>
        <v>913250000</v>
      </c>
      <c r="U1966">
        <f t="shared" si="183"/>
        <v>3.0679615757712823E-2</v>
      </c>
      <c r="V1966">
        <f>W1966+(constants!$B$1*(50-FLOOR(L1966,1)))</f>
        <v>34.704939225166648</v>
      </c>
      <c r="W1966">
        <f t="shared" si="184"/>
        <v>34.435609307027569</v>
      </c>
      <c r="X1966">
        <f>constants!$B$2*constants!$B$3^2/(Y1966*Z1966^4)</f>
        <v>2776904.4132675631</v>
      </c>
      <c r="Y1966">
        <f t="shared" si="185"/>
        <v>2.5118864315095807E-3</v>
      </c>
      <c r="Z1966">
        <f>constants!$B$4/T1966</f>
        <v>0.32826986914864492</v>
      </c>
    </row>
    <row r="1967" spans="1:26" x14ac:dyDescent="0.3">
      <c r="A1967">
        <v>1967</v>
      </c>
      <c r="B1967" s="1">
        <v>45208.673611111109</v>
      </c>
      <c r="C1967">
        <v>37643652</v>
      </c>
      <c r="D1967" s="3" t="s">
        <v>3951</v>
      </c>
      <c r="E1967" t="s">
        <v>3952</v>
      </c>
      <c r="F1967">
        <v>-37</v>
      </c>
      <c r="G1967" t="s">
        <v>22</v>
      </c>
      <c r="H1967">
        <v>78</v>
      </c>
      <c r="I1967">
        <v>212</v>
      </c>
      <c r="J1967">
        <v>1</v>
      </c>
      <c r="K1967">
        <v>1</v>
      </c>
      <c r="L1967">
        <v>22</v>
      </c>
      <c r="M1967">
        <v>1</v>
      </c>
      <c r="N1967">
        <v>0</v>
      </c>
      <c r="O1967">
        <v>1</v>
      </c>
      <c r="P1967" s="2" t="s">
        <v>3951</v>
      </c>
      <c r="Q1967">
        <v>0</v>
      </c>
      <c r="R1967" s="4">
        <f t="shared" si="180"/>
        <v>37.643652000000003</v>
      </c>
      <c r="S1967">
        <f t="shared" si="181"/>
        <v>4.875</v>
      </c>
      <c r="T1967">
        <f t="shared" si="182"/>
        <v>913250000</v>
      </c>
      <c r="U1967">
        <f t="shared" si="183"/>
        <v>0.32520392703175593</v>
      </c>
      <c r="V1967">
        <f>W1967+(constants!$B$1*(50-FLOOR(L1967,1)))</f>
        <v>15.704939225166651</v>
      </c>
      <c r="W1967">
        <f t="shared" si="184"/>
        <v>15.435609307027576</v>
      </c>
      <c r="X1967">
        <f>constants!$B$2*constants!$B$3^2/(Y1967*Z1967^4)</f>
        <v>34959.155319859143</v>
      </c>
      <c r="Y1967">
        <f t="shared" si="185"/>
        <v>0.19952623149688758</v>
      </c>
      <c r="Z1967">
        <f>constants!$B$4/T1967</f>
        <v>0.32826986914864492</v>
      </c>
    </row>
    <row r="1968" spans="1:26" x14ac:dyDescent="0.3">
      <c r="A1968">
        <v>1968</v>
      </c>
      <c r="B1968" s="1">
        <v>45208.673611111109</v>
      </c>
      <c r="C1968">
        <v>37669984</v>
      </c>
      <c r="D1968" s="3" t="s">
        <v>3953</v>
      </c>
      <c r="E1968" t="s">
        <v>3954</v>
      </c>
      <c r="F1968">
        <v>-37</v>
      </c>
      <c r="G1968" t="s">
        <v>22</v>
      </c>
      <c r="H1968">
        <v>117</v>
      </c>
      <c r="I1968">
        <v>220</v>
      </c>
      <c r="J1968">
        <v>1</v>
      </c>
      <c r="K1968">
        <v>1</v>
      </c>
      <c r="L1968">
        <v>22</v>
      </c>
      <c r="M1968">
        <v>1</v>
      </c>
      <c r="N1968">
        <v>0</v>
      </c>
      <c r="O1968">
        <v>1</v>
      </c>
      <c r="P1968" s="2" t="s">
        <v>3953</v>
      </c>
      <c r="Q1968">
        <v>0</v>
      </c>
      <c r="R1968" s="4">
        <f t="shared" si="180"/>
        <v>37.669983999999999</v>
      </c>
      <c r="S1968">
        <f t="shared" si="181"/>
        <v>7.3125</v>
      </c>
      <c r="T1968">
        <f t="shared" si="182"/>
        <v>913250000</v>
      </c>
      <c r="U1968">
        <f t="shared" si="183"/>
        <v>0.33747577333484108</v>
      </c>
      <c r="V1968">
        <f>W1968+(constants!$B$1*(50-FLOOR(L1968,1)))</f>
        <v>15.704939225166651</v>
      </c>
      <c r="W1968">
        <f t="shared" si="184"/>
        <v>15.435609307027576</v>
      </c>
      <c r="X1968">
        <f>constants!$B$2*constants!$B$3^2/(Y1968*Z1968^4)</f>
        <v>34959.155319859143</v>
      </c>
      <c r="Y1968">
        <f t="shared" si="185"/>
        <v>0.19952623149688758</v>
      </c>
      <c r="Z1968">
        <f>constants!$B$4/T1968</f>
        <v>0.32826986914864492</v>
      </c>
    </row>
    <row r="1969" spans="1:26" x14ac:dyDescent="0.3">
      <c r="A1969">
        <v>1969</v>
      </c>
      <c r="B1969" s="1">
        <v>45208.673611111109</v>
      </c>
      <c r="C1969">
        <v>37682871</v>
      </c>
      <c r="D1969" s="3" t="s">
        <v>3955</v>
      </c>
      <c r="E1969" t="s">
        <v>3956</v>
      </c>
      <c r="F1969">
        <v>-37</v>
      </c>
      <c r="G1969" t="s">
        <v>22</v>
      </c>
      <c r="H1969">
        <v>195</v>
      </c>
      <c r="I1969">
        <v>196</v>
      </c>
      <c r="J1969">
        <v>1</v>
      </c>
      <c r="K1969">
        <v>1</v>
      </c>
      <c r="L1969">
        <v>22</v>
      </c>
      <c r="M1969">
        <v>1</v>
      </c>
      <c r="N1969">
        <v>0</v>
      </c>
      <c r="O1969">
        <v>1</v>
      </c>
      <c r="P1969" s="2" t="s">
        <v>3955</v>
      </c>
      <c r="Q1969">
        <v>0</v>
      </c>
      <c r="R1969" s="4">
        <f t="shared" si="180"/>
        <v>37.682870999999999</v>
      </c>
      <c r="S1969">
        <f t="shared" si="181"/>
        <v>12.1875</v>
      </c>
      <c r="T1969">
        <f t="shared" si="182"/>
        <v>913250000</v>
      </c>
      <c r="U1969">
        <f t="shared" si="183"/>
        <v>0.30066023442558565</v>
      </c>
      <c r="V1969">
        <f>W1969+(constants!$B$1*(50-FLOOR(L1969,1)))</f>
        <v>15.704939225166651</v>
      </c>
      <c r="W1969">
        <f t="shared" si="184"/>
        <v>15.435609307027576</v>
      </c>
      <c r="X1969">
        <f>constants!$B$2*constants!$B$3^2/(Y1969*Z1969^4)</f>
        <v>34959.155319859143</v>
      </c>
      <c r="Y1969">
        <f t="shared" si="185"/>
        <v>0.19952623149688758</v>
      </c>
      <c r="Z1969">
        <f>constants!$B$4/T1969</f>
        <v>0.32826986914864492</v>
      </c>
    </row>
    <row r="1970" spans="1:26" x14ac:dyDescent="0.3">
      <c r="A1970">
        <v>1970</v>
      </c>
      <c r="B1970" s="1">
        <v>45208.673611111109</v>
      </c>
      <c r="C1970">
        <v>37716809</v>
      </c>
      <c r="D1970" s="3" t="s">
        <v>3957</v>
      </c>
      <c r="E1970" t="s">
        <v>3958</v>
      </c>
      <c r="F1970">
        <v>-38</v>
      </c>
      <c r="G1970" t="s">
        <v>22</v>
      </c>
      <c r="H1970">
        <v>625</v>
      </c>
      <c r="I1970">
        <v>148</v>
      </c>
      <c r="J1970">
        <v>1</v>
      </c>
      <c r="K1970">
        <v>1</v>
      </c>
      <c r="L1970">
        <v>23</v>
      </c>
      <c r="M1970">
        <v>1</v>
      </c>
      <c r="N1970">
        <v>0</v>
      </c>
      <c r="O1970">
        <v>1</v>
      </c>
      <c r="P1970" s="2" t="s">
        <v>3957</v>
      </c>
      <c r="Q1970">
        <v>0</v>
      </c>
      <c r="R1970" s="4">
        <f t="shared" si="180"/>
        <v>37.716808999999998</v>
      </c>
      <c r="S1970">
        <f t="shared" si="181"/>
        <v>39.0625</v>
      </c>
      <c r="T1970">
        <f t="shared" si="182"/>
        <v>913750000</v>
      </c>
      <c r="U1970">
        <f t="shared" si="183"/>
        <v>0.2270291566070749</v>
      </c>
      <c r="V1970">
        <f>W1970+(constants!$B$1*(50-FLOOR(L1970,1)))</f>
        <v>16.704828662797325</v>
      </c>
      <c r="W1970">
        <f t="shared" si="184"/>
        <v>16.445117670306075</v>
      </c>
      <c r="X1970">
        <f>constants!$B$2*constants!$B$3^2/(Y1970*Z1970^4)</f>
        <v>44107.431368690341</v>
      </c>
      <c r="Y1970">
        <f t="shared" si="185"/>
        <v>0.1584893192461112</v>
      </c>
      <c r="Z1970">
        <f>constants!$B$4/T1970</f>
        <v>0.32809024131326947</v>
      </c>
    </row>
    <row r="1971" spans="1:26" x14ac:dyDescent="0.3">
      <c r="A1971">
        <v>1971</v>
      </c>
      <c r="B1971" s="1">
        <v>45208.673611111109</v>
      </c>
      <c r="C1971">
        <v>37740449</v>
      </c>
      <c r="D1971" s="3" t="s">
        <v>3959</v>
      </c>
      <c r="E1971" t="s">
        <v>3960</v>
      </c>
      <c r="F1971">
        <v>-38</v>
      </c>
      <c r="G1971" t="s">
        <v>22</v>
      </c>
      <c r="H1971">
        <v>-39</v>
      </c>
      <c r="I1971">
        <v>176</v>
      </c>
      <c r="J1971">
        <v>1</v>
      </c>
      <c r="K1971">
        <v>1</v>
      </c>
      <c r="L1971">
        <v>23</v>
      </c>
      <c r="M1971">
        <v>1</v>
      </c>
      <c r="N1971">
        <v>0</v>
      </c>
      <c r="O1971">
        <v>1</v>
      </c>
      <c r="P1971" s="2" t="s">
        <v>3959</v>
      </c>
      <c r="Q1971">
        <v>0</v>
      </c>
      <c r="R1971" s="4">
        <f t="shared" si="180"/>
        <v>37.740448999999998</v>
      </c>
      <c r="S1971">
        <f t="shared" si="181"/>
        <v>-2.4375</v>
      </c>
      <c r="T1971">
        <f t="shared" si="182"/>
        <v>913750000</v>
      </c>
      <c r="U1971">
        <f t="shared" si="183"/>
        <v>0.26998061866787282</v>
      </c>
      <c r="V1971">
        <f>W1971+(constants!$B$1*(50-FLOOR(L1971,1)))</f>
        <v>16.704828662797325</v>
      </c>
      <c r="W1971">
        <f t="shared" si="184"/>
        <v>16.445117670306075</v>
      </c>
      <c r="X1971">
        <f>constants!$B$2*constants!$B$3^2/(Y1971*Z1971^4)</f>
        <v>44107.431368690341</v>
      </c>
      <c r="Y1971">
        <f t="shared" si="185"/>
        <v>0.1584893192461112</v>
      </c>
      <c r="Z1971">
        <f>constants!$B$4/T1971</f>
        <v>0.32809024131326947</v>
      </c>
    </row>
    <row r="1972" spans="1:26" x14ac:dyDescent="0.3">
      <c r="A1972">
        <v>1972</v>
      </c>
      <c r="B1972" s="1">
        <v>45208.673611111109</v>
      </c>
      <c r="C1972">
        <v>37753146</v>
      </c>
      <c r="D1972" s="3" t="s">
        <v>3961</v>
      </c>
      <c r="E1972" t="s">
        <v>3962</v>
      </c>
      <c r="F1972">
        <v>-38</v>
      </c>
      <c r="G1972" t="s">
        <v>22</v>
      </c>
      <c r="H1972">
        <v>78</v>
      </c>
      <c r="I1972">
        <v>176</v>
      </c>
      <c r="J1972">
        <v>1</v>
      </c>
      <c r="K1972">
        <v>1</v>
      </c>
      <c r="L1972">
        <v>23</v>
      </c>
      <c r="M1972">
        <v>1</v>
      </c>
      <c r="N1972">
        <v>0</v>
      </c>
      <c r="O1972">
        <v>1</v>
      </c>
      <c r="P1972" s="2" t="s">
        <v>3961</v>
      </c>
      <c r="Q1972">
        <v>0</v>
      </c>
      <c r="R1972" s="4">
        <f t="shared" si="180"/>
        <v>37.753146000000001</v>
      </c>
      <c r="S1972">
        <f t="shared" si="181"/>
        <v>4.875</v>
      </c>
      <c r="T1972">
        <f t="shared" si="182"/>
        <v>913750000</v>
      </c>
      <c r="U1972">
        <f t="shared" si="183"/>
        <v>0.26998061866787282</v>
      </c>
      <c r="V1972">
        <f>W1972+(constants!$B$1*(50-FLOOR(L1972,1)))</f>
        <v>16.704828662797325</v>
      </c>
      <c r="W1972">
        <f t="shared" si="184"/>
        <v>16.445117670306075</v>
      </c>
      <c r="X1972">
        <f>constants!$B$2*constants!$B$3^2/(Y1972*Z1972^4)</f>
        <v>44107.431368690341</v>
      </c>
      <c r="Y1972">
        <f t="shared" si="185"/>
        <v>0.1584893192461112</v>
      </c>
      <c r="Z1972">
        <f>constants!$B$4/T1972</f>
        <v>0.32809024131326947</v>
      </c>
    </row>
    <row r="1973" spans="1:26" x14ac:dyDescent="0.3">
      <c r="A1973">
        <v>1973</v>
      </c>
      <c r="B1973" s="1">
        <v>45208.673611111109</v>
      </c>
      <c r="C1973">
        <v>37765569</v>
      </c>
      <c r="D1973" s="3" t="s">
        <v>3963</v>
      </c>
      <c r="E1973" t="s">
        <v>3964</v>
      </c>
      <c r="F1973">
        <v>-38</v>
      </c>
      <c r="G1973" t="s">
        <v>22</v>
      </c>
      <c r="H1973">
        <v>-195</v>
      </c>
      <c r="I1973">
        <v>192</v>
      </c>
      <c r="J1973">
        <v>1</v>
      </c>
      <c r="K1973">
        <v>1</v>
      </c>
      <c r="L1973">
        <v>23</v>
      </c>
      <c r="M1973">
        <v>1</v>
      </c>
      <c r="N1973">
        <v>0</v>
      </c>
      <c r="O1973">
        <v>1</v>
      </c>
      <c r="P1973" s="2" t="s">
        <v>3963</v>
      </c>
      <c r="Q1973">
        <v>0</v>
      </c>
      <c r="R1973" s="4">
        <f t="shared" si="180"/>
        <v>37.765568999999999</v>
      </c>
      <c r="S1973">
        <f t="shared" si="181"/>
        <v>-12.1875</v>
      </c>
      <c r="T1973">
        <f t="shared" si="182"/>
        <v>913750000</v>
      </c>
      <c r="U1973">
        <f t="shared" si="183"/>
        <v>0.2945243112740431</v>
      </c>
      <c r="V1973">
        <f>W1973+(constants!$B$1*(50-FLOOR(L1973,1)))</f>
        <v>16.704828662797325</v>
      </c>
      <c r="W1973">
        <f t="shared" si="184"/>
        <v>16.445117670306075</v>
      </c>
      <c r="X1973">
        <f>constants!$B$2*constants!$B$3^2/(Y1973*Z1973^4)</f>
        <v>44107.431368690341</v>
      </c>
      <c r="Y1973">
        <f t="shared" si="185"/>
        <v>0.1584893192461112</v>
      </c>
      <c r="Z1973">
        <f>constants!$B$4/T1973</f>
        <v>0.32809024131326947</v>
      </c>
    </row>
    <row r="1974" spans="1:26" x14ac:dyDescent="0.3">
      <c r="A1974">
        <v>1974</v>
      </c>
      <c r="B1974" s="1">
        <v>45208.673611111109</v>
      </c>
      <c r="C1974">
        <v>37790307</v>
      </c>
      <c r="D1974" s="3" t="s">
        <v>3965</v>
      </c>
      <c r="E1974" t="s">
        <v>3966</v>
      </c>
      <c r="F1974">
        <v>-38</v>
      </c>
      <c r="G1974" t="s">
        <v>22</v>
      </c>
      <c r="H1974">
        <v>-39</v>
      </c>
      <c r="I1974">
        <v>172</v>
      </c>
      <c r="J1974">
        <v>1</v>
      </c>
      <c r="K1974">
        <v>1</v>
      </c>
      <c r="L1974">
        <v>23</v>
      </c>
      <c r="M1974">
        <v>1</v>
      </c>
      <c r="N1974">
        <v>0</v>
      </c>
      <c r="O1974">
        <v>1</v>
      </c>
      <c r="P1974" s="2" t="s">
        <v>3965</v>
      </c>
      <c r="Q1974">
        <v>0</v>
      </c>
      <c r="R1974" s="4">
        <f t="shared" si="180"/>
        <v>37.790306999999999</v>
      </c>
      <c r="S1974">
        <f t="shared" si="181"/>
        <v>-2.4375</v>
      </c>
      <c r="T1974">
        <f t="shared" si="182"/>
        <v>913750000</v>
      </c>
      <c r="U1974">
        <f t="shared" si="183"/>
        <v>0.26384469551633027</v>
      </c>
      <c r="V1974">
        <f>W1974+(constants!$B$1*(50-FLOOR(L1974,1)))</f>
        <v>16.704828662797325</v>
      </c>
      <c r="W1974">
        <f t="shared" si="184"/>
        <v>16.445117670306075</v>
      </c>
      <c r="X1974">
        <f>constants!$B$2*constants!$B$3^2/(Y1974*Z1974^4)</f>
        <v>44107.431368690341</v>
      </c>
      <c r="Y1974">
        <f t="shared" si="185"/>
        <v>0.1584893192461112</v>
      </c>
      <c r="Z1974">
        <f>constants!$B$4/T1974</f>
        <v>0.32809024131326947</v>
      </c>
    </row>
    <row r="1975" spans="1:26" x14ac:dyDescent="0.3">
      <c r="A1975">
        <v>1975</v>
      </c>
      <c r="B1975" s="1">
        <v>45208.673611111109</v>
      </c>
      <c r="C1975">
        <v>37810360</v>
      </c>
      <c r="D1975" s="3" t="s">
        <v>3967</v>
      </c>
      <c r="E1975" t="s">
        <v>3968</v>
      </c>
      <c r="F1975">
        <v>-38</v>
      </c>
      <c r="G1975" t="s">
        <v>22</v>
      </c>
      <c r="H1975">
        <v>-39</v>
      </c>
      <c r="I1975">
        <v>176</v>
      </c>
      <c r="J1975">
        <v>1</v>
      </c>
      <c r="K1975">
        <v>1</v>
      </c>
      <c r="L1975">
        <v>23</v>
      </c>
      <c r="M1975">
        <v>1</v>
      </c>
      <c r="N1975">
        <v>0</v>
      </c>
      <c r="O1975">
        <v>1</v>
      </c>
      <c r="P1975" s="2" t="s">
        <v>3967</v>
      </c>
      <c r="Q1975">
        <v>0</v>
      </c>
      <c r="R1975" s="4">
        <f t="shared" si="180"/>
        <v>37.810360000000003</v>
      </c>
      <c r="S1975">
        <f t="shared" si="181"/>
        <v>-2.4375</v>
      </c>
      <c r="T1975">
        <f t="shared" si="182"/>
        <v>913750000</v>
      </c>
      <c r="U1975">
        <f t="shared" si="183"/>
        <v>0.26998061866787282</v>
      </c>
      <c r="V1975">
        <f>W1975+(constants!$B$1*(50-FLOOR(L1975,1)))</f>
        <v>16.704828662797325</v>
      </c>
      <c r="W1975">
        <f t="shared" si="184"/>
        <v>16.445117670306075</v>
      </c>
      <c r="X1975">
        <f>constants!$B$2*constants!$B$3^2/(Y1975*Z1975^4)</f>
        <v>44107.431368690341</v>
      </c>
      <c r="Y1975">
        <f t="shared" si="185"/>
        <v>0.1584893192461112</v>
      </c>
      <c r="Z1975">
        <f>constants!$B$4/T1975</f>
        <v>0.32809024131326947</v>
      </c>
    </row>
    <row r="1976" spans="1:26" x14ac:dyDescent="0.3">
      <c r="A1976">
        <v>1976</v>
      </c>
      <c r="B1976" s="1">
        <v>45208.673611111109</v>
      </c>
      <c r="C1976">
        <v>37830213</v>
      </c>
      <c r="D1976" s="3" t="s">
        <v>3969</v>
      </c>
      <c r="E1976" t="s">
        <v>3970</v>
      </c>
      <c r="F1976">
        <v>-38</v>
      </c>
      <c r="G1976" t="s">
        <v>22</v>
      </c>
      <c r="H1976">
        <v>429</v>
      </c>
      <c r="I1976">
        <v>180</v>
      </c>
      <c r="J1976">
        <v>1</v>
      </c>
      <c r="K1976">
        <v>1</v>
      </c>
      <c r="L1976">
        <v>23</v>
      </c>
      <c r="M1976">
        <v>1</v>
      </c>
      <c r="N1976">
        <v>0</v>
      </c>
      <c r="O1976">
        <v>1</v>
      </c>
      <c r="P1976" s="2" t="s">
        <v>3969</v>
      </c>
      <c r="Q1976">
        <v>0</v>
      </c>
      <c r="R1976" s="4">
        <f t="shared" si="180"/>
        <v>37.830213000000001</v>
      </c>
      <c r="S1976">
        <f t="shared" si="181"/>
        <v>26.8125</v>
      </c>
      <c r="T1976">
        <f t="shared" si="182"/>
        <v>913750000</v>
      </c>
      <c r="U1976">
        <f t="shared" si="183"/>
        <v>0.27611654181941542</v>
      </c>
      <c r="V1976">
        <f>W1976+(constants!$B$1*(50-FLOOR(L1976,1)))</f>
        <v>16.704828662797325</v>
      </c>
      <c r="W1976">
        <f t="shared" si="184"/>
        <v>16.445117670306075</v>
      </c>
      <c r="X1976">
        <f>constants!$B$2*constants!$B$3^2/(Y1976*Z1976^4)</f>
        <v>44107.431368690341</v>
      </c>
      <c r="Y1976">
        <f t="shared" si="185"/>
        <v>0.1584893192461112</v>
      </c>
      <c r="Z1976">
        <f>constants!$B$4/T1976</f>
        <v>0.32809024131326947</v>
      </c>
    </row>
    <row r="1977" spans="1:26" x14ac:dyDescent="0.3">
      <c r="A1977">
        <v>1977</v>
      </c>
      <c r="B1977" s="1">
        <v>45208.673611111109</v>
      </c>
      <c r="C1977">
        <v>37842983</v>
      </c>
      <c r="D1977" s="3" t="s">
        <v>3971</v>
      </c>
      <c r="E1977" t="s">
        <v>3972</v>
      </c>
      <c r="F1977">
        <v>-38</v>
      </c>
      <c r="G1977" t="s">
        <v>22</v>
      </c>
      <c r="H1977">
        <v>546</v>
      </c>
      <c r="I1977">
        <v>172</v>
      </c>
      <c r="J1977">
        <v>1</v>
      </c>
      <c r="K1977">
        <v>1</v>
      </c>
      <c r="L1977">
        <v>23</v>
      </c>
      <c r="M1977">
        <v>1</v>
      </c>
      <c r="N1977">
        <v>0</v>
      </c>
      <c r="O1977">
        <v>1</v>
      </c>
      <c r="P1977" s="2" t="s">
        <v>3971</v>
      </c>
      <c r="Q1977">
        <v>0</v>
      </c>
      <c r="R1977" s="4">
        <f t="shared" si="180"/>
        <v>37.842982999999997</v>
      </c>
      <c r="S1977">
        <f t="shared" si="181"/>
        <v>34.125</v>
      </c>
      <c r="T1977">
        <f t="shared" si="182"/>
        <v>913750000</v>
      </c>
      <c r="U1977">
        <f t="shared" si="183"/>
        <v>0.26384469551633027</v>
      </c>
      <c r="V1977">
        <f>W1977+(constants!$B$1*(50-FLOOR(L1977,1)))</f>
        <v>16.704828662797325</v>
      </c>
      <c r="W1977">
        <f t="shared" si="184"/>
        <v>16.445117670306075</v>
      </c>
      <c r="X1977">
        <f>constants!$B$2*constants!$B$3^2/(Y1977*Z1977^4)</f>
        <v>44107.431368690341</v>
      </c>
      <c r="Y1977">
        <f t="shared" si="185"/>
        <v>0.1584893192461112</v>
      </c>
      <c r="Z1977">
        <f>constants!$B$4/T1977</f>
        <v>0.32809024131326947</v>
      </c>
    </row>
    <row r="1978" spans="1:26" x14ac:dyDescent="0.3">
      <c r="A1978">
        <v>1978</v>
      </c>
      <c r="B1978" s="1">
        <v>45208.673611111109</v>
      </c>
      <c r="C1978">
        <v>37855670</v>
      </c>
      <c r="D1978" s="3" t="s">
        <v>3973</v>
      </c>
      <c r="E1978" t="s">
        <v>3974</v>
      </c>
      <c r="F1978">
        <v>-38</v>
      </c>
      <c r="G1978" t="s">
        <v>22</v>
      </c>
      <c r="H1978">
        <v>273</v>
      </c>
      <c r="I1978">
        <v>176</v>
      </c>
      <c r="J1978">
        <v>1</v>
      </c>
      <c r="K1978">
        <v>1</v>
      </c>
      <c r="L1978">
        <v>23</v>
      </c>
      <c r="M1978">
        <v>1</v>
      </c>
      <c r="N1978">
        <v>0</v>
      </c>
      <c r="O1978">
        <v>1</v>
      </c>
      <c r="P1978" s="2" t="s">
        <v>3973</v>
      </c>
      <c r="Q1978">
        <v>0</v>
      </c>
      <c r="R1978" s="4">
        <f t="shared" si="180"/>
        <v>37.855670000000003</v>
      </c>
      <c r="S1978">
        <f t="shared" si="181"/>
        <v>17.0625</v>
      </c>
      <c r="T1978">
        <f t="shared" si="182"/>
        <v>913750000</v>
      </c>
      <c r="U1978">
        <f t="shared" si="183"/>
        <v>0.26998061866787282</v>
      </c>
      <c r="V1978">
        <f>W1978+(constants!$B$1*(50-FLOOR(L1978,1)))</f>
        <v>16.704828662797325</v>
      </c>
      <c r="W1978">
        <f t="shared" si="184"/>
        <v>16.445117670306075</v>
      </c>
      <c r="X1978">
        <f>constants!$B$2*constants!$B$3^2/(Y1978*Z1978^4)</f>
        <v>44107.431368690341</v>
      </c>
      <c r="Y1978">
        <f t="shared" si="185"/>
        <v>0.1584893192461112</v>
      </c>
      <c r="Z1978">
        <f>constants!$B$4/T1978</f>
        <v>0.32809024131326947</v>
      </c>
    </row>
    <row r="1979" spans="1:26" x14ac:dyDescent="0.3">
      <c r="A1979">
        <v>1979</v>
      </c>
      <c r="B1979" s="1">
        <v>45208.673611111109</v>
      </c>
      <c r="C1979">
        <v>37880427</v>
      </c>
      <c r="D1979" s="3" t="s">
        <v>3975</v>
      </c>
      <c r="E1979" t="s">
        <v>3976</v>
      </c>
      <c r="F1979">
        <v>-37</v>
      </c>
      <c r="G1979" t="s">
        <v>22</v>
      </c>
      <c r="H1979">
        <v>195</v>
      </c>
      <c r="I1979">
        <v>160</v>
      </c>
      <c r="J1979">
        <v>1</v>
      </c>
      <c r="K1979">
        <v>1</v>
      </c>
      <c r="L1979">
        <v>23</v>
      </c>
      <c r="M1979">
        <v>1</v>
      </c>
      <c r="N1979">
        <v>0</v>
      </c>
      <c r="O1979">
        <v>1</v>
      </c>
      <c r="P1979" s="2" t="s">
        <v>3975</v>
      </c>
      <c r="Q1979">
        <v>0</v>
      </c>
      <c r="R1979" s="4">
        <f t="shared" si="180"/>
        <v>37.880426999999997</v>
      </c>
      <c r="S1979">
        <f t="shared" si="181"/>
        <v>12.1875</v>
      </c>
      <c r="T1979">
        <f t="shared" si="182"/>
        <v>913750000</v>
      </c>
      <c r="U1979">
        <f t="shared" si="183"/>
        <v>0.24543692606170259</v>
      </c>
      <c r="V1979">
        <f>W1979+(constants!$B$1*(50-FLOOR(L1979,1)))</f>
        <v>15.704828662797331</v>
      </c>
      <c r="W1979">
        <f t="shared" si="184"/>
        <v>15.445117670306079</v>
      </c>
      <c r="X1979">
        <f>constants!$B$2*constants!$B$3^2/(Y1979*Z1979^4)</f>
        <v>35035.778097314229</v>
      </c>
      <c r="Y1979">
        <f t="shared" si="185"/>
        <v>0.19952623149688758</v>
      </c>
      <c r="Z1979">
        <f>constants!$B$4/T1979</f>
        <v>0.32809024131326947</v>
      </c>
    </row>
    <row r="1980" spans="1:26" x14ac:dyDescent="0.3">
      <c r="A1980">
        <v>1980</v>
      </c>
      <c r="B1980" s="1">
        <v>45208.673611111109</v>
      </c>
      <c r="C1980">
        <v>37900244</v>
      </c>
      <c r="D1980" s="3" t="s">
        <v>3977</v>
      </c>
      <c r="E1980" t="s">
        <v>3978</v>
      </c>
      <c r="F1980">
        <v>-37</v>
      </c>
      <c r="G1980" t="s">
        <v>22</v>
      </c>
      <c r="H1980">
        <v>546</v>
      </c>
      <c r="I1980">
        <v>164</v>
      </c>
      <c r="J1980">
        <v>1</v>
      </c>
      <c r="K1980">
        <v>1</v>
      </c>
      <c r="L1980">
        <v>23</v>
      </c>
      <c r="M1980">
        <v>1</v>
      </c>
      <c r="N1980">
        <v>0</v>
      </c>
      <c r="O1980">
        <v>1</v>
      </c>
      <c r="P1980" s="2" t="s">
        <v>3977</v>
      </c>
      <c r="Q1980">
        <v>0</v>
      </c>
      <c r="R1980" s="4">
        <f t="shared" si="180"/>
        <v>37.900244000000001</v>
      </c>
      <c r="S1980">
        <f t="shared" si="181"/>
        <v>34.125</v>
      </c>
      <c r="T1980">
        <f t="shared" si="182"/>
        <v>913750000</v>
      </c>
      <c r="U1980">
        <f t="shared" si="183"/>
        <v>0.25157284921324513</v>
      </c>
      <c r="V1980">
        <f>W1980+(constants!$B$1*(50-FLOOR(L1980,1)))</f>
        <v>15.704828662797331</v>
      </c>
      <c r="W1980">
        <f t="shared" si="184"/>
        <v>15.445117670306079</v>
      </c>
      <c r="X1980">
        <f>constants!$B$2*constants!$B$3^2/(Y1980*Z1980^4)</f>
        <v>35035.778097314229</v>
      </c>
      <c r="Y1980">
        <f t="shared" si="185"/>
        <v>0.19952623149688758</v>
      </c>
      <c r="Z1980">
        <f>constants!$B$4/T1980</f>
        <v>0.32809024131326947</v>
      </c>
    </row>
    <row r="1981" spans="1:26" x14ac:dyDescent="0.3">
      <c r="A1981">
        <v>1981</v>
      </c>
      <c r="B1981" s="1">
        <v>45208.673611111109</v>
      </c>
      <c r="C1981">
        <v>37920166</v>
      </c>
      <c r="D1981" s="3" t="s">
        <v>3979</v>
      </c>
      <c r="E1981" t="s">
        <v>3980</v>
      </c>
      <c r="F1981">
        <v>-37</v>
      </c>
      <c r="G1981" t="s">
        <v>22</v>
      </c>
      <c r="H1981">
        <v>585</v>
      </c>
      <c r="I1981">
        <v>536</v>
      </c>
      <c r="J1981">
        <v>1</v>
      </c>
      <c r="K1981">
        <v>1</v>
      </c>
      <c r="L1981">
        <v>24</v>
      </c>
      <c r="M1981">
        <v>1</v>
      </c>
      <c r="N1981">
        <v>0</v>
      </c>
      <c r="O1981">
        <v>1</v>
      </c>
      <c r="P1981" s="2" t="s">
        <v>3979</v>
      </c>
      <c r="Q1981">
        <v>0</v>
      </c>
      <c r="R1981" s="4">
        <f t="shared" si="180"/>
        <v>37.920166000000002</v>
      </c>
      <c r="S1981">
        <f t="shared" si="181"/>
        <v>36.5625</v>
      </c>
      <c r="T1981">
        <f t="shared" si="182"/>
        <v>914250000</v>
      </c>
      <c r="U1981">
        <f t="shared" si="183"/>
        <v>0.82221370230670365</v>
      </c>
      <c r="V1981">
        <f>W1981+(constants!$B$1*(50-FLOOR(L1981,1)))</f>
        <v>15.70471289891611</v>
      </c>
      <c r="W1981">
        <f t="shared" si="184"/>
        <v>15.454620832072683</v>
      </c>
      <c r="X1981">
        <f>constants!$B$2*constants!$B$3^2/(Y1981*Z1981^4)</f>
        <v>35112.526761009707</v>
      </c>
      <c r="Y1981">
        <f t="shared" si="185"/>
        <v>0.19952623149688758</v>
      </c>
      <c r="Z1981">
        <f>constants!$B$4/T1981</f>
        <v>0.32791080995351379</v>
      </c>
    </row>
    <row r="1982" spans="1:26" x14ac:dyDescent="0.3">
      <c r="A1982">
        <v>1982</v>
      </c>
      <c r="B1982" s="1">
        <v>45208.673611111109</v>
      </c>
      <c r="C1982">
        <v>37933156</v>
      </c>
      <c r="D1982" s="3" t="s">
        <v>3981</v>
      </c>
      <c r="E1982" t="s">
        <v>3982</v>
      </c>
      <c r="F1982">
        <v>-37</v>
      </c>
      <c r="G1982" t="s">
        <v>22</v>
      </c>
      <c r="H1982">
        <v>-78</v>
      </c>
      <c r="I1982">
        <v>580</v>
      </c>
      <c r="J1982">
        <v>1</v>
      </c>
      <c r="K1982">
        <v>1</v>
      </c>
      <c r="L1982">
        <v>24</v>
      </c>
      <c r="M1982">
        <v>1</v>
      </c>
      <c r="N1982">
        <v>0</v>
      </c>
      <c r="O1982">
        <v>1</v>
      </c>
      <c r="P1982" s="2" t="s">
        <v>3981</v>
      </c>
      <c r="Q1982">
        <v>0</v>
      </c>
      <c r="R1982" s="4">
        <f t="shared" si="180"/>
        <v>37.933155999999997</v>
      </c>
      <c r="S1982">
        <f t="shared" si="181"/>
        <v>-4.875</v>
      </c>
      <c r="T1982">
        <f t="shared" si="182"/>
        <v>914250000</v>
      </c>
      <c r="U1982">
        <f t="shared" si="183"/>
        <v>0.88970885697367186</v>
      </c>
      <c r="V1982">
        <f>W1982+(constants!$B$1*(50-FLOOR(L1982,1)))</f>
        <v>15.70471289891611</v>
      </c>
      <c r="W1982">
        <f t="shared" si="184"/>
        <v>15.454620832072683</v>
      </c>
      <c r="X1982">
        <f>constants!$B$2*constants!$B$3^2/(Y1982*Z1982^4)</f>
        <v>35112.526761009707</v>
      </c>
      <c r="Y1982">
        <f t="shared" si="185"/>
        <v>0.19952623149688758</v>
      </c>
      <c r="Z1982">
        <f>constants!$B$4/T1982</f>
        <v>0.32791080995351379</v>
      </c>
    </row>
    <row r="1983" spans="1:26" x14ac:dyDescent="0.3">
      <c r="A1983">
        <v>1983</v>
      </c>
      <c r="B1983" s="1">
        <v>45208.673611111109</v>
      </c>
      <c r="C1983">
        <v>37945177</v>
      </c>
      <c r="D1983" s="3" t="s">
        <v>3983</v>
      </c>
      <c r="E1983" t="s">
        <v>3984</v>
      </c>
      <c r="F1983">
        <v>-38</v>
      </c>
      <c r="G1983" t="s">
        <v>22</v>
      </c>
      <c r="H1983">
        <v>-117</v>
      </c>
      <c r="I1983">
        <v>580</v>
      </c>
      <c r="J1983">
        <v>1</v>
      </c>
      <c r="K1983">
        <v>1</v>
      </c>
      <c r="L1983">
        <v>24</v>
      </c>
      <c r="M1983">
        <v>1</v>
      </c>
      <c r="N1983">
        <v>0</v>
      </c>
      <c r="O1983">
        <v>1</v>
      </c>
      <c r="P1983" s="2" t="s">
        <v>3983</v>
      </c>
      <c r="Q1983">
        <v>0</v>
      </c>
      <c r="R1983" s="4">
        <f t="shared" si="180"/>
        <v>37.945177000000001</v>
      </c>
      <c r="S1983">
        <f t="shared" si="181"/>
        <v>-7.3125</v>
      </c>
      <c r="T1983">
        <f t="shared" si="182"/>
        <v>914250000</v>
      </c>
      <c r="U1983">
        <f t="shared" si="183"/>
        <v>0.88970885697367186</v>
      </c>
      <c r="V1983">
        <f>W1983+(constants!$B$1*(50-FLOOR(L1983,1)))</f>
        <v>16.704712898916103</v>
      </c>
      <c r="W1983">
        <f t="shared" si="184"/>
        <v>16.454620832072678</v>
      </c>
      <c r="X1983">
        <f>constants!$B$2*constants!$B$3^2/(Y1983*Z1983^4)</f>
        <v>44204.05221173782</v>
      </c>
      <c r="Y1983">
        <f t="shared" si="185"/>
        <v>0.1584893192461112</v>
      </c>
      <c r="Z1983">
        <f>constants!$B$4/T1983</f>
        <v>0.32791080995351379</v>
      </c>
    </row>
    <row r="1984" spans="1:26" x14ac:dyDescent="0.3">
      <c r="A1984">
        <v>1984</v>
      </c>
      <c r="B1984" s="1">
        <v>45208.673611111109</v>
      </c>
      <c r="C1984">
        <v>37970299</v>
      </c>
      <c r="D1984" s="3" t="s">
        <v>3985</v>
      </c>
      <c r="E1984" t="s">
        <v>3986</v>
      </c>
      <c r="F1984">
        <v>-37</v>
      </c>
      <c r="G1984" t="s">
        <v>22</v>
      </c>
      <c r="H1984">
        <v>-156</v>
      </c>
      <c r="I1984">
        <v>560</v>
      </c>
      <c r="J1984">
        <v>1</v>
      </c>
      <c r="K1984">
        <v>1</v>
      </c>
      <c r="L1984">
        <v>24</v>
      </c>
      <c r="M1984">
        <v>1</v>
      </c>
      <c r="N1984">
        <v>0</v>
      </c>
      <c r="O1984">
        <v>1</v>
      </c>
      <c r="P1984" s="2" t="s">
        <v>3985</v>
      </c>
      <c r="Q1984">
        <v>0</v>
      </c>
      <c r="R1984" s="4">
        <f t="shared" si="180"/>
        <v>37.970298999999997</v>
      </c>
      <c r="S1984">
        <f t="shared" si="181"/>
        <v>-9.75</v>
      </c>
      <c r="T1984">
        <f t="shared" si="182"/>
        <v>914250000</v>
      </c>
      <c r="U1984">
        <f t="shared" si="183"/>
        <v>0.85902924121595903</v>
      </c>
      <c r="V1984">
        <f>W1984+(constants!$B$1*(50-FLOOR(L1984,1)))</f>
        <v>15.70471289891611</v>
      </c>
      <c r="W1984">
        <f t="shared" si="184"/>
        <v>15.454620832072683</v>
      </c>
      <c r="X1984">
        <f>constants!$B$2*constants!$B$3^2/(Y1984*Z1984^4)</f>
        <v>35112.526761009707</v>
      </c>
      <c r="Y1984">
        <f t="shared" si="185"/>
        <v>0.19952623149688758</v>
      </c>
      <c r="Z1984">
        <f>constants!$B$4/T1984</f>
        <v>0.32791080995351379</v>
      </c>
    </row>
    <row r="1985" spans="1:26" x14ac:dyDescent="0.3">
      <c r="A1985">
        <v>1985</v>
      </c>
      <c r="B1985" s="1">
        <v>45208.673611111109</v>
      </c>
      <c r="C1985">
        <v>37990138</v>
      </c>
      <c r="D1985" s="3" t="s">
        <v>3987</v>
      </c>
      <c r="E1985" t="s">
        <v>3988</v>
      </c>
      <c r="F1985">
        <v>-37</v>
      </c>
      <c r="G1985" t="s">
        <v>22</v>
      </c>
      <c r="H1985">
        <v>117</v>
      </c>
      <c r="I1985">
        <v>592</v>
      </c>
      <c r="J1985">
        <v>1</v>
      </c>
      <c r="K1985">
        <v>1</v>
      </c>
      <c r="L1985">
        <v>24</v>
      </c>
      <c r="M1985">
        <v>1</v>
      </c>
      <c r="N1985">
        <v>0</v>
      </c>
      <c r="O1985">
        <v>1</v>
      </c>
      <c r="P1985" s="2" t="s">
        <v>3987</v>
      </c>
      <c r="Q1985">
        <v>0</v>
      </c>
      <c r="R1985" s="4">
        <f t="shared" si="180"/>
        <v>37.990138000000002</v>
      </c>
      <c r="S1985">
        <f t="shared" si="181"/>
        <v>7.3125</v>
      </c>
      <c r="T1985">
        <f t="shared" si="182"/>
        <v>914250000</v>
      </c>
      <c r="U1985">
        <f t="shared" si="183"/>
        <v>0.9081166264282996</v>
      </c>
      <c r="V1985">
        <f>W1985+(constants!$B$1*(50-FLOOR(L1985,1)))</f>
        <v>15.70471289891611</v>
      </c>
      <c r="W1985">
        <f t="shared" si="184"/>
        <v>15.454620832072683</v>
      </c>
      <c r="X1985">
        <f>constants!$B$2*constants!$B$3^2/(Y1985*Z1985^4)</f>
        <v>35112.526761009707</v>
      </c>
      <c r="Y1985">
        <f t="shared" si="185"/>
        <v>0.19952623149688758</v>
      </c>
      <c r="Z1985">
        <f>constants!$B$4/T1985</f>
        <v>0.32791080995351379</v>
      </c>
    </row>
    <row r="1986" spans="1:26" x14ac:dyDescent="0.3">
      <c r="A1986">
        <v>1986</v>
      </c>
      <c r="B1986" s="1">
        <v>45208.673611111109</v>
      </c>
      <c r="C1986">
        <v>38010141</v>
      </c>
      <c r="D1986" s="3" t="s">
        <v>3989</v>
      </c>
      <c r="E1986" t="s">
        <v>3990</v>
      </c>
      <c r="F1986">
        <v>-38</v>
      </c>
      <c r="G1986" t="s">
        <v>22</v>
      </c>
      <c r="H1986">
        <v>-156</v>
      </c>
      <c r="I1986">
        <v>604</v>
      </c>
      <c r="J1986">
        <v>1</v>
      </c>
      <c r="K1986">
        <v>1</v>
      </c>
      <c r="L1986">
        <v>24</v>
      </c>
      <c r="M1986">
        <v>1</v>
      </c>
      <c r="N1986">
        <v>0</v>
      </c>
      <c r="O1986">
        <v>1</v>
      </c>
      <c r="P1986" s="2" t="s">
        <v>3989</v>
      </c>
      <c r="Q1986">
        <v>0</v>
      </c>
      <c r="R1986" s="4">
        <f t="shared" si="180"/>
        <v>38.010140999999997</v>
      </c>
      <c r="S1986">
        <f t="shared" si="181"/>
        <v>-9.75</v>
      </c>
      <c r="T1986">
        <f t="shared" si="182"/>
        <v>914250000</v>
      </c>
      <c r="U1986">
        <f t="shared" si="183"/>
        <v>0.92652439588292723</v>
      </c>
      <c r="V1986">
        <f>W1986+(constants!$B$1*(50-FLOOR(L1986,1)))</f>
        <v>16.704712898916103</v>
      </c>
      <c r="W1986">
        <f t="shared" si="184"/>
        <v>16.454620832072678</v>
      </c>
      <c r="X1986">
        <f>constants!$B$2*constants!$B$3^2/(Y1986*Z1986^4)</f>
        <v>44204.05221173782</v>
      </c>
      <c r="Y1986">
        <f t="shared" si="185"/>
        <v>0.1584893192461112</v>
      </c>
      <c r="Z1986">
        <f>constants!$B$4/T1986</f>
        <v>0.32791080995351379</v>
      </c>
    </row>
    <row r="1987" spans="1:26" x14ac:dyDescent="0.3">
      <c r="A1987">
        <v>1987</v>
      </c>
      <c r="B1987" s="1">
        <v>45208.673611111109</v>
      </c>
      <c r="C1987">
        <v>38023389</v>
      </c>
      <c r="D1987" s="3" t="s">
        <v>3991</v>
      </c>
      <c r="E1987" t="s">
        <v>3992</v>
      </c>
      <c r="F1987">
        <v>-37</v>
      </c>
      <c r="G1987" t="s">
        <v>22</v>
      </c>
      <c r="H1987">
        <v>156</v>
      </c>
      <c r="I1987">
        <v>584</v>
      </c>
      <c r="J1987">
        <v>1</v>
      </c>
      <c r="K1987">
        <v>1</v>
      </c>
      <c r="L1987">
        <v>24</v>
      </c>
      <c r="M1987">
        <v>1</v>
      </c>
      <c r="N1987">
        <v>0</v>
      </c>
      <c r="O1987">
        <v>1</v>
      </c>
      <c r="P1987" s="2" t="s">
        <v>3991</v>
      </c>
      <c r="Q1987">
        <v>0</v>
      </c>
      <c r="R1987" s="4">
        <f t="shared" ref="R1987:R2050" si="186">C1987/10^6</f>
        <v>38.023389000000002</v>
      </c>
      <c r="S1987">
        <f t="shared" ref="S1987:S2050" si="187">H1987/16</f>
        <v>9.75</v>
      </c>
      <c r="T1987">
        <f t="shared" ref="T1987:T2050" si="188">IF(OR(L1987&lt;1,L1987&gt;50),-1,10^6*(902.75+(L1987-1)/2))</f>
        <v>914250000</v>
      </c>
      <c r="U1987">
        <f t="shared" ref="U1987:U2050" si="189">I1987*PI()/2048</f>
        <v>0.8958447801252144</v>
      </c>
      <c r="V1987">
        <f>W1987+(constants!$B$1*(50-FLOOR(L1987,1)))</f>
        <v>15.70471289891611</v>
      </c>
      <c r="W1987">
        <f t="shared" ref="W1987:W2050" si="190">10*LOG10(X1987/1000)</f>
        <v>15.454620832072683</v>
      </c>
      <c r="X1987">
        <f>constants!$B$2*constants!$B$3^2/(Y1987*Z1987^4)</f>
        <v>35112.526761009707</v>
      </c>
      <c r="Y1987">
        <f t="shared" ref="Y1987:Y2050" si="191">1000*10^(F1987/10)</f>
        <v>0.19952623149688758</v>
      </c>
      <c r="Z1987">
        <f>constants!$B$4/T1987</f>
        <v>0.32791080995351379</v>
      </c>
    </row>
    <row r="1988" spans="1:26" x14ac:dyDescent="0.3">
      <c r="A1988">
        <v>1988</v>
      </c>
      <c r="B1988" s="1">
        <v>45208.673611111109</v>
      </c>
      <c r="C1988">
        <v>38050234</v>
      </c>
      <c r="D1988" s="3" t="s">
        <v>3993</v>
      </c>
      <c r="E1988" t="s">
        <v>3994</v>
      </c>
      <c r="F1988">
        <v>-38</v>
      </c>
      <c r="G1988" t="s">
        <v>22</v>
      </c>
      <c r="H1988">
        <v>-39</v>
      </c>
      <c r="I1988">
        <v>564</v>
      </c>
      <c r="J1988">
        <v>1</v>
      </c>
      <c r="K1988">
        <v>1</v>
      </c>
      <c r="L1988">
        <v>24</v>
      </c>
      <c r="M1988">
        <v>1</v>
      </c>
      <c r="N1988">
        <v>0</v>
      </c>
      <c r="O1988">
        <v>1</v>
      </c>
      <c r="P1988" s="2" t="s">
        <v>3993</v>
      </c>
      <c r="Q1988">
        <v>0</v>
      </c>
      <c r="R1988" s="4">
        <f t="shared" si="186"/>
        <v>38.050234000000003</v>
      </c>
      <c r="S1988">
        <f t="shared" si="187"/>
        <v>-2.4375</v>
      </c>
      <c r="T1988">
        <f t="shared" si="188"/>
        <v>914250000</v>
      </c>
      <c r="U1988">
        <f t="shared" si="189"/>
        <v>0.86516516436750157</v>
      </c>
      <c r="V1988">
        <f>W1988+(constants!$B$1*(50-FLOOR(L1988,1)))</f>
        <v>16.704712898916103</v>
      </c>
      <c r="W1988">
        <f t="shared" si="190"/>
        <v>16.454620832072678</v>
      </c>
      <c r="X1988">
        <f>constants!$B$2*constants!$B$3^2/(Y1988*Z1988^4)</f>
        <v>44204.05221173782</v>
      </c>
      <c r="Y1988">
        <f t="shared" si="191"/>
        <v>0.1584893192461112</v>
      </c>
      <c r="Z1988">
        <f>constants!$B$4/T1988</f>
        <v>0.32791080995351379</v>
      </c>
    </row>
    <row r="1989" spans="1:26" x14ac:dyDescent="0.3">
      <c r="A1989">
        <v>1989</v>
      </c>
      <c r="B1989" s="1">
        <v>45208.673611111109</v>
      </c>
      <c r="C1989">
        <v>38062517</v>
      </c>
      <c r="D1989" s="3" t="s">
        <v>3995</v>
      </c>
      <c r="E1989" t="s">
        <v>3996</v>
      </c>
      <c r="F1989">
        <v>-37</v>
      </c>
      <c r="G1989" t="s">
        <v>22</v>
      </c>
      <c r="H1989">
        <v>-39</v>
      </c>
      <c r="I1989">
        <v>568</v>
      </c>
      <c r="J1989">
        <v>1</v>
      </c>
      <c r="K1989">
        <v>1</v>
      </c>
      <c r="L1989">
        <v>24</v>
      </c>
      <c r="M1989">
        <v>1</v>
      </c>
      <c r="N1989">
        <v>0</v>
      </c>
      <c r="O1989">
        <v>1</v>
      </c>
      <c r="P1989" s="2" t="s">
        <v>3995</v>
      </c>
      <c r="Q1989">
        <v>0</v>
      </c>
      <c r="R1989" s="4">
        <f t="shared" si="186"/>
        <v>38.062517</v>
      </c>
      <c r="S1989">
        <f t="shared" si="187"/>
        <v>-2.4375</v>
      </c>
      <c r="T1989">
        <f t="shared" si="188"/>
        <v>914250000</v>
      </c>
      <c r="U1989">
        <f t="shared" si="189"/>
        <v>0.87130108751904423</v>
      </c>
      <c r="V1989">
        <f>W1989+(constants!$B$1*(50-FLOOR(L1989,1)))</f>
        <v>15.70471289891611</v>
      </c>
      <c r="W1989">
        <f t="shared" si="190"/>
        <v>15.454620832072683</v>
      </c>
      <c r="X1989">
        <f>constants!$B$2*constants!$B$3^2/(Y1989*Z1989^4)</f>
        <v>35112.526761009707</v>
      </c>
      <c r="Y1989">
        <f t="shared" si="191"/>
        <v>0.19952623149688758</v>
      </c>
      <c r="Z1989">
        <f>constants!$B$4/T1989</f>
        <v>0.32791080995351379</v>
      </c>
    </row>
    <row r="1990" spans="1:26" x14ac:dyDescent="0.3">
      <c r="A1990">
        <v>1990</v>
      </c>
      <c r="B1990" s="1">
        <v>45208.673611111109</v>
      </c>
      <c r="C1990">
        <v>38090469</v>
      </c>
      <c r="D1990" s="3" t="s">
        <v>3997</v>
      </c>
      <c r="E1990" t="s">
        <v>3998</v>
      </c>
      <c r="F1990">
        <v>-37</v>
      </c>
      <c r="G1990" t="s">
        <v>22</v>
      </c>
      <c r="H1990">
        <v>39</v>
      </c>
      <c r="I1990">
        <v>548</v>
      </c>
      <c r="J1990">
        <v>1</v>
      </c>
      <c r="K1990">
        <v>1</v>
      </c>
      <c r="L1990">
        <v>24</v>
      </c>
      <c r="M1990">
        <v>1</v>
      </c>
      <c r="N1990">
        <v>0</v>
      </c>
      <c r="O1990">
        <v>1</v>
      </c>
      <c r="P1990" s="2" t="s">
        <v>3997</v>
      </c>
      <c r="Q1990">
        <v>0</v>
      </c>
      <c r="R1990" s="4">
        <f t="shared" si="186"/>
        <v>38.090468999999999</v>
      </c>
      <c r="S1990">
        <f t="shared" si="187"/>
        <v>2.4375</v>
      </c>
      <c r="T1990">
        <f t="shared" si="188"/>
        <v>914250000</v>
      </c>
      <c r="U1990">
        <f t="shared" si="189"/>
        <v>0.8406214717613314</v>
      </c>
      <c r="V1990">
        <f>W1990+(constants!$B$1*(50-FLOOR(L1990,1)))</f>
        <v>15.70471289891611</v>
      </c>
      <c r="W1990">
        <f t="shared" si="190"/>
        <v>15.454620832072683</v>
      </c>
      <c r="X1990">
        <f>constants!$B$2*constants!$B$3^2/(Y1990*Z1990^4)</f>
        <v>35112.526761009707</v>
      </c>
      <c r="Y1990">
        <f t="shared" si="191"/>
        <v>0.19952623149688758</v>
      </c>
      <c r="Z1990">
        <f>constants!$B$4/T1990</f>
        <v>0.32791080995351379</v>
      </c>
    </row>
    <row r="1991" spans="1:26" x14ac:dyDescent="0.3">
      <c r="A1991">
        <v>1991</v>
      </c>
      <c r="B1991" s="1">
        <v>45208.673611111109</v>
      </c>
      <c r="C1991">
        <v>38102573</v>
      </c>
      <c r="D1991" s="3" t="s">
        <v>3999</v>
      </c>
      <c r="E1991" t="s">
        <v>4000</v>
      </c>
      <c r="F1991">
        <v>-37</v>
      </c>
      <c r="G1991" t="s">
        <v>22</v>
      </c>
      <c r="H1991">
        <v>312</v>
      </c>
      <c r="I1991">
        <v>564</v>
      </c>
      <c r="J1991">
        <v>1</v>
      </c>
      <c r="K1991">
        <v>1</v>
      </c>
      <c r="L1991">
        <v>24</v>
      </c>
      <c r="M1991">
        <v>1</v>
      </c>
      <c r="N1991">
        <v>0</v>
      </c>
      <c r="O1991">
        <v>1</v>
      </c>
      <c r="P1991" s="2" t="s">
        <v>3999</v>
      </c>
      <c r="Q1991">
        <v>0</v>
      </c>
      <c r="R1991" s="4">
        <f t="shared" si="186"/>
        <v>38.102573</v>
      </c>
      <c r="S1991">
        <f t="shared" si="187"/>
        <v>19.5</v>
      </c>
      <c r="T1991">
        <f t="shared" si="188"/>
        <v>914250000</v>
      </c>
      <c r="U1991">
        <f t="shared" si="189"/>
        <v>0.86516516436750157</v>
      </c>
      <c r="V1991">
        <f>W1991+(constants!$B$1*(50-FLOOR(L1991,1)))</f>
        <v>15.70471289891611</v>
      </c>
      <c r="W1991">
        <f t="shared" si="190"/>
        <v>15.454620832072683</v>
      </c>
      <c r="X1991">
        <f>constants!$B$2*constants!$B$3^2/(Y1991*Z1991^4)</f>
        <v>35112.526761009707</v>
      </c>
      <c r="Y1991">
        <f t="shared" si="191"/>
        <v>0.19952623149688758</v>
      </c>
      <c r="Z1991">
        <f>constants!$B$4/T1991</f>
        <v>0.32791080995351379</v>
      </c>
    </row>
    <row r="1992" spans="1:26" x14ac:dyDescent="0.3">
      <c r="A1992">
        <v>1992</v>
      </c>
      <c r="B1992" s="1">
        <v>45208.673611111109</v>
      </c>
      <c r="C1992">
        <v>38130491</v>
      </c>
      <c r="D1992" s="3" t="s">
        <v>4001</v>
      </c>
      <c r="E1992" t="s">
        <v>4002</v>
      </c>
      <c r="F1992">
        <v>-38</v>
      </c>
      <c r="G1992" t="s">
        <v>22</v>
      </c>
      <c r="H1992">
        <v>234</v>
      </c>
      <c r="I1992">
        <v>400</v>
      </c>
      <c r="J1992">
        <v>1</v>
      </c>
      <c r="K1992">
        <v>1</v>
      </c>
      <c r="L1992">
        <v>25</v>
      </c>
      <c r="M1992">
        <v>1</v>
      </c>
      <c r="N1992">
        <v>0</v>
      </c>
      <c r="O1992">
        <v>1</v>
      </c>
      <c r="P1992" s="2" t="s">
        <v>4001</v>
      </c>
      <c r="Q1992">
        <v>0</v>
      </c>
      <c r="R1992" s="4">
        <f t="shared" si="186"/>
        <v>38.130490999999999</v>
      </c>
      <c r="S1992">
        <f t="shared" si="187"/>
        <v>14.625</v>
      </c>
      <c r="T1992">
        <f t="shared" si="188"/>
        <v>914750000</v>
      </c>
      <c r="U1992">
        <f t="shared" si="189"/>
        <v>0.6135923151542565</v>
      </c>
      <c r="V1992">
        <f>W1992+(constants!$B$1*(50-FLOOR(L1992,1)))</f>
        <v>16.704591939210808</v>
      </c>
      <c r="W1992">
        <f t="shared" si="190"/>
        <v>16.464118798015203</v>
      </c>
      <c r="X1992">
        <f>constants!$B$2*constants!$B$3^2/(Y1992*Z1992^4)</f>
        <v>44300.83170966043</v>
      </c>
      <c r="Y1992">
        <f t="shared" si="191"/>
        <v>0.1584893192461112</v>
      </c>
      <c r="Z1992">
        <f>constants!$B$4/T1992</f>
        <v>0.32773157474719866</v>
      </c>
    </row>
    <row r="1993" spans="1:26" x14ac:dyDescent="0.3">
      <c r="A1993">
        <v>1993</v>
      </c>
      <c r="B1993" s="1">
        <v>45208.673611111109</v>
      </c>
      <c r="C1993">
        <v>38150308</v>
      </c>
      <c r="D1993" s="3" t="s">
        <v>4003</v>
      </c>
      <c r="E1993" t="s">
        <v>4004</v>
      </c>
      <c r="F1993">
        <v>-38</v>
      </c>
      <c r="G1993" t="s">
        <v>22</v>
      </c>
      <c r="H1993">
        <v>195</v>
      </c>
      <c r="I1993">
        <v>392</v>
      </c>
      <c r="J1993">
        <v>1</v>
      </c>
      <c r="K1993">
        <v>1</v>
      </c>
      <c r="L1993">
        <v>25</v>
      </c>
      <c r="M1993">
        <v>1</v>
      </c>
      <c r="N1993">
        <v>0</v>
      </c>
      <c r="O1993">
        <v>1</v>
      </c>
      <c r="P1993" s="2" t="s">
        <v>4003</v>
      </c>
      <c r="Q1993">
        <v>0</v>
      </c>
      <c r="R1993" s="4">
        <f t="shared" si="186"/>
        <v>38.150308000000003</v>
      </c>
      <c r="S1993">
        <f t="shared" si="187"/>
        <v>12.1875</v>
      </c>
      <c r="T1993">
        <f t="shared" si="188"/>
        <v>914750000</v>
      </c>
      <c r="U1993">
        <f t="shared" si="189"/>
        <v>0.6013204688511713</v>
      </c>
      <c r="V1993">
        <f>W1993+(constants!$B$1*(50-FLOOR(L1993,1)))</f>
        <v>16.704591939210808</v>
      </c>
      <c r="W1993">
        <f t="shared" si="190"/>
        <v>16.464118798015203</v>
      </c>
      <c r="X1993">
        <f>constants!$B$2*constants!$B$3^2/(Y1993*Z1993^4)</f>
        <v>44300.83170966043</v>
      </c>
      <c r="Y1993">
        <f t="shared" si="191"/>
        <v>0.1584893192461112</v>
      </c>
      <c r="Z1993">
        <f>constants!$B$4/T1993</f>
        <v>0.32773157474719866</v>
      </c>
    </row>
    <row r="1994" spans="1:26" x14ac:dyDescent="0.3">
      <c r="A1994">
        <v>1994</v>
      </c>
      <c r="B1994" s="1">
        <v>45208.673611111109</v>
      </c>
      <c r="C1994">
        <v>38170249</v>
      </c>
      <c r="D1994" s="3" t="s">
        <v>4005</v>
      </c>
      <c r="E1994" t="s">
        <v>4006</v>
      </c>
      <c r="F1994">
        <v>-38</v>
      </c>
      <c r="G1994" t="s">
        <v>22</v>
      </c>
      <c r="H1994">
        <v>156</v>
      </c>
      <c r="I1994">
        <v>380</v>
      </c>
      <c r="J1994">
        <v>1</v>
      </c>
      <c r="K1994">
        <v>1</v>
      </c>
      <c r="L1994">
        <v>25</v>
      </c>
      <c r="M1994">
        <v>1</v>
      </c>
      <c r="N1994">
        <v>0</v>
      </c>
      <c r="O1994">
        <v>1</v>
      </c>
      <c r="P1994" s="2" t="s">
        <v>4005</v>
      </c>
      <c r="Q1994">
        <v>0</v>
      </c>
      <c r="R1994" s="4">
        <f t="shared" si="186"/>
        <v>38.170248999999998</v>
      </c>
      <c r="S1994">
        <f t="shared" si="187"/>
        <v>9.75</v>
      </c>
      <c r="T1994">
        <f t="shared" si="188"/>
        <v>914750000</v>
      </c>
      <c r="U1994">
        <f t="shared" si="189"/>
        <v>0.58291269939654367</v>
      </c>
      <c r="V1994">
        <f>W1994+(constants!$B$1*(50-FLOOR(L1994,1)))</f>
        <v>16.704591939210808</v>
      </c>
      <c r="W1994">
        <f t="shared" si="190"/>
        <v>16.464118798015203</v>
      </c>
      <c r="X1994">
        <f>constants!$B$2*constants!$B$3^2/(Y1994*Z1994^4)</f>
        <v>44300.83170966043</v>
      </c>
      <c r="Y1994">
        <f t="shared" si="191"/>
        <v>0.1584893192461112</v>
      </c>
      <c r="Z1994">
        <f>constants!$B$4/T1994</f>
        <v>0.32773157474719866</v>
      </c>
    </row>
    <row r="1995" spans="1:26" x14ac:dyDescent="0.3">
      <c r="A1995">
        <v>1995</v>
      </c>
      <c r="B1995" s="1">
        <v>45208.673611111109</v>
      </c>
      <c r="C1995">
        <v>38190385</v>
      </c>
      <c r="D1995" s="3" t="s">
        <v>4007</v>
      </c>
      <c r="E1995" t="s">
        <v>4008</v>
      </c>
      <c r="F1995">
        <v>-38</v>
      </c>
      <c r="G1995" t="s">
        <v>22</v>
      </c>
      <c r="H1995">
        <v>39</v>
      </c>
      <c r="I1995">
        <v>424</v>
      </c>
      <c r="J1995">
        <v>1</v>
      </c>
      <c r="K1995">
        <v>1</v>
      </c>
      <c r="L1995">
        <v>25</v>
      </c>
      <c r="M1995">
        <v>1</v>
      </c>
      <c r="N1995">
        <v>0</v>
      </c>
      <c r="O1995">
        <v>1</v>
      </c>
      <c r="P1995" s="2" t="s">
        <v>4007</v>
      </c>
      <c r="Q1995">
        <v>0</v>
      </c>
      <c r="R1995" s="4">
        <f t="shared" si="186"/>
        <v>38.190384999999999</v>
      </c>
      <c r="S1995">
        <f t="shared" si="187"/>
        <v>2.4375</v>
      </c>
      <c r="T1995">
        <f t="shared" si="188"/>
        <v>914750000</v>
      </c>
      <c r="U1995">
        <f t="shared" si="189"/>
        <v>0.65040785406351187</v>
      </c>
      <c r="V1995">
        <f>W1995+(constants!$B$1*(50-FLOOR(L1995,1)))</f>
        <v>16.704591939210808</v>
      </c>
      <c r="W1995">
        <f t="shared" si="190"/>
        <v>16.464118798015203</v>
      </c>
      <c r="X1995">
        <f>constants!$B$2*constants!$B$3^2/(Y1995*Z1995^4)</f>
        <v>44300.83170966043</v>
      </c>
      <c r="Y1995">
        <f t="shared" si="191"/>
        <v>0.1584893192461112</v>
      </c>
      <c r="Z1995">
        <f>constants!$B$4/T1995</f>
        <v>0.32773157474719866</v>
      </c>
    </row>
    <row r="1996" spans="1:26" x14ac:dyDescent="0.3">
      <c r="A1996">
        <v>1996</v>
      </c>
      <c r="B1996" s="1">
        <v>45208.673611111109</v>
      </c>
      <c r="C1996">
        <v>38202759</v>
      </c>
      <c r="D1996" s="3" t="s">
        <v>4009</v>
      </c>
      <c r="E1996" t="s">
        <v>4010</v>
      </c>
      <c r="F1996">
        <v>-38</v>
      </c>
      <c r="G1996" t="s">
        <v>22</v>
      </c>
      <c r="H1996">
        <v>156</v>
      </c>
      <c r="I1996">
        <v>408</v>
      </c>
      <c r="J1996">
        <v>1</v>
      </c>
      <c r="K1996">
        <v>1</v>
      </c>
      <c r="L1996">
        <v>25</v>
      </c>
      <c r="M1996">
        <v>1</v>
      </c>
      <c r="N1996">
        <v>0</v>
      </c>
      <c r="O1996">
        <v>1</v>
      </c>
      <c r="P1996" s="2" t="s">
        <v>4009</v>
      </c>
      <c r="Q1996">
        <v>0</v>
      </c>
      <c r="R1996" s="4">
        <f t="shared" si="186"/>
        <v>38.202759</v>
      </c>
      <c r="S1996">
        <f t="shared" si="187"/>
        <v>9.75</v>
      </c>
      <c r="T1996">
        <f t="shared" si="188"/>
        <v>914750000</v>
      </c>
      <c r="U1996">
        <f t="shared" si="189"/>
        <v>0.62586416145734158</v>
      </c>
      <c r="V1996">
        <f>W1996+(constants!$B$1*(50-FLOOR(L1996,1)))</f>
        <v>16.704591939210808</v>
      </c>
      <c r="W1996">
        <f t="shared" si="190"/>
        <v>16.464118798015203</v>
      </c>
      <c r="X1996">
        <f>constants!$B$2*constants!$B$3^2/(Y1996*Z1996^4)</f>
        <v>44300.83170966043</v>
      </c>
      <c r="Y1996">
        <f t="shared" si="191"/>
        <v>0.1584893192461112</v>
      </c>
      <c r="Z1996">
        <f>constants!$B$4/T1996</f>
        <v>0.32773157474719866</v>
      </c>
    </row>
    <row r="1997" spans="1:26" x14ac:dyDescent="0.3">
      <c r="A1997">
        <v>1997</v>
      </c>
      <c r="B1997" s="1">
        <v>45208.673611111109</v>
      </c>
      <c r="C1997">
        <v>38230221</v>
      </c>
      <c r="D1997" s="3" t="s">
        <v>4011</v>
      </c>
      <c r="E1997" t="s">
        <v>4012</v>
      </c>
      <c r="F1997">
        <v>-38</v>
      </c>
      <c r="G1997" t="s">
        <v>22</v>
      </c>
      <c r="H1997">
        <v>-39</v>
      </c>
      <c r="I1997">
        <v>420</v>
      </c>
      <c r="J1997">
        <v>1</v>
      </c>
      <c r="K1997">
        <v>1</v>
      </c>
      <c r="L1997">
        <v>25</v>
      </c>
      <c r="M1997">
        <v>1</v>
      </c>
      <c r="N1997">
        <v>0</v>
      </c>
      <c r="O1997">
        <v>1</v>
      </c>
      <c r="P1997" s="2" t="s">
        <v>4011</v>
      </c>
      <c r="Q1997">
        <v>0</v>
      </c>
      <c r="R1997" s="4">
        <f t="shared" si="186"/>
        <v>38.230221</v>
      </c>
      <c r="S1997">
        <f t="shared" si="187"/>
        <v>-2.4375</v>
      </c>
      <c r="T1997">
        <f t="shared" si="188"/>
        <v>914750000</v>
      </c>
      <c r="U1997">
        <f t="shared" si="189"/>
        <v>0.64427193091196933</v>
      </c>
      <c r="V1997">
        <f>W1997+(constants!$B$1*(50-FLOOR(L1997,1)))</f>
        <v>16.704591939210808</v>
      </c>
      <c r="W1997">
        <f t="shared" si="190"/>
        <v>16.464118798015203</v>
      </c>
      <c r="X1997">
        <f>constants!$B$2*constants!$B$3^2/(Y1997*Z1997^4)</f>
        <v>44300.83170966043</v>
      </c>
      <c r="Y1997">
        <f t="shared" si="191"/>
        <v>0.1584893192461112</v>
      </c>
      <c r="Z1997">
        <f>constants!$B$4/T1997</f>
        <v>0.32773157474719866</v>
      </c>
    </row>
    <row r="1998" spans="1:26" x14ac:dyDescent="0.3">
      <c r="A1998">
        <v>1998</v>
      </c>
      <c r="B1998" s="1">
        <v>45208.673611111109</v>
      </c>
      <c r="C1998">
        <v>38250233</v>
      </c>
      <c r="D1998" s="3" t="s">
        <v>4013</v>
      </c>
      <c r="E1998" t="s">
        <v>4014</v>
      </c>
      <c r="F1998">
        <v>-37</v>
      </c>
      <c r="G1998" t="s">
        <v>22</v>
      </c>
      <c r="H1998">
        <v>39</v>
      </c>
      <c r="I1998">
        <v>392</v>
      </c>
      <c r="J1998">
        <v>1</v>
      </c>
      <c r="K1998">
        <v>1</v>
      </c>
      <c r="L1998">
        <v>25</v>
      </c>
      <c r="M1998">
        <v>1</v>
      </c>
      <c r="N1998">
        <v>0</v>
      </c>
      <c r="O1998">
        <v>1</v>
      </c>
      <c r="P1998" s="2" t="s">
        <v>4013</v>
      </c>
      <c r="Q1998">
        <v>0</v>
      </c>
      <c r="R1998" s="4">
        <f t="shared" si="186"/>
        <v>38.250233000000001</v>
      </c>
      <c r="S1998">
        <f t="shared" si="187"/>
        <v>2.4375</v>
      </c>
      <c r="T1998">
        <f t="shared" si="188"/>
        <v>914750000</v>
      </c>
      <c r="U1998">
        <f t="shared" si="189"/>
        <v>0.6013204688511713</v>
      </c>
      <c r="V1998">
        <f>W1998+(constants!$B$1*(50-FLOOR(L1998,1)))</f>
        <v>15.704591939210813</v>
      </c>
      <c r="W1998">
        <f t="shared" si="190"/>
        <v>15.46411879801521</v>
      </c>
      <c r="X1998">
        <f>constants!$B$2*constants!$B$3^2/(Y1998*Z1998^4)</f>
        <v>35189.401448752076</v>
      </c>
      <c r="Y1998">
        <f t="shared" si="191"/>
        <v>0.19952623149688758</v>
      </c>
      <c r="Z1998">
        <f>constants!$B$4/T1998</f>
        <v>0.32773157474719866</v>
      </c>
    </row>
    <row r="1999" spans="1:26" x14ac:dyDescent="0.3">
      <c r="A1999">
        <v>1999</v>
      </c>
      <c r="B1999" s="1">
        <v>45208.673611111109</v>
      </c>
      <c r="C1999">
        <v>38270439</v>
      </c>
      <c r="D1999" s="3" t="s">
        <v>4015</v>
      </c>
      <c r="E1999" t="s">
        <v>4016</v>
      </c>
      <c r="F1999">
        <v>-38</v>
      </c>
      <c r="G1999" t="s">
        <v>22</v>
      </c>
      <c r="H1999">
        <v>195</v>
      </c>
      <c r="I1999">
        <v>424</v>
      </c>
      <c r="J1999">
        <v>1</v>
      </c>
      <c r="K1999">
        <v>1</v>
      </c>
      <c r="L1999">
        <v>25</v>
      </c>
      <c r="M1999">
        <v>1</v>
      </c>
      <c r="N1999">
        <v>0</v>
      </c>
      <c r="O1999">
        <v>1</v>
      </c>
      <c r="P1999" s="2" t="s">
        <v>4015</v>
      </c>
      <c r="Q1999">
        <v>0</v>
      </c>
      <c r="R1999" s="4">
        <f t="shared" si="186"/>
        <v>38.270439000000003</v>
      </c>
      <c r="S1999">
        <f t="shared" si="187"/>
        <v>12.1875</v>
      </c>
      <c r="T1999">
        <f t="shared" si="188"/>
        <v>914750000</v>
      </c>
      <c r="U1999">
        <f t="shared" si="189"/>
        <v>0.65040785406351187</v>
      </c>
      <c r="V1999">
        <f>W1999+(constants!$B$1*(50-FLOOR(L1999,1)))</f>
        <v>16.704591939210808</v>
      </c>
      <c r="W1999">
        <f t="shared" si="190"/>
        <v>16.464118798015203</v>
      </c>
      <c r="X1999">
        <f>constants!$B$2*constants!$B$3^2/(Y1999*Z1999^4)</f>
        <v>44300.83170966043</v>
      </c>
      <c r="Y1999">
        <f t="shared" si="191"/>
        <v>0.1584893192461112</v>
      </c>
      <c r="Z1999">
        <f>constants!$B$4/T1999</f>
        <v>0.32773157474719866</v>
      </c>
    </row>
    <row r="2000" spans="1:26" x14ac:dyDescent="0.3">
      <c r="A2000">
        <v>2000</v>
      </c>
      <c r="B2000" s="1">
        <v>45208.673611111109</v>
      </c>
      <c r="C2000">
        <v>38290283</v>
      </c>
      <c r="D2000" s="3" t="s">
        <v>4017</v>
      </c>
      <c r="E2000" t="s">
        <v>4018</v>
      </c>
      <c r="F2000">
        <v>-38</v>
      </c>
      <c r="G2000" t="s">
        <v>22</v>
      </c>
      <c r="H2000">
        <v>312</v>
      </c>
      <c r="I2000">
        <v>412</v>
      </c>
      <c r="J2000">
        <v>1</v>
      </c>
      <c r="K2000">
        <v>1</v>
      </c>
      <c r="L2000">
        <v>25</v>
      </c>
      <c r="M2000">
        <v>1</v>
      </c>
      <c r="N2000">
        <v>0</v>
      </c>
      <c r="O2000">
        <v>1</v>
      </c>
      <c r="P2000" s="2" t="s">
        <v>4017</v>
      </c>
      <c r="Q2000">
        <v>0</v>
      </c>
      <c r="R2000" s="4">
        <f t="shared" si="186"/>
        <v>38.290283000000002</v>
      </c>
      <c r="S2000">
        <f t="shared" si="187"/>
        <v>19.5</v>
      </c>
      <c r="T2000">
        <f t="shared" si="188"/>
        <v>914750000</v>
      </c>
      <c r="U2000">
        <f t="shared" si="189"/>
        <v>0.63200008460888413</v>
      </c>
      <c r="V2000">
        <f>W2000+(constants!$B$1*(50-FLOOR(L2000,1)))</f>
        <v>16.704591939210808</v>
      </c>
      <c r="W2000">
        <f t="shared" si="190"/>
        <v>16.464118798015203</v>
      </c>
      <c r="X2000">
        <f>constants!$B$2*constants!$B$3^2/(Y2000*Z2000^4)</f>
        <v>44300.83170966043</v>
      </c>
      <c r="Y2000">
        <f t="shared" si="191"/>
        <v>0.1584893192461112</v>
      </c>
      <c r="Z2000">
        <f>constants!$B$4/T2000</f>
        <v>0.32773157474719866</v>
      </c>
    </row>
    <row r="2001" spans="1:26" x14ac:dyDescent="0.3">
      <c r="A2001">
        <v>2001</v>
      </c>
      <c r="B2001" s="1">
        <v>45208.673611111109</v>
      </c>
      <c r="C2001">
        <v>38310083</v>
      </c>
      <c r="D2001" s="3" t="s">
        <v>4019</v>
      </c>
      <c r="E2001" t="s">
        <v>4020</v>
      </c>
      <c r="F2001">
        <v>-38</v>
      </c>
      <c r="G2001" t="s">
        <v>22</v>
      </c>
      <c r="H2001">
        <v>-312</v>
      </c>
      <c r="I2001">
        <v>444</v>
      </c>
      <c r="J2001">
        <v>1</v>
      </c>
      <c r="K2001">
        <v>1</v>
      </c>
      <c r="L2001">
        <v>25</v>
      </c>
      <c r="M2001">
        <v>1</v>
      </c>
      <c r="N2001">
        <v>0</v>
      </c>
      <c r="O2001">
        <v>1</v>
      </c>
      <c r="P2001" s="2" t="s">
        <v>4019</v>
      </c>
      <c r="Q2001">
        <v>0</v>
      </c>
      <c r="R2001" s="4">
        <f t="shared" si="186"/>
        <v>38.310082999999999</v>
      </c>
      <c r="S2001">
        <f t="shared" si="187"/>
        <v>-19.5</v>
      </c>
      <c r="T2001">
        <f t="shared" si="188"/>
        <v>914750000</v>
      </c>
      <c r="U2001">
        <f t="shared" si="189"/>
        <v>0.6810874698212247</v>
      </c>
      <c r="V2001">
        <f>W2001+(constants!$B$1*(50-FLOOR(L2001,1)))</f>
        <v>16.704591939210808</v>
      </c>
      <c r="W2001">
        <f t="shared" si="190"/>
        <v>16.464118798015203</v>
      </c>
      <c r="X2001">
        <f>constants!$B$2*constants!$B$3^2/(Y2001*Z2001^4)</f>
        <v>44300.83170966043</v>
      </c>
      <c r="Y2001">
        <f t="shared" si="191"/>
        <v>0.1584893192461112</v>
      </c>
      <c r="Z2001">
        <f>constants!$B$4/T2001</f>
        <v>0.32773157474719866</v>
      </c>
    </row>
    <row r="2002" spans="1:26" x14ac:dyDescent="0.3">
      <c r="A2002">
        <v>2002</v>
      </c>
      <c r="B2002" s="1">
        <v>45208.673611111109</v>
      </c>
      <c r="C2002">
        <v>38323370</v>
      </c>
      <c r="D2002" s="3" t="s">
        <v>4021</v>
      </c>
      <c r="E2002" t="s">
        <v>4022</v>
      </c>
      <c r="F2002">
        <v>-38</v>
      </c>
      <c r="G2002" t="s">
        <v>22</v>
      </c>
      <c r="H2002">
        <v>117</v>
      </c>
      <c r="I2002">
        <v>416</v>
      </c>
      <c r="J2002">
        <v>1</v>
      </c>
      <c r="K2002">
        <v>1</v>
      </c>
      <c r="L2002">
        <v>25</v>
      </c>
      <c r="M2002">
        <v>1</v>
      </c>
      <c r="N2002">
        <v>0</v>
      </c>
      <c r="O2002">
        <v>1</v>
      </c>
      <c r="P2002" s="2" t="s">
        <v>4021</v>
      </c>
      <c r="Q2002">
        <v>0</v>
      </c>
      <c r="R2002" s="4">
        <f t="shared" si="186"/>
        <v>38.323369999999997</v>
      </c>
      <c r="S2002">
        <f t="shared" si="187"/>
        <v>7.3125</v>
      </c>
      <c r="T2002">
        <f t="shared" si="188"/>
        <v>914750000</v>
      </c>
      <c r="U2002">
        <f t="shared" si="189"/>
        <v>0.63813600776042678</v>
      </c>
      <c r="V2002">
        <f>W2002+(constants!$B$1*(50-FLOOR(L2002,1)))</f>
        <v>16.704591939210808</v>
      </c>
      <c r="W2002">
        <f t="shared" si="190"/>
        <v>16.464118798015203</v>
      </c>
      <c r="X2002">
        <f>constants!$B$2*constants!$B$3^2/(Y2002*Z2002^4)</f>
        <v>44300.83170966043</v>
      </c>
      <c r="Y2002">
        <f t="shared" si="191"/>
        <v>0.1584893192461112</v>
      </c>
      <c r="Z2002">
        <f>constants!$B$4/T2002</f>
        <v>0.32773157474719866</v>
      </c>
    </row>
    <row r="2003" spans="1:26" x14ac:dyDescent="0.3">
      <c r="A2003">
        <v>2003</v>
      </c>
      <c r="B2003" s="1">
        <v>45208.673611111109</v>
      </c>
      <c r="C2003">
        <v>38350269</v>
      </c>
      <c r="D2003" s="3" t="s">
        <v>4023</v>
      </c>
      <c r="E2003" t="s">
        <v>4024</v>
      </c>
      <c r="F2003">
        <v>-37</v>
      </c>
      <c r="G2003" t="s">
        <v>22</v>
      </c>
      <c r="H2003">
        <v>664</v>
      </c>
      <c r="I2003">
        <v>984</v>
      </c>
      <c r="J2003">
        <v>1</v>
      </c>
      <c r="K2003">
        <v>1</v>
      </c>
      <c r="L2003">
        <v>26</v>
      </c>
      <c r="M2003">
        <v>1</v>
      </c>
      <c r="N2003">
        <v>0</v>
      </c>
      <c r="O2003">
        <v>1</v>
      </c>
      <c r="P2003" s="2" t="s">
        <v>4023</v>
      </c>
      <c r="Q2003">
        <v>0</v>
      </c>
      <c r="R2003" s="4">
        <f t="shared" si="186"/>
        <v>38.350268999999997</v>
      </c>
      <c r="S2003">
        <f t="shared" si="187"/>
        <v>41.5</v>
      </c>
      <c r="T2003">
        <f t="shared" si="188"/>
        <v>915250000</v>
      </c>
      <c r="U2003">
        <f t="shared" si="189"/>
        <v>1.5094370952794709</v>
      </c>
      <c r="V2003">
        <f>W2003+(constants!$B$1*(50-FLOOR(L2003,1)))</f>
        <v>15.704465789359931</v>
      </c>
      <c r="W2003">
        <f t="shared" si="190"/>
        <v>15.473611573812152</v>
      </c>
      <c r="X2003">
        <f>constants!$B$2*constants!$B$3^2/(Y2003*Z2003^4)</f>
        <v>35266.402298423185</v>
      </c>
      <c r="Y2003">
        <f t="shared" si="191"/>
        <v>0.19952623149688758</v>
      </c>
      <c r="Z2003">
        <f>constants!$B$4/T2003</f>
        <v>0.32755253537284895</v>
      </c>
    </row>
    <row r="2004" spans="1:26" x14ac:dyDescent="0.3">
      <c r="A2004">
        <v>2004</v>
      </c>
      <c r="B2004" s="1">
        <v>45208.673611111109</v>
      </c>
      <c r="C2004">
        <v>38370668</v>
      </c>
      <c r="D2004" s="3" t="s">
        <v>4025</v>
      </c>
      <c r="E2004" t="s">
        <v>4026</v>
      </c>
      <c r="F2004">
        <v>-37</v>
      </c>
      <c r="G2004" t="s">
        <v>22</v>
      </c>
      <c r="H2004">
        <v>-78</v>
      </c>
      <c r="I2004">
        <v>1040</v>
      </c>
      <c r="J2004">
        <v>1</v>
      </c>
      <c r="K2004">
        <v>1</v>
      </c>
      <c r="L2004">
        <v>26</v>
      </c>
      <c r="M2004">
        <v>1</v>
      </c>
      <c r="N2004">
        <v>0</v>
      </c>
      <c r="O2004">
        <v>1</v>
      </c>
      <c r="P2004" s="2" t="s">
        <v>4025</v>
      </c>
      <c r="Q2004">
        <v>0</v>
      </c>
      <c r="R2004" s="4">
        <f t="shared" si="186"/>
        <v>38.370668000000002</v>
      </c>
      <c r="S2004">
        <f t="shared" si="187"/>
        <v>-4.875</v>
      </c>
      <c r="T2004">
        <f t="shared" si="188"/>
        <v>915250000</v>
      </c>
      <c r="U2004">
        <f t="shared" si="189"/>
        <v>1.5953400194010667</v>
      </c>
      <c r="V2004">
        <f>W2004+(constants!$B$1*(50-FLOOR(L2004,1)))</f>
        <v>15.704465789359931</v>
      </c>
      <c r="W2004">
        <f t="shared" si="190"/>
        <v>15.473611573812152</v>
      </c>
      <c r="X2004">
        <f>constants!$B$2*constants!$B$3^2/(Y2004*Z2004^4)</f>
        <v>35266.402298423185</v>
      </c>
      <c r="Y2004">
        <f t="shared" si="191"/>
        <v>0.19952623149688758</v>
      </c>
      <c r="Z2004">
        <f>constants!$B$4/T2004</f>
        <v>0.32755253537284895</v>
      </c>
    </row>
    <row r="2005" spans="1:26" x14ac:dyDescent="0.3">
      <c r="A2005">
        <v>2005</v>
      </c>
      <c r="B2005" s="1">
        <v>45208.673611111109</v>
      </c>
      <c r="C2005">
        <v>38383163</v>
      </c>
      <c r="D2005" s="3" t="s">
        <v>4027</v>
      </c>
      <c r="E2005" t="s">
        <v>4028</v>
      </c>
      <c r="F2005">
        <v>-37</v>
      </c>
      <c r="G2005" t="s">
        <v>22</v>
      </c>
      <c r="H2005">
        <v>78</v>
      </c>
      <c r="I2005">
        <v>976</v>
      </c>
      <c r="J2005">
        <v>1</v>
      </c>
      <c r="K2005">
        <v>1</v>
      </c>
      <c r="L2005">
        <v>26</v>
      </c>
      <c r="M2005">
        <v>1</v>
      </c>
      <c r="N2005">
        <v>0</v>
      </c>
      <c r="O2005">
        <v>1</v>
      </c>
      <c r="P2005" s="2" t="s">
        <v>4027</v>
      </c>
      <c r="Q2005">
        <v>0</v>
      </c>
      <c r="R2005" s="4">
        <f t="shared" si="186"/>
        <v>38.383163000000003</v>
      </c>
      <c r="S2005">
        <f t="shared" si="187"/>
        <v>4.875</v>
      </c>
      <c r="T2005">
        <f t="shared" si="188"/>
        <v>915250000</v>
      </c>
      <c r="U2005">
        <f t="shared" si="189"/>
        <v>1.4971652489763858</v>
      </c>
      <c r="V2005">
        <f>W2005+(constants!$B$1*(50-FLOOR(L2005,1)))</f>
        <v>15.704465789359931</v>
      </c>
      <c r="W2005">
        <f t="shared" si="190"/>
        <v>15.473611573812152</v>
      </c>
      <c r="X2005">
        <f>constants!$B$2*constants!$B$3^2/(Y2005*Z2005^4)</f>
        <v>35266.402298423185</v>
      </c>
      <c r="Y2005">
        <f t="shared" si="191"/>
        <v>0.19952623149688758</v>
      </c>
      <c r="Z2005">
        <f>constants!$B$4/T2005</f>
        <v>0.32755253537284895</v>
      </c>
    </row>
    <row r="2006" spans="1:26" x14ac:dyDescent="0.3">
      <c r="A2006">
        <v>2006</v>
      </c>
      <c r="B2006" s="1">
        <v>45208.673611111109</v>
      </c>
      <c r="C2006">
        <v>38410007</v>
      </c>
      <c r="D2006" s="3" t="s">
        <v>4029</v>
      </c>
      <c r="E2006" t="s">
        <v>4030</v>
      </c>
      <c r="F2006">
        <v>-37</v>
      </c>
      <c r="G2006" t="s">
        <v>22</v>
      </c>
      <c r="H2006">
        <v>312</v>
      </c>
      <c r="I2006">
        <v>1016</v>
      </c>
      <c r="J2006">
        <v>1</v>
      </c>
      <c r="K2006">
        <v>1</v>
      </c>
      <c r="L2006">
        <v>26</v>
      </c>
      <c r="M2006">
        <v>1</v>
      </c>
      <c r="N2006">
        <v>0</v>
      </c>
      <c r="O2006">
        <v>1</v>
      </c>
      <c r="P2006" s="2" t="s">
        <v>4029</v>
      </c>
      <c r="Q2006">
        <v>0</v>
      </c>
      <c r="R2006" s="4">
        <f t="shared" si="186"/>
        <v>38.410007</v>
      </c>
      <c r="S2006">
        <f t="shared" si="187"/>
        <v>19.5</v>
      </c>
      <c r="T2006">
        <f t="shared" si="188"/>
        <v>915250000</v>
      </c>
      <c r="U2006">
        <f t="shared" si="189"/>
        <v>1.5585244804918115</v>
      </c>
      <c r="V2006">
        <f>W2006+(constants!$B$1*(50-FLOOR(L2006,1)))</f>
        <v>15.704465789359931</v>
      </c>
      <c r="W2006">
        <f t="shared" si="190"/>
        <v>15.473611573812152</v>
      </c>
      <c r="X2006">
        <f>constants!$B$2*constants!$B$3^2/(Y2006*Z2006^4)</f>
        <v>35266.402298423185</v>
      </c>
      <c r="Y2006">
        <f t="shared" si="191"/>
        <v>0.19952623149688758</v>
      </c>
      <c r="Z2006">
        <f>constants!$B$4/T2006</f>
        <v>0.32755253537284895</v>
      </c>
    </row>
    <row r="2007" spans="1:26" x14ac:dyDescent="0.3">
      <c r="A2007">
        <v>2007</v>
      </c>
      <c r="B2007" s="1">
        <v>45208.673611111109</v>
      </c>
      <c r="C2007">
        <v>38422745</v>
      </c>
      <c r="D2007" s="3" t="s">
        <v>4031</v>
      </c>
      <c r="E2007" t="s">
        <v>4032</v>
      </c>
      <c r="F2007">
        <v>-37</v>
      </c>
      <c r="G2007" t="s">
        <v>22</v>
      </c>
      <c r="H2007">
        <v>39</v>
      </c>
      <c r="I2007">
        <v>992</v>
      </c>
      <c r="J2007">
        <v>1</v>
      </c>
      <c r="K2007">
        <v>1</v>
      </c>
      <c r="L2007">
        <v>26</v>
      </c>
      <c r="M2007">
        <v>1</v>
      </c>
      <c r="N2007">
        <v>0</v>
      </c>
      <c r="O2007">
        <v>1</v>
      </c>
      <c r="P2007" s="2" t="s">
        <v>4031</v>
      </c>
      <c r="Q2007">
        <v>0</v>
      </c>
      <c r="R2007" s="4">
        <f t="shared" si="186"/>
        <v>38.422744999999999</v>
      </c>
      <c r="S2007">
        <f t="shared" si="187"/>
        <v>2.4375</v>
      </c>
      <c r="T2007">
        <f t="shared" si="188"/>
        <v>915250000</v>
      </c>
      <c r="U2007">
        <f t="shared" si="189"/>
        <v>1.521708941582556</v>
      </c>
      <c r="V2007">
        <f>W2007+(constants!$B$1*(50-FLOOR(L2007,1)))</f>
        <v>15.704465789359931</v>
      </c>
      <c r="W2007">
        <f t="shared" si="190"/>
        <v>15.473611573812152</v>
      </c>
      <c r="X2007">
        <f>constants!$B$2*constants!$B$3^2/(Y2007*Z2007^4)</f>
        <v>35266.402298423185</v>
      </c>
      <c r="Y2007">
        <f t="shared" si="191"/>
        <v>0.19952623149688758</v>
      </c>
      <c r="Z2007">
        <f>constants!$B$4/T2007</f>
        <v>0.32755253537284895</v>
      </c>
    </row>
    <row r="2008" spans="1:26" x14ac:dyDescent="0.3">
      <c r="A2008">
        <v>2008</v>
      </c>
      <c r="B2008" s="1">
        <v>45208.673611111109</v>
      </c>
      <c r="C2008">
        <v>38435023</v>
      </c>
      <c r="D2008" s="3" t="s">
        <v>4033</v>
      </c>
      <c r="E2008" t="s">
        <v>4034</v>
      </c>
      <c r="F2008">
        <v>-37</v>
      </c>
      <c r="G2008" t="s">
        <v>22</v>
      </c>
      <c r="H2008">
        <v>39</v>
      </c>
      <c r="I2008">
        <v>1020</v>
      </c>
      <c r="J2008">
        <v>1</v>
      </c>
      <c r="K2008">
        <v>1</v>
      </c>
      <c r="L2008">
        <v>26</v>
      </c>
      <c r="M2008">
        <v>1</v>
      </c>
      <c r="N2008">
        <v>0</v>
      </c>
      <c r="O2008">
        <v>1</v>
      </c>
      <c r="P2008" s="2" t="s">
        <v>4033</v>
      </c>
      <c r="Q2008">
        <v>0</v>
      </c>
      <c r="R2008" s="4">
        <f t="shared" si="186"/>
        <v>38.435023000000001</v>
      </c>
      <c r="S2008">
        <f t="shared" si="187"/>
        <v>2.4375</v>
      </c>
      <c r="T2008">
        <f t="shared" si="188"/>
        <v>915250000</v>
      </c>
      <c r="U2008">
        <f t="shared" si="189"/>
        <v>1.564660403643354</v>
      </c>
      <c r="V2008">
        <f>W2008+(constants!$B$1*(50-FLOOR(L2008,1)))</f>
        <v>15.704465789359931</v>
      </c>
      <c r="W2008">
        <f t="shared" si="190"/>
        <v>15.473611573812152</v>
      </c>
      <c r="X2008">
        <f>constants!$B$2*constants!$B$3^2/(Y2008*Z2008^4)</f>
        <v>35266.402298423185</v>
      </c>
      <c r="Y2008">
        <f t="shared" si="191"/>
        <v>0.19952623149688758</v>
      </c>
      <c r="Z2008">
        <f>constants!$B$4/T2008</f>
        <v>0.32755253537284895</v>
      </c>
    </row>
    <row r="2009" spans="1:26" x14ac:dyDescent="0.3">
      <c r="A2009">
        <v>2009</v>
      </c>
      <c r="B2009" s="1">
        <v>45208.673611111109</v>
      </c>
      <c r="C2009">
        <v>38447563</v>
      </c>
      <c r="D2009" s="3" t="s">
        <v>4035</v>
      </c>
      <c r="E2009" t="s">
        <v>4036</v>
      </c>
      <c r="F2009">
        <v>-37</v>
      </c>
      <c r="G2009" t="s">
        <v>22</v>
      </c>
      <c r="H2009">
        <v>117</v>
      </c>
      <c r="I2009">
        <v>1020</v>
      </c>
      <c r="J2009">
        <v>1</v>
      </c>
      <c r="K2009">
        <v>1</v>
      </c>
      <c r="L2009">
        <v>26</v>
      </c>
      <c r="M2009">
        <v>1</v>
      </c>
      <c r="N2009">
        <v>0</v>
      </c>
      <c r="O2009">
        <v>1</v>
      </c>
      <c r="P2009" s="2" t="s">
        <v>4035</v>
      </c>
      <c r="Q2009">
        <v>0</v>
      </c>
      <c r="R2009" s="4">
        <f t="shared" si="186"/>
        <v>38.447563000000002</v>
      </c>
      <c r="S2009">
        <f t="shared" si="187"/>
        <v>7.3125</v>
      </c>
      <c r="T2009">
        <f t="shared" si="188"/>
        <v>915250000</v>
      </c>
      <c r="U2009">
        <f t="shared" si="189"/>
        <v>1.564660403643354</v>
      </c>
      <c r="V2009">
        <f>W2009+(constants!$B$1*(50-FLOOR(L2009,1)))</f>
        <v>15.704465789359931</v>
      </c>
      <c r="W2009">
        <f t="shared" si="190"/>
        <v>15.473611573812152</v>
      </c>
      <c r="X2009">
        <f>constants!$B$2*constants!$B$3^2/(Y2009*Z2009^4)</f>
        <v>35266.402298423185</v>
      </c>
      <c r="Y2009">
        <f t="shared" si="191"/>
        <v>0.19952623149688758</v>
      </c>
      <c r="Z2009">
        <f>constants!$B$4/T2009</f>
        <v>0.32755253537284895</v>
      </c>
    </row>
    <row r="2010" spans="1:26" x14ac:dyDescent="0.3">
      <c r="A2010">
        <v>2010</v>
      </c>
      <c r="B2010" s="1">
        <v>45208.673611111109</v>
      </c>
      <c r="C2010">
        <v>38470187</v>
      </c>
      <c r="D2010" s="3" t="s">
        <v>4037</v>
      </c>
      <c r="E2010" t="s">
        <v>4038</v>
      </c>
      <c r="F2010">
        <v>-37</v>
      </c>
      <c r="G2010" t="s">
        <v>22</v>
      </c>
      <c r="H2010">
        <v>-351</v>
      </c>
      <c r="I2010">
        <v>1032</v>
      </c>
      <c r="J2010">
        <v>1</v>
      </c>
      <c r="K2010">
        <v>1</v>
      </c>
      <c r="L2010">
        <v>26</v>
      </c>
      <c r="M2010">
        <v>1</v>
      </c>
      <c r="N2010">
        <v>0</v>
      </c>
      <c r="O2010">
        <v>1</v>
      </c>
      <c r="P2010" s="2" t="s">
        <v>4037</v>
      </c>
      <c r="Q2010">
        <v>0</v>
      </c>
      <c r="R2010" s="4">
        <f t="shared" si="186"/>
        <v>38.470187000000003</v>
      </c>
      <c r="S2010">
        <f t="shared" si="187"/>
        <v>-21.9375</v>
      </c>
      <c r="T2010">
        <f t="shared" si="188"/>
        <v>915250000</v>
      </c>
      <c r="U2010">
        <f t="shared" si="189"/>
        <v>1.5830681730979816</v>
      </c>
      <c r="V2010">
        <f>W2010+(constants!$B$1*(50-FLOOR(L2010,1)))</f>
        <v>15.704465789359931</v>
      </c>
      <c r="W2010">
        <f t="shared" si="190"/>
        <v>15.473611573812152</v>
      </c>
      <c r="X2010">
        <f>constants!$B$2*constants!$B$3^2/(Y2010*Z2010^4)</f>
        <v>35266.402298423185</v>
      </c>
      <c r="Y2010">
        <f t="shared" si="191"/>
        <v>0.19952623149688758</v>
      </c>
      <c r="Z2010">
        <f>constants!$B$4/T2010</f>
        <v>0.32755253537284895</v>
      </c>
    </row>
    <row r="2011" spans="1:26" x14ac:dyDescent="0.3">
      <c r="A2011">
        <v>2011</v>
      </c>
      <c r="B2011" s="1">
        <v>45208.673611111109</v>
      </c>
      <c r="C2011">
        <v>38482960</v>
      </c>
      <c r="D2011" s="3" t="s">
        <v>4039</v>
      </c>
      <c r="E2011" t="s">
        <v>4040</v>
      </c>
      <c r="F2011">
        <v>-37</v>
      </c>
      <c r="G2011" t="s">
        <v>22</v>
      </c>
      <c r="H2011">
        <v>156</v>
      </c>
      <c r="I2011">
        <v>1008</v>
      </c>
      <c r="J2011">
        <v>1</v>
      </c>
      <c r="K2011">
        <v>1</v>
      </c>
      <c r="L2011">
        <v>26</v>
      </c>
      <c r="M2011">
        <v>1</v>
      </c>
      <c r="N2011">
        <v>0</v>
      </c>
      <c r="O2011">
        <v>1</v>
      </c>
      <c r="P2011" s="2" t="s">
        <v>4039</v>
      </c>
      <c r="Q2011">
        <v>0</v>
      </c>
      <c r="R2011" s="4">
        <f t="shared" si="186"/>
        <v>38.482959999999999</v>
      </c>
      <c r="S2011">
        <f t="shared" si="187"/>
        <v>9.75</v>
      </c>
      <c r="T2011">
        <f t="shared" si="188"/>
        <v>915250000</v>
      </c>
      <c r="U2011">
        <f t="shared" si="189"/>
        <v>1.5462526341887264</v>
      </c>
      <c r="V2011">
        <f>W2011+(constants!$B$1*(50-FLOOR(L2011,1)))</f>
        <v>15.704465789359931</v>
      </c>
      <c r="W2011">
        <f t="shared" si="190"/>
        <v>15.473611573812152</v>
      </c>
      <c r="X2011">
        <f>constants!$B$2*constants!$B$3^2/(Y2011*Z2011^4)</f>
        <v>35266.402298423185</v>
      </c>
      <c r="Y2011">
        <f t="shared" si="191"/>
        <v>0.19952623149688758</v>
      </c>
      <c r="Z2011">
        <f>constants!$B$4/T2011</f>
        <v>0.32755253537284895</v>
      </c>
    </row>
    <row r="2012" spans="1:26" x14ac:dyDescent="0.3">
      <c r="A2012">
        <v>2012</v>
      </c>
      <c r="B2012" s="1">
        <v>45208.673611111109</v>
      </c>
      <c r="C2012">
        <v>38510507</v>
      </c>
      <c r="D2012" s="3" t="s">
        <v>4041</v>
      </c>
      <c r="E2012" t="s">
        <v>4042</v>
      </c>
      <c r="F2012">
        <v>-37</v>
      </c>
      <c r="G2012" t="s">
        <v>22</v>
      </c>
      <c r="H2012">
        <v>-273</v>
      </c>
      <c r="I2012">
        <v>1036</v>
      </c>
      <c r="J2012">
        <v>1</v>
      </c>
      <c r="K2012">
        <v>1</v>
      </c>
      <c r="L2012">
        <v>26</v>
      </c>
      <c r="M2012">
        <v>1</v>
      </c>
      <c r="N2012">
        <v>0</v>
      </c>
      <c r="O2012">
        <v>1</v>
      </c>
      <c r="P2012" s="2" t="s">
        <v>4041</v>
      </c>
      <c r="Q2012">
        <v>0</v>
      </c>
      <c r="R2012" s="4">
        <f t="shared" si="186"/>
        <v>38.510506999999997</v>
      </c>
      <c r="S2012">
        <f t="shared" si="187"/>
        <v>-17.0625</v>
      </c>
      <c r="T2012">
        <f t="shared" si="188"/>
        <v>915250000</v>
      </c>
      <c r="U2012">
        <f t="shared" si="189"/>
        <v>1.5892040962495242</v>
      </c>
      <c r="V2012">
        <f>W2012+(constants!$B$1*(50-FLOOR(L2012,1)))</f>
        <v>15.704465789359931</v>
      </c>
      <c r="W2012">
        <f t="shared" si="190"/>
        <v>15.473611573812152</v>
      </c>
      <c r="X2012">
        <f>constants!$B$2*constants!$B$3^2/(Y2012*Z2012^4)</f>
        <v>35266.402298423185</v>
      </c>
      <c r="Y2012">
        <f t="shared" si="191"/>
        <v>0.19952623149688758</v>
      </c>
      <c r="Z2012">
        <f>constants!$B$4/T2012</f>
        <v>0.32755253537284895</v>
      </c>
    </row>
    <row r="2013" spans="1:26" x14ac:dyDescent="0.3">
      <c r="A2013">
        <v>2013</v>
      </c>
      <c r="B2013" s="1">
        <v>45208.673611111109</v>
      </c>
      <c r="C2013">
        <v>38523954</v>
      </c>
      <c r="D2013" s="3" t="s">
        <v>4043</v>
      </c>
      <c r="E2013" t="s">
        <v>4044</v>
      </c>
      <c r="F2013">
        <v>-37</v>
      </c>
      <c r="G2013" t="s">
        <v>22</v>
      </c>
      <c r="H2013">
        <v>117</v>
      </c>
      <c r="I2013">
        <v>1024</v>
      </c>
      <c r="J2013">
        <v>1</v>
      </c>
      <c r="K2013">
        <v>1</v>
      </c>
      <c r="L2013">
        <v>26</v>
      </c>
      <c r="M2013">
        <v>1</v>
      </c>
      <c r="N2013">
        <v>0</v>
      </c>
      <c r="O2013">
        <v>1</v>
      </c>
      <c r="P2013" s="2" t="s">
        <v>4043</v>
      </c>
      <c r="Q2013">
        <v>0</v>
      </c>
      <c r="R2013" s="4">
        <f t="shared" si="186"/>
        <v>38.523954000000003</v>
      </c>
      <c r="S2013">
        <f t="shared" si="187"/>
        <v>7.3125</v>
      </c>
      <c r="T2013">
        <f t="shared" si="188"/>
        <v>915250000</v>
      </c>
      <c r="U2013">
        <f t="shared" si="189"/>
        <v>1.5707963267948966</v>
      </c>
      <c r="V2013">
        <f>W2013+(constants!$B$1*(50-FLOOR(L2013,1)))</f>
        <v>15.704465789359931</v>
      </c>
      <c r="W2013">
        <f t="shared" si="190"/>
        <v>15.473611573812152</v>
      </c>
      <c r="X2013">
        <f>constants!$B$2*constants!$B$3^2/(Y2013*Z2013^4)</f>
        <v>35266.402298423185</v>
      </c>
      <c r="Y2013">
        <f t="shared" si="191"/>
        <v>0.19952623149688758</v>
      </c>
      <c r="Z2013">
        <f>constants!$B$4/T2013</f>
        <v>0.32755253537284895</v>
      </c>
    </row>
    <row r="2014" spans="1:26" x14ac:dyDescent="0.3">
      <c r="A2014">
        <v>2014</v>
      </c>
      <c r="B2014" s="1">
        <v>45208.673611111109</v>
      </c>
      <c r="C2014">
        <v>38557482</v>
      </c>
      <c r="D2014" s="3" t="s">
        <v>4045</v>
      </c>
      <c r="E2014" t="s">
        <v>4046</v>
      </c>
      <c r="F2014">
        <v>-38</v>
      </c>
      <c r="G2014" t="s">
        <v>22</v>
      </c>
      <c r="H2014">
        <v>39</v>
      </c>
      <c r="I2014">
        <v>3796</v>
      </c>
      <c r="J2014">
        <v>1</v>
      </c>
      <c r="K2014">
        <v>1</v>
      </c>
      <c r="L2014">
        <v>27</v>
      </c>
      <c r="M2014">
        <v>1</v>
      </c>
      <c r="N2014">
        <v>0</v>
      </c>
      <c r="O2014">
        <v>1</v>
      </c>
      <c r="P2014" s="2" t="s">
        <v>4045</v>
      </c>
      <c r="Q2014">
        <v>0</v>
      </c>
      <c r="R2014" s="4">
        <f t="shared" si="186"/>
        <v>38.557482</v>
      </c>
      <c r="S2014">
        <f t="shared" si="187"/>
        <v>2.4375</v>
      </c>
      <c r="T2014">
        <f t="shared" si="188"/>
        <v>915750000</v>
      </c>
      <c r="U2014">
        <f t="shared" si="189"/>
        <v>5.8229910708138934</v>
      </c>
      <c r="V2014">
        <f>W2014+(constants!$B$1*(50-FLOOR(L2014,1)))</f>
        <v>16.704334455032654</v>
      </c>
      <c r="W2014">
        <f t="shared" si="190"/>
        <v>16.4830991651327</v>
      </c>
      <c r="X2014">
        <f>constants!$B$2*constants!$B$3^2/(Y2014*Z2014^4)</f>
        <v>44494.867364557831</v>
      </c>
      <c r="Y2014">
        <f t="shared" si="191"/>
        <v>0.1584893192461112</v>
      </c>
      <c r="Z2014">
        <f>constants!$B$4/T2014</f>
        <v>0.32737369150969153</v>
      </c>
    </row>
    <row r="2015" spans="1:26" x14ac:dyDescent="0.3">
      <c r="A2015">
        <v>2015</v>
      </c>
      <c r="B2015" s="1">
        <v>45208.673611111109</v>
      </c>
      <c r="C2015">
        <v>38580330</v>
      </c>
      <c r="D2015" s="3" t="s">
        <v>4047</v>
      </c>
      <c r="E2015" t="s">
        <v>4048</v>
      </c>
      <c r="F2015">
        <v>-38</v>
      </c>
      <c r="G2015" t="s">
        <v>22</v>
      </c>
      <c r="H2015">
        <v>39</v>
      </c>
      <c r="I2015">
        <v>3812</v>
      </c>
      <c r="J2015">
        <v>1</v>
      </c>
      <c r="K2015">
        <v>1</v>
      </c>
      <c r="L2015">
        <v>27</v>
      </c>
      <c r="M2015">
        <v>1</v>
      </c>
      <c r="N2015">
        <v>0</v>
      </c>
      <c r="O2015">
        <v>1</v>
      </c>
      <c r="P2015" s="2" t="s">
        <v>4047</v>
      </c>
      <c r="Q2015">
        <v>0</v>
      </c>
      <c r="R2015" s="4">
        <f t="shared" si="186"/>
        <v>38.580329999999996</v>
      </c>
      <c r="S2015">
        <f t="shared" si="187"/>
        <v>2.4375</v>
      </c>
      <c r="T2015">
        <f t="shared" si="188"/>
        <v>915750000</v>
      </c>
      <c r="U2015">
        <f t="shared" si="189"/>
        <v>5.8475347634200645</v>
      </c>
      <c r="V2015">
        <f>W2015+(constants!$B$1*(50-FLOOR(L2015,1)))</f>
        <v>16.704334455032654</v>
      </c>
      <c r="W2015">
        <f t="shared" si="190"/>
        <v>16.4830991651327</v>
      </c>
      <c r="X2015">
        <f>constants!$B$2*constants!$B$3^2/(Y2015*Z2015^4)</f>
        <v>44494.867364557831</v>
      </c>
      <c r="Y2015">
        <f t="shared" si="191"/>
        <v>0.1584893192461112</v>
      </c>
      <c r="Z2015">
        <f>constants!$B$4/T2015</f>
        <v>0.32737369150969153</v>
      </c>
    </row>
    <row r="2016" spans="1:26" x14ac:dyDescent="0.3">
      <c r="A2016">
        <v>2016</v>
      </c>
      <c r="B2016" s="1">
        <v>45208.673611111109</v>
      </c>
      <c r="C2016">
        <v>38593229</v>
      </c>
      <c r="D2016" s="3" t="s">
        <v>4049</v>
      </c>
      <c r="E2016" t="s">
        <v>4050</v>
      </c>
      <c r="F2016">
        <v>-56</v>
      </c>
      <c r="G2016" t="s">
        <v>50</v>
      </c>
      <c r="H2016">
        <v>0</v>
      </c>
      <c r="I2016">
        <v>132</v>
      </c>
      <c r="J2016">
        <v>1</v>
      </c>
      <c r="K2016">
        <v>1</v>
      </c>
      <c r="L2016">
        <v>27</v>
      </c>
      <c r="M2016">
        <v>1</v>
      </c>
      <c r="N2016">
        <v>0</v>
      </c>
      <c r="O2016">
        <v>1</v>
      </c>
      <c r="P2016" s="2" t="s">
        <v>4049</v>
      </c>
      <c r="Q2016">
        <v>0</v>
      </c>
      <c r="R2016" s="4">
        <f t="shared" si="186"/>
        <v>38.593229000000001</v>
      </c>
      <c r="S2016">
        <f t="shared" si="187"/>
        <v>0</v>
      </c>
      <c r="T2016">
        <f t="shared" si="188"/>
        <v>915750000</v>
      </c>
      <c r="U2016">
        <f t="shared" si="189"/>
        <v>0.20248546400090464</v>
      </c>
      <c r="V2016">
        <f>W2016+(constants!$B$1*(50-FLOOR(L2016,1)))</f>
        <v>34.704334455032644</v>
      </c>
      <c r="W2016">
        <f t="shared" si="190"/>
        <v>34.483099165132693</v>
      </c>
      <c r="X2016">
        <f>constants!$B$2*constants!$B$3^2/(Y2016*Z2016^4)</f>
        <v>2807436.3355339789</v>
      </c>
      <c r="Y2016">
        <f t="shared" si="191"/>
        <v>2.5118864315095807E-3</v>
      </c>
      <c r="Z2016">
        <f>constants!$B$4/T2016</f>
        <v>0.32737369150969153</v>
      </c>
    </row>
    <row r="2017" spans="1:26" x14ac:dyDescent="0.3">
      <c r="A2017">
        <v>2017</v>
      </c>
      <c r="B2017" s="1">
        <v>45208.673611111109</v>
      </c>
      <c r="C2017">
        <v>38605922</v>
      </c>
      <c r="D2017" s="3" t="s">
        <v>4051</v>
      </c>
      <c r="E2017" t="s">
        <v>4052</v>
      </c>
      <c r="F2017">
        <v>-38</v>
      </c>
      <c r="G2017" t="s">
        <v>22</v>
      </c>
      <c r="H2017">
        <v>78</v>
      </c>
      <c r="I2017">
        <v>3828</v>
      </c>
      <c r="J2017">
        <v>1</v>
      </c>
      <c r="K2017">
        <v>1</v>
      </c>
      <c r="L2017">
        <v>27</v>
      </c>
      <c r="M2017">
        <v>1</v>
      </c>
      <c r="N2017">
        <v>0</v>
      </c>
      <c r="O2017">
        <v>1</v>
      </c>
      <c r="P2017" s="2" t="s">
        <v>4051</v>
      </c>
      <c r="Q2017">
        <v>0</v>
      </c>
      <c r="R2017" s="4">
        <f t="shared" si="186"/>
        <v>38.605922</v>
      </c>
      <c r="S2017">
        <f t="shared" si="187"/>
        <v>4.875</v>
      </c>
      <c r="T2017">
        <f t="shared" si="188"/>
        <v>915750000</v>
      </c>
      <c r="U2017">
        <f t="shared" si="189"/>
        <v>5.8720784560262347</v>
      </c>
      <c r="V2017">
        <f>W2017+(constants!$B$1*(50-FLOOR(L2017,1)))</f>
        <v>16.704334455032654</v>
      </c>
      <c r="W2017">
        <f t="shared" si="190"/>
        <v>16.4830991651327</v>
      </c>
      <c r="X2017">
        <f>constants!$B$2*constants!$B$3^2/(Y2017*Z2017^4)</f>
        <v>44494.867364557831</v>
      </c>
      <c r="Y2017">
        <f t="shared" si="191"/>
        <v>0.1584893192461112</v>
      </c>
      <c r="Z2017">
        <f>constants!$B$4/T2017</f>
        <v>0.32737369150969153</v>
      </c>
    </row>
    <row r="2018" spans="1:26" x14ac:dyDescent="0.3">
      <c r="A2018">
        <v>2018</v>
      </c>
      <c r="B2018" s="1">
        <v>45208.673611111109</v>
      </c>
      <c r="C2018">
        <v>38640670</v>
      </c>
      <c r="D2018" s="3" t="s">
        <v>4053</v>
      </c>
      <c r="E2018" t="s">
        <v>4054</v>
      </c>
      <c r="F2018">
        <v>-38</v>
      </c>
      <c r="G2018" t="s">
        <v>22</v>
      </c>
      <c r="H2018">
        <v>195</v>
      </c>
      <c r="I2018">
        <v>3796</v>
      </c>
      <c r="J2018">
        <v>1</v>
      </c>
      <c r="K2018">
        <v>1</v>
      </c>
      <c r="L2018">
        <v>27</v>
      </c>
      <c r="M2018">
        <v>1</v>
      </c>
      <c r="N2018">
        <v>0</v>
      </c>
      <c r="O2018">
        <v>1</v>
      </c>
      <c r="P2018" s="2" t="s">
        <v>4053</v>
      </c>
      <c r="Q2018">
        <v>0</v>
      </c>
      <c r="R2018" s="4">
        <f t="shared" si="186"/>
        <v>38.64067</v>
      </c>
      <c r="S2018">
        <f t="shared" si="187"/>
        <v>12.1875</v>
      </c>
      <c r="T2018">
        <f t="shared" si="188"/>
        <v>915750000</v>
      </c>
      <c r="U2018">
        <f t="shared" si="189"/>
        <v>5.8229910708138934</v>
      </c>
      <c r="V2018">
        <f>W2018+(constants!$B$1*(50-FLOOR(L2018,1)))</f>
        <v>16.704334455032654</v>
      </c>
      <c r="W2018">
        <f t="shared" si="190"/>
        <v>16.4830991651327</v>
      </c>
      <c r="X2018">
        <f>constants!$B$2*constants!$B$3^2/(Y2018*Z2018^4)</f>
        <v>44494.867364557831</v>
      </c>
      <c r="Y2018">
        <f t="shared" si="191"/>
        <v>0.1584893192461112</v>
      </c>
      <c r="Z2018">
        <f>constants!$B$4/T2018</f>
        <v>0.32737369150969153</v>
      </c>
    </row>
    <row r="2019" spans="1:26" x14ac:dyDescent="0.3">
      <c r="A2019">
        <v>2019</v>
      </c>
      <c r="B2019" s="1">
        <v>45208.673611111109</v>
      </c>
      <c r="C2019">
        <v>38653657</v>
      </c>
      <c r="D2019" s="3" t="s">
        <v>4055</v>
      </c>
      <c r="E2019" t="s">
        <v>4056</v>
      </c>
      <c r="F2019">
        <v>-56</v>
      </c>
      <c r="G2019" t="s">
        <v>50</v>
      </c>
      <c r="H2019">
        <v>-703</v>
      </c>
      <c r="I2019">
        <v>84</v>
      </c>
      <c r="J2019">
        <v>1</v>
      </c>
      <c r="K2019">
        <v>1</v>
      </c>
      <c r="L2019">
        <v>27</v>
      </c>
      <c r="M2019">
        <v>1</v>
      </c>
      <c r="N2019">
        <v>0</v>
      </c>
      <c r="O2019">
        <v>1</v>
      </c>
      <c r="P2019" s="2" t="s">
        <v>4055</v>
      </c>
      <c r="Q2019">
        <v>0</v>
      </c>
      <c r="R2019" s="4">
        <f t="shared" si="186"/>
        <v>38.653657000000003</v>
      </c>
      <c r="S2019">
        <f t="shared" si="187"/>
        <v>-43.9375</v>
      </c>
      <c r="T2019">
        <f t="shared" si="188"/>
        <v>915750000</v>
      </c>
      <c r="U2019">
        <f t="shared" si="189"/>
        <v>0.12885438618239387</v>
      </c>
      <c r="V2019">
        <f>W2019+(constants!$B$1*(50-FLOOR(L2019,1)))</f>
        <v>34.704334455032644</v>
      </c>
      <c r="W2019">
        <f t="shared" si="190"/>
        <v>34.483099165132693</v>
      </c>
      <c r="X2019">
        <f>constants!$B$2*constants!$B$3^2/(Y2019*Z2019^4)</f>
        <v>2807436.3355339789</v>
      </c>
      <c r="Y2019">
        <f t="shared" si="191"/>
        <v>2.5118864315095807E-3</v>
      </c>
      <c r="Z2019">
        <f>constants!$B$4/T2019</f>
        <v>0.32737369150969153</v>
      </c>
    </row>
    <row r="2020" spans="1:26" x14ac:dyDescent="0.3">
      <c r="A2020">
        <v>2020</v>
      </c>
      <c r="B2020" s="1">
        <v>45208.673611111109</v>
      </c>
      <c r="C2020">
        <v>38666887</v>
      </c>
      <c r="D2020" s="3" t="s">
        <v>4057</v>
      </c>
      <c r="E2020" t="s">
        <v>4058</v>
      </c>
      <c r="F2020">
        <v>-55</v>
      </c>
      <c r="G2020" t="s">
        <v>50</v>
      </c>
      <c r="H2020">
        <v>1132</v>
      </c>
      <c r="I2020">
        <v>4072</v>
      </c>
      <c r="J2020">
        <v>1</v>
      </c>
      <c r="K2020">
        <v>1</v>
      </c>
      <c r="L2020">
        <v>27</v>
      </c>
      <c r="M2020">
        <v>1</v>
      </c>
      <c r="N2020">
        <v>0</v>
      </c>
      <c r="O2020">
        <v>1</v>
      </c>
      <c r="P2020" s="2" t="s">
        <v>4057</v>
      </c>
      <c r="Q2020">
        <v>0</v>
      </c>
      <c r="R2020" s="4">
        <f t="shared" si="186"/>
        <v>38.666887000000003</v>
      </c>
      <c r="S2020">
        <f t="shared" si="187"/>
        <v>70.75</v>
      </c>
      <c r="T2020">
        <f t="shared" si="188"/>
        <v>915750000</v>
      </c>
      <c r="U2020">
        <f t="shared" si="189"/>
        <v>6.2463697682703305</v>
      </c>
      <c r="V2020">
        <f>W2020+(constants!$B$1*(50-FLOOR(L2020,1)))</f>
        <v>33.704334455032651</v>
      </c>
      <c r="W2020">
        <f t="shared" si="190"/>
        <v>33.4830991651327</v>
      </c>
      <c r="X2020">
        <f>constants!$B$2*constants!$B$3^2/(Y2020*Z2020^4)</f>
        <v>2230025.9485055134</v>
      </c>
      <c r="Y2020">
        <f t="shared" si="191"/>
        <v>3.1622776601683768E-3</v>
      </c>
      <c r="Z2020">
        <f>constants!$B$4/T2020</f>
        <v>0.32737369150969153</v>
      </c>
    </row>
    <row r="2021" spans="1:26" x14ac:dyDescent="0.3">
      <c r="A2021">
        <v>2021</v>
      </c>
      <c r="B2021" s="1">
        <v>45208.673611111109</v>
      </c>
      <c r="C2021">
        <v>38690585</v>
      </c>
      <c r="D2021" s="3" t="s">
        <v>4059</v>
      </c>
      <c r="E2021" t="s">
        <v>4060</v>
      </c>
      <c r="F2021">
        <v>-55</v>
      </c>
      <c r="G2021" t="s">
        <v>50</v>
      </c>
      <c r="H2021">
        <v>703</v>
      </c>
      <c r="I2021">
        <v>3948</v>
      </c>
      <c r="J2021">
        <v>1</v>
      </c>
      <c r="K2021">
        <v>1</v>
      </c>
      <c r="L2021">
        <v>27</v>
      </c>
      <c r="M2021">
        <v>1</v>
      </c>
      <c r="N2021">
        <v>0</v>
      </c>
      <c r="O2021">
        <v>1</v>
      </c>
      <c r="P2021" s="2" t="s">
        <v>4059</v>
      </c>
      <c r="Q2021">
        <v>0</v>
      </c>
      <c r="R2021" s="4">
        <f t="shared" si="186"/>
        <v>38.690584999999999</v>
      </c>
      <c r="S2021">
        <f t="shared" si="187"/>
        <v>43.9375</v>
      </c>
      <c r="T2021">
        <f t="shared" si="188"/>
        <v>915750000</v>
      </c>
      <c r="U2021">
        <f t="shared" si="189"/>
        <v>6.0561561505725114</v>
      </c>
      <c r="V2021">
        <f>W2021+(constants!$B$1*(50-FLOOR(L2021,1)))</f>
        <v>33.704334455032651</v>
      </c>
      <c r="W2021">
        <f t="shared" si="190"/>
        <v>33.4830991651327</v>
      </c>
      <c r="X2021">
        <f>constants!$B$2*constants!$B$3^2/(Y2021*Z2021^4)</f>
        <v>2230025.9485055134</v>
      </c>
      <c r="Y2021">
        <f t="shared" si="191"/>
        <v>3.1622776601683768E-3</v>
      </c>
      <c r="Z2021">
        <f>constants!$B$4/T2021</f>
        <v>0.32737369150969153</v>
      </c>
    </row>
    <row r="2022" spans="1:26" x14ac:dyDescent="0.3">
      <c r="A2022">
        <v>2022</v>
      </c>
      <c r="B2022" s="1">
        <v>45208.673611111109</v>
      </c>
      <c r="C2022">
        <v>38710443</v>
      </c>
      <c r="D2022" s="3" t="s">
        <v>4061</v>
      </c>
      <c r="E2022" t="s">
        <v>4062</v>
      </c>
      <c r="F2022">
        <v>-38</v>
      </c>
      <c r="G2022" t="s">
        <v>22</v>
      </c>
      <c r="H2022">
        <v>39</v>
      </c>
      <c r="I2022">
        <v>3804</v>
      </c>
      <c r="J2022">
        <v>1</v>
      </c>
      <c r="K2022">
        <v>1</v>
      </c>
      <c r="L2022">
        <v>27</v>
      </c>
      <c r="M2022">
        <v>1</v>
      </c>
      <c r="N2022">
        <v>0</v>
      </c>
      <c r="O2022">
        <v>1</v>
      </c>
      <c r="P2022" s="2" t="s">
        <v>4061</v>
      </c>
      <c r="Q2022">
        <v>0</v>
      </c>
      <c r="R2022" s="4">
        <f t="shared" si="186"/>
        <v>38.710442999999998</v>
      </c>
      <c r="S2022">
        <f t="shared" si="187"/>
        <v>2.4375</v>
      </c>
      <c r="T2022">
        <f t="shared" si="188"/>
        <v>915750000</v>
      </c>
      <c r="U2022">
        <f t="shared" si="189"/>
        <v>5.835262917116979</v>
      </c>
      <c r="V2022">
        <f>W2022+(constants!$B$1*(50-FLOOR(L2022,1)))</f>
        <v>16.704334455032654</v>
      </c>
      <c r="W2022">
        <f t="shared" si="190"/>
        <v>16.4830991651327</v>
      </c>
      <c r="X2022">
        <f>constants!$B$2*constants!$B$3^2/(Y2022*Z2022^4)</f>
        <v>44494.867364557831</v>
      </c>
      <c r="Y2022">
        <f t="shared" si="191"/>
        <v>0.1584893192461112</v>
      </c>
      <c r="Z2022">
        <f>constants!$B$4/T2022</f>
        <v>0.32737369150969153</v>
      </c>
    </row>
    <row r="2023" spans="1:26" x14ac:dyDescent="0.3">
      <c r="A2023">
        <v>2023</v>
      </c>
      <c r="B2023" s="1">
        <v>45208.673611111109</v>
      </c>
      <c r="C2023">
        <v>38723728</v>
      </c>
      <c r="D2023" s="3" t="s">
        <v>4063</v>
      </c>
      <c r="E2023" t="s">
        <v>4064</v>
      </c>
      <c r="F2023">
        <v>-56</v>
      </c>
      <c r="G2023" t="s">
        <v>50</v>
      </c>
      <c r="H2023">
        <v>-429</v>
      </c>
      <c r="I2023">
        <v>4044</v>
      </c>
      <c r="J2023">
        <v>1</v>
      </c>
      <c r="K2023">
        <v>1</v>
      </c>
      <c r="L2023">
        <v>27</v>
      </c>
      <c r="M2023">
        <v>1</v>
      </c>
      <c r="N2023">
        <v>0</v>
      </c>
      <c r="O2023">
        <v>1</v>
      </c>
      <c r="P2023" s="2" t="s">
        <v>4063</v>
      </c>
      <c r="Q2023">
        <v>0</v>
      </c>
      <c r="R2023" s="4">
        <f t="shared" si="186"/>
        <v>38.723728000000001</v>
      </c>
      <c r="S2023">
        <f t="shared" si="187"/>
        <v>-26.8125</v>
      </c>
      <c r="T2023">
        <f t="shared" si="188"/>
        <v>915750000</v>
      </c>
      <c r="U2023">
        <f t="shared" si="189"/>
        <v>6.2034183062095325</v>
      </c>
      <c r="V2023">
        <f>W2023+(constants!$B$1*(50-FLOOR(L2023,1)))</f>
        <v>34.704334455032644</v>
      </c>
      <c r="W2023">
        <f t="shared" si="190"/>
        <v>34.483099165132693</v>
      </c>
      <c r="X2023">
        <f>constants!$B$2*constants!$B$3^2/(Y2023*Z2023^4)</f>
        <v>2807436.3355339789</v>
      </c>
      <c r="Y2023">
        <f t="shared" si="191"/>
        <v>2.5118864315095807E-3</v>
      </c>
      <c r="Z2023">
        <f>constants!$B$4/T2023</f>
        <v>0.32737369150969153</v>
      </c>
    </row>
    <row r="2024" spans="1:26" x14ac:dyDescent="0.3">
      <c r="A2024">
        <v>2024</v>
      </c>
      <c r="B2024" s="1">
        <v>45208.673611111109</v>
      </c>
      <c r="C2024">
        <v>38737127</v>
      </c>
      <c r="D2024" s="3" t="s">
        <v>4065</v>
      </c>
      <c r="E2024" t="s">
        <v>4066</v>
      </c>
      <c r="F2024">
        <v>-38</v>
      </c>
      <c r="G2024" t="s">
        <v>22</v>
      </c>
      <c r="H2024">
        <v>156</v>
      </c>
      <c r="I2024">
        <v>3808</v>
      </c>
      <c r="J2024">
        <v>1</v>
      </c>
      <c r="K2024">
        <v>1</v>
      </c>
      <c r="L2024">
        <v>27</v>
      </c>
      <c r="M2024">
        <v>1</v>
      </c>
      <c r="N2024">
        <v>0</v>
      </c>
      <c r="O2024">
        <v>1</v>
      </c>
      <c r="P2024" s="2" t="s">
        <v>4065</v>
      </c>
      <c r="Q2024">
        <v>0</v>
      </c>
      <c r="R2024" s="4">
        <f t="shared" si="186"/>
        <v>38.737127000000001</v>
      </c>
      <c r="S2024">
        <f t="shared" si="187"/>
        <v>9.75</v>
      </c>
      <c r="T2024">
        <f t="shared" si="188"/>
        <v>915750000</v>
      </c>
      <c r="U2024">
        <f t="shared" si="189"/>
        <v>5.8413988402685213</v>
      </c>
      <c r="V2024">
        <f>W2024+(constants!$B$1*(50-FLOOR(L2024,1)))</f>
        <v>16.704334455032654</v>
      </c>
      <c r="W2024">
        <f t="shared" si="190"/>
        <v>16.4830991651327</v>
      </c>
      <c r="X2024">
        <f>constants!$B$2*constants!$B$3^2/(Y2024*Z2024^4)</f>
        <v>44494.867364557831</v>
      </c>
      <c r="Y2024">
        <f t="shared" si="191"/>
        <v>0.1584893192461112</v>
      </c>
      <c r="Z2024">
        <f>constants!$B$4/T2024</f>
        <v>0.32737369150969153</v>
      </c>
    </row>
    <row r="2025" spans="1:26" x14ac:dyDescent="0.3">
      <c r="A2025">
        <v>2025</v>
      </c>
      <c r="B2025" s="1">
        <v>45208.673611111109</v>
      </c>
      <c r="C2025">
        <v>38750665</v>
      </c>
      <c r="D2025" s="3" t="s">
        <v>4067</v>
      </c>
      <c r="E2025" t="s">
        <v>4068</v>
      </c>
      <c r="F2025">
        <v>-38</v>
      </c>
      <c r="G2025" t="s">
        <v>22</v>
      </c>
      <c r="H2025">
        <v>0</v>
      </c>
      <c r="I2025">
        <v>3816</v>
      </c>
      <c r="J2025">
        <v>1</v>
      </c>
      <c r="K2025">
        <v>1</v>
      </c>
      <c r="L2025">
        <v>27</v>
      </c>
      <c r="M2025">
        <v>1</v>
      </c>
      <c r="N2025">
        <v>0</v>
      </c>
      <c r="O2025">
        <v>1</v>
      </c>
      <c r="P2025" s="2" t="s">
        <v>4067</v>
      </c>
      <c r="Q2025">
        <v>0</v>
      </c>
      <c r="R2025" s="4">
        <f t="shared" si="186"/>
        <v>38.750664999999998</v>
      </c>
      <c r="S2025">
        <f t="shared" si="187"/>
        <v>0</v>
      </c>
      <c r="T2025">
        <f t="shared" si="188"/>
        <v>915750000</v>
      </c>
      <c r="U2025">
        <f t="shared" si="189"/>
        <v>5.8536706865716068</v>
      </c>
      <c r="V2025">
        <f>W2025+(constants!$B$1*(50-FLOOR(L2025,1)))</f>
        <v>16.704334455032654</v>
      </c>
      <c r="W2025">
        <f t="shared" si="190"/>
        <v>16.4830991651327</v>
      </c>
      <c r="X2025">
        <f>constants!$B$2*constants!$B$3^2/(Y2025*Z2025^4)</f>
        <v>44494.867364557831</v>
      </c>
      <c r="Y2025">
        <f t="shared" si="191"/>
        <v>0.1584893192461112</v>
      </c>
      <c r="Z2025">
        <f>constants!$B$4/T2025</f>
        <v>0.32737369150969153</v>
      </c>
    </row>
    <row r="2026" spans="1:26" x14ac:dyDescent="0.3">
      <c r="A2026">
        <v>2026</v>
      </c>
      <c r="B2026" s="1">
        <v>45208.673611111109</v>
      </c>
      <c r="C2026">
        <v>38770093</v>
      </c>
      <c r="D2026" s="3" t="s">
        <v>4069</v>
      </c>
      <c r="E2026" t="s">
        <v>4070</v>
      </c>
      <c r="F2026">
        <v>-54</v>
      </c>
      <c r="G2026" t="s">
        <v>25</v>
      </c>
      <c r="H2026">
        <v>332</v>
      </c>
      <c r="I2026">
        <v>3336</v>
      </c>
      <c r="J2026">
        <v>1</v>
      </c>
      <c r="K2026">
        <v>1</v>
      </c>
      <c r="L2026">
        <v>28</v>
      </c>
      <c r="M2026">
        <v>1</v>
      </c>
      <c r="N2026">
        <v>0</v>
      </c>
      <c r="O2026">
        <v>1</v>
      </c>
      <c r="P2026" s="2" t="s">
        <v>4069</v>
      </c>
      <c r="Q2026">
        <v>0</v>
      </c>
      <c r="R2026" s="4">
        <f t="shared" si="186"/>
        <v>38.770093000000003</v>
      </c>
      <c r="S2026">
        <f t="shared" si="187"/>
        <v>20.75</v>
      </c>
      <c r="T2026">
        <f t="shared" si="188"/>
        <v>916250000</v>
      </c>
      <c r="U2026">
        <f t="shared" si="189"/>
        <v>5.1173599083864989</v>
      </c>
      <c r="V2026">
        <f>W2026+(constants!$B$1*(50-FLOOR(L2026,1)))</f>
        <v>32.704197941888907</v>
      </c>
      <c r="W2026">
        <f t="shared" si="190"/>
        <v>32.492581577636777</v>
      </c>
      <c r="X2026">
        <f>constants!$B$2*constants!$B$3^2/(Y2026*Z2026^4)</f>
        <v>1775244.4262452056</v>
      </c>
      <c r="Y2026">
        <f t="shared" si="191"/>
        <v>3.9810717055349656E-3</v>
      </c>
      <c r="Z2026">
        <f>constants!$B$4/T2026</f>
        <v>0.32719504283765349</v>
      </c>
    </row>
    <row r="2027" spans="1:26" x14ac:dyDescent="0.3">
      <c r="A2027">
        <v>2027</v>
      </c>
      <c r="B2027" s="1">
        <v>45208.673611111109</v>
      </c>
      <c r="C2027">
        <v>38791583</v>
      </c>
      <c r="D2027" s="3" t="s">
        <v>4071</v>
      </c>
      <c r="E2027" t="s">
        <v>4072</v>
      </c>
      <c r="F2027">
        <v>-54</v>
      </c>
      <c r="G2027" t="s">
        <v>25</v>
      </c>
      <c r="H2027">
        <v>-976</v>
      </c>
      <c r="I2027">
        <v>3648</v>
      </c>
      <c r="J2027">
        <v>1</v>
      </c>
      <c r="K2027">
        <v>1</v>
      </c>
      <c r="L2027">
        <v>28</v>
      </c>
      <c r="M2027">
        <v>1</v>
      </c>
      <c r="N2027">
        <v>0</v>
      </c>
      <c r="O2027">
        <v>1</v>
      </c>
      <c r="P2027" s="2" t="s">
        <v>4071</v>
      </c>
      <c r="Q2027">
        <v>0</v>
      </c>
      <c r="R2027" s="4">
        <f t="shared" si="186"/>
        <v>38.791583000000003</v>
      </c>
      <c r="S2027">
        <f t="shared" si="187"/>
        <v>-61</v>
      </c>
      <c r="T2027">
        <f t="shared" si="188"/>
        <v>916250000</v>
      </c>
      <c r="U2027">
        <f t="shared" si="189"/>
        <v>5.5959619142068187</v>
      </c>
      <c r="V2027">
        <f>W2027+(constants!$B$1*(50-FLOOR(L2027,1)))</f>
        <v>32.704197941888907</v>
      </c>
      <c r="W2027">
        <f t="shared" si="190"/>
        <v>32.492581577636777</v>
      </c>
      <c r="X2027">
        <f>constants!$B$2*constants!$B$3^2/(Y2027*Z2027^4)</f>
        <v>1775244.4262452056</v>
      </c>
      <c r="Y2027">
        <f t="shared" si="191"/>
        <v>3.9810717055349656E-3</v>
      </c>
      <c r="Z2027">
        <f>constants!$B$4/T2027</f>
        <v>0.32719504283765349</v>
      </c>
    </row>
    <row r="2028" spans="1:26" x14ac:dyDescent="0.3">
      <c r="A2028">
        <v>2028</v>
      </c>
      <c r="B2028" s="1">
        <v>45208.673611111109</v>
      </c>
      <c r="C2028">
        <v>38807654</v>
      </c>
      <c r="D2028" s="3" t="s">
        <v>4073</v>
      </c>
      <c r="E2028" t="s">
        <v>4074</v>
      </c>
      <c r="F2028">
        <v>-38</v>
      </c>
      <c r="G2028" t="s">
        <v>22</v>
      </c>
      <c r="H2028">
        <v>39</v>
      </c>
      <c r="I2028">
        <v>2080</v>
      </c>
      <c r="J2028">
        <v>1</v>
      </c>
      <c r="K2028">
        <v>1</v>
      </c>
      <c r="L2028">
        <v>28</v>
      </c>
      <c r="M2028">
        <v>1</v>
      </c>
      <c r="N2028">
        <v>0</v>
      </c>
      <c r="O2028">
        <v>1</v>
      </c>
      <c r="P2028" s="2" t="s">
        <v>4073</v>
      </c>
      <c r="Q2028">
        <v>0</v>
      </c>
      <c r="R2028" s="4">
        <f t="shared" si="186"/>
        <v>38.807653999999999</v>
      </c>
      <c r="S2028">
        <f t="shared" si="187"/>
        <v>2.4375</v>
      </c>
      <c r="T2028">
        <f t="shared" si="188"/>
        <v>916250000</v>
      </c>
      <c r="U2028">
        <f t="shared" si="189"/>
        <v>3.1906800388021335</v>
      </c>
      <c r="V2028">
        <f>W2028+(constants!$B$1*(50-FLOOR(L2028,1)))</f>
        <v>16.704197941888904</v>
      </c>
      <c r="W2028">
        <f t="shared" si="190"/>
        <v>16.492581577636773</v>
      </c>
      <c r="X2028">
        <f>constants!$B$2*constants!$B$3^2/(Y2028*Z2028^4)</f>
        <v>44592.123868983377</v>
      </c>
      <c r="Y2028">
        <f t="shared" si="191"/>
        <v>0.1584893192461112</v>
      </c>
      <c r="Z2028">
        <f>constants!$B$4/T2028</f>
        <v>0.32719504283765349</v>
      </c>
    </row>
    <row r="2029" spans="1:26" x14ac:dyDescent="0.3">
      <c r="A2029">
        <v>2029</v>
      </c>
      <c r="B2029" s="1">
        <v>45208.673611111109</v>
      </c>
      <c r="C2029">
        <v>38821542</v>
      </c>
      <c r="D2029" s="3" t="s">
        <v>4075</v>
      </c>
      <c r="E2029" t="s">
        <v>4076</v>
      </c>
      <c r="F2029">
        <v>-38</v>
      </c>
      <c r="G2029" t="s">
        <v>22</v>
      </c>
      <c r="H2029">
        <v>117</v>
      </c>
      <c r="I2029">
        <v>2080</v>
      </c>
      <c r="J2029">
        <v>1</v>
      </c>
      <c r="K2029">
        <v>1</v>
      </c>
      <c r="L2029">
        <v>28</v>
      </c>
      <c r="M2029">
        <v>1</v>
      </c>
      <c r="N2029">
        <v>0</v>
      </c>
      <c r="O2029">
        <v>1</v>
      </c>
      <c r="P2029" s="2" t="s">
        <v>4075</v>
      </c>
      <c r="Q2029">
        <v>0</v>
      </c>
      <c r="R2029" s="4">
        <f t="shared" si="186"/>
        <v>38.821542000000001</v>
      </c>
      <c r="S2029">
        <f t="shared" si="187"/>
        <v>7.3125</v>
      </c>
      <c r="T2029">
        <f t="shared" si="188"/>
        <v>916250000</v>
      </c>
      <c r="U2029">
        <f t="shared" si="189"/>
        <v>3.1906800388021335</v>
      </c>
      <c r="V2029">
        <f>W2029+(constants!$B$1*(50-FLOOR(L2029,1)))</f>
        <v>16.704197941888904</v>
      </c>
      <c r="W2029">
        <f t="shared" si="190"/>
        <v>16.492581577636773</v>
      </c>
      <c r="X2029">
        <f>constants!$B$2*constants!$B$3^2/(Y2029*Z2029^4)</f>
        <v>44592.123868983377</v>
      </c>
      <c r="Y2029">
        <f t="shared" si="191"/>
        <v>0.1584893192461112</v>
      </c>
      <c r="Z2029">
        <f>constants!$B$4/T2029</f>
        <v>0.32719504283765349</v>
      </c>
    </row>
    <row r="2030" spans="1:26" x14ac:dyDescent="0.3">
      <c r="A2030">
        <v>2030</v>
      </c>
      <c r="B2030" s="1">
        <v>45208.673611111109</v>
      </c>
      <c r="C2030">
        <v>38834860</v>
      </c>
      <c r="D2030" s="3" t="s">
        <v>4077</v>
      </c>
      <c r="E2030" t="s">
        <v>4078</v>
      </c>
      <c r="F2030">
        <v>-38</v>
      </c>
      <c r="G2030" t="s">
        <v>22</v>
      </c>
      <c r="H2030">
        <v>234</v>
      </c>
      <c r="I2030">
        <v>2048</v>
      </c>
      <c r="J2030">
        <v>1</v>
      </c>
      <c r="K2030">
        <v>1</v>
      </c>
      <c r="L2030">
        <v>28</v>
      </c>
      <c r="M2030">
        <v>1</v>
      </c>
      <c r="N2030">
        <v>0</v>
      </c>
      <c r="O2030">
        <v>1</v>
      </c>
      <c r="P2030" s="2" t="s">
        <v>4077</v>
      </c>
      <c r="Q2030">
        <v>0</v>
      </c>
      <c r="R2030" s="4">
        <f t="shared" si="186"/>
        <v>38.834859999999999</v>
      </c>
      <c r="S2030">
        <f t="shared" si="187"/>
        <v>14.625</v>
      </c>
      <c r="T2030">
        <f t="shared" si="188"/>
        <v>916250000</v>
      </c>
      <c r="U2030">
        <f t="shared" si="189"/>
        <v>3.1415926535897931</v>
      </c>
      <c r="V2030">
        <f>W2030+(constants!$B$1*(50-FLOOR(L2030,1)))</f>
        <v>16.704197941888904</v>
      </c>
      <c r="W2030">
        <f t="shared" si="190"/>
        <v>16.492581577636773</v>
      </c>
      <c r="X2030">
        <f>constants!$B$2*constants!$B$3^2/(Y2030*Z2030^4)</f>
        <v>44592.123868983377</v>
      </c>
      <c r="Y2030">
        <f t="shared" si="191"/>
        <v>0.1584893192461112</v>
      </c>
      <c r="Z2030">
        <f>constants!$B$4/T2030</f>
        <v>0.32719504283765349</v>
      </c>
    </row>
    <row r="2031" spans="1:26" x14ac:dyDescent="0.3">
      <c r="A2031">
        <v>2031</v>
      </c>
      <c r="B2031" s="1">
        <v>45208.673611111109</v>
      </c>
      <c r="C2031">
        <v>38851371</v>
      </c>
      <c r="D2031" s="3" t="s">
        <v>4079</v>
      </c>
      <c r="E2031" t="s">
        <v>4080</v>
      </c>
      <c r="F2031">
        <v>-54</v>
      </c>
      <c r="G2031" t="s">
        <v>25</v>
      </c>
      <c r="H2031">
        <v>-2460</v>
      </c>
      <c r="I2031">
        <v>3528</v>
      </c>
      <c r="J2031">
        <v>1</v>
      </c>
      <c r="K2031">
        <v>1</v>
      </c>
      <c r="L2031">
        <v>28</v>
      </c>
      <c r="M2031">
        <v>1</v>
      </c>
      <c r="N2031">
        <v>0</v>
      </c>
      <c r="O2031">
        <v>1</v>
      </c>
      <c r="P2031" s="2" t="s">
        <v>4079</v>
      </c>
      <c r="Q2031">
        <v>0</v>
      </c>
      <c r="R2031" s="4">
        <f t="shared" si="186"/>
        <v>38.851371</v>
      </c>
      <c r="S2031">
        <f t="shared" si="187"/>
        <v>-153.75</v>
      </c>
      <c r="T2031">
        <f t="shared" si="188"/>
        <v>916250000</v>
      </c>
      <c r="U2031">
        <f t="shared" si="189"/>
        <v>5.4118842196605419</v>
      </c>
      <c r="V2031">
        <f>W2031+(constants!$B$1*(50-FLOOR(L2031,1)))</f>
        <v>32.704197941888907</v>
      </c>
      <c r="W2031">
        <f t="shared" si="190"/>
        <v>32.492581577636777</v>
      </c>
      <c r="X2031">
        <f>constants!$B$2*constants!$B$3^2/(Y2031*Z2031^4)</f>
        <v>1775244.4262452056</v>
      </c>
      <c r="Y2031">
        <f t="shared" si="191"/>
        <v>3.9810717055349656E-3</v>
      </c>
      <c r="Z2031">
        <f>constants!$B$4/T2031</f>
        <v>0.32719504283765349</v>
      </c>
    </row>
    <row r="2032" spans="1:26" x14ac:dyDescent="0.3">
      <c r="A2032">
        <v>2032</v>
      </c>
      <c r="B2032" s="1">
        <v>45208.673611111109</v>
      </c>
      <c r="C2032">
        <v>38881151</v>
      </c>
      <c r="D2032" s="3" t="s">
        <v>4081</v>
      </c>
      <c r="E2032" t="s">
        <v>4082</v>
      </c>
      <c r="F2032">
        <v>-54</v>
      </c>
      <c r="G2032" t="s">
        <v>25</v>
      </c>
      <c r="H2032">
        <v>-1015</v>
      </c>
      <c r="I2032">
        <v>3736</v>
      </c>
      <c r="J2032">
        <v>1</v>
      </c>
      <c r="K2032">
        <v>1</v>
      </c>
      <c r="L2032">
        <v>28</v>
      </c>
      <c r="M2032">
        <v>1</v>
      </c>
      <c r="N2032">
        <v>0</v>
      </c>
      <c r="O2032">
        <v>1</v>
      </c>
      <c r="P2032" s="2" t="s">
        <v>4081</v>
      </c>
      <c r="Q2032">
        <v>0</v>
      </c>
      <c r="R2032" s="4">
        <f t="shared" si="186"/>
        <v>38.881151000000003</v>
      </c>
      <c r="S2032">
        <f t="shared" si="187"/>
        <v>-63.4375</v>
      </c>
      <c r="T2032">
        <f t="shared" si="188"/>
        <v>916250000</v>
      </c>
      <c r="U2032">
        <f t="shared" si="189"/>
        <v>5.7309522235407551</v>
      </c>
      <c r="V2032">
        <f>W2032+(constants!$B$1*(50-FLOOR(L2032,1)))</f>
        <v>32.704197941888907</v>
      </c>
      <c r="W2032">
        <f t="shared" si="190"/>
        <v>32.492581577636777</v>
      </c>
      <c r="X2032">
        <f>constants!$B$2*constants!$B$3^2/(Y2032*Z2032^4)</f>
        <v>1775244.4262452056</v>
      </c>
      <c r="Y2032">
        <f t="shared" si="191"/>
        <v>3.9810717055349656E-3</v>
      </c>
      <c r="Z2032">
        <f>constants!$B$4/T2032</f>
        <v>0.32719504283765349</v>
      </c>
    </row>
    <row r="2033" spans="1:26" x14ac:dyDescent="0.3">
      <c r="A2033">
        <v>2033</v>
      </c>
      <c r="B2033" s="1">
        <v>45208.673611111109</v>
      </c>
      <c r="C2033">
        <v>38897848</v>
      </c>
      <c r="D2033" s="3" t="s">
        <v>4083</v>
      </c>
      <c r="E2033" t="s">
        <v>4084</v>
      </c>
      <c r="F2033">
        <v>-55</v>
      </c>
      <c r="G2033" t="s">
        <v>25</v>
      </c>
      <c r="H2033">
        <v>-1367</v>
      </c>
      <c r="I2033">
        <v>3596</v>
      </c>
      <c r="J2033">
        <v>1</v>
      </c>
      <c r="K2033">
        <v>1</v>
      </c>
      <c r="L2033">
        <v>28</v>
      </c>
      <c r="M2033">
        <v>1</v>
      </c>
      <c r="N2033">
        <v>0</v>
      </c>
      <c r="O2033">
        <v>1</v>
      </c>
      <c r="P2033" s="2" t="s">
        <v>4083</v>
      </c>
      <c r="Q2033">
        <v>0</v>
      </c>
      <c r="R2033" s="4">
        <f t="shared" si="186"/>
        <v>38.897848000000003</v>
      </c>
      <c r="S2033">
        <f t="shared" si="187"/>
        <v>-85.4375</v>
      </c>
      <c r="T2033">
        <f t="shared" si="188"/>
        <v>916250000</v>
      </c>
      <c r="U2033">
        <f t="shared" si="189"/>
        <v>5.5161949132367658</v>
      </c>
      <c r="V2033">
        <f>W2033+(constants!$B$1*(50-FLOOR(L2033,1)))</f>
        <v>33.704197941888907</v>
      </c>
      <c r="W2033">
        <f t="shared" si="190"/>
        <v>33.492581577636777</v>
      </c>
      <c r="X2033">
        <f>constants!$B$2*constants!$B$3^2/(Y2033*Z2033^4)</f>
        <v>2234900.3203460434</v>
      </c>
      <c r="Y2033">
        <f t="shared" si="191"/>
        <v>3.1622776601683768E-3</v>
      </c>
      <c r="Z2033">
        <f>constants!$B$4/T2033</f>
        <v>0.32719504283765349</v>
      </c>
    </row>
    <row r="2034" spans="1:26" x14ac:dyDescent="0.3">
      <c r="A2034">
        <v>2034</v>
      </c>
      <c r="B2034" s="1">
        <v>45208.673611111109</v>
      </c>
      <c r="C2034">
        <v>38912141</v>
      </c>
      <c r="D2034" s="3" t="s">
        <v>4085</v>
      </c>
      <c r="E2034" t="s">
        <v>4086</v>
      </c>
      <c r="F2034">
        <v>-54</v>
      </c>
      <c r="G2034" t="s">
        <v>50</v>
      </c>
      <c r="H2034">
        <v>-273</v>
      </c>
      <c r="I2034">
        <v>2780</v>
      </c>
      <c r="J2034">
        <v>1</v>
      </c>
      <c r="K2034">
        <v>1</v>
      </c>
      <c r="L2034">
        <v>28</v>
      </c>
      <c r="M2034">
        <v>1</v>
      </c>
      <c r="N2034">
        <v>0</v>
      </c>
      <c r="O2034">
        <v>1</v>
      </c>
      <c r="P2034" s="2" t="s">
        <v>4085</v>
      </c>
      <c r="Q2034">
        <v>0</v>
      </c>
      <c r="R2034" s="4">
        <f t="shared" si="186"/>
        <v>38.912140999999998</v>
      </c>
      <c r="S2034">
        <f t="shared" si="187"/>
        <v>-17.0625</v>
      </c>
      <c r="T2034">
        <f t="shared" si="188"/>
        <v>916250000</v>
      </c>
      <c r="U2034">
        <f t="shared" si="189"/>
        <v>4.2644665903220824</v>
      </c>
      <c r="V2034">
        <f>W2034+(constants!$B$1*(50-FLOOR(L2034,1)))</f>
        <v>32.704197941888907</v>
      </c>
      <c r="W2034">
        <f t="shared" si="190"/>
        <v>32.492581577636777</v>
      </c>
      <c r="X2034">
        <f>constants!$B$2*constants!$B$3^2/(Y2034*Z2034^4)</f>
        <v>1775244.4262452056</v>
      </c>
      <c r="Y2034">
        <f t="shared" si="191"/>
        <v>3.9810717055349656E-3</v>
      </c>
      <c r="Z2034">
        <f>constants!$B$4/T2034</f>
        <v>0.32719504283765349</v>
      </c>
    </row>
    <row r="2035" spans="1:26" x14ac:dyDescent="0.3">
      <c r="A2035">
        <v>2035</v>
      </c>
      <c r="B2035" s="1">
        <v>45208.673611111109</v>
      </c>
      <c r="C2035">
        <v>38924970</v>
      </c>
      <c r="D2035" s="3" t="s">
        <v>4087</v>
      </c>
      <c r="E2035" t="s">
        <v>4088</v>
      </c>
      <c r="F2035">
        <v>-38</v>
      </c>
      <c r="G2035" t="s">
        <v>22</v>
      </c>
      <c r="H2035">
        <v>78</v>
      </c>
      <c r="I2035">
        <v>2084</v>
      </c>
      <c r="J2035">
        <v>1</v>
      </c>
      <c r="K2035">
        <v>1</v>
      </c>
      <c r="L2035">
        <v>28</v>
      </c>
      <c r="M2035">
        <v>1</v>
      </c>
      <c r="N2035">
        <v>0</v>
      </c>
      <c r="O2035">
        <v>1</v>
      </c>
      <c r="P2035" s="2" t="s">
        <v>4087</v>
      </c>
      <c r="Q2035">
        <v>0</v>
      </c>
      <c r="R2035" s="4">
        <f t="shared" si="186"/>
        <v>38.924970000000002</v>
      </c>
      <c r="S2035">
        <f t="shared" si="187"/>
        <v>4.875</v>
      </c>
      <c r="T2035">
        <f t="shared" si="188"/>
        <v>916250000</v>
      </c>
      <c r="U2035">
        <f t="shared" si="189"/>
        <v>3.1968159619536762</v>
      </c>
      <c r="V2035">
        <f>W2035+(constants!$B$1*(50-FLOOR(L2035,1)))</f>
        <v>16.704197941888904</v>
      </c>
      <c r="W2035">
        <f t="shared" si="190"/>
        <v>16.492581577636773</v>
      </c>
      <c r="X2035">
        <f>constants!$B$2*constants!$B$3^2/(Y2035*Z2035^4)</f>
        <v>44592.123868983377</v>
      </c>
      <c r="Y2035">
        <f t="shared" si="191"/>
        <v>0.1584893192461112</v>
      </c>
      <c r="Z2035">
        <f>constants!$B$4/T2035</f>
        <v>0.32719504283765349</v>
      </c>
    </row>
    <row r="2036" spans="1:26" x14ac:dyDescent="0.3">
      <c r="A2036">
        <v>2036</v>
      </c>
      <c r="B2036" s="1">
        <v>45208.673611111109</v>
      </c>
      <c r="C2036">
        <v>38937383</v>
      </c>
      <c r="D2036" s="3" t="s">
        <v>4089</v>
      </c>
      <c r="E2036" t="s">
        <v>4090</v>
      </c>
      <c r="F2036">
        <v>-38</v>
      </c>
      <c r="G2036" t="s">
        <v>22</v>
      </c>
      <c r="H2036">
        <v>234</v>
      </c>
      <c r="I2036">
        <v>2076</v>
      </c>
      <c r="J2036">
        <v>1</v>
      </c>
      <c r="K2036">
        <v>1</v>
      </c>
      <c r="L2036">
        <v>28</v>
      </c>
      <c r="M2036">
        <v>1</v>
      </c>
      <c r="N2036">
        <v>0</v>
      </c>
      <c r="O2036">
        <v>1</v>
      </c>
      <c r="P2036" s="2" t="s">
        <v>4089</v>
      </c>
      <c r="Q2036">
        <v>0</v>
      </c>
      <c r="R2036" s="4">
        <f t="shared" si="186"/>
        <v>38.937382999999997</v>
      </c>
      <c r="S2036">
        <f t="shared" si="187"/>
        <v>14.625</v>
      </c>
      <c r="T2036">
        <f t="shared" si="188"/>
        <v>916250000</v>
      </c>
      <c r="U2036">
        <f t="shared" si="189"/>
        <v>3.1845441156505911</v>
      </c>
      <c r="V2036">
        <f>W2036+(constants!$B$1*(50-FLOOR(L2036,1)))</f>
        <v>16.704197941888904</v>
      </c>
      <c r="W2036">
        <f t="shared" si="190"/>
        <v>16.492581577636773</v>
      </c>
      <c r="X2036">
        <f>constants!$B$2*constants!$B$3^2/(Y2036*Z2036^4)</f>
        <v>44592.123868983377</v>
      </c>
      <c r="Y2036">
        <f t="shared" si="191"/>
        <v>0.1584893192461112</v>
      </c>
      <c r="Z2036">
        <f>constants!$B$4/T2036</f>
        <v>0.32719504283765349</v>
      </c>
    </row>
    <row r="2037" spans="1:26" x14ac:dyDescent="0.3">
      <c r="A2037">
        <v>2037</v>
      </c>
      <c r="B2037" s="1">
        <v>45208.673611111109</v>
      </c>
      <c r="C2037">
        <v>38950044</v>
      </c>
      <c r="D2037" s="3" t="s">
        <v>4091</v>
      </c>
      <c r="E2037" t="s">
        <v>4092</v>
      </c>
      <c r="F2037">
        <v>-38</v>
      </c>
      <c r="G2037" t="s">
        <v>22</v>
      </c>
      <c r="H2037">
        <v>429</v>
      </c>
      <c r="I2037">
        <v>2044</v>
      </c>
      <c r="J2037">
        <v>1</v>
      </c>
      <c r="K2037">
        <v>1</v>
      </c>
      <c r="L2037">
        <v>28</v>
      </c>
      <c r="M2037">
        <v>1</v>
      </c>
      <c r="N2037">
        <v>0</v>
      </c>
      <c r="O2037">
        <v>1</v>
      </c>
      <c r="P2037" s="2" t="s">
        <v>4091</v>
      </c>
      <c r="Q2037">
        <v>0</v>
      </c>
      <c r="R2037" s="4">
        <f t="shared" si="186"/>
        <v>38.950043999999998</v>
      </c>
      <c r="S2037">
        <f t="shared" si="187"/>
        <v>26.8125</v>
      </c>
      <c r="T2037">
        <f t="shared" si="188"/>
        <v>916250000</v>
      </c>
      <c r="U2037">
        <f t="shared" si="189"/>
        <v>3.1354567304382504</v>
      </c>
      <c r="V2037">
        <f>W2037+(constants!$B$1*(50-FLOOR(L2037,1)))</f>
        <v>16.704197941888904</v>
      </c>
      <c r="W2037">
        <f t="shared" si="190"/>
        <v>16.492581577636773</v>
      </c>
      <c r="X2037">
        <f>constants!$B$2*constants!$B$3^2/(Y2037*Z2037^4)</f>
        <v>44592.123868983377</v>
      </c>
      <c r="Y2037">
        <f t="shared" si="191"/>
        <v>0.1584893192461112</v>
      </c>
      <c r="Z2037">
        <f>constants!$B$4/T2037</f>
        <v>0.32719504283765349</v>
      </c>
    </row>
    <row r="2038" spans="1:26" x14ac:dyDescent="0.3">
      <c r="A2038">
        <v>2038</v>
      </c>
      <c r="B2038" s="1">
        <v>45208.673611111109</v>
      </c>
      <c r="C2038">
        <v>38968784</v>
      </c>
      <c r="D2038" s="3" t="s">
        <v>4093</v>
      </c>
      <c r="E2038" t="s">
        <v>4094</v>
      </c>
      <c r="F2038">
        <v>-54</v>
      </c>
      <c r="G2038" t="s">
        <v>50</v>
      </c>
      <c r="H2038">
        <v>1992</v>
      </c>
      <c r="I2038">
        <v>3932</v>
      </c>
      <c r="J2038">
        <v>1</v>
      </c>
      <c r="K2038">
        <v>1</v>
      </c>
      <c r="L2038">
        <v>29</v>
      </c>
      <c r="M2038">
        <v>1</v>
      </c>
      <c r="N2038">
        <v>0</v>
      </c>
      <c r="O2038">
        <v>1</v>
      </c>
      <c r="P2038" s="2" t="s">
        <v>4093</v>
      </c>
      <c r="Q2038">
        <v>0</v>
      </c>
      <c r="R2038" s="4">
        <f t="shared" si="186"/>
        <v>38.968783999999999</v>
      </c>
      <c r="S2038">
        <f t="shared" si="187"/>
        <v>124.5</v>
      </c>
      <c r="T2038">
        <f t="shared" si="188"/>
        <v>916750000</v>
      </c>
      <c r="U2038">
        <f t="shared" si="189"/>
        <v>6.0316124579663413</v>
      </c>
      <c r="V2038">
        <f>W2038+(constants!$B$1*(50-FLOOR(L2038,1)))</f>
        <v>32.704056255579324</v>
      </c>
      <c r="W2038">
        <f t="shared" si="190"/>
        <v>32.502058816975016</v>
      </c>
      <c r="X2038">
        <f>constants!$B$2*constants!$B$3^2/(Y2038*Z2038^4)</f>
        <v>1779122.6212535487</v>
      </c>
      <c r="Y2038">
        <f t="shared" si="191"/>
        <v>3.9810717055349656E-3</v>
      </c>
      <c r="Z2038">
        <f>constants!$B$4/T2038</f>
        <v>0.32701658903736025</v>
      </c>
    </row>
    <row r="2039" spans="1:26" x14ac:dyDescent="0.3">
      <c r="A2039">
        <v>2039</v>
      </c>
      <c r="B2039" s="1">
        <v>45208.673611111109</v>
      </c>
      <c r="C2039">
        <v>38990609</v>
      </c>
      <c r="D2039" s="3" t="s">
        <v>4095</v>
      </c>
      <c r="E2039" t="s">
        <v>4096</v>
      </c>
      <c r="F2039">
        <v>-38</v>
      </c>
      <c r="G2039" t="s">
        <v>22</v>
      </c>
      <c r="H2039">
        <v>78</v>
      </c>
      <c r="I2039">
        <v>3464</v>
      </c>
      <c r="J2039">
        <v>1</v>
      </c>
      <c r="K2039">
        <v>1</v>
      </c>
      <c r="L2039">
        <v>29</v>
      </c>
      <c r="M2039">
        <v>1</v>
      </c>
      <c r="N2039">
        <v>0</v>
      </c>
      <c r="O2039">
        <v>1</v>
      </c>
      <c r="P2039" s="2" t="s">
        <v>4095</v>
      </c>
      <c r="Q2039">
        <v>0</v>
      </c>
      <c r="R2039" s="4">
        <f t="shared" si="186"/>
        <v>38.990608999999999</v>
      </c>
      <c r="S2039">
        <f t="shared" si="187"/>
        <v>4.875</v>
      </c>
      <c r="T2039">
        <f t="shared" si="188"/>
        <v>916750000</v>
      </c>
      <c r="U2039">
        <f t="shared" si="189"/>
        <v>5.3137094492358612</v>
      </c>
      <c r="V2039">
        <f>W2039+(constants!$B$1*(50-FLOOR(L2039,1)))</f>
        <v>16.704056255579317</v>
      </c>
      <c r="W2039">
        <f t="shared" si="190"/>
        <v>16.502058816975012</v>
      </c>
      <c r="X2039">
        <f>constants!$B$2*constants!$B$3^2/(Y2039*Z2039^4)</f>
        <v>44689.539723185429</v>
      </c>
      <c r="Y2039">
        <f t="shared" si="191"/>
        <v>0.1584893192461112</v>
      </c>
      <c r="Z2039">
        <f>constants!$B$4/T2039</f>
        <v>0.32701658903736025</v>
      </c>
    </row>
    <row r="2040" spans="1:26" x14ac:dyDescent="0.3">
      <c r="A2040">
        <v>2040</v>
      </c>
      <c r="B2040" s="1">
        <v>45208.673611111109</v>
      </c>
      <c r="C2040">
        <v>39003094</v>
      </c>
      <c r="D2040" s="3" t="s">
        <v>4097</v>
      </c>
      <c r="E2040" t="s">
        <v>4098</v>
      </c>
      <c r="F2040">
        <v>-54</v>
      </c>
      <c r="G2040" t="s">
        <v>50</v>
      </c>
      <c r="H2040">
        <v>1445</v>
      </c>
      <c r="I2040">
        <v>3800</v>
      </c>
      <c r="J2040">
        <v>1</v>
      </c>
      <c r="K2040">
        <v>1</v>
      </c>
      <c r="L2040">
        <v>29</v>
      </c>
      <c r="M2040">
        <v>1</v>
      </c>
      <c r="N2040">
        <v>0</v>
      </c>
      <c r="O2040">
        <v>1</v>
      </c>
      <c r="P2040" s="2" t="s">
        <v>4097</v>
      </c>
      <c r="Q2040">
        <v>0</v>
      </c>
      <c r="R2040" s="4">
        <f t="shared" si="186"/>
        <v>39.003093999999997</v>
      </c>
      <c r="S2040">
        <f t="shared" si="187"/>
        <v>90.3125</v>
      </c>
      <c r="T2040">
        <f t="shared" si="188"/>
        <v>916750000</v>
      </c>
      <c r="U2040">
        <f t="shared" si="189"/>
        <v>5.8291269939654367</v>
      </c>
      <c r="V2040">
        <f>W2040+(constants!$B$1*(50-FLOOR(L2040,1)))</f>
        <v>32.704056255579324</v>
      </c>
      <c r="W2040">
        <f t="shared" si="190"/>
        <v>32.502058816975016</v>
      </c>
      <c r="X2040">
        <f>constants!$B$2*constants!$B$3^2/(Y2040*Z2040^4)</f>
        <v>1779122.6212535487</v>
      </c>
      <c r="Y2040">
        <f t="shared" si="191"/>
        <v>3.9810717055349656E-3</v>
      </c>
      <c r="Z2040">
        <f>constants!$B$4/T2040</f>
        <v>0.32701658903736025</v>
      </c>
    </row>
    <row r="2041" spans="1:26" x14ac:dyDescent="0.3">
      <c r="A2041">
        <v>2041</v>
      </c>
      <c r="B2041" s="1">
        <v>45208.673611111109</v>
      </c>
      <c r="C2041">
        <v>39015945</v>
      </c>
      <c r="D2041" s="3" t="s">
        <v>4099</v>
      </c>
      <c r="E2041" t="s">
        <v>4100</v>
      </c>
      <c r="F2041">
        <v>-54</v>
      </c>
      <c r="G2041" t="s">
        <v>50</v>
      </c>
      <c r="H2041">
        <v>351</v>
      </c>
      <c r="I2041">
        <v>3756</v>
      </c>
      <c r="J2041">
        <v>1</v>
      </c>
      <c r="K2041">
        <v>1</v>
      </c>
      <c r="L2041">
        <v>29</v>
      </c>
      <c r="M2041">
        <v>1</v>
      </c>
      <c r="N2041">
        <v>0</v>
      </c>
      <c r="O2041">
        <v>1</v>
      </c>
      <c r="P2041" s="2" t="s">
        <v>4099</v>
      </c>
      <c r="Q2041">
        <v>0</v>
      </c>
      <c r="R2041" s="4">
        <f t="shared" si="186"/>
        <v>39.015945000000002</v>
      </c>
      <c r="S2041">
        <f t="shared" si="187"/>
        <v>21.9375</v>
      </c>
      <c r="T2041">
        <f t="shared" si="188"/>
        <v>916750000</v>
      </c>
      <c r="U2041">
        <f t="shared" si="189"/>
        <v>5.7616318392984684</v>
      </c>
      <c r="V2041">
        <f>W2041+(constants!$B$1*(50-FLOOR(L2041,1)))</f>
        <v>32.704056255579324</v>
      </c>
      <c r="W2041">
        <f t="shared" si="190"/>
        <v>32.502058816975016</v>
      </c>
      <c r="X2041">
        <f>constants!$B$2*constants!$B$3^2/(Y2041*Z2041^4)</f>
        <v>1779122.6212535487</v>
      </c>
      <c r="Y2041">
        <f t="shared" si="191"/>
        <v>3.9810717055349656E-3</v>
      </c>
      <c r="Z2041">
        <f>constants!$B$4/T2041</f>
        <v>0.32701658903736025</v>
      </c>
    </row>
    <row r="2042" spans="1:26" x14ac:dyDescent="0.3">
      <c r="A2042">
        <v>2042</v>
      </c>
      <c r="B2042" s="1">
        <v>45208.673611111109</v>
      </c>
      <c r="C2042">
        <v>39028310</v>
      </c>
      <c r="D2042" s="3" t="s">
        <v>4101</v>
      </c>
      <c r="E2042" t="s">
        <v>4102</v>
      </c>
      <c r="F2042">
        <v>-55</v>
      </c>
      <c r="G2042" t="s">
        <v>50</v>
      </c>
      <c r="H2042">
        <v>-156</v>
      </c>
      <c r="I2042">
        <v>3976</v>
      </c>
      <c r="J2042">
        <v>1</v>
      </c>
      <c r="K2042">
        <v>1</v>
      </c>
      <c r="L2042">
        <v>29</v>
      </c>
      <c r="M2042">
        <v>1</v>
      </c>
      <c r="N2042">
        <v>0</v>
      </c>
      <c r="O2042">
        <v>1</v>
      </c>
      <c r="P2042" s="2" t="s">
        <v>4101</v>
      </c>
      <c r="Q2042">
        <v>0</v>
      </c>
      <c r="R2042" s="4">
        <f t="shared" si="186"/>
        <v>39.028309999999998</v>
      </c>
      <c r="S2042">
        <f t="shared" si="187"/>
        <v>-9.75</v>
      </c>
      <c r="T2042">
        <f t="shared" si="188"/>
        <v>916750000</v>
      </c>
      <c r="U2042">
        <f t="shared" si="189"/>
        <v>6.0991076126333095</v>
      </c>
      <c r="V2042">
        <f>W2042+(constants!$B$1*(50-FLOOR(L2042,1)))</f>
        <v>33.704056255579317</v>
      </c>
      <c r="W2042">
        <f t="shared" si="190"/>
        <v>33.502058816975008</v>
      </c>
      <c r="X2042">
        <f>constants!$B$2*constants!$B$3^2/(Y2042*Z2042^4)</f>
        <v>2239782.6785939396</v>
      </c>
      <c r="Y2042">
        <f t="shared" si="191"/>
        <v>3.1622776601683768E-3</v>
      </c>
      <c r="Z2042">
        <f>constants!$B$4/T2042</f>
        <v>0.32701658903736025</v>
      </c>
    </row>
    <row r="2043" spans="1:26" x14ac:dyDescent="0.3">
      <c r="A2043">
        <v>2043</v>
      </c>
      <c r="B2043" s="1">
        <v>45208.673611111109</v>
      </c>
      <c r="C2043">
        <v>39050559</v>
      </c>
      <c r="D2043" s="3" t="s">
        <v>4103</v>
      </c>
      <c r="E2043" t="s">
        <v>4104</v>
      </c>
      <c r="F2043">
        <v>-55</v>
      </c>
      <c r="G2043" t="s">
        <v>50</v>
      </c>
      <c r="H2043">
        <v>-1679</v>
      </c>
      <c r="I2043">
        <v>4076</v>
      </c>
      <c r="J2043">
        <v>1</v>
      </c>
      <c r="K2043">
        <v>1</v>
      </c>
      <c r="L2043">
        <v>29</v>
      </c>
      <c r="M2043">
        <v>1</v>
      </c>
      <c r="N2043">
        <v>0</v>
      </c>
      <c r="O2043">
        <v>1</v>
      </c>
      <c r="P2043" s="2" t="s">
        <v>4103</v>
      </c>
      <c r="Q2043">
        <v>0</v>
      </c>
      <c r="R2043" s="4">
        <f t="shared" si="186"/>
        <v>39.050559</v>
      </c>
      <c r="S2043">
        <f t="shared" si="187"/>
        <v>-104.9375</v>
      </c>
      <c r="T2043">
        <f t="shared" si="188"/>
        <v>916750000</v>
      </c>
      <c r="U2043">
        <f t="shared" si="189"/>
        <v>6.2525056914218737</v>
      </c>
      <c r="V2043">
        <f>W2043+(constants!$B$1*(50-FLOOR(L2043,1)))</f>
        <v>33.704056255579317</v>
      </c>
      <c r="W2043">
        <f t="shared" si="190"/>
        <v>33.502058816975008</v>
      </c>
      <c r="X2043">
        <f>constants!$B$2*constants!$B$3^2/(Y2043*Z2043^4)</f>
        <v>2239782.6785939396</v>
      </c>
      <c r="Y2043">
        <f t="shared" si="191"/>
        <v>3.1622776601683768E-3</v>
      </c>
      <c r="Z2043">
        <f>constants!$B$4/T2043</f>
        <v>0.32701658903736025</v>
      </c>
    </row>
    <row r="2044" spans="1:26" x14ac:dyDescent="0.3">
      <c r="A2044">
        <v>2044</v>
      </c>
      <c r="B2044" s="1">
        <v>45208.673611111109</v>
      </c>
      <c r="C2044">
        <v>39063340</v>
      </c>
      <c r="D2044" s="3" t="s">
        <v>4105</v>
      </c>
      <c r="E2044" t="s">
        <v>4106</v>
      </c>
      <c r="F2044">
        <v>-55</v>
      </c>
      <c r="G2044" t="s">
        <v>50</v>
      </c>
      <c r="H2044">
        <v>273</v>
      </c>
      <c r="I2044">
        <v>3832</v>
      </c>
      <c r="J2044">
        <v>1</v>
      </c>
      <c r="K2044">
        <v>1</v>
      </c>
      <c r="L2044">
        <v>29</v>
      </c>
      <c r="M2044">
        <v>1</v>
      </c>
      <c r="N2044">
        <v>0</v>
      </c>
      <c r="O2044">
        <v>1</v>
      </c>
      <c r="P2044" s="2" t="s">
        <v>4105</v>
      </c>
      <c r="Q2044">
        <v>0</v>
      </c>
      <c r="R2044" s="4">
        <f t="shared" si="186"/>
        <v>39.063339999999997</v>
      </c>
      <c r="S2044">
        <f t="shared" si="187"/>
        <v>17.0625</v>
      </c>
      <c r="T2044">
        <f t="shared" si="188"/>
        <v>916750000</v>
      </c>
      <c r="U2044">
        <f t="shared" si="189"/>
        <v>5.878214379177777</v>
      </c>
      <c r="V2044">
        <f>W2044+(constants!$B$1*(50-FLOOR(L2044,1)))</f>
        <v>33.704056255579317</v>
      </c>
      <c r="W2044">
        <f t="shared" si="190"/>
        <v>33.502058816975008</v>
      </c>
      <c r="X2044">
        <f>constants!$B$2*constants!$B$3^2/(Y2044*Z2044^4)</f>
        <v>2239782.6785939396</v>
      </c>
      <c r="Y2044">
        <f t="shared" si="191"/>
        <v>3.1622776601683768E-3</v>
      </c>
      <c r="Z2044">
        <f>constants!$B$4/T2044</f>
        <v>0.32701658903736025</v>
      </c>
    </row>
    <row r="2045" spans="1:26" x14ac:dyDescent="0.3">
      <c r="A2045">
        <v>2045</v>
      </c>
      <c r="B2045" s="1">
        <v>45208.673611111109</v>
      </c>
      <c r="C2045">
        <v>39076338</v>
      </c>
      <c r="D2045" s="3" t="s">
        <v>4107</v>
      </c>
      <c r="E2045" t="s">
        <v>4108</v>
      </c>
      <c r="F2045">
        <v>-38</v>
      </c>
      <c r="G2045" t="s">
        <v>22</v>
      </c>
      <c r="H2045">
        <v>156</v>
      </c>
      <c r="I2045">
        <v>3464</v>
      </c>
      <c r="J2045">
        <v>1</v>
      </c>
      <c r="K2045">
        <v>1</v>
      </c>
      <c r="L2045">
        <v>29</v>
      </c>
      <c r="M2045">
        <v>1</v>
      </c>
      <c r="N2045">
        <v>0</v>
      </c>
      <c r="O2045">
        <v>1</v>
      </c>
      <c r="P2045" s="2" t="s">
        <v>4107</v>
      </c>
      <c r="Q2045">
        <v>0</v>
      </c>
      <c r="R2045" s="4">
        <f t="shared" si="186"/>
        <v>39.076338</v>
      </c>
      <c r="S2045">
        <f t="shared" si="187"/>
        <v>9.75</v>
      </c>
      <c r="T2045">
        <f t="shared" si="188"/>
        <v>916750000</v>
      </c>
      <c r="U2045">
        <f t="shared" si="189"/>
        <v>5.3137094492358612</v>
      </c>
      <c r="V2045">
        <f>W2045+(constants!$B$1*(50-FLOOR(L2045,1)))</f>
        <v>16.704056255579317</v>
      </c>
      <c r="W2045">
        <f t="shared" si="190"/>
        <v>16.502058816975012</v>
      </c>
      <c r="X2045">
        <f>constants!$B$2*constants!$B$3^2/(Y2045*Z2045^4)</f>
        <v>44689.539723185429</v>
      </c>
      <c r="Y2045">
        <f t="shared" si="191"/>
        <v>0.1584893192461112</v>
      </c>
      <c r="Z2045">
        <f>constants!$B$4/T2045</f>
        <v>0.32701658903736025</v>
      </c>
    </row>
    <row r="2046" spans="1:26" x14ac:dyDescent="0.3">
      <c r="A2046">
        <v>2046</v>
      </c>
      <c r="B2046" s="1">
        <v>45208.673611111109</v>
      </c>
      <c r="C2046">
        <v>39088776</v>
      </c>
      <c r="D2046" s="3" t="s">
        <v>4109</v>
      </c>
      <c r="E2046" t="s">
        <v>4110</v>
      </c>
      <c r="F2046">
        <v>-55</v>
      </c>
      <c r="G2046" t="s">
        <v>50</v>
      </c>
      <c r="H2046">
        <v>-1250</v>
      </c>
      <c r="I2046">
        <v>3920</v>
      </c>
      <c r="J2046">
        <v>1</v>
      </c>
      <c r="K2046">
        <v>1</v>
      </c>
      <c r="L2046">
        <v>29</v>
      </c>
      <c r="M2046">
        <v>1</v>
      </c>
      <c r="N2046">
        <v>0</v>
      </c>
      <c r="O2046">
        <v>1</v>
      </c>
      <c r="P2046" s="2" t="s">
        <v>4109</v>
      </c>
      <c r="Q2046">
        <v>0</v>
      </c>
      <c r="R2046" s="4">
        <f t="shared" si="186"/>
        <v>39.088776000000003</v>
      </c>
      <c r="S2046">
        <f t="shared" si="187"/>
        <v>-78.125</v>
      </c>
      <c r="T2046">
        <f t="shared" si="188"/>
        <v>916750000</v>
      </c>
      <c r="U2046">
        <f t="shared" si="189"/>
        <v>6.0132046885117134</v>
      </c>
      <c r="V2046">
        <f>W2046+(constants!$B$1*(50-FLOOR(L2046,1)))</f>
        <v>33.704056255579317</v>
      </c>
      <c r="W2046">
        <f t="shared" si="190"/>
        <v>33.502058816975008</v>
      </c>
      <c r="X2046">
        <f>constants!$B$2*constants!$B$3^2/(Y2046*Z2046^4)</f>
        <v>2239782.6785939396</v>
      </c>
      <c r="Y2046">
        <f t="shared" si="191"/>
        <v>3.1622776601683768E-3</v>
      </c>
      <c r="Z2046">
        <f>constants!$B$4/T2046</f>
        <v>0.32701658903736025</v>
      </c>
    </row>
    <row r="2047" spans="1:26" x14ac:dyDescent="0.3">
      <c r="A2047">
        <v>2047</v>
      </c>
      <c r="B2047" s="1">
        <v>45208.673611111109</v>
      </c>
      <c r="C2047">
        <v>39103067</v>
      </c>
      <c r="D2047" s="3" t="s">
        <v>4111</v>
      </c>
      <c r="E2047" t="s">
        <v>4112</v>
      </c>
      <c r="F2047">
        <v>-38</v>
      </c>
      <c r="G2047" t="s">
        <v>22</v>
      </c>
      <c r="H2047">
        <v>156</v>
      </c>
      <c r="I2047">
        <v>3440</v>
      </c>
      <c r="J2047">
        <v>1</v>
      </c>
      <c r="K2047">
        <v>1</v>
      </c>
      <c r="L2047">
        <v>29</v>
      </c>
      <c r="M2047">
        <v>1</v>
      </c>
      <c r="N2047">
        <v>0</v>
      </c>
      <c r="O2047">
        <v>1</v>
      </c>
      <c r="P2047" s="2" t="s">
        <v>4111</v>
      </c>
      <c r="Q2047">
        <v>0</v>
      </c>
      <c r="R2047" s="4">
        <f t="shared" si="186"/>
        <v>39.103067000000003</v>
      </c>
      <c r="S2047">
        <f t="shared" si="187"/>
        <v>9.75</v>
      </c>
      <c r="T2047">
        <f t="shared" si="188"/>
        <v>916750000</v>
      </c>
      <c r="U2047">
        <f t="shared" si="189"/>
        <v>5.2768939103266055</v>
      </c>
      <c r="V2047">
        <f>W2047+(constants!$B$1*(50-FLOOR(L2047,1)))</f>
        <v>16.704056255579317</v>
      </c>
      <c r="W2047">
        <f t="shared" si="190"/>
        <v>16.502058816975012</v>
      </c>
      <c r="X2047">
        <f>constants!$B$2*constants!$B$3^2/(Y2047*Z2047^4)</f>
        <v>44689.539723185429</v>
      </c>
      <c r="Y2047">
        <f t="shared" si="191"/>
        <v>0.1584893192461112</v>
      </c>
      <c r="Z2047">
        <f>constants!$B$4/T2047</f>
        <v>0.32701658903736025</v>
      </c>
    </row>
    <row r="2048" spans="1:26" x14ac:dyDescent="0.3">
      <c r="A2048">
        <v>2048</v>
      </c>
      <c r="B2048" s="1">
        <v>45208.673611111109</v>
      </c>
      <c r="C2048">
        <v>39114798</v>
      </c>
      <c r="D2048" s="3" t="s">
        <v>4113</v>
      </c>
      <c r="E2048" t="s">
        <v>4114</v>
      </c>
      <c r="F2048">
        <v>-55</v>
      </c>
      <c r="G2048" t="s">
        <v>50</v>
      </c>
      <c r="H2048">
        <v>1445</v>
      </c>
      <c r="I2048">
        <v>3808</v>
      </c>
      <c r="J2048">
        <v>1</v>
      </c>
      <c r="K2048">
        <v>1</v>
      </c>
      <c r="L2048">
        <v>29</v>
      </c>
      <c r="M2048">
        <v>1</v>
      </c>
      <c r="N2048">
        <v>0</v>
      </c>
      <c r="O2048">
        <v>1</v>
      </c>
      <c r="P2048" s="2" t="s">
        <v>4113</v>
      </c>
      <c r="Q2048">
        <v>0</v>
      </c>
      <c r="R2048" s="4">
        <f t="shared" si="186"/>
        <v>39.114798</v>
      </c>
      <c r="S2048">
        <f t="shared" si="187"/>
        <v>90.3125</v>
      </c>
      <c r="T2048">
        <f t="shared" si="188"/>
        <v>916750000</v>
      </c>
      <c r="U2048">
        <f t="shared" si="189"/>
        <v>5.8413988402685213</v>
      </c>
      <c r="V2048">
        <f>W2048+(constants!$B$1*(50-FLOOR(L2048,1)))</f>
        <v>33.704056255579317</v>
      </c>
      <c r="W2048">
        <f t="shared" si="190"/>
        <v>33.502058816975008</v>
      </c>
      <c r="X2048">
        <f>constants!$B$2*constants!$B$3^2/(Y2048*Z2048^4)</f>
        <v>2239782.6785939396</v>
      </c>
      <c r="Y2048">
        <f t="shared" si="191"/>
        <v>3.1622776601683768E-3</v>
      </c>
      <c r="Z2048">
        <f>constants!$B$4/T2048</f>
        <v>0.32701658903736025</v>
      </c>
    </row>
    <row r="2049" spans="1:26" x14ac:dyDescent="0.3">
      <c r="A2049">
        <v>2049</v>
      </c>
      <c r="B2049" s="1">
        <v>45208.673611111109</v>
      </c>
      <c r="C2049">
        <v>39140826</v>
      </c>
      <c r="D2049" s="3" t="s">
        <v>4115</v>
      </c>
      <c r="E2049" t="s">
        <v>4116</v>
      </c>
      <c r="F2049">
        <v>-55</v>
      </c>
      <c r="G2049" t="s">
        <v>50</v>
      </c>
      <c r="H2049">
        <v>-1757</v>
      </c>
      <c r="I2049">
        <v>3992</v>
      </c>
      <c r="J2049">
        <v>1</v>
      </c>
      <c r="K2049">
        <v>1</v>
      </c>
      <c r="L2049">
        <v>29</v>
      </c>
      <c r="M2049">
        <v>1</v>
      </c>
      <c r="N2049">
        <v>0</v>
      </c>
      <c r="O2049">
        <v>1</v>
      </c>
      <c r="P2049" s="2" t="s">
        <v>4115</v>
      </c>
      <c r="Q2049">
        <v>0</v>
      </c>
      <c r="R2049" s="4">
        <f t="shared" si="186"/>
        <v>39.140825999999997</v>
      </c>
      <c r="S2049">
        <f t="shared" si="187"/>
        <v>-109.8125</v>
      </c>
      <c r="T2049">
        <f t="shared" si="188"/>
        <v>916750000</v>
      </c>
      <c r="U2049">
        <f t="shared" si="189"/>
        <v>6.1236513052394796</v>
      </c>
      <c r="V2049">
        <f>W2049+(constants!$B$1*(50-FLOOR(L2049,1)))</f>
        <v>33.704056255579317</v>
      </c>
      <c r="W2049">
        <f t="shared" si="190"/>
        <v>33.502058816975008</v>
      </c>
      <c r="X2049">
        <f>constants!$B$2*constants!$B$3^2/(Y2049*Z2049^4)</f>
        <v>2239782.6785939396</v>
      </c>
      <c r="Y2049">
        <f t="shared" si="191"/>
        <v>3.1622776601683768E-3</v>
      </c>
      <c r="Z2049">
        <f>constants!$B$4/T2049</f>
        <v>0.32701658903736025</v>
      </c>
    </row>
    <row r="2050" spans="1:26" x14ac:dyDescent="0.3">
      <c r="A2050">
        <v>2050</v>
      </c>
      <c r="B2050" s="1">
        <v>45208.673611111109</v>
      </c>
      <c r="C2050">
        <v>39153256</v>
      </c>
      <c r="D2050" s="3" t="s">
        <v>4117</v>
      </c>
      <c r="E2050" t="s">
        <v>4118</v>
      </c>
      <c r="F2050">
        <v>-38</v>
      </c>
      <c r="G2050" t="s">
        <v>22</v>
      </c>
      <c r="H2050">
        <v>351</v>
      </c>
      <c r="I2050">
        <v>3440</v>
      </c>
      <c r="J2050">
        <v>1</v>
      </c>
      <c r="K2050">
        <v>1</v>
      </c>
      <c r="L2050">
        <v>29</v>
      </c>
      <c r="M2050">
        <v>1</v>
      </c>
      <c r="N2050">
        <v>0</v>
      </c>
      <c r="O2050">
        <v>1</v>
      </c>
      <c r="P2050" s="2" t="s">
        <v>4117</v>
      </c>
      <c r="Q2050">
        <v>0</v>
      </c>
      <c r="R2050" s="4">
        <f t="shared" si="186"/>
        <v>39.153255999999999</v>
      </c>
      <c r="S2050">
        <f t="shared" si="187"/>
        <v>21.9375</v>
      </c>
      <c r="T2050">
        <f t="shared" si="188"/>
        <v>916750000</v>
      </c>
      <c r="U2050">
        <f t="shared" si="189"/>
        <v>5.2768939103266055</v>
      </c>
      <c r="V2050">
        <f>W2050+(constants!$B$1*(50-FLOOR(L2050,1)))</f>
        <v>16.704056255579317</v>
      </c>
      <c r="W2050">
        <f t="shared" si="190"/>
        <v>16.502058816975012</v>
      </c>
      <c r="X2050">
        <f>constants!$B$2*constants!$B$3^2/(Y2050*Z2050^4)</f>
        <v>44689.539723185429</v>
      </c>
      <c r="Y2050">
        <f t="shared" si="191"/>
        <v>0.1584893192461112</v>
      </c>
      <c r="Z2050">
        <f>constants!$B$4/T2050</f>
        <v>0.32701658903736025</v>
      </c>
    </row>
    <row r="2051" spans="1:26" x14ac:dyDescent="0.3">
      <c r="A2051">
        <v>2051</v>
      </c>
      <c r="B2051" s="1">
        <v>45208.673611111109</v>
      </c>
      <c r="C2051">
        <v>39180084</v>
      </c>
      <c r="D2051" s="3" t="s">
        <v>4119</v>
      </c>
      <c r="E2051" t="s">
        <v>4120</v>
      </c>
      <c r="F2051">
        <v>-37</v>
      </c>
      <c r="G2051" t="s">
        <v>22</v>
      </c>
      <c r="H2051">
        <v>234</v>
      </c>
      <c r="I2051">
        <v>308</v>
      </c>
      <c r="J2051">
        <v>1</v>
      </c>
      <c r="K2051">
        <v>1</v>
      </c>
      <c r="L2051">
        <v>30</v>
      </c>
      <c r="M2051">
        <v>1</v>
      </c>
      <c r="N2051">
        <v>0</v>
      </c>
      <c r="O2051">
        <v>1</v>
      </c>
      <c r="P2051" s="2" t="s">
        <v>4119</v>
      </c>
      <c r="Q2051">
        <v>0</v>
      </c>
      <c r="R2051" s="4">
        <f t="shared" ref="R2051:R2114" si="192">C2051/10^6</f>
        <v>39.180084000000001</v>
      </c>
      <c r="S2051">
        <f t="shared" ref="S2051:S2114" si="193">H2051/16</f>
        <v>14.625</v>
      </c>
      <c r="T2051">
        <f t="shared" ref="T2051:T2114" si="194">IF(OR(L2051&lt;1,L2051&gt;50),-1,10^6*(902.75+(L2051-1)/2))</f>
        <v>917250000</v>
      </c>
      <c r="U2051">
        <f t="shared" ref="U2051:U2114" si="195">I2051*PI()/2048</f>
        <v>0.47246608266877749</v>
      </c>
      <c r="V2051">
        <f>W2051+(constants!$B$1*(50-FLOOR(L2051,1)))</f>
        <v>15.703909401745305</v>
      </c>
      <c r="W2051">
        <f t="shared" ref="W2051:W2114" si="196">10*LOG10(X2051/1000)</f>
        <v>15.511530888788823</v>
      </c>
      <c r="X2051">
        <f>constants!$B$2*constants!$B$3^2/(Y2051*Z2051^4)</f>
        <v>35575.670076671144</v>
      </c>
      <c r="Y2051">
        <f t="shared" ref="Y2051:Y2114" si="197">1000*10^(F2051/10)</f>
        <v>0.19952623149688758</v>
      </c>
      <c r="Z2051">
        <f>constants!$B$4/T2051</f>
        <v>0.32683832979013355</v>
      </c>
    </row>
    <row r="2052" spans="1:26" x14ac:dyDescent="0.3">
      <c r="A2052">
        <v>2052</v>
      </c>
      <c r="B2052" s="1">
        <v>45208.673611111109</v>
      </c>
      <c r="C2052">
        <v>39193000</v>
      </c>
      <c r="D2052" s="3" t="s">
        <v>4121</v>
      </c>
      <c r="E2052" t="s">
        <v>4122</v>
      </c>
      <c r="F2052">
        <v>-37</v>
      </c>
      <c r="G2052" t="s">
        <v>22</v>
      </c>
      <c r="H2052">
        <v>-39</v>
      </c>
      <c r="I2052">
        <v>332</v>
      </c>
      <c r="J2052">
        <v>1</v>
      </c>
      <c r="K2052">
        <v>1</v>
      </c>
      <c r="L2052">
        <v>30</v>
      </c>
      <c r="M2052">
        <v>1</v>
      </c>
      <c r="N2052">
        <v>0</v>
      </c>
      <c r="O2052">
        <v>1</v>
      </c>
      <c r="P2052" s="2" t="s">
        <v>4121</v>
      </c>
      <c r="Q2052">
        <v>0</v>
      </c>
      <c r="R2052" s="4">
        <f t="shared" si="192"/>
        <v>39.192999999999998</v>
      </c>
      <c r="S2052">
        <f t="shared" si="193"/>
        <v>-2.4375</v>
      </c>
      <c r="T2052">
        <f t="shared" si="194"/>
        <v>917250000</v>
      </c>
      <c r="U2052">
        <f t="shared" si="195"/>
        <v>0.50928162157803292</v>
      </c>
      <c r="V2052">
        <f>W2052+(constants!$B$1*(50-FLOOR(L2052,1)))</f>
        <v>15.703909401745305</v>
      </c>
      <c r="W2052">
        <f t="shared" si="196"/>
        <v>15.511530888788823</v>
      </c>
      <c r="X2052">
        <f>constants!$B$2*constants!$B$3^2/(Y2052*Z2052^4)</f>
        <v>35575.670076671144</v>
      </c>
      <c r="Y2052">
        <f t="shared" si="197"/>
        <v>0.19952623149688758</v>
      </c>
      <c r="Z2052">
        <f>constants!$B$4/T2052</f>
        <v>0.32683832979013355</v>
      </c>
    </row>
    <row r="2053" spans="1:26" x14ac:dyDescent="0.3">
      <c r="A2053">
        <v>2053</v>
      </c>
      <c r="B2053" s="1">
        <v>45208.673611111109</v>
      </c>
      <c r="C2053">
        <v>39205814</v>
      </c>
      <c r="D2053" s="3" t="s">
        <v>4123</v>
      </c>
      <c r="E2053" t="s">
        <v>4124</v>
      </c>
      <c r="F2053">
        <v>-38</v>
      </c>
      <c r="G2053" t="s">
        <v>22</v>
      </c>
      <c r="H2053">
        <v>0</v>
      </c>
      <c r="I2053">
        <v>348</v>
      </c>
      <c r="J2053">
        <v>1</v>
      </c>
      <c r="K2053">
        <v>1</v>
      </c>
      <c r="L2053">
        <v>30</v>
      </c>
      <c r="M2053">
        <v>1</v>
      </c>
      <c r="N2053">
        <v>0</v>
      </c>
      <c r="O2053">
        <v>1</v>
      </c>
      <c r="P2053" s="2" t="s">
        <v>4123</v>
      </c>
      <c r="Q2053">
        <v>0</v>
      </c>
      <c r="R2053" s="4">
        <f t="shared" si="192"/>
        <v>39.205813999999997</v>
      </c>
      <c r="S2053">
        <f t="shared" si="193"/>
        <v>0</v>
      </c>
      <c r="T2053">
        <f t="shared" si="194"/>
        <v>917250000</v>
      </c>
      <c r="U2053">
        <f t="shared" si="195"/>
        <v>0.53382531418420309</v>
      </c>
      <c r="V2053">
        <f>W2053+(constants!$B$1*(50-FLOOR(L2053,1)))</f>
        <v>16.703909401745303</v>
      </c>
      <c r="W2053">
        <f t="shared" si="196"/>
        <v>16.511530888788819</v>
      </c>
      <c r="X2053">
        <f>constants!$B$2*constants!$B$3^2/(Y2053*Z2053^4)</f>
        <v>44787.115101126612</v>
      </c>
      <c r="Y2053">
        <f t="shared" si="197"/>
        <v>0.1584893192461112</v>
      </c>
      <c r="Z2053">
        <f>constants!$B$4/T2053</f>
        <v>0.32683832979013355</v>
      </c>
    </row>
    <row r="2054" spans="1:26" x14ac:dyDescent="0.3">
      <c r="A2054">
        <v>2054</v>
      </c>
      <c r="B2054" s="1">
        <v>45208.673611111109</v>
      </c>
      <c r="C2054">
        <v>39230141</v>
      </c>
      <c r="D2054" s="3" t="s">
        <v>4125</v>
      </c>
      <c r="E2054" t="s">
        <v>4126</v>
      </c>
      <c r="F2054">
        <v>-38</v>
      </c>
      <c r="G2054" t="s">
        <v>22</v>
      </c>
      <c r="H2054">
        <v>-234</v>
      </c>
      <c r="I2054">
        <v>340</v>
      </c>
      <c r="J2054">
        <v>1</v>
      </c>
      <c r="K2054">
        <v>1</v>
      </c>
      <c r="L2054">
        <v>30</v>
      </c>
      <c r="M2054">
        <v>1</v>
      </c>
      <c r="N2054">
        <v>0</v>
      </c>
      <c r="O2054">
        <v>1</v>
      </c>
      <c r="P2054" s="2" t="s">
        <v>4125</v>
      </c>
      <c r="Q2054">
        <v>0</v>
      </c>
      <c r="R2054" s="4">
        <f t="shared" si="192"/>
        <v>39.230141000000003</v>
      </c>
      <c r="S2054">
        <f t="shared" si="193"/>
        <v>-14.625</v>
      </c>
      <c r="T2054">
        <f t="shared" si="194"/>
        <v>917250000</v>
      </c>
      <c r="U2054">
        <f t="shared" si="195"/>
        <v>0.521553467881118</v>
      </c>
      <c r="V2054">
        <f>W2054+(constants!$B$1*(50-FLOOR(L2054,1)))</f>
        <v>16.703909401745303</v>
      </c>
      <c r="W2054">
        <f t="shared" si="196"/>
        <v>16.511530888788819</v>
      </c>
      <c r="X2054">
        <f>constants!$B$2*constants!$B$3^2/(Y2054*Z2054^4)</f>
        <v>44787.115101126612</v>
      </c>
      <c r="Y2054">
        <f t="shared" si="197"/>
        <v>0.1584893192461112</v>
      </c>
      <c r="Z2054">
        <f>constants!$B$4/T2054</f>
        <v>0.32683832979013355</v>
      </c>
    </row>
    <row r="2055" spans="1:26" x14ac:dyDescent="0.3">
      <c r="A2055">
        <v>2055</v>
      </c>
      <c r="B2055" s="1">
        <v>45208.673611111109</v>
      </c>
      <c r="C2055">
        <v>39243280</v>
      </c>
      <c r="D2055" s="3" t="s">
        <v>4127</v>
      </c>
      <c r="E2055" t="s">
        <v>4128</v>
      </c>
      <c r="F2055">
        <v>-38</v>
      </c>
      <c r="G2055" t="s">
        <v>22</v>
      </c>
      <c r="H2055">
        <v>39</v>
      </c>
      <c r="I2055">
        <v>336</v>
      </c>
      <c r="J2055">
        <v>1</v>
      </c>
      <c r="K2055">
        <v>1</v>
      </c>
      <c r="L2055">
        <v>30</v>
      </c>
      <c r="M2055">
        <v>1</v>
      </c>
      <c r="N2055">
        <v>0</v>
      </c>
      <c r="O2055">
        <v>1</v>
      </c>
      <c r="P2055" s="2" t="s">
        <v>4127</v>
      </c>
      <c r="Q2055">
        <v>0</v>
      </c>
      <c r="R2055" s="4">
        <f t="shared" si="192"/>
        <v>39.243279999999999</v>
      </c>
      <c r="S2055">
        <f t="shared" si="193"/>
        <v>2.4375</v>
      </c>
      <c r="T2055">
        <f t="shared" si="194"/>
        <v>917250000</v>
      </c>
      <c r="U2055">
        <f t="shared" si="195"/>
        <v>0.51541754472957546</v>
      </c>
      <c r="V2055">
        <f>W2055+(constants!$B$1*(50-FLOOR(L2055,1)))</f>
        <v>16.703909401745303</v>
      </c>
      <c r="W2055">
        <f t="shared" si="196"/>
        <v>16.511530888788819</v>
      </c>
      <c r="X2055">
        <f>constants!$B$2*constants!$B$3^2/(Y2055*Z2055^4)</f>
        <v>44787.115101126612</v>
      </c>
      <c r="Y2055">
        <f t="shared" si="197"/>
        <v>0.1584893192461112</v>
      </c>
      <c r="Z2055">
        <f>constants!$B$4/T2055</f>
        <v>0.32683832979013355</v>
      </c>
    </row>
    <row r="2056" spans="1:26" x14ac:dyDescent="0.3">
      <c r="A2056">
        <v>2056</v>
      </c>
      <c r="B2056" s="1">
        <v>45208.673611111109</v>
      </c>
      <c r="C2056">
        <v>39270199</v>
      </c>
      <c r="D2056" s="3" t="s">
        <v>4129</v>
      </c>
      <c r="E2056" t="s">
        <v>4130</v>
      </c>
      <c r="F2056">
        <v>-37</v>
      </c>
      <c r="G2056" t="s">
        <v>22</v>
      </c>
      <c r="H2056">
        <v>312</v>
      </c>
      <c r="I2056">
        <v>316</v>
      </c>
      <c r="J2056">
        <v>1</v>
      </c>
      <c r="K2056">
        <v>1</v>
      </c>
      <c r="L2056">
        <v>30</v>
      </c>
      <c r="M2056">
        <v>1</v>
      </c>
      <c r="N2056">
        <v>0</v>
      </c>
      <c r="O2056">
        <v>1</v>
      </c>
      <c r="P2056" s="2" t="s">
        <v>4129</v>
      </c>
      <c r="Q2056">
        <v>0</v>
      </c>
      <c r="R2056" s="4">
        <f t="shared" si="192"/>
        <v>39.270198999999998</v>
      </c>
      <c r="S2056">
        <f t="shared" si="193"/>
        <v>19.5</v>
      </c>
      <c r="T2056">
        <f t="shared" si="194"/>
        <v>917250000</v>
      </c>
      <c r="U2056">
        <f t="shared" si="195"/>
        <v>0.48473792897186263</v>
      </c>
      <c r="V2056">
        <f>W2056+(constants!$B$1*(50-FLOOR(L2056,1)))</f>
        <v>15.703909401745305</v>
      </c>
      <c r="W2056">
        <f t="shared" si="196"/>
        <v>15.511530888788823</v>
      </c>
      <c r="X2056">
        <f>constants!$B$2*constants!$B$3^2/(Y2056*Z2056^4)</f>
        <v>35575.670076671144</v>
      </c>
      <c r="Y2056">
        <f t="shared" si="197"/>
        <v>0.19952623149688758</v>
      </c>
      <c r="Z2056">
        <f>constants!$B$4/T2056</f>
        <v>0.32683832979013355</v>
      </c>
    </row>
    <row r="2057" spans="1:26" x14ac:dyDescent="0.3">
      <c r="A2057">
        <v>2057</v>
      </c>
      <c r="B2057" s="1">
        <v>45208.673611111109</v>
      </c>
      <c r="C2057">
        <v>39282783</v>
      </c>
      <c r="D2057" s="3" t="s">
        <v>4131</v>
      </c>
      <c r="E2057" t="s">
        <v>4132</v>
      </c>
      <c r="F2057">
        <v>-38</v>
      </c>
      <c r="G2057" t="s">
        <v>22</v>
      </c>
      <c r="H2057">
        <v>-234</v>
      </c>
      <c r="I2057">
        <v>336</v>
      </c>
      <c r="J2057">
        <v>1</v>
      </c>
      <c r="K2057">
        <v>1</v>
      </c>
      <c r="L2057">
        <v>30</v>
      </c>
      <c r="M2057">
        <v>1</v>
      </c>
      <c r="N2057">
        <v>0</v>
      </c>
      <c r="O2057">
        <v>1</v>
      </c>
      <c r="P2057" s="2" t="s">
        <v>4131</v>
      </c>
      <c r="Q2057">
        <v>0</v>
      </c>
      <c r="R2057" s="4">
        <f t="shared" si="192"/>
        <v>39.282783000000002</v>
      </c>
      <c r="S2057">
        <f t="shared" si="193"/>
        <v>-14.625</v>
      </c>
      <c r="T2057">
        <f t="shared" si="194"/>
        <v>917250000</v>
      </c>
      <c r="U2057">
        <f t="shared" si="195"/>
        <v>0.51541754472957546</v>
      </c>
      <c r="V2057">
        <f>W2057+(constants!$B$1*(50-FLOOR(L2057,1)))</f>
        <v>16.703909401745303</v>
      </c>
      <c r="W2057">
        <f t="shared" si="196"/>
        <v>16.511530888788819</v>
      </c>
      <c r="X2057">
        <f>constants!$B$2*constants!$B$3^2/(Y2057*Z2057^4)</f>
        <v>44787.115101126612</v>
      </c>
      <c r="Y2057">
        <f t="shared" si="197"/>
        <v>0.1584893192461112</v>
      </c>
      <c r="Z2057">
        <f>constants!$B$4/T2057</f>
        <v>0.32683832979013355</v>
      </c>
    </row>
    <row r="2058" spans="1:26" x14ac:dyDescent="0.3">
      <c r="A2058">
        <v>2058</v>
      </c>
      <c r="B2058" s="1">
        <v>45208.673611111109</v>
      </c>
      <c r="C2058">
        <v>39310022</v>
      </c>
      <c r="D2058" s="3" t="s">
        <v>4133</v>
      </c>
      <c r="E2058" t="s">
        <v>4134</v>
      </c>
      <c r="F2058">
        <v>-38</v>
      </c>
      <c r="G2058" t="s">
        <v>22</v>
      </c>
      <c r="H2058">
        <v>-78</v>
      </c>
      <c r="I2058">
        <v>336</v>
      </c>
      <c r="J2058">
        <v>1</v>
      </c>
      <c r="K2058">
        <v>1</v>
      </c>
      <c r="L2058">
        <v>30</v>
      </c>
      <c r="M2058">
        <v>1</v>
      </c>
      <c r="N2058">
        <v>0</v>
      </c>
      <c r="O2058">
        <v>1</v>
      </c>
      <c r="P2058" s="2" t="s">
        <v>4133</v>
      </c>
      <c r="Q2058">
        <v>0</v>
      </c>
      <c r="R2058" s="4">
        <f t="shared" si="192"/>
        <v>39.310021999999996</v>
      </c>
      <c r="S2058">
        <f t="shared" si="193"/>
        <v>-4.875</v>
      </c>
      <c r="T2058">
        <f t="shared" si="194"/>
        <v>917250000</v>
      </c>
      <c r="U2058">
        <f t="shared" si="195"/>
        <v>0.51541754472957546</v>
      </c>
      <c r="V2058">
        <f>W2058+(constants!$B$1*(50-FLOOR(L2058,1)))</f>
        <v>16.703909401745303</v>
      </c>
      <c r="W2058">
        <f t="shared" si="196"/>
        <v>16.511530888788819</v>
      </c>
      <c r="X2058">
        <f>constants!$B$2*constants!$B$3^2/(Y2058*Z2058^4)</f>
        <v>44787.115101126612</v>
      </c>
      <c r="Y2058">
        <f t="shared" si="197"/>
        <v>0.1584893192461112</v>
      </c>
      <c r="Z2058">
        <f>constants!$B$4/T2058</f>
        <v>0.32683832979013355</v>
      </c>
    </row>
    <row r="2059" spans="1:26" x14ac:dyDescent="0.3">
      <c r="A2059">
        <v>2059</v>
      </c>
      <c r="B2059" s="1">
        <v>45208.673611111109</v>
      </c>
      <c r="C2059">
        <v>39330380</v>
      </c>
      <c r="D2059" s="3" t="s">
        <v>4135</v>
      </c>
      <c r="E2059" t="s">
        <v>4136</v>
      </c>
      <c r="F2059">
        <v>-37</v>
      </c>
      <c r="G2059" t="s">
        <v>22</v>
      </c>
      <c r="H2059">
        <v>234</v>
      </c>
      <c r="I2059">
        <v>300</v>
      </c>
      <c r="J2059">
        <v>1</v>
      </c>
      <c r="K2059">
        <v>1</v>
      </c>
      <c r="L2059">
        <v>30</v>
      </c>
      <c r="M2059">
        <v>1</v>
      </c>
      <c r="N2059">
        <v>0</v>
      </c>
      <c r="O2059">
        <v>1</v>
      </c>
      <c r="P2059" s="2" t="s">
        <v>4135</v>
      </c>
      <c r="Q2059">
        <v>0</v>
      </c>
      <c r="R2059" s="4">
        <f t="shared" si="192"/>
        <v>39.330379999999998</v>
      </c>
      <c r="S2059">
        <f t="shared" si="193"/>
        <v>14.625</v>
      </c>
      <c r="T2059">
        <f t="shared" si="194"/>
        <v>917250000</v>
      </c>
      <c r="U2059">
        <f t="shared" si="195"/>
        <v>0.46019423636569234</v>
      </c>
      <c r="V2059">
        <f>W2059+(constants!$B$1*(50-FLOOR(L2059,1)))</f>
        <v>15.703909401745305</v>
      </c>
      <c r="W2059">
        <f t="shared" si="196"/>
        <v>15.511530888788823</v>
      </c>
      <c r="X2059">
        <f>constants!$B$2*constants!$B$3^2/(Y2059*Z2059^4)</f>
        <v>35575.670076671144</v>
      </c>
      <c r="Y2059">
        <f t="shared" si="197"/>
        <v>0.19952623149688758</v>
      </c>
      <c r="Z2059">
        <f>constants!$B$4/T2059</f>
        <v>0.32683832979013355</v>
      </c>
    </row>
    <row r="2060" spans="1:26" x14ac:dyDescent="0.3">
      <c r="A2060">
        <v>2060</v>
      </c>
      <c r="B2060" s="1">
        <v>45208.673611111109</v>
      </c>
      <c r="C2060">
        <v>39343477</v>
      </c>
      <c r="D2060" s="3" t="s">
        <v>4137</v>
      </c>
      <c r="E2060" t="s">
        <v>4138</v>
      </c>
      <c r="F2060">
        <v>-38</v>
      </c>
      <c r="G2060" t="s">
        <v>22</v>
      </c>
      <c r="H2060">
        <v>39</v>
      </c>
      <c r="I2060">
        <v>308</v>
      </c>
      <c r="J2060">
        <v>1</v>
      </c>
      <c r="K2060">
        <v>1</v>
      </c>
      <c r="L2060">
        <v>30</v>
      </c>
      <c r="M2060">
        <v>1</v>
      </c>
      <c r="N2060">
        <v>0</v>
      </c>
      <c r="O2060">
        <v>1</v>
      </c>
      <c r="P2060" s="2" t="s">
        <v>4137</v>
      </c>
      <c r="Q2060">
        <v>0</v>
      </c>
      <c r="R2060" s="4">
        <f t="shared" si="192"/>
        <v>39.343477</v>
      </c>
      <c r="S2060">
        <f t="shared" si="193"/>
        <v>2.4375</v>
      </c>
      <c r="T2060">
        <f t="shared" si="194"/>
        <v>917250000</v>
      </c>
      <c r="U2060">
        <f t="shared" si="195"/>
        <v>0.47246608266877749</v>
      </c>
      <c r="V2060">
        <f>W2060+(constants!$B$1*(50-FLOOR(L2060,1)))</f>
        <v>16.703909401745303</v>
      </c>
      <c r="W2060">
        <f t="shared" si="196"/>
        <v>16.511530888788819</v>
      </c>
      <c r="X2060">
        <f>constants!$B$2*constants!$B$3^2/(Y2060*Z2060^4)</f>
        <v>44787.115101126612</v>
      </c>
      <c r="Y2060">
        <f t="shared" si="197"/>
        <v>0.1584893192461112</v>
      </c>
      <c r="Z2060">
        <f>constants!$B$4/T2060</f>
        <v>0.32683832979013355</v>
      </c>
    </row>
    <row r="2061" spans="1:26" x14ac:dyDescent="0.3">
      <c r="A2061">
        <v>2061</v>
      </c>
      <c r="B2061" s="1">
        <v>45208.673611111109</v>
      </c>
      <c r="C2061">
        <v>39370213</v>
      </c>
      <c r="D2061" s="3" t="s">
        <v>4139</v>
      </c>
      <c r="E2061" t="s">
        <v>4140</v>
      </c>
      <c r="F2061">
        <v>-38</v>
      </c>
      <c r="G2061" t="s">
        <v>22</v>
      </c>
      <c r="H2061">
        <v>-351</v>
      </c>
      <c r="I2061">
        <v>340</v>
      </c>
      <c r="J2061">
        <v>1</v>
      </c>
      <c r="K2061">
        <v>1</v>
      </c>
      <c r="L2061">
        <v>30</v>
      </c>
      <c r="M2061">
        <v>1</v>
      </c>
      <c r="N2061">
        <v>0</v>
      </c>
      <c r="O2061">
        <v>1</v>
      </c>
      <c r="P2061" s="2" t="s">
        <v>4139</v>
      </c>
      <c r="Q2061">
        <v>0</v>
      </c>
      <c r="R2061" s="4">
        <f t="shared" si="192"/>
        <v>39.370213</v>
      </c>
      <c r="S2061">
        <f t="shared" si="193"/>
        <v>-21.9375</v>
      </c>
      <c r="T2061">
        <f t="shared" si="194"/>
        <v>917250000</v>
      </c>
      <c r="U2061">
        <f t="shared" si="195"/>
        <v>0.521553467881118</v>
      </c>
      <c r="V2061">
        <f>W2061+(constants!$B$1*(50-FLOOR(L2061,1)))</f>
        <v>16.703909401745303</v>
      </c>
      <c r="W2061">
        <f t="shared" si="196"/>
        <v>16.511530888788819</v>
      </c>
      <c r="X2061">
        <f>constants!$B$2*constants!$B$3^2/(Y2061*Z2061^4)</f>
        <v>44787.115101126612</v>
      </c>
      <c r="Y2061">
        <f t="shared" si="197"/>
        <v>0.1584893192461112</v>
      </c>
      <c r="Z2061">
        <f>constants!$B$4/T2061</f>
        <v>0.32683832979013355</v>
      </c>
    </row>
    <row r="2062" spans="1:26" x14ac:dyDescent="0.3">
      <c r="A2062">
        <v>2062</v>
      </c>
      <c r="B2062" s="1">
        <v>45208.673611111109</v>
      </c>
      <c r="C2062">
        <v>39390123</v>
      </c>
      <c r="D2062" s="3" t="s">
        <v>4141</v>
      </c>
      <c r="E2062" t="s">
        <v>4142</v>
      </c>
      <c r="F2062">
        <v>-37</v>
      </c>
      <c r="G2062" t="s">
        <v>22</v>
      </c>
      <c r="H2062">
        <v>-117</v>
      </c>
      <c r="I2062">
        <v>728</v>
      </c>
      <c r="J2062">
        <v>1</v>
      </c>
      <c r="K2062">
        <v>1</v>
      </c>
      <c r="L2062">
        <v>31</v>
      </c>
      <c r="M2062">
        <v>1</v>
      </c>
      <c r="N2062">
        <v>0</v>
      </c>
      <c r="O2062">
        <v>1</v>
      </c>
      <c r="P2062" s="2" t="s">
        <v>4141</v>
      </c>
      <c r="Q2062">
        <v>0</v>
      </c>
      <c r="R2062" s="4">
        <f t="shared" si="192"/>
        <v>39.390123000000003</v>
      </c>
      <c r="S2062">
        <f t="shared" si="193"/>
        <v>-7.3125</v>
      </c>
      <c r="T2062">
        <f t="shared" si="194"/>
        <v>917750000</v>
      </c>
      <c r="U2062">
        <f t="shared" si="195"/>
        <v>1.1167380135807468</v>
      </c>
      <c r="V2062">
        <f>W2062+(constants!$B$1*(50-FLOOR(L2062,1)))</f>
        <v>15.703757386019037</v>
      </c>
      <c r="W2062">
        <f t="shared" si="196"/>
        <v>15.520997798710379</v>
      </c>
      <c r="X2062">
        <f>constants!$B$2*constants!$B$3^2/(Y2062*Z2062^4)</f>
        <v>35653.303806852644</v>
      </c>
      <c r="Y2062">
        <f t="shared" si="197"/>
        <v>0.19952623149688758</v>
      </c>
      <c r="Z2062">
        <f>constants!$B$4/T2062</f>
        <v>0.32666026477798965</v>
      </c>
    </row>
    <row r="2063" spans="1:26" x14ac:dyDescent="0.3">
      <c r="A2063">
        <v>2063</v>
      </c>
      <c r="B2063" s="1">
        <v>45208.673611111109</v>
      </c>
      <c r="C2063">
        <v>39410657</v>
      </c>
      <c r="D2063" s="3" t="s">
        <v>4143</v>
      </c>
      <c r="E2063" t="s">
        <v>4144</v>
      </c>
      <c r="F2063">
        <v>-37</v>
      </c>
      <c r="G2063" t="s">
        <v>22</v>
      </c>
      <c r="H2063">
        <v>156</v>
      </c>
      <c r="I2063">
        <v>720</v>
      </c>
      <c r="J2063">
        <v>1</v>
      </c>
      <c r="K2063">
        <v>1</v>
      </c>
      <c r="L2063">
        <v>31</v>
      </c>
      <c r="M2063">
        <v>1</v>
      </c>
      <c r="N2063">
        <v>0</v>
      </c>
      <c r="O2063">
        <v>1</v>
      </c>
      <c r="P2063" s="2" t="s">
        <v>4143</v>
      </c>
      <c r="Q2063">
        <v>0</v>
      </c>
      <c r="R2063" s="4">
        <f t="shared" si="192"/>
        <v>39.410657</v>
      </c>
      <c r="S2063">
        <f t="shared" si="193"/>
        <v>9.75</v>
      </c>
      <c r="T2063">
        <f t="shared" si="194"/>
        <v>917750000</v>
      </c>
      <c r="U2063">
        <f t="shared" si="195"/>
        <v>1.1044661672776617</v>
      </c>
      <c r="V2063">
        <f>W2063+(constants!$B$1*(50-FLOOR(L2063,1)))</f>
        <v>15.703757386019037</v>
      </c>
      <c r="W2063">
        <f t="shared" si="196"/>
        <v>15.520997798710379</v>
      </c>
      <c r="X2063">
        <f>constants!$B$2*constants!$B$3^2/(Y2063*Z2063^4)</f>
        <v>35653.303806852644</v>
      </c>
      <c r="Y2063">
        <f t="shared" si="197"/>
        <v>0.19952623149688758</v>
      </c>
      <c r="Z2063">
        <f>constants!$B$4/T2063</f>
        <v>0.32666026477798965</v>
      </c>
    </row>
    <row r="2064" spans="1:26" x14ac:dyDescent="0.3">
      <c r="A2064">
        <v>2064</v>
      </c>
      <c r="B2064" s="1">
        <v>45208.673611111109</v>
      </c>
      <c r="C2064">
        <v>39430403</v>
      </c>
      <c r="D2064" s="3" t="s">
        <v>4145</v>
      </c>
      <c r="E2064" t="s">
        <v>4146</v>
      </c>
      <c r="F2064">
        <v>-37</v>
      </c>
      <c r="G2064" t="s">
        <v>22</v>
      </c>
      <c r="H2064">
        <v>-351</v>
      </c>
      <c r="I2064">
        <v>752</v>
      </c>
      <c r="J2064">
        <v>1</v>
      </c>
      <c r="K2064">
        <v>1</v>
      </c>
      <c r="L2064">
        <v>31</v>
      </c>
      <c r="M2064">
        <v>1</v>
      </c>
      <c r="N2064">
        <v>0</v>
      </c>
      <c r="O2064">
        <v>1</v>
      </c>
      <c r="P2064" s="2" t="s">
        <v>4145</v>
      </c>
      <c r="Q2064">
        <v>0</v>
      </c>
      <c r="R2064" s="4">
        <f t="shared" si="192"/>
        <v>39.430402999999998</v>
      </c>
      <c r="S2064">
        <f t="shared" si="193"/>
        <v>-21.9375</v>
      </c>
      <c r="T2064">
        <f t="shared" si="194"/>
        <v>917750000</v>
      </c>
      <c r="U2064">
        <f t="shared" si="195"/>
        <v>1.1535535524900022</v>
      </c>
      <c r="V2064">
        <f>W2064+(constants!$B$1*(50-FLOOR(L2064,1)))</f>
        <v>15.703757386019037</v>
      </c>
      <c r="W2064">
        <f t="shared" si="196"/>
        <v>15.520997798710379</v>
      </c>
      <c r="X2064">
        <f>constants!$B$2*constants!$B$3^2/(Y2064*Z2064^4)</f>
        <v>35653.303806852644</v>
      </c>
      <c r="Y2064">
        <f t="shared" si="197"/>
        <v>0.19952623149688758</v>
      </c>
      <c r="Z2064">
        <f>constants!$B$4/T2064</f>
        <v>0.32666026477798965</v>
      </c>
    </row>
    <row r="2065" spans="1:26" x14ac:dyDescent="0.3">
      <c r="A2065">
        <v>2065</v>
      </c>
      <c r="B2065" s="1">
        <v>45208.673611111109</v>
      </c>
      <c r="C2065">
        <v>39450194</v>
      </c>
      <c r="D2065" s="3" t="s">
        <v>4147</v>
      </c>
      <c r="E2065" t="s">
        <v>4148</v>
      </c>
      <c r="F2065">
        <v>-37</v>
      </c>
      <c r="G2065" t="s">
        <v>22</v>
      </c>
      <c r="H2065">
        <v>312</v>
      </c>
      <c r="I2065">
        <v>708</v>
      </c>
      <c r="J2065">
        <v>1</v>
      </c>
      <c r="K2065">
        <v>1</v>
      </c>
      <c r="L2065">
        <v>31</v>
      </c>
      <c r="M2065">
        <v>1</v>
      </c>
      <c r="N2065">
        <v>0</v>
      </c>
      <c r="O2065">
        <v>1</v>
      </c>
      <c r="P2065" s="2" t="s">
        <v>4147</v>
      </c>
      <c r="Q2065">
        <v>0</v>
      </c>
      <c r="R2065" s="4">
        <f t="shared" si="192"/>
        <v>39.450194000000003</v>
      </c>
      <c r="S2065">
        <f t="shared" si="193"/>
        <v>19.5</v>
      </c>
      <c r="T2065">
        <f t="shared" si="194"/>
        <v>917750000</v>
      </c>
      <c r="U2065">
        <f t="shared" si="195"/>
        <v>1.086058397823034</v>
      </c>
      <c r="V2065">
        <f>W2065+(constants!$B$1*(50-FLOOR(L2065,1)))</f>
        <v>15.703757386019037</v>
      </c>
      <c r="W2065">
        <f t="shared" si="196"/>
        <v>15.520997798710379</v>
      </c>
      <c r="X2065">
        <f>constants!$B$2*constants!$B$3^2/(Y2065*Z2065^4)</f>
        <v>35653.303806852644</v>
      </c>
      <c r="Y2065">
        <f t="shared" si="197"/>
        <v>0.19952623149688758</v>
      </c>
      <c r="Z2065">
        <f>constants!$B$4/T2065</f>
        <v>0.32666026477798965</v>
      </c>
    </row>
    <row r="2066" spans="1:26" x14ac:dyDescent="0.3">
      <c r="A2066">
        <v>2066</v>
      </c>
      <c r="B2066" s="1">
        <v>45208.673611111109</v>
      </c>
      <c r="C2066">
        <v>39470334</v>
      </c>
      <c r="D2066" s="3" t="s">
        <v>4149</v>
      </c>
      <c r="E2066" t="s">
        <v>4150</v>
      </c>
      <c r="F2066">
        <v>-37</v>
      </c>
      <c r="G2066" t="s">
        <v>22</v>
      </c>
      <c r="H2066">
        <v>156</v>
      </c>
      <c r="I2066">
        <v>732</v>
      </c>
      <c r="J2066">
        <v>1</v>
      </c>
      <c r="K2066">
        <v>1</v>
      </c>
      <c r="L2066">
        <v>31</v>
      </c>
      <c r="M2066">
        <v>1</v>
      </c>
      <c r="N2066">
        <v>0</v>
      </c>
      <c r="O2066">
        <v>1</v>
      </c>
      <c r="P2066" s="2" t="s">
        <v>4149</v>
      </c>
      <c r="Q2066">
        <v>0</v>
      </c>
      <c r="R2066" s="4">
        <f t="shared" si="192"/>
        <v>39.470334000000001</v>
      </c>
      <c r="S2066">
        <f t="shared" si="193"/>
        <v>9.75</v>
      </c>
      <c r="T2066">
        <f t="shared" si="194"/>
        <v>917750000</v>
      </c>
      <c r="U2066">
        <f t="shared" si="195"/>
        <v>1.1228739367322893</v>
      </c>
      <c r="V2066">
        <f>W2066+(constants!$B$1*(50-FLOOR(L2066,1)))</f>
        <v>15.703757386019037</v>
      </c>
      <c r="W2066">
        <f t="shared" si="196"/>
        <v>15.520997798710379</v>
      </c>
      <c r="X2066">
        <f>constants!$B$2*constants!$B$3^2/(Y2066*Z2066^4)</f>
        <v>35653.303806852644</v>
      </c>
      <c r="Y2066">
        <f t="shared" si="197"/>
        <v>0.19952623149688758</v>
      </c>
      <c r="Z2066">
        <f>constants!$B$4/T2066</f>
        <v>0.32666026477798965</v>
      </c>
    </row>
    <row r="2067" spans="1:26" x14ac:dyDescent="0.3">
      <c r="A2067">
        <v>2067</v>
      </c>
      <c r="B2067" s="1">
        <v>45208.673611111109</v>
      </c>
      <c r="C2067">
        <v>39490125</v>
      </c>
      <c r="D2067" s="3" t="s">
        <v>4151</v>
      </c>
      <c r="E2067" t="s">
        <v>4152</v>
      </c>
      <c r="F2067">
        <v>-37</v>
      </c>
      <c r="G2067" t="s">
        <v>22</v>
      </c>
      <c r="H2067">
        <v>78</v>
      </c>
      <c r="I2067">
        <v>732</v>
      </c>
      <c r="J2067">
        <v>1</v>
      </c>
      <c r="K2067">
        <v>1</v>
      </c>
      <c r="L2067">
        <v>31</v>
      </c>
      <c r="M2067">
        <v>1</v>
      </c>
      <c r="N2067">
        <v>0</v>
      </c>
      <c r="O2067">
        <v>1</v>
      </c>
      <c r="P2067" s="2" t="s">
        <v>4151</v>
      </c>
      <c r="Q2067">
        <v>0</v>
      </c>
      <c r="R2067" s="4">
        <f t="shared" si="192"/>
        <v>39.490124999999999</v>
      </c>
      <c r="S2067">
        <f t="shared" si="193"/>
        <v>4.875</v>
      </c>
      <c r="T2067">
        <f t="shared" si="194"/>
        <v>917750000</v>
      </c>
      <c r="U2067">
        <f t="shared" si="195"/>
        <v>1.1228739367322893</v>
      </c>
      <c r="V2067">
        <f>W2067+(constants!$B$1*(50-FLOOR(L2067,1)))</f>
        <v>15.703757386019037</v>
      </c>
      <c r="W2067">
        <f t="shared" si="196"/>
        <v>15.520997798710379</v>
      </c>
      <c r="X2067">
        <f>constants!$B$2*constants!$B$3^2/(Y2067*Z2067^4)</f>
        <v>35653.303806852644</v>
      </c>
      <c r="Y2067">
        <f t="shared" si="197"/>
        <v>0.19952623149688758</v>
      </c>
      <c r="Z2067">
        <f>constants!$B$4/T2067</f>
        <v>0.32666026477798965</v>
      </c>
    </row>
    <row r="2068" spans="1:26" x14ac:dyDescent="0.3">
      <c r="A2068">
        <v>2068</v>
      </c>
      <c r="B2068" s="1">
        <v>45208.673611111109</v>
      </c>
      <c r="C2068">
        <v>39504618</v>
      </c>
      <c r="D2068" s="3" t="s">
        <v>4153</v>
      </c>
      <c r="E2068" t="s">
        <v>4154</v>
      </c>
      <c r="F2068">
        <v>-37</v>
      </c>
      <c r="G2068" t="s">
        <v>22</v>
      </c>
      <c r="H2068">
        <v>-156</v>
      </c>
      <c r="I2068">
        <v>716</v>
      </c>
      <c r="J2068">
        <v>1</v>
      </c>
      <c r="K2068">
        <v>1</v>
      </c>
      <c r="L2068">
        <v>31</v>
      </c>
      <c r="M2068">
        <v>1</v>
      </c>
      <c r="N2068">
        <v>0</v>
      </c>
      <c r="O2068">
        <v>1</v>
      </c>
      <c r="P2068" s="2" t="s">
        <v>4153</v>
      </c>
      <c r="Q2068">
        <v>0</v>
      </c>
      <c r="R2068" s="4">
        <f t="shared" si="192"/>
        <v>39.504618000000001</v>
      </c>
      <c r="S2068">
        <f t="shared" si="193"/>
        <v>-9.75</v>
      </c>
      <c r="T2068">
        <f t="shared" si="194"/>
        <v>917750000</v>
      </c>
      <c r="U2068">
        <f t="shared" si="195"/>
        <v>1.0983302441261191</v>
      </c>
      <c r="V2068">
        <f>W2068+(constants!$B$1*(50-FLOOR(L2068,1)))</f>
        <v>15.703757386019037</v>
      </c>
      <c r="W2068">
        <f t="shared" si="196"/>
        <v>15.520997798710379</v>
      </c>
      <c r="X2068">
        <f>constants!$B$2*constants!$B$3^2/(Y2068*Z2068^4)</f>
        <v>35653.303806852644</v>
      </c>
      <c r="Y2068">
        <f t="shared" si="197"/>
        <v>0.19952623149688758</v>
      </c>
      <c r="Z2068">
        <f>constants!$B$4/T2068</f>
        <v>0.32666026477798965</v>
      </c>
    </row>
    <row r="2069" spans="1:26" x14ac:dyDescent="0.3">
      <c r="A2069">
        <v>2069</v>
      </c>
      <c r="B2069" s="1">
        <v>45208.673611111109</v>
      </c>
      <c r="C2069">
        <v>39524142</v>
      </c>
      <c r="D2069" s="3" t="s">
        <v>4155</v>
      </c>
      <c r="E2069" t="s">
        <v>4156</v>
      </c>
      <c r="F2069">
        <v>-37</v>
      </c>
      <c r="G2069" t="s">
        <v>22</v>
      </c>
      <c r="H2069">
        <v>-39</v>
      </c>
      <c r="I2069">
        <v>744</v>
      </c>
      <c r="J2069">
        <v>1</v>
      </c>
      <c r="K2069">
        <v>1</v>
      </c>
      <c r="L2069">
        <v>31</v>
      </c>
      <c r="M2069">
        <v>1</v>
      </c>
      <c r="N2069">
        <v>0</v>
      </c>
      <c r="O2069">
        <v>1</v>
      </c>
      <c r="P2069" s="2" t="s">
        <v>4155</v>
      </c>
      <c r="Q2069">
        <v>0</v>
      </c>
      <c r="R2069" s="4">
        <f t="shared" si="192"/>
        <v>39.524141999999998</v>
      </c>
      <c r="S2069">
        <f t="shared" si="193"/>
        <v>-2.4375</v>
      </c>
      <c r="T2069">
        <f t="shared" si="194"/>
        <v>917750000</v>
      </c>
      <c r="U2069">
        <f t="shared" si="195"/>
        <v>1.1412817061869169</v>
      </c>
      <c r="V2069">
        <f>W2069+(constants!$B$1*(50-FLOOR(L2069,1)))</f>
        <v>15.703757386019037</v>
      </c>
      <c r="W2069">
        <f t="shared" si="196"/>
        <v>15.520997798710379</v>
      </c>
      <c r="X2069">
        <f>constants!$B$2*constants!$B$3^2/(Y2069*Z2069^4)</f>
        <v>35653.303806852644</v>
      </c>
      <c r="Y2069">
        <f t="shared" si="197"/>
        <v>0.19952623149688758</v>
      </c>
      <c r="Z2069">
        <f>constants!$B$4/T2069</f>
        <v>0.32666026477798965</v>
      </c>
    </row>
    <row r="2070" spans="1:26" x14ac:dyDescent="0.3">
      <c r="A2070">
        <v>2070</v>
      </c>
      <c r="B2070" s="1">
        <v>45208.673611111109</v>
      </c>
      <c r="C2070">
        <v>39552065</v>
      </c>
      <c r="D2070" s="3" t="s">
        <v>4157</v>
      </c>
      <c r="E2070" t="s">
        <v>4158</v>
      </c>
      <c r="F2070">
        <v>-37</v>
      </c>
      <c r="G2070" t="s">
        <v>22</v>
      </c>
      <c r="H2070">
        <v>-312</v>
      </c>
      <c r="I2070">
        <v>748</v>
      </c>
      <c r="J2070">
        <v>1</v>
      </c>
      <c r="K2070">
        <v>1</v>
      </c>
      <c r="L2070">
        <v>31</v>
      </c>
      <c r="M2070">
        <v>1</v>
      </c>
      <c r="N2070">
        <v>0</v>
      </c>
      <c r="O2070">
        <v>1</v>
      </c>
      <c r="P2070" s="2" t="s">
        <v>4157</v>
      </c>
      <c r="Q2070">
        <v>0</v>
      </c>
      <c r="R2070" s="4">
        <f t="shared" si="192"/>
        <v>39.552064999999999</v>
      </c>
      <c r="S2070">
        <f t="shared" si="193"/>
        <v>-19.5</v>
      </c>
      <c r="T2070">
        <f t="shared" si="194"/>
        <v>917750000</v>
      </c>
      <c r="U2070">
        <f t="shared" si="195"/>
        <v>1.1474176293384597</v>
      </c>
      <c r="V2070">
        <f>W2070+(constants!$B$1*(50-FLOOR(L2070,1)))</f>
        <v>15.703757386019037</v>
      </c>
      <c r="W2070">
        <f t="shared" si="196"/>
        <v>15.520997798710379</v>
      </c>
      <c r="X2070">
        <f>constants!$B$2*constants!$B$3^2/(Y2070*Z2070^4)</f>
        <v>35653.303806852644</v>
      </c>
      <c r="Y2070">
        <f t="shared" si="197"/>
        <v>0.19952623149688758</v>
      </c>
      <c r="Z2070">
        <f>constants!$B$4/T2070</f>
        <v>0.32666026477798965</v>
      </c>
    </row>
    <row r="2071" spans="1:26" x14ac:dyDescent="0.3">
      <c r="A2071">
        <v>2071</v>
      </c>
      <c r="B2071" s="1">
        <v>45208.673611111109</v>
      </c>
      <c r="C2071">
        <v>39581376</v>
      </c>
      <c r="D2071" s="3" t="s">
        <v>4159</v>
      </c>
      <c r="E2071" t="s">
        <v>4160</v>
      </c>
      <c r="F2071">
        <v>-37</v>
      </c>
      <c r="G2071" t="s">
        <v>22</v>
      </c>
      <c r="H2071">
        <v>-156</v>
      </c>
      <c r="I2071">
        <v>756</v>
      </c>
      <c r="J2071">
        <v>1</v>
      </c>
      <c r="K2071">
        <v>1</v>
      </c>
      <c r="L2071">
        <v>31</v>
      </c>
      <c r="M2071">
        <v>1</v>
      </c>
      <c r="N2071">
        <v>0</v>
      </c>
      <c r="O2071">
        <v>1</v>
      </c>
      <c r="P2071" s="2" t="s">
        <v>4159</v>
      </c>
      <c r="Q2071">
        <v>0</v>
      </c>
      <c r="R2071" s="4">
        <f t="shared" si="192"/>
        <v>39.581375999999999</v>
      </c>
      <c r="S2071">
        <f t="shared" si="193"/>
        <v>-9.75</v>
      </c>
      <c r="T2071">
        <f t="shared" si="194"/>
        <v>917750000</v>
      </c>
      <c r="U2071">
        <f t="shared" si="195"/>
        <v>1.1596894756415448</v>
      </c>
      <c r="V2071">
        <f>W2071+(constants!$B$1*(50-FLOOR(L2071,1)))</f>
        <v>15.703757386019037</v>
      </c>
      <c r="W2071">
        <f t="shared" si="196"/>
        <v>15.520997798710379</v>
      </c>
      <c r="X2071">
        <f>constants!$B$2*constants!$B$3^2/(Y2071*Z2071^4)</f>
        <v>35653.303806852644</v>
      </c>
      <c r="Y2071">
        <f t="shared" si="197"/>
        <v>0.19952623149688758</v>
      </c>
      <c r="Z2071">
        <f>constants!$B$4/T2071</f>
        <v>0.32666026477798965</v>
      </c>
    </row>
    <row r="2072" spans="1:26" x14ac:dyDescent="0.3">
      <c r="A2072">
        <v>2072</v>
      </c>
      <c r="B2072" s="1">
        <v>45208.673611111109</v>
      </c>
      <c r="C2072">
        <v>39597036</v>
      </c>
      <c r="D2072" s="3" t="s">
        <v>4161</v>
      </c>
      <c r="E2072" t="s">
        <v>4162</v>
      </c>
      <c r="F2072">
        <v>-56</v>
      </c>
      <c r="G2072" t="s">
        <v>25</v>
      </c>
      <c r="H2072">
        <v>664</v>
      </c>
      <c r="I2072">
        <v>1712</v>
      </c>
      <c r="J2072">
        <v>1</v>
      </c>
      <c r="K2072">
        <v>1</v>
      </c>
      <c r="L2072">
        <v>32</v>
      </c>
      <c r="M2072">
        <v>1</v>
      </c>
      <c r="N2072">
        <v>0</v>
      </c>
      <c r="O2072">
        <v>1</v>
      </c>
      <c r="P2072" s="2" t="s">
        <v>4161</v>
      </c>
      <c r="Q2072">
        <v>0</v>
      </c>
      <c r="R2072" s="4">
        <f t="shared" si="192"/>
        <v>39.597036000000003</v>
      </c>
      <c r="S2072">
        <f t="shared" si="193"/>
        <v>41.5</v>
      </c>
      <c r="T2072">
        <f t="shared" si="194"/>
        <v>918250000</v>
      </c>
      <c r="U2072">
        <f t="shared" si="195"/>
        <v>2.6261751088602177</v>
      </c>
      <c r="V2072">
        <f>W2072+(constants!$B$1*(50-FLOOR(L2072,1)))</f>
        <v>34.703600214023481</v>
      </c>
      <c r="W2072">
        <f t="shared" si="196"/>
        <v>34.53045955236265</v>
      </c>
      <c r="X2072">
        <f>constants!$B$2*constants!$B$3^2/(Y2072*Z2072^4)</f>
        <v>2838219.3411216289</v>
      </c>
      <c r="Y2072">
        <f t="shared" si="197"/>
        <v>2.5118864315095807E-3</v>
      </c>
      <c r="Z2072">
        <f>constants!$B$4/T2072</f>
        <v>0.32648239368363735</v>
      </c>
    </row>
    <row r="2073" spans="1:26" x14ac:dyDescent="0.3">
      <c r="A2073">
        <v>2073</v>
      </c>
      <c r="B2073" s="1">
        <v>45208.673611111109</v>
      </c>
      <c r="C2073">
        <v>39620351</v>
      </c>
      <c r="D2073" s="3" t="s">
        <v>4163</v>
      </c>
      <c r="E2073" t="s">
        <v>4164</v>
      </c>
      <c r="F2073">
        <v>-56</v>
      </c>
      <c r="G2073" t="s">
        <v>25</v>
      </c>
      <c r="H2073">
        <v>-820</v>
      </c>
      <c r="I2073">
        <v>1832</v>
      </c>
      <c r="J2073">
        <v>1</v>
      </c>
      <c r="K2073">
        <v>1</v>
      </c>
      <c r="L2073">
        <v>32</v>
      </c>
      <c r="M2073">
        <v>1</v>
      </c>
      <c r="N2073">
        <v>0</v>
      </c>
      <c r="O2073">
        <v>1</v>
      </c>
      <c r="P2073" s="2" t="s">
        <v>4163</v>
      </c>
      <c r="Q2073">
        <v>0</v>
      </c>
      <c r="R2073" s="4">
        <f t="shared" si="192"/>
        <v>39.620350999999999</v>
      </c>
      <c r="S2073">
        <f t="shared" si="193"/>
        <v>-51.25</v>
      </c>
      <c r="T2073">
        <f t="shared" si="194"/>
        <v>918250000</v>
      </c>
      <c r="U2073">
        <f t="shared" si="195"/>
        <v>2.8102528034064944</v>
      </c>
      <c r="V2073">
        <f>W2073+(constants!$B$1*(50-FLOOR(L2073,1)))</f>
        <v>34.703600214023481</v>
      </c>
      <c r="W2073">
        <f t="shared" si="196"/>
        <v>34.53045955236265</v>
      </c>
      <c r="X2073">
        <f>constants!$B$2*constants!$B$3^2/(Y2073*Z2073^4)</f>
        <v>2838219.3411216289</v>
      </c>
      <c r="Y2073">
        <f t="shared" si="197"/>
        <v>2.5118864315095807E-3</v>
      </c>
      <c r="Z2073">
        <f>constants!$B$4/T2073</f>
        <v>0.32648239368363735</v>
      </c>
    </row>
    <row r="2074" spans="1:26" x14ac:dyDescent="0.3">
      <c r="A2074">
        <v>2074</v>
      </c>
      <c r="B2074" s="1">
        <v>45208.673611111109</v>
      </c>
      <c r="C2074">
        <v>39639992</v>
      </c>
      <c r="D2074" s="3" t="s">
        <v>4165</v>
      </c>
      <c r="E2074" t="s">
        <v>4166</v>
      </c>
      <c r="F2074">
        <v>-56</v>
      </c>
      <c r="G2074" t="s">
        <v>25</v>
      </c>
      <c r="H2074">
        <v>-1054</v>
      </c>
      <c r="I2074">
        <v>1708</v>
      </c>
      <c r="J2074">
        <v>1</v>
      </c>
      <c r="K2074">
        <v>1</v>
      </c>
      <c r="L2074">
        <v>32</v>
      </c>
      <c r="M2074">
        <v>1</v>
      </c>
      <c r="N2074">
        <v>0</v>
      </c>
      <c r="O2074">
        <v>1</v>
      </c>
      <c r="P2074" s="2" t="s">
        <v>4165</v>
      </c>
      <c r="Q2074">
        <v>0</v>
      </c>
      <c r="R2074" s="4">
        <f t="shared" si="192"/>
        <v>39.639991999999999</v>
      </c>
      <c r="S2074">
        <f t="shared" si="193"/>
        <v>-65.875</v>
      </c>
      <c r="T2074">
        <f t="shared" si="194"/>
        <v>918250000</v>
      </c>
      <c r="U2074">
        <f t="shared" si="195"/>
        <v>2.6200391857086753</v>
      </c>
      <c r="V2074">
        <f>W2074+(constants!$B$1*(50-FLOOR(L2074,1)))</f>
        <v>34.703600214023481</v>
      </c>
      <c r="W2074">
        <f t="shared" si="196"/>
        <v>34.53045955236265</v>
      </c>
      <c r="X2074">
        <f>constants!$B$2*constants!$B$3^2/(Y2074*Z2074^4)</f>
        <v>2838219.3411216289</v>
      </c>
      <c r="Y2074">
        <f t="shared" si="197"/>
        <v>2.5118864315095807E-3</v>
      </c>
      <c r="Z2074">
        <f>constants!$B$4/T2074</f>
        <v>0.32648239368363735</v>
      </c>
    </row>
    <row r="2075" spans="1:26" x14ac:dyDescent="0.3">
      <c r="A2075">
        <v>2075</v>
      </c>
      <c r="B2075" s="1">
        <v>45208.673611111109</v>
      </c>
      <c r="C2075">
        <v>39660309</v>
      </c>
      <c r="D2075" s="3" t="s">
        <v>4167</v>
      </c>
      <c r="E2075" t="s">
        <v>4168</v>
      </c>
      <c r="F2075">
        <v>-38</v>
      </c>
      <c r="G2075" t="s">
        <v>22</v>
      </c>
      <c r="H2075">
        <v>-273</v>
      </c>
      <c r="I2075">
        <v>4020</v>
      </c>
      <c r="J2075">
        <v>1</v>
      </c>
      <c r="K2075">
        <v>1</v>
      </c>
      <c r="L2075">
        <v>32</v>
      </c>
      <c r="M2075">
        <v>1</v>
      </c>
      <c r="N2075">
        <v>0</v>
      </c>
      <c r="O2075">
        <v>1</v>
      </c>
      <c r="P2075" s="2" t="s">
        <v>4167</v>
      </c>
      <c r="Q2075">
        <v>0</v>
      </c>
      <c r="R2075" s="4">
        <f t="shared" si="192"/>
        <v>39.660308999999998</v>
      </c>
      <c r="S2075">
        <f t="shared" si="193"/>
        <v>-17.0625</v>
      </c>
      <c r="T2075">
        <f t="shared" si="194"/>
        <v>918250000</v>
      </c>
      <c r="U2075">
        <f t="shared" si="195"/>
        <v>6.1666027673002777</v>
      </c>
      <c r="V2075">
        <f>W2075+(constants!$B$1*(50-FLOOR(L2075,1)))</f>
        <v>16.703600214023488</v>
      </c>
      <c r="W2075">
        <f t="shared" si="196"/>
        <v>16.530459552362654</v>
      </c>
      <c r="X2075">
        <f>constants!$B$2*constants!$B$3^2/(Y2075*Z2075^4)</f>
        <v>44982.745124551409</v>
      </c>
      <c r="Y2075">
        <f t="shared" si="197"/>
        <v>0.1584893192461112</v>
      </c>
      <c r="Z2075">
        <f>constants!$B$4/T2075</f>
        <v>0.32648239368363735</v>
      </c>
    </row>
    <row r="2076" spans="1:26" x14ac:dyDescent="0.3">
      <c r="A2076">
        <v>2076</v>
      </c>
      <c r="B2076" s="1">
        <v>45208.673611111109</v>
      </c>
      <c r="C2076">
        <v>39673440</v>
      </c>
      <c r="D2076" s="3" t="s">
        <v>4169</v>
      </c>
      <c r="E2076" t="s">
        <v>4170</v>
      </c>
      <c r="F2076">
        <v>-56</v>
      </c>
      <c r="G2076" t="s">
        <v>50</v>
      </c>
      <c r="H2076">
        <v>3476</v>
      </c>
      <c r="I2076">
        <v>3972</v>
      </c>
      <c r="J2076">
        <v>1</v>
      </c>
      <c r="K2076">
        <v>1</v>
      </c>
      <c r="L2076">
        <v>32</v>
      </c>
      <c r="M2076">
        <v>1</v>
      </c>
      <c r="N2076">
        <v>0</v>
      </c>
      <c r="O2076">
        <v>1</v>
      </c>
      <c r="P2076" s="2" t="s">
        <v>4169</v>
      </c>
      <c r="Q2076">
        <v>0</v>
      </c>
      <c r="R2076" s="4">
        <f t="shared" si="192"/>
        <v>39.673439999999999</v>
      </c>
      <c r="S2076">
        <f t="shared" si="193"/>
        <v>217.25</v>
      </c>
      <c r="T2076">
        <f t="shared" si="194"/>
        <v>918250000</v>
      </c>
      <c r="U2076">
        <f t="shared" si="195"/>
        <v>6.0929716894817672</v>
      </c>
      <c r="V2076">
        <f>W2076+(constants!$B$1*(50-FLOOR(L2076,1)))</f>
        <v>34.703600214023481</v>
      </c>
      <c r="W2076">
        <f t="shared" si="196"/>
        <v>34.53045955236265</v>
      </c>
      <c r="X2076">
        <f>constants!$B$2*constants!$B$3^2/(Y2076*Z2076^4)</f>
        <v>2838219.3411216289</v>
      </c>
      <c r="Y2076">
        <f t="shared" si="197"/>
        <v>2.5118864315095807E-3</v>
      </c>
      <c r="Z2076">
        <f>constants!$B$4/T2076</f>
        <v>0.32648239368363735</v>
      </c>
    </row>
    <row r="2077" spans="1:26" x14ac:dyDescent="0.3">
      <c r="A2077">
        <v>2077</v>
      </c>
      <c r="B2077" s="1">
        <v>45208.673611111109</v>
      </c>
      <c r="C2077">
        <v>39686065</v>
      </c>
      <c r="D2077" s="3" t="s">
        <v>4171</v>
      </c>
      <c r="E2077" t="s">
        <v>4172</v>
      </c>
      <c r="F2077">
        <v>-38</v>
      </c>
      <c r="G2077" t="s">
        <v>22</v>
      </c>
      <c r="H2077">
        <v>0</v>
      </c>
      <c r="I2077">
        <v>4004</v>
      </c>
      <c r="J2077">
        <v>1</v>
      </c>
      <c r="K2077">
        <v>1</v>
      </c>
      <c r="L2077">
        <v>32</v>
      </c>
      <c r="M2077">
        <v>1</v>
      </c>
      <c r="N2077">
        <v>0</v>
      </c>
      <c r="O2077">
        <v>1</v>
      </c>
      <c r="P2077" s="2" t="s">
        <v>4171</v>
      </c>
      <c r="Q2077">
        <v>0</v>
      </c>
      <c r="R2077" s="4">
        <f t="shared" si="192"/>
        <v>39.686064999999999</v>
      </c>
      <c r="S2077">
        <f t="shared" si="193"/>
        <v>0</v>
      </c>
      <c r="T2077">
        <f t="shared" si="194"/>
        <v>918250000</v>
      </c>
      <c r="U2077">
        <f t="shared" si="195"/>
        <v>6.1420590746941075</v>
      </c>
      <c r="V2077">
        <f>W2077+(constants!$B$1*(50-FLOOR(L2077,1)))</f>
        <v>16.703600214023488</v>
      </c>
      <c r="W2077">
        <f t="shared" si="196"/>
        <v>16.530459552362654</v>
      </c>
      <c r="X2077">
        <f>constants!$B$2*constants!$B$3^2/(Y2077*Z2077^4)</f>
        <v>44982.745124551409</v>
      </c>
      <c r="Y2077">
        <f t="shared" si="197"/>
        <v>0.1584893192461112</v>
      </c>
      <c r="Z2077">
        <f>constants!$B$4/T2077</f>
        <v>0.32648239368363735</v>
      </c>
    </row>
    <row r="2078" spans="1:26" x14ac:dyDescent="0.3">
      <c r="A2078">
        <v>2078</v>
      </c>
      <c r="B2078" s="1">
        <v>45208.673611111109</v>
      </c>
      <c r="C2078">
        <v>39698379</v>
      </c>
      <c r="D2078" s="3" t="s">
        <v>4173</v>
      </c>
      <c r="E2078" t="s">
        <v>4174</v>
      </c>
      <c r="F2078">
        <v>-57</v>
      </c>
      <c r="G2078" t="s">
        <v>25</v>
      </c>
      <c r="H2078">
        <v>664</v>
      </c>
      <c r="I2078">
        <v>1720</v>
      </c>
      <c r="J2078">
        <v>1</v>
      </c>
      <c r="K2078">
        <v>1</v>
      </c>
      <c r="L2078">
        <v>32</v>
      </c>
      <c r="M2078">
        <v>1</v>
      </c>
      <c r="N2078">
        <v>0</v>
      </c>
      <c r="O2078">
        <v>1</v>
      </c>
      <c r="P2078" s="2" t="s">
        <v>4173</v>
      </c>
      <c r="Q2078">
        <v>0</v>
      </c>
      <c r="R2078" s="4">
        <f t="shared" si="192"/>
        <v>39.698379000000003</v>
      </c>
      <c r="S2078">
        <f t="shared" si="193"/>
        <v>41.5</v>
      </c>
      <c r="T2078">
        <f t="shared" si="194"/>
        <v>918250000</v>
      </c>
      <c r="U2078">
        <f t="shared" si="195"/>
        <v>2.6384469551633027</v>
      </c>
      <c r="V2078">
        <f>W2078+(constants!$B$1*(50-FLOOR(L2078,1)))</f>
        <v>35.703600214023488</v>
      </c>
      <c r="W2078">
        <f t="shared" si="196"/>
        <v>35.530459552362657</v>
      </c>
      <c r="X2078">
        <f>constants!$B$2*constants!$B$3^2/(Y2078*Z2078^4)</f>
        <v>3573106.4527837257</v>
      </c>
      <c r="Y2078">
        <f t="shared" si="197"/>
        <v>1.995262314968875E-3</v>
      </c>
      <c r="Z2078">
        <f>constants!$B$4/T2078</f>
        <v>0.32648239368363735</v>
      </c>
    </row>
    <row r="2079" spans="1:26" x14ac:dyDescent="0.3">
      <c r="A2079">
        <v>2079</v>
      </c>
      <c r="B2079" s="1">
        <v>45208.673611111109</v>
      </c>
      <c r="C2079">
        <v>39720210</v>
      </c>
      <c r="D2079" s="3" t="s">
        <v>4175</v>
      </c>
      <c r="E2079" t="s">
        <v>4176</v>
      </c>
      <c r="F2079">
        <v>-57</v>
      </c>
      <c r="G2079" t="s">
        <v>25</v>
      </c>
      <c r="H2079">
        <v>2734</v>
      </c>
      <c r="I2079">
        <v>1720</v>
      </c>
      <c r="J2079">
        <v>1</v>
      </c>
      <c r="K2079">
        <v>1</v>
      </c>
      <c r="L2079">
        <v>32</v>
      </c>
      <c r="M2079">
        <v>1</v>
      </c>
      <c r="N2079">
        <v>0</v>
      </c>
      <c r="O2079">
        <v>1</v>
      </c>
      <c r="P2079" s="2" t="s">
        <v>4175</v>
      </c>
      <c r="Q2079">
        <v>0</v>
      </c>
      <c r="R2079" s="4">
        <f t="shared" si="192"/>
        <v>39.720210000000002</v>
      </c>
      <c r="S2079">
        <f t="shared" si="193"/>
        <v>170.875</v>
      </c>
      <c r="T2079">
        <f t="shared" si="194"/>
        <v>918250000</v>
      </c>
      <c r="U2079">
        <f t="shared" si="195"/>
        <v>2.6384469551633027</v>
      </c>
      <c r="V2079">
        <f>W2079+(constants!$B$1*(50-FLOOR(L2079,1)))</f>
        <v>35.703600214023488</v>
      </c>
      <c r="W2079">
        <f t="shared" si="196"/>
        <v>35.530459552362657</v>
      </c>
      <c r="X2079">
        <f>constants!$B$2*constants!$B$3^2/(Y2079*Z2079^4)</f>
        <v>3573106.4527837257</v>
      </c>
      <c r="Y2079">
        <f t="shared" si="197"/>
        <v>1.995262314968875E-3</v>
      </c>
      <c r="Z2079">
        <f>constants!$B$4/T2079</f>
        <v>0.32648239368363735</v>
      </c>
    </row>
    <row r="2080" spans="1:26" x14ac:dyDescent="0.3">
      <c r="A2080">
        <v>2080</v>
      </c>
      <c r="B2080" s="1">
        <v>45208.673611111109</v>
      </c>
      <c r="C2080">
        <v>39740343</v>
      </c>
      <c r="D2080" s="3" t="s">
        <v>4177</v>
      </c>
      <c r="E2080" t="s">
        <v>4178</v>
      </c>
      <c r="F2080">
        <v>-38</v>
      </c>
      <c r="G2080" t="s">
        <v>22</v>
      </c>
      <c r="H2080">
        <v>195</v>
      </c>
      <c r="I2080">
        <v>4008</v>
      </c>
      <c r="J2080">
        <v>1</v>
      </c>
      <c r="K2080">
        <v>1</v>
      </c>
      <c r="L2080">
        <v>32</v>
      </c>
      <c r="M2080">
        <v>1</v>
      </c>
      <c r="N2080">
        <v>0</v>
      </c>
      <c r="O2080">
        <v>1</v>
      </c>
      <c r="P2080" s="2" t="s">
        <v>4177</v>
      </c>
      <c r="Q2080">
        <v>0</v>
      </c>
      <c r="R2080" s="4">
        <f t="shared" si="192"/>
        <v>39.740343000000003</v>
      </c>
      <c r="S2080">
        <f t="shared" si="193"/>
        <v>12.1875</v>
      </c>
      <c r="T2080">
        <f t="shared" si="194"/>
        <v>918250000</v>
      </c>
      <c r="U2080">
        <f t="shared" si="195"/>
        <v>6.1481949978456498</v>
      </c>
      <c r="V2080">
        <f>W2080+(constants!$B$1*(50-FLOOR(L2080,1)))</f>
        <v>16.703600214023488</v>
      </c>
      <c r="W2080">
        <f t="shared" si="196"/>
        <v>16.530459552362654</v>
      </c>
      <c r="X2080">
        <f>constants!$B$2*constants!$B$3^2/(Y2080*Z2080^4)</f>
        <v>44982.745124551409</v>
      </c>
      <c r="Y2080">
        <f t="shared" si="197"/>
        <v>0.1584893192461112</v>
      </c>
      <c r="Z2080">
        <f>constants!$B$4/T2080</f>
        <v>0.32648239368363735</v>
      </c>
    </row>
    <row r="2081" spans="1:26" x14ac:dyDescent="0.3">
      <c r="A2081">
        <v>2081</v>
      </c>
      <c r="B2081" s="1">
        <v>45208.673611111109</v>
      </c>
      <c r="C2081">
        <v>39759926</v>
      </c>
      <c r="D2081" s="3" t="s">
        <v>4179</v>
      </c>
      <c r="E2081" t="s">
        <v>4180</v>
      </c>
      <c r="F2081">
        <v>-38</v>
      </c>
      <c r="G2081" t="s">
        <v>22</v>
      </c>
      <c r="H2081">
        <v>117</v>
      </c>
      <c r="I2081">
        <v>3996</v>
      </c>
      <c r="J2081">
        <v>1</v>
      </c>
      <c r="K2081">
        <v>1</v>
      </c>
      <c r="L2081">
        <v>32</v>
      </c>
      <c r="M2081">
        <v>1</v>
      </c>
      <c r="N2081">
        <v>0</v>
      </c>
      <c r="O2081">
        <v>1</v>
      </c>
      <c r="P2081" s="2" t="s">
        <v>4179</v>
      </c>
      <c r="Q2081">
        <v>0</v>
      </c>
      <c r="R2081" s="4">
        <f t="shared" si="192"/>
        <v>39.759926</v>
      </c>
      <c r="S2081">
        <f t="shared" si="193"/>
        <v>7.3125</v>
      </c>
      <c r="T2081">
        <f t="shared" si="194"/>
        <v>918250000</v>
      </c>
      <c r="U2081">
        <f t="shared" si="195"/>
        <v>6.129787228391022</v>
      </c>
      <c r="V2081">
        <f>W2081+(constants!$B$1*(50-FLOOR(L2081,1)))</f>
        <v>16.703600214023488</v>
      </c>
      <c r="W2081">
        <f t="shared" si="196"/>
        <v>16.530459552362654</v>
      </c>
      <c r="X2081">
        <f>constants!$B$2*constants!$B$3^2/(Y2081*Z2081^4)</f>
        <v>44982.745124551409</v>
      </c>
      <c r="Y2081">
        <f t="shared" si="197"/>
        <v>0.1584893192461112</v>
      </c>
      <c r="Z2081">
        <f>constants!$B$4/T2081</f>
        <v>0.32648239368363735</v>
      </c>
    </row>
    <row r="2082" spans="1:26" x14ac:dyDescent="0.3">
      <c r="A2082">
        <v>2082</v>
      </c>
      <c r="B2082" s="1">
        <v>45208.673611111109</v>
      </c>
      <c r="C2082">
        <v>39772716</v>
      </c>
      <c r="D2082" s="3" t="s">
        <v>4181</v>
      </c>
      <c r="E2082" t="s">
        <v>4182</v>
      </c>
      <c r="F2082">
        <v>-54</v>
      </c>
      <c r="G2082" t="s">
        <v>19</v>
      </c>
      <c r="H2082">
        <v>273</v>
      </c>
      <c r="I2082">
        <v>2492</v>
      </c>
      <c r="J2082">
        <v>1</v>
      </c>
      <c r="K2082">
        <v>1</v>
      </c>
      <c r="L2082">
        <v>32</v>
      </c>
      <c r="M2082">
        <v>1</v>
      </c>
      <c r="N2082">
        <v>0</v>
      </c>
      <c r="O2082">
        <v>1</v>
      </c>
      <c r="P2082" s="2" t="s">
        <v>4181</v>
      </c>
      <c r="Q2082">
        <v>1</v>
      </c>
      <c r="R2082" s="4">
        <f t="shared" si="192"/>
        <v>39.772716000000003</v>
      </c>
      <c r="S2082">
        <f t="shared" si="193"/>
        <v>17.0625</v>
      </c>
      <c r="T2082">
        <f t="shared" si="194"/>
        <v>918250000</v>
      </c>
      <c r="U2082">
        <f t="shared" si="195"/>
        <v>3.8226801234110179</v>
      </c>
      <c r="V2082">
        <f>W2082+(constants!$B$1*(50-FLOOR(L2082,1)))</f>
        <v>32.703600214023488</v>
      </c>
      <c r="W2082">
        <f t="shared" si="196"/>
        <v>32.530459552362657</v>
      </c>
      <c r="X2082">
        <f>constants!$B$2*constants!$B$3^2/(Y2082*Z2082^4)</f>
        <v>1790795.3385264301</v>
      </c>
      <c r="Y2082">
        <f t="shared" si="197"/>
        <v>3.9810717055349656E-3</v>
      </c>
      <c r="Z2082">
        <f>constants!$B$4/T2082</f>
        <v>0.32648239368363735</v>
      </c>
    </row>
    <row r="2083" spans="1:26" x14ac:dyDescent="0.3">
      <c r="A2083">
        <v>2083</v>
      </c>
      <c r="B2083" s="1">
        <v>45208.673611111109</v>
      </c>
      <c r="C2083">
        <v>39800208</v>
      </c>
      <c r="D2083" s="3" t="s">
        <v>4183</v>
      </c>
      <c r="E2083" t="s">
        <v>4184</v>
      </c>
      <c r="F2083">
        <v>-38</v>
      </c>
      <c r="G2083" t="s">
        <v>22</v>
      </c>
      <c r="H2083">
        <v>78</v>
      </c>
      <c r="I2083">
        <v>2908</v>
      </c>
      <c r="J2083">
        <v>1</v>
      </c>
      <c r="K2083">
        <v>1</v>
      </c>
      <c r="L2083">
        <v>33</v>
      </c>
      <c r="M2083">
        <v>1</v>
      </c>
      <c r="N2083">
        <v>0</v>
      </c>
      <c r="O2083">
        <v>1</v>
      </c>
      <c r="P2083" s="2" t="s">
        <v>4183</v>
      </c>
      <c r="Q2083">
        <v>1</v>
      </c>
      <c r="R2083" s="4">
        <f t="shared" si="192"/>
        <v>39.800207999999998</v>
      </c>
      <c r="S2083">
        <f t="shared" si="193"/>
        <v>4.875</v>
      </c>
      <c r="T2083">
        <f t="shared" si="194"/>
        <v>918750000</v>
      </c>
      <c r="U2083">
        <f t="shared" si="195"/>
        <v>4.4608161311714447</v>
      </c>
      <c r="V2083">
        <f>W2083+(constants!$B$1*(50-FLOOR(L2083,1)))</f>
        <v>16.703437891372459</v>
      </c>
      <c r="W2083">
        <f t="shared" si="196"/>
        <v>16.53991615535945</v>
      </c>
      <c r="X2083">
        <f>constants!$B$2*constants!$B$3^2/(Y2083*Z2083^4)</f>
        <v>45080.800118434774</v>
      </c>
      <c r="Y2083">
        <f t="shared" si="197"/>
        <v>0.1584893192461112</v>
      </c>
      <c r="Z2083">
        <f>constants!$B$4/T2083</f>
        <v>0.32630471619047619</v>
      </c>
    </row>
    <row r="2084" spans="1:26" x14ac:dyDescent="0.3">
      <c r="A2084">
        <v>2084</v>
      </c>
      <c r="B2084" s="1">
        <v>45208.673611111109</v>
      </c>
      <c r="C2084">
        <v>39820114</v>
      </c>
      <c r="D2084" s="3" t="s">
        <v>4185</v>
      </c>
      <c r="E2084" t="s">
        <v>4186</v>
      </c>
      <c r="F2084">
        <v>-38</v>
      </c>
      <c r="G2084" t="s">
        <v>22</v>
      </c>
      <c r="H2084">
        <v>39</v>
      </c>
      <c r="I2084">
        <v>2908</v>
      </c>
      <c r="J2084">
        <v>1</v>
      </c>
      <c r="K2084">
        <v>1</v>
      </c>
      <c r="L2084">
        <v>33</v>
      </c>
      <c r="M2084">
        <v>1</v>
      </c>
      <c r="N2084">
        <v>0</v>
      </c>
      <c r="O2084">
        <v>1</v>
      </c>
      <c r="P2084" s="2" t="s">
        <v>4185</v>
      </c>
      <c r="Q2084">
        <v>1</v>
      </c>
      <c r="R2084" s="4">
        <f t="shared" si="192"/>
        <v>39.820113999999997</v>
      </c>
      <c r="S2084">
        <f t="shared" si="193"/>
        <v>2.4375</v>
      </c>
      <c r="T2084">
        <f t="shared" si="194"/>
        <v>918750000</v>
      </c>
      <c r="U2084">
        <f t="shared" si="195"/>
        <v>4.4608161311714447</v>
      </c>
      <c r="V2084">
        <f>W2084+(constants!$B$1*(50-FLOOR(L2084,1)))</f>
        <v>16.703437891372459</v>
      </c>
      <c r="W2084">
        <f t="shared" si="196"/>
        <v>16.53991615535945</v>
      </c>
      <c r="X2084">
        <f>constants!$B$2*constants!$B$3^2/(Y2084*Z2084^4)</f>
        <v>45080.800118434774</v>
      </c>
      <c r="Y2084">
        <f t="shared" si="197"/>
        <v>0.1584893192461112</v>
      </c>
      <c r="Z2084">
        <f>constants!$B$4/T2084</f>
        <v>0.32630471619047619</v>
      </c>
    </row>
    <row r="2085" spans="1:26" x14ac:dyDescent="0.3">
      <c r="A2085">
        <v>2085</v>
      </c>
      <c r="B2085" s="1">
        <v>45208.673611111109</v>
      </c>
      <c r="C2085">
        <v>39840240</v>
      </c>
      <c r="D2085" s="3" t="s">
        <v>4187</v>
      </c>
      <c r="E2085" t="s">
        <v>4188</v>
      </c>
      <c r="F2085">
        <v>-38</v>
      </c>
      <c r="G2085" t="s">
        <v>22</v>
      </c>
      <c r="H2085">
        <v>156</v>
      </c>
      <c r="I2085">
        <v>2900</v>
      </c>
      <c r="J2085">
        <v>1</v>
      </c>
      <c r="K2085">
        <v>1</v>
      </c>
      <c r="L2085">
        <v>33</v>
      </c>
      <c r="M2085">
        <v>1</v>
      </c>
      <c r="N2085">
        <v>0</v>
      </c>
      <c r="O2085">
        <v>1</v>
      </c>
      <c r="P2085" s="2" t="s">
        <v>4187</v>
      </c>
      <c r="Q2085">
        <v>1</v>
      </c>
      <c r="R2085" s="4">
        <f t="shared" si="192"/>
        <v>39.840240000000001</v>
      </c>
      <c r="S2085">
        <f t="shared" si="193"/>
        <v>9.75</v>
      </c>
      <c r="T2085">
        <f t="shared" si="194"/>
        <v>918750000</v>
      </c>
      <c r="U2085">
        <f t="shared" si="195"/>
        <v>4.4485442848683592</v>
      </c>
      <c r="V2085">
        <f>W2085+(constants!$B$1*(50-FLOOR(L2085,1)))</f>
        <v>16.703437891372459</v>
      </c>
      <c r="W2085">
        <f t="shared" si="196"/>
        <v>16.53991615535945</v>
      </c>
      <c r="X2085">
        <f>constants!$B$2*constants!$B$3^2/(Y2085*Z2085^4)</f>
        <v>45080.800118434774</v>
      </c>
      <c r="Y2085">
        <f t="shared" si="197"/>
        <v>0.1584893192461112</v>
      </c>
      <c r="Z2085">
        <f>constants!$B$4/T2085</f>
        <v>0.32630471619047619</v>
      </c>
    </row>
    <row r="2086" spans="1:26" x14ac:dyDescent="0.3">
      <c r="A2086">
        <v>2086</v>
      </c>
      <c r="B2086" s="1">
        <v>45208.673611111109</v>
      </c>
      <c r="C2086">
        <v>39860383</v>
      </c>
      <c r="D2086" s="3" t="s">
        <v>4189</v>
      </c>
      <c r="E2086" t="s">
        <v>4190</v>
      </c>
      <c r="F2086">
        <v>-51</v>
      </c>
      <c r="G2086" t="s">
        <v>19</v>
      </c>
      <c r="H2086">
        <v>351</v>
      </c>
      <c r="I2086">
        <v>812</v>
      </c>
      <c r="J2086">
        <v>1</v>
      </c>
      <c r="K2086">
        <v>1</v>
      </c>
      <c r="L2086">
        <v>33</v>
      </c>
      <c r="M2086">
        <v>1</v>
      </c>
      <c r="N2086">
        <v>0</v>
      </c>
      <c r="O2086">
        <v>1</v>
      </c>
      <c r="P2086" s="2" t="s">
        <v>4189</v>
      </c>
      <c r="Q2086">
        <v>1</v>
      </c>
      <c r="R2086" s="4">
        <f t="shared" si="192"/>
        <v>39.860382999999999</v>
      </c>
      <c r="S2086">
        <f t="shared" si="193"/>
        <v>21.9375</v>
      </c>
      <c r="T2086">
        <f t="shared" si="194"/>
        <v>918750000</v>
      </c>
      <c r="U2086">
        <f t="shared" si="195"/>
        <v>1.2455923997631406</v>
      </c>
      <c r="V2086">
        <f>W2086+(constants!$B$1*(50-FLOOR(L2086,1)))</f>
        <v>29.703437891372459</v>
      </c>
      <c r="W2086">
        <f t="shared" si="196"/>
        <v>29.53991615535945</v>
      </c>
      <c r="X2086">
        <f>constants!$B$2*constants!$B$3^2/(Y2086*Z2086^4)</f>
        <v>899480.21604957536</v>
      </c>
      <c r="Y2086">
        <f t="shared" si="197"/>
        <v>7.9432823472428069E-3</v>
      </c>
      <c r="Z2086">
        <f>constants!$B$4/T2086</f>
        <v>0.32630471619047619</v>
      </c>
    </row>
    <row r="2087" spans="1:26" x14ac:dyDescent="0.3">
      <c r="A2087">
        <v>2087</v>
      </c>
      <c r="B2087" s="1">
        <v>45208.673611111109</v>
      </c>
      <c r="C2087">
        <v>39880087</v>
      </c>
      <c r="D2087" s="3" t="s">
        <v>4191</v>
      </c>
      <c r="E2087" t="s">
        <v>4192</v>
      </c>
      <c r="F2087">
        <v>-54</v>
      </c>
      <c r="G2087" t="s">
        <v>25</v>
      </c>
      <c r="H2087">
        <v>39</v>
      </c>
      <c r="I2087">
        <v>312</v>
      </c>
      <c r="J2087">
        <v>1</v>
      </c>
      <c r="K2087">
        <v>1</v>
      </c>
      <c r="L2087">
        <v>33</v>
      </c>
      <c r="M2087">
        <v>1</v>
      </c>
      <c r="N2087">
        <v>0</v>
      </c>
      <c r="O2087">
        <v>1</v>
      </c>
      <c r="P2087" s="2" t="s">
        <v>4191</v>
      </c>
      <c r="Q2087">
        <v>1</v>
      </c>
      <c r="R2087" s="4">
        <f t="shared" si="192"/>
        <v>39.880087000000003</v>
      </c>
      <c r="S2087">
        <f t="shared" si="193"/>
        <v>2.4375</v>
      </c>
      <c r="T2087">
        <f t="shared" si="194"/>
        <v>918750000</v>
      </c>
      <c r="U2087">
        <f t="shared" si="195"/>
        <v>0.47860200582032003</v>
      </c>
      <c r="V2087">
        <f>W2087+(constants!$B$1*(50-FLOOR(L2087,1)))</f>
        <v>32.703437891372467</v>
      </c>
      <c r="W2087">
        <f t="shared" si="196"/>
        <v>32.539916155359457</v>
      </c>
      <c r="X2087">
        <f>constants!$B$2*constants!$B$3^2/(Y2087*Z2087^4)</f>
        <v>1794698.9781437849</v>
      </c>
      <c r="Y2087">
        <f t="shared" si="197"/>
        <v>3.9810717055349656E-3</v>
      </c>
      <c r="Z2087">
        <f>constants!$B$4/T2087</f>
        <v>0.32630471619047619</v>
      </c>
    </row>
    <row r="2088" spans="1:26" x14ac:dyDescent="0.3">
      <c r="A2088">
        <v>2088</v>
      </c>
      <c r="B2088" s="1">
        <v>45208.673611111109</v>
      </c>
      <c r="C2088">
        <v>39893304</v>
      </c>
      <c r="D2088" s="3" t="s">
        <v>4193</v>
      </c>
      <c r="E2088" t="s">
        <v>4194</v>
      </c>
      <c r="F2088">
        <v>-53</v>
      </c>
      <c r="G2088" t="s">
        <v>50</v>
      </c>
      <c r="H2088">
        <v>-1601</v>
      </c>
      <c r="I2088">
        <v>3408</v>
      </c>
      <c r="J2088">
        <v>1</v>
      </c>
      <c r="K2088">
        <v>1</v>
      </c>
      <c r="L2088">
        <v>33</v>
      </c>
      <c r="M2088">
        <v>1</v>
      </c>
      <c r="N2088">
        <v>0</v>
      </c>
      <c r="O2088">
        <v>1</v>
      </c>
      <c r="P2088" s="2" t="s">
        <v>4193</v>
      </c>
      <c r="Q2088">
        <v>1</v>
      </c>
      <c r="R2088" s="4">
        <f t="shared" si="192"/>
        <v>39.893304000000001</v>
      </c>
      <c r="S2088">
        <f t="shared" si="193"/>
        <v>-100.0625</v>
      </c>
      <c r="T2088">
        <f t="shared" si="194"/>
        <v>918750000</v>
      </c>
      <c r="U2088">
        <f t="shared" si="195"/>
        <v>5.2278065251142651</v>
      </c>
      <c r="V2088">
        <f>W2088+(constants!$B$1*(50-FLOOR(L2088,1)))</f>
        <v>31.703437891372463</v>
      </c>
      <c r="W2088">
        <f t="shared" si="196"/>
        <v>31.539916155359453</v>
      </c>
      <c r="X2088">
        <f>constants!$B$2*constants!$B$3^2/(Y2088*Z2088^4)</f>
        <v>1425580.0711704232</v>
      </c>
      <c r="Y2088">
        <f t="shared" si="197"/>
        <v>5.0118723362727194E-3</v>
      </c>
      <c r="Z2088">
        <f>constants!$B$4/T2088</f>
        <v>0.32630471619047619</v>
      </c>
    </row>
    <row r="2089" spans="1:26" x14ac:dyDescent="0.3">
      <c r="A2089">
        <v>2089</v>
      </c>
      <c r="B2089" s="1">
        <v>45208.673611111109</v>
      </c>
      <c r="C2089">
        <v>39906111</v>
      </c>
      <c r="D2089" s="3" t="s">
        <v>4195</v>
      </c>
      <c r="E2089" t="s">
        <v>4196</v>
      </c>
      <c r="F2089">
        <v>-53</v>
      </c>
      <c r="G2089" t="s">
        <v>19</v>
      </c>
      <c r="H2089">
        <v>-78</v>
      </c>
      <c r="I2089">
        <v>836</v>
      </c>
      <c r="J2089">
        <v>1</v>
      </c>
      <c r="K2089">
        <v>1</v>
      </c>
      <c r="L2089">
        <v>33</v>
      </c>
      <c r="M2089">
        <v>1</v>
      </c>
      <c r="N2089">
        <v>0</v>
      </c>
      <c r="O2089">
        <v>1</v>
      </c>
      <c r="P2089" s="2" t="s">
        <v>4195</v>
      </c>
      <c r="Q2089">
        <v>1</v>
      </c>
      <c r="R2089" s="4">
        <f t="shared" si="192"/>
        <v>39.906111000000003</v>
      </c>
      <c r="S2089">
        <f t="shared" si="193"/>
        <v>-4.875</v>
      </c>
      <c r="T2089">
        <f t="shared" si="194"/>
        <v>918750000</v>
      </c>
      <c r="U2089">
        <f t="shared" si="195"/>
        <v>1.2824079386723961</v>
      </c>
      <c r="V2089">
        <f>W2089+(constants!$B$1*(50-FLOOR(L2089,1)))</f>
        <v>31.703437891372463</v>
      </c>
      <c r="W2089">
        <f t="shared" si="196"/>
        <v>31.539916155359453</v>
      </c>
      <c r="X2089">
        <f>constants!$B$2*constants!$B$3^2/(Y2089*Z2089^4)</f>
        <v>1425580.0711704232</v>
      </c>
      <c r="Y2089">
        <f t="shared" si="197"/>
        <v>5.0118723362727194E-3</v>
      </c>
      <c r="Z2089">
        <f>constants!$B$4/T2089</f>
        <v>0.32630471619047619</v>
      </c>
    </row>
    <row r="2090" spans="1:26" x14ac:dyDescent="0.3">
      <c r="A2090">
        <v>2090</v>
      </c>
      <c r="B2090" s="1">
        <v>45208.673611111109</v>
      </c>
      <c r="C2090">
        <v>39917924</v>
      </c>
      <c r="D2090" s="3" t="s">
        <v>4197</v>
      </c>
      <c r="E2090" t="s">
        <v>4198</v>
      </c>
      <c r="F2090">
        <v>-55</v>
      </c>
      <c r="G2090" t="s">
        <v>50</v>
      </c>
      <c r="H2090">
        <v>351</v>
      </c>
      <c r="I2090">
        <v>3300</v>
      </c>
      <c r="J2090">
        <v>1</v>
      </c>
      <c r="K2090">
        <v>1</v>
      </c>
      <c r="L2090">
        <v>33</v>
      </c>
      <c r="M2090">
        <v>1</v>
      </c>
      <c r="N2090">
        <v>0</v>
      </c>
      <c r="O2090">
        <v>1</v>
      </c>
      <c r="P2090" s="2" t="s">
        <v>4197</v>
      </c>
      <c r="Q2090">
        <v>1</v>
      </c>
      <c r="R2090" s="4">
        <f t="shared" si="192"/>
        <v>39.917923999999999</v>
      </c>
      <c r="S2090">
        <f t="shared" si="193"/>
        <v>21.9375</v>
      </c>
      <c r="T2090">
        <f t="shared" si="194"/>
        <v>918750000</v>
      </c>
      <c r="U2090">
        <f t="shared" si="195"/>
        <v>5.0621366000226162</v>
      </c>
      <c r="V2090">
        <f>W2090+(constants!$B$1*(50-FLOOR(L2090,1)))</f>
        <v>33.703437891372459</v>
      </c>
      <c r="W2090">
        <f t="shared" si="196"/>
        <v>33.53991615535945</v>
      </c>
      <c r="X2090">
        <f>constants!$B$2*constants!$B$3^2/(Y2090*Z2090^4)</f>
        <v>2259392.1501062335</v>
      </c>
      <c r="Y2090">
        <f t="shared" si="197"/>
        <v>3.1622776601683768E-3</v>
      </c>
      <c r="Z2090">
        <f>constants!$B$4/T2090</f>
        <v>0.32630471619047619</v>
      </c>
    </row>
    <row r="2091" spans="1:26" x14ac:dyDescent="0.3">
      <c r="A2091">
        <v>2091</v>
      </c>
      <c r="B2091" s="1">
        <v>45208.673611111109</v>
      </c>
      <c r="C2091">
        <v>39930408</v>
      </c>
      <c r="D2091" s="3" t="s">
        <v>4199</v>
      </c>
      <c r="E2091" t="s">
        <v>4200</v>
      </c>
      <c r="F2091">
        <v>-38</v>
      </c>
      <c r="G2091" t="s">
        <v>22</v>
      </c>
      <c r="H2091">
        <v>39</v>
      </c>
      <c r="I2091">
        <v>2912</v>
      </c>
      <c r="J2091">
        <v>1</v>
      </c>
      <c r="K2091">
        <v>1</v>
      </c>
      <c r="L2091">
        <v>33</v>
      </c>
      <c r="M2091">
        <v>1</v>
      </c>
      <c r="N2091">
        <v>0</v>
      </c>
      <c r="O2091">
        <v>1</v>
      </c>
      <c r="P2091" s="2" t="s">
        <v>4199</v>
      </c>
      <c r="Q2091">
        <v>1</v>
      </c>
      <c r="R2091" s="4">
        <f t="shared" si="192"/>
        <v>39.930408</v>
      </c>
      <c r="S2091">
        <f t="shared" si="193"/>
        <v>2.4375</v>
      </c>
      <c r="T2091">
        <f t="shared" si="194"/>
        <v>918750000</v>
      </c>
      <c r="U2091">
        <f t="shared" si="195"/>
        <v>4.466952054322987</v>
      </c>
      <c r="V2091">
        <f>W2091+(constants!$B$1*(50-FLOOR(L2091,1)))</f>
        <v>16.703437891372459</v>
      </c>
      <c r="W2091">
        <f t="shared" si="196"/>
        <v>16.53991615535945</v>
      </c>
      <c r="X2091">
        <f>constants!$B$2*constants!$B$3^2/(Y2091*Z2091^4)</f>
        <v>45080.800118434774</v>
      </c>
      <c r="Y2091">
        <f t="shared" si="197"/>
        <v>0.1584893192461112</v>
      </c>
      <c r="Z2091">
        <f>constants!$B$4/T2091</f>
        <v>0.32630471619047619</v>
      </c>
    </row>
    <row r="2092" spans="1:26" x14ac:dyDescent="0.3">
      <c r="A2092">
        <v>2092</v>
      </c>
      <c r="B2092" s="1">
        <v>45208.673611111109</v>
      </c>
      <c r="C2092">
        <v>39943181</v>
      </c>
      <c r="D2092" s="3" t="s">
        <v>4201</v>
      </c>
      <c r="E2092" t="s">
        <v>4202</v>
      </c>
      <c r="F2092">
        <v>-51</v>
      </c>
      <c r="G2092" t="s">
        <v>19</v>
      </c>
      <c r="H2092">
        <v>-312</v>
      </c>
      <c r="I2092">
        <v>880</v>
      </c>
      <c r="J2092">
        <v>1</v>
      </c>
      <c r="K2092">
        <v>1</v>
      </c>
      <c r="L2092">
        <v>33</v>
      </c>
      <c r="M2092">
        <v>1</v>
      </c>
      <c r="N2092">
        <v>0</v>
      </c>
      <c r="O2092">
        <v>1</v>
      </c>
      <c r="P2092" s="2" t="s">
        <v>4201</v>
      </c>
      <c r="Q2092">
        <v>1</v>
      </c>
      <c r="R2092" s="4">
        <f t="shared" si="192"/>
        <v>39.943181000000003</v>
      </c>
      <c r="S2092">
        <f t="shared" si="193"/>
        <v>-19.5</v>
      </c>
      <c r="T2092">
        <f t="shared" si="194"/>
        <v>918750000</v>
      </c>
      <c r="U2092">
        <f t="shared" si="195"/>
        <v>1.3499030933393643</v>
      </c>
      <c r="V2092">
        <f>W2092+(constants!$B$1*(50-FLOOR(L2092,1)))</f>
        <v>29.703437891372459</v>
      </c>
      <c r="W2092">
        <f t="shared" si="196"/>
        <v>29.53991615535945</v>
      </c>
      <c r="X2092">
        <f>constants!$B$2*constants!$B$3^2/(Y2092*Z2092^4)</f>
        <v>899480.21604957536</v>
      </c>
      <c r="Y2092">
        <f t="shared" si="197"/>
        <v>7.9432823472428069E-3</v>
      </c>
      <c r="Z2092">
        <f>constants!$B$4/T2092</f>
        <v>0.32630471619047619</v>
      </c>
    </row>
    <row r="2093" spans="1:26" x14ac:dyDescent="0.3">
      <c r="A2093">
        <v>2093</v>
      </c>
      <c r="B2093" s="1">
        <v>45208.673611111109</v>
      </c>
      <c r="C2093">
        <v>39955572</v>
      </c>
      <c r="D2093" s="3" t="s">
        <v>4203</v>
      </c>
      <c r="E2093" t="s">
        <v>4204</v>
      </c>
      <c r="F2093">
        <v>-52</v>
      </c>
      <c r="G2093" t="s">
        <v>19</v>
      </c>
      <c r="H2093">
        <v>390</v>
      </c>
      <c r="I2093">
        <v>804</v>
      </c>
      <c r="J2093">
        <v>1</v>
      </c>
      <c r="K2093">
        <v>1</v>
      </c>
      <c r="L2093">
        <v>33</v>
      </c>
      <c r="M2093">
        <v>1</v>
      </c>
      <c r="N2093">
        <v>0</v>
      </c>
      <c r="O2093">
        <v>1</v>
      </c>
      <c r="P2093" s="2" t="s">
        <v>4203</v>
      </c>
      <c r="Q2093">
        <v>1</v>
      </c>
      <c r="R2093" s="4">
        <f t="shared" si="192"/>
        <v>39.955571999999997</v>
      </c>
      <c r="S2093">
        <f t="shared" si="193"/>
        <v>24.375</v>
      </c>
      <c r="T2093">
        <f t="shared" si="194"/>
        <v>918750000</v>
      </c>
      <c r="U2093">
        <f t="shared" si="195"/>
        <v>1.2333205534600555</v>
      </c>
      <c r="V2093">
        <f>W2093+(constants!$B$1*(50-FLOOR(L2093,1)))</f>
        <v>30.703437891372467</v>
      </c>
      <c r="W2093">
        <f t="shared" si="196"/>
        <v>30.539916155359457</v>
      </c>
      <c r="X2093">
        <f>constants!$B$2*constants!$B$3^2/(Y2093*Z2093^4)</f>
        <v>1132378.5013909189</v>
      </c>
      <c r="Y2093">
        <f t="shared" si="197"/>
        <v>6.3095734448019216E-3</v>
      </c>
      <c r="Z2093">
        <f>constants!$B$4/T2093</f>
        <v>0.32630471619047619</v>
      </c>
    </row>
    <row r="2094" spans="1:26" x14ac:dyDescent="0.3">
      <c r="A2094">
        <v>2094</v>
      </c>
      <c r="B2094" s="1">
        <v>45208.673611111109</v>
      </c>
      <c r="C2094">
        <v>39980081</v>
      </c>
      <c r="D2094" s="3" t="s">
        <v>4205</v>
      </c>
      <c r="E2094" t="s">
        <v>4206</v>
      </c>
      <c r="F2094">
        <v>-55</v>
      </c>
      <c r="G2094" t="s">
        <v>50</v>
      </c>
      <c r="H2094">
        <v>937</v>
      </c>
      <c r="I2094">
        <v>3348</v>
      </c>
      <c r="J2094">
        <v>1</v>
      </c>
      <c r="K2094">
        <v>1</v>
      </c>
      <c r="L2094">
        <v>33</v>
      </c>
      <c r="M2094">
        <v>1</v>
      </c>
      <c r="N2094">
        <v>0</v>
      </c>
      <c r="O2094">
        <v>1</v>
      </c>
      <c r="P2094" s="2" t="s">
        <v>4205</v>
      </c>
      <c r="Q2094">
        <v>1</v>
      </c>
      <c r="R2094" s="4">
        <f t="shared" si="192"/>
        <v>39.980080999999998</v>
      </c>
      <c r="S2094">
        <f t="shared" si="193"/>
        <v>58.5625</v>
      </c>
      <c r="T2094">
        <f t="shared" si="194"/>
        <v>918750000</v>
      </c>
      <c r="U2094">
        <f t="shared" si="195"/>
        <v>5.1357676778411268</v>
      </c>
      <c r="V2094">
        <f>W2094+(constants!$B$1*(50-FLOOR(L2094,1)))</f>
        <v>33.703437891372459</v>
      </c>
      <c r="W2094">
        <f t="shared" si="196"/>
        <v>33.53991615535945</v>
      </c>
      <c r="X2094">
        <f>constants!$B$2*constants!$B$3^2/(Y2094*Z2094^4)</f>
        <v>2259392.1501062335</v>
      </c>
      <c r="Y2094">
        <f t="shared" si="197"/>
        <v>3.1622776601683768E-3</v>
      </c>
      <c r="Z2094">
        <f>constants!$B$4/T2094</f>
        <v>0.32630471619047619</v>
      </c>
    </row>
    <row r="2095" spans="1:26" x14ac:dyDescent="0.3">
      <c r="A2095">
        <v>2095</v>
      </c>
      <c r="B2095" s="1">
        <v>45208.673611111109</v>
      </c>
      <c r="C2095">
        <v>39992987</v>
      </c>
      <c r="D2095" s="3" t="s">
        <v>4207</v>
      </c>
      <c r="E2095" t="s">
        <v>4208</v>
      </c>
      <c r="F2095">
        <v>-38</v>
      </c>
      <c r="G2095" t="s">
        <v>22</v>
      </c>
      <c r="H2095">
        <v>117</v>
      </c>
      <c r="I2095">
        <v>2904</v>
      </c>
      <c r="J2095">
        <v>1</v>
      </c>
      <c r="K2095">
        <v>1</v>
      </c>
      <c r="L2095">
        <v>33</v>
      </c>
      <c r="M2095">
        <v>1</v>
      </c>
      <c r="N2095">
        <v>0</v>
      </c>
      <c r="O2095">
        <v>1</v>
      </c>
      <c r="P2095" s="2" t="s">
        <v>4207</v>
      </c>
      <c r="Q2095">
        <v>1</v>
      </c>
      <c r="R2095" s="4">
        <f t="shared" si="192"/>
        <v>39.992986999999999</v>
      </c>
      <c r="S2095">
        <f t="shared" si="193"/>
        <v>7.3125</v>
      </c>
      <c r="T2095">
        <f t="shared" si="194"/>
        <v>918750000</v>
      </c>
      <c r="U2095">
        <f t="shared" si="195"/>
        <v>4.4546802080199024</v>
      </c>
      <c r="V2095">
        <f>W2095+(constants!$B$1*(50-FLOOR(L2095,1)))</f>
        <v>16.703437891372459</v>
      </c>
      <c r="W2095">
        <f t="shared" si="196"/>
        <v>16.53991615535945</v>
      </c>
      <c r="X2095">
        <f>constants!$B$2*constants!$B$3^2/(Y2095*Z2095^4)</f>
        <v>45080.800118434774</v>
      </c>
      <c r="Y2095">
        <f t="shared" si="197"/>
        <v>0.1584893192461112</v>
      </c>
      <c r="Z2095">
        <f>constants!$B$4/T2095</f>
        <v>0.32630471619047619</v>
      </c>
    </row>
    <row r="2096" spans="1:26" x14ac:dyDescent="0.3">
      <c r="A2096">
        <v>2096</v>
      </c>
      <c r="B2096" s="1">
        <v>45208.673611111109</v>
      </c>
      <c r="C2096">
        <v>40020425</v>
      </c>
      <c r="D2096" s="3" t="s">
        <v>4209</v>
      </c>
      <c r="E2096" t="s">
        <v>4210</v>
      </c>
      <c r="F2096">
        <v>-38</v>
      </c>
      <c r="G2096" t="s">
        <v>22</v>
      </c>
      <c r="H2096">
        <v>117</v>
      </c>
      <c r="I2096">
        <v>2824</v>
      </c>
      <c r="J2096">
        <v>1</v>
      </c>
      <c r="K2096">
        <v>1</v>
      </c>
      <c r="L2096">
        <v>34</v>
      </c>
      <c r="M2096">
        <v>1</v>
      </c>
      <c r="N2096">
        <v>0</v>
      </c>
      <c r="O2096">
        <v>1</v>
      </c>
      <c r="P2096" s="2" t="s">
        <v>4209</v>
      </c>
      <c r="Q2096">
        <v>1</v>
      </c>
      <c r="R2096" s="4">
        <f t="shared" si="192"/>
        <v>40.020425000000003</v>
      </c>
      <c r="S2096">
        <f t="shared" si="193"/>
        <v>7.3125</v>
      </c>
      <c r="T2096">
        <f t="shared" si="194"/>
        <v>919250000</v>
      </c>
      <c r="U2096">
        <f t="shared" si="195"/>
        <v>4.3319617449890506</v>
      </c>
      <c r="V2096">
        <f>W2096+(constants!$B$1*(50-FLOOR(L2096,1)))</f>
        <v>16.703270423670585</v>
      </c>
      <c r="W2096">
        <f t="shared" si="196"/>
        <v>16.5493676133054</v>
      </c>
      <c r="X2096">
        <f>constants!$B$2*constants!$B$3^2/(Y2096*Z2096^4)</f>
        <v>45179.015332856798</v>
      </c>
      <c r="Y2096">
        <f t="shared" si="197"/>
        <v>0.1584893192461112</v>
      </c>
      <c r="Z2096">
        <f>constants!$B$4/T2096</f>
        <v>0.32612723198259452</v>
      </c>
    </row>
    <row r="2097" spans="1:26" x14ac:dyDescent="0.3">
      <c r="A2097">
        <v>2097</v>
      </c>
      <c r="B2097" s="1">
        <v>45208.673611111109</v>
      </c>
      <c r="C2097">
        <v>40032888</v>
      </c>
      <c r="D2097" s="3" t="s">
        <v>4211</v>
      </c>
      <c r="E2097" t="s">
        <v>4212</v>
      </c>
      <c r="F2097">
        <v>-55</v>
      </c>
      <c r="G2097" t="s">
        <v>25</v>
      </c>
      <c r="H2097">
        <v>507</v>
      </c>
      <c r="I2097">
        <v>220</v>
      </c>
      <c r="J2097">
        <v>1</v>
      </c>
      <c r="K2097">
        <v>1</v>
      </c>
      <c r="L2097">
        <v>34</v>
      </c>
      <c r="M2097">
        <v>1</v>
      </c>
      <c r="N2097">
        <v>0</v>
      </c>
      <c r="O2097">
        <v>1</v>
      </c>
      <c r="P2097" s="2" t="s">
        <v>4211</v>
      </c>
      <c r="Q2097">
        <v>1</v>
      </c>
      <c r="R2097" s="4">
        <f t="shared" si="192"/>
        <v>40.032888</v>
      </c>
      <c r="S2097">
        <f t="shared" si="193"/>
        <v>31.6875</v>
      </c>
      <c r="T2097">
        <f t="shared" si="194"/>
        <v>919250000</v>
      </c>
      <c r="U2097">
        <f t="shared" si="195"/>
        <v>0.33747577333484108</v>
      </c>
      <c r="V2097">
        <f>W2097+(constants!$B$1*(50-FLOOR(L2097,1)))</f>
        <v>33.703270423670588</v>
      </c>
      <c r="W2097">
        <f t="shared" si="196"/>
        <v>33.5493676133054</v>
      </c>
      <c r="X2097">
        <f>constants!$B$2*constants!$B$3^2/(Y2097*Z2097^4)</f>
        <v>2264314.5712678614</v>
      </c>
      <c r="Y2097">
        <f t="shared" si="197"/>
        <v>3.1622776601683768E-3</v>
      </c>
      <c r="Z2097">
        <f>constants!$B$4/T2097</f>
        <v>0.32612723198259452</v>
      </c>
    </row>
    <row r="2098" spans="1:26" x14ac:dyDescent="0.3">
      <c r="A2098">
        <v>2098</v>
      </c>
      <c r="B2098" s="1">
        <v>45208.673611111109</v>
      </c>
      <c r="C2098">
        <v>40045143</v>
      </c>
      <c r="D2098" s="3" t="s">
        <v>4213</v>
      </c>
      <c r="E2098" t="s">
        <v>4214</v>
      </c>
      <c r="F2098">
        <v>-52</v>
      </c>
      <c r="G2098" t="s">
        <v>19</v>
      </c>
      <c r="H2098">
        <v>-78</v>
      </c>
      <c r="I2098">
        <v>724</v>
      </c>
      <c r="J2098">
        <v>1</v>
      </c>
      <c r="K2098">
        <v>1</v>
      </c>
      <c r="L2098">
        <v>34</v>
      </c>
      <c r="M2098">
        <v>1</v>
      </c>
      <c r="N2098">
        <v>0</v>
      </c>
      <c r="O2098">
        <v>1</v>
      </c>
      <c r="P2098" s="2" t="s">
        <v>4213</v>
      </c>
      <c r="Q2098">
        <v>1</v>
      </c>
      <c r="R2098" s="4">
        <f t="shared" si="192"/>
        <v>40.045143000000003</v>
      </c>
      <c r="S2098">
        <f t="shared" si="193"/>
        <v>-4.875</v>
      </c>
      <c r="T2098">
        <f t="shared" si="194"/>
        <v>919250000</v>
      </c>
      <c r="U2098">
        <f t="shared" si="195"/>
        <v>1.1106020904292042</v>
      </c>
      <c r="V2098">
        <f>W2098+(constants!$B$1*(50-FLOOR(L2098,1)))</f>
        <v>30.703270423670585</v>
      </c>
      <c r="W2098">
        <f t="shared" si="196"/>
        <v>30.5493676133054</v>
      </c>
      <c r="X2098">
        <f>constants!$B$2*constants!$B$3^2/(Y2098*Z2098^4)</f>
        <v>1134845.5560356637</v>
      </c>
      <c r="Y2098">
        <f t="shared" si="197"/>
        <v>6.3095734448019216E-3</v>
      </c>
      <c r="Z2098">
        <f>constants!$B$4/T2098</f>
        <v>0.32612723198259452</v>
      </c>
    </row>
    <row r="2099" spans="1:26" x14ac:dyDescent="0.3">
      <c r="A2099">
        <v>2099</v>
      </c>
      <c r="B2099" s="1">
        <v>45208.673611111109</v>
      </c>
      <c r="C2099">
        <v>40080104</v>
      </c>
      <c r="D2099" s="3" t="s">
        <v>4215</v>
      </c>
      <c r="E2099" t="s">
        <v>4216</v>
      </c>
      <c r="F2099">
        <v>-38</v>
      </c>
      <c r="G2099" t="s">
        <v>22</v>
      </c>
      <c r="H2099">
        <v>78</v>
      </c>
      <c r="I2099">
        <v>2824</v>
      </c>
      <c r="J2099">
        <v>1</v>
      </c>
      <c r="K2099">
        <v>1</v>
      </c>
      <c r="L2099">
        <v>34</v>
      </c>
      <c r="M2099">
        <v>1</v>
      </c>
      <c r="N2099">
        <v>0</v>
      </c>
      <c r="O2099">
        <v>1</v>
      </c>
      <c r="P2099" s="2" t="s">
        <v>4215</v>
      </c>
      <c r="Q2099">
        <v>1</v>
      </c>
      <c r="R2099" s="4">
        <f t="shared" si="192"/>
        <v>40.080103999999999</v>
      </c>
      <c r="S2099">
        <f t="shared" si="193"/>
        <v>4.875</v>
      </c>
      <c r="T2099">
        <f t="shared" si="194"/>
        <v>919250000</v>
      </c>
      <c r="U2099">
        <f t="shared" si="195"/>
        <v>4.3319617449890506</v>
      </c>
      <c r="V2099">
        <f>W2099+(constants!$B$1*(50-FLOOR(L2099,1)))</f>
        <v>16.703270423670585</v>
      </c>
      <c r="W2099">
        <f t="shared" si="196"/>
        <v>16.5493676133054</v>
      </c>
      <c r="X2099">
        <f>constants!$B$2*constants!$B$3^2/(Y2099*Z2099^4)</f>
        <v>45179.015332856798</v>
      </c>
      <c r="Y2099">
        <f t="shared" si="197"/>
        <v>0.1584893192461112</v>
      </c>
      <c r="Z2099">
        <f>constants!$B$4/T2099</f>
        <v>0.32612723198259452</v>
      </c>
    </row>
    <row r="2100" spans="1:26" x14ac:dyDescent="0.3">
      <c r="A2100">
        <v>2100</v>
      </c>
      <c r="B2100" s="1">
        <v>45208.673611111109</v>
      </c>
      <c r="C2100">
        <v>40100108</v>
      </c>
      <c r="D2100" s="3" t="s">
        <v>4217</v>
      </c>
      <c r="E2100" t="s">
        <v>4218</v>
      </c>
      <c r="F2100">
        <v>-38</v>
      </c>
      <c r="G2100" t="s">
        <v>22</v>
      </c>
      <c r="H2100">
        <v>78</v>
      </c>
      <c r="I2100">
        <v>2828</v>
      </c>
      <c r="J2100">
        <v>1</v>
      </c>
      <c r="K2100">
        <v>1</v>
      </c>
      <c r="L2100">
        <v>34</v>
      </c>
      <c r="M2100">
        <v>1</v>
      </c>
      <c r="N2100">
        <v>0</v>
      </c>
      <c r="O2100">
        <v>1</v>
      </c>
      <c r="P2100" s="2" t="s">
        <v>4217</v>
      </c>
      <c r="Q2100">
        <v>1</v>
      </c>
      <c r="R2100" s="4">
        <f t="shared" si="192"/>
        <v>40.100107999999999</v>
      </c>
      <c r="S2100">
        <f t="shared" si="193"/>
        <v>4.875</v>
      </c>
      <c r="T2100">
        <f t="shared" si="194"/>
        <v>919250000</v>
      </c>
      <c r="U2100">
        <f t="shared" si="195"/>
        <v>4.3380976681405929</v>
      </c>
      <c r="V2100">
        <f>W2100+(constants!$B$1*(50-FLOOR(L2100,1)))</f>
        <v>16.703270423670585</v>
      </c>
      <c r="W2100">
        <f t="shared" si="196"/>
        <v>16.5493676133054</v>
      </c>
      <c r="X2100">
        <f>constants!$B$2*constants!$B$3^2/(Y2100*Z2100^4)</f>
        <v>45179.015332856798</v>
      </c>
      <c r="Y2100">
        <f t="shared" si="197"/>
        <v>0.1584893192461112</v>
      </c>
      <c r="Z2100">
        <f>constants!$B$4/T2100</f>
        <v>0.32612723198259452</v>
      </c>
    </row>
    <row r="2101" spans="1:26" x14ac:dyDescent="0.3">
      <c r="A2101">
        <v>2101</v>
      </c>
      <c r="B2101" s="1">
        <v>45208.673611111109</v>
      </c>
      <c r="C2101">
        <v>40112844</v>
      </c>
      <c r="D2101" s="3" t="s">
        <v>4219</v>
      </c>
      <c r="E2101" t="s">
        <v>4220</v>
      </c>
      <c r="F2101">
        <v>-53</v>
      </c>
      <c r="G2101" t="s">
        <v>50</v>
      </c>
      <c r="H2101">
        <v>3007</v>
      </c>
      <c r="I2101">
        <v>3212</v>
      </c>
      <c r="J2101">
        <v>1</v>
      </c>
      <c r="K2101">
        <v>1</v>
      </c>
      <c r="L2101">
        <v>34</v>
      </c>
      <c r="M2101">
        <v>1</v>
      </c>
      <c r="N2101">
        <v>0</v>
      </c>
      <c r="O2101">
        <v>1</v>
      </c>
      <c r="P2101" s="2" t="s">
        <v>4219</v>
      </c>
      <c r="Q2101">
        <v>1</v>
      </c>
      <c r="R2101" s="4">
        <f t="shared" si="192"/>
        <v>40.112844000000003</v>
      </c>
      <c r="S2101">
        <f t="shared" si="193"/>
        <v>187.9375</v>
      </c>
      <c r="T2101">
        <f t="shared" si="194"/>
        <v>919250000</v>
      </c>
      <c r="U2101">
        <f t="shared" si="195"/>
        <v>4.9271462906886798</v>
      </c>
      <c r="V2101">
        <f>W2101+(constants!$B$1*(50-FLOOR(L2101,1)))</f>
        <v>31.703270423670581</v>
      </c>
      <c r="W2101">
        <f t="shared" si="196"/>
        <v>31.549367613305396</v>
      </c>
      <c r="X2101">
        <f>constants!$B$2*constants!$B$3^2/(Y2101*Z2101^4)</f>
        <v>1428685.9089549771</v>
      </c>
      <c r="Y2101">
        <f t="shared" si="197"/>
        <v>5.0118723362727194E-3</v>
      </c>
      <c r="Z2101">
        <f>constants!$B$4/T2101</f>
        <v>0.32612723198259452</v>
      </c>
    </row>
    <row r="2102" spans="1:26" x14ac:dyDescent="0.3">
      <c r="A2102">
        <v>2102</v>
      </c>
      <c r="B2102" s="1">
        <v>45208.673611111109</v>
      </c>
      <c r="C2102">
        <v>40125260</v>
      </c>
      <c r="D2102" s="3" t="s">
        <v>4221</v>
      </c>
      <c r="E2102" t="s">
        <v>4222</v>
      </c>
      <c r="F2102">
        <v>-38</v>
      </c>
      <c r="G2102" t="s">
        <v>22</v>
      </c>
      <c r="H2102">
        <v>-117</v>
      </c>
      <c r="I2102">
        <v>2836</v>
      </c>
      <c r="J2102">
        <v>1</v>
      </c>
      <c r="K2102">
        <v>1</v>
      </c>
      <c r="L2102">
        <v>34</v>
      </c>
      <c r="M2102">
        <v>1</v>
      </c>
      <c r="N2102">
        <v>0</v>
      </c>
      <c r="O2102">
        <v>1</v>
      </c>
      <c r="P2102" s="2" t="s">
        <v>4221</v>
      </c>
      <c r="Q2102">
        <v>1</v>
      </c>
      <c r="R2102" s="4">
        <f t="shared" si="192"/>
        <v>40.125259999999997</v>
      </c>
      <c r="S2102">
        <f t="shared" si="193"/>
        <v>-7.3125</v>
      </c>
      <c r="T2102">
        <f t="shared" si="194"/>
        <v>919250000</v>
      </c>
      <c r="U2102">
        <f t="shared" si="195"/>
        <v>4.3503695144436785</v>
      </c>
      <c r="V2102">
        <f>W2102+(constants!$B$1*(50-FLOOR(L2102,1)))</f>
        <v>16.703270423670585</v>
      </c>
      <c r="W2102">
        <f t="shared" si="196"/>
        <v>16.5493676133054</v>
      </c>
      <c r="X2102">
        <f>constants!$B$2*constants!$B$3^2/(Y2102*Z2102^4)</f>
        <v>45179.015332856798</v>
      </c>
      <c r="Y2102">
        <f t="shared" si="197"/>
        <v>0.1584893192461112</v>
      </c>
      <c r="Z2102">
        <f>constants!$B$4/T2102</f>
        <v>0.32612723198259452</v>
      </c>
    </row>
    <row r="2103" spans="1:26" x14ac:dyDescent="0.3">
      <c r="A2103">
        <v>2103</v>
      </c>
      <c r="B2103" s="1">
        <v>45208.673611111109</v>
      </c>
      <c r="C2103">
        <v>40138077</v>
      </c>
      <c r="D2103" s="3" t="s">
        <v>4223</v>
      </c>
      <c r="E2103" t="s">
        <v>4224</v>
      </c>
      <c r="F2103">
        <v>-53</v>
      </c>
      <c r="G2103" t="s">
        <v>19</v>
      </c>
      <c r="H2103">
        <v>156</v>
      </c>
      <c r="I2103">
        <v>708</v>
      </c>
      <c r="J2103">
        <v>1</v>
      </c>
      <c r="K2103">
        <v>1</v>
      </c>
      <c r="L2103">
        <v>34</v>
      </c>
      <c r="M2103">
        <v>1</v>
      </c>
      <c r="N2103">
        <v>0</v>
      </c>
      <c r="O2103">
        <v>1</v>
      </c>
      <c r="P2103" s="2" t="s">
        <v>4223</v>
      </c>
      <c r="Q2103">
        <v>1</v>
      </c>
      <c r="R2103" s="4">
        <f t="shared" si="192"/>
        <v>40.138077000000003</v>
      </c>
      <c r="S2103">
        <f t="shared" si="193"/>
        <v>9.75</v>
      </c>
      <c r="T2103">
        <f t="shared" si="194"/>
        <v>919250000</v>
      </c>
      <c r="U2103">
        <f t="shared" si="195"/>
        <v>1.086058397823034</v>
      </c>
      <c r="V2103">
        <f>W2103+(constants!$B$1*(50-FLOOR(L2103,1)))</f>
        <v>31.703270423670581</v>
      </c>
      <c r="W2103">
        <f t="shared" si="196"/>
        <v>31.549367613305396</v>
      </c>
      <c r="X2103">
        <f>constants!$B$2*constants!$B$3^2/(Y2103*Z2103^4)</f>
        <v>1428685.9089549771</v>
      </c>
      <c r="Y2103">
        <f t="shared" si="197"/>
        <v>5.0118723362727194E-3</v>
      </c>
      <c r="Z2103">
        <f>constants!$B$4/T2103</f>
        <v>0.32612723198259452</v>
      </c>
    </row>
    <row r="2104" spans="1:26" x14ac:dyDescent="0.3">
      <c r="A2104">
        <v>2104</v>
      </c>
      <c r="B2104" s="1">
        <v>45208.673611111109</v>
      </c>
      <c r="C2104">
        <v>40151816</v>
      </c>
      <c r="D2104" s="3" t="s">
        <v>4225</v>
      </c>
      <c r="E2104" t="s">
        <v>4226</v>
      </c>
      <c r="F2104">
        <v>-52</v>
      </c>
      <c r="G2104" t="s">
        <v>19</v>
      </c>
      <c r="H2104">
        <v>39</v>
      </c>
      <c r="I2104">
        <v>712</v>
      </c>
      <c r="J2104">
        <v>1</v>
      </c>
      <c r="K2104">
        <v>1</v>
      </c>
      <c r="L2104">
        <v>34</v>
      </c>
      <c r="M2104">
        <v>1</v>
      </c>
      <c r="N2104">
        <v>0</v>
      </c>
      <c r="O2104">
        <v>1</v>
      </c>
      <c r="P2104" s="2" t="s">
        <v>4225</v>
      </c>
      <c r="Q2104">
        <v>1</v>
      </c>
      <c r="R2104" s="4">
        <f t="shared" si="192"/>
        <v>40.151815999999997</v>
      </c>
      <c r="S2104">
        <f t="shared" si="193"/>
        <v>2.4375</v>
      </c>
      <c r="T2104">
        <f t="shared" si="194"/>
        <v>919250000</v>
      </c>
      <c r="U2104">
        <f t="shared" si="195"/>
        <v>1.0921943209745766</v>
      </c>
      <c r="V2104">
        <f>W2104+(constants!$B$1*(50-FLOOR(L2104,1)))</f>
        <v>30.703270423670585</v>
      </c>
      <c r="W2104">
        <f t="shared" si="196"/>
        <v>30.5493676133054</v>
      </c>
      <c r="X2104">
        <f>constants!$B$2*constants!$B$3^2/(Y2104*Z2104^4)</f>
        <v>1134845.5560356637</v>
      </c>
      <c r="Y2104">
        <f t="shared" si="197"/>
        <v>6.3095734448019216E-3</v>
      </c>
      <c r="Z2104">
        <f>constants!$B$4/T2104</f>
        <v>0.32612723198259452</v>
      </c>
    </row>
    <row r="2105" spans="1:26" x14ac:dyDescent="0.3">
      <c r="A2105">
        <v>2105</v>
      </c>
      <c r="B2105" s="1">
        <v>45208.673611111109</v>
      </c>
      <c r="C2105">
        <v>40179907</v>
      </c>
      <c r="D2105" s="3" t="s">
        <v>4227</v>
      </c>
      <c r="E2105" t="s">
        <v>4228</v>
      </c>
      <c r="F2105">
        <v>-38</v>
      </c>
      <c r="G2105" t="s">
        <v>22</v>
      </c>
      <c r="H2105">
        <v>117</v>
      </c>
      <c r="I2105">
        <v>2824</v>
      </c>
      <c r="J2105">
        <v>1</v>
      </c>
      <c r="K2105">
        <v>1</v>
      </c>
      <c r="L2105">
        <v>34</v>
      </c>
      <c r="M2105">
        <v>1</v>
      </c>
      <c r="N2105">
        <v>0</v>
      </c>
      <c r="O2105">
        <v>1</v>
      </c>
      <c r="P2105" s="2" t="s">
        <v>4227</v>
      </c>
      <c r="Q2105">
        <v>1</v>
      </c>
      <c r="R2105" s="4">
        <f t="shared" si="192"/>
        <v>40.179907</v>
      </c>
      <c r="S2105">
        <f t="shared" si="193"/>
        <v>7.3125</v>
      </c>
      <c r="T2105">
        <f t="shared" si="194"/>
        <v>919250000</v>
      </c>
      <c r="U2105">
        <f t="shared" si="195"/>
        <v>4.3319617449890506</v>
      </c>
      <c r="V2105">
        <f>W2105+(constants!$B$1*(50-FLOOR(L2105,1)))</f>
        <v>16.703270423670585</v>
      </c>
      <c r="W2105">
        <f t="shared" si="196"/>
        <v>16.5493676133054</v>
      </c>
      <c r="X2105">
        <f>constants!$B$2*constants!$B$3^2/(Y2105*Z2105^4)</f>
        <v>45179.015332856798</v>
      </c>
      <c r="Y2105">
        <f t="shared" si="197"/>
        <v>0.1584893192461112</v>
      </c>
      <c r="Z2105">
        <f>constants!$B$4/T2105</f>
        <v>0.32612723198259452</v>
      </c>
    </row>
    <row r="2106" spans="1:26" x14ac:dyDescent="0.3">
      <c r="A2106">
        <v>2106</v>
      </c>
      <c r="B2106" s="1">
        <v>45208.673611111109</v>
      </c>
      <c r="C2106">
        <v>40200357</v>
      </c>
      <c r="D2106" s="3" t="s">
        <v>4229</v>
      </c>
      <c r="E2106" t="s">
        <v>4230</v>
      </c>
      <c r="F2106">
        <v>-38</v>
      </c>
      <c r="G2106" t="s">
        <v>22</v>
      </c>
      <c r="H2106">
        <v>78</v>
      </c>
      <c r="I2106">
        <v>2828</v>
      </c>
      <c r="J2106">
        <v>1</v>
      </c>
      <c r="K2106">
        <v>1</v>
      </c>
      <c r="L2106">
        <v>34</v>
      </c>
      <c r="M2106">
        <v>1</v>
      </c>
      <c r="N2106">
        <v>0</v>
      </c>
      <c r="O2106">
        <v>1</v>
      </c>
      <c r="P2106" s="2" t="s">
        <v>4229</v>
      </c>
      <c r="Q2106">
        <v>1</v>
      </c>
      <c r="R2106" s="4">
        <f t="shared" si="192"/>
        <v>40.200356999999997</v>
      </c>
      <c r="S2106">
        <f t="shared" si="193"/>
        <v>4.875</v>
      </c>
      <c r="T2106">
        <f t="shared" si="194"/>
        <v>919250000</v>
      </c>
      <c r="U2106">
        <f t="shared" si="195"/>
        <v>4.3380976681405929</v>
      </c>
      <c r="V2106">
        <f>W2106+(constants!$B$1*(50-FLOOR(L2106,1)))</f>
        <v>16.703270423670585</v>
      </c>
      <c r="W2106">
        <f t="shared" si="196"/>
        <v>16.5493676133054</v>
      </c>
      <c r="X2106">
        <f>constants!$B$2*constants!$B$3^2/(Y2106*Z2106^4)</f>
        <v>45179.015332856798</v>
      </c>
      <c r="Y2106">
        <f t="shared" si="197"/>
        <v>0.1584893192461112</v>
      </c>
      <c r="Z2106">
        <f>constants!$B$4/T2106</f>
        <v>0.32612723198259452</v>
      </c>
    </row>
    <row r="2107" spans="1:26" x14ac:dyDescent="0.3">
      <c r="A2107">
        <v>2107</v>
      </c>
      <c r="B2107" s="1">
        <v>45208.673611111109</v>
      </c>
      <c r="C2107">
        <v>40219907</v>
      </c>
      <c r="D2107" s="3" t="s">
        <v>4231</v>
      </c>
      <c r="E2107" t="s">
        <v>4232</v>
      </c>
      <c r="F2107">
        <v>-56</v>
      </c>
      <c r="G2107" t="s">
        <v>25</v>
      </c>
      <c r="H2107">
        <v>1210</v>
      </c>
      <c r="I2107">
        <v>508</v>
      </c>
      <c r="J2107">
        <v>1</v>
      </c>
      <c r="K2107">
        <v>1</v>
      </c>
      <c r="L2107">
        <v>35</v>
      </c>
      <c r="M2107">
        <v>1</v>
      </c>
      <c r="N2107">
        <v>0</v>
      </c>
      <c r="O2107">
        <v>1</v>
      </c>
      <c r="P2107" s="2" t="s">
        <v>4231</v>
      </c>
      <c r="Q2107">
        <v>1</v>
      </c>
      <c r="R2107" s="4">
        <f t="shared" si="192"/>
        <v>40.219906999999999</v>
      </c>
      <c r="S2107">
        <f t="shared" si="193"/>
        <v>75.625</v>
      </c>
      <c r="T2107">
        <f t="shared" si="194"/>
        <v>919750000</v>
      </c>
      <c r="U2107">
        <f t="shared" si="195"/>
        <v>0.77926224024590574</v>
      </c>
      <c r="V2107">
        <f>W2107+(constants!$B$1*(50-FLOOR(L2107,1)))</f>
        <v>34.703097816513342</v>
      </c>
      <c r="W2107">
        <f t="shared" si="196"/>
        <v>34.558813931795981</v>
      </c>
      <c r="X2107">
        <f>constants!$B$2*constants!$B$3^2/(Y2107*Z2107^4)</f>
        <v>2856810.2353916527</v>
      </c>
      <c r="Y2107">
        <f t="shared" si="197"/>
        <v>2.5118864315095807E-3</v>
      </c>
      <c r="Z2107">
        <f>constants!$B$4/T2107</f>
        <v>0.32594994074476757</v>
      </c>
    </row>
    <row r="2108" spans="1:26" x14ac:dyDescent="0.3">
      <c r="A2108">
        <v>2108</v>
      </c>
      <c r="B2108" s="1">
        <v>45208.673611111109</v>
      </c>
      <c r="C2108">
        <v>40232203</v>
      </c>
      <c r="D2108" s="3" t="s">
        <v>4233</v>
      </c>
      <c r="E2108" t="s">
        <v>4234</v>
      </c>
      <c r="F2108">
        <v>-52</v>
      </c>
      <c r="G2108" t="s">
        <v>19</v>
      </c>
      <c r="H2108">
        <v>-273</v>
      </c>
      <c r="I2108">
        <v>1124</v>
      </c>
      <c r="J2108">
        <v>1</v>
      </c>
      <c r="K2108">
        <v>1</v>
      </c>
      <c r="L2108">
        <v>35</v>
      </c>
      <c r="M2108">
        <v>1</v>
      </c>
      <c r="N2108">
        <v>0</v>
      </c>
      <c r="O2108">
        <v>1</v>
      </c>
      <c r="P2108" s="2" t="s">
        <v>4233</v>
      </c>
      <c r="Q2108">
        <v>1</v>
      </c>
      <c r="R2108" s="4">
        <f t="shared" si="192"/>
        <v>40.232202999999998</v>
      </c>
      <c r="S2108">
        <f t="shared" si="193"/>
        <v>-17.0625</v>
      </c>
      <c r="T2108">
        <f t="shared" si="194"/>
        <v>919750000</v>
      </c>
      <c r="U2108">
        <f t="shared" si="195"/>
        <v>1.7241944055834606</v>
      </c>
      <c r="V2108">
        <f>W2108+(constants!$B$1*(50-FLOOR(L2108,1)))</f>
        <v>30.703097816513349</v>
      </c>
      <c r="W2108">
        <f t="shared" si="196"/>
        <v>30.558813931795989</v>
      </c>
      <c r="X2108">
        <f>constants!$B$2*constants!$B$3^2/(Y2108*Z2108^4)</f>
        <v>1137316.6396200436</v>
      </c>
      <c r="Y2108">
        <f t="shared" si="197"/>
        <v>6.3095734448019216E-3</v>
      </c>
      <c r="Z2108">
        <f>constants!$B$4/T2108</f>
        <v>0.32594994074476757</v>
      </c>
    </row>
    <row r="2109" spans="1:26" x14ac:dyDescent="0.3">
      <c r="A2109">
        <v>2109</v>
      </c>
      <c r="B2109" s="1">
        <v>45208.673611111109</v>
      </c>
      <c r="C2109">
        <v>40260080</v>
      </c>
      <c r="D2109" s="3" t="s">
        <v>4235</v>
      </c>
      <c r="E2109" t="s">
        <v>4236</v>
      </c>
      <c r="F2109">
        <v>-53</v>
      </c>
      <c r="G2109" t="s">
        <v>19</v>
      </c>
      <c r="H2109">
        <v>546</v>
      </c>
      <c r="I2109">
        <v>1100</v>
      </c>
      <c r="J2109">
        <v>1</v>
      </c>
      <c r="K2109">
        <v>1</v>
      </c>
      <c r="L2109">
        <v>35</v>
      </c>
      <c r="M2109">
        <v>1</v>
      </c>
      <c r="N2109">
        <v>0</v>
      </c>
      <c r="O2109">
        <v>1</v>
      </c>
      <c r="P2109" s="2" t="s">
        <v>4235</v>
      </c>
      <c r="Q2109">
        <v>1</v>
      </c>
      <c r="R2109" s="4">
        <f t="shared" si="192"/>
        <v>40.260080000000002</v>
      </c>
      <c r="S2109">
        <f t="shared" si="193"/>
        <v>34.125</v>
      </c>
      <c r="T2109">
        <f t="shared" si="194"/>
        <v>919750000</v>
      </c>
      <c r="U2109">
        <f t="shared" si="195"/>
        <v>1.6873788666742053</v>
      </c>
      <c r="V2109">
        <f>W2109+(constants!$B$1*(50-FLOOR(L2109,1)))</f>
        <v>31.703097816513345</v>
      </c>
      <c r="W2109">
        <f t="shared" si="196"/>
        <v>31.558813931795985</v>
      </c>
      <c r="X2109">
        <f>constants!$B$2*constants!$B$3^2/(Y2109*Z2109^4)</f>
        <v>1431796.8188740204</v>
      </c>
      <c r="Y2109">
        <f t="shared" si="197"/>
        <v>5.0118723362727194E-3</v>
      </c>
      <c r="Z2109">
        <f>constants!$B$4/T2109</f>
        <v>0.32594994074476757</v>
      </c>
    </row>
    <row r="2110" spans="1:26" x14ac:dyDescent="0.3">
      <c r="A2110">
        <v>2110</v>
      </c>
      <c r="B2110" s="1">
        <v>45208.673611111109</v>
      </c>
      <c r="C2110">
        <v>40280337</v>
      </c>
      <c r="D2110" s="3" t="s">
        <v>4237</v>
      </c>
      <c r="E2110" t="s">
        <v>4238</v>
      </c>
      <c r="F2110">
        <v>-39</v>
      </c>
      <c r="G2110" t="s">
        <v>22</v>
      </c>
      <c r="H2110">
        <v>195</v>
      </c>
      <c r="I2110">
        <v>3056</v>
      </c>
      <c r="J2110">
        <v>1</v>
      </c>
      <c r="K2110">
        <v>1</v>
      </c>
      <c r="L2110">
        <v>35</v>
      </c>
      <c r="M2110">
        <v>1</v>
      </c>
      <c r="N2110">
        <v>0</v>
      </c>
      <c r="O2110">
        <v>1</v>
      </c>
      <c r="P2110" s="2" t="s">
        <v>4237</v>
      </c>
      <c r="Q2110">
        <v>1</v>
      </c>
      <c r="R2110" s="4">
        <f t="shared" si="192"/>
        <v>40.280337000000003</v>
      </c>
      <c r="S2110">
        <f t="shared" si="193"/>
        <v>12.1875</v>
      </c>
      <c r="T2110">
        <f t="shared" si="194"/>
        <v>919750000</v>
      </c>
      <c r="U2110">
        <f t="shared" si="195"/>
        <v>4.6878452877785195</v>
      </c>
      <c r="V2110">
        <f>W2110+(constants!$B$1*(50-FLOOR(L2110,1)))</f>
        <v>17.703097816513342</v>
      </c>
      <c r="W2110">
        <f t="shared" si="196"/>
        <v>17.558813931795981</v>
      </c>
      <c r="X2110">
        <f>constants!$B$2*constants!$B$3^2/(Y2110*Z2110^4)</f>
        <v>57000.858036943398</v>
      </c>
      <c r="Y2110">
        <f t="shared" si="197"/>
        <v>0.12589254117941673</v>
      </c>
      <c r="Z2110">
        <f>constants!$B$4/T2110</f>
        <v>0.32594994074476757</v>
      </c>
    </row>
    <row r="2111" spans="1:26" x14ac:dyDescent="0.3">
      <c r="A2111">
        <v>2111</v>
      </c>
      <c r="B2111" s="1">
        <v>45208.673611111109</v>
      </c>
      <c r="C2111">
        <v>40300168</v>
      </c>
      <c r="D2111" s="3" t="s">
        <v>4239</v>
      </c>
      <c r="E2111" t="s">
        <v>4240</v>
      </c>
      <c r="F2111">
        <v>-39</v>
      </c>
      <c r="G2111" t="s">
        <v>22</v>
      </c>
      <c r="H2111">
        <v>0</v>
      </c>
      <c r="I2111">
        <v>3068</v>
      </c>
      <c r="J2111">
        <v>1</v>
      </c>
      <c r="K2111">
        <v>1</v>
      </c>
      <c r="L2111">
        <v>35</v>
      </c>
      <c r="M2111">
        <v>1</v>
      </c>
      <c r="N2111">
        <v>0</v>
      </c>
      <c r="O2111">
        <v>1</v>
      </c>
      <c r="P2111" s="2" t="s">
        <v>4239</v>
      </c>
      <c r="Q2111">
        <v>1</v>
      </c>
      <c r="R2111" s="4">
        <f t="shared" si="192"/>
        <v>40.300167999999999</v>
      </c>
      <c r="S2111">
        <f t="shared" si="193"/>
        <v>0</v>
      </c>
      <c r="T2111">
        <f t="shared" si="194"/>
        <v>919750000</v>
      </c>
      <c r="U2111">
        <f t="shared" si="195"/>
        <v>4.7062530572331474</v>
      </c>
      <c r="V2111">
        <f>W2111+(constants!$B$1*(50-FLOOR(L2111,1)))</f>
        <v>17.703097816513342</v>
      </c>
      <c r="W2111">
        <f t="shared" si="196"/>
        <v>17.558813931795981</v>
      </c>
      <c r="X2111">
        <f>constants!$B$2*constants!$B$3^2/(Y2111*Z2111^4)</f>
        <v>57000.858036943398</v>
      </c>
      <c r="Y2111">
        <f t="shared" si="197"/>
        <v>0.12589254117941673</v>
      </c>
      <c r="Z2111">
        <f>constants!$B$4/T2111</f>
        <v>0.32594994074476757</v>
      </c>
    </row>
    <row r="2112" spans="1:26" x14ac:dyDescent="0.3">
      <c r="A2112">
        <v>2112</v>
      </c>
      <c r="B2112" s="1">
        <v>45208.673611111109</v>
      </c>
      <c r="C2112">
        <v>40312774</v>
      </c>
      <c r="D2112" s="3" t="s">
        <v>4241</v>
      </c>
      <c r="E2112" t="s">
        <v>4242</v>
      </c>
      <c r="F2112">
        <v>-52</v>
      </c>
      <c r="G2112" t="s">
        <v>19</v>
      </c>
      <c r="H2112">
        <v>605</v>
      </c>
      <c r="I2112">
        <v>1072</v>
      </c>
      <c r="J2112">
        <v>1</v>
      </c>
      <c r="K2112">
        <v>1</v>
      </c>
      <c r="L2112">
        <v>35</v>
      </c>
      <c r="M2112">
        <v>1</v>
      </c>
      <c r="N2112">
        <v>0</v>
      </c>
      <c r="O2112">
        <v>1</v>
      </c>
      <c r="P2112" s="2" t="s">
        <v>4241</v>
      </c>
      <c r="Q2112">
        <v>1</v>
      </c>
      <c r="R2112" s="4">
        <f t="shared" si="192"/>
        <v>40.312773999999997</v>
      </c>
      <c r="S2112">
        <f t="shared" si="193"/>
        <v>37.8125</v>
      </c>
      <c r="T2112">
        <f t="shared" si="194"/>
        <v>919750000</v>
      </c>
      <c r="U2112">
        <f t="shared" si="195"/>
        <v>1.6444274046134073</v>
      </c>
      <c r="V2112">
        <f>W2112+(constants!$B$1*(50-FLOOR(L2112,1)))</f>
        <v>30.703097816513349</v>
      </c>
      <c r="W2112">
        <f t="shared" si="196"/>
        <v>30.558813931795989</v>
      </c>
      <c r="X2112">
        <f>constants!$B$2*constants!$B$3^2/(Y2112*Z2112^4)</f>
        <v>1137316.6396200436</v>
      </c>
      <c r="Y2112">
        <f t="shared" si="197"/>
        <v>6.3095734448019216E-3</v>
      </c>
      <c r="Z2112">
        <f>constants!$B$4/T2112</f>
        <v>0.32594994074476757</v>
      </c>
    </row>
    <row r="2113" spans="1:26" x14ac:dyDescent="0.3">
      <c r="A2113">
        <v>2113</v>
      </c>
      <c r="B2113" s="1">
        <v>45208.673611111109</v>
      </c>
      <c r="C2113">
        <v>40325062</v>
      </c>
      <c r="D2113" s="3" t="s">
        <v>4243</v>
      </c>
      <c r="E2113" t="s">
        <v>4244</v>
      </c>
      <c r="F2113">
        <v>-39</v>
      </c>
      <c r="G2113" t="s">
        <v>22</v>
      </c>
      <c r="H2113">
        <v>273</v>
      </c>
      <c r="I2113">
        <v>3048</v>
      </c>
      <c r="J2113">
        <v>1</v>
      </c>
      <c r="K2113">
        <v>1</v>
      </c>
      <c r="L2113">
        <v>35</v>
      </c>
      <c r="M2113">
        <v>1</v>
      </c>
      <c r="N2113">
        <v>0</v>
      </c>
      <c r="O2113">
        <v>1</v>
      </c>
      <c r="P2113" s="2" t="s">
        <v>4243</v>
      </c>
      <c r="Q2113">
        <v>1</v>
      </c>
      <c r="R2113" s="4">
        <f t="shared" si="192"/>
        <v>40.325062000000003</v>
      </c>
      <c r="S2113">
        <f t="shared" si="193"/>
        <v>17.0625</v>
      </c>
      <c r="T2113">
        <f t="shared" si="194"/>
        <v>919750000</v>
      </c>
      <c r="U2113">
        <f t="shared" si="195"/>
        <v>4.675573441475434</v>
      </c>
      <c r="V2113">
        <f>W2113+(constants!$B$1*(50-FLOOR(L2113,1)))</f>
        <v>17.703097816513342</v>
      </c>
      <c r="W2113">
        <f t="shared" si="196"/>
        <v>17.558813931795981</v>
      </c>
      <c r="X2113">
        <f>constants!$B$2*constants!$B$3^2/(Y2113*Z2113^4)</f>
        <v>57000.858036943398</v>
      </c>
      <c r="Y2113">
        <f t="shared" si="197"/>
        <v>0.12589254117941673</v>
      </c>
      <c r="Z2113">
        <f>constants!$B$4/T2113</f>
        <v>0.32594994074476757</v>
      </c>
    </row>
    <row r="2114" spans="1:26" x14ac:dyDescent="0.3">
      <c r="A2114">
        <v>2114</v>
      </c>
      <c r="B2114" s="1">
        <v>45208.673611111109</v>
      </c>
      <c r="C2114">
        <v>40337484</v>
      </c>
      <c r="D2114" s="3" t="s">
        <v>4245</v>
      </c>
      <c r="E2114" t="s">
        <v>4246</v>
      </c>
      <c r="F2114">
        <v>-53</v>
      </c>
      <c r="G2114" t="s">
        <v>19</v>
      </c>
      <c r="H2114">
        <v>-117</v>
      </c>
      <c r="I2114">
        <v>1132</v>
      </c>
      <c r="J2114">
        <v>1</v>
      </c>
      <c r="K2114">
        <v>1</v>
      </c>
      <c r="L2114">
        <v>35</v>
      </c>
      <c r="M2114">
        <v>1</v>
      </c>
      <c r="N2114">
        <v>0</v>
      </c>
      <c r="O2114">
        <v>1</v>
      </c>
      <c r="P2114" s="2" t="s">
        <v>4245</v>
      </c>
      <c r="Q2114">
        <v>1</v>
      </c>
      <c r="R2114" s="4">
        <f t="shared" si="192"/>
        <v>40.337484000000003</v>
      </c>
      <c r="S2114">
        <f t="shared" si="193"/>
        <v>-7.3125</v>
      </c>
      <c r="T2114">
        <f t="shared" si="194"/>
        <v>919750000</v>
      </c>
      <c r="U2114">
        <f t="shared" si="195"/>
        <v>1.7364662518865459</v>
      </c>
      <c r="V2114">
        <f>W2114+(constants!$B$1*(50-FLOOR(L2114,1)))</f>
        <v>31.703097816513345</v>
      </c>
      <c r="W2114">
        <f t="shared" si="196"/>
        <v>31.558813931795985</v>
      </c>
      <c r="X2114">
        <f>constants!$B$2*constants!$B$3^2/(Y2114*Z2114^4)</f>
        <v>1431796.8188740204</v>
      </c>
      <c r="Y2114">
        <f t="shared" si="197"/>
        <v>5.0118723362727194E-3</v>
      </c>
      <c r="Z2114">
        <f>constants!$B$4/T2114</f>
        <v>0.32594994074476757</v>
      </c>
    </row>
    <row r="2115" spans="1:26" x14ac:dyDescent="0.3">
      <c r="A2115">
        <v>2115</v>
      </c>
      <c r="B2115" s="1">
        <v>45208.673611111109</v>
      </c>
      <c r="C2115">
        <v>40349998</v>
      </c>
      <c r="D2115" s="3" t="s">
        <v>4247</v>
      </c>
      <c r="E2115" t="s">
        <v>4248</v>
      </c>
      <c r="F2115">
        <v>-39</v>
      </c>
      <c r="G2115" t="s">
        <v>22</v>
      </c>
      <c r="H2115">
        <v>195</v>
      </c>
      <c r="I2115">
        <v>3052</v>
      </c>
      <c r="J2115">
        <v>1</v>
      </c>
      <c r="K2115">
        <v>1</v>
      </c>
      <c r="L2115">
        <v>35</v>
      </c>
      <c r="M2115">
        <v>1</v>
      </c>
      <c r="N2115">
        <v>0</v>
      </c>
      <c r="O2115">
        <v>1</v>
      </c>
      <c r="P2115" s="2" t="s">
        <v>4247</v>
      </c>
      <c r="Q2115">
        <v>1</v>
      </c>
      <c r="R2115" s="4">
        <f t="shared" ref="R2115:R2178" si="198">C2115/10^6</f>
        <v>40.349997999999999</v>
      </c>
      <c r="S2115">
        <f t="shared" ref="S2115:S2178" si="199">H2115/16</f>
        <v>12.1875</v>
      </c>
      <c r="T2115">
        <f t="shared" ref="T2115:T2178" si="200">IF(OR(L2115&lt;1,L2115&gt;50),-1,10^6*(902.75+(L2115-1)/2))</f>
        <v>919750000</v>
      </c>
      <c r="U2115">
        <f t="shared" ref="U2115:U2178" si="201">I2115*PI()/2048</f>
        <v>4.6817093646269772</v>
      </c>
      <c r="V2115">
        <f>W2115+(constants!$B$1*(50-FLOOR(L2115,1)))</f>
        <v>17.703097816513342</v>
      </c>
      <c r="W2115">
        <f t="shared" ref="W2115:W2178" si="202">10*LOG10(X2115/1000)</f>
        <v>17.558813931795981</v>
      </c>
      <c r="X2115">
        <f>constants!$B$2*constants!$B$3^2/(Y2115*Z2115^4)</f>
        <v>57000.858036943398</v>
      </c>
      <c r="Y2115">
        <f t="shared" ref="Y2115:Y2178" si="203">1000*10^(F2115/10)</f>
        <v>0.12589254117941673</v>
      </c>
      <c r="Z2115">
        <f>constants!$B$4/T2115</f>
        <v>0.32594994074476757</v>
      </c>
    </row>
    <row r="2116" spans="1:26" x14ac:dyDescent="0.3">
      <c r="A2116">
        <v>2116</v>
      </c>
      <c r="B2116" s="1">
        <v>45208.673611111109</v>
      </c>
      <c r="C2116">
        <v>40362956</v>
      </c>
      <c r="D2116" s="3" t="s">
        <v>4249</v>
      </c>
      <c r="E2116" t="s">
        <v>4250</v>
      </c>
      <c r="F2116">
        <v>-38</v>
      </c>
      <c r="G2116" t="s">
        <v>22</v>
      </c>
      <c r="H2116">
        <v>117</v>
      </c>
      <c r="I2116">
        <v>3056</v>
      </c>
      <c r="J2116">
        <v>1</v>
      </c>
      <c r="K2116">
        <v>1</v>
      </c>
      <c r="L2116">
        <v>35</v>
      </c>
      <c r="M2116">
        <v>1</v>
      </c>
      <c r="N2116">
        <v>0</v>
      </c>
      <c r="O2116">
        <v>1</v>
      </c>
      <c r="P2116" s="2" t="s">
        <v>4249</v>
      </c>
      <c r="Q2116">
        <v>1</v>
      </c>
      <c r="R2116" s="4">
        <f t="shared" si="198"/>
        <v>40.362955999999997</v>
      </c>
      <c r="S2116">
        <f t="shared" si="199"/>
        <v>7.3125</v>
      </c>
      <c r="T2116">
        <f t="shared" si="200"/>
        <v>919750000</v>
      </c>
      <c r="U2116">
        <f t="shared" si="201"/>
        <v>4.6878452877785195</v>
      </c>
      <c r="V2116">
        <f>W2116+(constants!$B$1*(50-FLOOR(L2116,1)))</f>
        <v>16.703097816513345</v>
      </c>
      <c r="W2116">
        <f t="shared" si="202"/>
        <v>16.558813931795985</v>
      </c>
      <c r="X2116">
        <f>constants!$B$2*constants!$B$3^2/(Y2116*Z2116^4)</f>
        <v>45277.390942254664</v>
      </c>
      <c r="Y2116">
        <f t="shared" si="203"/>
        <v>0.1584893192461112</v>
      </c>
      <c r="Z2116">
        <f>constants!$B$4/T2116</f>
        <v>0.32594994074476757</v>
      </c>
    </row>
    <row r="2117" spans="1:26" x14ac:dyDescent="0.3">
      <c r="A2117">
        <v>2117</v>
      </c>
      <c r="B2117" s="1">
        <v>45208.673611111109</v>
      </c>
      <c r="C2117">
        <v>40375056</v>
      </c>
      <c r="D2117" s="3" t="s">
        <v>4251</v>
      </c>
      <c r="E2117" t="s">
        <v>4252</v>
      </c>
      <c r="F2117">
        <v>-55</v>
      </c>
      <c r="G2117" t="s">
        <v>50</v>
      </c>
      <c r="H2117">
        <v>-859</v>
      </c>
      <c r="I2117">
        <v>3476</v>
      </c>
      <c r="J2117">
        <v>1</v>
      </c>
      <c r="K2117">
        <v>1</v>
      </c>
      <c r="L2117">
        <v>35</v>
      </c>
      <c r="M2117">
        <v>1</v>
      </c>
      <c r="N2117">
        <v>0</v>
      </c>
      <c r="O2117">
        <v>1</v>
      </c>
      <c r="P2117" s="2" t="s">
        <v>4251</v>
      </c>
      <c r="Q2117">
        <v>1</v>
      </c>
      <c r="R2117" s="4">
        <f t="shared" si="198"/>
        <v>40.375056000000001</v>
      </c>
      <c r="S2117">
        <f t="shared" si="199"/>
        <v>-53.6875</v>
      </c>
      <c r="T2117">
        <f t="shared" si="200"/>
        <v>919750000</v>
      </c>
      <c r="U2117">
        <f t="shared" si="201"/>
        <v>5.332117218690489</v>
      </c>
      <c r="V2117">
        <f>W2117+(constants!$B$1*(50-FLOOR(L2117,1)))</f>
        <v>33.703097816513342</v>
      </c>
      <c r="W2117">
        <f t="shared" si="202"/>
        <v>33.558813931795981</v>
      </c>
      <c r="X2117">
        <f>constants!$B$2*constants!$B$3^2/(Y2117*Z2117^4)</f>
        <v>2269245.0312209129</v>
      </c>
      <c r="Y2117">
        <f t="shared" si="203"/>
        <v>3.1622776601683768E-3</v>
      </c>
      <c r="Z2117">
        <f>constants!$B$4/T2117</f>
        <v>0.32594994074476757</v>
      </c>
    </row>
    <row r="2118" spans="1:26" x14ac:dyDescent="0.3">
      <c r="A2118">
        <v>2118</v>
      </c>
      <c r="B2118" s="1">
        <v>45208.673611111109</v>
      </c>
      <c r="C2118">
        <v>40387367</v>
      </c>
      <c r="D2118" s="3" t="s">
        <v>4253</v>
      </c>
      <c r="E2118" t="s">
        <v>4254</v>
      </c>
      <c r="F2118">
        <v>-52</v>
      </c>
      <c r="G2118" t="s">
        <v>19</v>
      </c>
      <c r="H2118">
        <v>0</v>
      </c>
      <c r="I2118">
        <v>1164</v>
      </c>
      <c r="J2118">
        <v>1</v>
      </c>
      <c r="K2118">
        <v>1</v>
      </c>
      <c r="L2118">
        <v>35</v>
      </c>
      <c r="M2118">
        <v>1</v>
      </c>
      <c r="N2118">
        <v>0</v>
      </c>
      <c r="O2118">
        <v>1</v>
      </c>
      <c r="P2118" s="2" t="s">
        <v>4253</v>
      </c>
      <c r="Q2118">
        <v>1</v>
      </c>
      <c r="R2118" s="4">
        <f t="shared" si="198"/>
        <v>40.387366999999998</v>
      </c>
      <c r="S2118">
        <f t="shared" si="199"/>
        <v>0</v>
      </c>
      <c r="T2118">
        <f t="shared" si="200"/>
        <v>919750000</v>
      </c>
      <c r="U2118">
        <f t="shared" si="201"/>
        <v>1.7855536370988863</v>
      </c>
      <c r="V2118">
        <f>W2118+(constants!$B$1*(50-FLOOR(L2118,1)))</f>
        <v>30.703097816513349</v>
      </c>
      <c r="W2118">
        <f t="shared" si="202"/>
        <v>30.558813931795989</v>
      </c>
      <c r="X2118">
        <f>constants!$B$2*constants!$B$3^2/(Y2118*Z2118^4)</f>
        <v>1137316.6396200436</v>
      </c>
      <c r="Y2118">
        <f t="shared" si="203"/>
        <v>6.3095734448019216E-3</v>
      </c>
      <c r="Z2118">
        <f>constants!$B$4/T2118</f>
        <v>0.32594994074476757</v>
      </c>
    </row>
    <row r="2119" spans="1:26" x14ac:dyDescent="0.3">
      <c r="A2119">
        <v>2119</v>
      </c>
      <c r="B2119" s="1">
        <v>45208.673611111109</v>
      </c>
      <c r="C2119">
        <v>40400241</v>
      </c>
      <c r="D2119" s="3" t="s">
        <v>4255</v>
      </c>
      <c r="E2119" t="s">
        <v>4256</v>
      </c>
      <c r="F2119">
        <v>-55</v>
      </c>
      <c r="G2119" t="s">
        <v>25</v>
      </c>
      <c r="H2119">
        <v>1250</v>
      </c>
      <c r="I2119">
        <v>232</v>
      </c>
      <c r="J2119">
        <v>1</v>
      </c>
      <c r="K2119">
        <v>1</v>
      </c>
      <c r="L2119">
        <v>35</v>
      </c>
      <c r="M2119">
        <v>1</v>
      </c>
      <c r="N2119">
        <v>0</v>
      </c>
      <c r="O2119">
        <v>1</v>
      </c>
      <c r="P2119" s="2" t="s">
        <v>4255</v>
      </c>
      <c r="Q2119">
        <v>1</v>
      </c>
      <c r="R2119" s="4">
        <f t="shared" si="198"/>
        <v>40.400241000000001</v>
      </c>
      <c r="S2119">
        <f t="shared" si="199"/>
        <v>78.125</v>
      </c>
      <c r="T2119">
        <f t="shared" si="200"/>
        <v>919750000</v>
      </c>
      <c r="U2119">
        <f t="shared" si="201"/>
        <v>0.35588354278946877</v>
      </c>
      <c r="V2119">
        <f>W2119+(constants!$B$1*(50-FLOOR(L2119,1)))</f>
        <v>33.703097816513342</v>
      </c>
      <c r="W2119">
        <f t="shared" si="202"/>
        <v>33.558813931795981</v>
      </c>
      <c r="X2119">
        <f>constants!$B$2*constants!$B$3^2/(Y2119*Z2119^4)</f>
        <v>2269245.0312209129</v>
      </c>
      <c r="Y2119">
        <f t="shared" si="203"/>
        <v>3.1622776601683768E-3</v>
      </c>
      <c r="Z2119">
        <f>constants!$B$4/T2119</f>
        <v>0.32594994074476757</v>
      </c>
    </row>
    <row r="2120" spans="1:26" x14ac:dyDescent="0.3">
      <c r="A2120">
        <v>2120</v>
      </c>
      <c r="B2120" s="1">
        <v>45208.673611111109</v>
      </c>
      <c r="C2120">
        <v>40426765</v>
      </c>
      <c r="D2120" s="3" t="s">
        <v>4257</v>
      </c>
      <c r="E2120" t="s">
        <v>4258</v>
      </c>
      <c r="F2120">
        <v>-55</v>
      </c>
      <c r="G2120" t="s">
        <v>25</v>
      </c>
      <c r="H2120">
        <v>-1015</v>
      </c>
      <c r="I2120">
        <v>3760</v>
      </c>
      <c r="J2120">
        <v>1</v>
      </c>
      <c r="K2120">
        <v>1</v>
      </c>
      <c r="L2120">
        <v>36</v>
      </c>
      <c r="M2120">
        <v>1</v>
      </c>
      <c r="N2120">
        <v>0</v>
      </c>
      <c r="O2120">
        <v>1</v>
      </c>
      <c r="P2120" s="2" t="s">
        <v>4257</v>
      </c>
      <c r="Q2120">
        <v>1</v>
      </c>
      <c r="R2120" s="4">
        <f t="shared" si="198"/>
        <v>40.426765000000003</v>
      </c>
      <c r="S2120">
        <f t="shared" si="199"/>
        <v>-63.4375</v>
      </c>
      <c r="T2120">
        <f t="shared" si="200"/>
        <v>920250000</v>
      </c>
      <c r="U2120">
        <f t="shared" si="201"/>
        <v>5.7677677624500108</v>
      </c>
      <c r="V2120">
        <f>W2120+(constants!$B$1*(50-FLOOR(L2120,1)))</f>
        <v>33.702920075487114</v>
      </c>
      <c r="W2120">
        <f t="shared" si="202"/>
        <v>33.568255116417575</v>
      </c>
      <c r="X2120">
        <f>constants!$B$2*constants!$B$3^2/(Y2120*Z2120^4)</f>
        <v>2274183.5387127078</v>
      </c>
      <c r="Y2120">
        <f t="shared" si="203"/>
        <v>3.1622776601683768E-3</v>
      </c>
      <c r="Z2120">
        <f>constants!$B$4/T2120</f>
        <v>0.32577284216245583</v>
      </c>
    </row>
    <row r="2121" spans="1:26" x14ac:dyDescent="0.3">
      <c r="A2121">
        <v>2121</v>
      </c>
      <c r="B2121" s="1">
        <v>45208.673611111109</v>
      </c>
      <c r="C2121">
        <v>40449904</v>
      </c>
      <c r="D2121" s="3" t="s">
        <v>4259</v>
      </c>
      <c r="E2121" t="s">
        <v>4260</v>
      </c>
      <c r="F2121">
        <v>-37</v>
      </c>
      <c r="G2121" t="s">
        <v>22</v>
      </c>
      <c r="H2121">
        <v>-234</v>
      </c>
      <c r="I2121">
        <v>2256</v>
      </c>
      <c r="J2121">
        <v>1</v>
      </c>
      <c r="K2121">
        <v>1</v>
      </c>
      <c r="L2121">
        <v>36</v>
      </c>
      <c r="M2121">
        <v>1</v>
      </c>
      <c r="N2121">
        <v>0</v>
      </c>
      <c r="O2121">
        <v>1</v>
      </c>
      <c r="P2121" s="2" t="s">
        <v>4259</v>
      </c>
      <c r="Q2121">
        <v>1</v>
      </c>
      <c r="R2121" s="4">
        <f t="shared" si="198"/>
        <v>40.449903999999997</v>
      </c>
      <c r="S2121">
        <f t="shared" si="199"/>
        <v>-14.625</v>
      </c>
      <c r="T2121">
        <f t="shared" si="200"/>
        <v>920250000</v>
      </c>
      <c r="U2121">
        <f t="shared" si="201"/>
        <v>3.4606606574700063</v>
      </c>
      <c r="V2121">
        <f>W2121+(constants!$B$1*(50-FLOOR(L2121,1)))</f>
        <v>15.702920075487112</v>
      </c>
      <c r="W2121">
        <f t="shared" si="202"/>
        <v>15.568255116417575</v>
      </c>
      <c r="X2121">
        <f>constants!$B$2*constants!$B$3^2/(Y2121*Z2121^4)</f>
        <v>36043.380089128994</v>
      </c>
      <c r="Y2121">
        <f t="shared" si="203"/>
        <v>0.19952623149688758</v>
      </c>
      <c r="Z2121">
        <f>constants!$B$4/T2121</f>
        <v>0.32577284216245583</v>
      </c>
    </row>
    <row r="2122" spans="1:26" x14ac:dyDescent="0.3">
      <c r="A2122">
        <v>2122</v>
      </c>
      <c r="B2122" s="1">
        <v>45208.673611111109</v>
      </c>
      <c r="C2122">
        <v>40470526</v>
      </c>
      <c r="D2122" s="3" t="s">
        <v>4261</v>
      </c>
      <c r="E2122" t="s">
        <v>4262</v>
      </c>
      <c r="F2122">
        <v>-37</v>
      </c>
      <c r="G2122" t="s">
        <v>22</v>
      </c>
      <c r="H2122">
        <v>-39</v>
      </c>
      <c r="I2122">
        <v>2244</v>
      </c>
      <c r="J2122">
        <v>1</v>
      </c>
      <c r="K2122">
        <v>1</v>
      </c>
      <c r="L2122">
        <v>36</v>
      </c>
      <c r="M2122">
        <v>1</v>
      </c>
      <c r="N2122">
        <v>0</v>
      </c>
      <c r="O2122">
        <v>1</v>
      </c>
      <c r="P2122" s="2" t="s">
        <v>4261</v>
      </c>
      <c r="Q2122">
        <v>1</v>
      </c>
      <c r="R2122" s="4">
        <f t="shared" si="198"/>
        <v>40.470526</v>
      </c>
      <c r="S2122">
        <f t="shared" si="199"/>
        <v>-2.4375</v>
      </c>
      <c r="T2122">
        <f t="shared" si="200"/>
        <v>920250000</v>
      </c>
      <c r="U2122">
        <f t="shared" si="201"/>
        <v>3.4422528880153789</v>
      </c>
      <c r="V2122">
        <f>W2122+(constants!$B$1*(50-FLOOR(L2122,1)))</f>
        <v>15.702920075487112</v>
      </c>
      <c r="W2122">
        <f t="shared" si="202"/>
        <v>15.568255116417575</v>
      </c>
      <c r="X2122">
        <f>constants!$B$2*constants!$B$3^2/(Y2122*Z2122^4)</f>
        <v>36043.380089128994</v>
      </c>
      <c r="Y2122">
        <f t="shared" si="203"/>
        <v>0.19952623149688758</v>
      </c>
      <c r="Z2122">
        <f>constants!$B$4/T2122</f>
        <v>0.32577284216245583</v>
      </c>
    </row>
    <row r="2123" spans="1:26" x14ac:dyDescent="0.3">
      <c r="A2123">
        <v>2123</v>
      </c>
      <c r="B2123" s="1">
        <v>45208.673611111109</v>
      </c>
      <c r="C2123">
        <v>40482526</v>
      </c>
      <c r="D2123" s="3" t="s">
        <v>4263</v>
      </c>
      <c r="E2123" t="s">
        <v>4264</v>
      </c>
      <c r="F2123">
        <v>-55</v>
      </c>
      <c r="G2123" t="s">
        <v>25</v>
      </c>
      <c r="H2123">
        <v>546</v>
      </c>
      <c r="I2123">
        <v>3628</v>
      </c>
      <c r="J2123">
        <v>1</v>
      </c>
      <c r="K2123">
        <v>1</v>
      </c>
      <c r="L2123">
        <v>36</v>
      </c>
      <c r="M2123">
        <v>1</v>
      </c>
      <c r="N2123">
        <v>0</v>
      </c>
      <c r="O2123">
        <v>1</v>
      </c>
      <c r="P2123" s="2" t="s">
        <v>4263</v>
      </c>
      <c r="Q2123">
        <v>1</v>
      </c>
      <c r="R2123" s="4">
        <f t="shared" si="198"/>
        <v>40.482526</v>
      </c>
      <c r="S2123">
        <f t="shared" si="199"/>
        <v>34.125</v>
      </c>
      <c r="T2123">
        <f t="shared" si="200"/>
        <v>920250000</v>
      </c>
      <c r="U2123">
        <f t="shared" si="201"/>
        <v>5.5652822984491062</v>
      </c>
      <c r="V2123">
        <f>W2123+(constants!$B$1*(50-FLOOR(L2123,1)))</f>
        <v>33.702920075487114</v>
      </c>
      <c r="W2123">
        <f t="shared" si="202"/>
        <v>33.568255116417575</v>
      </c>
      <c r="X2123">
        <f>constants!$B$2*constants!$B$3^2/(Y2123*Z2123^4)</f>
        <v>2274183.5387127078</v>
      </c>
      <c r="Y2123">
        <f t="shared" si="203"/>
        <v>3.1622776601683768E-3</v>
      </c>
      <c r="Z2123">
        <f>constants!$B$4/T2123</f>
        <v>0.32577284216245583</v>
      </c>
    </row>
    <row r="2124" spans="1:26" x14ac:dyDescent="0.3">
      <c r="A2124">
        <v>2124</v>
      </c>
      <c r="B2124" s="1">
        <v>45208.673611111109</v>
      </c>
      <c r="C2124">
        <v>40510263</v>
      </c>
      <c r="D2124" s="3" t="s">
        <v>4265</v>
      </c>
      <c r="E2124" t="s">
        <v>4266</v>
      </c>
      <c r="F2124">
        <v>-37</v>
      </c>
      <c r="G2124" t="s">
        <v>22</v>
      </c>
      <c r="H2124">
        <v>117</v>
      </c>
      <c r="I2124">
        <v>2240</v>
      </c>
      <c r="J2124">
        <v>1</v>
      </c>
      <c r="K2124">
        <v>1</v>
      </c>
      <c r="L2124">
        <v>36</v>
      </c>
      <c r="M2124">
        <v>1</v>
      </c>
      <c r="N2124">
        <v>0</v>
      </c>
      <c r="O2124">
        <v>1</v>
      </c>
      <c r="P2124" s="2" t="s">
        <v>4265</v>
      </c>
      <c r="Q2124">
        <v>1</v>
      </c>
      <c r="R2124" s="4">
        <f t="shared" si="198"/>
        <v>40.510263000000002</v>
      </c>
      <c r="S2124">
        <f t="shared" si="199"/>
        <v>7.3125</v>
      </c>
      <c r="T2124">
        <f t="shared" si="200"/>
        <v>920250000</v>
      </c>
      <c r="U2124">
        <f t="shared" si="201"/>
        <v>3.4361169648638361</v>
      </c>
      <c r="V2124">
        <f>W2124+(constants!$B$1*(50-FLOOR(L2124,1)))</f>
        <v>15.702920075487112</v>
      </c>
      <c r="W2124">
        <f t="shared" si="202"/>
        <v>15.568255116417575</v>
      </c>
      <c r="X2124">
        <f>constants!$B$2*constants!$B$3^2/(Y2124*Z2124^4)</f>
        <v>36043.380089128994</v>
      </c>
      <c r="Y2124">
        <f t="shared" si="203"/>
        <v>0.19952623149688758</v>
      </c>
      <c r="Z2124">
        <f>constants!$B$4/T2124</f>
        <v>0.32577284216245583</v>
      </c>
    </row>
    <row r="2125" spans="1:26" x14ac:dyDescent="0.3">
      <c r="A2125">
        <v>2125</v>
      </c>
      <c r="B2125" s="1">
        <v>45208.673611111109</v>
      </c>
      <c r="C2125">
        <v>40530215</v>
      </c>
      <c r="D2125" s="3" t="s">
        <v>4267</v>
      </c>
      <c r="E2125" t="s">
        <v>4268</v>
      </c>
      <c r="F2125">
        <v>-55</v>
      </c>
      <c r="G2125" t="s">
        <v>19</v>
      </c>
      <c r="H2125">
        <v>-4960</v>
      </c>
      <c r="I2125">
        <v>268</v>
      </c>
      <c r="J2125">
        <v>1</v>
      </c>
      <c r="K2125">
        <v>1</v>
      </c>
      <c r="L2125">
        <v>36</v>
      </c>
      <c r="M2125">
        <v>1</v>
      </c>
      <c r="N2125">
        <v>0</v>
      </c>
      <c r="O2125">
        <v>1</v>
      </c>
      <c r="P2125" s="2" t="s">
        <v>4267</v>
      </c>
      <c r="Q2125">
        <v>1</v>
      </c>
      <c r="R2125" s="4">
        <f t="shared" si="198"/>
        <v>40.530214999999998</v>
      </c>
      <c r="S2125">
        <f t="shared" si="199"/>
        <v>-310</v>
      </c>
      <c r="T2125">
        <f t="shared" si="200"/>
        <v>920250000</v>
      </c>
      <c r="U2125">
        <f t="shared" si="201"/>
        <v>0.41110685115335183</v>
      </c>
      <c r="V2125">
        <f>W2125+(constants!$B$1*(50-FLOOR(L2125,1)))</f>
        <v>33.702920075487114</v>
      </c>
      <c r="W2125">
        <f t="shared" si="202"/>
        <v>33.568255116417575</v>
      </c>
      <c r="X2125">
        <f>constants!$B$2*constants!$B$3^2/(Y2125*Z2125^4)</f>
        <v>2274183.5387127078</v>
      </c>
      <c r="Y2125">
        <f t="shared" si="203"/>
        <v>3.1622776601683768E-3</v>
      </c>
      <c r="Z2125">
        <f>constants!$B$4/T2125</f>
        <v>0.32577284216245583</v>
      </c>
    </row>
    <row r="2126" spans="1:26" x14ac:dyDescent="0.3">
      <c r="A2126">
        <v>2126</v>
      </c>
      <c r="B2126" s="1">
        <v>45208.673611111109</v>
      </c>
      <c r="C2126">
        <v>40543608</v>
      </c>
      <c r="D2126" s="3" t="s">
        <v>4269</v>
      </c>
      <c r="E2126" t="s">
        <v>4270</v>
      </c>
      <c r="F2126">
        <v>-37</v>
      </c>
      <c r="G2126" t="s">
        <v>22</v>
      </c>
      <c r="H2126">
        <v>78</v>
      </c>
      <c r="I2126">
        <v>2248</v>
      </c>
      <c r="J2126">
        <v>1</v>
      </c>
      <c r="K2126">
        <v>1</v>
      </c>
      <c r="L2126">
        <v>36</v>
      </c>
      <c r="M2126">
        <v>1</v>
      </c>
      <c r="N2126">
        <v>0</v>
      </c>
      <c r="O2126">
        <v>1</v>
      </c>
      <c r="P2126" s="2" t="s">
        <v>4269</v>
      </c>
      <c r="Q2126">
        <v>1</v>
      </c>
      <c r="R2126" s="4">
        <f t="shared" si="198"/>
        <v>40.543607999999999</v>
      </c>
      <c r="S2126">
        <f t="shared" si="199"/>
        <v>4.875</v>
      </c>
      <c r="T2126">
        <f t="shared" si="200"/>
        <v>920250000</v>
      </c>
      <c r="U2126">
        <f t="shared" si="201"/>
        <v>3.4483888111669212</v>
      </c>
      <c r="V2126">
        <f>W2126+(constants!$B$1*(50-FLOOR(L2126,1)))</f>
        <v>15.702920075487112</v>
      </c>
      <c r="W2126">
        <f t="shared" si="202"/>
        <v>15.568255116417575</v>
      </c>
      <c r="X2126">
        <f>constants!$B$2*constants!$B$3^2/(Y2126*Z2126^4)</f>
        <v>36043.380089128994</v>
      </c>
      <c r="Y2126">
        <f t="shared" si="203"/>
        <v>0.19952623149688758</v>
      </c>
      <c r="Z2126">
        <f>constants!$B$4/T2126</f>
        <v>0.32577284216245583</v>
      </c>
    </row>
    <row r="2127" spans="1:26" x14ac:dyDescent="0.3">
      <c r="A2127">
        <v>2127</v>
      </c>
      <c r="B2127" s="1">
        <v>45208.673611111109</v>
      </c>
      <c r="C2127">
        <v>40555326</v>
      </c>
      <c r="D2127" s="3" t="s">
        <v>4271</v>
      </c>
      <c r="E2127" t="s">
        <v>4272</v>
      </c>
      <c r="F2127">
        <v>-37</v>
      </c>
      <c r="G2127" t="s">
        <v>22</v>
      </c>
      <c r="H2127">
        <v>312</v>
      </c>
      <c r="I2127">
        <v>2236</v>
      </c>
      <c r="J2127">
        <v>1</v>
      </c>
      <c r="K2127">
        <v>1</v>
      </c>
      <c r="L2127">
        <v>36</v>
      </c>
      <c r="M2127">
        <v>1</v>
      </c>
      <c r="N2127">
        <v>0</v>
      </c>
      <c r="O2127">
        <v>1</v>
      </c>
      <c r="P2127" s="2" t="s">
        <v>4271</v>
      </c>
      <c r="Q2127">
        <v>1</v>
      </c>
      <c r="R2127" s="4">
        <f t="shared" si="198"/>
        <v>40.555326000000001</v>
      </c>
      <c r="S2127">
        <f t="shared" si="199"/>
        <v>19.5</v>
      </c>
      <c r="T2127">
        <f t="shared" si="200"/>
        <v>920250000</v>
      </c>
      <c r="U2127">
        <f t="shared" si="201"/>
        <v>3.4299810417122938</v>
      </c>
      <c r="V2127">
        <f>W2127+(constants!$B$1*(50-FLOOR(L2127,1)))</f>
        <v>15.702920075487112</v>
      </c>
      <c r="W2127">
        <f t="shared" si="202"/>
        <v>15.568255116417575</v>
      </c>
      <c r="X2127">
        <f>constants!$B$2*constants!$B$3^2/(Y2127*Z2127^4)</f>
        <v>36043.380089128994</v>
      </c>
      <c r="Y2127">
        <f t="shared" si="203"/>
        <v>0.19952623149688758</v>
      </c>
      <c r="Z2127">
        <f>constants!$B$4/T2127</f>
        <v>0.32577284216245583</v>
      </c>
    </row>
    <row r="2128" spans="1:26" x14ac:dyDescent="0.3">
      <c r="A2128">
        <v>2128</v>
      </c>
      <c r="B2128" s="1">
        <v>45208.673611111109</v>
      </c>
      <c r="C2128">
        <v>40580441</v>
      </c>
      <c r="D2128" s="3" t="s">
        <v>4273</v>
      </c>
      <c r="E2128" t="s">
        <v>4274</v>
      </c>
      <c r="F2128">
        <v>-38</v>
      </c>
      <c r="G2128" t="s">
        <v>22</v>
      </c>
      <c r="H2128">
        <v>-117</v>
      </c>
      <c r="I2128">
        <v>2244</v>
      </c>
      <c r="J2128">
        <v>1</v>
      </c>
      <c r="K2128">
        <v>1</v>
      </c>
      <c r="L2128">
        <v>36</v>
      </c>
      <c r="M2128">
        <v>1</v>
      </c>
      <c r="N2128">
        <v>0</v>
      </c>
      <c r="O2128">
        <v>1</v>
      </c>
      <c r="P2128" s="2" t="s">
        <v>4273</v>
      </c>
      <c r="Q2128">
        <v>1</v>
      </c>
      <c r="R2128" s="4">
        <f t="shared" si="198"/>
        <v>40.580441</v>
      </c>
      <c r="S2128">
        <f t="shared" si="199"/>
        <v>-7.3125</v>
      </c>
      <c r="T2128">
        <f t="shared" si="200"/>
        <v>920250000</v>
      </c>
      <c r="U2128">
        <f t="shared" si="201"/>
        <v>3.4422528880153789</v>
      </c>
      <c r="V2128">
        <f>W2128+(constants!$B$1*(50-FLOOR(L2128,1)))</f>
        <v>16.702920075487111</v>
      </c>
      <c r="W2128">
        <f t="shared" si="202"/>
        <v>16.568255116417571</v>
      </c>
      <c r="X2128">
        <f>constants!$B$2*constants!$B$3^2/(Y2128*Z2128^4)</f>
        <v>45375.927121160363</v>
      </c>
      <c r="Y2128">
        <f t="shared" si="203"/>
        <v>0.1584893192461112</v>
      </c>
      <c r="Z2128">
        <f>constants!$B$4/T2128</f>
        <v>0.32577284216245583</v>
      </c>
    </row>
    <row r="2129" spans="1:26" x14ac:dyDescent="0.3">
      <c r="A2129">
        <v>2129</v>
      </c>
      <c r="B2129" s="1">
        <v>45208.673611111109</v>
      </c>
      <c r="C2129">
        <v>40600363</v>
      </c>
      <c r="D2129" s="3" t="s">
        <v>4275</v>
      </c>
      <c r="E2129" t="s">
        <v>4276</v>
      </c>
      <c r="F2129">
        <v>-37</v>
      </c>
      <c r="G2129" t="s">
        <v>22</v>
      </c>
      <c r="H2129">
        <v>-39</v>
      </c>
      <c r="I2129">
        <v>2240</v>
      </c>
      <c r="J2129">
        <v>1</v>
      </c>
      <c r="K2129">
        <v>1</v>
      </c>
      <c r="L2129">
        <v>36</v>
      </c>
      <c r="M2129">
        <v>1</v>
      </c>
      <c r="N2129">
        <v>0</v>
      </c>
      <c r="O2129">
        <v>1</v>
      </c>
      <c r="P2129" s="2" t="s">
        <v>4275</v>
      </c>
      <c r="Q2129">
        <v>1</v>
      </c>
      <c r="R2129" s="4">
        <f t="shared" si="198"/>
        <v>40.600363000000002</v>
      </c>
      <c r="S2129">
        <f t="shared" si="199"/>
        <v>-2.4375</v>
      </c>
      <c r="T2129">
        <f t="shared" si="200"/>
        <v>920250000</v>
      </c>
      <c r="U2129">
        <f t="shared" si="201"/>
        <v>3.4361169648638361</v>
      </c>
      <c r="V2129">
        <f>W2129+(constants!$B$1*(50-FLOOR(L2129,1)))</f>
        <v>15.702920075487112</v>
      </c>
      <c r="W2129">
        <f t="shared" si="202"/>
        <v>15.568255116417575</v>
      </c>
      <c r="X2129">
        <f>constants!$B$2*constants!$B$3^2/(Y2129*Z2129^4)</f>
        <v>36043.380089128994</v>
      </c>
      <c r="Y2129">
        <f t="shared" si="203"/>
        <v>0.19952623149688758</v>
      </c>
      <c r="Z2129">
        <f>constants!$B$4/T2129</f>
        <v>0.32577284216245583</v>
      </c>
    </row>
    <row r="2130" spans="1:26" x14ac:dyDescent="0.3">
      <c r="A2130">
        <v>2130</v>
      </c>
      <c r="B2130" s="1">
        <v>45208.673611111109</v>
      </c>
      <c r="C2130">
        <v>40613392</v>
      </c>
      <c r="D2130" s="3" t="s">
        <v>4277</v>
      </c>
      <c r="E2130" t="s">
        <v>4278</v>
      </c>
      <c r="F2130">
        <v>-38</v>
      </c>
      <c r="G2130" t="s">
        <v>22</v>
      </c>
      <c r="H2130">
        <v>156</v>
      </c>
      <c r="I2130">
        <v>2248</v>
      </c>
      <c r="J2130">
        <v>1</v>
      </c>
      <c r="K2130">
        <v>1</v>
      </c>
      <c r="L2130">
        <v>36</v>
      </c>
      <c r="M2130">
        <v>1</v>
      </c>
      <c r="N2130">
        <v>0</v>
      </c>
      <c r="O2130">
        <v>1</v>
      </c>
      <c r="P2130" s="2" t="s">
        <v>4277</v>
      </c>
      <c r="Q2130">
        <v>1</v>
      </c>
      <c r="R2130" s="4">
        <f t="shared" si="198"/>
        <v>40.613391999999997</v>
      </c>
      <c r="S2130">
        <f t="shared" si="199"/>
        <v>9.75</v>
      </c>
      <c r="T2130">
        <f t="shared" si="200"/>
        <v>920250000</v>
      </c>
      <c r="U2130">
        <f t="shared" si="201"/>
        <v>3.4483888111669212</v>
      </c>
      <c r="V2130">
        <f>W2130+(constants!$B$1*(50-FLOOR(L2130,1)))</f>
        <v>16.702920075487111</v>
      </c>
      <c r="W2130">
        <f t="shared" si="202"/>
        <v>16.568255116417571</v>
      </c>
      <c r="X2130">
        <f>constants!$B$2*constants!$B$3^2/(Y2130*Z2130^4)</f>
        <v>45375.927121160363</v>
      </c>
      <c r="Y2130">
        <f t="shared" si="203"/>
        <v>0.1584893192461112</v>
      </c>
      <c r="Z2130">
        <f>constants!$B$4/T2130</f>
        <v>0.32577284216245583</v>
      </c>
    </row>
    <row r="2131" spans="1:26" x14ac:dyDescent="0.3">
      <c r="A2131">
        <v>2131</v>
      </c>
      <c r="B2131" s="1">
        <v>45208.673611111109</v>
      </c>
      <c r="C2131">
        <v>40632979</v>
      </c>
      <c r="D2131" s="3" t="s">
        <v>4279</v>
      </c>
      <c r="E2131" t="s">
        <v>4280</v>
      </c>
      <c r="F2131">
        <v>-37</v>
      </c>
      <c r="G2131" t="s">
        <v>22</v>
      </c>
      <c r="H2131">
        <v>-273</v>
      </c>
      <c r="I2131">
        <v>1820</v>
      </c>
      <c r="J2131">
        <v>1</v>
      </c>
      <c r="K2131">
        <v>1</v>
      </c>
      <c r="L2131">
        <v>37</v>
      </c>
      <c r="M2131">
        <v>1</v>
      </c>
      <c r="N2131">
        <v>0</v>
      </c>
      <c r="O2131">
        <v>1</v>
      </c>
      <c r="P2131" s="2" t="s">
        <v>4279</v>
      </c>
      <c r="Q2131">
        <v>1</v>
      </c>
      <c r="R2131" s="4">
        <f t="shared" si="198"/>
        <v>40.632978999999999</v>
      </c>
      <c r="S2131">
        <f t="shared" si="199"/>
        <v>-17.0625</v>
      </c>
      <c r="T2131">
        <f t="shared" si="200"/>
        <v>920750000</v>
      </c>
      <c r="U2131">
        <f t="shared" si="201"/>
        <v>2.791845033951867</v>
      </c>
      <c r="V2131">
        <f>W2131+(constants!$B$1*(50-FLOOR(L2131,1)))</f>
        <v>15.702737206169141</v>
      </c>
      <c r="W2131">
        <f t="shared" si="202"/>
        <v>15.577691172747429</v>
      </c>
      <c r="X2131">
        <f>constants!$B$2*constants!$B$3^2/(Y2131*Z2131^4)</f>
        <v>36121.777841780502</v>
      </c>
      <c r="Y2131">
        <f t="shared" si="203"/>
        <v>0.19952623149688758</v>
      </c>
      <c r="Z2131">
        <f>constants!$B$4/T2131</f>
        <v>0.32559593592180286</v>
      </c>
    </row>
    <row r="2132" spans="1:26" x14ac:dyDescent="0.3">
      <c r="A2132">
        <v>2132</v>
      </c>
      <c r="B2132" s="1">
        <v>45208.673611111109</v>
      </c>
      <c r="C2132">
        <v>40660065</v>
      </c>
      <c r="D2132" s="3" t="s">
        <v>4281</v>
      </c>
      <c r="E2132" t="s">
        <v>4282</v>
      </c>
      <c r="F2132">
        <v>-53</v>
      </c>
      <c r="G2132" t="s">
        <v>25</v>
      </c>
      <c r="H2132">
        <v>1250</v>
      </c>
      <c r="I2132">
        <v>2960</v>
      </c>
      <c r="J2132">
        <v>1</v>
      </c>
      <c r="K2132">
        <v>1</v>
      </c>
      <c r="L2132">
        <v>37</v>
      </c>
      <c r="M2132">
        <v>1</v>
      </c>
      <c r="N2132">
        <v>0</v>
      </c>
      <c r="O2132">
        <v>1</v>
      </c>
      <c r="P2132" s="2" t="s">
        <v>4281</v>
      </c>
      <c r="Q2132">
        <v>1</v>
      </c>
      <c r="R2132" s="4">
        <f t="shared" si="198"/>
        <v>40.660065000000003</v>
      </c>
      <c r="S2132">
        <f t="shared" si="199"/>
        <v>78.125</v>
      </c>
      <c r="T2132">
        <f t="shared" si="200"/>
        <v>920750000</v>
      </c>
      <c r="U2132">
        <f t="shared" si="201"/>
        <v>4.5405831321414976</v>
      </c>
      <c r="V2132">
        <f>W2132+(constants!$B$1*(50-FLOOR(L2132,1)))</f>
        <v>31.702737206169139</v>
      </c>
      <c r="W2132">
        <f t="shared" si="202"/>
        <v>31.577691172747425</v>
      </c>
      <c r="X2132">
        <f>constants!$B$2*constants!$B$3^2/(Y2132*Z2132^4)</f>
        <v>1438033.8771953229</v>
      </c>
      <c r="Y2132">
        <f t="shared" si="203"/>
        <v>5.0118723362727194E-3</v>
      </c>
      <c r="Z2132">
        <f>constants!$B$4/T2132</f>
        <v>0.32559593592180286</v>
      </c>
    </row>
    <row r="2133" spans="1:26" x14ac:dyDescent="0.3">
      <c r="A2133">
        <v>2133</v>
      </c>
      <c r="B2133" s="1">
        <v>45208.673611111109</v>
      </c>
      <c r="C2133">
        <v>40677088</v>
      </c>
      <c r="D2133" s="3" t="s">
        <v>4283</v>
      </c>
      <c r="E2133" t="s">
        <v>4284</v>
      </c>
      <c r="F2133">
        <v>-37</v>
      </c>
      <c r="G2133" t="s">
        <v>22</v>
      </c>
      <c r="H2133">
        <v>117</v>
      </c>
      <c r="I2133">
        <v>1844</v>
      </c>
      <c r="J2133">
        <v>1</v>
      </c>
      <c r="K2133">
        <v>1</v>
      </c>
      <c r="L2133">
        <v>37</v>
      </c>
      <c r="M2133">
        <v>1</v>
      </c>
      <c r="N2133">
        <v>0</v>
      </c>
      <c r="O2133">
        <v>1</v>
      </c>
      <c r="P2133" s="2" t="s">
        <v>4283</v>
      </c>
      <c r="Q2133">
        <v>1</v>
      </c>
      <c r="R2133" s="4">
        <f t="shared" si="198"/>
        <v>40.677087999999998</v>
      </c>
      <c r="S2133">
        <f t="shared" si="199"/>
        <v>7.3125</v>
      </c>
      <c r="T2133">
        <f t="shared" si="200"/>
        <v>920750000</v>
      </c>
      <c r="U2133">
        <f t="shared" si="201"/>
        <v>2.8286605728611223</v>
      </c>
      <c r="V2133">
        <f>W2133+(constants!$B$1*(50-FLOOR(L2133,1)))</f>
        <v>15.702737206169141</v>
      </c>
      <c r="W2133">
        <f t="shared" si="202"/>
        <v>15.577691172747429</v>
      </c>
      <c r="X2133">
        <f>constants!$B$2*constants!$B$3^2/(Y2133*Z2133^4)</f>
        <v>36121.777841780502</v>
      </c>
      <c r="Y2133">
        <f t="shared" si="203"/>
        <v>0.19952623149688758</v>
      </c>
      <c r="Z2133">
        <f>constants!$B$4/T2133</f>
        <v>0.32559593592180286</v>
      </c>
    </row>
    <row r="2134" spans="1:26" x14ac:dyDescent="0.3">
      <c r="A2134">
        <v>2134</v>
      </c>
      <c r="B2134" s="1">
        <v>45208.673611111109</v>
      </c>
      <c r="C2134">
        <v>40689870</v>
      </c>
      <c r="D2134" s="3" t="s">
        <v>4285</v>
      </c>
      <c r="E2134" t="s">
        <v>4286</v>
      </c>
      <c r="F2134">
        <v>-37</v>
      </c>
      <c r="G2134" t="s">
        <v>22</v>
      </c>
      <c r="H2134">
        <v>-39</v>
      </c>
      <c r="I2134">
        <v>1844</v>
      </c>
      <c r="J2134">
        <v>1</v>
      </c>
      <c r="K2134">
        <v>1</v>
      </c>
      <c r="L2134">
        <v>37</v>
      </c>
      <c r="M2134">
        <v>1</v>
      </c>
      <c r="N2134">
        <v>0</v>
      </c>
      <c r="O2134">
        <v>1</v>
      </c>
      <c r="P2134" s="2" t="s">
        <v>4285</v>
      </c>
      <c r="Q2134">
        <v>1</v>
      </c>
      <c r="R2134" s="4">
        <f t="shared" si="198"/>
        <v>40.689869999999999</v>
      </c>
      <c r="S2134">
        <f t="shared" si="199"/>
        <v>-2.4375</v>
      </c>
      <c r="T2134">
        <f t="shared" si="200"/>
        <v>920750000</v>
      </c>
      <c r="U2134">
        <f t="shared" si="201"/>
        <v>2.8286605728611223</v>
      </c>
      <c r="V2134">
        <f>W2134+(constants!$B$1*(50-FLOOR(L2134,1)))</f>
        <v>15.702737206169141</v>
      </c>
      <c r="W2134">
        <f t="shared" si="202"/>
        <v>15.577691172747429</v>
      </c>
      <c r="X2134">
        <f>constants!$B$2*constants!$B$3^2/(Y2134*Z2134^4)</f>
        <v>36121.777841780502</v>
      </c>
      <c r="Y2134">
        <f t="shared" si="203"/>
        <v>0.19952623149688758</v>
      </c>
      <c r="Z2134">
        <f>constants!$B$4/T2134</f>
        <v>0.32559593592180286</v>
      </c>
    </row>
    <row r="2135" spans="1:26" x14ac:dyDescent="0.3">
      <c r="A2135">
        <v>2135</v>
      </c>
      <c r="B2135" s="1">
        <v>45208.673611111109</v>
      </c>
      <c r="C2135">
        <v>40702774</v>
      </c>
      <c r="D2135" s="3" t="s">
        <v>4287</v>
      </c>
      <c r="E2135" t="s">
        <v>4288</v>
      </c>
      <c r="F2135">
        <v>-37</v>
      </c>
      <c r="G2135" t="s">
        <v>22</v>
      </c>
      <c r="H2135">
        <v>429</v>
      </c>
      <c r="I2135">
        <v>1808</v>
      </c>
      <c r="J2135">
        <v>1</v>
      </c>
      <c r="K2135">
        <v>1</v>
      </c>
      <c r="L2135">
        <v>37</v>
      </c>
      <c r="M2135">
        <v>1</v>
      </c>
      <c r="N2135">
        <v>0</v>
      </c>
      <c r="O2135">
        <v>1</v>
      </c>
      <c r="P2135" s="2" t="s">
        <v>4287</v>
      </c>
      <c r="Q2135">
        <v>1</v>
      </c>
      <c r="R2135" s="4">
        <f t="shared" si="198"/>
        <v>40.702773999999998</v>
      </c>
      <c r="S2135">
        <f t="shared" si="199"/>
        <v>26.8125</v>
      </c>
      <c r="T2135">
        <f t="shared" si="200"/>
        <v>920750000</v>
      </c>
      <c r="U2135">
        <f t="shared" si="201"/>
        <v>2.7734372644972392</v>
      </c>
      <c r="V2135">
        <f>W2135+(constants!$B$1*(50-FLOOR(L2135,1)))</f>
        <v>15.702737206169141</v>
      </c>
      <c r="W2135">
        <f t="shared" si="202"/>
        <v>15.577691172747429</v>
      </c>
      <c r="X2135">
        <f>constants!$B$2*constants!$B$3^2/(Y2135*Z2135^4)</f>
        <v>36121.777841780502</v>
      </c>
      <c r="Y2135">
        <f t="shared" si="203"/>
        <v>0.19952623149688758</v>
      </c>
      <c r="Z2135">
        <f>constants!$B$4/T2135</f>
        <v>0.32559593592180286</v>
      </c>
    </row>
    <row r="2136" spans="1:26" x14ac:dyDescent="0.3">
      <c r="A2136">
        <v>2136</v>
      </c>
      <c r="B2136" s="1">
        <v>45208.673611111109</v>
      </c>
      <c r="C2136">
        <v>40716308</v>
      </c>
      <c r="D2136" s="3" t="s">
        <v>4289</v>
      </c>
      <c r="E2136" t="s">
        <v>4290</v>
      </c>
      <c r="F2136">
        <v>-37</v>
      </c>
      <c r="G2136" t="s">
        <v>22</v>
      </c>
      <c r="H2136">
        <v>117</v>
      </c>
      <c r="I2136">
        <v>1832</v>
      </c>
      <c r="J2136">
        <v>1</v>
      </c>
      <c r="K2136">
        <v>1</v>
      </c>
      <c r="L2136">
        <v>37</v>
      </c>
      <c r="M2136">
        <v>1</v>
      </c>
      <c r="N2136">
        <v>0</v>
      </c>
      <c r="O2136">
        <v>1</v>
      </c>
      <c r="P2136" s="2" t="s">
        <v>4289</v>
      </c>
      <c r="Q2136">
        <v>1</v>
      </c>
      <c r="R2136" s="4">
        <f t="shared" si="198"/>
        <v>40.716307999999998</v>
      </c>
      <c r="S2136">
        <f t="shared" si="199"/>
        <v>7.3125</v>
      </c>
      <c r="T2136">
        <f t="shared" si="200"/>
        <v>920750000</v>
      </c>
      <c r="U2136">
        <f t="shared" si="201"/>
        <v>2.8102528034064944</v>
      </c>
      <c r="V2136">
        <f>W2136+(constants!$B$1*(50-FLOOR(L2136,1)))</f>
        <v>15.702737206169141</v>
      </c>
      <c r="W2136">
        <f t="shared" si="202"/>
        <v>15.577691172747429</v>
      </c>
      <c r="X2136">
        <f>constants!$B$2*constants!$B$3^2/(Y2136*Z2136^4)</f>
        <v>36121.777841780502</v>
      </c>
      <c r="Y2136">
        <f t="shared" si="203"/>
        <v>0.19952623149688758</v>
      </c>
      <c r="Z2136">
        <f>constants!$B$4/T2136</f>
        <v>0.32559593592180286</v>
      </c>
    </row>
    <row r="2137" spans="1:26" x14ac:dyDescent="0.3">
      <c r="A2137">
        <v>2137</v>
      </c>
      <c r="B2137" s="1">
        <v>45208.673611111109</v>
      </c>
      <c r="C2137">
        <v>40731279</v>
      </c>
      <c r="D2137" s="3" t="s">
        <v>4291</v>
      </c>
      <c r="E2137" t="s">
        <v>4292</v>
      </c>
      <c r="F2137">
        <v>-37</v>
      </c>
      <c r="G2137" t="s">
        <v>22</v>
      </c>
      <c r="H2137">
        <v>468</v>
      </c>
      <c r="I2137">
        <v>1816</v>
      </c>
      <c r="J2137">
        <v>1</v>
      </c>
      <c r="K2137">
        <v>1</v>
      </c>
      <c r="L2137">
        <v>37</v>
      </c>
      <c r="M2137">
        <v>1</v>
      </c>
      <c r="N2137">
        <v>0</v>
      </c>
      <c r="O2137">
        <v>1</v>
      </c>
      <c r="P2137" s="2" t="s">
        <v>4291</v>
      </c>
      <c r="Q2137">
        <v>1</v>
      </c>
      <c r="R2137" s="4">
        <f t="shared" si="198"/>
        <v>40.731279000000001</v>
      </c>
      <c r="S2137">
        <f t="shared" si="199"/>
        <v>29.25</v>
      </c>
      <c r="T2137">
        <f t="shared" si="200"/>
        <v>920750000</v>
      </c>
      <c r="U2137">
        <f t="shared" si="201"/>
        <v>2.7857091108003242</v>
      </c>
      <c r="V2137">
        <f>W2137+(constants!$B$1*(50-FLOOR(L2137,1)))</f>
        <v>15.702737206169141</v>
      </c>
      <c r="W2137">
        <f t="shared" si="202"/>
        <v>15.577691172747429</v>
      </c>
      <c r="X2137">
        <f>constants!$B$2*constants!$B$3^2/(Y2137*Z2137^4)</f>
        <v>36121.777841780502</v>
      </c>
      <c r="Y2137">
        <f t="shared" si="203"/>
        <v>0.19952623149688758</v>
      </c>
      <c r="Z2137">
        <f>constants!$B$4/T2137</f>
        <v>0.32559593592180286</v>
      </c>
    </row>
    <row r="2138" spans="1:26" x14ac:dyDescent="0.3">
      <c r="A2138">
        <v>2138</v>
      </c>
      <c r="B2138" s="1">
        <v>45208.673611111109</v>
      </c>
      <c r="C2138">
        <v>40745740</v>
      </c>
      <c r="D2138" s="3" t="s">
        <v>4293</v>
      </c>
      <c r="E2138" t="s">
        <v>4294</v>
      </c>
      <c r="F2138">
        <v>-55</v>
      </c>
      <c r="G2138" t="s">
        <v>25</v>
      </c>
      <c r="H2138">
        <v>-4218</v>
      </c>
      <c r="I2138">
        <v>3440</v>
      </c>
      <c r="J2138">
        <v>1</v>
      </c>
      <c r="K2138">
        <v>1</v>
      </c>
      <c r="L2138">
        <v>37</v>
      </c>
      <c r="M2138">
        <v>1</v>
      </c>
      <c r="N2138">
        <v>0</v>
      </c>
      <c r="O2138">
        <v>1</v>
      </c>
      <c r="P2138" s="2" t="s">
        <v>4293</v>
      </c>
      <c r="Q2138">
        <v>1</v>
      </c>
      <c r="R2138" s="4">
        <f t="shared" si="198"/>
        <v>40.745739999999998</v>
      </c>
      <c r="S2138">
        <f t="shared" si="199"/>
        <v>-263.625</v>
      </c>
      <c r="T2138">
        <f t="shared" si="200"/>
        <v>920750000</v>
      </c>
      <c r="U2138">
        <f t="shared" si="201"/>
        <v>5.2768939103266055</v>
      </c>
      <c r="V2138">
        <f>W2138+(constants!$B$1*(50-FLOOR(L2138,1)))</f>
        <v>33.702737206169132</v>
      </c>
      <c r="W2138">
        <f t="shared" si="202"/>
        <v>33.577691172747421</v>
      </c>
      <c r="X2138">
        <f>constants!$B$2*constants!$B$3^2/(Y2138*Z2138^4)</f>
        <v>2279130.1024953285</v>
      </c>
      <c r="Y2138">
        <f t="shared" si="203"/>
        <v>3.1622776601683768E-3</v>
      </c>
      <c r="Z2138">
        <f>constants!$B$4/T2138</f>
        <v>0.32559593592180286</v>
      </c>
    </row>
    <row r="2139" spans="1:26" x14ac:dyDescent="0.3">
      <c r="A2139">
        <v>2139</v>
      </c>
      <c r="B2139" s="1">
        <v>45208.673611111109</v>
      </c>
      <c r="C2139">
        <v>40770296</v>
      </c>
      <c r="D2139" s="3" t="s">
        <v>4295</v>
      </c>
      <c r="E2139" t="s">
        <v>4296</v>
      </c>
      <c r="F2139">
        <v>-37</v>
      </c>
      <c r="G2139" t="s">
        <v>22</v>
      </c>
      <c r="H2139">
        <v>-156</v>
      </c>
      <c r="I2139">
        <v>1832</v>
      </c>
      <c r="J2139">
        <v>1</v>
      </c>
      <c r="K2139">
        <v>1</v>
      </c>
      <c r="L2139">
        <v>37</v>
      </c>
      <c r="M2139">
        <v>1</v>
      </c>
      <c r="N2139">
        <v>0</v>
      </c>
      <c r="O2139">
        <v>1</v>
      </c>
      <c r="P2139" s="2" t="s">
        <v>4295</v>
      </c>
      <c r="Q2139">
        <v>1</v>
      </c>
      <c r="R2139" s="4">
        <f t="shared" si="198"/>
        <v>40.770296000000002</v>
      </c>
      <c r="S2139">
        <f t="shared" si="199"/>
        <v>-9.75</v>
      </c>
      <c r="T2139">
        <f t="shared" si="200"/>
        <v>920750000</v>
      </c>
      <c r="U2139">
        <f t="shared" si="201"/>
        <v>2.8102528034064944</v>
      </c>
      <c r="V2139">
        <f>W2139+(constants!$B$1*(50-FLOOR(L2139,1)))</f>
        <v>15.702737206169141</v>
      </c>
      <c r="W2139">
        <f t="shared" si="202"/>
        <v>15.577691172747429</v>
      </c>
      <c r="X2139">
        <f>constants!$B$2*constants!$B$3^2/(Y2139*Z2139^4)</f>
        <v>36121.777841780502</v>
      </c>
      <c r="Y2139">
        <f t="shared" si="203"/>
        <v>0.19952623149688758</v>
      </c>
      <c r="Z2139">
        <f>constants!$B$4/T2139</f>
        <v>0.32559593592180286</v>
      </c>
    </row>
    <row r="2140" spans="1:26" x14ac:dyDescent="0.3">
      <c r="A2140">
        <v>2140</v>
      </c>
      <c r="B2140" s="1">
        <v>45208.673611111109</v>
      </c>
      <c r="C2140">
        <v>40790095</v>
      </c>
      <c r="D2140" s="3" t="s">
        <v>4297</v>
      </c>
      <c r="E2140" t="s">
        <v>4298</v>
      </c>
      <c r="F2140">
        <v>-37</v>
      </c>
      <c r="G2140" t="s">
        <v>22</v>
      </c>
      <c r="H2140">
        <v>156</v>
      </c>
      <c r="I2140">
        <v>1800</v>
      </c>
      <c r="J2140">
        <v>1</v>
      </c>
      <c r="K2140">
        <v>1</v>
      </c>
      <c r="L2140">
        <v>37</v>
      </c>
      <c r="M2140">
        <v>1</v>
      </c>
      <c r="N2140">
        <v>0</v>
      </c>
      <c r="O2140">
        <v>1</v>
      </c>
      <c r="P2140" s="2" t="s">
        <v>4297</v>
      </c>
      <c r="Q2140">
        <v>1</v>
      </c>
      <c r="R2140" s="4">
        <f t="shared" si="198"/>
        <v>40.790095000000001</v>
      </c>
      <c r="S2140">
        <f t="shared" si="199"/>
        <v>9.75</v>
      </c>
      <c r="T2140">
        <f t="shared" si="200"/>
        <v>920750000</v>
      </c>
      <c r="U2140">
        <f t="shared" si="201"/>
        <v>2.7611654181941541</v>
      </c>
      <c r="V2140">
        <f>W2140+(constants!$B$1*(50-FLOOR(L2140,1)))</f>
        <v>15.702737206169141</v>
      </c>
      <c r="W2140">
        <f t="shared" si="202"/>
        <v>15.577691172747429</v>
      </c>
      <c r="X2140">
        <f>constants!$B$2*constants!$B$3^2/(Y2140*Z2140^4)</f>
        <v>36121.777841780502</v>
      </c>
      <c r="Y2140">
        <f t="shared" si="203"/>
        <v>0.19952623149688758</v>
      </c>
      <c r="Z2140">
        <f>constants!$B$4/T2140</f>
        <v>0.32559593592180286</v>
      </c>
    </row>
    <row r="2141" spans="1:26" x14ac:dyDescent="0.3">
      <c r="A2141">
        <v>2141</v>
      </c>
      <c r="B2141" s="1">
        <v>45208.673611111109</v>
      </c>
      <c r="C2141">
        <v>40810636</v>
      </c>
      <c r="D2141" s="3" t="s">
        <v>4299</v>
      </c>
      <c r="E2141" t="s">
        <v>4300</v>
      </c>
      <c r="F2141">
        <v>-37</v>
      </c>
      <c r="G2141" t="s">
        <v>22</v>
      </c>
      <c r="H2141">
        <v>664</v>
      </c>
      <c r="I2141">
        <v>1784</v>
      </c>
      <c r="J2141">
        <v>1</v>
      </c>
      <c r="K2141">
        <v>1</v>
      </c>
      <c r="L2141">
        <v>37</v>
      </c>
      <c r="M2141">
        <v>1</v>
      </c>
      <c r="N2141">
        <v>0</v>
      </c>
      <c r="O2141">
        <v>1</v>
      </c>
      <c r="P2141" s="2" t="s">
        <v>4299</v>
      </c>
      <c r="Q2141">
        <v>1</v>
      </c>
      <c r="R2141" s="4">
        <f t="shared" si="198"/>
        <v>40.810636000000002</v>
      </c>
      <c r="S2141">
        <f t="shared" si="199"/>
        <v>41.5</v>
      </c>
      <c r="T2141">
        <f t="shared" si="200"/>
        <v>920750000</v>
      </c>
      <c r="U2141">
        <f t="shared" si="201"/>
        <v>2.7366217255879839</v>
      </c>
      <c r="V2141">
        <f>W2141+(constants!$B$1*(50-FLOOR(L2141,1)))</f>
        <v>15.702737206169141</v>
      </c>
      <c r="W2141">
        <f t="shared" si="202"/>
        <v>15.577691172747429</v>
      </c>
      <c r="X2141">
        <f>constants!$B$2*constants!$B$3^2/(Y2141*Z2141^4)</f>
        <v>36121.777841780502</v>
      </c>
      <c r="Y2141">
        <f t="shared" si="203"/>
        <v>0.19952623149688758</v>
      </c>
      <c r="Z2141">
        <f>constants!$B$4/T2141</f>
        <v>0.32559593592180286</v>
      </c>
    </row>
    <row r="2142" spans="1:26" x14ac:dyDescent="0.3">
      <c r="A2142">
        <v>2142</v>
      </c>
      <c r="B2142" s="1">
        <v>45208.673611111109</v>
      </c>
      <c r="C2142">
        <v>40823031</v>
      </c>
      <c r="D2142" s="3" t="s">
        <v>4301</v>
      </c>
      <c r="E2142" t="s">
        <v>4302</v>
      </c>
      <c r="F2142">
        <v>-55</v>
      </c>
      <c r="G2142" t="s">
        <v>25</v>
      </c>
      <c r="H2142">
        <v>-3906</v>
      </c>
      <c r="I2142">
        <v>3332</v>
      </c>
      <c r="J2142">
        <v>1</v>
      </c>
      <c r="K2142">
        <v>1</v>
      </c>
      <c r="L2142">
        <v>37</v>
      </c>
      <c r="M2142">
        <v>1</v>
      </c>
      <c r="N2142">
        <v>0</v>
      </c>
      <c r="O2142">
        <v>1</v>
      </c>
      <c r="P2142" s="2" t="s">
        <v>4301</v>
      </c>
      <c r="Q2142">
        <v>1</v>
      </c>
      <c r="R2142" s="4">
        <f t="shared" si="198"/>
        <v>40.823031</v>
      </c>
      <c r="S2142">
        <f t="shared" si="199"/>
        <v>-244.125</v>
      </c>
      <c r="T2142">
        <f t="shared" si="200"/>
        <v>920750000</v>
      </c>
      <c r="U2142">
        <f t="shared" si="201"/>
        <v>5.1112239852349566</v>
      </c>
      <c r="V2142">
        <f>W2142+(constants!$B$1*(50-FLOOR(L2142,1)))</f>
        <v>33.702737206169132</v>
      </c>
      <c r="W2142">
        <f t="shared" si="202"/>
        <v>33.577691172747421</v>
      </c>
      <c r="X2142">
        <f>constants!$B$2*constants!$B$3^2/(Y2142*Z2142^4)</f>
        <v>2279130.1024953285</v>
      </c>
      <c r="Y2142">
        <f t="shared" si="203"/>
        <v>3.1622776601683768E-3</v>
      </c>
      <c r="Z2142">
        <f>constants!$B$4/T2142</f>
        <v>0.32559593592180286</v>
      </c>
    </row>
    <row r="2143" spans="1:26" x14ac:dyDescent="0.3">
      <c r="A2143">
        <v>2143</v>
      </c>
      <c r="B2143" s="1">
        <v>45208.673611111109</v>
      </c>
      <c r="C2143">
        <v>40840155</v>
      </c>
      <c r="D2143" s="3" t="s">
        <v>4303</v>
      </c>
      <c r="E2143" t="s">
        <v>4304</v>
      </c>
      <c r="F2143">
        <v>-55</v>
      </c>
      <c r="G2143" t="s">
        <v>19</v>
      </c>
      <c r="H2143">
        <v>-2890</v>
      </c>
      <c r="I2143">
        <v>2548</v>
      </c>
      <c r="J2143">
        <v>1</v>
      </c>
      <c r="K2143">
        <v>1</v>
      </c>
      <c r="L2143">
        <v>38</v>
      </c>
      <c r="M2143">
        <v>1</v>
      </c>
      <c r="N2143">
        <v>0</v>
      </c>
      <c r="O2143">
        <v>1</v>
      </c>
      <c r="P2143" s="2" t="s">
        <v>4303</v>
      </c>
      <c r="Q2143">
        <v>1</v>
      </c>
      <c r="R2143" s="4">
        <f t="shared" si="198"/>
        <v>40.840155000000003</v>
      </c>
      <c r="S2143">
        <f t="shared" si="199"/>
        <v>-180.625</v>
      </c>
      <c r="T2143">
        <f t="shared" si="200"/>
        <v>921250000</v>
      </c>
      <c r="U2143">
        <f t="shared" si="201"/>
        <v>3.9085830475326135</v>
      </c>
      <c r="V2143">
        <f>W2143+(constants!$B$1*(50-FLOOR(L2143,1)))</f>
        <v>33.702549214127608</v>
      </c>
      <c r="W2143">
        <f t="shared" si="202"/>
        <v>33.587122106353718</v>
      </c>
      <c r="X2143">
        <f>constants!$B$2*constants!$B$3^2/(Y2143*Z2143^4)</f>
        <v>2284084.7313256101</v>
      </c>
      <c r="Y2143">
        <f t="shared" si="203"/>
        <v>3.1622776601683768E-3</v>
      </c>
      <c r="Z2143">
        <f>constants!$B$4/T2143</f>
        <v>0.32541922170963367</v>
      </c>
    </row>
    <row r="2144" spans="1:26" x14ac:dyDescent="0.3">
      <c r="A2144">
        <v>2144</v>
      </c>
      <c r="B2144" s="1">
        <v>45208.673611111109</v>
      </c>
      <c r="C2144">
        <v>40852174</v>
      </c>
      <c r="D2144" s="3" t="s">
        <v>4305</v>
      </c>
      <c r="E2144" t="s">
        <v>4306</v>
      </c>
      <c r="F2144">
        <v>-38</v>
      </c>
      <c r="G2144" t="s">
        <v>22</v>
      </c>
      <c r="H2144">
        <v>0</v>
      </c>
      <c r="I2144">
        <v>108</v>
      </c>
      <c r="J2144">
        <v>1</v>
      </c>
      <c r="K2144">
        <v>1</v>
      </c>
      <c r="L2144">
        <v>38</v>
      </c>
      <c r="M2144">
        <v>1</v>
      </c>
      <c r="N2144">
        <v>0</v>
      </c>
      <c r="O2144">
        <v>1</v>
      </c>
      <c r="P2144" s="2" t="s">
        <v>4305</v>
      </c>
      <c r="Q2144">
        <v>1</v>
      </c>
      <c r="R2144" s="4">
        <f t="shared" si="198"/>
        <v>40.852173999999998</v>
      </c>
      <c r="S2144">
        <f t="shared" si="199"/>
        <v>0</v>
      </c>
      <c r="T2144">
        <f t="shared" si="200"/>
        <v>921250000</v>
      </c>
      <c r="U2144">
        <f t="shared" si="201"/>
        <v>0.16566992509164924</v>
      </c>
      <c r="V2144">
        <f>W2144+(constants!$B$1*(50-FLOOR(L2144,1)))</f>
        <v>16.702549214127604</v>
      </c>
      <c r="W2144">
        <f t="shared" si="202"/>
        <v>16.587122106353714</v>
      </c>
      <c r="X2144">
        <f>constants!$B$2*constants!$B$3^2/(Y2144*Z2144^4)</f>
        <v>45573.481886098081</v>
      </c>
      <c r="Y2144">
        <f t="shared" si="203"/>
        <v>0.1584893192461112</v>
      </c>
      <c r="Z2144">
        <f>constants!$B$4/T2144</f>
        <v>0.32541922170963367</v>
      </c>
    </row>
    <row r="2145" spans="1:26" x14ac:dyDescent="0.3">
      <c r="A2145">
        <v>2145</v>
      </c>
      <c r="B2145" s="1">
        <v>45208.673611111109</v>
      </c>
      <c r="C2145">
        <v>40881088</v>
      </c>
      <c r="D2145" s="3" t="s">
        <v>4307</v>
      </c>
      <c r="E2145" t="s">
        <v>4308</v>
      </c>
      <c r="F2145">
        <v>-38</v>
      </c>
      <c r="G2145" t="s">
        <v>22</v>
      </c>
      <c r="H2145">
        <v>234</v>
      </c>
      <c r="I2145">
        <v>116</v>
      </c>
      <c r="J2145">
        <v>1</v>
      </c>
      <c r="K2145">
        <v>1</v>
      </c>
      <c r="L2145">
        <v>38</v>
      </c>
      <c r="M2145">
        <v>1</v>
      </c>
      <c r="N2145">
        <v>0</v>
      </c>
      <c r="O2145">
        <v>1</v>
      </c>
      <c r="P2145" s="2" t="s">
        <v>4307</v>
      </c>
      <c r="Q2145">
        <v>1</v>
      </c>
      <c r="R2145" s="4">
        <f t="shared" si="198"/>
        <v>40.881087999999998</v>
      </c>
      <c r="S2145">
        <f t="shared" si="199"/>
        <v>14.625</v>
      </c>
      <c r="T2145">
        <f t="shared" si="200"/>
        <v>921250000</v>
      </c>
      <c r="U2145">
        <f t="shared" si="201"/>
        <v>0.17794177139473438</v>
      </c>
      <c r="V2145">
        <f>W2145+(constants!$B$1*(50-FLOOR(L2145,1)))</f>
        <v>16.702549214127604</v>
      </c>
      <c r="W2145">
        <f t="shared" si="202"/>
        <v>16.587122106353714</v>
      </c>
      <c r="X2145">
        <f>constants!$B$2*constants!$B$3^2/(Y2145*Z2145^4)</f>
        <v>45573.481886098081</v>
      </c>
      <c r="Y2145">
        <f t="shared" si="203"/>
        <v>0.1584893192461112</v>
      </c>
      <c r="Z2145">
        <f>constants!$B$4/T2145</f>
        <v>0.32541922170963367</v>
      </c>
    </row>
    <row r="2146" spans="1:26" x14ac:dyDescent="0.3">
      <c r="A2146">
        <v>2146</v>
      </c>
      <c r="B2146" s="1">
        <v>45208.673611111109</v>
      </c>
      <c r="C2146">
        <v>40893220</v>
      </c>
      <c r="D2146" s="3" t="s">
        <v>4309</v>
      </c>
      <c r="E2146" t="s">
        <v>4310</v>
      </c>
      <c r="F2146">
        <v>-56</v>
      </c>
      <c r="G2146" t="s">
        <v>50</v>
      </c>
      <c r="H2146">
        <v>-1835</v>
      </c>
      <c r="I2146">
        <v>124</v>
      </c>
      <c r="J2146">
        <v>1</v>
      </c>
      <c r="K2146">
        <v>1</v>
      </c>
      <c r="L2146">
        <v>38</v>
      </c>
      <c r="M2146">
        <v>1</v>
      </c>
      <c r="N2146">
        <v>0</v>
      </c>
      <c r="O2146">
        <v>1</v>
      </c>
      <c r="P2146" s="2" t="s">
        <v>4309</v>
      </c>
      <c r="Q2146">
        <v>1</v>
      </c>
      <c r="R2146" s="4">
        <f t="shared" si="198"/>
        <v>40.893219999999999</v>
      </c>
      <c r="S2146">
        <f t="shared" si="199"/>
        <v>-114.6875</v>
      </c>
      <c r="T2146">
        <f t="shared" si="200"/>
        <v>921250000</v>
      </c>
      <c r="U2146">
        <f t="shared" si="201"/>
        <v>0.1902136176978195</v>
      </c>
      <c r="V2146">
        <f>W2146+(constants!$B$1*(50-FLOOR(L2146,1)))</f>
        <v>34.702549214127593</v>
      </c>
      <c r="W2146">
        <f t="shared" si="202"/>
        <v>34.587122106353704</v>
      </c>
      <c r="X2146">
        <f>constants!$B$2*constants!$B$3^2/(Y2146*Z2146^4)</f>
        <v>2875492.3109568604</v>
      </c>
      <c r="Y2146">
        <f t="shared" si="203"/>
        <v>2.5118864315095807E-3</v>
      </c>
      <c r="Z2146">
        <f>constants!$B$4/T2146</f>
        <v>0.32541922170963367</v>
      </c>
    </row>
    <row r="2147" spans="1:26" x14ac:dyDescent="0.3">
      <c r="A2147">
        <v>2147</v>
      </c>
      <c r="B2147" s="1">
        <v>45208.673611111109</v>
      </c>
      <c r="C2147">
        <v>40905765</v>
      </c>
      <c r="D2147" s="3" t="s">
        <v>4311</v>
      </c>
      <c r="E2147" t="s">
        <v>4312</v>
      </c>
      <c r="F2147">
        <v>-38</v>
      </c>
      <c r="G2147" t="s">
        <v>22</v>
      </c>
      <c r="H2147">
        <v>-117</v>
      </c>
      <c r="I2147">
        <v>112</v>
      </c>
      <c r="J2147">
        <v>1</v>
      </c>
      <c r="K2147">
        <v>1</v>
      </c>
      <c r="L2147">
        <v>38</v>
      </c>
      <c r="M2147">
        <v>1</v>
      </c>
      <c r="N2147">
        <v>0</v>
      </c>
      <c r="O2147">
        <v>1</v>
      </c>
      <c r="P2147" s="2" t="s">
        <v>4311</v>
      </c>
      <c r="Q2147">
        <v>1</v>
      </c>
      <c r="R2147" s="4">
        <f t="shared" si="198"/>
        <v>40.905765000000002</v>
      </c>
      <c r="S2147">
        <f t="shared" si="199"/>
        <v>-7.3125</v>
      </c>
      <c r="T2147">
        <f t="shared" si="200"/>
        <v>921250000</v>
      </c>
      <c r="U2147">
        <f t="shared" si="201"/>
        <v>0.17180584824319181</v>
      </c>
      <c r="V2147">
        <f>W2147+(constants!$B$1*(50-FLOOR(L2147,1)))</f>
        <v>16.702549214127604</v>
      </c>
      <c r="W2147">
        <f t="shared" si="202"/>
        <v>16.587122106353714</v>
      </c>
      <c r="X2147">
        <f>constants!$B$2*constants!$B$3^2/(Y2147*Z2147^4)</f>
        <v>45573.481886098081</v>
      </c>
      <c r="Y2147">
        <f t="shared" si="203"/>
        <v>0.1584893192461112</v>
      </c>
      <c r="Z2147">
        <f>constants!$B$4/T2147</f>
        <v>0.32541922170963367</v>
      </c>
    </row>
    <row r="2148" spans="1:26" x14ac:dyDescent="0.3">
      <c r="A2148">
        <v>2148</v>
      </c>
      <c r="B2148" s="1">
        <v>45208.673611111109</v>
      </c>
      <c r="C2148">
        <v>40917928</v>
      </c>
      <c r="D2148" s="3" t="s">
        <v>4313</v>
      </c>
      <c r="E2148" t="s">
        <v>4314</v>
      </c>
      <c r="F2148">
        <v>-56</v>
      </c>
      <c r="G2148" t="s">
        <v>50</v>
      </c>
      <c r="H2148">
        <v>-1875</v>
      </c>
      <c r="I2148">
        <v>220</v>
      </c>
      <c r="J2148">
        <v>1</v>
      </c>
      <c r="K2148">
        <v>1</v>
      </c>
      <c r="L2148">
        <v>38</v>
      </c>
      <c r="M2148">
        <v>1</v>
      </c>
      <c r="N2148">
        <v>0</v>
      </c>
      <c r="O2148">
        <v>1</v>
      </c>
      <c r="P2148" s="2" t="s">
        <v>4313</v>
      </c>
      <c r="Q2148">
        <v>1</v>
      </c>
      <c r="R2148" s="4">
        <f t="shared" si="198"/>
        <v>40.917928000000003</v>
      </c>
      <c r="S2148">
        <f t="shared" si="199"/>
        <v>-117.1875</v>
      </c>
      <c r="T2148">
        <f t="shared" si="200"/>
        <v>921250000</v>
      </c>
      <c r="U2148">
        <f t="shared" si="201"/>
        <v>0.33747577333484108</v>
      </c>
      <c r="V2148">
        <f>W2148+(constants!$B$1*(50-FLOOR(L2148,1)))</f>
        <v>34.702549214127593</v>
      </c>
      <c r="W2148">
        <f t="shared" si="202"/>
        <v>34.587122106353704</v>
      </c>
      <c r="X2148">
        <f>constants!$B$2*constants!$B$3^2/(Y2148*Z2148^4)</f>
        <v>2875492.3109568604</v>
      </c>
      <c r="Y2148">
        <f t="shared" si="203"/>
        <v>2.5118864315095807E-3</v>
      </c>
      <c r="Z2148">
        <f>constants!$B$4/T2148</f>
        <v>0.32541922170963367</v>
      </c>
    </row>
    <row r="2149" spans="1:26" x14ac:dyDescent="0.3">
      <c r="A2149">
        <v>2149</v>
      </c>
      <c r="B2149" s="1">
        <v>45208.673611111109</v>
      </c>
      <c r="C2149">
        <v>40940290</v>
      </c>
      <c r="D2149" s="3" t="s">
        <v>4315</v>
      </c>
      <c r="E2149" t="s">
        <v>4316</v>
      </c>
      <c r="F2149">
        <v>-38</v>
      </c>
      <c r="G2149" t="s">
        <v>22</v>
      </c>
      <c r="H2149">
        <v>-78</v>
      </c>
      <c r="I2149">
        <v>116</v>
      </c>
      <c r="J2149">
        <v>1</v>
      </c>
      <c r="K2149">
        <v>1</v>
      </c>
      <c r="L2149">
        <v>38</v>
      </c>
      <c r="M2149">
        <v>1</v>
      </c>
      <c r="N2149">
        <v>0</v>
      </c>
      <c r="O2149">
        <v>1</v>
      </c>
      <c r="P2149" s="2" t="s">
        <v>4315</v>
      </c>
      <c r="Q2149">
        <v>1</v>
      </c>
      <c r="R2149" s="4">
        <f t="shared" si="198"/>
        <v>40.940289999999997</v>
      </c>
      <c r="S2149">
        <f t="shared" si="199"/>
        <v>-4.875</v>
      </c>
      <c r="T2149">
        <f t="shared" si="200"/>
        <v>921250000</v>
      </c>
      <c r="U2149">
        <f t="shared" si="201"/>
        <v>0.17794177139473438</v>
      </c>
      <c r="V2149">
        <f>W2149+(constants!$B$1*(50-FLOOR(L2149,1)))</f>
        <v>16.702549214127604</v>
      </c>
      <c r="W2149">
        <f t="shared" si="202"/>
        <v>16.587122106353714</v>
      </c>
      <c r="X2149">
        <f>constants!$B$2*constants!$B$3^2/(Y2149*Z2149^4)</f>
        <v>45573.481886098081</v>
      </c>
      <c r="Y2149">
        <f t="shared" si="203"/>
        <v>0.1584893192461112</v>
      </c>
      <c r="Z2149">
        <f>constants!$B$4/T2149</f>
        <v>0.32541922170963367</v>
      </c>
    </row>
    <row r="2150" spans="1:26" x14ac:dyDescent="0.3">
      <c r="A2150">
        <v>2150</v>
      </c>
      <c r="B2150" s="1">
        <v>45208.673611111109</v>
      </c>
      <c r="C2150">
        <v>40960376</v>
      </c>
      <c r="D2150" s="3" t="s">
        <v>4317</v>
      </c>
      <c r="E2150" t="s">
        <v>4318</v>
      </c>
      <c r="F2150">
        <v>-38</v>
      </c>
      <c r="G2150" t="s">
        <v>22</v>
      </c>
      <c r="H2150">
        <v>468</v>
      </c>
      <c r="I2150">
        <v>96</v>
      </c>
      <c r="J2150">
        <v>1</v>
      </c>
      <c r="K2150">
        <v>1</v>
      </c>
      <c r="L2150">
        <v>38</v>
      </c>
      <c r="M2150">
        <v>1</v>
      </c>
      <c r="N2150">
        <v>0</v>
      </c>
      <c r="O2150">
        <v>1</v>
      </c>
      <c r="P2150" s="2" t="s">
        <v>4317</v>
      </c>
      <c r="Q2150">
        <v>1</v>
      </c>
      <c r="R2150" s="4">
        <f t="shared" si="198"/>
        <v>40.960375999999997</v>
      </c>
      <c r="S2150">
        <f t="shared" si="199"/>
        <v>29.25</v>
      </c>
      <c r="T2150">
        <f t="shared" si="200"/>
        <v>921250000</v>
      </c>
      <c r="U2150">
        <f t="shared" si="201"/>
        <v>0.14726215563702155</v>
      </c>
      <c r="V2150">
        <f>W2150+(constants!$B$1*(50-FLOOR(L2150,1)))</f>
        <v>16.702549214127604</v>
      </c>
      <c r="W2150">
        <f t="shared" si="202"/>
        <v>16.587122106353714</v>
      </c>
      <c r="X2150">
        <f>constants!$B$2*constants!$B$3^2/(Y2150*Z2150^4)</f>
        <v>45573.481886098081</v>
      </c>
      <c r="Y2150">
        <f t="shared" si="203"/>
        <v>0.1584893192461112</v>
      </c>
      <c r="Z2150">
        <f>constants!$B$4/T2150</f>
        <v>0.32541922170963367</v>
      </c>
    </row>
    <row r="2151" spans="1:26" x14ac:dyDescent="0.3">
      <c r="A2151">
        <v>2151</v>
      </c>
      <c r="B2151" s="1">
        <v>45208.673611111109</v>
      </c>
      <c r="C2151">
        <v>40972596</v>
      </c>
      <c r="D2151" s="3" t="s">
        <v>4319</v>
      </c>
      <c r="E2151" t="s">
        <v>4320</v>
      </c>
      <c r="F2151">
        <v>-38</v>
      </c>
      <c r="G2151" t="s">
        <v>22</v>
      </c>
      <c r="H2151">
        <v>78</v>
      </c>
      <c r="I2151">
        <v>112</v>
      </c>
      <c r="J2151">
        <v>1</v>
      </c>
      <c r="K2151">
        <v>1</v>
      </c>
      <c r="L2151">
        <v>38</v>
      </c>
      <c r="M2151">
        <v>1</v>
      </c>
      <c r="N2151">
        <v>0</v>
      </c>
      <c r="O2151">
        <v>1</v>
      </c>
      <c r="P2151" s="2" t="s">
        <v>4319</v>
      </c>
      <c r="Q2151">
        <v>1</v>
      </c>
      <c r="R2151" s="4">
        <f t="shared" si="198"/>
        <v>40.972596000000003</v>
      </c>
      <c r="S2151">
        <f t="shared" si="199"/>
        <v>4.875</v>
      </c>
      <c r="T2151">
        <f t="shared" si="200"/>
        <v>921250000</v>
      </c>
      <c r="U2151">
        <f t="shared" si="201"/>
        <v>0.17180584824319181</v>
      </c>
      <c r="V2151">
        <f>W2151+(constants!$B$1*(50-FLOOR(L2151,1)))</f>
        <v>16.702549214127604</v>
      </c>
      <c r="W2151">
        <f t="shared" si="202"/>
        <v>16.587122106353714</v>
      </c>
      <c r="X2151">
        <f>constants!$B$2*constants!$B$3^2/(Y2151*Z2151^4)</f>
        <v>45573.481886098081</v>
      </c>
      <c r="Y2151">
        <f t="shared" si="203"/>
        <v>0.1584893192461112</v>
      </c>
      <c r="Z2151">
        <f>constants!$B$4/T2151</f>
        <v>0.32541922170963367</v>
      </c>
    </row>
    <row r="2152" spans="1:26" x14ac:dyDescent="0.3">
      <c r="A2152">
        <v>2152</v>
      </c>
      <c r="B2152" s="1">
        <v>45208.673611111109</v>
      </c>
      <c r="C2152">
        <v>41000202</v>
      </c>
      <c r="D2152" s="3" t="s">
        <v>4321</v>
      </c>
      <c r="E2152" t="s">
        <v>4322</v>
      </c>
      <c r="F2152">
        <v>-56</v>
      </c>
      <c r="G2152" t="s">
        <v>50</v>
      </c>
      <c r="H2152">
        <v>-39</v>
      </c>
      <c r="I2152">
        <v>92</v>
      </c>
      <c r="J2152">
        <v>1</v>
      </c>
      <c r="K2152">
        <v>1</v>
      </c>
      <c r="L2152">
        <v>38</v>
      </c>
      <c r="M2152">
        <v>1</v>
      </c>
      <c r="N2152">
        <v>0</v>
      </c>
      <c r="O2152">
        <v>1</v>
      </c>
      <c r="P2152" s="2" t="s">
        <v>4321</v>
      </c>
      <c r="Q2152">
        <v>1</v>
      </c>
      <c r="R2152" s="4">
        <f t="shared" si="198"/>
        <v>41.000202000000002</v>
      </c>
      <c r="S2152">
        <f t="shared" si="199"/>
        <v>-2.4375</v>
      </c>
      <c r="T2152">
        <f t="shared" si="200"/>
        <v>921250000</v>
      </c>
      <c r="U2152">
        <f t="shared" si="201"/>
        <v>0.14112623248547898</v>
      </c>
      <c r="V2152">
        <f>W2152+(constants!$B$1*(50-FLOOR(L2152,1)))</f>
        <v>34.702549214127593</v>
      </c>
      <c r="W2152">
        <f t="shared" si="202"/>
        <v>34.587122106353704</v>
      </c>
      <c r="X2152">
        <f>constants!$B$2*constants!$B$3^2/(Y2152*Z2152^4)</f>
        <v>2875492.3109568604</v>
      </c>
      <c r="Y2152">
        <f t="shared" si="203"/>
        <v>2.5118864315095807E-3</v>
      </c>
      <c r="Z2152">
        <f>constants!$B$4/T2152</f>
        <v>0.32541922170963367</v>
      </c>
    </row>
    <row r="2153" spans="1:26" x14ac:dyDescent="0.3">
      <c r="A2153">
        <v>2153</v>
      </c>
      <c r="B2153" s="1">
        <v>45208.673611111109</v>
      </c>
      <c r="C2153">
        <v>41020080</v>
      </c>
      <c r="D2153" s="3" t="s">
        <v>4323</v>
      </c>
      <c r="E2153" t="s">
        <v>4324</v>
      </c>
      <c r="F2153">
        <v>-38</v>
      </c>
      <c r="G2153" t="s">
        <v>22</v>
      </c>
      <c r="H2153">
        <v>273</v>
      </c>
      <c r="I2153">
        <v>96</v>
      </c>
      <c r="J2153">
        <v>1</v>
      </c>
      <c r="K2153">
        <v>1</v>
      </c>
      <c r="L2153">
        <v>38</v>
      </c>
      <c r="M2153">
        <v>1</v>
      </c>
      <c r="N2153">
        <v>0</v>
      </c>
      <c r="O2153">
        <v>1</v>
      </c>
      <c r="P2153" s="2" t="s">
        <v>4323</v>
      </c>
      <c r="Q2153">
        <v>1</v>
      </c>
      <c r="R2153" s="4">
        <f t="shared" si="198"/>
        <v>41.02008</v>
      </c>
      <c r="S2153">
        <f t="shared" si="199"/>
        <v>17.0625</v>
      </c>
      <c r="T2153">
        <f t="shared" si="200"/>
        <v>921250000</v>
      </c>
      <c r="U2153">
        <f t="shared" si="201"/>
        <v>0.14726215563702155</v>
      </c>
      <c r="V2153">
        <f>W2153+(constants!$B$1*(50-FLOOR(L2153,1)))</f>
        <v>16.702549214127604</v>
      </c>
      <c r="W2153">
        <f t="shared" si="202"/>
        <v>16.587122106353714</v>
      </c>
      <c r="X2153">
        <f>constants!$B$2*constants!$B$3^2/(Y2153*Z2153^4)</f>
        <v>45573.481886098081</v>
      </c>
      <c r="Y2153">
        <f t="shared" si="203"/>
        <v>0.1584893192461112</v>
      </c>
      <c r="Z2153">
        <f>constants!$B$4/T2153</f>
        <v>0.32541922170963367</v>
      </c>
    </row>
    <row r="2154" spans="1:26" x14ac:dyDescent="0.3">
      <c r="A2154">
        <v>2154</v>
      </c>
      <c r="B2154" s="1">
        <v>45208.673611111109</v>
      </c>
      <c r="C2154">
        <v>41033883</v>
      </c>
      <c r="D2154" s="3" t="s">
        <v>4325</v>
      </c>
      <c r="E2154" t="s">
        <v>4326</v>
      </c>
      <c r="F2154">
        <v>-38</v>
      </c>
      <c r="G2154" t="s">
        <v>22</v>
      </c>
      <c r="H2154">
        <v>78</v>
      </c>
      <c r="I2154">
        <v>3376</v>
      </c>
      <c r="J2154">
        <v>1</v>
      </c>
      <c r="K2154">
        <v>1</v>
      </c>
      <c r="L2154">
        <v>39</v>
      </c>
      <c r="M2154">
        <v>1</v>
      </c>
      <c r="N2154">
        <v>0</v>
      </c>
      <c r="O2154">
        <v>1</v>
      </c>
      <c r="P2154" s="2" t="s">
        <v>4325</v>
      </c>
      <c r="Q2154">
        <v>1</v>
      </c>
      <c r="R2154" s="4">
        <f t="shared" si="198"/>
        <v>41.033883000000003</v>
      </c>
      <c r="S2154">
        <f t="shared" si="199"/>
        <v>4.875</v>
      </c>
      <c r="T2154">
        <f t="shared" si="200"/>
        <v>921750000</v>
      </c>
      <c r="U2154">
        <f t="shared" si="201"/>
        <v>5.1787191399019248</v>
      </c>
      <c r="V2154">
        <f>W2154+(constants!$B$1*(50-FLOOR(L2154,1)))</f>
        <v>16.70235610492163</v>
      </c>
      <c r="W2154">
        <f t="shared" si="202"/>
        <v>16.596547922795565</v>
      </c>
      <c r="X2154">
        <f>constants!$B$2*constants!$B$3^2/(Y2154*Z2154^4)</f>
        <v>45672.500821668757</v>
      </c>
      <c r="Y2154">
        <f t="shared" si="203"/>
        <v>0.1584893192461112</v>
      </c>
      <c r="Z2154">
        <f>constants!$B$4/T2154</f>
        <v>0.32524269921345267</v>
      </c>
    </row>
    <row r="2155" spans="1:26" x14ac:dyDescent="0.3">
      <c r="A2155">
        <v>2155</v>
      </c>
      <c r="B2155" s="1">
        <v>45208.673611111109</v>
      </c>
      <c r="C2155">
        <v>41045679</v>
      </c>
      <c r="D2155" s="3" t="s">
        <v>4327</v>
      </c>
      <c r="E2155" t="s">
        <v>4328</v>
      </c>
      <c r="F2155">
        <v>-53</v>
      </c>
      <c r="G2155" t="s">
        <v>19</v>
      </c>
      <c r="H2155">
        <v>-468</v>
      </c>
      <c r="I2155">
        <v>1848</v>
      </c>
      <c r="J2155">
        <v>1</v>
      </c>
      <c r="K2155">
        <v>1</v>
      </c>
      <c r="L2155">
        <v>39</v>
      </c>
      <c r="M2155">
        <v>1</v>
      </c>
      <c r="N2155">
        <v>0</v>
      </c>
      <c r="O2155">
        <v>1</v>
      </c>
      <c r="P2155" s="2" t="s">
        <v>4327</v>
      </c>
      <c r="Q2155">
        <v>1</v>
      </c>
      <c r="R2155" s="4">
        <f t="shared" si="198"/>
        <v>41.045679</v>
      </c>
      <c r="S2155">
        <f t="shared" si="199"/>
        <v>-29.25</v>
      </c>
      <c r="T2155">
        <f t="shared" si="200"/>
        <v>921750000</v>
      </c>
      <c r="U2155">
        <f t="shared" si="201"/>
        <v>2.834796496012665</v>
      </c>
      <c r="V2155">
        <f>W2155+(constants!$B$1*(50-FLOOR(L2155,1)))</f>
        <v>31.70235610492163</v>
      </c>
      <c r="W2155">
        <f t="shared" si="202"/>
        <v>31.596547922795565</v>
      </c>
      <c r="X2155">
        <f>constants!$B$2*constants!$B$3^2/(Y2155*Z2155^4)</f>
        <v>1444291.2903238502</v>
      </c>
      <c r="Y2155">
        <f t="shared" si="203"/>
        <v>5.0118723362727194E-3</v>
      </c>
      <c r="Z2155">
        <f>constants!$B$4/T2155</f>
        <v>0.32524269921345267</v>
      </c>
    </row>
    <row r="2156" spans="1:26" x14ac:dyDescent="0.3">
      <c r="A2156">
        <v>2156</v>
      </c>
      <c r="B2156" s="1">
        <v>45208.673611111109</v>
      </c>
      <c r="C2156">
        <v>41058695</v>
      </c>
      <c r="D2156" s="3" t="s">
        <v>4329</v>
      </c>
      <c r="E2156" t="s">
        <v>4330</v>
      </c>
      <c r="F2156">
        <v>-38</v>
      </c>
      <c r="G2156" t="s">
        <v>22</v>
      </c>
      <c r="H2156">
        <v>39</v>
      </c>
      <c r="I2156">
        <v>3376</v>
      </c>
      <c r="J2156">
        <v>1</v>
      </c>
      <c r="K2156">
        <v>1</v>
      </c>
      <c r="L2156">
        <v>39</v>
      </c>
      <c r="M2156">
        <v>1</v>
      </c>
      <c r="N2156">
        <v>0</v>
      </c>
      <c r="O2156">
        <v>1</v>
      </c>
      <c r="P2156" s="2" t="s">
        <v>4329</v>
      </c>
      <c r="Q2156">
        <v>1</v>
      </c>
      <c r="R2156" s="4">
        <f t="shared" si="198"/>
        <v>41.058695</v>
      </c>
      <c r="S2156">
        <f t="shared" si="199"/>
        <v>2.4375</v>
      </c>
      <c r="T2156">
        <f t="shared" si="200"/>
        <v>921750000</v>
      </c>
      <c r="U2156">
        <f t="shared" si="201"/>
        <v>5.1787191399019248</v>
      </c>
      <c r="V2156">
        <f>W2156+(constants!$B$1*(50-FLOOR(L2156,1)))</f>
        <v>16.70235610492163</v>
      </c>
      <c r="W2156">
        <f t="shared" si="202"/>
        <v>16.596547922795565</v>
      </c>
      <c r="X2156">
        <f>constants!$B$2*constants!$B$3^2/(Y2156*Z2156^4)</f>
        <v>45672.500821668757</v>
      </c>
      <c r="Y2156">
        <f t="shared" si="203"/>
        <v>0.1584893192461112</v>
      </c>
      <c r="Z2156">
        <f>constants!$B$4/T2156</f>
        <v>0.32524269921345267</v>
      </c>
    </row>
    <row r="2157" spans="1:26" x14ac:dyDescent="0.3">
      <c r="A2157">
        <v>2157</v>
      </c>
      <c r="B2157" s="1">
        <v>45208.673611111109</v>
      </c>
      <c r="C2157">
        <v>41070740</v>
      </c>
      <c r="D2157" s="3" t="s">
        <v>4331</v>
      </c>
      <c r="E2157" t="s">
        <v>4332</v>
      </c>
      <c r="F2157">
        <v>-38</v>
      </c>
      <c r="G2157" t="s">
        <v>22</v>
      </c>
      <c r="H2157">
        <v>390</v>
      </c>
      <c r="I2157">
        <v>3364</v>
      </c>
      <c r="J2157">
        <v>1</v>
      </c>
      <c r="K2157">
        <v>1</v>
      </c>
      <c r="L2157">
        <v>39</v>
      </c>
      <c r="M2157">
        <v>1</v>
      </c>
      <c r="N2157">
        <v>0</v>
      </c>
      <c r="O2157">
        <v>1</v>
      </c>
      <c r="P2157" s="2" t="s">
        <v>4331</v>
      </c>
      <c r="Q2157">
        <v>1</v>
      </c>
      <c r="R2157" s="4">
        <f t="shared" si="198"/>
        <v>41.070740000000001</v>
      </c>
      <c r="S2157">
        <f t="shared" si="199"/>
        <v>24.375</v>
      </c>
      <c r="T2157">
        <f t="shared" si="200"/>
        <v>921750000</v>
      </c>
      <c r="U2157">
        <f t="shared" si="201"/>
        <v>5.1603113704472969</v>
      </c>
      <c r="V2157">
        <f>W2157+(constants!$B$1*(50-FLOOR(L2157,1)))</f>
        <v>16.70235610492163</v>
      </c>
      <c r="W2157">
        <f t="shared" si="202"/>
        <v>16.596547922795565</v>
      </c>
      <c r="X2157">
        <f>constants!$B$2*constants!$B$3^2/(Y2157*Z2157^4)</f>
        <v>45672.500821668757</v>
      </c>
      <c r="Y2157">
        <f t="shared" si="203"/>
        <v>0.1584893192461112</v>
      </c>
      <c r="Z2157">
        <f>constants!$B$4/T2157</f>
        <v>0.32524269921345267</v>
      </c>
    </row>
    <row r="2158" spans="1:26" x14ac:dyDescent="0.3">
      <c r="A2158">
        <v>2158</v>
      </c>
      <c r="B2158" s="1">
        <v>45208.673611111109</v>
      </c>
      <c r="C2158">
        <v>41090239</v>
      </c>
      <c r="D2158" s="3" t="s">
        <v>4333</v>
      </c>
      <c r="E2158" t="s">
        <v>4334</v>
      </c>
      <c r="F2158">
        <v>-55</v>
      </c>
      <c r="G2158" t="s">
        <v>50</v>
      </c>
      <c r="H2158">
        <v>-3203</v>
      </c>
      <c r="I2158">
        <v>4012</v>
      </c>
      <c r="J2158">
        <v>1</v>
      </c>
      <c r="K2158">
        <v>1</v>
      </c>
      <c r="L2158">
        <v>39</v>
      </c>
      <c r="M2158">
        <v>1</v>
      </c>
      <c r="N2158">
        <v>0</v>
      </c>
      <c r="O2158">
        <v>1</v>
      </c>
      <c r="P2158" s="2" t="s">
        <v>4333</v>
      </c>
      <c r="Q2158">
        <v>1</v>
      </c>
      <c r="R2158" s="4">
        <f t="shared" si="198"/>
        <v>41.090238999999997</v>
      </c>
      <c r="S2158">
        <f t="shared" si="199"/>
        <v>-200.1875</v>
      </c>
      <c r="T2158">
        <f t="shared" si="200"/>
        <v>921750000</v>
      </c>
      <c r="U2158">
        <f t="shared" si="201"/>
        <v>6.1543309209971921</v>
      </c>
      <c r="V2158">
        <f>W2158+(constants!$B$1*(50-FLOOR(L2158,1)))</f>
        <v>33.702356104921634</v>
      </c>
      <c r="W2158">
        <f t="shared" si="202"/>
        <v>33.596547922795565</v>
      </c>
      <c r="X2158">
        <f>constants!$B$2*constants!$B$3^2/(Y2158*Z2158^4)</f>
        <v>2289047.4339651484</v>
      </c>
      <c r="Y2158">
        <f t="shared" si="203"/>
        <v>3.1622776601683768E-3</v>
      </c>
      <c r="Z2158">
        <f>constants!$B$4/T2158</f>
        <v>0.32524269921345267</v>
      </c>
    </row>
    <row r="2159" spans="1:26" x14ac:dyDescent="0.3">
      <c r="A2159">
        <v>2159</v>
      </c>
      <c r="B2159" s="1">
        <v>45208.673611111109</v>
      </c>
      <c r="C2159">
        <v>41110291</v>
      </c>
      <c r="D2159" s="3" t="s">
        <v>4335</v>
      </c>
      <c r="E2159" t="s">
        <v>4336</v>
      </c>
      <c r="F2159">
        <v>-54</v>
      </c>
      <c r="G2159" t="s">
        <v>50</v>
      </c>
      <c r="H2159">
        <v>1484</v>
      </c>
      <c r="I2159">
        <v>3800</v>
      </c>
      <c r="J2159">
        <v>1</v>
      </c>
      <c r="K2159">
        <v>1</v>
      </c>
      <c r="L2159">
        <v>39</v>
      </c>
      <c r="M2159">
        <v>1</v>
      </c>
      <c r="N2159">
        <v>0</v>
      </c>
      <c r="O2159">
        <v>1</v>
      </c>
      <c r="P2159" s="2" t="s">
        <v>4335</v>
      </c>
      <c r="Q2159">
        <v>1</v>
      </c>
      <c r="R2159" s="4">
        <f t="shared" si="198"/>
        <v>41.110290999999997</v>
      </c>
      <c r="S2159">
        <f t="shared" si="199"/>
        <v>92.75</v>
      </c>
      <c r="T2159">
        <f t="shared" si="200"/>
        <v>921750000</v>
      </c>
      <c r="U2159">
        <f t="shared" si="201"/>
        <v>5.8291269939654367</v>
      </c>
      <c r="V2159">
        <f>W2159+(constants!$B$1*(50-FLOOR(L2159,1)))</f>
        <v>32.702356104921634</v>
      </c>
      <c r="W2159">
        <f t="shared" si="202"/>
        <v>32.596547922795565</v>
      </c>
      <c r="X2159">
        <f>constants!$B$2*constants!$B$3^2/(Y2159*Z2159^4)</f>
        <v>1818255.0074216842</v>
      </c>
      <c r="Y2159">
        <f t="shared" si="203"/>
        <v>3.9810717055349656E-3</v>
      </c>
      <c r="Z2159">
        <f>constants!$B$4/T2159</f>
        <v>0.32524269921345267</v>
      </c>
    </row>
    <row r="2160" spans="1:26" x14ac:dyDescent="0.3">
      <c r="A2160">
        <v>2160</v>
      </c>
      <c r="B2160" s="1">
        <v>45208.673611111109</v>
      </c>
      <c r="C2160">
        <v>41130077</v>
      </c>
      <c r="D2160" s="3" t="s">
        <v>4337</v>
      </c>
      <c r="E2160" t="s">
        <v>4338</v>
      </c>
      <c r="F2160">
        <v>-58</v>
      </c>
      <c r="G2160" t="s">
        <v>25</v>
      </c>
      <c r="H2160">
        <v>78</v>
      </c>
      <c r="I2160">
        <v>952</v>
      </c>
      <c r="J2160">
        <v>1</v>
      </c>
      <c r="K2160">
        <v>1</v>
      </c>
      <c r="L2160">
        <v>39</v>
      </c>
      <c r="M2160">
        <v>1</v>
      </c>
      <c r="N2160">
        <v>0</v>
      </c>
      <c r="O2160">
        <v>1</v>
      </c>
      <c r="P2160" s="2" t="s">
        <v>4337</v>
      </c>
      <c r="Q2160">
        <v>1</v>
      </c>
      <c r="R2160" s="4">
        <f t="shared" si="198"/>
        <v>41.130077</v>
      </c>
      <c r="S2160">
        <f t="shared" si="199"/>
        <v>4.875</v>
      </c>
      <c r="T2160">
        <f t="shared" si="200"/>
        <v>921750000</v>
      </c>
      <c r="U2160">
        <f t="shared" si="201"/>
        <v>1.4603497100671303</v>
      </c>
      <c r="V2160">
        <f>W2160+(constants!$B$1*(50-FLOOR(L2160,1)))</f>
        <v>36.702356104921634</v>
      </c>
      <c r="W2160">
        <f t="shared" si="202"/>
        <v>36.596547922795565</v>
      </c>
      <c r="X2160">
        <f>constants!$B$2*constants!$B$3^2/(Y2160*Z2160^4)</f>
        <v>4567250.0821668785</v>
      </c>
      <c r="Y2160">
        <f t="shared" si="203"/>
        <v>1.584893192461111E-3</v>
      </c>
      <c r="Z2160">
        <f>constants!$B$4/T2160</f>
        <v>0.32524269921345267</v>
      </c>
    </row>
    <row r="2161" spans="1:26" x14ac:dyDescent="0.3">
      <c r="A2161">
        <v>2161</v>
      </c>
      <c r="B2161" s="1">
        <v>45208.673611111109</v>
      </c>
      <c r="C2161">
        <v>41150414</v>
      </c>
      <c r="D2161" s="3" t="s">
        <v>4339</v>
      </c>
      <c r="E2161" t="s">
        <v>4340</v>
      </c>
      <c r="F2161">
        <v>-38</v>
      </c>
      <c r="G2161" t="s">
        <v>22</v>
      </c>
      <c r="H2161">
        <v>-117</v>
      </c>
      <c r="I2161">
        <v>3384</v>
      </c>
      <c r="J2161">
        <v>1</v>
      </c>
      <c r="K2161">
        <v>1</v>
      </c>
      <c r="L2161">
        <v>39</v>
      </c>
      <c r="M2161">
        <v>1</v>
      </c>
      <c r="N2161">
        <v>0</v>
      </c>
      <c r="O2161">
        <v>1</v>
      </c>
      <c r="P2161" s="2" t="s">
        <v>4339</v>
      </c>
      <c r="Q2161">
        <v>1</v>
      </c>
      <c r="R2161" s="4">
        <f t="shared" si="198"/>
        <v>41.150413999999998</v>
      </c>
      <c r="S2161">
        <f t="shared" si="199"/>
        <v>-7.3125</v>
      </c>
      <c r="T2161">
        <f t="shared" si="200"/>
        <v>921750000</v>
      </c>
      <c r="U2161">
        <f t="shared" si="201"/>
        <v>5.1909909862050094</v>
      </c>
      <c r="V2161">
        <f>W2161+(constants!$B$1*(50-FLOOR(L2161,1)))</f>
        <v>16.70235610492163</v>
      </c>
      <c r="W2161">
        <f t="shared" si="202"/>
        <v>16.596547922795565</v>
      </c>
      <c r="X2161">
        <f>constants!$B$2*constants!$B$3^2/(Y2161*Z2161^4)</f>
        <v>45672.500821668757</v>
      </c>
      <c r="Y2161">
        <f t="shared" si="203"/>
        <v>0.1584893192461112</v>
      </c>
      <c r="Z2161">
        <f>constants!$B$4/T2161</f>
        <v>0.32524269921345267</v>
      </c>
    </row>
    <row r="2162" spans="1:26" x14ac:dyDescent="0.3">
      <c r="A2162">
        <v>2162</v>
      </c>
      <c r="B2162" s="1">
        <v>45208.673611111109</v>
      </c>
      <c r="C2162">
        <v>41170019</v>
      </c>
      <c r="D2162" s="3" t="s">
        <v>4341</v>
      </c>
      <c r="E2162" t="s">
        <v>4342</v>
      </c>
      <c r="F2162">
        <v>-38</v>
      </c>
      <c r="G2162" t="s">
        <v>22</v>
      </c>
      <c r="H2162">
        <v>117</v>
      </c>
      <c r="I2162">
        <v>3360</v>
      </c>
      <c r="J2162">
        <v>1</v>
      </c>
      <c r="K2162">
        <v>1</v>
      </c>
      <c r="L2162">
        <v>39</v>
      </c>
      <c r="M2162">
        <v>1</v>
      </c>
      <c r="N2162">
        <v>0</v>
      </c>
      <c r="O2162">
        <v>1</v>
      </c>
      <c r="P2162" s="2" t="s">
        <v>4341</v>
      </c>
      <c r="Q2162">
        <v>1</v>
      </c>
      <c r="R2162" s="4">
        <f t="shared" si="198"/>
        <v>41.170019000000003</v>
      </c>
      <c r="S2162">
        <f t="shared" si="199"/>
        <v>7.3125</v>
      </c>
      <c r="T2162">
        <f t="shared" si="200"/>
        <v>921750000</v>
      </c>
      <c r="U2162">
        <f t="shared" si="201"/>
        <v>5.1541754472957546</v>
      </c>
      <c r="V2162">
        <f>W2162+(constants!$B$1*(50-FLOOR(L2162,1)))</f>
        <v>16.70235610492163</v>
      </c>
      <c r="W2162">
        <f t="shared" si="202"/>
        <v>16.596547922795565</v>
      </c>
      <c r="X2162">
        <f>constants!$B$2*constants!$B$3^2/(Y2162*Z2162^4)</f>
        <v>45672.500821668757</v>
      </c>
      <c r="Y2162">
        <f t="shared" si="203"/>
        <v>0.1584893192461112</v>
      </c>
      <c r="Z2162">
        <f>constants!$B$4/T2162</f>
        <v>0.32524269921345267</v>
      </c>
    </row>
    <row r="2163" spans="1:26" x14ac:dyDescent="0.3">
      <c r="A2163">
        <v>2163</v>
      </c>
      <c r="B2163" s="1">
        <v>45208.673611111109</v>
      </c>
      <c r="C2163">
        <v>41182747</v>
      </c>
      <c r="D2163" s="3" t="s">
        <v>4343</v>
      </c>
      <c r="E2163" t="s">
        <v>4344</v>
      </c>
      <c r="F2163">
        <v>-38</v>
      </c>
      <c r="G2163" t="s">
        <v>22</v>
      </c>
      <c r="H2163">
        <v>273</v>
      </c>
      <c r="I2163">
        <v>3368</v>
      </c>
      <c r="J2163">
        <v>1</v>
      </c>
      <c r="K2163">
        <v>1</v>
      </c>
      <c r="L2163">
        <v>39</v>
      </c>
      <c r="M2163">
        <v>1</v>
      </c>
      <c r="N2163">
        <v>0</v>
      </c>
      <c r="O2163">
        <v>1</v>
      </c>
      <c r="P2163" s="2" t="s">
        <v>4343</v>
      </c>
      <c r="Q2163">
        <v>1</v>
      </c>
      <c r="R2163" s="4">
        <f t="shared" si="198"/>
        <v>41.182746999999999</v>
      </c>
      <c r="S2163">
        <f t="shared" si="199"/>
        <v>17.0625</v>
      </c>
      <c r="T2163">
        <f t="shared" si="200"/>
        <v>921750000</v>
      </c>
      <c r="U2163">
        <f t="shared" si="201"/>
        <v>5.1664472935988393</v>
      </c>
      <c r="V2163">
        <f>W2163+(constants!$B$1*(50-FLOOR(L2163,1)))</f>
        <v>16.70235610492163</v>
      </c>
      <c r="W2163">
        <f t="shared" si="202"/>
        <v>16.596547922795565</v>
      </c>
      <c r="X2163">
        <f>constants!$B$2*constants!$B$3^2/(Y2163*Z2163^4)</f>
        <v>45672.500821668757</v>
      </c>
      <c r="Y2163">
        <f t="shared" si="203"/>
        <v>0.1584893192461112</v>
      </c>
      <c r="Z2163">
        <f>constants!$B$4/T2163</f>
        <v>0.32524269921345267</v>
      </c>
    </row>
    <row r="2164" spans="1:26" x14ac:dyDescent="0.3">
      <c r="A2164">
        <v>2164</v>
      </c>
      <c r="B2164" s="1">
        <v>45208.673611111109</v>
      </c>
      <c r="C2164">
        <v>41195185</v>
      </c>
      <c r="D2164" s="3" t="s">
        <v>4345</v>
      </c>
      <c r="E2164" t="s">
        <v>4346</v>
      </c>
      <c r="F2164">
        <v>-52</v>
      </c>
      <c r="G2164" t="s">
        <v>19</v>
      </c>
      <c r="H2164">
        <v>-878</v>
      </c>
      <c r="I2164">
        <v>1644</v>
      </c>
      <c r="J2164">
        <v>1</v>
      </c>
      <c r="K2164">
        <v>1</v>
      </c>
      <c r="L2164">
        <v>39</v>
      </c>
      <c r="M2164">
        <v>1</v>
      </c>
      <c r="N2164">
        <v>0</v>
      </c>
      <c r="O2164">
        <v>1</v>
      </c>
      <c r="P2164" s="2" t="s">
        <v>4345</v>
      </c>
      <c r="Q2164">
        <v>1</v>
      </c>
      <c r="R2164" s="4">
        <f t="shared" si="198"/>
        <v>41.195185000000002</v>
      </c>
      <c r="S2164">
        <f t="shared" si="199"/>
        <v>-54.875</v>
      </c>
      <c r="T2164">
        <f t="shared" si="200"/>
        <v>921750000</v>
      </c>
      <c r="U2164">
        <f t="shared" si="201"/>
        <v>2.5218644152839942</v>
      </c>
      <c r="V2164">
        <f>W2164+(constants!$B$1*(50-FLOOR(L2164,1)))</f>
        <v>30.70235610492163</v>
      </c>
      <c r="W2164">
        <f t="shared" si="202"/>
        <v>30.596547922795565</v>
      </c>
      <c r="X2164">
        <f>constants!$B$2*constants!$B$3^2/(Y2164*Z2164^4)</f>
        <v>1147241.3510705999</v>
      </c>
      <c r="Y2164">
        <f t="shared" si="203"/>
        <v>6.3095734448019216E-3</v>
      </c>
      <c r="Z2164">
        <f>constants!$B$4/T2164</f>
        <v>0.32524269921345267</v>
      </c>
    </row>
    <row r="2165" spans="1:26" x14ac:dyDescent="0.3">
      <c r="A2165">
        <v>2165</v>
      </c>
      <c r="B2165" s="1">
        <v>45208.673611111109</v>
      </c>
      <c r="C2165">
        <v>41220587</v>
      </c>
      <c r="D2165" s="3" t="s">
        <v>4347</v>
      </c>
      <c r="E2165" t="s">
        <v>4348</v>
      </c>
      <c r="F2165">
        <v>-38</v>
      </c>
      <c r="G2165" t="s">
        <v>22</v>
      </c>
      <c r="H2165">
        <v>78</v>
      </c>
      <c r="I2165">
        <v>3380</v>
      </c>
      <c r="J2165">
        <v>1</v>
      </c>
      <c r="K2165">
        <v>1</v>
      </c>
      <c r="L2165">
        <v>39</v>
      </c>
      <c r="M2165">
        <v>1</v>
      </c>
      <c r="N2165">
        <v>0</v>
      </c>
      <c r="O2165">
        <v>1</v>
      </c>
      <c r="P2165" s="2" t="s">
        <v>4347</v>
      </c>
      <c r="Q2165">
        <v>1</v>
      </c>
      <c r="R2165" s="4">
        <f t="shared" si="198"/>
        <v>41.220587000000002</v>
      </c>
      <c r="S2165">
        <f t="shared" si="199"/>
        <v>4.875</v>
      </c>
      <c r="T2165">
        <f t="shared" si="200"/>
        <v>921750000</v>
      </c>
      <c r="U2165">
        <f t="shared" si="201"/>
        <v>5.1848550630534671</v>
      </c>
      <c r="V2165">
        <f>W2165+(constants!$B$1*(50-FLOOR(L2165,1)))</f>
        <v>16.70235610492163</v>
      </c>
      <c r="W2165">
        <f t="shared" si="202"/>
        <v>16.596547922795565</v>
      </c>
      <c r="X2165">
        <f>constants!$B$2*constants!$B$3^2/(Y2165*Z2165^4)</f>
        <v>45672.500821668757</v>
      </c>
      <c r="Y2165">
        <f t="shared" si="203"/>
        <v>0.1584893192461112</v>
      </c>
      <c r="Z2165">
        <f>constants!$B$4/T2165</f>
        <v>0.32524269921345267</v>
      </c>
    </row>
    <row r="2166" spans="1:26" x14ac:dyDescent="0.3">
      <c r="A2166">
        <v>2166</v>
      </c>
      <c r="B2166" s="1">
        <v>45208.673611111109</v>
      </c>
      <c r="C2166">
        <v>41238668</v>
      </c>
      <c r="D2166" s="3" t="s">
        <v>4349</v>
      </c>
      <c r="E2166" t="s">
        <v>4350</v>
      </c>
      <c r="F2166">
        <v>-37</v>
      </c>
      <c r="G2166" t="s">
        <v>22</v>
      </c>
      <c r="H2166">
        <v>-507</v>
      </c>
      <c r="I2166">
        <v>1596</v>
      </c>
      <c r="J2166">
        <v>1</v>
      </c>
      <c r="K2166">
        <v>1</v>
      </c>
      <c r="L2166">
        <v>40</v>
      </c>
      <c r="M2166">
        <v>1</v>
      </c>
      <c r="N2166">
        <v>0</v>
      </c>
      <c r="O2166">
        <v>1</v>
      </c>
      <c r="P2166" s="2" t="s">
        <v>4349</v>
      </c>
      <c r="Q2166">
        <v>1</v>
      </c>
      <c r="R2166" s="4">
        <f t="shared" si="198"/>
        <v>41.238667999999997</v>
      </c>
      <c r="S2166">
        <f t="shared" si="199"/>
        <v>-31.6875</v>
      </c>
      <c r="T2166">
        <f t="shared" si="200"/>
        <v>922250000</v>
      </c>
      <c r="U2166">
        <f t="shared" si="201"/>
        <v>2.4482333374654832</v>
      </c>
      <c r="V2166">
        <f>W2166+(constants!$B$1*(50-FLOOR(L2166,1)))</f>
        <v>15.702157884101288</v>
      </c>
      <c r="W2166">
        <f t="shared" si="202"/>
        <v>15.605968627623046</v>
      </c>
      <c r="X2166">
        <f>constants!$B$2*constants!$B$3^2/(Y2166*Z2166^4)</f>
        <v>36357.738589606146</v>
      </c>
      <c r="Y2166">
        <f t="shared" si="203"/>
        <v>0.19952623149688758</v>
      </c>
      <c r="Z2166">
        <f>constants!$B$4/T2166</f>
        <v>0.32506636812144213</v>
      </c>
    </row>
    <row r="2167" spans="1:26" x14ac:dyDescent="0.3">
      <c r="A2167">
        <v>2167</v>
      </c>
      <c r="B2167" s="1">
        <v>45208.673611111109</v>
      </c>
      <c r="C2167">
        <v>41260321</v>
      </c>
      <c r="D2167" s="3" t="s">
        <v>4351</v>
      </c>
      <c r="E2167" t="s">
        <v>4352</v>
      </c>
      <c r="F2167">
        <v>-37</v>
      </c>
      <c r="G2167" t="s">
        <v>22</v>
      </c>
      <c r="H2167">
        <v>-234</v>
      </c>
      <c r="I2167">
        <v>1596</v>
      </c>
      <c r="J2167">
        <v>1</v>
      </c>
      <c r="K2167">
        <v>1</v>
      </c>
      <c r="L2167">
        <v>40</v>
      </c>
      <c r="M2167">
        <v>1</v>
      </c>
      <c r="N2167">
        <v>0</v>
      </c>
      <c r="O2167">
        <v>1</v>
      </c>
      <c r="P2167" s="2" t="s">
        <v>4351</v>
      </c>
      <c r="Q2167">
        <v>1</v>
      </c>
      <c r="R2167" s="4">
        <f t="shared" si="198"/>
        <v>41.260320999999998</v>
      </c>
      <c r="S2167">
        <f t="shared" si="199"/>
        <v>-14.625</v>
      </c>
      <c r="T2167">
        <f t="shared" si="200"/>
        <v>922250000</v>
      </c>
      <c r="U2167">
        <f t="shared" si="201"/>
        <v>2.4482333374654832</v>
      </c>
      <c r="V2167">
        <f>W2167+(constants!$B$1*(50-FLOOR(L2167,1)))</f>
        <v>15.702157884101288</v>
      </c>
      <c r="W2167">
        <f t="shared" si="202"/>
        <v>15.605968627623046</v>
      </c>
      <c r="X2167">
        <f>constants!$B$2*constants!$B$3^2/(Y2167*Z2167^4)</f>
        <v>36357.738589606146</v>
      </c>
      <c r="Y2167">
        <f t="shared" si="203"/>
        <v>0.19952623149688758</v>
      </c>
      <c r="Z2167">
        <f>constants!$B$4/T2167</f>
        <v>0.32506636812144213</v>
      </c>
    </row>
    <row r="2168" spans="1:26" x14ac:dyDescent="0.3">
      <c r="A2168">
        <v>2168</v>
      </c>
      <c r="B2168" s="1">
        <v>45208.673611111109</v>
      </c>
      <c r="C2168">
        <v>41280135</v>
      </c>
      <c r="D2168" s="3" t="s">
        <v>4353</v>
      </c>
      <c r="E2168" t="s">
        <v>4354</v>
      </c>
      <c r="F2168">
        <v>-37</v>
      </c>
      <c r="G2168" t="s">
        <v>22</v>
      </c>
      <c r="H2168">
        <v>-39</v>
      </c>
      <c r="I2168">
        <v>1568</v>
      </c>
      <c r="J2168">
        <v>1</v>
      </c>
      <c r="K2168">
        <v>1</v>
      </c>
      <c r="L2168">
        <v>40</v>
      </c>
      <c r="M2168">
        <v>1</v>
      </c>
      <c r="N2168">
        <v>0</v>
      </c>
      <c r="O2168">
        <v>1</v>
      </c>
      <c r="P2168" s="2" t="s">
        <v>4353</v>
      </c>
      <c r="Q2168">
        <v>1</v>
      </c>
      <c r="R2168" s="4">
        <f t="shared" si="198"/>
        <v>41.280135000000001</v>
      </c>
      <c r="S2168">
        <f t="shared" si="199"/>
        <v>-2.4375</v>
      </c>
      <c r="T2168">
        <f t="shared" si="200"/>
        <v>922250000</v>
      </c>
      <c r="U2168">
        <f t="shared" si="201"/>
        <v>2.4052818754046852</v>
      </c>
      <c r="V2168">
        <f>W2168+(constants!$B$1*(50-FLOOR(L2168,1)))</f>
        <v>15.702157884101288</v>
      </c>
      <c r="W2168">
        <f t="shared" si="202"/>
        <v>15.605968627623046</v>
      </c>
      <c r="X2168">
        <f>constants!$B$2*constants!$B$3^2/(Y2168*Z2168^4)</f>
        <v>36357.738589606146</v>
      </c>
      <c r="Y2168">
        <f t="shared" si="203"/>
        <v>0.19952623149688758</v>
      </c>
      <c r="Z2168">
        <f>constants!$B$4/T2168</f>
        <v>0.32506636812144213</v>
      </c>
    </row>
    <row r="2169" spans="1:26" x14ac:dyDescent="0.3">
      <c r="A2169">
        <v>2169</v>
      </c>
      <c r="B2169" s="1">
        <v>45208.673611111109</v>
      </c>
      <c r="C2169">
        <v>41293101</v>
      </c>
      <c r="D2169" s="3" t="s">
        <v>4355</v>
      </c>
      <c r="E2169" t="s">
        <v>4356</v>
      </c>
      <c r="F2169">
        <v>-37</v>
      </c>
      <c r="G2169" t="s">
        <v>22</v>
      </c>
      <c r="H2169">
        <v>-78</v>
      </c>
      <c r="I2169">
        <v>1560</v>
      </c>
      <c r="J2169">
        <v>1</v>
      </c>
      <c r="K2169">
        <v>1</v>
      </c>
      <c r="L2169">
        <v>40</v>
      </c>
      <c r="M2169">
        <v>1</v>
      </c>
      <c r="N2169">
        <v>0</v>
      </c>
      <c r="O2169">
        <v>1</v>
      </c>
      <c r="P2169" s="2" t="s">
        <v>4355</v>
      </c>
      <c r="Q2169">
        <v>1</v>
      </c>
      <c r="R2169" s="4">
        <f t="shared" si="198"/>
        <v>41.293101</v>
      </c>
      <c r="S2169">
        <f t="shared" si="199"/>
        <v>-4.875</v>
      </c>
      <c r="T2169">
        <f t="shared" si="200"/>
        <v>922250000</v>
      </c>
      <c r="U2169">
        <f t="shared" si="201"/>
        <v>2.3930100291016001</v>
      </c>
      <c r="V2169">
        <f>W2169+(constants!$B$1*(50-FLOOR(L2169,1)))</f>
        <v>15.702157884101288</v>
      </c>
      <c r="W2169">
        <f t="shared" si="202"/>
        <v>15.605968627623046</v>
      </c>
      <c r="X2169">
        <f>constants!$B$2*constants!$B$3^2/(Y2169*Z2169^4)</f>
        <v>36357.738589606146</v>
      </c>
      <c r="Y2169">
        <f t="shared" si="203"/>
        <v>0.19952623149688758</v>
      </c>
      <c r="Z2169">
        <f>constants!$B$4/T2169</f>
        <v>0.32506636812144213</v>
      </c>
    </row>
    <row r="2170" spans="1:26" x14ac:dyDescent="0.3">
      <c r="A2170">
        <v>2170</v>
      </c>
      <c r="B2170" s="1">
        <v>45208.673611111109</v>
      </c>
      <c r="C2170">
        <v>41330333</v>
      </c>
      <c r="D2170" s="3" t="s">
        <v>4357</v>
      </c>
      <c r="E2170" t="s">
        <v>4358</v>
      </c>
      <c r="F2170">
        <v>-37</v>
      </c>
      <c r="G2170" t="s">
        <v>22</v>
      </c>
      <c r="H2170">
        <v>-78</v>
      </c>
      <c r="I2170">
        <v>1564</v>
      </c>
      <c r="J2170">
        <v>1</v>
      </c>
      <c r="K2170">
        <v>1</v>
      </c>
      <c r="L2170">
        <v>40</v>
      </c>
      <c r="M2170">
        <v>1</v>
      </c>
      <c r="N2170">
        <v>0</v>
      </c>
      <c r="O2170">
        <v>1</v>
      </c>
      <c r="P2170" s="2" t="s">
        <v>4357</v>
      </c>
      <c r="Q2170">
        <v>1</v>
      </c>
      <c r="R2170" s="4">
        <f t="shared" si="198"/>
        <v>41.330333000000003</v>
      </c>
      <c r="S2170">
        <f t="shared" si="199"/>
        <v>-4.875</v>
      </c>
      <c r="T2170">
        <f t="shared" si="200"/>
        <v>922250000</v>
      </c>
      <c r="U2170">
        <f t="shared" si="201"/>
        <v>2.3991459522531429</v>
      </c>
      <c r="V2170">
        <f>W2170+(constants!$B$1*(50-FLOOR(L2170,1)))</f>
        <v>15.702157884101288</v>
      </c>
      <c r="W2170">
        <f t="shared" si="202"/>
        <v>15.605968627623046</v>
      </c>
      <c r="X2170">
        <f>constants!$B$2*constants!$B$3^2/(Y2170*Z2170^4)</f>
        <v>36357.738589606146</v>
      </c>
      <c r="Y2170">
        <f t="shared" si="203"/>
        <v>0.19952623149688758</v>
      </c>
      <c r="Z2170">
        <f>constants!$B$4/T2170</f>
        <v>0.32506636812144213</v>
      </c>
    </row>
    <row r="2171" spans="1:26" x14ac:dyDescent="0.3">
      <c r="A2171">
        <v>2171</v>
      </c>
      <c r="B2171" s="1">
        <v>45208.673611111109</v>
      </c>
      <c r="C2171">
        <v>41350050</v>
      </c>
      <c r="D2171" s="3" t="s">
        <v>4359</v>
      </c>
      <c r="E2171" t="s">
        <v>4360</v>
      </c>
      <c r="F2171">
        <v>-37</v>
      </c>
      <c r="G2171" t="s">
        <v>22</v>
      </c>
      <c r="H2171">
        <v>-195</v>
      </c>
      <c r="I2171">
        <v>1604</v>
      </c>
      <c r="J2171">
        <v>1</v>
      </c>
      <c r="K2171">
        <v>1</v>
      </c>
      <c r="L2171">
        <v>40</v>
      </c>
      <c r="M2171">
        <v>1</v>
      </c>
      <c r="N2171">
        <v>0</v>
      </c>
      <c r="O2171">
        <v>1</v>
      </c>
      <c r="P2171" s="2" t="s">
        <v>4359</v>
      </c>
      <c r="Q2171">
        <v>1</v>
      </c>
      <c r="R2171" s="4">
        <f t="shared" si="198"/>
        <v>41.350050000000003</v>
      </c>
      <c r="S2171">
        <f t="shared" si="199"/>
        <v>-12.1875</v>
      </c>
      <c r="T2171">
        <f t="shared" si="200"/>
        <v>922250000</v>
      </c>
      <c r="U2171">
        <f t="shared" si="201"/>
        <v>2.4605051837685683</v>
      </c>
      <c r="V2171">
        <f>W2171+(constants!$B$1*(50-FLOOR(L2171,1)))</f>
        <v>15.702157884101288</v>
      </c>
      <c r="W2171">
        <f t="shared" si="202"/>
        <v>15.605968627623046</v>
      </c>
      <c r="X2171">
        <f>constants!$B$2*constants!$B$3^2/(Y2171*Z2171^4)</f>
        <v>36357.738589606146</v>
      </c>
      <c r="Y2171">
        <f t="shared" si="203"/>
        <v>0.19952623149688758</v>
      </c>
      <c r="Z2171">
        <f>constants!$B$4/T2171</f>
        <v>0.32506636812144213</v>
      </c>
    </row>
    <row r="2172" spans="1:26" x14ac:dyDescent="0.3">
      <c r="A2172">
        <v>2172</v>
      </c>
      <c r="B2172" s="1">
        <v>45208.673611111109</v>
      </c>
      <c r="C2172">
        <v>41363838</v>
      </c>
      <c r="D2172" s="3" t="s">
        <v>4361</v>
      </c>
      <c r="E2172" t="s">
        <v>4362</v>
      </c>
      <c r="F2172">
        <v>-37</v>
      </c>
      <c r="G2172" t="s">
        <v>22</v>
      </c>
      <c r="H2172">
        <v>-429</v>
      </c>
      <c r="I2172">
        <v>1600</v>
      </c>
      <c r="J2172">
        <v>1</v>
      </c>
      <c r="K2172">
        <v>1</v>
      </c>
      <c r="L2172">
        <v>40</v>
      </c>
      <c r="M2172">
        <v>1</v>
      </c>
      <c r="N2172">
        <v>0</v>
      </c>
      <c r="O2172">
        <v>1</v>
      </c>
      <c r="P2172" s="2" t="s">
        <v>4361</v>
      </c>
      <c r="Q2172">
        <v>1</v>
      </c>
      <c r="R2172" s="4">
        <f t="shared" si="198"/>
        <v>41.363838000000001</v>
      </c>
      <c r="S2172">
        <f t="shared" si="199"/>
        <v>-26.8125</v>
      </c>
      <c r="T2172">
        <f t="shared" si="200"/>
        <v>922250000</v>
      </c>
      <c r="U2172">
        <f t="shared" si="201"/>
        <v>2.454369260617026</v>
      </c>
      <c r="V2172">
        <f>W2172+(constants!$B$1*(50-FLOOR(L2172,1)))</f>
        <v>15.702157884101288</v>
      </c>
      <c r="W2172">
        <f t="shared" si="202"/>
        <v>15.605968627623046</v>
      </c>
      <c r="X2172">
        <f>constants!$B$2*constants!$B$3^2/(Y2172*Z2172^4)</f>
        <v>36357.738589606146</v>
      </c>
      <c r="Y2172">
        <f t="shared" si="203"/>
        <v>0.19952623149688758</v>
      </c>
      <c r="Z2172">
        <f>constants!$B$4/T2172</f>
        <v>0.32506636812144213</v>
      </c>
    </row>
    <row r="2173" spans="1:26" x14ac:dyDescent="0.3">
      <c r="A2173">
        <v>2173</v>
      </c>
      <c r="B2173" s="1">
        <v>45208.673611111109</v>
      </c>
      <c r="C2173">
        <v>41394218</v>
      </c>
      <c r="D2173" s="3" t="s">
        <v>4363</v>
      </c>
      <c r="E2173" t="s">
        <v>4364</v>
      </c>
      <c r="F2173">
        <v>-37</v>
      </c>
      <c r="G2173" t="s">
        <v>22</v>
      </c>
      <c r="H2173">
        <v>390</v>
      </c>
      <c r="I2173">
        <v>1560</v>
      </c>
      <c r="J2173">
        <v>1</v>
      </c>
      <c r="K2173">
        <v>1</v>
      </c>
      <c r="L2173">
        <v>40</v>
      </c>
      <c r="M2173">
        <v>1</v>
      </c>
      <c r="N2173">
        <v>0</v>
      </c>
      <c r="O2173">
        <v>1</v>
      </c>
      <c r="P2173" s="2" t="s">
        <v>4363</v>
      </c>
      <c r="Q2173">
        <v>1</v>
      </c>
      <c r="R2173" s="4">
        <f t="shared" si="198"/>
        <v>41.394218000000002</v>
      </c>
      <c r="S2173">
        <f t="shared" si="199"/>
        <v>24.375</v>
      </c>
      <c r="T2173">
        <f t="shared" si="200"/>
        <v>922250000</v>
      </c>
      <c r="U2173">
        <f t="shared" si="201"/>
        <v>2.3930100291016001</v>
      </c>
      <c r="V2173">
        <f>W2173+(constants!$B$1*(50-FLOOR(L2173,1)))</f>
        <v>15.702157884101288</v>
      </c>
      <c r="W2173">
        <f t="shared" si="202"/>
        <v>15.605968627623046</v>
      </c>
      <c r="X2173">
        <f>constants!$B$2*constants!$B$3^2/(Y2173*Z2173^4)</f>
        <v>36357.738589606146</v>
      </c>
      <c r="Y2173">
        <f t="shared" si="203"/>
        <v>0.19952623149688758</v>
      </c>
      <c r="Z2173">
        <f>constants!$B$4/T2173</f>
        <v>0.32506636812144213</v>
      </c>
    </row>
    <row r="2174" spans="1:26" x14ac:dyDescent="0.3">
      <c r="A2174">
        <v>2174</v>
      </c>
      <c r="B2174" s="1">
        <v>45208.673611111109</v>
      </c>
      <c r="C2174">
        <v>41407692</v>
      </c>
      <c r="D2174" s="3" t="s">
        <v>4365</v>
      </c>
      <c r="E2174" t="s">
        <v>4366</v>
      </c>
      <c r="F2174">
        <v>-54</v>
      </c>
      <c r="G2174" t="s">
        <v>25</v>
      </c>
      <c r="H2174">
        <v>-2031</v>
      </c>
      <c r="I2174">
        <v>2868</v>
      </c>
      <c r="J2174">
        <v>1</v>
      </c>
      <c r="K2174">
        <v>1</v>
      </c>
      <c r="L2174">
        <v>40</v>
      </c>
      <c r="M2174">
        <v>1</v>
      </c>
      <c r="N2174">
        <v>0</v>
      </c>
      <c r="O2174">
        <v>1</v>
      </c>
      <c r="P2174" s="2" t="s">
        <v>4365</v>
      </c>
      <c r="Q2174">
        <v>1</v>
      </c>
      <c r="R2174" s="4">
        <f t="shared" si="198"/>
        <v>41.407691999999997</v>
      </c>
      <c r="S2174">
        <f t="shared" si="199"/>
        <v>-126.9375</v>
      </c>
      <c r="T2174">
        <f t="shared" si="200"/>
        <v>922250000</v>
      </c>
      <c r="U2174">
        <f t="shared" si="201"/>
        <v>4.3994568996560188</v>
      </c>
      <c r="V2174">
        <f>W2174+(constants!$B$1*(50-FLOOR(L2174,1)))</f>
        <v>32.702157884101283</v>
      </c>
      <c r="W2174">
        <f t="shared" si="202"/>
        <v>32.605968627623042</v>
      </c>
      <c r="X2174">
        <f>constants!$B$2*constants!$B$3^2/(Y2174*Z2174^4)</f>
        <v>1822203.4424668227</v>
      </c>
      <c r="Y2174">
        <f t="shared" si="203"/>
        <v>3.9810717055349656E-3</v>
      </c>
      <c r="Z2174">
        <f>constants!$B$4/T2174</f>
        <v>0.32506636812144213</v>
      </c>
    </row>
    <row r="2175" spans="1:26" x14ac:dyDescent="0.3">
      <c r="A2175">
        <v>2175</v>
      </c>
      <c r="B2175" s="1">
        <v>45208.673611111109</v>
      </c>
      <c r="C2175">
        <v>41422991</v>
      </c>
      <c r="D2175" s="3" t="s">
        <v>4367</v>
      </c>
      <c r="E2175" t="s">
        <v>4368</v>
      </c>
      <c r="F2175">
        <v>-37</v>
      </c>
      <c r="G2175" t="s">
        <v>22</v>
      </c>
      <c r="H2175">
        <v>-39</v>
      </c>
      <c r="I2175">
        <v>1568</v>
      </c>
      <c r="J2175">
        <v>1</v>
      </c>
      <c r="K2175">
        <v>1</v>
      </c>
      <c r="L2175">
        <v>40</v>
      </c>
      <c r="M2175">
        <v>1</v>
      </c>
      <c r="N2175">
        <v>0</v>
      </c>
      <c r="O2175">
        <v>1</v>
      </c>
      <c r="P2175" s="2" t="s">
        <v>4367</v>
      </c>
      <c r="Q2175">
        <v>1</v>
      </c>
      <c r="R2175" s="4">
        <f t="shared" si="198"/>
        <v>41.422991000000003</v>
      </c>
      <c r="S2175">
        <f t="shared" si="199"/>
        <v>-2.4375</v>
      </c>
      <c r="T2175">
        <f t="shared" si="200"/>
        <v>922250000</v>
      </c>
      <c r="U2175">
        <f t="shared" si="201"/>
        <v>2.4052818754046852</v>
      </c>
      <c r="V2175">
        <f>W2175+(constants!$B$1*(50-FLOOR(L2175,1)))</f>
        <v>15.702157884101288</v>
      </c>
      <c r="W2175">
        <f t="shared" si="202"/>
        <v>15.605968627623046</v>
      </c>
      <c r="X2175">
        <f>constants!$B$2*constants!$B$3^2/(Y2175*Z2175^4)</f>
        <v>36357.738589606146</v>
      </c>
      <c r="Y2175">
        <f t="shared" si="203"/>
        <v>0.19952623149688758</v>
      </c>
      <c r="Z2175">
        <f>constants!$B$4/T2175</f>
        <v>0.32506636812144213</v>
      </c>
    </row>
    <row r="2176" spans="1:26" x14ac:dyDescent="0.3">
      <c r="A2176">
        <v>2176</v>
      </c>
      <c r="B2176" s="1">
        <v>45208.673611111109</v>
      </c>
      <c r="C2176">
        <v>41450280</v>
      </c>
      <c r="D2176" s="3" t="s">
        <v>4369</v>
      </c>
      <c r="E2176" t="s">
        <v>4370</v>
      </c>
      <c r="F2176">
        <v>-38</v>
      </c>
      <c r="G2176" t="s">
        <v>22</v>
      </c>
      <c r="H2176">
        <v>156</v>
      </c>
      <c r="I2176">
        <v>3292</v>
      </c>
      <c r="J2176">
        <v>1</v>
      </c>
      <c r="K2176">
        <v>1</v>
      </c>
      <c r="L2176">
        <v>41</v>
      </c>
      <c r="M2176">
        <v>1</v>
      </c>
      <c r="N2176">
        <v>0</v>
      </c>
      <c r="O2176">
        <v>1</v>
      </c>
      <c r="P2176" s="2" t="s">
        <v>4369</v>
      </c>
      <c r="Q2176">
        <v>1</v>
      </c>
      <c r="R2176" s="4">
        <f t="shared" si="198"/>
        <v>41.450279999999999</v>
      </c>
      <c r="S2176">
        <f t="shared" si="199"/>
        <v>9.75</v>
      </c>
      <c r="T2176">
        <f t="shared" si="200"/>
        <v>922750000</v>
      </c>
      <c r="U2176">
        <f t="shared" si="201"/>
        <v>5.0498647537195307</v>
      </c>
      <c r="V2176">
        <f>W2176+(constants!$B$1*(50-FLOOR(L2176,1)))</f>
        <v>16.701954557207607</v>
      </c>
      <c r="W2176">
        <f t="shared" si="202"/>
        <v>16.615384226377191</v>
      </c>
      <c r="X2176">
        <f>constants!$B$2*constants!$B$3^2/(Y2176*Z2176^4)</f>
        <v>45871.022673572057</v>
      </c>
      <c r="Y2176">
        <f t="shared" si="203"/>
        <v>0.1584893192461112</v>
      </c>
      <c r="Z2176">
        <f>constants!$B$4/T2176</f>
        <v>0.32489022812246005</v>
      </c>
    </row>
    <row r="2177" spans="1:26" x14ac:dyDescent="0.3">
      <c r="A2177">
        <v>2177</v>
      </c>
      <c r="B2177" s="1">
        <v>45208.673611111109</v>
      </c>
      <c r="C2177">
        <v>41462813</v>
      </c>
      <c r="D2177" s="3" t="s">
        <v>4371</v>
      </c>
      <c r="E2177" t="s">
        <v>4372</v>
      </c>
      <c r="F2177">
        <v>-38</v>
      </c>
      <c r="G2177" t="s">
        <v>22</v>
      </c>
      <c r="H2177">
        <v>78</v>
      </c>
      <c r="I2177">
        <v>3300</v>
      </c>
      <c r="J2177">
        <v>1</v>
      </c>
      <c r="K2177">
        <v>1</v>
      </c>
      <c r="L2177">
        <v>41</v>
      </c>
      <c r="M2177">
        <v>1</v>
      </c>
      <c r="N2177">
        <v>0</v>
      </c>
      <c r="O2177">
        <v>1</v>
      </c>
      <c r="P2177" s="2" t="s">
        <v>4371</v>
      </c>
      <c r="Q2177">
        <v>1</v>
      </c>
      <c r="R2177" s="4">
        <f t="shared" si="198"/>
        <v>41.462812999999997</v>
      </c>
      <c r="S2177">
        <f t="shared" si="199"/>
        <v>4.875</v>
      </c>
      <c r="T2177">
        <f t="shared" si="200"/>
        <v>922750000</v>
      </c>
      <c r="U2177">
        <f t="shared" si="201"/>
        <v>5.0621366000226162</v>
      </c>
      <c r="V2177">
        <f>W2177+(constants!$B$1*(50-FLOOR(L2177,1)))</f>
        <v>16.701954557207607</v>
      </c>
      <c r="W2177">
        <f t="shared" si="202"/>
        <v>16.615384226377191</v>
      </c>
      <c r="X2177">
        <f>constants!$B$2*constants!$B$3^2/(Y2177*Z2177^4)</f>
        <v>45871.022673572057</v>
      </c>
      <c r="Y2177">
        <f t="shared" si="203"/>
        <v>0.1584893192461112</v>
      </c>
      <c r="Z2177">
        <f>constants!$B$4/T2177</f>
        <v>0.32489022812246005</v>
      </c>
    </row>
    <row r="2178" spans="1:26" x14ac:dyDescent="0.3">
      <c r="A2178">
        <v>2178</v>
      </c>
      <c r="B2178" s="1">
        <v>45208.673611111109</v>
      </c>
      <c r="C2178">
        <v>41490468</v>
      </c>
      <c r="D2178" s="3" t="s">
        <v>4373</v>
      </c>
      <c r="E2178" t="s">
        <v>4374</v>
      </c>
      <c r="F2178">
        <v>-38</v>
      </c>
      <c r="G2178" t="s">
        <v>22</v>
      </c>
      <c r="H2178">
        <v>195</v>
      </c>
      <c r="I2178">
        <v>3296</v>
      </c>
      <c r="J2178">
        <v>1</v>
      </c>
      <c r="K2178">
        <v>1</v>
      </c>
      <c r="L2178">
        <v>41</v>
      </c>
      <c r="M2178">
        <v>1</v>
      </c>
      <c r="N2178">
        <v>0</v>
      </c>
      <c r="O2178">
        <v>1</v>
      </c>
      <c r="P2178" s="2" t="s">
        <v>4373</v>
      </c>
      <c r="Q2178">
        <v>1</v>
      </c>
      <c r="R2178" s="4">
        <f t="shared" si="198"/>
        <v>41.490468</v>
      </c>
      <c r="S2178">
        <f t="shared" si="199"/>
        <v>12.1875</v>
      </c>
      <c r="T2178">
        <f t="shared" si="200"/>
        <v>922750000</v>
      </c>
      <c r="U2178">
        <f t="shared" si="201"/>
        <v>5.056000676871073</v>
      </c>
      <c r="V2178">
        <f>W2178+(constants!$B$1*(50-FLOOR(L2178,1)))</f>
        <v>16.701954557207607</v>
      </c>
      <c r="W2178">
        <f t="shared" si="202"/>
        <v>16.615384226377191</v>
      </c>
      <c r="X2178">
        <f>constants!$B$2*constants!$B$3^2/(Y2178*Z2178^4)</f>
        <v>45871.022673572057</v>
      </c>
      <c r="Y2178">
        <f t="shared" si="203"/>
        <v>0.1584893192461112</v>
      </c>
      <c r="Z2178">
        <f>constants!$B$4/T2178</f>
        <v>0.32489022812246005</v>
      </c>
    </row>
    <row r="2179" spans="1:26" x14ac:dyDescent="0.3">
      <c r="A2179">
        <v>2179</v>
      </c>
      <c r="B2179" s="1">
        <v>45208.673611111109</v>
      </c>
      <c r="C2179">
        <v>41502887</v>
      </c>
      <c r="D2179" s="3" t="s">
        <v>4375</v>
      </c>
      <c r="E2179" t="s">
        <v>4376</v>
      </c>
      <c r="F2179">
        <v>-55</v>
      </c>
      <c r="G2179" t="s">
        <v>50</v>
      </c>
      <c r="H2179">
        <v>-117</v>
      </c>
      <c r="I2179">
        <v>3696</v>
      </c>
      <c r="J2179">
        <v>1</v>
      </c>
      <c r="K2179">
        <v>1</v>
      </c>
      <c r="L2179">
        <v>41</v>
      </c>
      <c r="M2179">
        <v>1</v>
      </c>
      <c r="N2179">
        <v>0</v>
      </c>
      <c r="O2179">
        <v>1</v>
      </c>
      <c r="P2179" s="2" t="s">
        <v>4375</v>
      </c>
      <c r="Q2179">
        <v>1</v>
      </c>
      <c r="R2179" s="4">
        <f t="shared" ref="R2179:R2242" si="204">C2179/10^6</f>
        <v>41.502887000000001</v>
      </c>
      <c r="S2179">
        <f t="shared" ref="S2179:S2242" si="205">H2179/16</f>
        <v>-7.3125</v>
      </c>
      <c r="T2179">
        <f t="shared" ref="T2179:T2242" si="206">IF(OR(L2179&lt;1,L2179&gt;50),-1,10^6*(902.75+(L2179-1)/2))</f>
        <v>922750000</v>
      </c>
      <c r="U2179">
        <f t="shared" ref="U2179:U2242" si="207">I2179*PI()/2048</f>
        <v>5.6695929920253301</v>
      </c>
      <c r="V2179">
        <f>W2179+(constants!$B$1*(50-FLOOR(L2179,1)))</f>
        <v>33.701954557207607</v>
      </c>
      <c r="W2179">
        <f t="shared" ref="W2179:W2242" si="208">10*LOG10(X2179/1000)</f>
        <v>33.615384226377188</v>
      </c>
      <c r="X2179">
        <f>constants!$B$2*constants!$B$3^2/(Y2179*Z2179^4)</f>
        <v>2298997.095742146</v>
      </c>
      <c r="Y2179">
        <f t="shared" ref="Y2179:Y2242" si="209">1000*10^(F2179/10)</f>
        <v>3.1622776601683768E-3</v>
      </c>
      <c r="Z2179">
        <f>constants!$B$4/T2179</f>
        <v>0.32489022812246005</v>
      </c>
    </row>
    <row r="2180" spans="1:26" x14ac:dyDescent="0.3">
      <c r="A2180">
        <v>2180</v>
      </c>
      <c r="B2180" s="1">
        <v>45208.673611111109</v>
      </c>
      <c r="C2180">
        <v>41530125</v>
      </c>
      <c r="D2180" s="3" t="s">
        <v>4377</v>
      </c>
      <c r="E2180" t="s">
        <v>4378</v>
      </c>
      <c r="F2180">
        <v>-38</v>
      </c>
      <c r="G2180" t="s">
        <v>22</v>
      </c>
      <c r="H2180">
        <v>0</v>
      </c>
      <c r="I2180">
        <v>3308</v>
      </c>
      <c r="J2180">
        <v>1</v>
      </c>
      <c r="K2180">
        <v>1</v>
      </c>
      <c r="L2180">
        <v>41</v>
      </c>
      <c r="M2180">
        <v>1</v>
      </c>
      <c r="N2180">
        <v>0</v>
      </c>
      <c r="O2180">
        <v>1</v>
      </c>
      <c r="P2180" s="2" t="s">
        <v>4377</v>
      </c>
      <c r="Q2180">
        <v>1</v>
      </c>
      <c r="R2180" s="4">
        <f t="shared" si="204"/>
        <v>41.530124999999998</v>
      </c>
      <c r="S2180">
        <f t="shared" si="205"/>
        <v>0</v>
      </c>
      <c r="T2180">
        <f t="shared" si="206"/>
        <v>922750000</v>
      </c>
      <c r="U2180">
        <f t="shared" si="207"/>
        <v>5.0744084463257009</v>
      </c>
      <c r="V2180">
        <f>W2180+(constants!$B$1*(50-FLOOR(L2180,1)))</f>
        <v>16.701954557207607</v>
      </c>
      <c r="W2180">
        <f t="shared" si="208"/>
        <v>16.615384226377191</v>
      </c>
      <c r="X2180">
        <f>constants!$B$2*constants!$B$3^2/(Y2180*Z2180^4)</f>
        <v>45871.022673572057</v>
      </c>
      <c r="Y2180">
        <f t="shared" si="209"/>
        <v>0.1584893192461112</v>
      </c>
      <c r="Z2180">
        <f>constants!$B$4/T2180</f>
        <v>0.32489022812246005</v>
      </c>
    </row>
    <row r="2181" spans="1:26" x14ac:dyDescent="0.3">
      <c r="A2181">
        <v>2181</v>
      </c>
      <c r="B2181" s="1">
        <v>45208.673611111109</v>
      </c>
      <c r="C2181">
        <v>41543066</v>
      </c>
      <c r="D2181" s="3" t="s">
        <v>4379</v>
      </c>
      <c r="E2181" t="s">
        <v>4380</v>
      </c>
      <c r="F2181">
        <v>-38</v>
      </c>
      <c r="G2181" t="s">
        <v>22</v>
      </c>
      <c r="H2181">
        <v>351</v>
      </c>
      <c r="I2181">
        <v>3284</v>
      </c>
      <c r="J2181">
        <v>1</v>
      </c>
      <c r="K2181">
        <v>1</v>
      </c>
      <c r="L2181">
        <v>41</v>
      </c>
      <c r="M2181">
        <v>1</v>
      </c>
      <c r="N2181">
        <v>0</v>
      </c>
      <c r="O2181">
        <v>1</v>
      </c>
      <c r="P2181" s="2" t="s">
        <v>4379</v>
      </c>
      <c r="Q2181">
        <v>1</v>
      </c>
      <c r="R2181" s="4">
        <f t="shared" si="204"/>
        <v>41.543066000000003</v>
      </c>
      <c r="S2181">
        <f t="shared" si="205"/>
        <v>21.9375</v>
      </c>
      <c r="T2181">
        <f t="shared" si="206"/>
        <v>922750000</v>
      </c>
      <c r="U2181">
        <f t="shared" si="207"/>
        <v>5.0375929074164452</v>
      </c>
      <c r="V2181">
        <f>W2181+(constants!$B$1*(50-FLOOR(L2181,1)))</f>
        <v>16.701954557207607</v>
      </c>
      <c r="W2181">
        <f t="shared" si="208"/>
        <v>16.615384226377191</v>
      </c>
      <c r="X2181">
        <f>constants!$B$2*constants!$B$3^2/(Y2181*Z2181^4)</f>
        <v>45871.022673572057</v>
      </c>
      <c r="Y2181">
        <f t="shared" si="209"/>
        <v>0.1584893192461112</v>
      </c>
      <c r="Z2181">
        <f>constants!$B$4/T2181</f>
        <v>0.32489022812246005</v>
      </c>
    </row>
    <row r="2182" spans="1:26" x14ac:dyDescent="0.3">
      <c r="A2182">
        <v>2182</v>
      </c>
      <c r="B2182" s="1">
        <v>45208.673611111109</v>
      </c>
      <c r="C2182">
        <v>41555654</v>
      </c>
      <c r="D2182" s="3" t="s">
        <v>4381</v>
      </c>
      <c r="E2182" t="s">
        <v>4382</v>
      </c>
      <c r="F2182">
        <v>-38</v>
      </c>
      <c r="G2182" t="s">
        <v>22</v>
      </c>
      <c r="H2182">
        <v>234</v>
      </c>
      <c r="I2182">
        <v>3296</v>
      </c>
      <c r="J2182">
        <v>1</v>
      </c>
      <c r="K2182">
        <v>1</v>
      </c>
      <c r="L2182">
        <v>41</v>
      </c>
      <c r="M2182">
        <v>1</v>
      </c>
      <c r="N2182">
        <v>0</v>
      </c>
      <c r="O2182">
        <v>1</v>
      </c>
      <c r="P2182" s="2" t="s">
        <v>4381</v>
      </c>
      <c r="Q2182">
        <v>1</v>
      </c>
      <c r="R2182" s="4">
        <f t="shared" si="204"/>
        <v>41.555653999999997</v>
      </c>
      <c r="S2182">
        <f t="shared" si="205"/>
        <v>14.625</v>
      </c>
      <c r="T2182">
        <f t="shared" si="206"/>
        <v>922750000</v>
      </c>
      <c r="U2182">
        <f t="shared" si="207"/>
        <v>5.056000676871073</v>
      </c>
      <c r="V2182">
        <f>W2182+(constants!$B$1*(50-FLOOR(L2182,1)))</f>
        <v>16.701954557207607</v>
      </c>
      <c r="W2182">
        <f t="shared" si="208"/>
        <v>16.615384226377191</v>
      </c>
      <c r="X2182">
        <f>constants!$B$2*constants!$B$3^2/(Y2182*Z2182^4)</f>
        <v>45871.022673572057</v>
      </c>
      <c r="Y2182">
        <f t="shared" si="209"/>
        <v>0.1584893192461112</v>
      </c>
      <c r="Z2182">
        <f>constants!$B$4/T2182</f>
        <v>0.32489022812246005</v>
      </c>
    </row>
    <row r="2183" spans="1:26" x14ac:dyDescent="0.3">
      <c r="A2183">
        <v>2183</v>
      </c>
      <c r="B2183" s="1">
        <v>45208.673611111109</v>
      </c>
      <c r="C2183">
        <v>41567784</v>
      </c>
      <c r="D2183" s="3" t="s">
        <v>4383</v>
      </c>
      <c r="E2183" t="s">
        <v>4384</v>
      </c>
      <c r="F2183">
        <v>-54</v>
      </c>
      <c r="G2183" t="s">
        <v>50</v>
      </c>
      <c r="H2183">
        <v>1601</v>
      </c>
      <c r="I2183">
        <v>3596</v>
      </c>
      <c r="J2183">
        <v>1</v>
      </c>
      <c r="K2183">
        <v>1</v>
      </c>
      <c r="L2183">
        <v>41</v>
      </c>
      <c r="M2183">
        <v>1</v>
      </c>
      <c r="N2183">
        <v>0</v>
      </c>
      <c r="O2183">
        <v>1</v>
      </c>
      <c r="P2183" s="2" t="s">
        <v>4383</v>
      </c>
      <c r="Q2183">
        <v>1</v>
      </c>
      <c r="R2183" s="4">
        <f t="shared" si="204"/>
        <v>41.567784000000003</v>
      </c>
      <c r="S2183">
        <f t="shared" si="205"/>
        <v>100.0625</v>
      </c>
      <c r="T2183">
        <f t="shared" si="206"/>
        <v>922750000</v>
      </c>
      <c r="U2183">
        <f t="shared" si="207"/>
        <v>5.5161949132367658</v>
      </c>
      <c r="V2183">
        <f>W2183+(constants!$B$1*(50-FLOOR(L2183,1)))</f>
        <v>32.701954557207614</v>
      </c>
      <c r="W2183">
        <f t="shared" si="208"/>
        <v>32.615384226377195</v>
      </c>
      <c r="X2183">
        <f>constants!$B$2*constants!$B$3^2/(Y2183*Z2183^4)</f>
        <v>1826158.3046971106</v>
      </c>
      <c r="Y2183">
        <f t="shared" si="209"/>
        <v>3.9810717055349656E-3</v>
      </c>
      <c r="Z2183">
        <f>constants!$B$4/T2183</f>
        <v>0.32489022812246005</v>
      </c>
    </row>
    <row r="2184" spans="1:26" x14ac:dyDescent="0.3">
      <c r="A2184">
        <v>2184</v>
      </c>
      <c r="B2184" s="1">
        <v>45208.673611111109</v>
      </c>
      <c r="C2184">
        <v>41580284</v>
      </c>
      <c r="D2184" s="3" t="s">
        <v>4385</v>
      </c>
      <c r="E2184" t="s">
        <v>4386</v>
      </c>
      <c r="F2184">
        <v>-55</v>
      </c>
      <c r="G2184" t="s">
        <v>50</v>
      </c>
      <c r="H2184">
        <v>-1992</v>
      </c>
      <c r="I2184">
        <v>3972</v>
      </c>
      <c r="J2184">
        <v>1</v>
      </c>
      <c r="K2184">
        <v>1</v>
      </c>
      <c r="L2184">
        <v>41</v>
      </c>
      <c r="M2184">
        <v>1</v>
      </c>
      <c r="N2184">
        <v>0</v>
      </c>
      <c r="O2184">
        <v>1</v>
      </c>
      <c r="P2184" s="2" t="s">
        <v>4385</v>
      </c>
      <c r="Q2184">
        <v>1</v>
      </c>
      <c r="R2184" s="4">
        <f t="shared" si="204"/>
        <v>41.580283999999999</v>
      </c>
      <c r="S2184">
        <f t="shared" si="205"/>
        <v>-124.5</v>
      </c>
      <c r="T2184">
        <f t="shared" si="206"/>
        <v>922750000</v>
      </c>
      <c r="U2184">
        <f t="shared" si="207"/>
        <v>6.0929716894817672</v>
      </c>
      <c r="V2184">
        <f>W2184+(constants!$B$1*(50-FLOOR(L2184,1)))</f>
        <v>33.701954557207607</v>
      </c>
      <c r="W2184">
        <f t="shared" si="208"/>
        <v>33.615384226377188</v>
      </c>
      <c r="X2184">
        <f>constants!$B$2*constants!$B$3^2/(Y2184*Z2184^4)</f>
        <v>2298997.095742146</v>
      </c>
      <c r="Y2184">
        <f t="shared" si="209"/>
        <v>3.1622776601683768E-3</v>
      </c>
      <c r="Z2184">
        <f>constants!$B$4/T2184</f>
        <v>0.32489022812246005</v>
      </c>
    </row>
    <row r="2185" spans="1:26" x14ac:dyDescent="0.3">
      <c r="A2185">
        <v>2185</v>
      </c>
      <c r="B2185" s="1">
        <v>45208.673611111109</v>
      </c>
      <c r="C2185">
        <v>41600225</v>
      </c>
      <c r="D2185" s="3" t="s">
        <v>4387</v>
      </c>
      <c r="E2185" t="s">
        <v>4388</v>
      </c>
      <c r="F2185">
        <v>-55</v>
      </c>
      <c r="G2185" t="s">
        <v>25</v>
      </c>
      <c r="H2185">
        <v>-781</v>
      </c>
      <c r="I2185">
        <v>996</v>
      </c>
      <c r="J2185">
        <v>1</v>
      </c>
      <c r="K2185">
        <v>1</v>
      </c>
      <c r="L2185">
        <v>41</v>
      </c>
      <c r="M2185">
        <v>1</v>
      </c>
      <c r="N2185">
        <v>0</v>
      </c>
      <c r="O2185">
        <v>1</v>
      </c>
      <c r="P2185" s="2" t="s">
        <v>4387</v>
      </c>
      <c r="Q2185">
        <v>1</v>
      </c>
      <c r="R2185" s="4">
        <f t="shared" si="204"/>
        <v>41.600225000000002</v>
      </c>
      <c r="S2185">
        <f t="shared" si="205"/>
        <v>-48.8125</v>
      </c>
      <c r="T2185">
        <f t="shared" si="206"/>
        <v>922750000</v>
      </c>
      <c r="U2185">
        <f t="shared" si="207"/>
        <v>1.5278448647340985</v>
      </c>
      <c r="V2185">
        <f>W2185+(constants!$B$1*(50-FLOOR(L2185,1)))</f>
        <v>33.701954557207607</v>
      </c>
      <c r="W2185">
        <f t="shared" si="208"/>
        <v>33.615384226377188</v>
      </c>
      <c r="X2185">
        <f>constants!$B$2*constants!$B$3^2/(Y2185*Z2185^4)</f>
        <v>2298997.095742146</v>
      </c>
      <c r="Y2185">
        <f t="shared" si="209"/>
        <v>3.1622776601683768E-3</v>
      </c>
      <c r="Z2185">
        <f>constants!$B$4/T2185</f>
        <v>0.32489022812246005</v>
      </c>
    </row>
    <row r="2186" spans="1:26" x14ac:dyDescent="0.3">
      <c r="A2186">
        <v>2186</v>
      </c>
      <c r="B2186" s="1">
        <v>45208.673611111109</v>
      </c>
      <c r="C2186">
        <v>41620362</v>
      </c>
      <c r="D2186" s="3" t="s">
        <v>4389</v>
      </c>
      <c r="E2186" t="s">
        <v>4390</v>
      </c>
      <c r="F2186">
        <v>-38</v>
      </c>
      <c r="G2186" t="s">
        <v>22</v>
      </c>
      <c r="H2186">
        <v>195</v>
      </c>
      <c r="I2186">
        <v>3288</v>
      </c>
      <c r="J2186">
        <v>1</v>
      </c>
      <c r="K2186">
        <v>1</v>
      </c>
      <c r="L2186">
        <v>41</v>
      </c>
      <c r="M2186">
        <v>1</v>
      </c>
      <c r="N2186">
        <v>0</v>
      </c>
      <c r="O2186">
        <v>1</v>
      </c>
      <c r="P2186" s="2" t="s">
        <v>4389</v>
      </c>
      <c r="Q2186">
        <v>1</v>
      </c>
      <c r="R2186" s="4">
        <f t="shared" si="204"/>
        <v>41.620362</v>
      </c>
      <c r="S2186">
        <f t="shared" si="205"/>
        <v>12.1875</v>
      </c>
      <c r="T2186">
        <f t="shared" si="206"/>
        <v>922750000</v>
      </c>
      <c r="U2186">
        <f t="shared" si="207"/>
        <v>5.0437288305679884</v>
      </c>
      <c r="V2186">
        <f>W2186+(constants!$B$1*(50-FLOOR(L2186,1)))</f>
        <v>16.701954557207607</v>
      </c>
      <c r="W2186">
        <f t="shared" si="208"/>
        <v>16.615384226377191</v>
      </c>
      <c r="X2186">
        <f>constants!$B$2*constants!$B$3^2/(Y2186*Z2186^4)</f>
        <v>45871.022673572057</v>
      </c>
      <c r="Y2186">
        <f t="shared" si="209"/>
        <v>0.1584893192461112</v>
      </c>
      <c r="Z2186">
        <f>constants!$B$4/T2186</f>
        <v>0.32489022812246005</v>
      </c>
    </row>
    <row r="2187" spans="1:26" x14ac:dyDescent="0.3">
      <c r="A2187">
        <v>2187</v>
      </c>
      <c r="B2187" s="1">
        <v>45208.673611111109</v>
      </c>
      <c r="C2187">
        <v>41632848</v>
      </c>
      <c r="D2187" s="3" t="s">
        <v>4391</v>
      </c>
      <c r="E2187" t="s">
        <v>4392</v>
      </c>
      <c r="F2187">
        <v>-55</v>
      </c>
      <c r="G2187" t="s">
        <v>50</v>
      </c>
      <c r="H2187">
        <v>-1757</v>
      </c>
      <c r="I2187">
        <v>3880</v>
      </c>
      <c r="J2187">
        <v>1</v>
      </c>
      <c r="K2187">
        <v>1</v>
      </c>
      <c r="L2187">
        <v>41</v>
      </c>
      <c r="M2187">
        <v>1</v>
      </c>
      <c r="N2187">
        <v>0</v>
      </c>
      <c r="O2187">
        <v>1</v>
      </c>
      <c r="P2187" s="2" t="s">
        <v>4391</v>
      </c>
      <c r="Q2187">
        <v>1</v>
      </c>
      <c r="R2187" s="4">
        <f t="shared" si="204"/>
        <v>41.632848000000003</v>
      </c>
      <c r="S2187">
        <f t="shared" si="205"/>
        <v>-109.8125</v>
      </c>
      <c r="T2187">
        <f t="shared" si="206"/>
        <v>922750000</v>
      </c>
      <c r="U2187">
        <f t="shared" si="207"/>
        <v>5.9518454569962875</v>
      </c>
      <c r="V2187">
        <f>W2187+(constants!$B$1*(50-FLOOR(L2187,1)))</f>
        <v>33.701954557207607</v>
      </c>
      <c r="W2187">
        <f t="shared" si="208"/>
        <v>33.615384226377188</v>
      </c>
      <c r="X2187">
        <f>constants!$B$2*constants!$B$3^2/(Y2187*Z2187^4)</f>
        <v>2298997.095742146</v>
      </c>
      <c r="Y2187">
        <f t="shared" si="209"/>
        <v>3.1622776601683768E-3</v>
      </c>
      <c r="Z2187">
        <f>constants!$B$4/T2187</f>
        <v>0.32489022812246005</v>
      </c>
    </row>
    <row r="2188" spans="1:26" x14ac:dyDescent="0.3">
      <c r="A2188">
        <v>2188</v>
      </c>
      <c r="B2188" s="1">
        <v>45208.673611111109</v>
      </c>
      <c r="C2188">
        <v>41660379</v>
      </c>
      <c r="D2188" s="3" t="s">
        <v>4393</v>
      </c>
      <c r="E2188" t="s">
        <v>4394</v>
      </c>
      <c r="F2188">
        <v>-38</v>
      </c>
      <c r="G2188" t="s">
        <v>22</v>
      </c>
      <c r="H2188">
        <v>273</v>
      </c>
      <c r="I2188">
        <v>1868</v>
      </c>
      <c r="J2188">
        <v>1</v>
      </c>
      <c r="K2188">
        <v>1</v>
      </c>
      <c r="L2188">
        <v>42</v>
      </c>
      <c r="M2188">
        <v>1</v>
      </c>
      <c r="N2188">
        <v>0</v>
      </c>
      <c r="O2188">
        <v>1</v>
      </c>
      <c r="P2188" s="2" t="s">
        <v>4393</v>
      </c>
      <c r="Q2188">
        <v>1</v>
      </c>
      <c r="R2188" s="4">
        <f t="shared" si="204"/>
        <v>41.660378999999999</v>
      </c>
      <c r="S2188">
        <f t="shared" si="205"/>
        <v>17.0625</v>
      </c>
      <c r="T2188">
        <f t="shared" si="206"/>
        <v>923250000</v>
      </c>
      <c r="U2188">
        <f t="shared" si="207"/>
        <v>2.8654761117703775</v>
      </c>
      <c r="V2188">
        <f>W2188+(constants!$B$1*(50-FLOOR(L2188,1)))</f>
        <v>16.701746129772648</v>
      </c>
      <c r="W2188">
        <f t="shared" si="208"/>
        <v>16.624794724590053</v>
      </c>
      <c r="X2188">
        <f>constants!$B$2*constants!$B$3^2/(Y2188*Z2188^4)</f>
        <v>45970.525940012791</v>
      </c>
      <c r="Y2188">
        <f t="shared" si="209"/>
        <v>0.1584893192461112</v>
      </c>
      <c r="Z2188">
        <f>constants!$B$4/T2188</f>
        <v>0.32471427890603843</v>
      </c>
    </row>
    <row r="2189" spans="1:26" x14ac:dyDescent="0.3">
      <c r="A2189">
        <v>2189</v>
      </c>
      <c r="B2189" s="1">
        <v>45208.673611111109</v>
      </c>
      <c r="C2189">
        <v>41673625</v>
      </c>
      <c r="D2189" s="3" t="s">
        <v>4395</v>
      </c>
      <c r="E2189" t="s">
        <v>4396</v>
      </c>
      <c r="F2189">
        <v>-54</v>
      </c>
      <c r="G2189" t="s">
        <v>25</v>
      </c>
      <c r="H2189">
        <v>-1914</v>
      </c>
      <c r="I2189">
        <v>3244</v>
      </c>
      <c r="J2189">
        <v>1</v>
      </c>
      <c r="K2189">
        <v>1</v>
      </c>
      <c r="L2189">
        <v>42</v>
      </c>
      <c r="M2189">
        <v>1</v>
      </c>
      <c r="N2189">
        <v>0</v>
      </c>
      <c r="O2189">
        <v>1</v>
      </c>
      <c r="P2189" s="2" t="s">
        <v>4395</v>
      </c>
      <c r="Q2189">
        <v>1</v>
      </c>
      <c r="R2189" s="4">
        <f t="shared" si="204"/>
        <v>41.673625000000001</v>
      </c>
      <c r="S2189">
        <f t="shared" si="205"/>
        <v>-119.625</v>
      </c>
      <c r="T2189">
        <f t="shared" si="206"/>
        <v>923250000</v>
      </c>
      <c r="U2189">
        <f t="shared" si="207"/>
        <v>4.9762336759010202</v>
      </c>
      <c r="V2189">
        <f>W2189+(constants!$B$1*(50-FLOOR(L2189,1)))</f>
        <v>32.701746129772644</v>
      </c>
      <c r="W2189">
        <f t="shared" si="208"/>
        <v>32.624794724590053</v>
      </c>
      <c r="X2189">
        <f>constants!$B$2*constants!$B$3^2/(Y2189*Z2189^4)</f>
        <v>1830119.6010834656</v>
      </c>
      <c r="Y2189">
        <f t="shared" si="209"/>
        <v>3.9810717055349656E-3</v>
      </c>
      <c r="Z2189">
        <f>constants!$B$4/T2189</f>
        <v>0.32471427890603843</v>
      </c>
    </row>
    <row r="2190" spans="1:26" x14ac:dyDescent="0.3">
      <c r="A2190">
        <v>2190</v>
      </c>
      <c r="B2190" s="1">
        <v>45208.673611111109</v>
      </c>
      <c r="C2190">
        <v>41686859</v>
      </c>
      <c r="D2190" s="3" t="s">
        <v>4397</v>
      </c>
      <c r="E2190" t="s">
        <v>4398</v>
      </c>
      <c r="F2190">
        <v>-55</v>
      </c>
      <c r="G2190" t="s">
        <v>25</v>
      </c>
      <c r="H2190">
        <v>-312</v>
      </c>
      <c r="I2190">
        <v>3244</v>
      </c>
      <c r="J2190">
        <v>1</v>
      </c>
      <c r="K2190">
        <v>1</v>
      </c>
      <c r="L2190">
        <v>42</v>
      </c>
      <c r="M2190">
        <v>1</v>
      </c>
      <c r="N2190">
        <v>0</v>
      </c>
      <c r="O2190">
        <v>1</v>
      </c>
      <c r="P2190" s="2" t="s">
        <v>4397</v>
      </c>
      <c r="Q2190">
        <v>1</v>
      </c>
      <c r="R2190" s="4">
        <f t="shared" si="204"/>
        <v>41.686858999999998</v>
      </c>
      <c r="S2190">
        <f t="shared" si="205"/>
        <v>-19.5</v>
      </c>
      <c r="T2190">
        <f t="shared" si="206"/>
        <v>923250000</v>
      </c>
      <c r="U2190">
        <f t="shared" si="207"/>
        <v>4.9762336759010202</v>
      </c>
      <c r="V2190">
        <f>W2190+(constants!$B$1*(50-FLOOR(L2190,1)))</f>
        <v>33.701746129772644</v>
      </c>
      <c r="W2190">
        <f t="shared" si="208"/>
        <v>33.624794724590053</v>
      </c>
      <c r="X2190">
        <f>constants!$B$2*constants!$B$3^2/(Y2190*Z2190^4)</f>
        <v>2303984.0724265766</v>
      </c>
      <c r="Y2190">
        <f t="shared" si="209"/>
        <v>3.1622776601683768E-3</v>
      </c>
      <c r="Z2190">
        <f>constants!$B$4/T2190</f>
        <v>0.32471427890603843</v>
      </c>
    </row>
    <row r="2191" spans="1:26" x14ac:dyDescent="0.3">
      <c r="A2191">
        <v>2191</v>
      </c>
      <c r="B2191" s="1">
        <v>45208.673611111109</v>
      </c>
      <c r="C2191">
        <v>41720049</v>
      </c>
      <c r="D2191" s="3" t="s">
        <v>4399</v>
      </c>
      <c r="E2191" t="s">
        <v>4400</v>
      </c>
      <c r="F2191">
        <v>-53</v>
      </c>
      <c r="G2191" t="s">
        <v>25</v>
      </c>
      <c r="H2191">
        <v>-3164</v>
      </c>
      <c r="I2191">
        <v>3464</v>
      </c>
      <c r="J2191">
        <v>1</v>
      </c>
      <c r="K2191">
        <v>1</v>
      </c>
      <c r="L2191">
        <v>42</v>
      </c>
      <c r="M2191">
        <v>1</v>
      </c>
      <c r="N2191">
        <v>0</v>
      </c>
      <c r="O2191">
        <v>1</v>
      </c>
      <c r="P2191" s="2" t="s">
        <v>4399</v>
      </c>
      <c r="Q2191">
        <v>1</v>
      </c>
      <c r="R2191" s="4">
        <f t="shared" si="204"/>
        <v>41.720049000000003</v>
      </c>
      <c r="S2191">
        <f t="shared" si="205"/>
        <v>-197.75</v>
      </c>
      <c r="T2191">
        <f t="shared" si="206"/>
        <v>923250000</v>
      </c>
      <c r="U2191">
        <f t="shared" si="207"/>
        <v>5.3137094492358612</v>
      </c>
      <c r="V2191">
        <f>W2191+(constants!$B$1*(50-FLOOR(L2191,1)))</f>
        <v>31.701746129772648</v>
      </c>
      <c r="W2191">
        <f t="shared" si="208"/>
        <v>31.624794724590053</v>
      </c>
      <c r="X2191">
        <f>constants!$B$2*constants!$B$3^2/(Y2191*Z2191^4)</f>
        <v>1453715.6720629339</v>
      </c>
      <c r="Y2191">
        <f t="shared" si="209"/>
        <v>5.0118723362727194E-3</v>
      </c>
      <c r="Z2191">
        <f>constants!$B$4/T2191</f>
        <v>0.32471427890603843</v>
      </c>
    </row>
    <row r="2192" spans="1:26" x14ac:dyDescent="0.3">
      <c r="A2192">
        <v>2192</v>
      </c>
      <c r="B2192" s="1">
        <v>45208.673611111109</v>
      </c>
      <c r="C2192">
        <v>41740070</v>
      </c>
      <c r="D2192" s="3" t="s">
        <v>4401</v>
      </c>
      <c r="E2192" t="s">
        <v>4402</v>
      </c>
      <c r="F2192">
        <v>-38</v>
      </c>
      <c r="G2192" t="s">
        <v>22</v>
      </c>
      <c r="H2192">
        <v>429</v>
      </c>
      <c r="I2192">
        <v>1888</v>
      </c>
      <c r="J2192">
        <v>1</v>
      </c>
      <c r="K2192">
        <v>1</v>
      </c>
      <c r="L2192">
        <v>42</v>
      </c>
      <c r="M2192">
        <v>1</v>
      </c>
      <c r="N2192">
        <v>0</v>
      </c>
      <c r="O2192">
        <v>1</v>
      </c>
      <c r="P2192" s="2" t="s">
        <v>4401</v>
      </c>
      <c r="Q2192">
        <v>1</v>
      </c>
      <c r="R2192" s="4">
        <f t="shared" si="204"/>
        <v>41.740070000000003</v>
      </c>
      <c r="S2192">
        <f t="shared" si="205"/>
        <v>26.8125</v>
      </c>
      <c r="T2192">
        <f t="shared" si="206"/>
        <v>923250000</v>
      </c>
      <c r="U2192">
        <f t="shared" si="207"/>
        <v>2.8961557275280905</v>
      </c>
      <c r="V2192">
        <f>W2192+(constants!$B$1*(50-FLOOR(L2192,1)))</f>
        <v>16.701746129772648</v>
      </c>
      <c r="W2192">
        <f t="shared" si="208"/>
        <v>16.624794724590053</v>
      </c>
      <c r="X2192">
        <f>constants!$B$2*constants!$B$3^2/(Y2192*Z2192^4)</f>
        <v>45970.525940012791</v>
      </c>
      <c r="Y2192">
        <f t="shared" si="209"/>
        <v>0.1584893192461112</v>
      </c>
      <c r="Z2192">
        <f>constants!$B$4/T2192</f>
        <v>0.32471427890603843</v>
      </c>
    </row>
    <row r="2193" spans="1:26" x14ac:dyDescent="0.3">
      <c r="A2193">
        <v>2193</v>
      </c>
      <c r="B2193" s="1">
        <v>45208.673611111109</v>
      </c>
      <c r="C2193">
        <v>41760202</v>
      </c>
      <c r="D2193" s="3" t="s">
        <v>4403</v>
      </c>
      <c r="E2193" t="s">
        <v>4404</v>
      </c>
      <c r="F2193">
        <v>-38</v>
      </c>
      <c r="G2193" t="s">
        <v>22</v>
      </c>
      <c r="H2193">
        <v>-234</v>
      </c>
      <c r="I2193">
        <v>1908</v>
      </c>
      <c r="J2193">
        <v>1</v>
      </c>
      <c r="K2193">
        <v>1</v>
      </c>
      <c r="L2193">
        <v>42</v>
      </c>
      <c r="M2193">
        <v>1</v>
      </c>
      <c r="N2193">
        <v>0</v>
      </c>
      <c r="O2193">
        <v>1</v>
      </c>
      <c r="P2193" s="2" t="s">
        <v>4403</v>
      </c>
      <c r="Q2193">
        <v>1</v>
      </c>
      <c r="R2193" s="4">
        <f t="shared" si="204"/>
        <v>41.760202</v>
      </c>
      <c r="S2193">
        <f t="shared" si="205"/>
        <v>-14.625</v>
      </c>
      <c r="T2193">
        <f t="shared" si="206"/>
        <v>923250000</v>
      </c>
      <c r="U2193">
        <f t="shared" si="207"/>
        <v>2.9268353432858034</v>
      </c>
      <c r="V2193">
        <f>W2193+(constants!$B$1*(50-FLOOR(L2193,1)))</f>
        <v>16.701746129772648</v>
      </c>
      <c r="W2193">
        <f t="shared" si="208"/>
        <v>16.624794724590053</v>
      </c>
      <c r="X2193">
        <f>constants!$B$2*constants!$B$3^2/(Y2193*Z2193^4)</f>
        <v>45970.525940012791</v>
      </c>
      <c r="Y2193">
        <f t="shared" si="209"/>
        <v>0.1584893192461112</v>
      </c>
      <c r="Z2193">
        <f>constants!$B$4/T2193</f>
        <v>0.32471427890603843</v>
      </c>
    </row>
    <row r="2194" spans="1:26" x14ac:dyDescent="0.3">
      <c r="A2194">
        <v>2194</v>
      </c>
      <c r="B2194" s="1">
        <v>45208.673611111109</v>
      </c>
      <c r="C2194">
        <v>41780622</v>
      </c>
      <c r="D2194" s="3" t="s">
        <v>4405</v>
      </c>
      <c r="E2194" t="s">
        <v>4406</v>
      </c>
      <c r="F2194">
        <v>-38</v>
      </c>
      <c r="G2194" t="s">
        <v>22</v>
      </c>
      <c r="H2194">
        <v>273</v>
      </c>
      <c r="I2194">
        <v>1912</v>
      </c>
      <c r="J2194">
        <v>1</v>
      </c>
      <c r="K2194">
        <v>1</v>
      </c>
      <c r="L2194">
        <v>42</v>
      </c>
      <c r="M2194">
        <v>1</v>
      </c>
      <c r="N2194">
        <v>0</v>
      </c>
      <c r="O2194">
        <v>1</v>
      </c>
      <c r="P2194" s="2" t="s">
        <v>4405</v>
      </c>
      <c r="Q2194">
        <v>1</v>
      </c>
      <c r="R2194" s="4">
        <f t="shared" si="204"/>
        <v>41.780622000000001</v>
      </c>
      <c r="S2194">
        <f t="shared" si="205"/>
        <v>17.0625</v>
      </c>
      <c r="T2194">
        <f t="shared" si="206"/>
        <v>923250000</v>
      </c>
      <c r="U2194">
        <f t="shared" si="207"/>
        <v>2.9329712664373457</v>
      </c>
      <c r="V2194">
        <f>W2194+(constants!$B$1*(50-FLOOR(L2194,1)))</f>
        <v>16.701746129772648</v>
      </c>
      <c r="W2194">
        <f t="shared" si="208"/>
        <v>16.624794724590053</v>
      </c>
      <c r="X2194">
        <f>constants!$B$2*constants!$B$3^2/(Y2194*Z2194^4)</f>
        <v>45970.525940012791</v>
      </c>
      <c r="Y2194">
        <f t="shared" si="209"/>
        <v>0.1584893192461112</v>
      </c>
      <c r="Z2194">
        <f>constants!$B$4/T2194</f>
        <v>0.32471427890603843</v>
      </c>
    </row>
    <row r="2195" spans="1:26" x14ac:dyDescent="0.3">
      <c r="A2195">
        <v>2195</v>
      </c>
      <c r="B2195" s="1">
        <v>45208.673611111109</v>
      </c>
      <c r="C2195">
        <v>41800359</v>
      </c>
      <c r="D2195" s="3" t="s">
        <v>4407</v>
      </c>
      <c r="E2195" t="s">
        <v>4408</v>
      </c>
      <c r="F2195">
        <v>-37</v>
      </c>
      <c r="G2195" t="s">
        <v>22</v>
      </c>
      <c r="H2195">
        <v>156</v>
      </c>
      <c r="I2195">
        <v>1908</v>
      </c>
      <c r="J2195">
        <v>1</v>
      </c>
      <c r="K2195">
        <v>1</v>
      </c>
      <c r="L2195">
        <v>42</v>
      </c>
      <c r="M2195">
        <v>1</v>
      </c>
      <c r="N2195">
        <v>0</v>
      </c>
      <c r="O2195">
        <v>1</v>
      </c>
      <c r="P2195" s="2" t="s">
        <v>4407</v>
      </c>
      <c r="Q2195">
        <v>1</v>
      </c>
      <c r="R2195" s="4">
        <f t="shared" si="204"/>
        <v>41.800359</v>
      </c>
      <c r="S2195">
        <f t="shared" si="205"/>
        <v>9.75</v>
      </c>
      <c r="T2195">
        <f t="shared" si="206"/>
        <v>923250000</v>
      </c>
      <c r="U2195">
        <f t="shared" si="207"/>
        <v>2.9268353432858034</v>
      </c>
      <c r="V2195">
        <f>W2195+(constants!$B$1*(50-FLOOR(L2195,1)))</f>
        <v>15.701746129772651</v>
      </c>
      <c r="W2195">
        <f t="shared" si="208"/>
        <v>15.624794724590059</v>
      </c>
      <c r="X2195">
        <f>constants!$B$2*constants!$B$3^2/(Y2195*Z2195^4)</f>
        <v>36515.68671927719</v>
      </c>
      <c r="Y2195">
        <f t="shared" si="209"/>
        <v>0.19952623149688758</v>
      </c>
      <c r="Z2195">
        <f>constants!$B$4/T2195</f>
        <v>0.32471427890603843</v>
      </c>
    </row>
    <row r="2196" spans="1:26" x14ac:dyDescent="0.3">
      <c r="A2196">
        <v>2196</v>
      </c>
      <c r="B2196" s="1">
        <v>45208.673611111109</v>
      </c>
      <c r="C2196">
        <v>41820360</v>
      </c>
      <c r="D2196" s="3" t="s">
        <v>4409</v>
      </c>
      <c r="E2196" t="s">
        <v>4410</v>
      </c>
      <c r="F2196">
        <v>-37</v>
      </c>
      <c r="G2196" t="s">
        <v>22</v>
      </c>
      <c r="H2196">
        <v>507</v>
      </c>
      <c r="I2196">
        <v>1900</v>
      </c>
      <c r="J2196">
        <v>1</v>
      </c>
      <c r="K2196">
        <v>1</v>
      </c>
      <c r="L2196">
        <v>42</v>
      </c>
      <c r="M2196">
        <v>1</v>
      </c>
      <c r="N2196">
        <v>0</v>
      </c>
      <c r="O2196">
        <v>1</v>
      </c>
      <c r="P2196" s="2" t="s">
        <v>4409</v>
      </c>
      <c r="Q2196">
        <v>1</v>
      </c>
      <c r="R2196" s="4">
        <f t="shared" si="204"/>
        <v>41.820360000000001</v>
      </c>
      <c r="S2196">
        <f t="shared" si="205"/>
        <v>31.6875</v>
      </c>
      <c r="T2196">
        <f t="shared" si="206"/>
        <v>923250000</v>
      </c>
      <c r="U2196">
        <f t="shared" si="207"/>
        <v>2.9145634969827183</v>
      </c>
      <c r="V2196">
        <f>W2196+(constants!$B$1*(50-FLOOR(L2196,1)))</f>
        <v>15.701746129772651</v>
      </c>
      <c r="W2196">
        <f t="shared" si="208"/>
        <v>15.624794724590059</v>
      </c>
      <c r="X2196">
        <f>constants!$B$2*constants!$B$3^2/(Y2196*Z2196^4)</f>
        <v>36515.68671927719</v>
      </c>
      <c r="Y2196">
        <f t="shared" si="209"/>
        <v>0.19952623149688758</v>
      </c>
      <c r="Z2196">
        <f>constants!$B$4/T2196</f>
        <v>0.32471427890603843</v>
      </c>
    </row>
    <row r="2197" spans="1:26" x14ac:dyDescent="0.3">
      <c r="A2197">
        <v>2197</v>
      </c>
      <c r="B2197" s="1">
        <v>45208.673611111109</v>
      </c>
      <c r="C2197">
        <v>41840299</v>
      </c>
      <c r="D2197" s="3" t="s">
        <v>4411</v>
      </c>
      <c r="E2197" t="s">
        <v>4412</v>
      </c>
      <c r="F2197">
        <v>-37</v>
      </c>
      <c r="G2197" t="s">
        <v>22</v>
      </c>
      <c r="H2197">
        <v>78</v>
      </c>
      <c r="I2197">
        <v>1912</v>
      </c>
      <c r="J2197">
        <v>1</v>
      </c>
      <c r="K2197">
        <v>1</v>
      </c>
      <c r="L2197">
        <v>42</v>
      </c>
      <c r="M2197">
        <v>1</v>
      </c>
      <c r="N2197">
        <v>0</v>
      </c>
      <c r="O2197">
        <v>1</v>
      </c>
      <c r="P2197" s="2" t="s">
        <v>4411</v>
      </c>
      <c r="Q2197">
        <v>1</v>
      </c>
      <c r="R2197" s="4">
        <f t="shared" si="204"/>
        <v>41.840299000000002</v>
      </c>
      <c r="S2197">
        <f t="shared" si="205"/>
        <v>4.875</v>
      </c>
      <c r="T2197">
        <f t="shared" si="206"/>
        <v>923250000</v>
      </c>
      <c r="U2197">
        <f t="shared" si="207"/>
        <v>2.9329712664373457</v>
      </c>
      <c r="V2197">
        <f>W2197+(constants!$B$1*(50-FLOOR(L2197,1)))</f>
        <v>15.701746129772651</v>
      </c>
      <c r="W2197">
        <f t="shared" si="208"/>
        <v>15.624794724590059</v>
      </c>
      <c r="X2197">
        <f>constants!$B$2*constants!$B$3^2/(Y2197*Z2197^4)</f>
        <v>36515.68671927719</v>
      </c>
      <c r="Y2197">
        <f t="shared" si="209"/>
        <v>0.19952623149688758</v>
      </c>
      <c r="Z2197">
        <f>constants!$B$4/T2197</f>
        <v>0.32471427890603843</v>
      </c>
    </row>
    <row r="2198" spans="1:26" x14ac:dyDescent="0.3">
      <c r="A2198">
        <v>2198</v>
      </c>
      <c r="B2198" s="1">
        <v>45208.673611111109</v>
      </c>
      <c r="C2198">
        <v>41852897</v>
      </c>
      <c r="D2198" s="3" t="s">
        <v>4413</v>
      </c>
      <c r="E2198" t="s">
        <v>4414</v>
      </c>
      <c r="F2198">
        <v>-54</v>
      </c>
      <c r="G2198" t="s">
        <v>25</v>
      </c>
      <c r="H2198">
        <v>859</v>
      </c>
      <c r="I2198">
        <v>3160</v>
      </c>
      <c r="J2198">
        <v>1</v>
      </c>
      <c r="K2198">
        <v>1</v>
      </c>
      <c r="L2198">
        <v>42</v>
      </c>
      <c r="M2198">
        <v>1</v>
      </c>
      <c r="N2198">
        <v>0</v>
      </c>
      <c r="O2198">
        <v>1</v>
      </c>
      <c r="P2198" s="2" t="s">
        <v>4413</v>
      </c>
      <c r="Q2198">
        <v>1</v>
      </c>
      <c r="R2198" s="4">
        <f t="shared" si="204"/>
        <v>41.852896999999999</v>
      </c>
      <c r="S2198">
        <f t="shared" si="205"/>
        <v>53.6875</v>
      </c>
      <c r="T2198">
        <f t="shared" si="206"/>
        <v>923250000</v>
      </c>
      <c r="U2198">
        <f t="shared" si="207"/>
        <v>4.8473792897186261</v>
      </c>
      <c r="V2198">
        <f>W2198+(constants!$B$1*(50-FLOOR(L2198,1)))</f>
        <v>32.701746129772644</v>
      </c>
      <c r="W2198">
        <f t="shared" si="208"/>
        <v>32.624794724590053</v>
      </c>
      <c r="X2198">
        <f>constants!$B$2*constants!$B$3^2/(Y2198*Z2198^4)</f>
        <v>1830119.6010834656</v>
      </c>
      <c r="Y2198">
        <f t="shared" si="209"/>
        <v>3.9810717055349656E-3</v>
      </c>
      <c r="Z2198">
        <f>constants!$B$4/T2198</f>
        <v>0.32471427890603843</v>
      </c>
    </row>
    <row r="2199" spans="1:26" x14ac:dyDescent="0.3">
      <c r="A2199">
        <v>2199</v>
      </c>
      <c r="B2199" s="1">
        <v>45208.673611111109</v>
      </c>
      <c r="C2199">
        <v>41865731</v>
      </c>
      <c r="D2199" s="3" t="s">
        <v>4415</v>
      </c>
      <c r="E2199" t="s">
        <v>4416</v>
      </c>
      <c r="F2199">
        <v>-38</v>
      </c>
      <c r="G2199" t="s">
        <v>22</v>
      </c>
      <c r="H2199">
        <v>-39</v>
      </c>
      <c r="I2199">
        <v>2148</v>
      </c>
      <c r="J2199">
        <v>1</v>
      </c>
      <c r="K2199">
        <v>1</v>
      </c>
      <c r="L2199">
        <v>43</v>
      </c>
      <c r="M2199">
        <v>1</v>
      </c>
      <c r="N2199">
        <v>0</v>
      </c>
      <c r="O2199">
        <v>1</v>
      </c>
      <c r="P2199" s="2" t="s">
        <v>4415</v>
      </c>
      <c r="Q2199">
        <v>1</v>
      </c>
      <c r="R2199" s="4">
        <f t="shared" si="204"/>
        <v>41.865730999999997</v>
      </c>
      <c r="S2199">
        <f t="shared" si="205"/>
        <v>-2.4375</v>
      </c>
      <c r="T2199">
        <f t="shared" si="206"/>
        <v>923750000</v>
      </c>
      <c r="U2199">
        <f t="shared" si="207"/>
        <v>3.2949907323783574</v>
      </c>
      <c r="V2199">
        <f>W2199+(constants!$B$1*(50-FLOOR(L2199,1)))</f>
        <v>16.701532607319457</v>
      </c>
      <c r="W2199">
        <f t="shared" si="208"/>
        <v>16.634200127784688</v>
      </c>
      <c r="X2199">
        <f>constants!$B$2*constants!$B$3^2/(Y2199*Z2199^4)</f>
        <v>46070.191000343089</v>
      </c>
      <c r="Y2199">
        <f t="shared" si="209"/>
        <v>0.1584893192461112</v>
      </c>
      <c r="Z2199">
        <f>constants!$B$4/T2199</f>
        <v>0.32453852016238161</v>
      </c>
    </row>
    <row r="2200" spans="1:26" x14ac:dyDescent="0.3">
      <c r="A2200">
        <v>2200</v>
      </c>
      <c r="B2200" s="1">
        <v>45208.673611111109</v>
      </c>
      <c r="C2200">
        <v>41878248</v>
      </c>
      <c r="D2200" s="3" t="s">
        <v>4417</v>
      </c>
      <c r="E2200" t="s">
        <v>4418</v>
      </c>
      <c r="F2200">
        <v>-52</v>
      </c>
      <c r="G2200" t="s">
        <v>50</v>
      </c>
      <c r="H2200">
        <v>312</v>
      </c>
      <c r="I2200">
        <v>2800</v>
      </c>
      <c r="J2200">
        <v>1</v>
      </c>
      <c r="K2200">
        <v>1</v>
      </c>
      <c r="L2200">
        <v>43</v>
      </c>
      <c r="M2200">
        <v>1</v>
      </c>
      <c r="N2200">
        <v>0</v>
      </c>
      <c r="O2200">
        <v>1</v>
      </c>
      <c r="P2200" s="2" t="s">
        <v>4417</v>
      </c>
      <c r="Q2200">
        <v>1</v>
      </c>
      <c r="R2200" s="4">
        <f t="shared" si="204"/>
        <v>41.878247999999999</v>
      </c>
      <c r="S2200">
        <f t="shared" si="205"/>
        <v>19.5</v>
      </c>
      <c r="T2200">
        <f t="shared" si="206"/>
        <v>923750000</v>
      </c>
      <c r="U2200">
        <f t="shared" si="207"/>
        <v>4.2951462060797949</v>
      </c>
      <c r="V2200">
        <f>W2200+(constants!$B$1*(50-FLOOR(L2200,1)))</f>
        <v>30.701532607319457</v>
      </c>
      <c r="W2200">
        <f t="shared" si="208"/>
        <v>30.634200127784688</v>
      </c>
      <c r="X2200">
        <f>constants!$B$2*constants!$B$3^2/(Y2200*Z2200^4)</f>
        <v>1157230.8767081667</v>
      </c>
      <c r="Y2200">
        <f t="shared" si="209"/>
        <v>6.3095734448019216E-3</v>
      </c>
      <c r="Z2200">
        <f>constants!$B$4/T2200</f>
        <v>0.32453852016238161</v>
      </c>
    </row>
    <row r="2201" spans="1:26" x14ac:dyDescent="0.3">
      <c r="A2201">
        <v>2201</v>
      </c>
      <c r="B2201" s="1">
        <v>45208.673611111109</v>
      </c>
      <c r="C2201">
        <v>41900556</v>
      </c>
      <c r="D2201" s="3" t="s">
        <v>4419</v>
      </c>
      <c r="E2201" t="s">
        <v>4420</v>
      </c>
      <c r="F2201">
        <v>-38</v>
      </c>
      <c r="G2201" t="s">
        <v>22</v>
      </c>
      <c r="H2201">
        <v>195</v>
      </c>
      <c r="I2201">
        <v>2160</v>
      </c>
      <c r="J2201">
        <v>1</v>
      </c>
      <c r="K2201">
        <v>1</v>
      </c>
      <c r="L2201">
        <v>43</v>
      </c>
      <c r="M2201">
        <v>1</v>
      </c>
      <c r="N2201">
        <v>0</v>
      </c>
      <c r="O2201">
        <v>1</v>
      </c>
      <c r="P2201" s="2" t="s">
        <v>4419</v>
      </c>
      <c r="Q2201">
        <v>1</v>
      </c>
      <c r="R2201" s="4">
        <f t="shared" si="204"/>
        <v>41.900556000000002</v>
      </c>
      <c r="S2201">
        <f t="shared" si="205"/>
        <v>12.1875</v>
      </c>
      <c r="T2201">
        <f t="shared" si="206"/>
        <v>923750000</v>
      </c>
      <c r="U2201">
        <f t="shared" si="207"/>
        <v>3.3133985018329848</v>
      </c>
      <c r="V2201">
        <f>W2201+(constants!$B$1*(50-FLOOR(L2201,1)))</f>
        <v>16.701532607319457</v>
      </c>
      <c r="W2201">
        <f t="shared" si="208"/>
        <v>16.634200127784688</v>
      </c>
      <c r="X2201">
        <f>constants!$B$2*constants!$B$3^2/(Y2201*Z2201^4)</f>
        <v>46070.191000343089</v>
      </c>
      <c r="Y2201">
        <f t="shared" si="209"/>
        <v>0.1584893192461112</v>
      </c>
      <c r="Z2201">
        <f>constants!$B$4/T2201</f>
        <v>0.32453852016238161</v>
      </c>
    </row>
    <row r="2202" spans="1:26" x14ac:dyDescent="0.3">
      <c r="A2202">
        <v>2202</v>
      </c>
      <c r="B2202" s="1">
        <v>45208.673611111109</v>
      </c>
      <c r="C2202">
        <v>41920412</v>
      </c>
      <c r="D2202" s="3" t="s">
        <v>4421</v>
      </c>
      <c r="E2202" t="s">
        <v>4422</v>
      </c>
      <c r="F2202">
        <v>-54</v>
      </c>
      <c r="G2202" t="s">
        <v>25</v>
      </c>
      <c r="H2202">
        <v>1562</v>
      </c>
      <c r="I2202">
        <v>3508</v>
      </c>
      <c r="J2202">
        <v>1</v>
      </c>
      <c r="K2202">
        <v>1</v>
      </c>
      <c r="L2202">
        <v>43</v>
      </c>
      <c r="M2202">
        <v>1</v>
      </c>
      <c r="N2202">
        <v>0</v>
      </c>
      <c r="O2202">
        <v>1</v>
      </c>
      <c r="P2202" s="2" t="s">
        <v>4421</v>
      </c>
      <c r="Q2202">
        <v>1</v>
      </c>
      <c r="R2202" s="4">
        <f t="shared" si="204"/>
        <v>41.920411999999999</v>
      </c>
      <c r="S2202">
        <f t="shared" si="205"/>
        <v>97.625</v>
      </c>
      <c r="T2202">
        <f t="shared" si="206"/>
        <v>923750000</v>
      </c>
      <c r="U2202">
        <f t="shared" si="207"/>
        <v>5.3812046039028294</v>
      </c>
      <c r="V2202">
        <f>W2202+(constants!$B$1*(50-FLOOR(L2202,1)))</f>
        <v>32.701532607319457</v>
      </c>
      <c r="W2202">
        <f t="shared" si="208"/>
        <v>32.634200127784688</v>
      </c>
      <c r="X2202">
        <f>constants!$B$2*constants!$B$3^2/(Y2202*Z2202^4)</f>
        <v>1834087.3386005796</v>
      </c>
      <c r="Y2202">
        <f t="shared" si="209"/>
        <v>3.9810717055349656E-3</v>
      </c>
      <c r="Z2202">
        <f>constants!$B$4/T2202</f>
        <v>0.32453852016238161</v>
      </c>
    </row>
    <row r="2203" spans="1:26" x14ac:dyDescent="0.3">
      <c r="A2203">
        <v>2203</v>
      </c>
      <c r="B2203" s="1">
        <v>45208.673611111109</v>
      </c>
      <c r="C2203">
        <v>41932893</v>
      </c>
      <c r="D2203" s="3" t="s">
        <v>4423</v>
      </c>
      <c r="E2203" t="s">
        <v>4424</v>
      </c>
      <c r="F2203">
        <v>-38</v>
      </c>
      <c r="G2203" t="s">
        <v>22</v>
      </c>
      <c r="H2203">
        <v>312</v>
      </c>
      <c r="I2203">
        <v>2136</v>
      </c>
      <c r="J2203">
        <v>1</v>
      </c>
      <c r="K2203">
        <v>1</v>
      </c>
      <c r="L2203">
        <v>43</v>
      </c>
      <c r="M2203">
        <v>1</v>
      </c>
      <c r="N2203">
        <v>0</v>
      </c>
      <c r="O2203">
        <v>1</v>
      </c>
      <c r="P2203" s="2" t="s">
        <v>4423</v>
      </c>
      <c r="Q2203">
        <v>1</v>
      </c>
      <c r="R2203" s="4">
        <f t="shared" si="204"/>
        <v>41.932893</v>
      </c>
      <c r="S2203">
        <f t="shared" si="205"/>
        <v>19.5</v>
      </c>
      <c r="T2203">
        <f t="shared" si="206"/>
        <v>923750000</v>
      </c>
      <c r="U2203">
        <f t="shared" si="207"/>
        <v>3.2765829629237295</v>
      </c>
      <c r="V2203">
        <f>W2203+(constants!$B$1*(50-FLOOR(L2203,1)))</f>
        <v>16.701532607319457</v>
      </c>
      <c r="W2203">
        <f t="shared" si="208"/>
        <v>16.634200127784688</v>
      </c>
      <c r="X2203">
        <f>constants!$B$2*constants!$B$3^2/(Y2203*Z2203^4)</f>
        <v>46070.191000343089</v>
      </c>
      <c r="Y2203">
        <f t="shared" si="209"/>
        <v>0.1584893192461112</v>
      </c>
      <c r="Z2203">
        <f>constants!$B$4/T2203</f>
        <v>0.32453852016238161</v>
      </c>
    </row>
    <row r="2204" spans="1:26" x14ac:dyDescent="0.3">
      <c r="A2204">
        <v>2204</v>
      </c>
      <c r="B2204" s="1">
        <v>45208.673611111109</v>
      </c>
      <c r="C2204">
        <v>41945700</v>
      </c>
      <c r="D2204" s="3" t="s">
        <v>4425</v>
      </c>
      <c r="E2204" t="s">
        <v>4426</v>
      </c>
      <c r="F2204">
        <v>-37</v>
      </c>
      <c r="G2204" t="s">
        <v>22</v>
      </c>
      <c r="H2204">
        <v>234</v>
      </c>
      <c r="I2204">
        <v>2152</v>
      </c>
      <c r="J2204">
        <v>1</v>
      </c>
      <c r="K2204">
        <v>1</v>
      </c>
      <c r="L2204">
        <v>43</v>
      </c>
      <c r="M2204">
        <v>1</v>
      </c>
      <c r="N2204">
        <v>0</v>
      </c>
      <c r="O2204">
        <v>1</v>
      </c>
      <c r="P2204" s="2" t="s">
        <v>4425</v>
      </c>
      <c r="Q2204">
        <v>1</v>
      </c>
      <c r="R2204" s="4">
        <f t="shared" si="204"/>
        <v>41.945700000000002</v>
      </c>
      <c r="S2204">
        <f t="shared" si="205"/>
        <v>14.625</v>
      </c>
      <c r="T2204">
        <f t="shared" si="206"/>
        <v>923750000</v>
      </c>
      <c r="U2204">
        <f t="shared" si="207"/>
        <v>3.3011266555298997</v>
      </c>
      <c r="V2204">
        <f>W2204+(constants!$B$1*(50-FLOOR(L2204,1)))</f>
        <v>15.701532607319459</v>
      </c>
      <c r="W2204">
        <f t="shared" si="208"/>
        <v>15.634200127784689</v>
      </c>
      <c r="X2204">
        <f>constants!$B$2*constants!$B$3^2/(Y2204*Z2204^4)</f>
        <v>36594.853490713038</v>
      </c>
      <c r="Y2204">
        <f t="shared" si="209"/>
        <v>0.19952623149688758</v>
      </c>
      <c r="Z2204">
        <f>constants!$B$4/T2204</f>
        <v>0.32453852016238161</v>
      </c>
    </row>
    <row r="2205" spans="1:26" x14ac:dyDescent="0.3">
      <c r="A2205">
        <v>2205</v>
      </c>
      <c r="B2205" s="1">
        <v>45208.673611111109</v>
      </c>
      <c r="C2205">
        <v>41970534</v>
      </c>
      <c r="D2205" s="3" t="s">
        <v>4427</v>
      </c>
      <c r="E2205" t="s">
        <v>4428</v>
      </c>
      <c r="F2205">
        <v>-38</v>
      </c>
      <c r="G2205" t="s">
        <v>22</v>
      </c>
      <c r="H2205">
        <v>0</v>
      </c>
      <c r="I2205">
        <v>2160</v>
      </c>
      <c r="J2205">
        <v>1</v>
      </c>
      <c r="K2205">
        <v>1</v>
      </c>
      <c r="L2205">
        <v>43</v>
      </c>
      <c r="M2205">
        <v>1</v>
      </c>
      <c r="N2205">
        <v>0</v>
      </c>
      <c r="O2205">
        <v>1</v>
      </c>
      <c r="P2205" s="2" t="s">
        <v>4427</v>
      </c>
      <c r="Q2205">
        <v>1</v>
      </c>
      <c r="R2205" s="4">
        <f t="shared" si="204"/>
        <v>41.970534000000001</v>
      </c>
      <c r="S2205">
        <f t="shared" si="205"/>
        <v>0</v>
      </c>
      <c r="T2205">
        <f t="shared" si="206"/>
        <v>923750000</v>
      </c>
      <c r="U2205">
        <f t="shared" si="207"/>
        <v>3.3133985018329848</v>
      </c>
      <c r="V2205">
        <f>W2205+(constants!$B$1*(50-FLOOR(L2205,1)))</f>
        <v>16.701532607319457</v>
      </c>
      <c r="W2205">
        <f t="shared" si="208"/>
        <v>16.634200127784688</v>
      </c>
      <c r="X2205">
        <f>constants!$B$2*constants!$B$3^2/(Y2205*Z2205^4)</f>
        <v>46070.191000343089</v>
      </c>
      <c r="Y2205">
        <f t="shared" si="209"/>
        <v>0.1584893192461112</v>
      </c>
      <c r="Z2205">
        <f>constants!$B$4/T2205</f>
        <v>0.32453852016238161</v>
      </c>
    </row>
    <row r="2206" spans="1:26" x14ac:dyDescent="0.3">
      <c r="A2206">
        <v>2206</v>
      </c>
      <c r="B2206" s="1">
        <v>45208.673611111109</v>
      </c>
      <c r="C2206">
        <v>41982646</v>
      </c>
      <c r="D2206" s="3" t="s">
        <v>4429</v>
      </c>
      <c r="E2206" t="s">
        <v>4430</v>
      </c>
      <c r="F2206">
        <v>-53</v>
      </c>
      <c r="G2206" t="s">
        <v>25</v>
      </c>
      <c r="H2206">
        <v>-2578</v>
      </c>
      <c r="I2206">
        <v>3724</v>
      </c>
      <c r="J2206">
        <v>1</v>
      </c>
      <c r="K2206">
        <v>1</v>
      </c>
      <c r="L2206">
        <v>43</v>
      </c>
      <c r="M2206">
        <v>1</v>
      </c>
      <c r="N2206">
        <v>0</v>
      </c>
      <c r="O2206">
        <v>1</v>
      </c>
      <c r="P2206" s="2" t="s">
        <v>4429</v>
      </c>
      <c r="Q2206">
        <v>1</v>
      </c>
      <c r="R2206" s="4">
        <f t="shared" si="204"/>
        <v>41.982646000000003</v>
      </c>
      <c r="S2206">
        <f t="shared" si="205"/>
        <v>-161.125</v>
      </c>
      <c r="T2206">
        <f t="shared" si="206"/>
        <v>923750000</v>
      </c>
      <c r="U2206">
        <f t="shared" si="207"/>
        <v>5.7125444540861281</v>
      </c>
      <c r="V2206">
        <f>W2206+(constants!$B$1*(50-FLOOR(L2206,1)))</f>
        <v>31.701532607319454</v>
      </c>
      <c r="W2206">
        <f t="shared" si="208"/>
        <v>31.634200127784684</v>
      </c>
      <c r="X2206">
        <f>constants!$B$2*constants!$B$3^2/(Y2206*Z2206^4)</f>
        <v>1456867.3580007523</v>
      </c>
      <c r="Y2206">
        <f t="shared" si="209"/>
        <v>5.0118723362727194E-3</v>
      </c>
      <c r="Z2206">
        <f>constants!$B$4/T2206</f>
        <v>0.32453852016238161</v>
      </c>
    </row>
    <row r="2207" spans="1:26" x14ac:dyDescent="0.3">
      <c r="A2207">
        <v>2207</v>
      </c>
      <c r="B2207" s="1">
        <v>45208.673611111109</v>
      </c>
      <c r="C2207">
        <v>42010572</v>
      </c>
      <c r="D2207" s="3" t="s">
        <v>4431</v>
      </c>
      <c r="E2207" t="s">
        <v>4432</v>
      </c>
      <c r="F2207">
        <v>-37</v>
      </c>
      <c r="G2207" t="s">
        <v>22</v>
      </c>
      <c r="H2207">
        <v>234</v>
      </c>
      <c r="I2207">
        <v>2160</v>
      </c>
      <c r="J2207">
        <v>1</v>
      </c>
      <c r="K2207">
        <v>1</v>
      </c>
      <c r="L2207">
        <v>43</v>
      </c>
      <c r="M2207">
        <v>1</v>
      </c>
      <c r="N2207">
        <v>0</v>
      </c>
      <c r="O2207">
        <v>1</v>
      </c>
      <c r="P2207" s="2" t="s">
        <v>4431</v>
      </c>
      <c r="Q2207">
        <v>1</v>
      </c>
      <c r="R2207" s="4">
        <f t="shared" si="204"/>
        <v>42.010572000000003</v>
      </c>
      <c r="S2207">
        <f t="shared" si="205"/>
        <v>14.625</v>
      </c>
      <c r="T2207">
        <f t="shared" si="206"/>
        <v>923750000</v>
      </c>
      <c r="U2207">
        <f t="shared" si="207"/>
        <v>3.3133985018329848</v>
      </c>
      <c r="V2207">
        <f>W2207+(constants!$B$1*(50-FLOOR(L2207,1)))</f>
        <v>15.701532607319459</v>
      </c>
      <c r="W2207">
        <f t="shared" si="208"/>
        <v>15.634200127784689</v>
      </c>
      <c r="X2207">
        <f>constants!$B$2*constants!$B$3^2/(Y2207*Z2207^4)</f>
        <v>36594.853490713038</v>
      </c>
      <c r="Y2207">
        <f t="shared" si="209"/>
        <v>0.19952623149688758</v>
      </c>
      <c r="Z2207">
        <f>constants!$B$4/T2207</f>
        <v>0.32453852016238161</v>
      </c>
    </row>
    <row r="2208" spans="1:26" x14ac:dyDescent="0.3">
      <c r="A2208">
        <v>2208</v>
      </c>
      <c r="B2208" s="1">
        <v>45208.673611111109</v>
      </c>
      <c r="C2208">
        <v>42022724</v>
      </c>
      <c r="D2208" s="3" t="s">
        <v>4433</v>
      </c>
      <c r="E2208" t="s">
        <v>4434</v>
      </c>
      <c r="F2208">
        <v>-38</v>
      </c>
      <c r="G2208" t="s">
        <v>22</v>
      </c>
      <c r="H2208">
        <v>273</v>
      </c>
      <c r="I2208">
        <v>2128</v>
      </c>
      <c r="J2208">
        <v>1</v>
      </c>
      <c r="K2208">
        <v>1</v>
      </c>
      <c r="L2208">
        <v>43</v>
      </c>
      <c r="M2208">
        <v>1</v>
      </c>
      <c r="N2208">
        <v>0</v>
      </c>
      <c r="O2208">
        <v>1</v>
      </c>
      <c r="P2208" s="2" t="s">
        <v>4433</v>
      </c>
      <c r="Q2208">
        <v>1</v>
      </c>
      <c r="R2208" s="4">
        <f t="shared" si="204"/>
        <v>42.022723999999997</v>
      </c>
      <c r="S2208">
        <f t="shared" si="205"/>
        <v>17.0625</v>
      </c>
      <c r="T2208">
        <f t="shared" si="206"/>
        <v>923750000</v>
      </c>
      <c r="U2208">
        <f t="shared" si="207"/>
        <v>3.2643111166206444</v>
      </c>
      <c r="V2208">
        <f>W2208+(constants!$B$1*(50-FLOOR(L2208,1)))</f>
        <v>16.701532607319457</v>
      </c>
      <c r="W2208">
        <f t="shared" si="208"/>
        <v>16.634200127784688</v>
      </c>
      <c r="X2208">
        <f>constants!$B$2*constants!$B$3^2/(Y2208*Z2208^4)</f>
        <v>46070.191000343089</v>
      </c>
      <c r="Y2208">
        <f t="shared" si="209"/>
        <v>0.1584893192461112</v>
      </c>
      <c r="Z2208">
        <f>constants!$B$4/T2208</f>
        <v>0.32453852016238161</v>
      </c>
    </row>
    <row r="2209" spans="1:26" x14ac:dyDescent="0.3">
      <c r="A2209">
        <v>2209</v>
      </c>
      <c r="B2209" s="1">
        <v>45208.673611111109</v>
      </c>
      <c r="C2209">
        <v>42050128</v>
      </c>
      <c r="D2209" s="3" t="s">
        <v>4435</v>
      </c>
      <c r="E2209" t="s">
        <v>4436</v>
      </c>
      <c r="F2209">
        <v>-38</v>
      </c>
      <c r="G2209" t="s">
        <v>22</v>
      </c>
      <c r="H2209">
        <v>39</v>
      </c>
      <c r="I2209">
        <v>2168</v>
      </c>
      <c r="J2209">
        <v>1</v>
      </c>
      <c r="K2209">
        <v>1</v>
      </c>
      <c r="L2209">
        <v>43</v>
      </c>
      <c r="M2209">
        <v>1</v>
      </c>
      <c r="N2209">
        <v>0</v>
      </c>
      <c r="O2209">
        <v>1</v>
      </c>
      <c r="P2209" s="2" t="s">
        <v>4435</v>
      </c>
      <c r="Q2209">
        <v>1</v>
      </c>
      <c r="R2209" s="4">
        <f t="shared" si="204"/>
        <v>42.050128000000001</v>
      </c>
      <c r="S2209">
        <f t="shared" si="205"/>
        <v>2.4375</v>
      </c>
      <c r="T2209">
        <f t="shared" si="206"/>
        <v>923750000</v>
      </c>
      <c r="U2209">
        <f t="shared" si="207"/>
        <v>3.3256703481360699</v>
      </c>
      <c r="V2209">
        <f>W2209+(constants!$B$1*(50-FLOOR(L2209,1)))</f>
        <v>16.701532607319457</v>
      </c>
      <c r="W2209">
        <f t="shared" si="208"/>
        <v>16.634200127784688</v>
      </c>
      <c r="X2209">
        <f>constants!$B$2*constants!$B$3^2/(Y2209*Z2209^4)</f>
        <v>46070.191000343089</v>
      </c>
      <c r="Y2209">
        <f t="shared" si="209"/>
        <v>0.1584893192461112</v>
      </c>
      <c r="Z2209">
        <f>constants!$B$4/T2209</f>
        <v>0.32453852016238161</v>
      </c>
    </row>
    <row r="2210" spans="1:26" x14ac:dyDescent="0.3">
      <c r="A2210">
        <v>2210</v>
      </c>
      <c r="B2210" s="1">
        <v>45208.673611111109</v>
      </c>
      <c r="C2210">
        <v>42069177</v>
      </c>
      <c r="D2210" s="3" t="s">
        <v>4437</v>
      </c>
      <c r="E2210" t="s">
        <v>4438</v>
      </c>
      <c r="F2210">
        <v>-38</v>
      </c>
      <c r="G2210" t="s">
        <v>22</v>
      </c>
      <c r="H2210">
        <v>-195</v>
      </c>
      <c r="I2210">
        <v>3900</v>
      </c>
      <c r="J2210">
        <v>1</v>
      </c>
      <c r="K2210">
        <v>1</v>
      </c>
      <c r="L2210">
        <v>44</v>
      </c>
      <c r="M2210">
        <v>1</v>
      </c>
      <c r="N2210">
        <v>0</v>
      </c>
      <c r="O2210">
        <v>1</v>
      </c>
      <c r="P2210" s="2" t="s">
        <v>4437</v>
      </c>
      <c r="Q2210">
        <v>1</v>
      </c>
      <c r="R2210" s="4">
        <f t="shared" si="204"/>
        <v>42.069177000000003</v>
      </c>
      <c r="S2210">
        <f t="shared" si="205"/>
        <v>-12.1875</v>
      </c>
      <c r="T2210">
        <f t="shared" si="206"/>
        <v>924250000</v>
      </c>
      <c r="U2210">
        <f t="shared" si="207"/>
        <v>5.9825250727540009</v>
      </c>
      <c r="V2210">
        <f>W2210+(constants!$B$1*(50-FLOOR(L2210,1)))</f>
        <v>16.701313995362121</v>
      </c>
      <c r="W2210">
        <f t="shared" si="208"/>
        <v>16.643600441475176</v>
      </c>
      <c r="X2210">
        <f>constants!$B$2*constants!$B$3^2/(Y2210*Z2210^4)</f>
        <v>46170.018029854305</v>
      </c>
      <c r="Y2210">
        <f t="shared" si="209"/>
        <v>0.1584893192461112</v>
      </c>
      <c r="Z2210">
        <f>constants!$B$4/T2210</f>
        <v>0.32436295158236406</v>
      </c>
    </row>
    <row r="2211" spans="1:26" x14ac:dyDescent="0.3">
      <c r="A2211">
        <v>2211</v>
      </c>
      <c r="B2211" s="1">
        <v>45208.673611111109</v>
      </c>
      <c r="C2211">
        <v>42081556</v>
      </c>
      <c r="D2211" s="3" t="s">
        <v>4439</v>
      </c>
      <c r="E2211" t="s">
        <v>4440</v>
      </c>
      <c r="F2211">
        <v>-56</v>
      </c>
      <c r="G2211" t="s">
        <v>50</v>
      </c>
      <c r="H2211">
        <v>273</v>
      </c>
      <c r="I2211">
        <v>4024</v>
      </c>
      <c r="J2211">
        <v>1</v>
      </c>
      <c r="K2211">
        <v>1</v>
      </c>
      <c r="L2211">
        <v>44</v>
      </c>
      <c r="M2211">
        <v>1</v>
      </c>
      <c r="N2211">
        <v>0</v>
      </c>
      <c r="O2211">
        <v>1</v>
      </c>
      <c r="P2211" s="2" t="s">
        <v>4439</v>
      </c>
      <c r="Q2211">
        <v>1</v>
      </c>
      <c r="R2211" s="4">
        <f t="shared" si="204"/>
        <v>42.081555999999999</v>
      </c>
      <c r="S2211">
        <f t="shared" si="205"/>
        <v>17.0625</v>
      </c>
      <c r="T2211">
        <f t="shared" si="206"/>
        <v>924250000</v>
      </c>
      <c r="U2211">
        <f t="shared" si="207"/>
        <v>6.17273869045182</v>
      </c>
      <c r="V2211">
        <f>W2211+(constants!$B$1*(50-FLOOR(L2211,1)))</f>
        <v>34.701313995362113</v>
      </c>
      <c r="W2211">
        <f t="shared" si="208"/>
        <v>34.643600441475172</v>
      </c>
      <c r="X2211">
        <f>constants!$B$2*constants!$B$3^2/(Y2211*Z2211^4)</f>
        <v>2913131.1970719476</v>
      </c>
      <c r="Y2211">
        <f t="shared" si="209"/>
        <v>2.5118864315095807E-3</v>
      </c>
      <c r="Z2211">
        <f>constants!$B$4/T2211</f>
        <v>0.32436295158236406</v>
      </c>
    </row>
    <row r="2212" spans="1:26" x14ac:dyDescent="0.3">
      <c r="A2212">
        <v>2212</v>
      </c>
      <c r="B2212" s="1">
        <v>45208.673611111109</v>
      </c>
      <c r="C2212">
        <v>42110312</v>
      </c>
      <c r="D2212" s="3" t="s">
        <v>4441</v>
      </c>
      <c r="E2212" t="s">
        <v>4442</v>
      </c>
      <c r="F2212">
        <v>-38</v>
      </c>
      <c r="G2212" t="s">
        <v>22</v>
      </c>
      <c r="H2212">
        <v>117</v>
      </c>
      <c r="I2212">
        <v>3888</v>
      </c>
      <c r="J2212">
        <v>1</v>
      </c>
      <c r="K2212">
        <v>1</v>
      </c>
      <c r="L2212">
        <v>44</v>
      </c>
      <c r="M2212">
        <v>1</v>
      </c>
      <c r="N2212">
        <v>0</v>
      </c>
      <c r="O2212">
        <v>1</v>
      </c>
      <c r="P2212" s="2" t="s">
        <v>4441</v>
      </c>
      <c r="Q2212">
        <v>1</v>
      </c>
      <c r="R2212" s="4">
        <f t="shared" si="204"/>
        <v>42.110312</v>
      </c>
      <c r="S2212">
        <f t="shared" si="205"/>
        <v>7.3125</v>
      </c>
      <c r="T2212">
        <f t="shared" si="206"/>
        <v>924250000</v>
      </c>
      <c r="U2212">
        <f t="shared" si="207"/>
        <v>5.9641173032993731</v>
      </c>
      <c r="V2212">
        <f>W2212+(constants!$B$1*(50-FLOOR(L2212,1)))</f>
        <v>16.701313995362121</v>
      </c>
      <c r="W2212">
        <f t="shared" si="208"/>
        <v>16.643600441475176</v>
      </c>
      <c r="X2212">
        <f>constants!$B$2*constants!$B$3^2/(Y2212*Z2212^4)</f>
        <v>46170.018029854305</v>
      </c>
      <c r="Y2212">
        <f t="shared" si="209"/>
        <v>0.1584893192461112</v>
      </c>
      <c r="Z2212">
        <f>constants!$B$4/T2212</f>
        <v>0.32436295158236406</v>
      </c>
    </row>
    <row r="2213" spans="1:26" x14ac:dyDescent="0.3">
      <c r="A2213">
        <v>2213</v>
      </c>
      <c r="B2213" s="1">
        <v>45208.673611111109</v>
      </c>
      <c r="C2213">
        <v>42123094</v>
      </c>
      <c r="D2213" s="3" t="s">
        <v>4443</v>
      </c>
      <c r="E2213" t="s">
        <v>4444</v>
      </c>
      <c r="F2213">
        <v>-53</v>
      </c>
      <c r="G2213" t="s">
        <v>19</v>
      </c>
      <c r="H2213">
        <v>-1054</v>
      </c>
      <c r="I2213">
        <v>2356</v>
      </c>
      <c r="J2213">
        <v>1</v>
      </c>
      <c r="K2213">
        <v>1</v>
      </c>
      <c r="L2213">
        <v>44</v>
      </c>
      <c r="M2213">
        <v>1</v>
      </c>
      <c r="N2213">
        <v>0</v>
      </c>
      <c r="O2213">
        <v>1</v>
      </c>
      <c r="P2213" s="2" t="s">
        <v>4443</v>
      </c>
      <c r="Q2213">
        <v>1</v>
      </c>
      <c r="R2213" s="4">
        <f t="shared" si="204"/>
        <v>42.123094000000002</v>
      </c>
      <c r="S2213">
        <f t="shared" si="205"/>
        <v>-65.875</v>
      </c>
      <c r="T2213">
        <f t="shared" si="206"/>
        <v>924250000</v>
      </c>
      <c r="U2213">
        <f t="shared" si="207"/>
        <v>3.6140587362585705</v>
      </c>
      <c r="V2213">
        <f>W2213+(constants!$B$1*(50-FLOOR(L2213,1)))</f>
        <v>31.701313995362121</v>
      </c>
      <c r="W2213">
        <f t="shared" si="208"/>
        <v>31.643600441475176</v>
      </c>
      <c r="X2213">
        <f>constants!$B$2*constants!$B$3^2/(Y2213*Z2213^4)</f>
        <v>1460024.1658537951</v>
      </c>
      <c r="Y2213">
        <f t="shared" si="209"/>
        <v>5.0118723362727194E-3</v>
      </c>
      <c r="Z2213">
        <f>constants!$B$4/T2213</f>
        <v>0.32436295158236406</v>
      </c>
    </row>
    <row r="2214" spans="1:26" x14ac:dyDescent="0.3">
      <c r="A2214">
        <v>2214</v>
      </c>
      <c r="B2214" s="1">
        <v>45208.673611111109</v>
      </c>
      <c r="C2214">
        <v>42135034</v>
      </c>
      <c r="D2214" s="3" t="s">
        <v>4445</v>
      </c>
      <c r="E2214" t="s">
        <v>4446</v>
      </c>
      <c r="F2214">
        <v>-38</v>
      </c>
      <c r="G2214" t="s">
        <v>22</v>
      </c>
      <c r="H2214">
        <v>78</v>
      </c>
      <c r="I2214">
        <v>3892</v>
      </c>
      <c r="J2214">
        <v>1</v>
      </c>
      <c r="K2214">
        <v>1</v>
      </c>
      <c r="L2214">
        <v>44</v>
      </c>
      <c r="M2214">
        <v>1</v>
      </c>
      <c r="N2214">
        <v>0</v>
      </c>
      <c r="O2214">
        <v>1</v>
      </c>
      <c r="P2214" s="2" t="s">
        <v>4445</v>
      </c>
      <c r="Q2214">
        <v>1</v>
      </c>
      <c r="R2214" s="4">
        <f t="shared" si="204"/>
        <v>42.135033999999997</v>
      </c>
      <c r="S2214">
        <f t="shared" si="205"/>
        <v>4.875</v>
      </c>
      <c r="T2214">
        <f t="shared" si="206"/>
        <v>924250000</v>
      </c>
      <c r="U2214">
        <f t="shared" si="207"/>
        <v>5.9702532264509154</v>
      </c>
      <c r="V2214">
        <f>W2214+(constants!$B$1*(50-FLOOR(L2214,1)))</f>
        <v>16.701313995362121</v>
      </c>
      <c r="W2214">
        <f t="shared" si="208"/>
        <v>16.643600441475176</v>
      </c>
      <c r="X2214">
        <f>constants!$B$2*constants!$B$3^2/(Y2214*Z2214^4)</f>
        <v>46170.018029854305</v>
      </c>
      <c r="Y2214">
        <f t="shared" si="209"/>
        <v>0.1584893192461112</v>
      </c>
      <c r="Z2214">
        <f>constants!$B$4/T2214</f>
        <v>0.32436295158236406</v>
      </c>
    </row>
    <row r="2215" spans="1:26" x14ac:dyDescent="0.3">
      <c r="A2215">
        <v>2215</v>
      </c>
      <c r="B2215" s="1">
        <v>45208.673611111109</v>
      </c>
      <c r="C2215">
        <v>42160246</v>
      </c>
      <c r="D2215" s="3" t="s">
        <v>4447</v>
      </c>
      <c r="E2215" t="s">
        <v>4448</v>
      </c>
      <c r="F2215">
        <v>-54</v>
      </c>
      <c r="G2215" t="s">
        <v>19</v>
      </c>
      <c r="H2215">
        <v>-195</v>
      </c>
      <c r="I2215">
        <v>2264</v>
      </c>
      <c r="J2215">
        <v>1</v>
      </c>
      <c r="K2215">
        <v>1</v>
      </c>
      <c r="L2215">
        <v>44</v>
      </c>
      <c r="M2215">
        <v>1</v>
      </c>
      <c r="N2215">
        <v>0</v>
      </c>
      <c r="O2215">
        <v>1</v>
      </c>
      <c r="P2215" s="2" t="s">
        <v>4447</v>
      </c>
      <c r="Q2215">
        <v>1</v>
      </c>
      <c r="R2215" s="4">
        <f t="shared" si="204"/>
        <v>42.160246000000001</v>
      </c>
      <c r="S2215">
        <f t="shared" si="205"/>
        <v>-12.1875</v>
      </c>
      <c r="T2215">
        <f t="shared" si="206"/>
        <v>924250000</v>
      </c>
      <c r="U2215">
        <f t="shared" si="207"/>
        <v>3.4729325037730918</v>
      </c>
      <c r="V2215">
        <f>W2215+(constants!$B$1*(50-FLOOR(L2215,1)))</f>
        <v>32.701313995362121</v>
      </c>
      <c r="W2215">
        <f t="shared" si="208"/>
        <v>32.643600441475179</v>
      </c>
      <c r="X2215">
        <f>constants!$B$2*constants!$B$3^2/(Y2215*Z2215^4)</f>
        <v>1838061.5242269263</v>
      </c>
      <c r="Y2215">
        <f t="shared" si="209"/>
        <v>3.9810717055349656E-3</v>
      </c>
      <c r="Z2215">
        <f>constants!$B$4/T2215</f>
        <v>0.32436295158236406</v>
      </c>
    </row>
    <row r="2216" spans="1:26" x14ac:dyDescent="0.3">
      <c r="A2216">
        <v>2216</v>
      </c>
      <c r="B2216" s="1">
        <v>45208.673611111109</v>
      </c>
      <c r="C2216">
        <v>42180391</v>
      </c>
      <c r="D2216" s="3" t="s">
        <v>4449</v>
      </c>
      <c r="E2216" t="s">
        <v>4450</v>
      </c>
      <c r="F2216">
        <v>-38</v>
      </c>
      <c r="G2216" t="s">
        <v>22</v>
      </c>
      <c r="H2216">
        <v>-546</v>
      </c>
      <c r="I2216">
        <v>3944</v>
      </c>
      <c r="J2216">
        <v>1</v>
      </c>
      <c r="K2216">
        <v>1</v>
      </c>
      <c r="L2216">
        <v>44</v>
      </c>
      <c r="M2216">
        <v>1</v>
      </c>
      <c r="N2216">
        <v>0</v>
      </c>
      <c r="O2216">
        <v>1</v>
      </c>
      <c r="P2216" s="2" t="s">
        <v>4449</v>
      </c>
      <c r="Q2216">
        <v>1</v>
      </c>
      <c r="R2216" s="4">
        <f t="shared" si="204"/>
        <v>42.180391</v>
      </c>
      <c r="S2216">
        <f t="shared" si="205"/>
        <v>-34.125</v>
      </c>
      <c r="T2216">
        <f t="shared" si="206"/>
        <v>924250000</v>
      </c>
      <c r="U2216">
        <f t="shared" si="207"/>
        <v>6.0500202274209691</v>
      </c>
      <c r="V2216">
        <f>W2216+(constants!$B$1*(50-FLOOR(L2216,1)))</f>
        <v>16.701313995362121</v>
      </c>
      <c r="W2216">
        <f t="shared" si="208"/>
        <v>16.643600441475176</v>
      </c>
      <c r="X2216">
        <f>constants!$B$2*constants!$B$3^2/(Y2216*Z2216^4)</f>
        <v>46170.018029854305</v>
      </c>
      <c r="Y2216">
        <f t="shared" si="209"/>
        <v>0.1584893192461112</v>
      </c>
      <c r="Z2216">
        <f>constants!$B$4/T2216</f>
        <v>0.32436295158236406</v>
      </c>
    </row>
    <row r="2217" spans="1:26" x14ac:dyDescent="0.3">
      <c r="A2217">
        <v>2217</v>
      </c>
      <c r="B2217" s="1">
        <v>45208.673611111109</v>
      </c>
      <c r="C2217">
        <v>42200099</v>
      </c>
      <c r="D2217" s="3" t="s">
        <v>4451</v>
      </c>
      <c r="E2217" t="s">
        <v>4452</v>
      </c>
      <c r="F2217">
        <v>-38</v>
      </c>
      <c r="G2217" t="s">
        <v>22</v>
      </c>
      <c r="H2217">
        <v>-78</v>
      </c>
      <c r="I2217">
        <v>3904</v>
      </c>
      <c r="J2217">
        <v>1</v>
      </c>
      <c r="K2217">
        <v>1</v>
      </c>
      <c r="L2217">
        <v>44</v>
      </c>
      <c r="M2217">
        <v>1</v>
      </c>
      <c r="N2217">
        <v>0</v>
      </c>
      <c r="O2217">
        <v>1</v>
      </c>
      <c r="P2217" s="2" t="s">
        <v>4451</v>
      </c>
      <c r="Q2217">
        <v>1</v>
      </c>
      <c r="R2217" s="4">
        <f t="shared" si="204"/>
        <v>42.200099000000002</v>
      </c>
      <c r="S2217">
        <f t="shared" si="205"/>
        <v>-4.875</v>
      </c>
      <c r="T2217">
        <f t="shared" si="206"/>
        <v>924250000</v>
      </c>
      <c r="U2217">
        <f t="shared" si="207"/>
        <v>5.9886609959055432</v>
      </c>
      <c r="V2217">
        <f>W2217+(constants!$B$1*(50-FLOOR(L2217,1)))</f>
        <v>16.701313995362121</v>
      </c>
      <c r="W2217">
        <f t="shared" si="208"/>
        <v>16.643600441475176</v>
      </c>
      <c r="X2217">
        <f>constants!$B$2*constants!$B$3^2/(Y2217*Z2217^4)</f>
        <v>46170.018029854305</v>
      </c>
      <c r="Y2217">
        <f t="shared" si="209"/>
        <v>0.1584893192461112</v>
      </c>
      <c r="Z2217">
        <f>constants!$B$4/T2217</f>
        <v>0.32436295158236406</v>
      </c>
    </row>
    <row r="2218" spans="1:26" x14ac:dyDescent="0.3">
      <c r="A2218">
        <v>2218</v>
      </c>
      <c r="B2218" s="1">
        <v>45208.673611111109</v>
      </c>
      <c r="C2218">
        <v>42220667</v>
      </c>
      <c r="D2218" s="3" t="s">
        <v>4453</v>
      </c>
      <c r="E2218" t="s">
        <v>4454</v>
      </c>
      <c r="F2218">
        <v>-57</v>
      </c>
      <c r="G2218" t="s">
        <v>25</v>
      </c>
      <c r="H2218">
        <v>-1796</v>
      </c>
      <c r="I2218">
        <v>1872</v>
      </c>
      <c r="J2218">
        <v>1</v>
      </c>
      <c r="K2218">
        <v>1</v>
      </c>
      <c r="L2218">
        <v>44</v>
      </c>
      <c r="M2218">
        <v>1</v>
      </c>
      <c r="N2218">
        <v>0</v>
      </c>
      <c r="O2218">
        <v>1</v>
      </c>
      <c r="P2218" s="2" t="s">
        <v>4453</v>
      </c>
      <c r="Q2218">
        <v>1</v>
      </c>
      <c r="R2218" s="4">
        <f t="shared" si="204"/>
        <v>42.220666999999999</v>
      </c>
      <c r="S2218">
        <f t="shared" si="205"/>
        <v>-112.25</v>
      </c>
      <c r="T2218">
        <f t="shared" si="206"/>
        <v>924250000</v>
      </c>
      <c r="U2218">
        <f t="shared" si="207"/>
        <v>2.8716120349219203</v>
      </c>
      <c r="V2218">
        <f>W2218+(constants!$B$1*(50-FLOOR(L2218,1)))</f>
        <v>35.701313995362128</v>
      </c>
      <c r="W2218">
        <f t="shared" si="208"/>
        <v>35.643600441475186</v>
      </c>
      <c r="X2218">
        <f>constants!$B$2*constants!$B$3^2/(Y2218*Z2218^4)</f>
        <v>3667414.8918842468</v>
      </c>
      <c r="Y2218">
        <f t="shared" si="209"/>
        <v>1.995262314968875E-3</v>
      </c>
      <c r="Z2218">
        <f>constants!$B$4/T2218</f>
        <v>0.32436295158236406</v>
      </c>
    </row>
    <row r="2219" spans="1:26" x14ac:dyDescent="0.3">
      <c r="A2219">
        <v>2219</v>
      </c>
      <c r="B2219" s="1">
        <v>45208.673611111109</v>
      </c>
      <c r="C2219">
        <v>42240254</v>
      </c>
      <c r="D2219" s="3" t="s">
        <v>4455</v>
      </c>
      <c r="E2219" t="s">
        <v>4456</v>
      </c>
      <c r="F2219">
        <v>-58</v>
      </c>
      <c r="G2219" t="s">
        <v>25</v>
      </c>
      <c r="H2219">
        <v>-1210</v>
      </c>
      <c r="I2219">
        <v>1764</v>
      </c>
      <c r="J2219">
        <v>1</v>
      </c>
      <c r="K2219">
        <v>1</v>
      </c>
      <c r="L2219">
        <v>44</v>
      </c>
      <c r="M2219">
        <v>1</v>
      </c>
      <c r="N2219">
        <v>0</v>
      </c>
      <c r="O2219">
        <v>1</v>
      </c>
      <c r="P2219" s="2" t="s">
        <v>4455</v>
      </c>
      <c r="Q2219">
        <v>1</v>
      </c>
      <c r="R2219" s="4">
        <f t="shared" si="204"/>
        <v>42.240254</v>
      </c>
      <c r="S2219">
        <f t="shared" si="205"/>
        <v>-75.625</v>
      </c>
      <c r="T2219">
        <f t="shared" si="206"/>
        <v>924250000</v>
      </c>
      <c r="U2219">
        <f t="shared" si="207"/>
        <v>2.7059421098302709</v>
      </c>
      <c r="V2219">
        <f>W2219+(constants!$B$1*(50-FLOOR(L2219,1)))</f>
        <v>36.701313995362121</v>
      </c>
      <c r="W2219">
        <f t="shared" si="208"/>
        <v>36.643600441475179</v>
      </c>
      <c r="X2219">
        <f>constants!$B$2*constants!$B$3^2/(Y2219*Z2219^4)</f>
        <v>4617001.8029854326</v>
      </c>
      <c r="Y2219">
        <f t="shared" si="209"/>
        <v>1.584893192461111E-3</v>
      </c>
      <c r="Z2219">
        <f>constants!$B$4/T2219</f>
        <v>0.32436295158236406</v>
      </c>
    </row>
    <row r="2220" spans="1:26" x14ac:dyDescent="0.3">
      <c r="A2220">
        <v>2220</v>
      </c>
      <c r="B2220" s="1">
        <v>45208.673611111109</v>
      </c>
      <c r="C2220">
        <v>42260549</v>
      </c>
      <c r="D2220" s="3" t="s">
        <v>4457</v>
      </c>
      <c r="E2220" t="s">
        <v>4458</v>
      </c>
      <c r="F2220">
        <v>-57</v>
      </c>
      <c r="G2220" t="s">
        <v>25</v>
      </c>
      <c r="H2220">
        <v>-468</v>
      </c>
      <c r="I2220">
        <v>1732</v>
      </c>
      <c r="J2220">
        <v>1</v>
      </c>
      <c r="K2220">
        <v>1</v>
      </c>
      <c r="L2220">
        <v>44</v>
      </c>
      <c r="M2220">
        <v>1</v>
      </c>
      <c r="N2220">
        <v>0</v>
      </c>
      <c r="O2220">
        <v>1</v>
      </c>
      <c r="P2220" s="2" t="s">
        <v>4457</v>
      </c>
      <c r="Q2220">
        <v>1</v>
      </c>
      <c r="R2220" s="4">
        <f t="shared" si="204"/>
        <v>42.260548999999997</v>
      </c>
      <c r="S2220">
        <f t="shared" si="205"/>
        <v>-29.25</v>
      </c>
      <c r="T2220">
        <f t="shared" si="206"/>
        <v>924250000</v>
      </c>
      <c r="U2220">
        <f t="shared" si="207"/>
        <v>2.6568547246179306</v>
      </c>
      <c r="V2220">
        <f>W2220+(constants!$B$1*(50-FLOOR(L2220,1)))</f>
        <v>35.701313995362128</v>
      </c>
      <c r="W2220">
        <f t="shared" si="208"/>
        <v>35.643600441475186</v>
      </c>
      <c r="X2220">
        <f>constants!$B$2*constants!$B$3^2/(Y2220*Z2220^4)</f>
        <v>3667414.8918842468</v>
      </c>
      <c r="Y2220">
        <f t="shared" si="209"/>
        <v>1.995262314968875E-3</v>
      </c>
      <c r="Z2220">
        <f>constants!$B$4/T2220</f>
        <v>0.32436295158236406</v>
      </c>
    </row>
    <row r="2221" spans="1:26" x14ac:dyDescent="0.3">
      <c r="A2221">
        <v>2221</v>
      </c>
      <c r="B2221" s="1">
        <v>45208.673611111109</v>
      </c>
      <c r="C2221">
        <v>42280323</v>
      </c>
      <c r="D2221" s="3" t="s">
        <v>4459</v>
      </c>
      <c r="E2221" t="s">
        <v>4460</v>
      </c>
      <c r="F2221">
        <v>-37</v>
      </c>
      <c r="G2221" t="s">
        <v>22</v>
      </c>
      <c r="H2221">
        <v>-39</v>
      </c>
      <c r="I2221">
        <v>1736</v>
      </c>
      <c r="J2221">
        <v>1</v>
      </c>
      <c r="K2221">
        <v>1</v>
      </c>
      <c r="L2221">
        <v>45</v>
      </c>
      <c r="M2221">
        <v>1</v>
      </c>
      <c r="N2221">
        <v>0</v>
      </c>
      <c r="O2221">
        <v>1</v>
      </c>
      <c r="P2221" s="2" t="s">
        <v>4459</v>
      </c>
      <c r="Q2221">
        <v>1</v>
      </c>
      <c r="R2221" s="4">
        <f t="shared" si="204"/>
        <v>42.280323000000003</v>
      </c>
      <c r="S2221">
        <f t="shared" si="205"/>
        <v>-2.4375</v>
      </c>
      <c r="T2221">
        <f t="shared" si="206"/>
        <v>924750000</v>
      </c>
      <c r="U2221">
        <f t="shared" si="207"/>
        <v>2.6629906477694729</v>
      </c>
      <c r="V2221">
        <f>W2221+(constants!$B$1*(50-FLOOR(L2221,1)))</f>
        <v>15.70109029940579</v>
      </c>
      <c r="W2221">
        <f t="shared" si="208"/>
        <v>15.65299567116667</v>
      </c>
      <c r="X2221">
        <f>constants!$B$2*constants!$B$3^2/(Y2221*Z2221^4)</f>
        <v>36753.573142979592</v>
      </c>
      <c r="Y2221">
        <f t="shared" si="209"/>
        <v>0.19952623149688758</v>
      </c>
      <c r="Z2221">
        <f>constants!$B$4/T2221</f>
        <v>0.32418757285752908</v>
      </c>
    </row>
    <row r="2222" spans="1:26" x14ac:dyDescent="0.3">
      <c r="A2222">
        <v>2222</v>
      </c>
      <c r="B2222" s="1">
        <v>45208.673611111109</v>
      </c>
      <c r="C2222">
        <v>42300091</v>
      </c>
      <c r="D2222" s="3" t="s">
        <v>4461</v>
      </c>
      <c r="E2222" t="s">
        <v>4462</v>
      </c>
      <c r="F2222">
        <v>-37</v>
      </c>
      <c r="G2222" t="s">
        <v>22</v>
      </c>
      <c r="H2222">
        <v>117</v>
      </c>
      <c r="I2222">
        <v>1756</v>
      </c>
      <c r="J2222">
        <v>1</v>
      </c>
      <c r="K2222">
        <v>1</v>
      </c>
      <c r="L2222">
        <v>45</v>
      </c>
      <c r="M2222">
        <v>1</v>
      </c>
      <c r="N2222">
        <v>0</v>
      </c>
      <c r="O2222">
        <v>1</v>
      </c>
      <c r="P2222" s="2" t="s">
        <v>4461</v>
      </c>
      <c r="Q2222">
        <v>1</v>
      </c>
      <c r="R2222" s="4">
        <f t="shared" si="204"/>
        <v>42.300091000000002</v>
      </c>
      <c r="S2222">
        <f t="shared" si="205"/>
        <v>7.3125</v>
      </c>
      <c r="T2222">
        <f t="shared" si="206"/>
        <v>924750000</v>
      </c>
      <c r="U2222">
        <f t="shared" si="207"/>
        <v>2.6936702635271859</v>
      </c>
      <c r="V2222">
        <f>W2222+(constants!$B$1*(50-FLOOR(L2222,1)))</f>
        <v>15.70109029940579</v>
      </c>
      <c r="W2222">
        <f t="shared" si="208"/>
        <v>15.65299567116667</v>
      </c>
      <c r="X2222">
        <f>constants!$B$2*constants!$B$3^2/(Y2222*Z2222^4)</f>
        <v>36753.573142979592</v>
      </c>
      <c r="Y2222">
        <f t="shared" si="209"/>
        <v>0.19952623149688758</v>
      </c>
      <c r="Z2222">
        <f>constants!$B$4/T2222</f>
        <v>0.32418757285752908</v>
      </c>
    </row>
    <row r="2223" spans="1:26" x14ac:dyDescent="0.3">
      <c r="A2223">
        <v>2223</v>
      </c>
      <c r="B2223" s="1">
        <v>45208.673611111109</v>
      </c>
      <c r="C2223">
        <v>42312711</v>
      </c>
      <c r="D2223" s="3" t="s">
        <v>4463</v>
      </c>
      <c r="E2223" t="s">
        <v>4464</v>
      </c>
      <c r="F2223">
        <v>-37</v>
      </c>
      <c r="G2223" t="s">
        <v>22</v>
      </c>
      <c r="H2223">
        <v>195</v>
      </c>
      <c r="I2223">
        <v>1724</v>
      </c>
      <c r="J2223">
        <v>1</v>
      </c>
      <c r="K2223">
        <v>1</v>
      </c>
      <c r="L2223">
        <v>45</v>
      </c>
      <c r="M2223">
        <v>1</v>
      </c>
      <c r="N2223">
        <v>0</v>
      </c>
      <c r="O2223">
        <v>1</v>
      </c>
      <c r="P2223" s="2" t="s">
        <v>4463</v>
      </c>
      <c r="Q2223">
        <v>1</v>
      </c>
      <c r="R2223" s="4">
        <f t="shared" si="204"/>
        <v>42.312711</v>
      </c>
      <c r="S2223">
        <f t="shared" si="205"/>
        <v>12.1875</v>
      </c>
      <c r="T2223">
        <f t="shared" si="206"/>
        <v>924750000</v>
      </c>
      <c r="U2223">
        <f t="shared" si="207"/>
        <v>2.6445828783148455</v>
      </c>
      <c r="V2223">
        <f>W2223+(constants!$B$1*(50-FLOOR(L2223,1)))</f>
        <v>15.70109029940579</v>
      </c>
      <c r="W2223">
        <f t="shared" si="208"/>
        <v>15.65299567116667</v>
      </c>
      <c r="X2223">
        <f>constants!$B$2*constants!$B$3^2/(Y2223*Z2223^4)</f>
        <v>36753.573142979592</v>
      </c>
      <c r="Y2223">
        <f t="shared" si="209"/>
        <v>0.19952623149688758</v>
      </c>
      <c r="Z2223">
        <f>constants!$B$4/T2223</f>
        <v>0.32418757285752908</v>
      </c>
    </row>
    <row r="2224" spans="1:26" x14ac:dyDescent="0.3">
      <c r="A2224">
        <v>2224</v>
      </c>
      <c r="B2224" s="1">
        <v>45208.673611111109</v>
      </c>
      <c r="C2224">
        <v>42340063</v>
      </c>
      <c r="D2224" s="3" t="s">
        <v>4465</v>
      </c>
      <c r="E2224" t="s">
        <v>4466</v>
      </c>
      <c r="F2224">
        <v>-37</v>
      </c>
      <c r="G2224" t="s">
        <v>22</v>
      </c>
      <c r="H2224">
        <v>78</v>
      </c>
      <c r="I2224">
        <v>1752</v>
      </c>
      <c r="J2224">
        <v>1</v>
      </c>
      <c r="K2224">
        <v>1</v>
      </c>
      <c r="L2224">
        <v>45</v>
      </c>
      <c r="M2224">
        <v>1</v>
      </c>
      <c r="N2224">
        <v>0</v>
      </c>
      <c r="O2224">
        <v>1</v>
      </c>
      <c r="P2224" s="2" t="s">
        <v>4465</v>
      </c>
      <c r="Q2224">
        <v>1</v>
      </c>
      <c r="R2224" s="4">
        <f t="shared" si="204"/>
        <v>42.340063000000001</v>
      </c>
      <c r="S2224">
        <f t="shared" si="205"/>
        <v>4.875</v>
      </c>
      <c r="T2224">
        <f t="shared" si="206"/>
        <v>924750000</v>
      </c>
      <c r="U2224">
        <f t="shared" si="207"/>
        <v>2.6875343403756435</v>
      </c>
      <c r="V2224">
        <f>W2224+(constants!$B$1*(50-FLOOR(L2224,1)))</f>
        <v>15.70109029940579</v>
      </c>
      <c r="W2224">
        <f t="shared" si="208"/>
        <v>15.65299567116667</v>
      </c>
      <c r="X2224">
        <f>constants!$B$2*constants!$B$3^2/(Y2224*Z2224^4)</f>
        <v>36753.573142979592</v>
      </c>
      <c r="Y2224">
        <f t="shared" si="209"/>
        <v>0.19952623149688758</v>
      </c>
      <c r="Z2224">
        <f>constants!$B$4/T2224</f>
        <v>0.32418757285752908</v>
      </c>
    </row>
    <row r="2225" spans="1:26" x14ac:dyDescent="0.3">
      <c r="A2225">
        <v>2225</v>
      </c>
      <c r="B2225" s="1">
        <v>45208.673611111109</v>
      </c>
      <c r="C2225">
        <v>42360285</v>
      </c>
      <c r="D2225" s="3" t="s">
        <v>4467</v>
      </c>
      <c r="E2225" t="s">
        <v>4468</v>
      </c>
      <c r="F2225">
        <v>-37</v>
      </c>
      <c r="G2225" t="s">
        <v>22</v>
      </c>
      <c r="H2225">
        <v>-117</v>
      </c>
      <c r="I2225">
        <v>1744</v>
      </c>
      <c r="J2225">
        <v>1</v>
      </c>
      <c r="K2225">
        <v>1</v>
      </c>
      <c r="L2225">
        <v>45</v>
      </c>
      <c r="M2225">
        <v>1</v>
      </c>
      <c r="N2225">
        <v>0</v>
      </c>
      <c r="O2225">
        <v>1</v>
      </c>
      <c r="P2225" s="2" t="s">
        <v>4467</v>
      </c>
      <c r="Q2225">
        <v>1</v>
      </c>
      <c r="R2225" s="4">
        <f t="shared" si="204"/>
        <v>42.360284999999998</v>
      </c>
      <c r="S2225">
        <f t="shared" si="205"/>
        <v>-7.3125</v>
      </c>
      <c r="T2225">
        <f t="shared" si="206"/>
        <v>924750000</v>
      </c>
      <c r="U2225">
        <f t="shared" si="207"/>
        <v>2.675262494072558</v>
      </c>
      <c r="V2225">
        <f>W2225+(constants!$B$1*(50-FLOOR(L2225,1)))</f>
        <v>15.70109029940579</v>
      </c>
      <c r="W2225">
        <f t="shared" si="208"/>
        <v>15.65299567116667</v>
      </c>
      <c r="X2225">
        <f>constants!$B$2*constants!$B$3^2/(Y2225*Z2225^4)</f>
        <v>36753.573142979592</v>
      </c>
      <c r="Y2225">
        <f t="shared" si="209"/>
        <v>0.19952623149688758</v>
      </c>
      <c r="Z2225">
        <f>constants!$B$4/T2225</f>
        <v>0.32418757285752908</v>
      </c>
    </row>
    <row r="2226" spans="1:26" x14ac:dyDescent="0.3">
      <c r="A2226">
        <v>2226</v>
      </c>
      <c r="B2226" s="1">
        <v>45208.673611111109</v>
      </c>
      <c r="C2226">
        <v>42372780</v>
      </c>
      <c r="D2226" s="3" t="s">
        <v>4469</v>
      </c>
      <c r="E2226" t="s">
        <v>4470</v>
      </c>
      <c r="F2226">
        <v>-37</v>
      </c>
      <c r="G2226" t="s">
        <v>22</v>
      </c>
      <c r="H2226">
        <v>-195</v>
      </c>
      <c r="I2226">
        <v>1748</v>
      </c>
      <c r="J2226">
        <v>1</v>
      </c>
      <c r="K2226">
        <v>1</v>
      </c>
      <c r="L2226">
        <v>45</v>
      </c>
      <c r="M2226">
        <v>1</v>
      </c>
      <c r="N2226">
        <v>0</v>
      </c>
      <c r="O2226">
        <v>1</v>
      </c>
      <c r="P2226" s="2" t="s">
        <v>4469</v>
      </c>
      <c r="Q2226">
        <v>1</v>
      </c>
      <c r="R2226" s="4">
        <f t="shared" si="204"/>
        <v>42.372779999999999</v>
      </c>
      <c r="S2226">
        <f t="shared" si="205"/>
        <v>-12.1875</v>
      </c>
      <c r="T2226">
        <f t="shared" si="206"/>
        <v>924750000</v>
      </c>
      <c r="U2226">
        <f t="shared" si="207"/>
        <v>2.6813984172241008</v>
      </c>
      <c r="V2226">
        <f>W2226+(constants!$B$1*(50-FLOOR(L2226,1)))</f>
        <v>15.70109029940579</v>
      </c>
      <c r="W2226">
        <f t="shared" si="208"/>
        <v>15.65299567116667</v>
      </c>
      <c r="X2226">
        <f>constants!$B$2*constants!$B$3^2/(Y2226*Z2226^4)</f>
        <v>36753.573142979592</v>
      </c>
      <c r="Y2226">
        <f t="shared" si="209"/>
        <v>0.19952623149688758</v>
      </c>
      <c r="Z2226">
        <f>constants!$B$4/T2226</f>
        <v>0.32418757285752908</v>
      </c>
    </row>
    <row r="2227" spans="1:26" x14ac:dyDescent="0.3">
      <c r="A2227">
        <v>2227</v>
      </c>
      <c r="B2227" s="1">
        <v>45208.673611111109</v>
      </c>
      <c r="C2227">
        <v>42385752</v>
      </c>
      <c r="D2227" s="3" t="s">
        <v>4471</v>
      </c>
      <c r="E2227" t="s">
        <v>4472</v>
      </c>
      <c r="F2227">
        <v>-53</v>
      </c>
      <c r="G2227" t="s">
        <v>25</v>
      </c>
      <c r="H2227">
        <v>781</v>
      </c>
      <c r="I2227">
        <v>2916</v>
      </c>
      <c r="J2227">
        <v>1</v>
      </c>
      <c r="K2227">
        <v>1</v>
      </c>
      <c r="L2227">
        <v>45</v>
      </c>
      <c r="M2227">
        <v>1</v>
      </c>
      <c r="N2227">
        <v>0</v>
      </c>
      <c r="O2227">
        <v>1</v>
      </c>
      <c r="P2227" s="2" t="s">
        <v>4471</v>
      </c>
      <c r="Q2227">
        <v>1</v>
      </c>
      <c r="R2227" s="4">
        <f t="shared" si="204"/>
        <v>42.385751999999997</v>
      </c>
      <c r="S2227">
        <f t="shared" si="205"/>
        <v>48.8125</v>
      </c>
      <c r="T2227">
        <f t="shared" si="206"/>
        <v>924750000</v>
      </c>
      <c r="U2227">
        <f t="shared" si="207"/>
        <v>4.4730879774745294</v>
      </c>
      <c r="V2227">
        <f>W2227+(constants!$B$1*(50-FLOOR(L2227,1)))</f>
        <v>31.701090299405784</v>
      </c>
      <c r="W2227">
        <f t="shared" si="208"/>
        <v>31.652995671166664</v>
      </c>
      <c r="X2227">
        <f>constants!$B$2*constants!$B$3^2/(Y2227*Z2227^4)</f>
        <v>1463186.1011682595</v>
      </c>
      <c r="Y2227">
        <f t="shared" si="209"/>
        <v>5.0118723362727194E-3</v>
      </c>
      <c r="Z2227">
        <f>constants!$B$4/T2227</f>
        <v>0.32418757285752908</v>
      </c>
    </row>
    <row r="2228" spans="1:26" x14ac:dyDescent="0.3">
      <c r="A2228">
        <v>2228</v>
      </c>
      <c r="B2228" s="1">
        <v>45208.673611111109</v>
      </c>
      <c r="C2228">
        <v>42410132</v>
      </c>
      <c r="D2228" s="3" t="s">
        <v>4473</v>
      </c>
      <c r="E2228" t="s">
        <v>4474</v>
      </c>
      <c r="F2228">
        <v>-37</v>
      </c>
      <c r="G2228" t="s">
        <v>22</v>
      </c>
      <c r="H2228">
        <v>468</v>
      </c>
      <c r="I2228">
        <v>1716</v>
      </c>
      <c r="J2228">
        <v>1</v>
      </c>
      <c r="K2228">
        <v>1</v>
      </c>
      <c r="L2228">
        <v>45</v>
      </c>
      <c r="M2228">
        <v>1</v>
      </c>
      <c r="N2228">
        <v>0</v>
      </c>
      <c r="O2228">
        <v>1</v>
      </c>
      <c r="P2228" s="2" t="s">
        <v>4473</v>
      </c>
      <c r="Q2228">
        <v>1</v>
      </c>
      <c r="R2228" s="4">
        <f t="shared" si="204"/>
        <v>42.410131999999997</v>
      </c>
      <c r="S2228">
        <f t="shared" si="205"/>
        <v>29.25</v>
      </c>
      <c r="T2228">
        <f t="shared" si="206"/>
        <v>924750000</v>
      </c>
      <c r="U2228">
        <f t="shared" si="207"/>
        <v>2.6323110320117604</v>
      </c>
      <c r="V2228">
        <f>W2228+(constants!$B$1*(50-FLOOR(L2228,1)))</f>
        <v>15.70109029940579</v>
      </c>
      <c r="W2228">
        <f t="shared" si="208"/>
        <v>15.65299567116667</v>
      </c>
      <c r="X2228">
        <f>constants!$B$2*constants!$B$3^2/(Y2228*Z2228^4)</f>
        <v>36753.573142979592</v>
      </c>
      <c r="Y2228">
        <f t="shared" si="209"/>
        <v>0.19952623149688758</v>
      </c>
      <c r="Z2228">
        <f>constants!$B$4/T2228</f>
        <v>0.32418757285752908</v>
      </c>
    </row>
    <row r="2229" spans="1:26" x14ac:dyDescent="0.3">
      <c r="A2229">
        <v>2229</v>
      </c>
      <c r="B2229" s="1">
        <v>45208.673611111109</v>
      </c>
      <c r="C2229">
        <v>42422929</v>
      </c>
      <c r="D2229" s="3" t="s">
        <v>4475</v>
      </c>
      <c r="E2229" t="s">
        <v>4476</v>
      </c>
      <c r="F2229">
        <v>-37</v>
      </c>
      <c r="G2229" t="s">
        <v>22</v>
      </c>
      <c r="H2229">
        <v>234</v>
      </c>
      <c r="I2229">
        <v>1732</v>
      </c>
      <c r="J2229">
        <v>1</v>
      </c>
      <c r="K2229">
        <v>1</v>
      </c>
      <c r="L2229">
        <v>45</v>
      </c>
      <c r="M2229">
        <v>1</v>
      </c>
      <c r="N2229">
        <v>0</v>
      </c>
      <c r="O2229">
        <v>1</v>
      </c>
      <c r="P2229" s="2" t="s">
        <v>4475</v>
      </c>
      <c r="Q2229">
        <v>1</v>
      </c>
      <c r="R2229" s="4">
        <f t="shared" si="204"/>
        <v>42.422929000000003</v>
      </c>
      <c r="S2229">
        <f t="shared" si="205"/>
        <v>14.625</v>
      </c>
      <c r="T2229">
        <f t="shared" si="206"/>
        <v>924750000</v>
      </c>
      <c r="U2229">
        <f t="shared" si="207"/>
        <v>2.6568547246179306</v>
      </c>
      <c r="V2229">
        <f>W2229+(constants!$B$1*(50-FLOOR(L2229,1)))</f>
        <v>15.70109029940579</v>
      </c>
      <c r="W2229">
        <f t="shared" si="208"/>
        <v>15.65299567116667</v>
      </c>
      <c r="X2229">
        <f>constants!$B$2*constants!$B$3^2/(Y2229*Z2229^4)</f>
        <v>36753.573142979592</v>
      </c>
      <c r="Y2229">
        <f t="shared" si="209"/>
        <v>0.19952623149688758</v>
      </c>
      <c r="Z2229">
        <f>constants!$B$4/T2229</f>
        <v>0.32418757285752908</v>
      </c>
    </row>
    <row r="2230" spans="1:26" x14ac:dyDescent="0.3">
      <c r="A2230">
        <v>2230</v>
      </c>
      <c r="B2230" s="1">
        <v>45208.673611111109</v>
      </c>
      <c r="C2230">
        <v>42434850</v>
      </c>
      <c r="D2230" s="3" t="s">
        <v>4477</v>
      </c>
      <c r="E2230" t="s">
        <v>4478</v>
      </c>
      <c r="F2230">
        <v>-37</v>
      </c>
      <c r="G2230" t="s">
        <v>22</v>
      </c>
      <c r="H2230">
        <v>351</v>
      </c>
      <c r="I2230">
        <v>1744</v>
      </c>
      <c r="J2230">
        <v>1</v>
      </c>
      <c r="K2230">
        <v>1</v>
      </c>
      <c r="L2230">
        <v>45</v>
      </c>
      <c r="M2230">
        <v>1</v>
      </c>
      <c r="N2230">
        <v>0</v>
      </c>
      <c r="O2230">
        <v>1</v>
      </c>
      <c r="P2230" s="2" t="s">
        <v>4477</v>
      </c>
      <c r="Q2230">
        <v>1</v>
      </c>
      <c r="R2230" s="4">
        <f t="shared" si="204"/>
        <v>42.434849999999997</v>
      </c>
      <c r="S2230">
        <f t="shared" si="205"/>
        <v>21.9375</v>
      </c>
      <c r="T2230">
        <f t="shared" si="206"/>
        <v>924750000</v>
      </c>
      <c r="U2230">
        <f t="shared" si="207"/>
        <v>2.675262494072558</v>
      </c>
      <c r="V2230">
        <f>W2230+(constants!$B$1*(50-FLOOR(L2230,1)))</f>
        <v>15.70109029940579</v>
      </c>
      <c r="W2230">
        <f t="shared" si="208"/>
        <v>15.65299567116667</v>
      </c>
      <c r="X2230">
        <f>constants!$B$2*constants!$B$3^2/(Y2230*Z2230^4)</f>
        <v>36753.573142979592</v>
      </c>
      <c r="Y2230">
        <f t="shared" si="209"/>
        <v>0.19952623149688758</v>
      </c>
      <c r="Z2230">
        <f>constants!$B$4/T2230</f>
        <v>0.32418757285752908</v>
      </c>
    </row>
    <row r="2231" spans="1:26" x14ac:dyDescent="0.3">
      <c r="A2231">
        <v>2231</v>
      </c>
      <c r="B2231" s="1">
        <v>45208.673611111109</v>
      </c>
      <c r="C2231">
        <v>42447385</v>
      </c>
      <c r="D2231" s="3" t="s">
        <v>4479</v>
      </c>
      <c r="E2231" t="s">
        <v>4480</v>
      </c>
      <c r="F2231">
        <v>-37</v>
      </c>
      <c r="G2231" t="s">
        <v>22</v>
      </c>
      <c r="H2231">
        <v>195</v>
      </c>
      <c r="I2231">
        <v>1724</v>
      </c>
      <c r="J2231">
        <v>1</v>
      </c>
      <c r="K2231">
        <v>1</v>
      </c>
      <c r="L2231">
        <v>45</v>
      </c>
      <c r="M2231">
        <v>1</v>
      </c>
      <c r="N2231">
        <v>0</v>
      </c>
      <c r="O2231">
        <v>1</v>
      </c>
      <c r="P2231" s="2" t="s">
        <v>4479</v>
      </c>
      <c r="Q2231">
        <v>1</v>
      </c>
      <c r="R2231" s="4">
        <f t="shared" si="204"/>
        <v>42.447384999999997</v>
      </c>
      <c r="S2231">
        <f t="shared" si="205"/>
        <v>12.1875</v>
      </c>
      <c r="T2231">
        <f t="shared" si="206"/>
        <v>924750000</v>
      </c>
      <c r="U2231">
        <f t="shared" si="207"/>
        <v>2.6445828783148455</v>
      </c>
      <c r="V2231">
        <f>W2231+(constants!$B$1*(50-FLOOR(L2231,1)))</f>
        <v>15.70109029940579</v>
      </c>
      <c r="W2231">
        <f t="shared" si="208"/>
        <v>15.65299567116667</v>
      </c>
      <c r="X2231">
        <f>constants!$B$2*constants!$B$3^2/(Y2231*Z2231^4)</f>
        <v>36753.573142979592</v>
      </c>
      <c r="Y2231">
        <f t="shared" si="209"/>
        <v>0.19952623149688758</v>
      </c>
      <c r="Z2231">
        <f>constants!$B$4/T2231</f>
        <v>0.32418757285752908</v>
      </c>
    </row>
    <row r="2232" spans="1:26" x14ac:dyDescent="0.3">
      <c r="A2232">
        <v>2232</v>
      </c>
      <c r="B2232" s="1">
        <v>45208.673611111109</v>
      </c>
      <c r="C2232">
        <v>42470503</v>
      </c>
      <c r="D2232" s="3" t="s">
        <v>4481</v>
      </c>
      <c r="E2232" t="s">
        <v>4482</v>
      </c>
      <c r="F2232">
        <v>-55</v>
      </c>
      <c r="G2232" t="s">
        <v>25</v>
      </c>
      <c r="H2232">
        <v>-859</v>
      </c>
      <c r="I2232">
        <v>2984</v>
      </c>
      <c r="J2232">
        <v>1</v>
      </c>
      <c r="K2232">
        <v>1</v>
      </c>
      <c r="L2232">
        <v>45</v>
      </c>
      <c r="M2232">
        <v>1</v>
      </c>
      <c r="N2232">
        <v>0</v>
      </c>
      <c r="O2232">
        <v>1</v>
      </c>
      <c r="P2232" s="2" t="s">
        <v>4481</v>
      </c>
      <c r="Q2232">
        <v>1</v>
      </c>
      <c r="R2232" s="4">
        <f t="shared" si="204"/>
        <v>42.470503000000001</v>
      </c>
      <c r="S2232">
        <f t="shared" si="205"/>
        <v>-53.6875</v>
      </c>
      <c r="T2232">
        <f t="shared" si="206"/>
        <v>924750000</v>
      </c>
      <c r="U2232">
        <f t="shared" si="207"/>
        <v>4.5773986710507533</v>
      </c>
      <c r="V2232">
        <f>W2232+(constants!$B$1*(50-FLOOR(L2232,1)))</f>
        <v>33.701090299405784</v>
      </c>
      <c r="W2232">
        <f t="shared" si="208"/>
        <v>33.652995671166664</v>
      </c>
      <c r="X2232">
        <f>constants!$B$2*constants!$B$3^2/(Y2232*Z2232^4)</f>
        <v>2318993.6910452931</v>
      </c>
      <c r="Y2232">
        <f t="shared" si="209"/>
        <v>3.1622776601683768E-3</v>
      </c>
      <c r="Z2232">
        <f>constants!$B$4/T2232</f>
        <v>0.32418757285752908</v>
      </c>
    </row>
    <row r="2233" spans="1:26" x14ac:dyDescent="0.3">
      <c r="A2233">
        <v>2233</v>
      </c>
      <c r="B2233" s="1">
        <v>45208.673611111109</v>
      </c>
      <c r="C2233">
        <v>42489083</v>
      </c>
      <c r="D2233" s="3" t="s">
        <v>4483</v>
      </c>
      <c r="E2233" t="s">
        <v>4484</v>
      </c>
      <c r="F2233">
        <v>-37</v>
      </c>
      <c r="G2233" t="s">
        <v>22</v>
      </c>
      <c r="H2233">
        <v>-78</v>
      </c>
      <c r="I2233">
        <v>1308</v>
      </c>
      <c r="J2233">
        <v>1</v>
      </c>
      <c r="K2233">
        <v>1</v>
      </c>
      <c r="L2233">
        <v>46</v>
      </c>
      <c r="M2233">
        <v>1</v>
      </c>
      <c r="N2233">
        <v>0</v>
      </c>
      <c r="O2233">
        <v>1</v>
      </c>
      <c r="P2233" s="2" t="s">
        <v>4483</v>
      </c>
      <c r="Q2233">
        <v>1</v>
      </c>
      <c r="R2233" s="4">
        <f t="shared" si="204"/>
        <v>42.489083000000001</v>
      </c>
      <c r="S2233">
        <f t="shared" si="205"/>
        <v>-4.875</v>
      </c>
      <c r="T2233">
        <f t="shared" si="206"/>
        <v>925250000</v>
      </c>
      <c r="U2233">
        <f t="shared" si="207"/>
        <v>2.0064468705544187</v>
      </c>
      <c r="V2233">
        <f>W2233+(constants!$B$1*(50-FLOOR(L2233,1)))</f>
        <v>15.700861524946678</v>
      </c>
      <c r="W2233">
        <f t="shared" si="208"/>
        <v>15.662385822355381</v>
      </c>
      <c r="X2233">
        <f>constants!$B$2*constants!$B$3^2/(Y2233*Z2233^4)</f>
        <v>36833.126302514131</v>
      </c>
      <c r="Y2233">
        <f t="shared" si="209"/>
        <v>0.19952623149688758</v>
      </c>
      <c r="Z2233">
        <f>constants!$B$4/T2233</f>
        <v>0.32401238368008645</v>
      </c>
    </row>
    <row r="2234" spans="1:26" x14ac:dyDescent="0.3">
      <c r="A2234">
        <v>2234</v>
      </c>
      <c r="B2234" s="1">
        <v>45208.673611111109</v>
      </c>
      <c r="C2234">
        <v>42502935</v>
      </c>
      <c r="D2234" s="3" t="s">
        <v>4485</v>
      </c>
      <c r="E2234" t="s">
        <v>4486</v>
      </c>
      <c r="F2234">
        <v>-37</v>
      </c>
      <c r="G2234" t="s">
        <v>22</v>
      </c>
      <c r="H2234">
        <v>234</v>
      </c>
      <c r="I2234">
        <v>1284</v>
      </c>
      <c r="J2234">
        <v>1</v>
      </c>
      <c r="K2234">
        <v>1</v>
      </c>
      <c r="L2234">
        <v>46</v>
      </c>
      <c r="M2234">
        <v>1</v>
      </c>
      <c r="N2234">
        <v>0</v>
      </c>
      <c r="O2234">
        <v>1</v>
      </c>
      <c r="P2234" s="2" t="s">
        <v>4485</v>
      </c>
      <c r="Q2234">
        <v>1</v>
      </c>
      <c r="R2234" s="4">
        <f t="shared" si="204"/>
        <v>42.502935000000001</v>
      </c>
      <c r="S2234">
        <f t="shared" si="205"/>
        <v>14.625</v>
      </c>
      <c r="T2234">
        <f t="shared" si="206"/>
        <v>925250000</v>
      </c>
      <c r="U2234">
        <f t="shared" si="207"/>
        <v>1.9696313316451632</v>
      </c>
      <c r="V2234">
        <f>W2234+(constants!$B$1*(50-FLOOR(L2234,1)))</f>
        <v>15.700861524946678</v>
      </c>
      <c r="W2234">
        <f t="shared" si="208"/>
        <v>15.662385822355381</v>
      </c>
      <c r="X2234">
        <f>constants!$B$2*constants!$B$3^2/(Y2234*Z2234^4)</f>
        <v>36833.126302514131</v>
      </c>
      <c r="Y2234">
        <f t="shared" si="209"/>
        <v>0.19952623149688758</v>
      </c>
      <c r="Z2234">
        <f>constants!$B$4/T2234</f>
        <v>0.32401238368008645</v>
      </c>
    </row>
    <row r="2235" spans="1:26" x14ac:dyDescent="0.3">
      <c r="A2235">
        <v>2235</v>
      </c>
      <c r="B2235" s="1">
        <v>45208.673611111109</v>
      </c>
      <c r="C2235">
        <v>42523284</v>
      </c>
      <c r="D2235" s="3" t="s">
        <v>4487</v>
      </c>
      <c r="E2235" t="s">
        <v>4488</v>
      </c>
      <c r="F2235">
        <v>-37</v>
      </c>
      <c r="G2235" t="s">
        <v>22</v>
      </c>
      <c r="H2235">
        <v>117</v>
      </c>
      <c r="I2235">
        <v>1312</v>
      </c>
      <c r="J2235">
        <v>1</v>
      </c>
      <c r="K2235">
        <v>1</v>
      </c>
      <c r="L2235">
        <v>46</v>
      </c>
      <c r="M2235">
        <v>1</v>
      </c>
      <c r="N2235">
        <v>0</v>
      </c>
      <c r="O2235">
        <v>1</v>
      </c>
      <c r="P2235" s="2" t="s">
        <v>4487</v>
      </c>
      <c r="Q2235">
        <v>1</v>
      </c>
      <c r="R2235" s="4">
        <f t="shared" si="204"/>
        <v>42.523283999999997</v>
      </c>
      <c r="S2235">
        <f t="shared" si="205"/>
        <v>7.3125</v>
      </c>
      <c r="T2235">
        <f t="shared" si="206"/>
        <v>925250000</v>
      </c>
      <c r="U2235">
        <f t="shared" si="207"/>
        <v>2.012582793705961</v>
      </c>
      <c r="V2235">
        <f>W2235+(constants!$B$1*(50-FLOOR(L2235,1)))</f>
        <v>15.700861524946678</v>
      </c>
      <c r="W2235">
        <f t="shared" si="208"/>
        <v>15.662385822355381</v>
      </c>
      <c r="X2235">
        <f>constants!$B$2*constants!$B$3^2/(Y2235*Z2235^4)</f>
        <v>36833.126302514131</v>
      </c>
      <c r="Y2235">
        <f t="shared" si="209"/>
        <v>0.19952623149688758</v>
      </c>
      <c r="Z2235">
        <f>constants!$B$4/T2235</f>
        <v>0.32401238368008645</v>
      </c>
    </row>
    <row r="2236" spans="1:26" x14ac:dyDescent="0.3">
      <c r="A2236">
        <v>2236</v>
      </c>
      <c r="B2236" s="1">
        <v>45208.673611111109</v>
      </c>
      <c r="C2236">
        <v>42554151</v>
      </c>
      <c r="D2236" s="3" t="s">
        <v>4489</v>
      </c>
      <c r="E2236" t="s">
        <v>4490</v>
      </c>
      <c r="F2236">
        <v>-37</v>
      </c>
      <c r="G2236" t="s">
        <v>22</v>
      </c>
      <c r="H2236">
        <v>-195</v>
      </c>
      <c r="I2236">
        <v>1324</v>
      </c>
      <c r="J2236">
        <v>1</v>
      </c>
      <c r="K2236">
        <v>1</v>
      </c>
      <c r="L2236">
        <v>46</v>
      </c>
      <c r="M2236">
        <v>1</v>
      </c>
      <c r="N2236">
        <v>0</v>
      </c>
      <c r="O2236">
        <v>1</v>
      </c>
      <c r="P2236" s="2" t="s">
        <v>4489</v>
      </c>
      <c r="Q2236">
        <v>1</v>
      </c>
      <c r="R2236" s="4">
        <f t="shared" si="204"/>
        <v>42.554150999999997</v>
      </c>
      <c r="S2236">
        <f t="shared" si="205"/>
        <v>-12.1875</v>
      </c>
      <c r="T2236">
        <f t="shared" si="206"/>
        <v>925250000</v>
      </c>
      <c r="U2236">
        <f t="shared" si="207"/>
        <v>2.0309905631605889</v>
      </c>
      <c r="V2236">
        <f>W2236+(constants!$B$1*(50-FLOOR(L2236,1)))</f>
        <v>15.700861524946678</v>
      </c>
      <c r="W2236">
        <f t="shared" si="208"/>
        <v>15.662385822355381</v>
      </c>
      <c r="X2236">
        <f>constants!$B$2*constants!$B$3^2/(Y2236*Z2236^4)</f>
        <v>36833.126302514131</v>
      </c>
      <c r="Y2236">
        <f t="shared" si="209"/>
        <v>0.19952623149688758</v>
      </c>
      <c r="Z2236">
        <f>constants!$B$4/T2236</f>
        <v>0.32401238368008645</v>
      </c>
    </row>
    <row r="2237" spans="1:26" x14ac:dyDescent="0.3">
      <c r="A2237">
        <v>2237</v>
      </c>
      <c r="B2237" s="1">
        <v>45208.673611111109</v>
      </c>
      <c r="C2237">
        <v>42583404</v>
      </c>
      <c r="D2237" s="3" t="s">
        <v>4491</v>
      </c>
      <c r="E2237" t="s">
        <v>4492</v>
      </c>
      <c r="F2237">
        <v>-37</v>
      </c>
      <c r="G2237" t="s">
        <v>22</v>
      </c>
      <c r="H2237">
        <v>390</v>
      </c>
      <c r="I2237">
        <v>1280</v>
      </c>
      <c r="J2237">
        <v>1</v>
      </c>
      <c r="K2237">
        <v>1</v>
      </c>
      <c r="L2237">
        <v>46</v>
      </c>
      <c r="M2237">
        <v>1</v>
      </c>
      <c r="N2237">
        <v>0</v>
      </c>
      <c r="O2237">
        <v>1</v>
      </c>
      <c r="P2237" s="2" t="s">
        <v>4491</v>
      </c>
      <c r="Q2237">
        <v>1</v>
      </c>
      <c r="R2237" s="4">
        <f t="shared" si="204"/>
        <v>42.583404000000002</v>
      </c>
      <c r="S2237">
        <f t="shared" si="205"/>
        <v>24.375</v>
      </c>
      <c r="T2237">
        <f t="shared" si="206"/>
        <v>925250000</v>
      </c>
      <c r="U2237">
        <f t="shared" si="207"/>
        <v>1.9634954084936207</v>
      </c>
      <c r="V2237">
        <f>W2237+(constants!$B$1*(50-FLOOR(L2237,1)))</f>
        <v>15.700861524946678</v>
      </c>
      <c r="W2237">
        <f t="shared" si="208"/>
        <v>15.662385822355381</v>
      </c>
      <c r="X2237">
        <f>constants!$B$2*constants!$B$3^2/(Y2237*Z2237^4)</f>
        <v>36833.126302514131</v>
      </c>
      <c r="Y2237">
        <f t="shared" si="209"/>
        <v>0.19952623149688758</v>
      </c>
      <c r="Z2237">
        <f>constants!$B$4/T2237</f>
        <v>0.32401238368008645</v>
      </c>
    </row>
    <row r="2238" spans="1:26" x14ac:dyDescent="0.3">
      <c r="A2238">
        <v>2238</v>
      </c>
      <c r="B2238" s="1">
        <v>45208.673611111109</v>
      </c>
      <c r="C2238">
        <v>42612285</v>
      </c>
      <c r="D2238" s="3" t="s">
        <v>4493</v>
      </c>
      <c r="E2238" t="s">
        <v>4494</v>
      </c>
      <c r="F2238">
        <v>-37</v>
      </c>
      <c r="G2238" t="s">
        <v>22</v>
      </c>
      <c r="H2238">
        <v>468</v>
      </c>
      <c r="I2238">
        <v>1280</v>
      </c>
      <c r="J2238">
        <v>1</v>
      </c>
      <c r="K2238">
        <v>1</v>
      </c>
      <c r="L2238">
        <v>46</v>
      </c>
      <c r="M2238">
        <v>1</v>
      </c>
      <c r="N2238">
        <v>0</v>
      </c>
      <c r="O2238">
        <v>1</v>
      </c>
      <c r="P2238" s="2" t="s">
        <v>4493</v>
      </c>
      <c r="Q2238">
        <v>1</v>
      </c>
      <c r="R2238" s="4">
        <f t="shared" si="204"/>
        <v>42.612285</v>
      </c>
      <c r="S2238">
        <f t="shared" si="205"/>
        <v>29.25</v>
      </c>
      <c r="T2238">
        <f t="shared" si="206"/>
        <v>925250000</v>
      </c>
      <c r="U2238">
        <f t="shared" si="207"/>
        <v>1.9634954084936207</v>
      </c>
      <c r="V2238">
        <f>W2238+(constants!$B$1*(50-FLOOR(L2238,1)))</f>
        <v>15.700861524946678</v>
      </c>
      <c r="W2238">
        <f t="shared" si="208"/>
        <v>15.662385822355381</v>
      </c>
      <c r="X2238">
        <f>constants!$B$2*constants!$B$3^2/(Y2238*Z2238^4)</f>
        <v>36833.126302514131</v>
      </c>
      <c r="Y2238">
        <f t="shared" si="209"/>
        <v>0.19952623149688758</v>
      </c>
      <c r="Z2238">
        <f>constants!$B$4/T2238</f>
        <v>0.32401238368008645</v>
      </c>
    </row>
    <row r="2239" spans="1:26" x14ac:dyDescent="0.3">
      <c r="A2239">
        <v>2239</v>
      </c>
      <c r="B2239" s="1">
        <v>45208.673611111109</v>
      </c>
      <c r="C2239">
        <v>42626558</v>
      </c>
      <c r="D2239" s="3" t="s">
        <v>4495</v>
      </c>
      <c r="E2239" t="s">
        <v>4496</v>
      </c>
      <c r="F2239">
        <v>-37</v>
      </c>
      <c r="G2239" t="s">
        <v>22</v>
      </c>
      <c r="H2239">
        <v>-117</v>
      </c>
      <c r="I2239">
        <v>1308</v>
      </c>
      <c r="J2239">
        <v>1</v>
      </c>
      <c r="K2239">
        <v>1</v>
      </c>
      <c r="L2239">
        <v>46</v>
      </c>
      <c r="M2239">
        <v>1</v>
      </c>
      <c r="N2239">
        <v>0</v>
      </c>
      <c r="O2239">
        <v>1</v>
      </c>
      <c r="P2239" s="2" t="s">
        <v>4495</v>
      </c>
      <c r="Q2239">
        <v>1</v>
      </c>
      <c r="R2239" s="4">
        <f t="shared" si="204"/>
        <v>42.626558000000003</v>
      </c>
      <c r="S2239">
        <f t="shared" si="205"/>
        <v>-7.3125</v>
      </c>
      <c r="T2239">
        <f t="shared" si="206"/>
        <v>925250000</v>
      </c>
      <c r="U2239">
        <f t="shared" si="207"/>
        <v>2.0064468705544187</v>
      </c>
      <c r="V2239">
        <f>W2239+(constants!$B$1*(50-FLOOR(L2239,1)))</f>
        <v>15.700861524946678</v>
      </c>
      <c r="W2239">
        <f t="shared" si="208"/>
        <v>15.662385822355381</v>
      </c>
      <c r="X2239">
        <f>constants!$B$2*constants!$B$3^2/(Y2239*Z2239^4)</f>
        <v>36833.126302514131</v>
      </c>
      <c r="Y2239">
        <f t="shared" si="209"/>
        <v>0.19952623149688758</v>
      </c>
      <c r="Z2239">
        <f>constants!$B$4/T2239</f>
        <v>0.32401238368008645</v>
      </c>
    </row>
    <row r="2240" spans="1:26" x14ac:dyDescent="0.3">
      <c r="A2240">
        <v>2240</v>
      </c>
      <c r="B2240" s="1">
        <v>45208.673611111109</v>
      </c>
      <c r="C2240">
        <v>42660833</v>
      </c>
      <c r="D2240" s="3" t="s">
        <v>4497</v>
      </c>
      <c r="E2240" t="s">
        <v>4498</v>
      </c>
      <c r="F2240">
        <v>-37</v>
      </c>
      <c r="G2240" t="s">
        <v>22</v>
      </c>
      <c r="H2240">
        <v>-78</v>
      </c>
      <c r="I2240">
        <v>1320</v>
      </c>
      <c r="J2240">
        <v>1</v>
      </c>
      <c r="K2240">
        <v>1</v>
      </c>
      <c r="L2240">
        <v>46</v>
      </c>
      <c r="M2240">
        <v>1</v>
      </c>
      <c r="N2240">
        <v>0</v>
      </c>
      <c r="O2240">
        <v>1</v>
      </c>
      <c r="P2240" s="2" t="s">
        <v>4497</v>
      </c>
      <c r="Q2240">
        <v>1</v>
      </c>
      <c r="R2240" s="4">
        <f t="shared" si="204"/>
        <v>42.660832999999997</v>
      </c>
      <c r="S2240">
        <f t="shared" si="205"/>
        <v>-4.875</v>
      </c>
      <c r="T2240">
        <f t="shared" si="206"/>
        <v>925250000</v>
      </c>
      <c r="U2240">
        <f t="shared" si="207"/>
        <v>2.0248546400090461</v>
      </c>
      <c r="V2240">
        <f>W2240+(constants!$B$1*(50-FLOOR(L2240,1)))</f>
        <v>15.700861524946678</v>
      </c>
      <c r="W2240">
        <f t="shared" si="208"/>
        <v>15.662385822355381</v>
      </c>
      <c r="X2240">
        <f>constants!$B$2*constants!$B$3^2/(Y2240*Z2240^4)</f>
        <v>36833.126302514131</v>
      </c>
      <c r="Y2240">
        <f t="shared" si="209"/>
        <v>0.19952623149688758</v>
      </c>
      <c r="Z2240">
        <f>constants!$B$4/T2240</f>
        <v>0.32401238368008645</v>
      </c>
    </row>
    <row r="2241" spans="1:26" x14ac:dyDescent="0.3">
      <c r="A2241">
        <v>2241</v>
      </c>
      <c r="B2241" s="1">
        <v>45208.673611111109</v>
      </c>
      <c r="C2241">
        <v>42680247</v>
      </c>
      <c r="D2241" s="3" t="s">
        <v>4499</v>
      </c>
      <c r="E2241" t="s">
        <v>4500</v>
      </c>
      <c r="F2241">
        <v>-37</v>
      </c>
      <c r="G2241" t="s">
        <v>22</v>
      </c>
      <c r="H2241">
        <v>39</v>
      </c>
      <c r="I2241">
        <v>1296</v>
      </c>
      <c r="J2241">
        <v>1</v>
      </c>
      <c r="K2241">
        <v>1</v>
      </c>
      <c r="L2241">
        <v>46</v>
      </c>
      <c r="M2241">
        <v>1</v>
      </c>
      <c r="N2241">
        <v>0</v>
      </c>
      <c r="O2241">
        <v>1</v>
      </c>
      <c r="P2241" s="2" t="s">
        <v>4499</v>
      </c>
      <c r="Q2241">
        <v>1</v>
      </c>
      <c r="R2241" s="4">
        <f t="shared" si="204"/>
        <v>42.680247000000001</v>
      </c>
      <c r="S2241">
        <f t="shared" si="205"/>
        <v>2.4375</v>
      </c>
      <c r="T2241">
        <f t="shared" si="206"/>
        <v>925250000</v>
      </c>
      <c r="U2241">
        <f t="shared" si="207"/>
        <v>1.9880391010997909</v>
      </c>
      <c r="V2241">
        <f>W2241+(constants!$B$1*(50-FLOOR(L2241,1)))</f>
        <v>15.700861524946678</v>
      </c>
      <c r="W2241">
        <f t="shared" si="208"/>
        <v>15.662385822355381</v>
      </c>
      <c r="X2241">
        <f>constants!$B$2*constants!$B$3^2/(Y2241*Z2241^4)</f>
        <v>36833.126302514131</v>
      </c>
      <c r="Y2241">
        <f t="shared" si="209"/>
        <v>0.19952623149688758</v>
      </c>
      <c r="Z2241">
        <f>constants!$B$4/T2241</f>
        <v>0.32401238368008645</v>
      </c>
    </row>
    <row r="2242" spans="1:26" x14ac:dyDescent="0.3">
      <c r="A2242">
        <v>2242</v>
      </c>
      <c r="B2242" s="1">
        <v>45208.673611111109</v>
      </c>
      <c r="C2242">
        <v>42700451</v>
      </c>
      <c r="D2242" s="3" t="s">
        <v>4501</v>
      </c>
      <c r="E2242" t="s">
        <v>4502</v>
      </c>
      <c r="F2242">
        <v>-54</v>
      </c>
      <c r="G2242" t="s">
        <v>25</v>
      </c>
      <c r="H2242">
        <v>78</v>
      </c>
      <c r="I2242">
        <v>3288</v>
      </c>
      <c r="J2242">
        <v>1</v>
      </c>
      <c r="K2242">
        <v>1</v>
      </c>
      <c r="L2242">
        <v>47</v>
      </c>
      <c r="M2242">
        <v>1</v>
      </c>
      <c r="N2242">
        <v>0</v>
      </c>
      <c r="O2242">
        <v>1</v>
      </c>
      <c r="P2242" s="2" t="s">
        <v>4501</v>
      </c>
      <c r="Q2242">
        <v>1</v>
      </c>
      <c r="R2242" s="4">
        <f t="shared" si="204"/>
        <v>42.700451000000001</v>
      </c>
      <c r="S2242">
        <f t="shared" si="205"/>
        <v>4.875</v>
      </c>
      <c r="T2242">
        <f t="shared" si="206"/>
        <v>925750000</v>
      </c>
      <c r="U2242">
        <f t="shared" si="207"/>
        <v>5.0437288305679884</v>
      </c>
      <c r="V2242">
        <f>W2242+(constants!$B$1*(50-FLOOR(L2242,1)))</f>
        <v>32.700627677472077</v>
      </c>
      <c r="W2242">
        <f t="shared" si="208"/>
        <v>32.671770900528607</v>
      </c>
      <c r="X2242">
        <f>constants!$B$2*constants!$B$3^2/(Y2242*Z2242^4)</f>
        <v>1850022.8396027572</v>
      </c>
      <c r="Y2242">
        <f t="shared" si="209"/>
        <v>3.9810717055349656E-3</v>
      </c>
      <c r="Z2242">
        <f>constants!$B$4/T2242</f>
        <v>0.32383738374291116</v>
      </c>
    </row>
    <row r="2243" spans="1:26" x14ac:dyDescent="0.3">
      <c r="A2243">
        <v>2243</v>
      </c>
      <c r="B2243" s="1">
        <v>45208.673611111109</v>
      </c>
      <c r="C2243">
        <v>42713079</v>
      </c>
      <c r="D2243" s="3" t="s">
        <v>4503</v>
      </c>
      <c r="E2243" t="s">
        <v>4504</v>
      </c>
      <c r="F2243">
        <v>-38</v>
      </c>
      <c r="G2243" t="s">
        <v>22</v>
      </c>
      <c r="H2243">
        <v>273</v>
      </c>
      <c r="I2243">
        <v>1988</v>
      </c>
      <c r="J2243">
        <v>1</v>
      </c>
      <c r="K2243">
        <v>1</v>
      </c>
      <c r="L2243">
        <v>47</v>
      </c>
      <c r="M2243">
        <v>1</v>
      </c>
      <c r="N2243">
        <v>0</v>
      </c>
      <c r="O2243">
        <v>1</v>
      </c>
      <c r="P2243" s="2" t="s">
        <v>4503</v>
      </c>
      <c r="Q2243">
        <v>1</v>
      </c>
      <c r="R2243" s="4">
        <f t="shared" ref="R2243:R2306" si="210">C2243/10^6</f>
        <v>42.713079</v>
      </c>
      <c r="S2243">
        <f t="shared" ref="S2243:S2306" si="211">H2243/16</f>
        <v>17.0625</v>
      </c>
      <c r="T2243">
        <f t="shared" ref="T2243:T2306" si="212">IF(OR(L2243&lt;1,L2243&gt;50),-1,10^6*(902.75+(L2243-1)/2))</f>
        <v>925750000</v>
      </c>
      <c r="U2243">
        <f t="shared" ref="U2243:U2306" si="213">I2243*PI()/2048</f>
        <v>3.0495538063166547</v>
      </c>
      <c r="V2243">
        <f>W2243+(constants!$B$1*(50-FLOOR(L2243,1)))</f>
        <v>16.700627677472077</v>
      </c>
      <c r="W2243">
        <f t="shared" ref="W2243:W2306" si="214">10*LOG10(X2243/1000)</f>
        <v>16.671770900528607</v>
      </c>
      <c r="X2243">
        <f>constants!$B$2*constants!$B$3^2/(Y2243*Z2243^4)</f>
        <v>46470.472687809866</v>
      </c>
      <c r="Y2243">
        <f t="shared" ref="Y2243:Y2306" si="215">1000*10^(F2243/10)</f>
        <v>0.1584893192461112</v>
      </c>
      <c r="Z2243">
        <f>constants!$B$4/T2243</f>
        <v>0.32383738374291116</v>
      </c>
    </row>
    <row r="2244" spans="1:26" x14ac:dyDescent="0.3">
      <c r="A2244">
        <v>2244</v>
      </c>
      <c r="B2244" s="1">
        <v>45208.673611111109</v>
      </c>
      <c r="C2244">
        <v>42725709</v>
      </c>
      <c r="D2244" s="3" t="s">
        <v>4505</v>
      </c>
      <c r="E2244" t="s">
        <v>4506</v>
      </c>
      <c r="F2244">
        <v>-38</v>
      </c>
      <c r="G2244" t="s">
        <v>22</v>
      </c>
      <c r="H2244">
        <v>117</v>
      </c>
      <c r="I2244">
        <v>1988</v>
      </c>
      <c r="J2244">
        <v>1</v>
      </c>
      <c r="K2244">
        <v>1</v>
      </c>
      <c r="L2244">
        <v>47</v>
      </c>
      <c r="M2244">
        <v>1</v>
      </c>
      <c r="N2244">
        <v>0</v>
      </c>
      <c r="O2244">
        <v>1</v>
      </c>
      <c r="P2244" s="2" t="s">
        <v>4505</v>
      </c>
      <c r="Q2244">
        <v>1</v>
      </c>
      <c r="R2244" s="4">
        <f t="shared" si="210"/>
        <v>42.725709000000002</v>
      </c>
      <c r="S2244">
        <f t="shared" si="211"/>
        <v>7.3125</v>
      </c>
      <c r="T2244">
        <f t="shared" si="212"/>
        <v>925750000</v>
      </c>
      <c r="U2244">
        <f t="shared" si="213"/>
        <v>3.0495538063166547</v>
      </c>
      <c r="V2244">
        <f>W2244+(constants!$B$1*(50-FLOOR(L2244,1)))</f>
        <v>16.700627677472077</v>
      </c>
      <c r="W2244">
        <f t="shared" si="214"/>
        <v>16.671770900528607</v>
      </c>
      <c r="X2244">
        <f>constants!$B$2*constants!$B$3^2/(Y2244*Z2244^4)</f>
        <v>46470.472687809866</v>
      </c>
      <c r="Y2244">
        <f t="shared" si="215"/>
        <v>0.1584893192461112</v>
      </c>
      <c r="Z2244">
        <f>constants!$B$4/T2244</f>
        <v>0.32383738374291116</v>
      </c>
    </row>
    <row r="2245" spans="1:26" x14ac:dyDescent="0.3">
      <c r="A2245">
        <v>2245</v>
      </c>
      <c r="B2245" s="1">
        <v>45208.673611111109</v>
      </c>
      <c r="C2245">
        <v>42750237</v>
      </c>
      <c r="D2245" s="3" t="s">
        <v>4507</v>
      </c>
      <c r="E2245" t="s">
        <v>4508</v>
      </c>
      <c r="F2245">
        <v>-38</v>
      </c>
      <c r="G2245" t="s">
        <v>22</v>
      </c>
      <c r="H2245">
        <v>-234</v>
      </c>
      <c r="I2245">
        <v>2012</v>
      </c>
      <c r="J2245">
        <v>1</v>
      </c>
      <c r="K2245">
        <v>1</v>
      </c>
      <c r="L2245">
        <v>47</v>
      </c>
      <c r="M2245">
        <v>1</v>
      </c>
      <c r="N2245">
        <v>0</v>
      </c>
      <c r="O2245">
        <v>1</v>
      </c>
      <c r="P2245" s="2" t="s">
        <v>4507</v>
      </c>
      <c r="Q2245">
        <v>1</v>
      </c>
      <c r="R2245" s="4">
        <f t="shared" si="210"/>
        <v>42.750236999999998</v>
      </c>
      <c r="S2245">
        <f t="shared" si="211"/>
        <v>-14.625</v>
      </c>
      <c r="T2245">
        <f t="shared" si="212"/>
        <v>925750000</v>
      </c>
      <c r="U2245">
        <f t="shared" si="213"/>
        <v>3.08636934522591</v>
      </c>
      <c r="V2245">
        <f>W2245+(constants!$B$1*(50-FLOOR(L2245,1)))</f>
        <v>16.700627677472077</v>
      </c>
      <c r="W2245">
        <f t="shared" si="214"/>
        <v>16.671770900528607</v>
      </c>
      <c r="X2245">
        <f>constants!$B$2*constants!$B$3^2/(Y2245*Z2245^4)</f>
        <v>46470.472687809866</v>
      </c>
      <c r="Y2245">
        <f t="shared" si="215"/>
        <v>0.1584893192461112</v>
      </c>
      <c r="Z2245">
        <f>constants!$B$4/T2245</f>
        <v>0.32383738374291116</v>
      </c>
    </row>
    <row r="2246" spans="1:26" x14ac:dyDescent="0.3">
      <c r="A2246">
        <v>2246</v>
      </c>
      <c r="B2246" s="1">
        <v>45208.673611111109</v>
      </c>
      <c r="C2246">
        <v>42762751</v>
      </c>
      <c r="D2246" s="3" t="s">
        <v>4509</v>
      </c>
      <c r="E2246" t="s">
        <v>4510</v>
      </c>
      <c r="F2246">
        <v>-38</v>
      </c>
      <c r="G2246" t="s">
        <v>22</v>
      </c>
      <c r="H2246">
        <v>390</v>
      </c>
      <c r="I2246">
        <v>1988</v>
      </c>
      <c r="J2246">
        <v>1</v>
      </c>
      <c r="K2246">
        <v>1</v>
      </c>
      <c r="L2246">
        <v>47</v>
      </c>
      <c r="M2246">
        <v>1</v>
      </c>
      <c r="N2246">
        <v>0</v>
      </c>
      <c r="O2246">
        <v>1</v>
      </c>
      <c r="P2246" s="2" t="s">
        <v>4509</v>
      </c>
      <c r="Q2246">
        <v>1</v>
      </c>
      <c r="R2246" s="4">
        <f t="shared" si="210"/>
        <v>42.762751000000002</v>
      </c>
      <c r="S2246">
        <f t="shared" si="211"/>
        <v>24.375</v>
      </c>
      <c r="T2246">
        <f t="shared" si="212"/>
        <v>925750000</v>
      </c>
      <c r="U2246">
        <f t="shared" si="213"/>
        <v>3.0495538063166547</v>
      </c>
      <c r="V2246">
        <f>W2246+(constants!$B$1*(50-FLOOR(L2246,1)))</f>
        <v>16.700627677472077</v>
      </c>
      <c r="W2246">
        <f t="shared" si="214"/>
        <v>16.671770900528607</v>
      </c>
      <c r="X2246">
        <f>constants!$B$2*constants!$B$3^2/(Y2246*Z2246^4)</f>
        <v>46470.472687809866</v>
      </c>
      <c r="Y2246">
        <f t="shared" si="215"/>
        <v>0.1584893192461112</v>
      </c>
      <c r="Z2246">
        <f>constants!$B$4/T2246</f>
        <v>0.32383738374291116</v>
      </c>
    </row>
    <row r="2247" spans="1:26" x14ac:dyDescent="0.3">
      <c r="A2247">
        <v>2247</v>
      </c>
      <c r="B2247" s="1">
        <v>45208.673611111109</v>
      </c>
      <c r="C2247">
        <v>42790167</v>
      </c>
      <c r="D2247" s="3" t="s">
        <v>4511</v>
      </c>
      <c r="E2247" t="s">
        <v>4512</v>
      </c>
      <c r="F2247">
        <v>-38</v>
      </c>
      <c r="G2247" t="s">
        <v>22</v>
      </c>
      <c r="H2247">
        <v>351</v>
      </c>
      <c r="I2247">
        <v>1948</v>
      </c>
      <c r="J2247">
        <v>1</v>
      </c>
      <c r="K2247">
        <v>1</v>
      </c>
      <c r="L2247">
        <v>47</v>
      </c>
      <c r="M2247">
        <v>1</v>
      </c>
      <c r="N2247">
        <v>0</v>
      </c>
      <c r="O2247">
        <v>1</v>
      </c>
      <c r="P2247" s="2" t="s">
        <v>4511</v>
      </c>
      <c r="Q2247">
        <v>1</v>
      </c>
      <c r="R2247" s="4">
        <f t="shared" si="210"/>
        <v>42.790166999999997</v>
      </c>
      <c r="S2247">
        <f t="shared" si="211"/>
        <v>21.9375</v>
      </c>
      <c r="T2247">
        <f t="shared" si="212"/>
        <v>925750000</v>
      </c>
      <c r="U2247">
        <f t="shared" si="213"/>
        <v>2.9881945748012289</v>
      </c>
      <c r="V2247">
        <f>W2247+(constants!$B$1*(50-FLOOR(L2247,1)))</f>
        <v>16.700627677472077</v>
      </c>
      <c r="W2247">
        <f t="shared" si="214"/>
        <v>16.671770900528607</v>
      </c>
      <c r="X2247">
        <f>constants!$B$2*constants!$B$3^2/(Y2247*Z2247^4)</f>
        <v>46470.472687809866</v>
      </c>
      <c r="Y2247">
        <f t="shared" si="215"/>
        <v>0.1584893192461112</v>
      </c>
      <c r="Z2247">
        <f>constants!$B$4/T2247</f>
        <v>0.32383738374291116</v>
      </c>
    </row>
    <row r="2248" spans="1:26" x14ac:dyDescent="0.3">
      <c r="A2248">
        <v>2248</v>
      </c>
      <c r="B2248" s="1">
        <v>45208.673611111109</v>
      </c>
      <c r="C2248">
        <v>42810393</v>
      </c>
      <c r="D2248" s="3" t="s">
        <v>4513</v>
      </c>
      <c r="E2248" t="s">
        <v>4514</v>
      </c>
      <c r="F2248">
        <v>-38</v>
      </c>
      <c r="G2248" t="s">
        <v>22</v>
      </c>
      <c r="H2248">
        <v>-78</v>
      </c>
      <c r="I2248">
        <v>1996</v>
      </c>
      <c r="J2248">
        <v>1</v>
      </c>
      <c r="K2248">
        <v>1</v>
      </c>
      <c r="L2248">
        <v>47</v>
      </c>
      <c r="M2248">
        <v>1</v>
      </c>
      <c r="N2248">
        <v>0</v>
      </c>
      <c r="O2248">
        <v>1</v>
      </c>
      <c r="P2248" s="2" t="s">
        <v>4513</v>
      </c>
      <c r="Q2248">
        <v>1</v>
      </c>
      <c r="R2248" s="4">
        <f t="shared" si="210"/>
        <v>42.810392999999998</v>
      </c>
      <c r="S2248">
        <f t="shared" si="211"/>
        <v>-4.875</v>
      </c>
      <c r="T2248">
        <f t="shared" si="212"/>
        <v>925750000</v>
      </c>
      <c r="U2248">
        <f t="shared" si="213"/>
        <v>3.0618256526197398</v>
      </c>
      <c r="V2248">
        <f>W2248+(constants!$B$1*(50-FLOOR(L2248,1)))</f>
        <v>16.700627677472077</v>
      </c>
      <c r="W2248">
        <f t="shared" si="214"/>
        <v>16.671770900528607</v>
      </c>
      <c r="X2248">
        <f>constants!$B$2*constants!$B$3^2/(Y2248*Z2248^4)</f>
        <v>46470.472687809866</v>
      </c>
      <c r="Y2248">
        <f t="shared" si="215"/>
        <v>0.1584893192461112</v>
      </c>
      <c r="Z2248">
        <f>constants!$B$4/T2248</f>
        <v>0.32383738374291116</v>
      </c>
    </row>
    <row r="2249" spans="1:26" x14ac:dyDescent="0.3">
      <c r="A2249">
        <v>2249</v>
      </c>
      <c r="B2249" s="1">
        <v>45208.673611111109</v>
      </c>
      <c r="C2249">
        <v>42823528</v>
      </c>
      <c r="D2249" s="3" t="s">
        <v>4515</v>
      </c>
      <c r="E2249" t="s">
        <v>4516</v>
      </c>
      <c r="F2249">
        <v>-54</v>
      </c>
      <c r="G2249" t="s">
        <v>50</v>
      </c>
      <c r="H2249">
        <v>1093</v>
      </c>
      <c r="I2249">
        <v>2680</v>
      </c>
      <c r="J2249">
        <v>1</v>
      </c>
      <c r="K2249">
        <v>1</v>
      </c>
      <c r="L2249">
        <v>47</v>
      </c>
      <c r="M2249">
        <v>1</v>
      </c>
      <c r="N2249">
        <v>0</v>
      </c>
      <c r="O2249">
        <v>1</v>
      </c>
      <c r="P2249" s="2" t="s">
        <v>4515</v>
      </c>
      <c r="Q2249">
        <v>1</v>
      </c>
      <c r="R2249" s="4">
        <f t="shared" si="210"/>
        <v>42.823528000000003</v>
      </c>
      <c r="S2249">
        <f t="shared" si="211"/>
        <v>68.3125</v>
      </c>
      <c r="T2249">
        <f t="shared" si="212"/>
        <v>925750000</v>
      </c>
      <c r="U2249">
        <f t="shared" si="213"/>
        <v>4.1110685115335182</v>
      </c>
      <c r="V2249">
        <f>W2249+(constants!$B$1*(50-FLOOR(L2249,1)))</f>
        <v>32.700627677472077</v>
      </c>
      <c r="W2249">
        <f t="shared" si="214"/>
        <v>32.671770900528607</v>
      </c>
      <c r="X2249">
        <f>constants!$B$2*constants!$B$3^2/(Y2249*Z2249^4)</f>
        <v>1850022.8396027572</v>
      </c>
      <c r="Y2249">
        <f t="shared" si="215"/>
        <v>3.9810717055349656E-3</v>
      </c>
      <c r="Z2249">
        <f>constants!$B$4/T2249</f>
        <v>0.32383738374291116</v>
      </c>
    </row>
    <row r="2250" spans="1:26" x14ac:dyDescent="0.3">
      <c r="A2250">
        <v>2250</v>
      </c>
      <c r="B2250" s="1">
        <v>45208.673611111109</v>
      </c>
      <c r="C2250">
        <v>42850238</v>
      </c>
      <c r="D2250" s="3" t="s">
        <v>4517</v>
      </c>
      <c r="E2250" t="s">
        <v>4518</v>
      </c>
      <c r="F2250">
        <v>-38</v>
      </c>
      <c r="G2250" t="s">
        <v>22</v>
      </c>
      <c r="H2250">
        <v>-156</v>
      </c>
      <c r="I2250">
        <v>1984</v>
      </c>
      <c r="J2250">
        <v>1</v>
      </c>
      <c r="K2250">
        <v>1</v>
      </c>
      <c r="L2250">
        <v>47</v>
      </c>
      <c r="M2250">
        <v>1</v>
      </c>
      <c r="N2250">
        <v>0</v>
      </c>
      <c r="O2250">
        <v>1</v>
      </c>
      <c r="P2250" s="2" t="s">
        <v>4517</v>
      </c>
      <c r="Q2250">
        <v>1</v>
      </c>
      <c r="R2250" s="4">
        <f t="shared" si="210"/>
        <v>42.850237999999997</v>
      </c>
      <c r="S2250">
        <f t="shared" si="211"/>
        <v>-9.75</v>
      </c>
      <c r="T2250">
        <f t="shared" si="212"/>
        <v>925750000</v>
      </c>
      <c r="U2250">
        <f t="shared" si="213"/>
        <v>3.043417883165112</v>
      </c>
      <c r="V2250">
        <f>W2250+(constants!$B$1*(50-FLOOR(L2250,1)))</f>
        <v>16.700627677472077</v>
      </c>
      <c r="W2250">
        <f t="shared" si="214"/>
        <v>16.671770900528607</v>
      </c>
      <c r="X2250">
        <f>constants!$B$2*constants!$B$3^2/(Y2250*Z2250^4)</f>
        <v>46470.472687809866</v>
      </c>
      <c r="Y2250">
        <f t="shared" si="215"/>
        <v>0.1584893192461112</v>
      </c>
      <c r="Z2250">
        <f>constants!$B$4/T2250</f>
        <v>0.32383738374291116</v>
      </c>
    </row>
    <row r="2251" spans="1:26" x14ac:dyDescent="0.3">
      <c r="A2251">
        <v>2251</v>
      </c>
      <c r="B2251" s="1">
        <v>45208.673611111109</v>
      </c>
      <c r="C2251">
        <v>42864127</v>
      </c>
      <c r="D2251" s="3" t="s">
        <v>4519</v>
      </c>
      <c r="E2251" t="s">
        <v>4520</v>
      </c>
      <c r="F2251">
        <v>-38</v>
      </c>
      <c r="G2251" t="s">
        <v>22</v>
      </c>
      <c r="H2251">
        <v>-390</v>
      </c>
      <c r="I2251">
        <v>2016</v>
      </c>
      <c r="J2251">
        <v>1</v>
      </c>
      <c r="K2251">
        <v>1</v>
      </c>
      <c r="L2251">
        <v>47</v>
      </c>
      <c r="M2251">
        <v>1</v>
      </c>
      <c r="N2251">
        <v>0</v>
      </c>
      <c r="O2251">
        <v>1</v>
      </c>
      <c r="P2251" s="2" t="s">
        <v>4519</v>
      </c>
      <c r="Q2251">
        <v>1</v>
      </c>
      <c r="R2251" s="4">
        <f t="shared" si="210"/>
        <v>42.864127000000003</v>
      </c>
      <c r="S2251">
        <f t="shared" si="211"/>
        <v>-24.375</v>
      </c>
      <c r="T2251">
        <f t="shared" si="212"/>
        <v>925750000</v>
      </c>
      <c r="U2251">
        <f t="shared" si="213"/>
        <v>3.0925052683774528</v>
      </c>
      <c r="V2251">
        <f>W2251+(constants!$B$1*(50-FLOOR(L2251,1)))</f>
        <v>16.700627677472077</v>
      </c>
      <c r="W2251">
        <f t="shared" si="214"/>
        <v>16.671770900528607</v>
      </c>
      <c r="X2251">
        <f>constants!$B$2*constants!$B$3^2/(Y2251*Z2251^4)</f>
        <v>46470.472687809866</v>
      </c>
      <c r="Y2251">
        <f t="shared" si="215"/>
        <v>0.1584893192461112</v>
      </c>
      <c r="Z2251">
        <f>constants!$B$4/T2251</f>
        <v>0.32383738374291116</v>
      </c>
    </row>
    <row r="2252" spans="1:26" x14ac:dyDescent="0.3">
      <c r="A2252">
        <v>2252</v>
      </c>
      <c r="B2252" s="1">
        <v>45208.673611111109</v>
      </c>
      <c r="C2252">
        <v>42901443</v>
      </c>
      <c r="D2252" s="3" t="s">
        <v>4521</v>
      </c>
      <c r="E2252" t="s">
        <v>4522</v>
      </c>
      <c r="F2252">
        <v>-37</v>
      </c>
      <c r="G2252" t="s">
        <v>22</v>
      </c>
      <c r="H2252">
        <v>78</v>
      </c>
      <c r="I2252">
        <v>1212</v>
      </c>
      <c r="J2252">
        <v>1</v>
      </c>
      <c r="K2252">
        <v>1</v>
      </c>
      <c r="L2252">
        <v>48</v>
      </c>
      <c r="M2252">
        <v>1</v>
      </c>
      <c r="N2252">
        <v>0</v>
      </c>
      <c r="O2252">
        <v>1</v>
      </c>
      <c r="P2252" s="2" t="s">
        <v>4521</v>
      </c>
      <c r="Q2252">
        <v>1</v>
      </c>
      <c r="R2252" s="4">
        <f t="shared" si="210"/>
        <v>42.901443</v>
      </c>
      <c r="S2252">
        <f t="shared" si="211"/>
        <v>4.875</v>
      </c>
      <c r="T2252">
        <f t="shared" si="212"/>
        <v>926250000</v>
      </c>
      <c r="U2252">
        <f t="shared" si="213"/>
        <v>1.859184714917397</v>
      </c>
      <c r="V2252">
        <f>W2252+(constants!$B$1*(50-FLOOR(L2252,1)))</f>
        <v>15.700388762460433</v>
      </c>
      <c r="W2252">
        <f t="shared" si="214"/>
        <v>15.681150911164785</v>
      </c>
      <c r="X2252">
        <f>constants!$B$2*constants!$B$3^2/(Y2252*Z2252^4)</f>
        <v>36992.619985710546</v>
      </c>
      <c r="Y2252">
        <f t="shared" si="215"/>
        <v>0.19952623149688758</v>
      </c>
      <c r="Z2252">
        <f>constants!$B$4/T2252</f>
        <v>0.32366257273954119</v>
      </c>
    </row>
    <row r="2253" spans="1:26" x14ac:dyDescent="0.3">
      <c r="A2253">
        <v>2253</v>
      </c>
      <c r="B2253" s="1">
        <v>45208.673611111109</v>
      </c>
      <c r="C2253">
        <v>42932634</v>
      </c>
      <c r="D2253" s="3" t="s">
        <v>4523</v>
      </c>
      <c r="E2253" t="s">
        <v>4524</v>
      </c>
      <c r="F2253">
        <v>-37</v>
      </c>
      <c r="G2253" t="s">
        <v>22</v>
      </c>
      <c r="H2253">
        <v>-156</v>
      </c>
      <c r="I2253">
        <v>1224</v>
      </c>
      <c r="J2253">
        <v>1</v>
      </c>
      <c r="K2253">
        <v>1</v>
      </c>
      <c r="L2253">
        <v>48</v>
      </c>
      <c r="M2253">
        <v>1</v>
      </c>
      <c r="N2253">
        <v>0</v>
      </c>
      <c r="O2253">
        <v>1</v>
      </c>
      <c r="P2253" s="2" t="s">
        <v>4523</v>
      </c>
      <c r="Q2253">
        <v>1</v>
      </c>
      <c r="R2253" s="4">
        <f t="shared" si="210"/>
        <v>42.932634</v>
      </c>
      <c r="S2253">
        <f t="shared" si="211"/>
        <v>-9.75</v>
      </c>
      <c r="T2253">
        <f t="shared" si="212"/>
        <v>926250000</v>
      </c>
      <c r="U2253">
        <f t="shared" si="213"/>
        <v>1.8775924843720249</v>
      </c>
      <c r="V2253">
        <f>W2253+(constants!$B$1*(50-FLOOR(L2253,1)))</f>
        <v>15.700388762460433</v>
      </c>
      <c r="W2253">
        <f t="shared" si="214"/>
        <v>15.681150911164785</v>
      </c>
      <c r="X2253">
        <f>constants!$B$2*constants!$B$3^2/(Y2253*Z2253^4)</f>
        <v>36992.619985710546</v>
      </c>
      <c r="Y2253">
        <f t="shared" si="215"/>
        <v>0.19952623149688758</v>
      </c>
      <c r="Z2253">
        <f>constants!$B$4/T2253</f>
        <v>0.32366257273954119</v>
      </c>
    </row>
    <row r="2254" spans="1:26" x14ac:dyDescent="0.3">
      <c r="A2254">
        <v>2254</v>
      </c>
      <c r="B2254" s="1">
        <v>45208.673611111109</v>
      </c>
      <c r="C2254">
        <v>42946596</v>
      </c>
      <c r="D2254" s="3" t="s">
        <v>4525</v>
      </c>
      <c r="E2254" t="s">
        <v>4526</v>
      </c>
      <c r="F2254">
        <v>-37</v>
      </c>
      <c r="G2254" t="s">
        <v>22</v>
      </c>
      <c r="H2254">
        <v>-156</v>
      </c>
      <c r="I2254">
        <v>1216</v>
      </c>
      <c r="J2254">
        <v>1</v>
      </c>
      <c r="K2254">
        <v>1</v>
      </c>
      <c r="L2254">
        <v>48</v>
      </c>
      <c r="M2254">
        <v>1</v>
      </c>
      <c r="N2254">
        <v>0</v>
      </c>
      <c r="O2254">
        <v>1</v>
      </c>
      <c r="P2254" s="2" t="s">
        <v>4525</v>
      </c>
      <c r="Q2254">
        <v>1</v>
      </c>
      <c r="R2254" s="4">
        <f t="shared" si="210"/>
        <v>42.946596</v>
      </c>
      <c r="S2254">
        <f t="shared" si="211"/>
        <v>-9.75</v>
      </c>
      <c r="T2254">
        <f t="shared" si="212"/>
        <v>926250000</v>
      </c>
      <c r="U2254">
        <f t="shared" si="213"/>
        <v>1.8653206380689396</v>
      </c>
      <c r="V2254">
        <f>W2254+(constants!$B$1*(50-FLOOR(L2254,1)))</f>
        <v>15.700388762460433</v>
      </c>
      <c r="W2254">
        <f t="shared" si="214"/>
        <v>15.681150911164785</v>
      </c>
      <c r="X2254">
        <f>constants!$B$2*constants!$B$3^2/(Y2254*Z2254^4)</f>
        <v>36992.619985710546</v>
      </c>
      <c r="Y2254">
        <f t="shared" si="215"/>
        <v>0.19952623149688758</v>
      </c>
      <c r="Z2254">
        <f>constants!$B$4/T2254</f>
        <v>0.32366257273954119</v>
      </c>
    </row>
    <row r="2255" spans="1:26" x14ac:dyDescent="0.3">
      <c r="A2255">
        <v>2255</v>
      </c>
      <c r="B2255" s="1">
        <v>45208.673611111109</v>
      </c>
      <c r="C2255">
        <v>42973089</v>
      </c>
      <c r="D2255" s="3" t="s">
        <v>4527</v>
      </c>
      <c r="E2255" t="s">
        <v>4528</v>
      </c>
      <c r="F2255">
        <v>-37</v>
      </c>
      <c r="G2255" t="s">
        <v>22</v>
      </c>
      <c r="H2255">
        <v>0</v>
      </c>
      <c r="I2255">
        <v>1232</v>
      </c>
      <c r="J2255">
        <v>1</v>
      </c>
      <c r="K2255">
        <v>1</v>
      </c>
      <c r="L2255">
        <v>48</v>
      </c>
      <c r="M2255">
        <v>1</v>
      </c>
      <c r="N2255">
        <v>0</v>
      </c>
      <c r="O2255">
        <v>1</v>
      </c>
      <c r="P2255" s="2" t="s">
        <v>4527</v>
      </c>
      <c r="Q2255">
        <v>1</v>
      </c>
      <c r="R2255" s="4">
        <f t="shared" si="210"/>
        <v>42.973089000000002</v>
      </c>
      <c r="S2255">
        <f t="shared" si="211"/>
        <v>0</v>
      </c>
      <c r="T2255">
        <f t="shared" si="212"/>
        <v>926250000</v>
      </c>
      <c r="U2255">
        <f t="shared" si="213"/>
        <v>1.8898643306751099</v>
      </c>
      <c r="V2255">
        <f>W2255+(constants!$B$1*(50-FLOOR(L2255,1)))</f>
        <v>15.700388762460433</v>
      </c>
      <c r="W2255">
        <f t="shared" si="214"/>
        <v>15.681150911164785</v>
      </c>
      <c r="X2255">
        <f>constants!$B$2*constants!$B$3^2/(Y2255*Z2255^4)</f>
        <v>36992.619985710546</v>
      </c>
      <c r="Y2255">
        <f t="shared" si="215"/>
        <v>0.19952623149688758</v>
      </c>
      <c r="Z2255">
        <f>constants!$B$4/T2255</f>
        <v>0.32366257273954119</v>
      </c>
    </row>
    <row r="2256" spans="1:26" x14ac:dyDescent="0.3">
      <c r="A2256">
        <v>2256</v>
      </c>
      <c r="B2256" s="1">
        <v>45208.673611111109</v>
      </c>
      <c r="C2256">
        <v>42989056</v>
      </c>
      <c r="D2256" s="3" t="s">
        <v>4529</v>
      </c>
      <c r="E2256" t="s">
        <v>4530</v>
      </c>
      <c r="F2256">
        <v>-37</v>
      </c>
      <c r="G2256" t="s">
        <v>22</v>
      </c>
      <c r="H2256">
        <v>39</v>
      </c>
      <c r="I2256">
        <v>1216</v>
      </c>
      <c r="J2256">
        <v>1</v>
      </c>
      <c r="K2256">
        <v>1</v>
      </c>
      <c r="L2256">
        <v>48</v>
      </c>
      <c r="M2256">
        <v>1</v>
      </c>
      <c r="N2256">
        <v>0</v>
      </c>
      <c r="O2256">
        <v>1</v>
      </c>
      <c r="P2256" s="2" t="s">
        <v>4529</v>
      </c>
      <c r="Q2256">
        <v>1</v>
      </c>
      <c r="R2256" s="4">
        <f t="shared" si="210"/>
        <v>42.989055999999998</v>
      </c>
      <c r="S2256">
        <f t="shared" si="211"/>
        <v>2.4375</v>
      </c>
      <c r="T2256">
        <f t="shared" si="212"/>
        <v>926250000</v>
      </c>
      <c r="U2256">
        <f t="shared" si="213"/>
        <v>1.8653206380689396</v>
      </c>
      <c r="V2256">
        <f>W2256+(constants!$B$1*(50-FLOOR(L2256,1)))</f>
        <v>15.700388762460433</v>
      </c>
      <c r="W2256">
        <f t="shared" si="214"/>
        <v>15.681150911164785</v>
      </c>
      <c r="X2256">
        <f>constants!$B$2*constants!$B$3^2/(Y2256*Z2256^4)</f>
        <v>36992.619985710546</v>
      </c>
      <c r="Y2256">
        <f t="shared" si="215"/>
        <v>0.19952623149688758</v>
      </c>
      <c r="Z2256">
        <f>constants!$B$4/T2256</f>
        <v>0.32366257273954119</v>
      </c>
    </row>
    <row r="2257" spans="1:26" x14ac:dyDescent="0.3">
      <c r="A2257">
        <v>2257</v>
      </c>
      <c r="B2257" s="1">
        <v>45208.673611111109</v>
      </c>
      <c r="C2257">
        <v>43012897</v>
      </c>
      <c r="D2257" s="3" t="s">
        <v>4531</v>
      </c>
      <c r="E2257" t="s">
        <v>4532</v>
      </c>
      <c r="F2257">
        <v>-37</v>
      </c>
      <c r="G2257" t="s">
        <v>22</v>
      </c>
      <c r="H2257">
        <v>117</v>
      </c>
      <c r="I2257">
        <v>1216</v>
      </c>
      <c r="J2257">
        <v>1</v>
      </c>
      <c r="K2257">
        <v>1</v>
      </c>
      <c r="L2257">
        <v>48</v>
      </c>
      <c r="M2257">
        <v>1</v>
      </c>
      <c r="N2257">
        <v>0</v>
      </c>
      <c r="O2257">
        <v>1</v>
      </c>
      <c r="P2257" s="2" t="s">
        <v>4531</v>
      </c>
      <c r="Q2257">
        <v>1</v>
      </c>
      <c r="R2257" s="4">
        <f t="shared" si="210"/>
        <v>43.012897000000002</v>
      </c>
      <c r="S2257">
        <f t="shared" si="211"/>
        <v>7.3125</v>
      </c>
      <c r="T2257">
        <f t="shared" si="212"/>
        <v>926250000</v>
      </c>
      <c r="U2257">
        <f t="shared" si="213"/>
        <v>1.8653206380689396</v>
      </c>
      <c r="V2257">
        <f>W2257+(constants!$B$1*(50-FLOOR(L2257,1)))</f>
        <v>15.700388762460433</v>
      </c>
      <c r="W2257">
        <f t="shared" si="214"/>
        <v>15.681150911164785</v>
      </c>
      <c r="X2257">
        <f>constants!$B$2*constants!$B$3^2/(Y2257*Z2257^4)</f>
        <v>36992.619985710546</v>
      </c>
      <c r="Y2257">
        <f t="shared" si="215"/>
        <v>0.19952623149688758</v>
      </c>
      <c r="Z2257">
        <f>constants!$B$4/T2257</f>
        <v>0.32366257273954119</v>
      </c>
    </row>
    <row r="2258" spans="1:26" x14ac:dyDescent="0.3">
      <c r="A2258">
        <v>2258</v>
      </c>
      <c r="B2258" s="1">
        <v>45208.673611111109</v>
      </c>
      <c r="C2258">
        <v>43042189</v>
      </c>
      <c r="D2258" s="3" t="s">
        <v>4533</v>
      </c>
      <c r="E2258" t="s">
        <v>4534</v>
      </c>
      <c r="F2258">
        <v>-37</v>
      </c>
      <c r="G2258" t="s">
        <v>22</v>
      </c>
      <c r="H2258">
        <v>-234</v>
      </c>
      <c r="I2258">
        <v>1212</v>
      </c>
      <c r="J2258">
        <v>1</v>
      </c>
      <c r="K2258">
        <v>1</v>
      </c>
      <c r="L2258">
        <v>48</v>
      </c>
      <c r="M2258">
        <v>1</v>
      </c>
      <c r="N2258">
        <v>0</v>
      </c>
      <c r="O2258">
        <v>1</v>
      </c>
      <c r="P2258" s="2" t="s">
        <v>4533</v>
      </c>
      <c r="Q2258">
        <v>1</v>
      </c>
      <c r="R2258" s="4">
        <f t="shared" si="210"/>
        <v>43.042189</v>
      </c>
      <c r="S2258">
        <f t="shared" si="211"/>
        <v>-14.625</v>
      </c>
      <c r="T2258">
        <f t="shared" si="212"/>
        <v>926250000</v>
      </c>
      <c r="U2258">
        <f t="shared" si="213"/>
        <v>1.859184714917397</v>
      </c>
      <c r="V2258">
        <f>W2258+(constants!$B$1*(50-FLOOR(L2258,1)))</f>
        <v>15.700388762460433</v>
      </c>
      <c r="W2258">
        <f t="shared" si="214"/>
        <v>15.681150911164785</v>
      </c>
      <c r="X2258">
        <f>constants!$B$2*constants!$B$3^2/(Y2258*Z2258^4)</f>
        <v>36992.619985710546</v>
      </c>
      <c r="Y2258">
        <f t="shared" si="215"/>
        <v>0.19952623149688758</v>
      </c>
      <c r="Z2258">
        <f>constants!$B$4/T2258</f>
        <v>0.32366257273954119</v>
      </c>
    </row>
    <row r="2259" spans="1:26" x14ac:dyDescent="0.3">
      <c r="A2259">
        <v>2259</v>
      </c>
      <c r="B2259" s="1">
        <v>45208.673611111109</v>
      </c>
      <c r="C2259">
        <v>43055934</v>
      </c>
      <c r="D2259" s="3" t="s">
        <v>4535</v>
      </c>
      <c r="E2259" t="s">
        <v>4536</v>
      </c>
      <c r="F2259">
        <v>-37</v>
      </c>
      <c r="G2259" t="s">
        <v>22</v>
      </c>
      <c r="H2259">
        <v>234</v>
      </c>
      <c r="I2259">
        <v>1180</v>
      </c>
      <c r="J2259">
        <v>1</v>
      </c>
      <c r="K2259">
        <v>1</v>
      </c>
      <c r="L2259">
        <v>48</v>
      </c>
      <c r="M2259">
        <v>1</v>
      </c>
      <c r="N2259">
        <v>0</v>
      </c>
      <c r="O2259">
        <v>1</v>
      </c>
      <c r="P2259" s="2" t="s">
        <v>4535</v>
      </c>
      <c r="Q2259">
        <v>1</v>
      </c>
      <c r="R2259" s="4">
        <f t="shared" si="210"/>
        <v>43.055934000000001</v>
      </c>
      <c r="S2259">
        <f t="shared" si="211"/>
        <v>14.625</v>
      </c>
      <c r="T2259">
        <f t="shared" si="212"/>
        <v>926250000</v>
      </c>
      <c r="U2259">
        <f t="shared" si="213"/>
        <v>1.8100973297050567</v>
      </c>
      <c r="V2259">
        <f>W2259+(constants!$B$1*(50-FLOOR(L2259,1)))</f>
        <v>15.700388762460433</v>
      </c>
      <c r="W2259">
        <f t="shared" si="214"/>
        <v>15.681150911164785</v>
      </c>
      <c r="X2259">
        <f>constants!$B$2*constants!$B$3^2/(Y2259*Z2259^4)</f>
        <v>36992.619985710546</v>
      </c>
      <c r="Y2259">
        <f t="shared" si="215"/>
        <v>0.19952623149688758</v>
      </c>
      <c r="Z2259">
        <f>constants!$B$4/T2259</f>
        <v>0.32366257273954119</v>
      </c>
    </row>
    <row r="2260" spans="1:26" x14ac:dyDescent="0.3">
      <c r="A2260">
        <v>2260</v>
      </c>
      <c r="B2260" s="1">
        <v>45208.673611111109</v>
      </c>
      <c r="C2260">
        <v>43068978</v>
      </c>
      <c r="D2260" s="3" t="s">
        <v>4537</v>
      </c>
      <c r="E2260" t="s">
        <v>4538</v>
      </c>
      <c r="F2260">
        <v>-37</v>
      </c>
      <c r="G2260" t="s">
        <v>22</v>
      </c>
      <c r="H2260">
        <v>-39</v>
      </c>
      <c r="I2260">
        <v>1200</v>
      </c>
      <c r="J2260">
        <v>1</v>
      </c>
      <c r="K2260">
        <v>1</v>
      </c>
      <c r="L2260">
        <v>48</v>
      </c>
      <c r="M2260">
        <v>1</v>
      </c>
      <c r="N2260">
        <v>0</v>
      </c>
      <c r="O2260">
        <v>1</v>
      </c>
      <c r="P2260" s="2" t="s">
        <v>4537</v>
      </c>
      <c r="Q2260">
        <v>1</v>
      </c>
      <c r="R2260" s="4">
        <f t="shared" si="210"/>
        <v>43.068978000000001</v>
      </c>
      <c r="S2260">
        <f t="shared" si="211"/>
        <v>-2.4375</v>
      </c>
      <c r="T2260">
        <f t="shared" si="212"/>
        <v>926250000</v>
      </c>
      <c r="U2260">
        <f t="shared" si="213"/>
        <v>1.8407769454627694</v>
      </c>
      <c r="V2260">
        <f>W2260+(constants!$B$1*(50-FLOOR(L2260,1)))</f>
        <v>15.700388762460433</v>
      </c>
      <c r="W2260">
        <f t="shared" si="214"/>
        <v>15.681150911164785</v>
      </c>
      <c r="X2260">
        <f>constants!$B$2*constants!$B$3^2/(Y2260*Z2260^4)</f>
        <v>36992.619985710546</v>
      </c>
      <c r="Y2260">
        <f t="shared" si="215"/>
        <v>0.19952623149688758</v>
      </c>
      <c r="Z2260">
        <f>constants!$B$4/T2260</f>
        <v>0.32366257273954119</v>
      </c>
    </row>
    <row r="2261" spans="1:26" x14ac:dyDescent="0.3">
      <c r="A2261">
        <v>2261</v>
      </c>
      <c r="B2261" s="1">
        <v>45208.673611111109</v>
      </c>
      <c r="C2261">
        <v>43090073</v>
      </c>
      <c r="D2261" s="3" t="s">
        <v>4539</v>
      </c>
      <c r="E2261" t="s">
        <v>4540</v>
      </c>
      <c r="F2261">
        <v>-37</v>
      </c>
      <c r="G2261" t="s">
        <v>22</v>
      </c>
      <c r="H2261">
        <v>-312</v>
      </c>
      <c r="I2261">
        <v>1220</v>
      </c>
      <c r="J2261">
        <v>1</v>
      </c>
      <c r="K2261">
        <v>1</v>
      </c>
      <c r="L2261">
        <v>48</v>
      </c>
      <c r="M2261">
        <v>1</v>
      </c>
      <c r="N2261">
        <v>0</v>
      </c>
      <c r="O2261">
        <v>1</v>
      </c>
      <c r="P2261" s="2" t="s">
        <v>4539</v>
      </c>
      <c r="Q2261">
        <v>1</v>
      </c>
      <c r="R2261" s="4">
        <f t="shared" si="210"/>
        <v>43.090072999999997</v>
      </c>
      <c r="S2261">
        <f t="shared" si="211"/>
        <v>-19.5</v>
      </c>
      <c r="T2261">
        <f t="shared" si="212"/>
        <v>926250000</v>
      </c>
      <c r="U2261">
        <f t="shared" si="213"/>
        <v>1.8714565612204823</v>
      </c>
      <c r="V2261">
        <f>W2261+(constants!$B$1*(50-FLOOR(L2261,1)))</f>
        <v>15.700388762460433</v>
      </c>
      <c r="W2261">
        <f t="shared" si="214"/>
        <v>15.681150911164785</v>
      </c>
      <c r="X2261">
        <f>constants!$B$2*constants!$B$3^2/(Y2261*Z2261^4)</f>
        <v>36992.619985710546</v>
      </c>
      <c r="Y2261">
        <f t="shared" si="215"/>
        <v>0.19952623149688758</v>
      </c>
      <c r="Z2261">
        <f>constants!$B$4/T2261</f>
        <v>0.32366257273954119</v>
      </c>
    </row>
    <row r="2262" spans="1:26" x14ac:dyDescent="0.3">
      <c r="A2262">
        <v>2262</v>
      </c>
      <c r="B2262" s="1">
        <v>45208.673611111109</v>
      </c>
      <c r="C2262">
        <v>43102905</v>
      </c>
      <c r="D2262" s="3" t="s">
        <v>4541</v>
      </c>
      <c r="E2262" t="s">
        <v>4542</v>
      </c>
      <c r="F2262">
        <v>-53</v>
      </c>
      <c r="G2262" t="s">
        <v>19</v>
      </c>
      <c r="H2262">
        <v>39</v>
      </c>
      <c r="I2262">
        <v>492</v>
      </c>
      <c r="J2262">
        <v>1</v>
      </c>
      <c r="K2262">
        <v>1</v>
      </c>
      <c r="L2262">
        <v>49</v>
      </c>
      <c r="M2262">
        <v>1</v>
      </c>
      <c r="N2262">
        <v>0</v>
      </c>
      <c r="O2262">
        <v>1</v>
      </c>
      <c r="P2262" s="2" t="s">
        <v>4541</v>
      </c>
      <c r="Q2262">
        <v>1</v>
      </c>
      <c r="R2262" s="4">
        <f t="shared" si="210"/>
        <v>43.102905</v>
      </c>
      <c r="S2262">
        <f t="shared" si="211"/>
        <v>2.4375</v>
      </c>
      <c r="T2262">
        <f t="shared" si="212"/>
        <v>926750000</v>
      </c>
      <c r="U2262">
        <f t="shared" si="213"/>
        <v>0.75471854763973545</v>
      </c>
      <c r="V2262">
        <f>W2262+(constants!$B$1*(50-FLOOR(L2262,1)))</f>
        <v>31.700144785381273</v>
      </c>
      <c r="W2262">
        <f t="shared" si="214"/>
        <v>31.690525859733448</v>
      </c>
      <c r="X2262">
        <f>constants!$B$2*constants!$B$3^2/(Y2262*Z2262^4)</f>
        <v>1475885.2280693643</v>
      </c>
      <c r="Y2262">
        <f t="shared" si="215"/>
        <v>5.0118723362727194E-3</v>
      </c>
      <c r="Z2262">
        <f>constants!$B$4/T2262</f>
        <v>0.32348795036417588</v>
      </c>
    </row>
    <row r="2263" spans="1:26" x14ac:dyDescent="0.3">
      <c r="A2263">
        <v>2263</v>
      </c>
      <c r="B2263" s="1">
        <v>45208.673611111109</v>
      </c>
      <c r="C2263">
        <v>43130038</v>
      </c>
      <c r="D2263" s="3" t="s">
        <v>4543</v>
      </c>
      <c r="E2263" t="s">
        <v>4544</v>
      </c>
      <c r="F2263">
        <v>-54</v>
      </c>
      <c r="G2263" t="s">
        <v>25</v>
      </c>
      <c r="H2263">
        <v>-1015</v>
      </c>
      <c r="I2263">
        <v>4076</v>
      </c>
      <c r="J2263">
        <v>1</v>
      </c>
      <c r="K2263">
        <v>1</v>
      </c>
      <c r="L2263">
        <v>49</v>
      </c>
      <c r="M2263">
        <v>1</v>
      </c>
      <c r="N2263">
        <v>0</v>
      </c>
      <c r="O2263">
        <v>1</v>
      </c>
      <c r="P2263" s="2" t="s">
        <v>4543</v>
      </c>
      <c r="Q2263">
        <v>1</v>
      </c>
      <c r="R2263" s="4">
        <f t="shared" si="210"/>
        <v>43.130037999999999</v>
      </c>
      <c r="S2263">
        <f t="shared" si="211"/>
        <v>-63.4375</v>
      </c>
      <c r="T2263">
        <f t="shared" si="212"/>
        <v>926750000</v>
      </c>
      <c r="U2263">
        <f t="shared" si="213"/>
        <v>6.2525056914218737</v>
      </c>
      <c r="V2263">
        <f>W2263+(constants!$B$1*(50-FLOOR(L2263,1)))</f>
        <v>32.700144785381276</v>
      </c>
      <c r="W2263">
        <f t="shared" si="214"/>
        <v>32.690525859733455</v>
      </c>
      <c r="X2263">
        <f>constants!$B$2*constants!$B$3^2/(Y2263*Z2263^4)</f>
        <v>1858029.4185081548</v>
      </c>
      <c r="Y2263">
        <f t="shared" si="215"/>
        <v>3.9810717055349656E-3</v>
      </c>
      <c r="Z2263">
        <f>constants!$B$4/T2263</f>
        <v>0.32348795036417588</v>
      </c>
    </row>
    <row r="2264" spans="1:26" x14ac:dyDescent="0.3">
      <c r="A2264">
        <v>2264</v>
      </c>
      <c r="B2264" s="1">
        <v>45208.673611111109</v>
      </c>
      <c r="C2264">
        <v>43143252</v>
      </c>
      <c r="D2264" s="3" t="s">
        <v>4545</v>
      </c>
      <c r="E2264" t="s">
        <v>4546</v>
      </c>
      <c r="F2264">
        <v>-53</v>
      </c>
      <c r="G2264" t="s">
        <v>50</v>
      </c>
      <c r="H2264">
        <v>1015</v>
      </c>
      <c r="I2264">
        <v>3184</v>
      </c>
      <c r="J2264">
        <v>1</v>
      </c>
      <c r="K2264">
        <v>1</v>
      </c>
      <c r="L2264">
        <v>49</v>
      </c>
      <c r="M2264">
        <v>1</v>
      </c>
      <c r="N2264">
        <v>0</v>
      </c>
      <c r="O2264">
        <v>1</v>
      </c>
      <c r="P2264" s="2" t="s">
        <v>4545</v>
      </c>
      <c r="Q2264">
        <v>1</v>
      </c>
      <c r="R2264" s="4">
        <f t="shared" si="210"/>
        <v>43.143251999999997</v>
      </c>
      <c r="S2264">
        <f t="shared" si="211"/>
        <v>63.4375</v>
      </c>
      <c r="T2264">
        <f t="shared" si="212"/>
        <v>926750000</v>
      </c>
      <c r="U2264">
        <f t="shared" si="213"/>
        <v>4.8841948286278818</v>
      </c>
      <c r="V2264">
        <f>W2264+(constants!$B$1*(50-FLOOR(L2264,1)))</f>
        <v>31.700144785381273</v>
      </c>
      <c r="W2264">
        <f t="shared" si="214"/>
        <v>31.690525859733448</v>
      </c>
      <c r="X2264">
        <f>constants!$B$2*constants!$B$3^2/(Y2264*Z2264^4)</f>
        <v>1475885.2280693643</v>
      </c>
      <c r="Y2264">
        <f t="shared" si="215"/>
        <v>5.0118723362727194E-3</v>
      </c>
      <c r="Z2264">
        <f>constants!$B$4/T2264</f>
        <v>0.32348795036417588</v>
      </c>
    </row>
    <row r="2265" spans="1:26" x14ac:dyDescent="0.3">
      <c r="A2265">
        <v>2265</v>
      </c>
      <c r="B2265" s="1">
        <v>45208.673611111109</v>
      </c>
      <c r="C2265">
        <v>43170305</v>
      </c>
      <c r="D2265" s="3" t="s">
        <v>4547</v>
      </c>
      <c r="E2265" t="s">
        <v>4548</v>
      </c>
      <c r="F2265">
        <v>-54</v>
      </c>
      <c r="G2265" t="s">
        <v>25</v>
      </c>
      <c r="H2265">
        <v>351</v>
      </c>
      <c r="I2265">
        <v>44</v>
      </c>
      <c r="J2265">
        <v>1</v>
      </c>
      <c r="K2265">
        <v>1</v>
      </c>
      <c r="L2265">
        <v>49</v>
      </c>
      <c r="M2265">
        <v>1</v>
      </c>
      <c r="N2265">
        <v>0</v>
      </c>
      <c r="O2265">
        <v>1</v>
      </c>
      <c r="P2265" s="2" t="s">
        <v>4547</v>
      </c>
      <c r="Q2265">
        <v>1</v>
      </c>
      <c r="R2265" s="4">
        <f t="shared" si="210"/>
        <v>43.170304999999999</v>
      </c>
      <c r="S2265">
        <f t="shared" si="211"/>
        <v>21.9375</v>
      </c>
      <c r="T2265">
        <f t="shared" si="212"/>
        <v>926750000</v>
      </c>
      <c r="U2265">
        <f t="shared" si="213"/>
        <v>6.7495154666968205E-2</v>
      </c>
      <c r="V2265">
        <f>W2265+(constants!$B$1*(50-FLOOR(L2265,1)))</f>
        <v>32.700144785381276</v>
      </c>
      <c r="W2265">
        <f t="shared" si="214"/>
        <v>32.690525859733455</v>
      </c>
      <c r="X2265">
        <f>constants!$B$2*constants!$B$3^2/(Y2265*Z2265^4)</f>
        <v>1858029.4185081548</v>
      </c>
      <c r="Y2265">
        <f t="shared" si="215"/>
        <v>3.9810717055349656E-3</v>
      </c>
      <c r="Z2265">
        <f>constants!$B$4/T2265</f>
        <v>0.32348795036417588</v>
      </c>
    </row>
    <row r="2266" spans="1:26" x14ac:dyDescent="0.3">
      <c r="A2266">
        <v>2266</v>
      </c>
      <c r="B2266" s="1">
        <v>45208.673611111109</v>
      </c>
      <c r="C2266">
        <v>43182791</v>
      </c>
      <c r="D2266" s="3" t="s">
        <v>4549</v>
      </c>
      <c r="E2266" t="s">
        <v>4550</v>
      </c>
      <c r="F2266">
        <v>-38</v>
      </c>
      <c r="G2266" t="s">
        <v>22</v>
      </c>
      <c r="H2266">
        <v>195</v>
      </c>
      <c r="I2266">
        <v>2668</v>
      </c>
      <c r="J2266">
        <v>1</v>
      </c>
      <c r="K2266">
        <v>1</v>
      </c>
      <c r="L2266">
        <v>49</v>
      </c>
      <c r="M2266">
        <v>1</v>
      </c>
      <c r="N2266">
        <v>0</v>
      </c>
      <c r="O2266">
        <v>1</v>
      </c>
      <c r="P2266" s="2" t="s">
        <v>4549</v>
      </c>
      <c r="Q2266">
        <v>1</v>
      </c>
      <c r="R2266" s="4">
        <f t="shared" si="210"/>
        <v>43.182791000000002</v>
      </c>
      <c r="S2266">
        <f t="shared" si="211"/>
        <v>12.1875</v>
      </c>
      <c r="T2266">
        <f t="shared" si="212"/>
        <v>926750000</v>
      </c>
      <c r="U2266">
        <f t="shared" si="213"/>
        <v>4.0926607420788903</v>
      </c>
      <c r="V2266">
        <f>W2266+(constants!$B$1*(50-FLOOR(L2266,1)))</f>
        <v>16.700144785381276</v>
      </c>
      <c r="W2266">
        <f t="shared" si="214"/>
        <v>16.690525859733452</v>
      </c>
      <c r="X2266">
        <f>constants!$B$2*constants!$B$3^2/(Y2266*Z2266^4)</f>
        <v>46671.588856962655</v>
      </c>
      <c r="Y2266">
        <f t="shared" si="215"/>
        <v>0.1584893192461112</v>
      </c>
      <c r="Z2266">
        <f>constants!$B$4/T2266</f>
        <v>0.32348795036417588</v>
      </c>
    </row>
    <row r="2267" spans="1:26" x14ac:dyDescent="0.3">
      <c r="A2267">
        <v>2267</v>
      </c>
      <c r="B2267" s="1">
        <v>45208.673611111109</v>
      </c>
      <c r="C2267">
        <v>43195719</v>
      </c>
      <c r="D2267" s="3" t="s">
        <v>4551</v>
      </c>
      <c r="E2267" t="s">
        <v>4552</v>
      </c>
      <c r="F2267">
        <v>-53</v>
      </c>
      <c r="G2267" t="s">
        <v>19</v>
      </c>
      <c r="H2267">
        <v>2460</v>
      </c>
      <c r="I2267">
        <v>244</v>
      </c>
      <c r="J2267">
        <v>1</v>
      </c>
      <c r="K2267">
        <v>1</v>
      </c>
      <c r="L2267">
        <v>49</v>
      </c>
      <c r="M2267">
        <v>1</v>
      </c>
      <c r="N2267">
        <v>0</v>
      </c>
      <c r="O2267">
        <v>1</v>
      </c>
      <c r="P2267" s="2" t="s">
        <v>4551</v>
      </c>
      <c r="Q2267">
        <v>1</v>
      </c>
      <c r="R2267" s="4">
        <f t="shared" si="210"/>
        <v>43.195718999999997</v>
      </c>
      <c r="S2267">
        <f t="shared" si="211"/>
        <v>153.75</v>
      </c>
      <c r="T2267">
        <f t="shared" si="212"/>
        <v>926750000</v>
      </c>
      <c r="U2267">
        <f t="shared" si="213"/>
        <v>0.37429131224409645</v>
      </c>
      <c r="V2267">
        <f>W2267+(constants!$B$1*(50-FLOOR(L2267,1)))</f>
        <v>31.700144785381273</v>
      </c>
      <c r="W2267">
        <f t="shared" si="214"/>
        <v>31.690525859733448</v>
      </c>
      <c r="X2267">
        <f>constants!$B$2*constants!$B$3^2/(Y2267*Z2267^4)</f>
        <v>1475885.2280693643</v>
      </c>
      <c r="Y2267">
        <f t="shared" si="215"/>
        <v>5.0118723362727194E-3</v>
      </c>
      <c r="Z2267">
        <f>constants!$B$4/T2267</f>
        <v>0.32348795036417588</v>
      </c>
    </row>
    <row r="2268" spans="1:26" x14ac:dyDescent="0.3">
      <c r="A2268">
        <v>2268</v>
      </c>
      <c r="B2268" s="1">
        <v>45208.673611111109</v>
      </c>
      <c r="C2268">
        <v>43207512</v>
      </c>
      <c r="D2268" s="3" t="s">
        <v>4553</v>
      </c>
      <c r="E2268" t="s">
        <v>4554</v>
      </c>
      <c r="F2268">
        <v>-38</v>
      </c>
      <c r="G2268" t="s">
        <v>22</v>
      </c>
      <c r="H2268">
        <v>0</v>
      </c>
      <c r="I2268">
        <v>2684</v>
      </c>
      <c r="J2268">
        <v>1</v>
      </c>
      <c r="K2268">
        <v>1</v>
      </c>
      <c r="L2268">
        <v>49</v>
      </c>
      <c r="M2268">
        <v>1</v>
      </c>
      <c r="N2268">
        <v>0</v>
      </c>
      <c r="O2268">
        <v>1</v>
      </c>
      <c r="P2268" s="2" t="s">
        <v>4553</v>
      </c>
      <c r="Q2268">
        <v>1</v>
      </c>
      <c r="R2268" s="4">
        <f t="shared" si="210"/>
        <v>43.207512000000001</v>
      </c>
      <c r="S2268">
        <f t="shared" si="211"/>
        <v>0</v>
      </c>
      <c r="T2268">
        <f t="shared" si="212"/>
        <v>926750000</v>
      </c>
      <c r="U2268">
        <f t="shared" si="213"/>
        <v>4.1172044346850605</v>
      </c>
      <c r="V2268">
        <f>W2268+(constants!$B$1*(50-FLOOR(L2268,1)))</f>
        <v>16.700144785381276</v>
      </c>
      <c r="W2268">
        <f t="shared" si="214"/>
        <v>16.690525859733452</v>
      </c>
      <c r="X2268">
        <f>constants!$B$2*constants!$B$3^2/(Y2268*Z2268^4)</f>
        <v>46671.588856962655</v>
      </c>
      <c r="Y2268">
        <f t="shared" si="215"/>
        <v>0.1584893192461112</v>
      </c>
      <c r="Z2268">
        <f>constants!$B$4/T2268</f>
        <v>0.32348795036417588</v>
      </c>
    </row>
    <row r="2269" spans="1:26" x14ac:dyDescent="0.3">
      <c r="A2269">
        <v>2269</v>
      </c>
      <c r="B2269" s="1">
        <v>45208.673611111109</v>
      </c>
      <c r="C2269">
        <v>43220429</v>
      </c>
      <c r="D2269" s="3" t="s">
        <v>4555</v>
      </c>
      <c r="E2269" t="s">
        <v>4556</v>
      </c>
      <c r="F2269">
        <v>-38</v>
      </c>
      <c r="G2269" t="s">
        <v>22</v>
      </c>
      <c r="H2269">
        <v>156</v>
      </c>
      <c r="I2269">
        <v>2672</v>
      </c>
      <c r="J2269">
        <v>1</v>
      </c>
      <c r="K2269">
        <v>1</v>
      </c>
      <c r="L2269">
        <v>49</v>
      </c>
      <c r="M2269">
        <v>1</v>
      </c>
      <c r="N2269">
        <v>0</v>
      </c>
      <c r="O2269">
        <v>1</v>
      </c>
      <c r="P2269" s="2" t="s">
        <v>4555</v>
      </c>
      <c r="Q2269">
        <v>1</v>
      </c>
      <c r="R2269" s="4">
        <f t="shared" si="210"/>
        <v>43.220429000000003</v>
      </c>
      <c r="S2269">
        <f t="shared" si="211"/>
        <v>9.75</v>
      </c>
      <c r="T2269">
        <f t="shared" si="212"/>
        <v>926750000</v>
      </c>
      <c r="U2269">
        <f t="shared" si="213"/>
        <v>4.0987966652304335</v>
      </c>
      <c r="V2269">
        <f>W2269+(constants!$B$1*(50-FLOOR(L2269,1)))</f>
        <v>16.700144785381276</v>
      </c>
      <c r="W2269">
        <f t="shared" si="214"/>
        <v>16.690525859733452</v>
      </c>
      <c r="X2269">
        <f>constants!$B$2*constants!$B$3^2/(Y2269*Z2269^4)</f>
        <v>46671.588856962655</v>
      </c>
      <c r="Y2269">
        <f t="shared" si="215"/>
        <v>0.1584893192461112</v>
      </c>
      <c r="Z2269">
        <f>constants!$B$4/T2269</f>
        <v>0.32348795036417588</v>
      </c>
    </row>
    <row r="2270" spans="1:26" x14ac:dyDescent="0.3">
      <c r="A2270">
        <v>2270</v>
      </c>
      <c r="B2270" s="1">
        <v>45208.673611111109</v>
      </c>
      <c r="C2270">
        <v>43240327</v>
      </c>
      <c r="D2270" s="3" t="s">
        <v>4557</v>
      </c>
      <c r="E2270" t="s">
        <v>4558</v>
      </c>
      <c r="F2270">
        <v>-56</v>
      </c>
      <c r="G2270" t="s">
        <v>25</v>
      </c>
      <c r="H2270">
        <v>1679</v>
      </c>
      <c r="I2270">
        <v>4064</v>
      </c>
      <c r="J2270">
        <v>1</v>
      </c>
      <c r="K2270">
        <v>1</v>
      </c>
      <c r="L2270">
        <v>49</v>
      </c>
      <c r="M2270">
        <v>1</v>
      </c>
      <c r="N2270">
        <v>0</v>
      </c>
      <c r="O2270">
        <v>1</v>
      </c>
      <c r="P2270" s="2" t="s">
        <v>4557</v>
      </c>
      <c r="Q2270">
        <v>1</v>
      </c>
      <c r="R2270" s="4">
        <f t="shared" si="210"/>
        <v>43.240327000000001</v>
      </c>
      <c r="S2270">
        <f t="shared" si="211"/>
        <v>104.9375</v>
      </c>
      <c r="T2270">
        <f t="shared" si="212"/>
        <v>926750000</v>
      </c>
      <c r="U2270">
        <f t="shared" si="213"/>
        <v>6.2340979219672459</v>
      </c>
      <c r="V2270">
        <f>W2270+(constants!$B$1*(50-FLOOR(L2270,1)))</f>
        <v>34.700144785381269</v>
      </c>
      <c r="W2270">
        <f t="shared" si="214"/>
        <v>34.690525859733448</v>
      </c>
      <c r="X2270">
        <f>constants!$B$2*constants!$B$3^2/(Y2270*Z2270^4)</f>
        <v>2944778.1767860502</v>
      </c>
      <c r="Y2270">
        <f t="shared" si="215"/>
        <v>2.5118864315095807E-3</v>
      </c>
      <c r="Z2270">
        <f>constants!$B$4/T2270</f>
        <v>0.32348795036417588</v>
      </c>
    </row>
    <row r="2271" spans="1:26" x14ac:dyDescent="0.3">
      <c r="A2271">
        <v>2271</v>
      </c>
      <c r="B2271" s="1">
        <v>45208.673611111109</v>
      </c>
      <c r="C2271">
        <v>43253562</v>
      </c>
      <c r="D2271" s="3" t="s">
        <v>4559</v>
      </c>
      <c r="E2271" t="s">
        <v>4560</v>
      </c>
      <c r="F2271">
        <v>-38</v>
      </c>
      <c r="G2271" t="s">
        <v>22</v>
      </c>
      <c r="H2271">
        <v>156</v>
      </c>
      <c r="I2271">
        <v>2672</v>
      </c>
      <c r="J2271">
        <v>1</v>
      </c>
      <c r="K2271">
        <v>1</v>
      </c>
      <c r="L2271">
        <v>49</v>
      </c>
      <c r="M2271">
        <v>1</v>
      </c>
      <c r="N2271">
        <v>0</v>
      </c>
      <c r="O2271">
        <v>1</v>
      </c>
      <c r="P2271" s="2" t="s">
        <v>4559</v>
      </c>
      <c r="Q2271">
        <v>1</v>
      </c>
      <c r="R2271" s="4">
        <f t="shared" si="210"/>
        <v>43.253562000000002</v>
      </c>
      <c r="S2271">
        <f t="shared" si="211"/>
        <v>9.75</v>
      </c>
      <c r="T2271">
        <f t="shared" si="212"/>
        <v>926750000</v>
      </c>
      <c r="U2271">
        <f t="shared" si="213"/>
        <v>4.0987966652304335</v>
      </c>
      <c r="V2271">
        <f>W2271+(constants!$B$1*(50-FLOOR(L2271,1)))</f>
        <v>16.700144785381276</v>
      </c>
      <c r="W2271">
        <f t="shared" si="214"/>
        <v>16.690525859733452</v>
      </c>
      <c r="X2271">
        <f>constants!$B$2*constants!$B$3^2/(Y2271*Z2271^4)</f>
        <v>46671.588856962655</v>
      </c>
      <c r="Y2271">
        <f t="shared" si="215"/>
        <v>0.1584893192461112</v>
      </c>
      <c r="Z2271">
        <f>constants!$B$4/T2271</f>
        <v>0.32348795036417588</v>
      </c>
    </row>
    <row r="2272" spans="1:26" x14ac:dyDescent="0.3">
      <c r="A2272">
        <v>2272</v>
      </c>
      <c r="B2272" s="1">
        <v>45208.673611111109</v>
      </c>
      <c r="C2272">
        <v>43265700</v>
      </c>
      <c r="D2272" s="3" t="s">
        <v>4561</v>
      </c>
      <c r="E2272" t="s">
        <v>4562</v>
      </c>
      <c r="F2272">
        <v>-53</v>
      </c>
      <c r="G2272" t="s">
        <v>19</v>
      </c>
      <c r="H2272">
        <v>-351</v>
      </c>
      <c r="I2272">
        <v>512</v>
      </c>
      <c r="J2272">
        <v>1</v>
      </c>
      <c r="K2272">
        <v>1</v>
      </c>
      <c r="L2272">
        <v>49</v>
      </c>
      <c r="M2272">
        <v>1</v>
      </c>
      <c r="N2272">
        <v>0</v>
      </c>
      <c r="O2272">
        <v>1</v>
      </c>
      <c r="P2272" s="2" t="s">
        <v>4561</v>
      </c>
      <c r="Q2272">
        <v>1</v>
      </c>
      <c r="R2272" s="4">
        <f t="shared" si="210"/>
        <v>43.265700000000002</v>
      </c>
      <c r="S2272">
        <f t="shared" si="211"/>
        <v>-21.9375</v>
      </c>
      <c r="T2272">
        <f t="shared" si="212"/>
        <v>926750000</v>
      </c>
      <c r="U2272">
        <f t="shared" si="213"/>
        <v>0.78539816339744828</v>
      </c>
      <c r="V2272">
        <f>W2272+(constants!$B$1*(50-FLOOR(L2272,1)))</f>
        <v>31.700144785381273</v>
      </c>
      <c r="W2272">
        <f t="shared" si="214"/>
        <v>31.690525859733448</v>
      </c>
      <c r="X2272">
        <f>constants!$B$2*constants!$B$3^2/(Y2272*Z2272^4)</f>
        <v>1475885.2280693643</v>
      </c>
      <c r="Y2272">
        <f t="shared" si="215"/>
        <v>5.0118723362727194E-3</v>
      </c>
      <c r="Z2272">
        <f>constants!$B$4/T2272</f>
        <v>0.32348795036417588</v>
      </c>
    </row>
    <row r="2273" spans="1:26" x14ac:dyDescent="0.3">
      <c r="A2273">
        <v>2273</v>
      </c>
      <c r="B2273" s="1">
        <v>45208.673611111109</v>
      </c>
      <c r="C2273">
        <v>43290161</v>
      </c>
      <c r="D2273" s="3" t="s">
        <v>4563</v>
      </c>
      <c r="E2273" t="s">
        <v>4564</v>
      </c>
      <c r="F2273">
        <v>-38</v>
      </c>
      <c r="G2273" t="s">
        <v>22</v>
      </c>
      <c r="H2273">
        <v>156</v>
      </c>
      <c r="I2273">
        <v>2672</v>
      </c>
      <c r="J2273">
        <v>1</v>
      </c>
      <c r="K2273">
        <v>1</v>
      </c>
      <c r="L2273">
        <v>49</v>
      </c>
      <c r="M2273">
        <v>1</v>
      </c>
      <c r="N2273">
        <v>0</v>
      </c>
      <c r="O2273">
        <v>1</v>
      </c>
      <c r="P2273" s="2" t="s">
        <v>4563</v>
      </c>
      <c r="Q2273">
        <v>1</v>
      </c>
      <c r="R2273" s="4">
        <f t="shared" si="210"/>
        <v>43.290160999999998</v>
      </c>
      <c r="S2273">
        <f t="shared" si="211"/>
        <v>9.75</v>
      </c>
      <c r="T2273">
        <f t="shared" si="212"/>
        <v>926750000</v>
      </c>
      <c r="U2273">
        <f t="shared" si="213"/>
        <v>4.0987966652304335</v>
      </c>
      <c r="V2273">
        <f>W2273+(constants!$B$1*(50-FLOOR(L2273,1)))</f>
        <v>16.700144785381276</v>
      </c>
      <c r="W2273">
        <f t="shared" si="214"/>
        <v>16.690525859733452</v>
      </c>
      <c r="X2273">
        <f>constants!$B$2*constants!$B$3^2/(Y2273*Z2273^4)</f>
        <v>46671.588856962655</v>
      </c>
      <c r="Y2273">
        <f t="shared" si="215"/>
        <v>0.1584893192461112</v>
      </c>
      <c r="Z2273">
        <f>constants!$B$4/T2273</f>
        <v>0.32348795036417588</v>
      </c>
    </row>
    <row r="2274" spans="1:26" x14ac:dyDescent="0.3">
      <c r="A2274">
        <v>2274</v>
      </c>
      <c r="B2274" s="1">
        <v>45208.673611111109</v>
      </c>
      <c r="C2274">
        <v>43310375</v>
      </c>
      <c r="D2274" s="3" t="s">
        <v>4565</v>
      </c>
      <c r="E2274" t="s">
        <v>4566</v>
      </c>
      <c r="F2274">
        <v>-38</v>
      </c>
      <c r="G2274" t="s">
        <v>22</v>
      </c>
      <c r="H2274">
        <v>39</v>
      </c>
      <c r="I2274">
        <v>2992</v>
      </c>
      <c r="J2274">
        <v>1</v>
      </c>
      <c r="K2274">
        <v>1</v>
      </c>
      <c r="L2274">
        <v>50</v>
      </c>
      <c r="M2274">
        <v>1</v>
      </c>
      <c r="N2274">
        <v>0</v>
      </c>
      <c r="O2274">
        <v>1</v>
      </c>
      <c r="P2274" s="2" t="s">
        <v>4565</v>
      </c>
      <c r="Q2274">
        <v>1</v>
      </c>
      <c r="R2274" s="4">
        <f t="shared" si="210"/>
        <v>43.310375000000001</v>
      </c>
      <c r="S2274">
        <f t="shared" si="211"/>
        <v>2.4375</v>
      </c>
      <c r="T2274">
        <f t="shared" si="212"/>
        <v>927250000</v>
      </c>
      <c r="U2274">
        <f t="shared" si="213"/>
        <v>4.5896705173538388</v>
      </c>
      <c r="V2274">
        <f>W2274+(constants!$B$1*(50-FLOOR(L2274,1)))</f>
        <v>16.699895751695308</v>
      </c>
      <c r="W2274">
        <f t="shared" si="214"/>
        <v>16.699895751695308</v>
      </c>
      <c r="X2274">
        <f>constants!$B$2*constants!$B$3^2/(Y2274*Z2274^4)</f>
        <v>46772.391387991251</v>
      </c>
      <c r="Y2274">
        <f t="shared" si="215"/>
        <v>0.1584893192461112</v>
      </c>
      <c r="Z2274">
        <f>constants!$B$4/T2274</f>
        <v>0.32331351631167432</v>
      </c>
    </row>
    <row r="2275" spans="1:26" x14ac:dyDescent="0.3">
      <c r="A2275">
        <v>2275</v>
      </c>
      <c r="B2275" s="1">
        <v>45208.673611111109</v>
      </c>
      <c r="C2275">
        <v>43323335</v>
      </c>
      <c r="D2275" s="3" t="s">
        <v>4567</v>
      </c>
      <c r="E2275" t="s">
        <v>4568</v>
      </c>
      <c r="F2275">
        <v>-39</v>
      </c>
      <c r="G2275" t="s">
        <v>22</v>
      </c>
      <c r="H2275">
        <v>-117</v>
      </c>
      <c r="I2275">
        <v>3004</v>
      </c>
      <c r="J2275">
        <v>1</v>
      </c>
      <c r="K2275">
        <v>1</v>
      </c>
      <c r="L2275">
        <v>50</v>
      </c>
      <c r="M2275">
        <v>1</v>
      </c>
      <c r="N2275">
        <v>0</v>
      </c>
      <c r="O2275">
        <v>1</v>
      </c>
      <c r="P2275" s="2" t="s">
        <v>4567</v>
      </c>
      <c r="Q2275">
        <v>1</v>
      </c>
      <c r="R2275" s="4">
        <f t="shared" si="210"/>
        <v>43.323335</v>
      </c>
      <c r="S2275">
        <f t="shared" si="211"/>
        <v>-7.3125</v>
      </c>
      <c r="T2275">
        <f t="shared" si="212"/>
        <v>927250000</v>
      </c>
      <c r="U2275">
        <f t="shared" si="213"/>
        <v>4.6080782868084658</v>
      </c>
      <c r="V2275">
        <f>W2275+(constants!$B$1*(50-FLOOR(L2275,1)))</f>
        <v>17.699895751695305</v>
      </c>
      <c r="W2275">
        <f t="shared" si="214"/>
        <v>17.699895751695305</v>
      </c>
      <c r="X2275">
        <f>constants!$B$2*constants!$B$3^2/(Y2275*Z2275^4)</f>
        <v>58882.952088724793</v>
      </c>
      <c r="Y2275">
        <f t="shared" si="215"/>
        <v>0.12589254117941673</v>
      </c>
      <c r="Z2275">
        <f>constants!$B$4/T2275</f>
        <v>0.32331351631167432</v>
      </c>
    </row>
    <row r="2276" spans="1:26" x14ac:dyDescent="0.3">
      <c r="A2276">
        <v>2276</v>
      </c>
      <c r="B2276" s="1">
        <v>45208.673611111109</v>
      </c>
      <c r="C2276">
        <v>43350475</v>
      </c>
      <c r="D2276" s="3" t="s">
        <v>4569</v>
      </c>
      <c r="E2276" t="s">
        <v>4570</v>
      </c>
      <c r="F2276">
        <v>-38</v>
      </c>
      <c r="G2276" t="s">
        <v>22</v>
      </c>
      <c r="H2276">
        <v>0</v>
      </c>
      <c r="I2276">
        <v>2992</v>
      </c>
      <c r="J2276">
        <v>1</v>
      </c>
      <c r="K2276">
        <v>1</v>
      </c>
      <c r="L2276">
        <v>50</v>
      </c>
      <c r="M2276">
        <v>1</v>
      </c>
      <c r="N2276">
        <v>0</v>
      </c>
      <c r="O2276">
        <v>1</v>
      </c>
      <c r="P2276" s="2" t="s">
        <v>4569</v>
      </c>
      <c r="Q2276">
        <v>1</v>
      </c>
      <c r="R2276" s="4">
        <f t="shared" si="210"/>
        <v>43.350475000000003</v>
      </c>
      <c r="S2276">
        <f t="shared" si="211"/>
        <v>0</v>
      </c>
      <c r="T2276">
        <f t="shared" si="212"/>
        <v>927250000</v>
      </c>
      <c r="U2276">
        <f t="shared" si="213"/>
        <v>4.5896705173538388</v>
      </c>
      <c r="V2276">
        <f>W2276+(constants!$B$1*(50-FLOOR(L2276,1)))</f>
        <v>16.699895751695308</v>
      </c>
      <c r="W2276">
        <f t="shared" si="214"/>
        <v>16.699895751695308</v>
      </c>
      <c r="X2276">
        <f>constants!$B$2*constants!$B$3^2/(Y2276*Z2276^4)</f>
        <v>46772.391387991251</v>
      </c>
      <c r="Y2276">
        <f t="shared" si="215"/>
        <v>0.1584893192461112</v>
      </c>
      <c r="Z2276">
        <f>constants!$B$4/T2276</f>
        <v>0.32331351631167432</v>
      </c>
    </row>
    <row r="2277" spans="1:26" x14ac:dyDescent="0.3">
      <c r="A2277">
        <v>2277</v>
      </c>
      <c r="B2277" s="1">
        <v>45208.673611111109</v>
      </c>
      <c r="C2277">
        <v>43362496</v>
      </c>
      <c r="D2277" s="3" t="s">
        <v>4571</v>
      </c>
      <c r="E2277" t="s">
        <v>4572</v>
      </c>
      <c r="F2277">
        <v>-38</v>
      </c>
      <c r="G2277" t="s">
        <v>22</v>
      </c>
      <c r="H2277">
        <v>117</v>
      </c>
      <c r="I2277">
        <v>2984</v>
      </c>
      <c r="J2277">
        <v>1</v>
      </c>
      <c r="K2277">
        <v>1</v>
      </c>
      <c r="L2277">
        <v>50</v>
      </c>
      <c r="M2277">
        <v>1</v>
      </c>
      <c r="N2277">
        <v>0</v>
      </c>
      <c r="O2277">
        <v>1</v>
      </c>
      <c r="P2277" s="2" t="s">
        <v>4571</v>
      </c>
      <c r="Q2277">
        <v>1</v>
      </c>
      <c r="R2277" s="4">
        <f t="shared" si="210"/>
        <v>43.362496</v>
      </c>
      <c r="S2277">
        <f t="shared" si="211"/>
        <v>7.3125</v>
      </c>
      <c r="T2277">
        <f t="shared" si="212"/>
        <v>927250000</v>
      </c>
      <c r="U2277">
        <f t="shared" si="213"/>
        <v>4.5773986710507533</v>
      </c>
      <c r="V2277">
        <f>W2277+(constants!$B$1*(50-FLOOR(L2277,1)))</f>
        <v>16.699895751695308</v>
      </c>
      <c r="W2277">
        <f t="shared" si="214"/>
        <v>16.699895751695308</v>
      </c>
      <c r="X2277">
        <f>constants!$B$2*constants!$B$3^2/(Y2277*Z2277^4)</f>
        <v>46772.391387991251</v>
      </c>
      <c r="Y2277">
        <f t="shared" si="215"/>
        <v>0.1584893192461112</v>
      </c>
      <c r="Z2277">
        <f>constants!$B$4/T2277</f>
        <v>0.32331351631167432</v>
      </c>
    </row>
    <row r="2278" spans="1:26" x14ac:dyDescent="0.3">
      <c r="A2278">
        <v>2278</v>
      </c>
      <c r="B2278" s="1">
        <v>45208.673611111109</v>
      </c>
      <c r="C2278">
        <v>43390146</v>
      </c>
      <c r="D2278" s="3" t="s">
        <v>4573</v>
      </c>
      <c r="E2278" t="s">
        <v>4574</v>
      </c>
      <c r="F2278">
        <v>-38</v>
      </c>
      <c r="G2278" t="s">
        <v>22</v>
      </c>
      <c r="H2278">
        <v>39</v>
      </c>
      <c r="I2278">
        <v>2988</v>
      </c>
      <c r="J2278">
        <v>1</v>
      </c>
      <c r="K2278">
        <v>1</v>
      </c>
      <c r="L2278">
        <v>50</v>
      </c>
      <c r="M2278">
        <v>1</v>
      </c>
      <c r="N2278">
        <v>0</v>
      </c>
      <c r="O2278">
        <v>1</v>
      </c>
      <c r="P2278" s="2" t="s">
        <v>4573</v>
      </c>
      <c r="Q2278">
        <v>1</v>
      </c>
      <c r="R2278" s="4">
        <f t="shared" si="210"/>
        <v>43.390146000000001</v>
      </c>
      <c r="S2278">
        <f t="shared" si="211"/>
        <v>2.4375</v>
      </c>
      <c r="T2278">
        <f t="shared" si="212"/>
        <v>927250000</v>
      </c>
      <c r="U2278">
        <f t="shared" si="213"/>
        <v>4.5835345942022956</v>
      </c>
      <c r="V2278">
        <f>W2278+(constants!$B$1*(50-FLOOR(L2278,1)))</f>
        <v>16.699895751695308</v>
      </c>
      <c r="W2278">
        <f t="shared" si="214"/>
        <v>16.699895751695308</v>
      </c>
      <c r="X2278">
        <f>constants!$B$2*constants!$B$3^2/(Y2278*Z2278^4)</f>
        <v>46772.391387991251</v>
      </c>
      <c r="Y2278">
        <f t="shared" si="215"/>
        <v>0.1584893192461112</v>
      </c>
      <c r="Z2278">
        <f>constants!$B$4/T2278</f>
        <v>0.32331351631167432</v>
      </c>
    </row>
    <row r="2279" spans="1:26" x14ac:dyDescent="0.3">
      <c r="A2279">
        <v>2279</v>
      </c>
      <c r="B2279" s="1">
        <v>45208.673611111109</v>
      </c>
      <c r="C2279">
        <v>43403579</v>
      </c>
      <c r="D2279" s="3" t="s">
        <v>4575</v>
      </c>
      <c r="E2279" t="s">
        <v>4576</v>
      </c>
      <c r="F2279">
        <v>-38</v>
      </c>
      <c r="G2279" t="s">
        <v>22</v>
      </c>
      <c r="H2279">
        <v>-78</v>
      </c>
      <c r="I2279">
        <v>3000</v>
      </c>
      <c r="J2279">
        <v>1</v>
      </c>
      <c r="K2279">
        <v>1</v>
      </c>
      <c r="L2279">
        <v>50</v>
      </c>
      <c r="M2279">
        <v>1</v>
      </c>
      <c r="N2279">
        <v>0</v>
      </c>
      <c r="O2279">
        <v>1</v>
      </c>
      <c r="P2279" s="2" t="s">
        <v>4575</v>
      </c>
      <c r="Q2279">
        <v>1</v>
      </c>
      <c r="R2279" s="4">
        <f t="shared" si="210"/>
        <v>43.403579000000001</v>
      </c>
      <c r="S2279">
        <f t="shared" si="211"/>
        <v>-4.875</v>
      </c>
      <c r="T2279">
        <f t="shared" si="212"/>
        <v>927250000</v>
      </c>
      <c r="U2279">
        <f t="shared" si="213"/>
        <v>4.6019423636569234</v>
      </c>
      <c r="V2279">
        <f>W2279+(constants!$B$1*(50-FLOOR(L2279,1)))</f>
        <v>16.699895751695308</v>
      </c>
      <c r="W2279">
        <f t="shared" si="214"/>
        <v>16.699895751695308</v>
      </c>
      <c r="X2279">
        <f>constants!$B$2*constants!$B$3^2/(Y2279*Z2279^4)</f>
        <v>46772.391387991251</v>
      </c>
      <c r="Y2279">
        <f t="shared" si="215"/>
        <v>0.1584893192461112</v>
      </c>
      <c r="Z2279">
        <f>constants!$B$4/T2279</f>
        <v>0.32331351631167432</v>
      </c>
    </row>
    <row r="2280" spans="1:26" x14ac:dyDescent="0.3">
      <c r="A2280">
        <v>2280</v>
      </c>
      <c r="B2280" s="1">
        <v>45208.673611111109</v>
      </c>
      <c r="C2280">
        <v>43415692</v>
      </c>
      <c r="D2280" s="3" t="s">
        <v>4577</v>
      </c>
      <c r="E2280" t="s">
        <v>4578</v>
      </c>
      <c r="F2280">
        <v>-38</v>
      </c>
      <c r="G2280" t="s">
        <v>22</v>
      </c>
      <c r="H2280">
        <v>0</v>
      </c>
      <c r="I2280">
        <v>2996</v>
      </c>
      <c r="J2280">
        <v>1</v>
      </c>
      <c r="K2280">
        <v>1</v>
      </c>
      <c r="L2280">
        <v>50</v>
      </c>
      <c r="M2280">
        <v>1</v>
      </c>
      <c r="N2280">
        <v>0</v>
      </c>
      <c r="O2280">
        <v>1</v>
      </c>
      <c r="P2280" s="2" t="s">
        <v>4577</v>
      </c>
      <c r="Q2280">
        <v>1</v>
      </c>
      <c r="R2280" s="4">
        <f t="shared" si="210"/>
        <v>43.415692</v>
      </c>
      <c r="S2280">
        <f t="shared" si="211"/>
        <v>0</v>
      </c>
      <c r="T2280">
        <f t="shared" si="212"/>
        <v>927250000</v>
      </c>
      <c r="U2280">
        <f t="shared" si="213"/>
        <v>4.5958064405053811</v>
      </c>
      <c r="V2280">
        <f>W2280+(constants!$B$1*(50-FLOOR(L2280,1)))</f>
        <v>16.699895751695308</v>
      </c>
      <c r="W2280">
        <f t="shared" si="214"/>
        <v>16.699895751695308</v>
      </c>
      <c r="X2280">
        <f>constants!$B$2*constants!$B$3^2/(Y2280*Z2280^4)</f>
        <v>46772.391387991251</v>
      </c>
      <c r="Y2280">
        <f t="shared" si="215"/>
        <v>0.1584893192461112</v>
      </c>
      <c r="Z2280">
        <f>constants!$B$4/T2280</f>
        <v>0.32331351631167432</v>
      </c>
    </row>
    <row r="2281" spans="1:26" x14ac:dyDescent="0.3">
      <c r="A2281">
        <v>2281</v>
      </c>
      <c r="B2281" s="1">
        <v>45208.673611111109</v>
      </c>
      <c r="C2281">
        <v>43428104</v>
      </c>
      <c r="D2281" s="3" t="s">
        <v>4579</v>
      </c>
      <c r="E2281" t="s">
        <v>4580</v>
      </c>
      <c r="F2281">
        <v>-54</v>
      </c>
      <c r="G2281" t="s">
        <v>25</v>
      </c>
      <c r="H2281">
        <v>1093</v>
      </c>
      <c r="I2281">
        <v>508</v>
      </c>
      <c r="J2281">
        <v>1</v>
      </c>
      <c r="K2281">
        <v>1</v>
      </c>
      <c r="L2281">
        <v>50</v>
      </c>
      <c r="M2281">
        <v>1</v>
      </c>
      <c r="N2281">
        <v>0</v>
      </c>
      <c r="O2281">
        <v>1</v>
      </c>
      <c r="P2281" s="2" t="s">
        <v>4579</v>
      </c>
      <c r="Q2281">
        <v>1</v>
      </c>
      <c r="R2281" s="4">
        <f t="shared" si="210"/>
        <v>43.428103999999998</v>
      </c>
      <c r="S2281">
        <f t="shared" si="211"/>
        <v>68.3125</v>
      </c>
      <c r="T2281">
        <f t="shared" si="212"/>
        <v>927250000</v>
      </c>
      <c r="U2281">
        <f t="shared" si="213"/>
        <v>0.77926224024590574</v>
      </c>
      <c r="V2281">
        <f>W2281+(constants!$B$1*(50-FLOOR(L2281,1)))</f>
        <v>32.699895751695315</v>
      </c>
      <c r="W2281">
        <f t="shared" si="214"/>
        <v>32.699895751695315</v>
      </c>
      <c r="X2281">
        <f>constants!$B$2*constants!$B$3^2/(Y2281*Z2281^4)</f>
        <v>1862042.4395493977</v>
      </c>
      <c r="Y2281">
        <f t="shared" si="215"/>
        <v>3.9810717055349656E-3</v>
      </c>
      <c r="Z2281">
        <f>constants!$B$4/T2281</f>
        <v>0.32331351631167432</v>
      </c>
    </row>
    <row r="2282" spans="1:26" x14ac:dyDescent="0.3">
      <c r="A2282">
        <v>2282</v>
      </c>
      <c r="B2282" s="1">
        <v>45208.673611111109</v>
      </c>
      <c r="C2282">
        <v>43450202</v>
      </c>
      <c r="D2282" s="3" t="s">
        <v>4581</v>
      </c>
      <c r="E2282" t="s">
        <v>4582</v>
      </c>
      <c r="F2282">
        <v>-52</v>
      </c>
      <c r="G2282" t="s">
        <v>19</v>
      </c>
      <c r="H2282">
        <v>39</v>
      </c>
      <c r="I2282">
        <v>972</v>
      </c>
      <c r="J2282">
        <v>1</v>
      </c>
      <c r="K2282">
        <v>1</v>
      </c>
      <c r="L2282">
        <v>50</v>
      </c>
      <c r="M2282">
        <v>1</v>
      </c>
      <c r="N2282">
        <v>0</v>
      </c>
      <c r="O2282">
        <v>1</v>
      </c>
      <c r="P2282" s="2" t="s">
        <v>4581</v>
      </c>
      <c r="Q2282">
        <v>1</v>
      </c>
      <c r="R2282" s="4">
        <f t="shared" si="210"/>
        <v>43.450201999999997</v>
      </c>
      <c r="S2282">
        <f t="shared" si="211"/>
        <v>2.4375</v>
      </c>
      <c r="T2282">
        <f t="shared" si="212"/>
        <v>927250000</v>
      </c>
      <c r="U2282">
        <f t="shared" si="213"/>
        <v>1.4910293258248433</v>
      </c>
      <c r="V2282">
        <f>W2282+(constants!$B$1*(50-FLOOR(L2282,1)))</f>
        <v>30.699895751695312</v>
      </c>
      <c r="W2282">
        <f t="shared" si="214"/>
        <v>30.699895751695312</v>
      </c>
      <c r="X2282">
        <f>constants!$B$2*constants!$B$3^2/(Y2282*Z2282^4)</f>
        <v>1174869.3529675086</v>
      </c>
      <c r="Y2282">
        <f t="shared" si="215"/>
        <v>6.3095734448019216E-3</v>
      </c>
      <c r="Z2282">
        <f>constants!$B$4/T2282</f>
        <v>0.32331351631167432</v>
      </c>
    </row>
    <row r="2283" spans="1:26" x14ac:dyDescent="0.3">
      <c r="A2283">
        <v>2283</v>
      </c>
      <c r="B2283" s="1">
        <v>45208.673611111109</v>
      </c>
      <c r="C2283">
        <v>43470117</v>
      </c>
      <c r="D2283" s="3" t="s">
        <v>4583</v>
      </c>
      <c r="E2283" t="s">
        <v>4584</v>
      </c>
      <c r="F2283">
        <v>-38</v>
      </c>
      <c r="G2283" t="s">
        <v>22</v>
      </c>
      <c r="H2283">
        <v>78</v>
      </c>
      <c r="I2283">
        <v>2984</v>
      </c>
      <c r="J2283">
        <v>1</v>
      </c>
      <c r="K2283">
        <v>1</v>
      </c>
      <c r="L2283">
        <v>50</v>
      </c>
      <c r="M2283">
        <v>1</v>
      </c>
      <c r="N2283">
        <v>0</v>
      </c>
      <c r="O2283">
        <v>1</v>
      </c>
      <c r="P2283" s="2" t="s">
        <v>4583</v>
      </c>
      <c r="Q2283">
        <v>1</v>
      </c>
      <c r="R2283" s="4">
        <f t="shared" si="210"/>
        <v>43.470117000000002</v>
      </c>
      <c r="S2283">
        <f t="shared" si="211"/>
        <v>4.875</v>
      </c>
      <c r="T2283">
        <f t="shared" si="212"/>
        <v>927250000</v>
      </c>
      <c r="U2283">
        <f t="shared" si="213"/>
        <v>4.5773986710507533</v>
      </c>
      <c r="V2283">
        <f>W2283+(constants!$B$1*(50-FLOOR(L2283,1)))</f>
        <v>16.699895751695308</v>
      </c>
      <c r="W2283">
        <f t="shared" si="214"/>
        <v>16.699895751695308</v>
      </c>
      <c r="X2283">
        <f>constants!$B$2*constants!$B$3^2/(Y2283*Z2283^4)</f>
        <v>46772.391387991251</v>
      </c>
      <c r="Y2283">
        <f t="shared" si="215"/>
        <v>0.1584893192461112</v>
      </c>
      <c r="Z2283">
        <f>constants!$B$4/T2283</f>
        <v>0.32331351631167432</v>
      </c>
    </row>
    <row r="2284" spans="1:26" x14ac:dyDescent="0.3">
      <c r="A2284">
        <v>2284</v>
      </c>
      <c r="B2284" s="1">
        <v>45208.673611111109</v>
      </c>
      <c r="C2284">
        <v>43482852</v>
      </c>
      <c r="D2284" s="3" t="s">
        <v>4585</v>
      </c>
      <c r="E2284" t="s">
        <v>4586</v>
      </c>
      <c r="F2284">
        <v>-39</v>
      </c>
      <c r="G2284" t="s">
        <v>22</v>
      </c>
      <c r="H2284">
        <v>0</v>
      </c>
      <c r="I2284">
        <v>2988</v>
      </c>
      <c r="J2284">
        <v>1</v>
      </c>
      <c r="K2284">
        <v>1</v>
      </c>
      <c r="L2284">
        <v>50</v>
      </c>
      <c r="M2284">
        <v>1</v>
      </c>
      <c r="N2284">
        <v>0</v>
      </c>
      <c r="O2284">
        <v>1</v>
      </c>
      <c r="P2284" s="2" t="s">
        <v>4585</v>
      </c>
      <c r="Q2284">
        <v>1</v>
      </c>
      <c r="R2284" s="4">
        <f t="shared" si="210"/>
        <v>43.482852000000001</v>
      </c>
      <c r="S2284">
        <f t="shared" si="211"/>
        <v>0</v>
      </c>
      <c r="T2284">
        <f t="shared" si="212"/>
        <v>927250000</v>
      </c>
      <c r="U2284">
        <f t="shared" si="213"/>
        <v>4.5835345942022956</v>
      </c>
      <c r="V2284">
        <f>W2284+(constants!$B$1*(50-FLOOR(L2284,1)))</f>
        <v>17.699895751695305</v>
      </c>
      <c r="W2284">
        <f t="shared" si="214"/>
        <v>17.699895751695305</v>
      </c>
      <c r="X2284">
        <f>constants!$B$2*constants!$B$3^2/(Y2284*Z2284^4)</f>
        <v>58882.952088724793</v>
      </c>
      <c r="Y2284">
        <f t="shared" si="215"/>
        <v>0.12589254117941673</v>
      </c>
      <c r="Z2284">
        <f>constants!$B$4/T2284</f>
        <v>0.32331351631167432</v>
      </c>
    </row>
    <row r="2285" spans="1:26" x14ac:dyDescent="0.3">
      <c r="A2285">
        <v>2285</v>
      </c>
      <c r="B2285" s="1">
        <v>45208.673611111109</v>
      </c>
      <c r="C2285">
        <v>43495050</v>
      </c>
      <c r="D2285" s="3" t="s">
        <v>4587</v>
      </c>
      <c r="E2285" t="s">
        <v>4588</v>
      </c>
      <c r="F2285">
        <v>-54</v>
      </c>
      <c r="G2285" t="s">
        <v>19</v>
      </c>
      <c r="H2285">
        <v>234</v>
      </c>
      <c r="I2285">
        <v>964</v>
      </c>
      <c r="J2285">
        <v>1</v>
      </c>
      <c r="K2285">
        <v>1</v>
      </c>
      <c r="L2285">
        <v>50</v>
      </c>
      <c r="M2285">
        <v>1</v>
      </c>
      <c r="N2285">
        <v>0</v>
      </c>
      <c r="O2285">
        <v>1</v>
      </c>
      <c r="P2285" s="2" t="s">
        <v>4587</v>
      </c>
      <c r="Q2285">
        <v>1</v>
      </c>
      <c r="R2285" s="4">
        <f t="shared" si="210"/>
        <v>43.495049999999999</v>
      </c>
      <c r="S2285">
        <f t="shared" si="211"/>
        <v>14.625</v>
      </c>
      <c r="T2285">
        <f t="shared" si="212"/>
        <v>927250000</v>
      </c>
      <c r="U2285">
        <f t="shared" si="213"/>
        <v>1.4787574795217582</v>
      </c>
      <c r="V2285">
        <f>W2285+(constants!$B$1*(50-FLOOR(L2285,1)))</f>
        <v>32.699895751695315</v>
      </c>
      <c r="W2285">
        <f t="shared" si="214"/>
        <v>32.699895751695315</v>
      </c>
      <c r="X2285">
        <f>constants!$B$2*constants!$B$3^2/(Y2285*Z2285^4)</f>
        <v>1862042.4395493977</v>
      </c>
      <c r="Y2285">
        <f t="shared" si="215"/>
        <v>3.9810717055349656E-3</v>
      </c>
      <c r="Z2285">
        <f>constants!$B$4/T2285</f>
        <v>0.32331351631167432</v>
      </c>
    </row>
    <row r="2286" spans="1:26" x14ac:dyDescent="0.3">
      <c r="A2286">
        <v>2286</v>
      </c>
      <c r="B2286" s="1">
        <v>45208.673611111109</v>
      </c>
      <c r="C2286">
        <v>43513439</v>
      </c>
      <c r="D2286" s="3" t="s">
        <v>4589</v>
      </c>
      <c r="E2286" t="s">
        <v>4590</v>
      </c>
      <c r="F2286">
        <v>-38</v>
      </c>
      <c r="G2286" t="s">
        <v>22</v>
      </c>
      <c r="H2286">
        <v>468</v>
      </c>
      <c r="I2286">
        <v>476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</v>
      </c>
      <c r="P2286" s="2" t="s">
        <v>4589</v>
      </c>
      <c r="Q2286">
        <v>1</v>
      </c>
      <c r="R2286" s="4">
        <f t="shared" si="210"/>
        <v>43.513438999999998</v>
      </c>
      <c r="S2286">
        <f t="shared" si="211"/>
        <v>29.25</v>
      </c>
      <c r="T2286">
        <f t="shared" si="212"/>
        <v>902750000</v>
      </c>
      <c r="U2286">
        <f t="shared" si="213"/>
        <v>0.73017485503356516</v>
      </c>
      <c r="V2286">
        <f>W2286+(constants!$B$1*(50-FLOOR(L2286,1)))</f>
        <v>16.706049312367348</v>
      </c>
      <c r="W2286">
        <f t="shared" si="214"/>
        <v>16.234721955623968</v>
      </c>
      <c r="X2286">
        <f>constants!$B$2*constants!$B$3^2/(Y2286*Z2286^4)</f>
        <v>42021.562373632863</v>
      </c>
      <c r="Y2286">
        <f t="shared" si="215"/>
        <v>0.1584893192461112</v>
      </c>
      <c r="Z2286">
        <f>constants!$B$4/T2286</f>
        <v>0.33208801772362229</v>
      </c>
    </row>
    <row r="2287" spans="1:26" x14ac:dyDescent="0.3">
      <c r="A2287">
        <v>2287</v>
      </c>
      <c r="B2287" s="1">
        <v>45208.673611111109</v>
      </c>
      <c r="C2287">
        <v>43526178</v>
      </c>
      <c r="D2287" s="3" t="s">
        <v>4591</v>
      </c>
      <c r="E2287" t="s">
        <v>4592</v>
      </c>
      <c r="F2287">
        <v>-38</v>
      </c>
      <c r="G2287" t="s">
        <v>22</v>
      </c>
      <c r="H2287">
        <v>507</v>
      </c>
      <c r="I2287">
        <v>448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1</v>
      </c>
      <c r="P2287" s="2" t="s">
        <v>4591</v>
      </c>
      <c r="Q2287">
        <v>1</v>
      </c>
      <c r="R2287" s="4">
        <f t="shared" si="210"/>
        <v>43.526178000000002</v>
      </c>
      <c r="S2287">
        <f t="shared" si="211"/>
        <v>31.6875</v>
      </c>
      <c r="T2287">
        <f t="shared" si="212"/>
        <v>902750000</v>
      </c>
      <c r="U2287">
        <f t="shared" si="213"/>
        <v>0.68722339297276724</v>
      </c>
      <c r="V2287">
        <f>W2287+(constants!$B$1*(50-FLOOR(L2287,1)))</f>
        <v>16.706049312367348</v>
      </c>
      <c r="W2287">
        <f t="shared" si="214"/>
        <v>16.234721955623968</v>
      </c>
      <c r="X2287">
        <f>constants!$B$2*constants!$B$3^2/(Y2287*Z2287^4)</f>
        <v>42021.562373632863</v>
      </c>
      <c r="Y2287">
        <f t="shared" si="215"/>
        <v>0.1584893192461112</v>
      </c>
      <c r="Z2287">
        <f>constants!$B$4/T2287</f>
        <v>0.33208801772362229</v>
      </c>
    </row>
    <row r="2288" spans="1:26" x14ac:dyDescent="0.3">
      <c r="A2288">
        <v>2288</v>
      </c>
      <c r="B2288" s="1">
        <v>45208.673611111109</v>
      </c>
      <c r="C2288">
        <v>43550223</v>
      </c>
      <c r="D2288" s="3" t="s">
        <v>4593</v>
      </c>
      <c r="E2288" t="s">
        <v>4594</v>
      </c>
      <c r="F2288">
        <v>-38</v>
      </c>
      <c r="G2288" t="s">
        <v>22</v>
      </c>
      <c r="H2288">
        <v>-390</v>
      </c>
      <c r="I2288">
        <v>504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1</v>
      </c>
      <c r="P2288" s="2" t="s">
        <v>4593</v>
      </c>
      <c r="Q2288">
        <v>1</v>
      </c>
      <c r="R2288" s="4">
        <f t="shared" si="210"/>
        <v>43.550223000000003</v>
      </c>
      <c r="S2288">
        <f t="shared" si="211"/>
        <v>-24.375</v>
      </c>
      <c r="T2288">
        <f t="shared" si="212"/>
        <v>902750000</v>
      </c>
      <c r="U2288">
        <f t="shared" si="213"/>
        <v>0.77312631709436319</v>
      </c>
      <c r="V2288">
        <f>W2288+(constants!$B$1*(50-FLOOR(L2288,1)))</f>
        <v>16.706049312367348</v>
      </c>
      <c r="W2288">
        <f t="shared" si="214"/>
        <v>16.234721955623968</v>
      </c>
      <c r="X2288">
        <f>constants!$B$2*constants!$B$3^2/(Y2288*Z2288^4)</f>
        <v>42021.562373632863</v>
      </c>
      <c r="Y2288">
        <f t="shared" si="215"/>
        <v>0.1584893192461112</v>
      </c>
      <c r="Z2288">
        <f>constants!$B$4/T2288</f>
        <v>0.33208801772362229</v>
      </c>
    </row>
    <row r="2289" spans="1:26" x14ac:dyDescent="0.3">
      <c r="A2289">
        <v>2289</v>
      </c>
      <c r="B2289" s="1">
        <v>45208.673611111109</v>
      </c>
      <c r="C2289">
        <v>43570357</v>
      </c>
      <c r="D2289" s="3" t="s">
        <v>4595</v>
      </c>
      <c r="E2289" t="s">
        <v>4596</v>
      </c>
      <c r="F2289">
        <v>-38</v>
      </c>
      <c r="G2289" t="s">
        <v>22</v>
      </c>
      <c r="H2289">
        <v>-117</v>
      </c>
      <c r="I2289">
        <v>500</v>
      </c>
      <c r="J2289">
        <v>1</v>
      </c>
      <c r="K2289">
        <v>1</v>
      </c>
      <c r="L2289">
        <v>1</v>
      </c>
      <c r="M2289">
        <v>1</v>
      </c>
      <c r="N2289">
        <v>0</v>
      </c>
      <c r="O2289">
        <v>1</v>
      </c>
      <c r="P2289" s="2" t="s">
        <v>4595</v>
      </c>
      <c r="Q2289">
        <v>1</v>
      </c>
      <c r="R2289" s="4">
        <f t="shared" si="210"/>
        <v>43.570357000000001</v>
      </c>
      <c r="S2289">
        <f t="shared" si="211"/>
        <v>-7.3125</v>
      </c>
      <c r="T2289">
        <f t="shared" si="212"/>
        <v>902750000</v>
      </c>
      <c r="U2289">
        <f t="shared" si="213"/>
        <v>0.76699039394282054</v>
      </c>
      <c r="V2289">
        <f>W2289+(constants!$B$1*(50-FLOOR(L2289,1)))</f>
        <v>16.706049312367348</v>
      </c>
      <c r="W2289">
        <f t="shared" si="214"/>
        <v>16.234721955623968</v>
      </c>
      <c r="X2289">
        <f>constants!$B$2*constants!$B$3^2/(Y2289*Z2289^4)</f>
        <v>42021.562373632863</v>
      </c>
      <c r="Y2289">
        <f t="shared" si="215"/>
        <v>0.1584893192461112</v>
      </c>
      <c r="Z2289">
        <f>constants!$B$4/T2289</f>
        <v>0.33208801772362229</v>
      </c>
    </row>
    <row r="2290" spans="1:26" x14ac:dyDescent="0.3">
      <c r="A2290">
        <v>2290</v>
      </c>
      <c r="B2290" s="1">
        <v>45208.673611111109</v>
      </c>
      <c r="C2290">
        <v>43590189</v>
      </c>
      <c r="D2290" s="3" t="s">
        <v>4597</v>
      </c>
      <c r="E2290" t="s">
        <v>4598</v>
      </c>
      <c r="F2290">
        <v>-38</v>
      </c>
      <c r="G2290" t="s">
        <v>22</v>
      </c>
      <c r="H2290">
        <v>-312</v>
      </c>
      <c r="I2290">
        <v>512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1</v>
      </c>
      <c r="P2290" s="2" t="s">
        <v>4597</v>
      </c>
      <c r="Q2290">
        <v>1</v>
      </c>
      <c r="R2290" s="4">
        <f t="shared" si="210"/>
        <v>43.590189000000002</v>
      </c>
      <c r="S2290">
        <f t="shared" si="211"/>
        <v>-19.5</v>
      </c>
      <c r="T2290">
        <f t="shared" si="212"/>
        <v>902750000</v>
      </c>
      <c r="U2290">
        <f t="shared" si="213"/>
        <v>0.78539816339744828</v>
      </c>
      <c r="V2290">
        <f>W2290+(constants!$B$1*(50-FLOOR(L2290,1)))</f>
        <v>16.706049312367348</v>
      </c>
      <c r="W2290">
        <f t="shared" si="214"/>
        <v>16.234721955623968</v>
      </c>
      <c r="X2290">
        <f>constants!$B$2*constants!$B$3^2/(Y2290*Z2290^4)</f>
        <v>42021.562373632863</v>
      </c>
      <c r="Y2290">
        <f t="shared" si="215"/>
        <v>0.1584893192461112</v>
      </c>
      <c r="Z2290">
        <f>constants!$B$4/T2290</f>
        <v>0.33208801772362229</v>
      </c>
    </row>
    <row r="2291" spans="1:26" x14ac:dyDescent="0.3">
      <c r="A2291">
        <v>2291</v>
      </c>
      <c r="B2291" s="1">
        <v>45208.673611111109</v>
      </c>
      <c r="C2291">
        <v>43610303</v>
      </c>
      <c r="D2291" s="3" t="s">
        <v>4599</v>
      </c>
      <c r="E2291" t="s">
        <v>4600</v>
      </c>
      <c r="F2291">
        <v>-38</v>
      </c>
      <c r="G2291" t="s">
        <v>22</v>
      </c>
      <c r="H2291">
        <v>-429</v>
      </c>
      <c r="I2291">
        <v>528</v>
      </c>
      <c r="J2291">
        <v>1</v>
      </c>
      <c r="K2291">
        <v>1</v>
      </c>
      <c r="L2291">
        <v>1</v>
      </c>
      <c r="M2291">
        <v>1</v>
      </c>
      <c r="N2291">
        <v>0</v>
      </c>
      <c r="O2291">
        <v>1</v>
      </c>
      <c r="P2291" s="2" t="s">
        <v>4599</v>
      </c>
      <c r="Q2291">
        <v>1</v>
      </c>
      <c r="R2291" s="4">
        <f t="shared" si="210"/>
        <v>43.610303000000002</v>
      </c>
      <c r="S2291">
        <f t="shared" si="211"/>
        <v>-26.8125</v>
      </c>
      <c r="T2291">
        <f t="shared" si="212"/>
        <v>902750000</v>
      </c>
      <c r="U2291">
        <f t="shared" si="213"/>
        <v>0.80994185600361857</v>
      </c>
      <c r="V2291">
        <f>W2291+(constants!$B$1*(50-FLOOR(L2291,1)))</f>
        <v>16.706049312367348</v>
      </c>
      <c r="W2291">
        <f t="shared" si="214"/>
        <v>16.234721955623968</v>
      </c>
      <c r="X2291">
        <f>constants!$B$2*constants!$B$3^2/(Y2291*Z2291^4)</f>
        <v>42021.562373632863</v>
      </c>
      <c r="Y2291">
        <f t="shared" si="215"/>
        <v>0.1584893192461112</v>
      </c>
      <c r="Z2291">
        <f>constants!$B$4/T2291</f>
        <v>0.33208801772362229</v>
      </c>
    </row>
    <row r="2292" spans="1:26" x14ac:dyDescent="0.3">
      <c r="A2292">
        <v>2292</v>
      </c>
      <c r="B2292" s="1">
        <v>45208.673611111109</v>
      </c>
      <c r="C2292">
        <v>43630087</v>
      </c>
      <c r="D2292" s="3" t="s">
        <v>4601</v>
      </c>
      <c r="E2292" t="s">
        <v>4602</v>
      </c>
      <c r="F2292">
        <v>-38</v>
      </c>
      <c r="G2292" t="s">
        <v>22</v>
      </c>
      <c r="H2292">
        <v>-507</v>
      </c>
      <c r="I2292">
        <v>520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1</v>
      </c>
      <c r="P2292" s="2" t="s">
        <v>4601</v>
      </c>
      <c r="Q2292">
        <v>1</v>
      </c>
      <c r="R2292" s="4">
        <f t="shared" si="210"/>
        <v>43.630087000000003</v>
      </c>
      <c r="S2292">
        <f t="shared" si="211"/>
        <v>-31.6875</v>
      </c>
      <c r="T2292">
        <f t="shared" si="212"/>
        <v>902750000</v>
      </c>
      <c r="U2292">
        <f t="shared" si="213"/>
        <v>0.79767000970053337</v>
      </c>
      <c r="V2292">
        <f>W2292+(constants!$B$1*(50-FLOOR(L2292,1)))</f>
        <v>16.706049312367348</v>
      </c>
      <c r="W2292">
        <f t="shared" si="214"/>
        <v>16.234721955623968</v>
      </c>
      <c r="X2292">
        <f>constants!$B$2*constants!$B$3^2/(Y2292*Z2292^4)</f>
        <v>42021.562373632863</v>
      </c>
      <c r="Y2292">
        <f t="shared" si="215"/>
        <v>0.1584893192461112</v>
      </c>
      <c r="Z2292">
        <f>constants!$B$4/T2292</f>
        <v>0.33208801772362229</v>
      </c>
    </row>
    <row r="2293" spans="1:26" x14ac:dyDescent="0.3">
      <c r="A2293">
        <v>2293</v>
      </c>
      <c r="B2293" s="1">
        <v>45208.673611111109</v>
      </c>
      <c r="C2293">
        <v>43642741</v>
      </c>
      <c r="D2293" s="3" t="s">
        <v>4603</v>
      </c>
      <c r="E2293" t="s">
        <v>4604</v>
      </c>
      <c r="F2293">
        <v>-38</v>
      </c>
      <c r="G2293" t="s">
        <v>22</v>
      </c>
      <c r="H2293">
        <v>-78</v>
      </c>
      <c r="I2293">
        <v>488</v>
      </c>
      <c r="J2293">
        <v>1</v>
      </c>
      <c r="K2293">
        <v>1</v>
      </c>
      <c r="L2293">
        <v>1</v>
      </c>
      <c r="M2293">
        <v>1</v>
      </c>
      <c r="N2293">
        <v>0</v>
      </c>
      <c r="O2293">
        <v>1</v>
      </c>
      <c r="P2293" s="2" t="s">
        <v>4603</v>
      </c>
      <c r="Q2293">
        <v>1</v>
      </c>
      <c r="R2293" s="4">
        <f t="shared" si="210"/>
        <v>43.642741000000001</v>
      </c>
      <c r="S2293">
        <f t="shared" si="211"/>
        <v>-4.875</v>
      </c>
      <c r="T2293">
        <f t="shared" si="212"/>
        <v>902750000</v>
      </c>
      <c r="U2293">
        <f t="shared" si="213"/>
        <v>0.7485826244881929</v>
      </c>
      <c r="V2293">
        <f>W2293+(constants!$B$1*(50-FLOOR(L2293,1)))</f>
        <v>16.706049312367348</v>
      </c>
      <c r="W2293">
        <f t="shared" si="214"/>
        <v>16.234721955623968</v>
      </c>
      <c r="X2293">
        <f>constants!$B$2*constants!$B$3^2/(Y2293*Z2293^4)</f>
        <v>42021.562373632863</v>
      </c>
      <c r="Y2293">
        <f t="shared" si="215"/>
        <v>0.1584893192461112</v>
      </c>
      <c r="Z2293">
        <f>constants!$B$4/T2293</f>
        <v>0.33208801772362229</v>
      </c>
    </row>
    <row r="2294" spans="1:26" x14ac:dyDescent="0.3">
      <c r="A2294">
        <v>2294</v>
      </c>
      <c r="B2294" s="1">
        <v>45208.673611111109</v>
      </c>
      <c r="C2294">
        <v>43656472</v>
      </c>
      <c r="D2294" s="3" t="s">
        <v>4605</v>
      </c>
      <c r="E2294" t="s">
        <v>4606</v>
      </c>
      <c r="F2294">
        <v>-38</v>
      </c>
      <c r="G2294" t="s">
        <v>22</v>
      </c>
      <c r="H2294">
        <v>195</v>
      </c>
      <c r="I2294">
        <v>488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1</v>
      </c>
      <c r="P2294" s="2" t="s">
        <v>4605</v>
      </c>
      <c r="Q2294">
        <v>1</v>
      </c>
      <c r="R2294" s="4">
        <f t="shared" si="210"/>
        <v>43.656472000000001</v>
      </c>
      <c r="S2294">
        <f t="shared" si="211"/>
        <v>12.1875</v>
      </c>
      <c r="T2294">
        <f t="shared" si="212"/>
        <v>902750000</v>
      </c>
      <c r="U2294">
        <f t="shared" si="213"/>
        <v>0.7485826244881929</v>
      </c>
      <c r="V2294">
        <f>W2294+(constants!$B$1*(50-FLOOR(L2294,1)))</f>
        <v>16.706049312367348</v>
      </c>
      <c r="W2294">
        <f t="shared" si="214"/>
        <v>16.234721955623968</v>
      </c>
      <c r="X2294">
        <f>constants!$B$2*constants!$B$3^2/(Y2294*Z2294^4)</f>
        <v>42021.562373632863</v>
      </c>
      <c r="Y2294">
        <f t="shared" si="215"/>
        <v>0.1584893192461112</v>
      </c>
      <c r="Z2294">
        <f>constants!$B$4/T2294</f>
        <v>0.33208801772362229</v>
      </c>
    </row>
    <row r="2295" spans="1:26" x14ac:dyDescent="0.3">
      <c r="A2295">
        <v>2295</v>
      </c>
      <c r="B2295" s="1">
        <v>45208.673611111109</v>
      </c>
      <c r="C2295">
        <v>43681726</v>
      </c>
      <c r="D2295" s="3" t="s">
        <v>4607</v>
      </c>
      <c r="E2295" t="s">
        <v>4608</v>
      </c>
      <c r="F2295">
        <v>-38</v>
      </c>
      <c r="G2295" t="s">
        <v>22</v>
      </c>
      <c r="H2295">
        <v>-78</v>
      </c>
      <c r="I2295">
        <v>520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1</v>
      </c>
      <c r="P2295" s="2" t="s">
        <v>4607</v>
      </c>
      <c r="Q2295">
        <v>1</v>
      </c>
      <c r="R2295" s="4">
        <f t="shared" si="210"/>
        <v>43.681725999999998</v>
      </c>
      <c r="S2295">
        <f t="shared" si="211"/>
        <v>-4.875</v>
      </c>
      <c r="T2295">
        <f t="shared" si="212"/>
        <v>902750000</v>
      </c>
      <c r="U2295">
        <f t="shared" si="213"/>
        <v>0.79767000970053337</v>
      </c>
      <c r="V2295">
        <f>W2295+(constants!$B$1*(50-FLOOR(L2295,1)))</f>
        <v>16.706049312367348</v>
      </c>
      <c r="W2295">
        <f t="shared" si="214"/>
        <v>16.234721955623968</v>
      </c>
      <c r="X2295">
        <f>constants!$B$2*constants!$B$3^2/(Y2295*Z2295^4)</f>
        <v>42021.562373632863</v>
      </c>
      <c r="Y2295">
        <f t="shared" si="215"/>
        <v>0.1584893192461112</v>
      </c>
      <c r="Z2295">
        <f>constants!$B$4/T2295</f>
        <v>0.33208801772362229</v>
      </c>
    </row>
    <row r="2296" spans="1:26" x14ac:dyDescent="0.3">
      <c r="A2296">
        <v>2296</v>
      </c>
      <c r="B2296" s="1">
        <v>45208.673611111109</v>
      </c>
      <c r="C2296">
        <v>43718132</v>
      </c>
      <c r="D2296" s="3" t="s">
        <v>4609</v>
      </c>
      <c r="E2296" t="s">
        <v>4610</v>
      </c>
      <c r="F2296">
        <v>-37</v>
      </c>
      <c r="G2296" t="s">
        <v>22</v>
      </c>
      <c r="H2296">
        <v>351</v>
      </c>
      <c r="I2296">
        <v>808</v>
      </c>
      <c r="J2296">
        <v>1</v>
      </c>
      <c r="K2296">
        <v>1</v>
      </c>
      <c r="L2296">
        <v>2</v>
      </c>
      <c r="M2296">
        <v>1</v>
      </c>
      <c r="N2296">
        <v>0</v>
      </c>
      <c r="O2296">
        <v>1</v>
      </c>
      <c r="P2296" s="2" t="s">
        <v>4609</v>
      </c>
      <c r="Q2296">
        <v>1</v>
      </c>
      <c r="R2296" s="4">
        <f t="shared" si="210"/>
        <v>43.718131999999997</v>
      </c>
      <c r="S2296">
        <f t="shared" si="211"/>
        <v>21.9375</v>
      </c>
      <c r="T2296">
        <f t="shared" si="212"/>
        <v>903250000</v>
      </c>
      <c r="U2296">
        <f t="shared" si="213"/>
        <v>1.2394564766115981</v>
      </c>
      <c r="V2296">
        <f>W2296+(constants!$B$1*(50-FLOOR(L2296,1)))</f>
        <v>15.706049312367355</v>
      </c>
      <c r="W2296">
        <f t="shared" si="214"/>
        <v>15.244340881271798</v>
      </c>
      <c r="X2296">
        <f>constants!$B$2*constants!$B$3^2/(Y2296*Z2296^4)</f>
        <v>33452.924326799657</v>
      </c>
      <c r="Y2296">
        <f t="shared" si="215"/>
        <v>0.19952623149688758</v>
      </c>
      <c r="Z2296">
        <f>constants!$B$4/T2296</f>
        <v>0.33190418820924439</v>
      </c>
    </row>
    <row r="2297" spans="1:26" x14ac:dyDescent="0.3">
      <c r="A2297">
        <v>2297</v>
      </c>
      <c r="B2297" s="1">
        <v>45208.673611111109</v>
      </c>
      <c r="C2297">
        <v>43733174</v>
      </c>
      <c r="D2297" s="3" t="s">
        <v>4611</v>
      </c>
      <c r="E2297" t="s">
        <v>4612</v>
      </c>
      <c r="F2297">
        <v>-37</v>
      </c>
      <c r="G2297" t="s">
        <v>22</v>
      </c>
      <c r="H2297">
        <v>-39</v>
      </c>
      <c r="I2297">
        <v>800</v>
      </c>
      <c r="J2297">
        <v>1</v>
      </c>
      <c r="K2297">
        <v>1</v>
      </c>
      <c r="L2297">
        <v>2</v>
      </c>
      <c r="M2297">
        <v>1</v>
      </c>
      <c r="N2297">
        <v>0</v>
      </c>
      <c r="O2297">
        <v>1</v>
      </c>
      <c r="P2297" s="2" t="s">
        <v>4611</v>
      </c>
      <c r="Q2297">
        <v>1</v>
      </c>
      <c r="R2297" s="4">
        <f t="shared" si="210"/>
        <v>43.733173999999998</v>
      </c>
      <c r="S2297">
        <f t="shared" si="211"/>
        <v>-2.4375</v>
      </c>
      <c r="T2297">
        <f t="shared" si="212"/>
        <v>903250000</v>
      </c>
      <c r="U2297">
        <f t="shared" si="213"/>
        <v>1.227184630308513</v>
      </c>
      <c r="V2297">
        <f>W2297+(constants!$B$1*(50-FLOOR(L2297,1)))</f>
        <v>15.706049312367355</v>
      </c>
      <c r="W2297">
        <f t="shared" si="214"/>
        <v>15.244340881271798</v>
      </c>
      <c r="X2297">
        <f>constants!$B$2*constants!$B$3^2/(Y2297*Z2297^4)</f>
        <v>33452.924326799657</v>
      </c>
      <c r="Y2297">
        <f t="shared" si="215"/>
        <v>0.19952623149688758</v>
      </c>
      <c r="Z2297">
        <f>constants!$B$4/T2297</f>
        <v>0.33190418820924439</v>
      </c>
    </row>
    <row r="2298" spans="1:26" x14ac:dyDescent="0.3">
      <c r="A2298">
        <v>2298</v>
      </c>
      <c r="B2298" s="1">
        <v>45208.673611111109</v>
      </c>
      <c r="C2298">
        <v>43772072</v>
      </c>
      <c r="D2298" s="3" t="s">
        <v>4613</v>
      </c>
      <c r="E2298" t="s">
        <v>4614</v>
      </c>
      <c r="F2298">
        <v>-37</v>
      </c>
      <c r="G2298" t="s">
        <v>22</v>
      </c>
      <c r="H2298">
        <v>-234</v>
      </c>
      <c r="I2298">
        <v>828</v>
      </c>
      <c r="J2298">
        <v>1</v>
      </c>
      <c r="K2298">
        <v>1</v>
      </c>
      <c r="L2298">
        <v>2</v>
      </c>
      <c r="M2298">
        <v>1</v>
      </c>
      <c r="N2298">
        <v>0</v>
      </c>
      <c r="O2298">
        <v>1</v>
      </c>
      <c r="P2298" s="2" t="s">
        <v>4613</v>
      </c>
      <c r="Q2298">
        <v>1</v>
      </c>
      <c r="R2298" s="4">
        <f t="shared" si="210"/>
        <v>43.772072000000001</v>
      </c>
      <c r="S2298">
        <f t="shared" si="211"/>
        <v>-14.625</v>
      </c>
      <c r="T2298">
        <f t="shared" si="212"/>
        <v>903250000</v>
      </c>
      <c r="U2298">
        <f t="shared" si="213"/>
        <v>1.2701360923693108</v>
      </c>
      <c r="V2298">
        <f>W2298+(constants!$B$1*(50-FLOOR(L2298,1)))</f>
        <v>15.706049312367355</v>
      </c>
      <c r="W2298">
        <f t="shared" si="214"/>
        <v>15.244340881271798</v>
      </c>
      <c r="X2298">
        <f>constants!$B$2*constants!$B$3^2/(Y2298*Z2298^4)</f>
        <v>33452.924326799657</v>
      </c>
      <c r="Y2298">
        <f t="shared" si="215"/>
        <v>0.19952623149688758</v>
      </c>
      <c r="Z2298">
        <f>constants!$B$4/T2298</f>
        <v>0.33190418820924439</v>
      </c>
    </row>
    <row r="2299" spans="1:26" x14ac:dyDescent="0.3">
      <c r="A2299">
        <v>2299</v>
      </c>
      <c r="B2299" s="1">
        <v>45208.673611111109</v>
      </c>
      <c r="C2299">
        <v>43801535</v>
      </c>
      <c r="D2299" s="3" t="s">
        <v>4615</v>
      </c>
      <c r="E2299" t="s">
        <v>4616</v>
      </c>
      <c r="F2299">
        <v>-37</v>
      </c>
      <c r="G2299" t="s">
        <v>22</v>
      </c>
      <c r="H2299">
        <v>507</v>
      </c>
      <c r="I2299">
        <v>800</v>
      </c>
      <c r="J2299">
        <v>1</v>
      </c>
      <c r="K2299">
        <v>1</v>
      </c>
      <c r="L2299">
        <v>2</v>
      </c>
      <c r="M2299">
        <v>1</v>
      </c>
      <c r="N2299">
        <v>0</v>
      </c>
      <c r="O2299">
        <v>1</v>
      </c>
      <c r="P2299" s="2" t="s">
        <v>4615</v>
      </c>
      <c r="Q2299">
        <v>1</v>
      </c>
      <c r="R2299" s="4">
        <f t="shared" si="210"/>
        <v>43.801535000000001</v>
      </c>
      <c r="S2299">
        <f t="shared" si="211"/>
        <v>31.6875</v>
      </c>
      <c r="T2299">
        <f t="shared" si="212"/>
        <v>903250000</v>
      </c>
      <c r="U2299">
        <f t="shared" si="213"/>
        <v>1.227184630308513</v>
      </c>
      <c r="V2299">
        <f>W2299+(constants!$B$1*(50-FLOOR(L2299,1)))</f>
        <v>15.706049312367355</v>
      </c>
      <c r="W2299">
        <f t="shared" si="214"/>
        <v>15.244340881271798</v>
      </c>
      <c r="X2299">
        <f>constants!$B$2*constants!$B$3^2/(Y2299*Z2299^4)</f>
        <v>33452.924326799657</v>
      </c>
      <c r="Y2299">
        <f t="shared" si="215"/>
        <v>0.19952623149688758</v>
      </c>
      <c r="Z2299">
        <f>constants!$B$4/T2299</f>
        <v>0.33190418820924439</v>
      </c>
    </row>
    <row r="2300" spans="1:26" x14ac:dyDescent="0.3">
      <c r="A2300">
        <v>2300</v>
      </c>
      <c r="B2300" s="1">
        <v>45208.673611111109</v>
      </c>
      <c r="C2300">
        <v>43831582</v>
      </c>
      <c r="D2300" s="3" t="s">
        <v>4617</v>
      </c>
      <c r="E2300" t="s">
        <v>4618</v>
      </c>
      <c r="F2300">
        <v>-37</v>
      </c>
      <c r="G2300" t="s">
        <v>22</v>
      </c>
      <c r="H2300">
        <v>-273</v>
      </c>
      <c r="I2300">
        <v>832</v>
      </c>
      <c r="J2300">
        <v>1</v>
      </c>
      <c r="K2300">
        <v>1</v>
      </c>
      <c r="L2300">
        <v>2</v>
      </c>
      <c r="M2300">
        <v>1</v>
      </c>
      <c r="N2300">
        <v>0</v>
      </c>
      <c r="O2300">
        <v>1</v>
      </c>
      <c r="P2300" s="2" t="s">
        <v>4617</v>
      </c>
      <c r="Q2300">
        <v>1</v>
      </c>
      <c r="R2300" s="4">
        <f t="shared" si="210"/>
        <v>43.831581999999997</v>
      </c>
      <c r="S2300">
        <f t="shared" si="211"/>
        <v>-17.0625</v>
      </c>
      <c r="T2300">
        <f t="shared" si="212"/>
        <v>903250000</v>
      </c>
      <c r="U2300">
        <f t="shared" si="213"/>
        <v>1.2762720155208536</v>
      </c>
      <c r="V2300">
        <f>W2300+(constants!$B$1*(50-FLOOR(L2300,1)))</f>
        <v>15.706049312367355</v>
      </c>
      <c r="W2300">
        <f t="shared" si="214"/>
        <v>15.244340881271798</v>
      </c>
      <c r="X2300">
        <f>constants!$B$2*constants!$B$3^2/(Y2300*Z2300^4)</f>
        <v>33452.924326799657</v>
      </c>
      <c r="Y2300">
        <f t="shared" si="215"/>
        <v>0.19952623149688758</v>
      </c>
      <c r="Z2300">
        <f>constants!$B$4/T2300</f>
        <v>0.33190418820924439</v>
      </c>
    </row>
    <row r="2301" spans="1:26" x14ac:dyDescent="0.3">
      <c r="A2301">
        <v>2301</v>
      </c>
      <c r="B2301" s="1">
        <v>45208.673611111109</v>
      </c>
      <c r="C2301">
        <v>43861492</v>
      </c>
      <c r="D2301" s="3" t="s">
        <v>4619</v>
      </c>
      <c r="E2301" t="s">
        <v>4620</v>
      </c>
      <c r="F2301">
        <v>-37</v>
      </c>
      <c r="G2301" t="s">
        <v>22</v>
      </c>
      <c r="H2301">
        <v>195</v>
      </c>
      <c r="I2301">
        <v>832</v>
      </c>
      <c r="J2301">
        <v>1</v>
      </c>
      <c r="K2301">
        <v>1</v>
      </c>
      <c r="L2301">
        <v>2</v>
      </c>
      <c r="M2301">
        <v>1</v>
      </c>
      <c r="N2301">
        <v>0</v>
      </c>
      <c r="O2301">
        <v>1</v>
      </c>
      <c r="P2301" s="2" t="s">
        <v>4619</v>
      </c>
      <c r="Q2301">
        <v>1</v>
      </c>
      <c r="R2301" s="4">
        <f t="shared" si="210"/>
        <v>43.861491999999998</v>
      </c>
      <c r="S2301">
        <f t="shared" si="211"/>
        <v>12.1875</v>
      </c>
      <c r="T2301">
        <f t="shared" si="212"/>
        <v>903250000</v>
      </c>
      <c r="U2301">
        <f t="shared" si="213"/>
        <v>1.2762720155208536</v>
      </c>
      <c r="V2301">
        <f>W2301+(constants!$B$1*(50-FLOOR(L2301,1)))</f>
        <v>15.706049312367355</v>
      </c>
      <c r="W2301">
        <f t="shared" si="214"/>
        <v>15.244340881271798</v>
      </c>
      <c r="X2301">
        <f>constants!$B$2*constants!$B$3^2/(Y2301*Z2301^4)</f>
        <v>33452.924326799657</v>
      </c>
      <c r="Y2301">
        <f t="shared" si="215"/>
        <v>0.19952623149688758</v>
      </c>
      <c r="Z2301">
        <f>constants!$B$4/T2301</f>
        <v>0.33190418820924439</v>
      </c>
    </row>
    <row r="2302" spans="1:26" x14ac:dyDescent="0.3">
      <c r="A2302">
        <v>2302</v>
      </c>
      <c r="B2302" s="1">
        <v>45208.673611111109</v>
      </c>
      <c r="C2302">
        <v>43876344</v>
      </c>
      <c r="D2302" s="3" t="s">
        <v>4621</v>
      </c>
      <c r="E2302" t="s">
        <v>4622</v>
      </c>
      <c r="F2302">
        <v>-37</v>
      </c>
      <c r="G2302" t="s">
        <v>22</v>
      </c>
      <c r="H2302">
        <v>156</v>
      </c>
      <c r="I2302">
        <v>800</v>
      </c>
      <c r="J2302">
        <v>1</v>
      </c>
      <c r="K2302">
        <v>1</v>
      </c>
      <c r="L2302">
        <v>2</v>
      </c>
      <c r="M2302">
        <v>1</v>
      </c>
      <c r="N2302">
        <v>0</v>
      </c>
      <c r="O2302">
        <v>1</v>
      </c>
      <c r="P2302" s="2" t="s">
        <v>4621</v>
      </c>
      <c r="Q2302">
        <v>1</v>
      </c>
      <c r="R2302" s="4">
        <f t="shared" si="210"/>
        <v>43.876344000000003</v>
      </c>
      <c r="S2302">
        <f t="shared" si="211"/>
        <v>9.75</v>
      </c>
      <c r="T2302">
        <f t="shared" si="212"/>
        <v>903250000</v>
      </c>
      <c r="U2302">
        <f t="shared" si="213"/>
        <v>1.227184630308513</v>
      </c>
      <c r="V2302">
        <f>W2302+(constants!$B$1*(50-FLOOR(L2302,1)))</f>
        <v>15.706049312367355</v>
      </c>
      <c r="W2302">
        <f t="shared" si="214"/>
        <v>15.244340881271798</v>
      </c>
      <c r="X2302">
        <f>constants!$B$2*constants!$B$3^2/(Y2302*Z2302^4)</f>
        <v>33452.924326799657</v>
      </c>
      <c r="Y2302">
        <f t="shared" si="215"/>
        <v>0.19952623149688758</v>
      </c>
      <c r="Z2302">
        <f>constants!$B$4/T2302</f>
        <v>0.33190418820924439</v>
      </c>
    </row>
    <row r="2303" spans="1:26" x14ac:dyDescent="0.3">
      <c r="A2303">
        <v>2303</v>
      </c>
      <c r="B2303" s="1">
        <v>45208.673611111109</v>
      </c>
      <c r="C2303">
        <v>43893783</v>
      </c>
      <c r="D2303" s="3" t="s">
        <v>4623</v>
      </c>
      <c r="E2303" t="s">
        <v>4624</v>
      </c>
      <c r="F2303">
        <v>-37</v>
      </c>
      <c r="G2303" t="s">
        <v>22</v>
      </c>
      <c r="H2303">
        <v>312</v>
      </c>
      <c r="I2303">
        <v>828</v>
      </c>
      <c r="J2303">
        <v>1</v>
      </c>
      <c r="K2303">
        <v>1</v>
      </c>
      <c r="L2303">
        <v>2</v>
      </c>
      <c r="M2303">
        <v>1</v>
      </c>
      <c r="N2303">
        <v>0</v>
      </c>
      <c r="O2303">
        <v>1</v>
      </c>
      <c r="P2303" s="2" t="s">
        <v>4623</v>
      </c>
      <c r="Q2303">
        <v>1</v>
      </c>
      <c r="R2303" s="4">
        <f t="shared" si="210"/>
        <v>43.893782999999999</v>
      </c>
      <c r="S2303">
        <f t="shared" si="211"/>
        <v>19.5</v>
      </c>
      <c r="T2303">
        <f t="shared" si="212"/>
        <v>903250000</v>
      </c>
      <c r="U2303">
        <f t="shared" si="213"/>
        <v>1.2701360923693108</v>
      </c>
      <c r="V2303">
        <f>W2303+(constants!$B$1*(50-FLOOR(L2303,1)))</f>
        <v>15.706049312367355</v>
      </c>
      <c r="W2303">
        <f t="shared" si="214"/>
        <v>15.244340881271798</v>
      </c>
      <c r="X2303">
        <f>constants!$B$2*constants!$B$3^2/(Y2303*Z2303^4)</f>
        <v>33452.924326799657</v>
      </c>
      <c r="Y2303">
        <f t="shared" si="215"/>
        <v>0.19952623149688758</v>
      </c>
      <c r="Z2303">
        <f>constants!$B$4/T2303</f>
        <v>0.33190418820924439</v>
      </c>
    </row>
    <row r="2304" spans="1:26" x14ac:dyDescent="0.3">
      <c r="A2304">
        <v>2304</v>
      </c>
      <c r="B2304" s="1">
        <v>45208.673611111109</v>
      </c>
      <c r="C2304">
        <v>43927574</v>
      </c>
      <c r="D2304" s="3" t="s">
        <v>4625</v>
      </c>
      <c r="E2304" t="s">
        <v>4626</v>
      </c>
      <c r="F2304">
        <v>-38</v>
      </c>
      <c r="G2304" t="s">
        <v>22</v>
      </c>
      <c r="H2304">
        <v>468</v>
      </c>
      <c r="I2304">
        <v>3700</v>
      </c>
      <c r="J2304">
        <v>1</v>
      </c>
      <c r="K2304">
        <v>1</v>
      </c>
      <c r="L2304">
        <v>3</v>
      </c>
      <c r="M2304">
        <v>1</v>
      </c>
      <c r="N2304">
        <v>0</v>
      </c>
      <c r="O2304">
        <v>1</v>
      </c>
      <c r="P2304" s="2" t="s">
        <v>4625</v>
      </c>
      <c r="Q2304">
        <v>1</v>
      </c>
      <c r="R2304" s="4">
        <f t="shared" si="210"/>
        <v>43.927574</v>
      </c>
      <c r="S2304">
        <f t="shared" si="211"/>
        <v>29.25</v>
      </c>
      <c r="T2304">
        <f t="shared" si="212"/>
        <v>903750000</v>
      </c>
      <c r="U2304">
        <f t="shared" si="213"/>
        <v>5.6757289151768724</v>
      </c>
      <c r="V2304">
        <f>W2304+(constants!$B$1*(50-FLOOR(L2304,1)))</f>
        <v>16.706043989220625</v>
      </c>
      <c r="W2304">
        <f t="shared" si="214"/>
        <v>16.25395448377289</v>
      </c>
      <c r="X2304">
        <f>constants!$B$2*constants!$B$3^2/(Y2304*Z2304^4)</f>
        <v>42208.065554098263</v>
      </c>
      <c r="Y2304">
        <f t="shared" si="215"/>
        <v>0.1584893192461112</v>
      </c>
      <c r="Z2304">
        <f>constants!$B$4/T2304</f>
        <v>0.33172056210235129</v>
      </c>
    </row>
    <row r="2305" spans="1:26" x14ac:dyDescent="0.3">
      <c r="A2305">
        <v>2305</v>
      </c>
      <c r="B2305" s="1">
        <v>45208.673611111109</v>
      </c>
      <c r="C2305">
        <v>43950175</v>
      </c>
      <c r="D2305" s="3" t="s">
        <v>4627</v>
      </c>
      <c r="E2305" t="s">
        <v>4628</v>
      </c>
      <c r="F2305">
        <v>-55</v>
      </c>
      <c r="G2305" t="s">
        <v>25</v>
      </c>
      <c r="H2305">
        <v>664</v>
      </c>
      <c r="I2305">
        <v>1416</v>
      </c>
      <c r="J2305">
        <v>1</v>
      </c>
      <c r="K2305">
        <v>1</v>
      </c>
      <c r="L2305">
        <v>3</v>
      </c>
      <c r="M2305">
        <v>1</v>
      </c>
      <c r="N2305">
        <v>0</v>
      </c>
      <c r="O2305">
        <v>1</v>
      </c>
      <c r="P2305" s="2" t="s">
        <v>4627</v>
      </c>
      <c r="Q2305">
        <v>1</v>
      </c>
      <c r="R2305" s="4">
        <f t="shared" si="210"/>
        <v>43.950175000000002</v>
      </c>
      <c r="S2305">
        <f t="shared" si="211"/>
        <v>41.5</v>
      </c>
      <c r="T2305">
        <f t="shared" si="212"/>
        <v>903750000</v>
      </c>
      <c r="U2305">
        <f t="shared" si="213"/>
        <v>2.1721167956460681</v>
      </c>
      <c r="V2305">
        <f>W2305+(constants!$B$1*(50-FLOOR(L2305,1)))</f>
        <v>33.706043989220618</v>
      </c>
      <c r="W2305">
        <f t="shared" si="214"/>
        <v>33.253954483772887</v>
      </c>
      <c r="X2305">
        <f>constants!$B$2*constants!$B$3^2/(Y2305*Z2305^4)</f>
        <v>2115414.3611817067</v>
      </c>
      <c r="Y2305">
        <f t="shared" si="215"/>
        <v>3.1622776601683768E-3</v>
      </c>
      <c r="Z2305">
        <f>constants!$B$4/T2305</f>
        <v>0.33172056210235129</v>
      </c>
    </row>
    <row r="2306" spans="1:26" x14ac:dyDescent="0.3">
      <c r="A2306">
        <v>2306</v>
      </c>
      <c r="B2306" s="1">
        <v>45208.673611111109</v>
      </c>
      <c r="C2306">
        <v>43963253</v>
      </c>
      <c r="D2306" s="3" t="s">
        <v>4629</v>
      </c>
      <c r="E2306" t="s">
        <v>4630</v>
      </c>
      <c r="F2306">
        <v>-53</v>
      </c>
      <c r="G2306" t="s">
        <v>19</v>
      </c>
      <c r="H2306">
        <v>-761</v>
      </c>
      <c r="I2306">
        <v>2192</v>
      </c>
      <c r="J2306">
        <v>1</v>
      </c>
      <c r="K2306">
        <v>1</v>
      </c>
      <c r="L2306">
        <v>3</v>
      </c>
      <c r="M2306">
        <v>1</v>
      </c>
      <c r="N2306">
        <v>0</v>
      </c>
      <c r="O2306">
        <v>1</v>
      </c>
      <c r="P2306" s="2" t="s">
        <v>4629</v>
      </c>
      <c r="Q2306">
        <v>1</v>
      </c>
      <c r="R2306" s="4">
        <f t="shared" si="210"/>
        <v>43.963253000000002</v>
      </c>
      <c r="S2306">
        <f t="shared" si="211"/>
        <v>-47.5625</v>
      </c>
      <c r="T2306">
        <f t="shared" si="212"/>
        <v>903750000</v>
      </c>
      <c r="U2306">
        <f t="shared" si="213"/>
        <v>3.3624858870453256</v>
      </c>
      <c r="V2306">
        <f>W2306+(constants!$B$1*(50-FLOOR(L2306,1)))</f>
        <v>31.706043989220621</v>
      </c>
      <c r="W2306">
        <f t="shared" si="214"/>
        <v>31.253954483772887</v>
      </c>
      <c r="X2306">
        <f>constants!$B$2*constants!$B$3^2/(Y2306*Z2306^4)</f>
        <v>1334736.2278064741</v>
      </c>
      <c r="Y2306">
        <f t="shared" si="215"/>
        <v>5.0118723362727194E-3</v>
      </c>
      <c r="Z2306">
        <f>constants!$B$4/T2306</f>
        <v>0.33172056210235129</v>
      </c>
    </row>
    <row r="2307" spans="1:26" x14ac:dyDescent="0.3">
      <c r="A2307">
        <v>2307</v>
      </c>
      <c r="B2307" s="1">
        <v>45208.673611111109</v>
      </c>
      <c r="C2307">
        <v>43975970</v>
      </c>
      <c r="D2307" s="3" t="s">
        <v>4631</v>
      </c>
      <c r="E2307" t="s">
        <v>4632</v>
      </c>
      <c r="F2307">
        <v>-53</v>
      </c>
      <c r="G2307" t="s">
        <v>19</v>
      </c>
      <c r="H2307">
        <v>1582</v>
      </c>
      <c r="I2307">
        <v>1968</v>
      </c>
      <c r="J2307">
        <v>1</v>
      </c>
      <c r="K2307">
        <v>1</v>
      </c>
      <c r="L2307">
        <v>3</v>
      </c>
      <c r="M2307">
        <v>1</v>
      </c>
      <c r="N2307">
        <v>0</v>
      </c>
      <c r="O2307">
        <v>1</v>
      </c>
      <c r="P2307" s="2" t="s">
        <v>4631</v>
      </c>
      <c r="Q2307">
        <v>1</v>
      </c>
      <c r="R2307" s="4">
        <f t="shared" ref="R2307:R2370" si="216">C2307/10^6</f>
        <v>43.975969999999997</v>
      </c>
      <c r="S2307">
        <f t="shared" ref="S2307:S2370" si="217">H2307/16</f>
        <v>98.875</v>
      </c>
      <c r="T2307">
        <f t="shared" ref="T2307:T2370" si="218">IF(OR(L2307&lt;1,L2307&gt;50),-1,10^6*(902.75+(L2307-1)/2))</f>
        <v>903750000</v>
      </c>
      <c r="U2307">
        <f t="shared" ref="U2307:U2370" si="219">I2307*PI()/2048</f>
        <v>3.0188741905589418</v>
      </c>
      <c r="V2307">
        <f>W2307+(constants!$B$1*(50-FLOOR(L2307,1)))</f>
        <v>31.706043989220621</v>
      </c>
      <c r="W2307">
        <f t="shared" ref="W2307:W2370" si="220">10*LOG10(X2307/1000)</f>
        <v>31.253954483772887</v>
      </c>
      <c r="X2307">
        <f>constants!$B$2*constants!$B$3^2/(Y2307*Z2307^4)</f>
        <v>1334736.2278064741</v>
      </c>
      <c r="Y2307">
        <f t="shared" ref="Y2307:Y2370" si="221">1000*10^(F2307/10)</f>
        <v>5.0118723362727194E-3</v>
      </c>
      <c r="Z2307">
        <f>constants!$B$4/T2307</f>
        <v>0.33172056210235129</v>
      </c>
    </row>
    <row r="2308" spans="1:26" x14ac:dyDescent="0.3">
      <c r="A2308">
        <v>2308</v>
      </c>
      <c r="B2308" s="1">
        <v>45208.673611111109</v>
      </c>
      <c r="C2308">
        <v>44010722</v>
      </c>
      <c r="D2308" s="3" t="s">
        <v>4633</v>
      </c>
      <c r="E2308" t="s">
        <v>4634</v>
      </c>
      <c r="F2308">
        <v>-56</v>
      </c>
      <c r="G2308" t="s">
        <v>25</v>
      </c>
      <c r="H2308">
        <v>-1679</v>
      </c>
      <c r="I2308">
        <v>1596</v>
      </c>
      <c r="J2308">
        <v>1</v>
      </c>
      <c r="K2308">
        <v>1</v>
      </c>
      <c r="L2308">
        <v>3</v>
      </c>
      <c r="M2308">
        <v>1</v>
      </c>
      <c r="N2308">
        <v>0</v>
      </c>
      <c r="O2308">
        <v>1</v>
      </c>
      <c r="P2308" s="2" t="s">
        <v>4633</v>
      </c>
      <c r="Q2308">
        <v>1</v>
      </c>
      <c r="R2308" s="4">
        <f t="shared" si="216"/>
        <v>44.010722000000001</v>
      </c>
      <c r="S2308">
        <f t="shared" si="217"/>
        <v>-104.9375</v>
      </c>
      <c r="T2308">
        <f t="shared" si="218"/>
        <v>903750000</v>
      </c>
      <c r="U2308">
        <f t="shared" si="219"/>
        <v>2.4482333374654832</v>
      </c>
      <c r="V2308">
        <f>W2308+(constants!$B$1*(50-FLOOR(L2308,1)))</f>
        <v>34.706043989220618</v>
      </c>
      <c r="W2308">
        <f t="shared" si="220"/>
        <v>34.253954483772887</v>
      </c>
      <c r="X2308">
        <f>constants!$B$2*constants!$B$3^2/(Y2308*Z2308^4)</f>
        <v>2663148.8957659728</v>
      </c>
      <c r="Y2308">
        <f t="shared" si="221"/>
        <v>2.5118864315095807E-3</v>
      </c>
      <c r="Z2308">
        <f>constants!$B$4/T2308</f>
        <v>0.33172056210235129</v>
      </c>
    </row>
    <row r="2309" spans="1:26" x14ac:dyDescent="0.3">
      <c r="A2309">
        <v>2309</v>
      </c>
      <c r="B2309" s="1">
        <v>45208.673611111109</v>
      </c>
      <c r="C2309">
        <v>44030215</v>
      </c>
      <c r="D2309" s="3" t="s">
        <v>4635</v>
      </c>
      <c r="E2309" t="s">
        <v>4636</v>
      </c>
      <c r="F2309">
        <v>-38</v>
      </c>
      <c r="G2309" t="s">
        <v>22</v>
      </c>
      <c r="H2309">
        <v>-39</v>
      </c>
      <c r="I2309">
        <v>3720</v>
      </c>
      <c r="J2309">
        <v>1</v>
      </c>
      <c r="K2309">
        <v>1</v>
      </c>
      <c r="L2309">
        <v>3</v>
      </c>
      <c r="M2309">
        <v>1</v>
      </c>
      <c r="N2309">
        <v>0</v>
      </c>
      <c r="O2309">
        <v>1</v>
      </c>
      <c r="P2309" s="2" t="s">
        <v>4635</v>
      </c>
      <c r="Q2309">
        <v>1</v>
      </c>
      <c r="R2309" s="4">
        <f t="shared" si="216"/>
        <v>44.030214999999998</v>
      </c>
      <c r="S2309">
        <f t="shared" si="217"/>
        <v>-2.4375</v>
      </c>
      <c r="T2309">
        <f t="shared" si="218"/>
        <v>903750000</v>
      </c>
      <c r="U2309">
        <f t="shared" si="219"/>
        <v>5.7064085309345849</v>
      </c>
      <c r="V2309">
        <f>W2309+(constants!$B$1*(50-FLOOR(L2309,1)))</f>
        <v>16.706043989220625</v>
      </c>
      <c r="W2309">
        <f t="shared" si="220"/>
        <v>16.25395448377289</v>
      </c>
      <c r="X2309">
        <f>constants!$B$2*constants!$B$3^2/(Y2309*Z2309^4)</f>
        <v>42208.065554098263</v>
      </c>
      <c r="Y2309">
        <f t="shared" si="221"/>
        <v>0.1584893192461112</v>
      </c>
      <c r="Z2309">
        <f>constants!$B$4/T2309</f>
        <v>0.33172056210235129</v>
      </c>
    </row>
    <row r="2310" spans="1:26" x14ac:dyDescent="0.3">
      <c r="A2310">
        <v>2310</v>
      </c>
      <c r="B2310" s="1">
        <v>45208.673611111109</v>
      </c>
      <c r="C2310">
        <v>44042987</v>
      </c>
      <c r="D2310" s="3" t="s">
        <v>4637</v>
      </c>
      <c r="E2310" t="s">
        <v>4638</v>
      </c>
      <c r="F2310">
        <v>-38</v>
      </c>
      <c r="G2310" t="s">
        <v>22</v>
      </c>
      <c r="H2310">
        <v>0</v>
      </c>
      <c r="I2310">
        <v>3708</v>
      </c>
      <c r="J2310">
        <v>1</v>
      </c>
      <c r="K2310">
        <v>1</v>
      </c>
      <c r="L2310">
        <v>3</v>
      </c>
      <c r="M2310">
        <v>1</v>
      </c>
      <c r="N2310">
        <v>0</v>
      </c>
      <c r="O2310">
        <v>1</v>
      </c>
      <c r="P2310" s="2" t="s">
        <v>4637</v>
      </c>
      <c r="Q2310">
        <v>1</v>
      </c>
      <c r="R2310" s="4">
        <f t="shared" si="216"/>
        <v>44.042986999999997</v>
      </c>
      <c r="S2310">
        <f t="shared" si="217"/>
        <v>0</v>
      </c>
      <c r="T2310">
        <f t="shared" si="218"/>
        <v>903750000</v>
      </c>
      <c r="U2310">
        <f t="shared" si="219"/>
        <v>5.688000761479957</v>
      </c>
      <c r="V2310">
        <f>W2310+(constants!$B$1*(50-FLOOR(L2310,1)))</f>
        <v>16.706043989220625</v>
      </c>
      <c r="W2310">
        <f t="shared" si="220"/>
        <v>16.25395448377289</v>
      </c>
      <c r="X2310">
        <f>constants!$B$2*constants!$B$3^2/(Y2310*Z2310^4)</f>
        <v>42208.065554098263</v>
      </c>
      <c r="Y2310">
        <f t="shared" si="221"/>
        <v>0.1584893192461112</v>
      </c>
      <c r="Z2310">
        <f>constants!$B$4/T2310</f>
        <v>0.33172056210235129</v>
      </c>
    </row>
    <row r="2311" spans="1:26" x14ac:dyDescent="0.3">
      <c r="A2311">
        <v>2311</v>
      </c>
      <c r="B2311" s="1">
        <v>45208.673611111109</v>
      </c>
      <c r="C2311">
        <v>44056324</v>
      </c>
      <c r="D2311" s="3" t="s">
        <v>4639</v>
      </c>
      <c r="E2311" t="s">
        <v>4640</v>
      </c>
      <c r="F2311">
        <v>-55</v>
      </c>
      <c r="G2311" t="s">
        <v>50</v>
      </c>
      <c r="H2311">
        <v>351</v>
      </c>
      <c r="I2311">
        <v>4088</v>
      </c>
      <c r="J2311">
        <v>1</v>
      </c>
      <c r="K2311">
        <v>1</v>
      </c>
      <c r="L2311">
        <v>3</v>
      </c>
      <c r="M2311">
        <v>1</v>
      </c>
      <c r="N2311">
        <v>0</v>
      </c>
      <c r="O2311">
        <v>1</v>
      </c>
      <c r="P2311" s="2" t="s">
        <v>4639</v>
      </c>
      <c r="Q2311">
        <v>1</v>
      </c>
      <c r="R2311" s="4">
        <f t="shared" si="216"/>
        <v>44.056323999999996</v>
      </c>
      <c r="S2311">
        <f t="shared" si="217"/>
        <v>21.9375</v>
      </c>
      <c r="T2311">
        <f t="shared" si="218"/>
        <v>903750000</v>
      </c>
      <c r="U2311">
        <f t="shared" si="219"/>
        <v>6.2709134608765007</v>
      </c>
      <c r="V2311">
        <f>W2311+(constants!$B$1*(50-FLOOR(L2311,1)))</f>
        <v>33.706043989220618</v>
      </c>
      <c r="W2311">
        <f t="shared" si="220"/>
        <v>33.253954483772887</v>
      </c>
      <c r="X2311">
        <f>constants!$B$2*constants!$B$3^2/(Y2311*Z2311^4)</f>
        <v>2115414.3611817067</v>
      </c>
      <c r="Y2311">
        <f t="shared" si="221"/>
        <v>3.1622776601683768E-3</v>
      </c>
      <c r="Z2311">
        <f>constants!$B$4/T2311</f>
        <v>0.33172056210235129</v>
      </c>
    </row>
    <row r="2312" spans="1:26" x14ac:dyDescent="0.3">
      <c r="A2312">
        <v>2312</v>
      </c>
      <c r="B2312" s="1">
        <v>45208.673611111109</v>
      </c>
      <c r="C2312">
        <v>44070292</v>
      </c>
      <c r="D2312" s="3" t="s">
        <v>4641</v>
      </c>
      <c r="E2312" t="s">
        <v>4642</v>
      </c>
      <c r="F2312">
        <v>-53</v>
      </c>
      <c r="G2312" t="s">
        <v>19</v>
      </c>
      <c r="H2312">
        <v>917</v>
      </c>
      <c r="I2312">
        <v>2084</v>
      </c>
      <c r="J2312">
        <v>1</v>
      </c>
      <c r="K2312">
        <v>1</v>
      </c>
      <c r="L2312">
        <v>3</v>
      </c>
      <c r="M2312">
        <v>1</v>
      </c>
      <c r="N2312">
        <v>0</v>
      </c>
      <c r="O2312">
        <v>1</v>
      </c>
      <c r="P2312" s="2" t="s">
        <v>4641</v>
      </c>
      <c r="Q2312">
        <v>1</v>
      </c>
      <c r="R2312" s="4">
        <f t="shared" si="216"/>
        <v>44.070292000000002</v>
      </c>
      <c r="S2312">
        <f t="shared" si="217"/>
        <v>57.3125</v>
      </c>
      <c r="T2312">
        <f t="shared" si="218"/>
        <v>903750000</v>
      </c>
      <c r="U2312">
        <f t="shared" si="219"/>
        <v>3.1968159619536762</v>
      </c>
      <c r="V2312">
        <f>W2312+(constants!$B$1*(50-FLOOR(L2312,1)))</f>
        <v>31.706043989220621</v>
      </c>
      <c r="W2312">
        <f t="shared" si="220"/>
        <v>31.253954483772887</v>
      </c>
      <c r="X2312">
        <f>constants!$B$2*constants!$B$3^2/(Y2312*Z2312^4)</f>
        <v>1334736.2278064741</v>
      </c>
      <c r="Y2312">
        <f t="shared" si="221"/>
        <v>5.0118723362727194E-3</v>
      </c>
      <c r="Z2312">
        <f>constants!$B$4/T2312</f>
        <v>0.33172056210235129</v>
      </c>
    </row>
    <row r="2313" spans="1:26" x14ac:dyDescent="0.3">
      <c r="A2313">
        <v>2313</v>
      </c>
      <c r="B2313" s="1">
        <v>45208.673611111109</v>
      </c>
      <c r="C2313">
        <v>44083444</v>
      </c>
      <c r="D2313" s="3" t="s">
        <v>4643</v>
      </c>
      <c r="E2313" t="s">
        <v>4644</v>
      </c>
      <c r="F2313">
        <v>-38</v>
      </c>
      <c r="G2313" t="s">
        <v>22</v>
      </c>
      <c r="H2313">
        <v>468</v>
      </c>
      <c r="I2313">
        <v>3704</v>
      </c>
      <c r="J2313">
        <v>1</v>
      </c>
      <c r="K2313">
        <v>1</v>
      </c>
      <c r="L2313">
        <v>3</v>
      </c>
      <c r="M2313">
        <v>1</v>
      </c>
      <c r="N2313">
        <v>0</v>
      </c>
      <c r="O2313">
        <v>1</v>
      </c>
      <c r="P2313" s="2" t="s">
        <v>4643</v>
      </c>
      <c r="Q2313">
        <v>1</v>
      </c>
      <c r="R2313" s="4">
        <f t="shared" si="216"/>
        <v>44.083444</v>
      </c>
      <c r="S2313">
        <f t="shared" si="217"/>
        <v>29.25</v>
      </c>
      <c r="T2313">
        <f t="shared" si="218"/>
        <v>903750000</v>
      </c>
      <c r="U2313">
        <f t="shared" si="219"/>
        <v>5.6818648383284147</v>
      </c>
      <c r="V2313">
        <f>W2313+(constants!$B$1*(50-FLOOR(L2313,1)))</f>
        <v>16.706043989220625</v>
      </c>
      <c r="W2313">
        <f t="shared" si="220"/>
        <v>16.25395448377289</v>
      </c>
      <c r="X2313">
        <f>constants!$B$2*constants!$B$3^2/(Y2313*Z2313^4)</f>
        <v>42208.065554098263</v>
      </c>
      <c r="Y2313">
        <f t="shared" si="221"/>
        <v>0.1584893192461112</v>
      </c>
      <c r="Z2313">
        <f>constants!$B$4/T2313</f>
        <v>0.33172056210235129</v>
      </c>
    </row>
    <row r="2314" spans="1:26" x14ac:dyDescent="0.3">
      <c r="A2314">
        <v>2314</v>
      </c>
      <c r="B2314" s="1">
        <v>45208.673611111109</v>
      </c>
      <c r="C2314">
        <v>44110329</v>
      </c>
      <c r="D2314" s="3" t="s">
        <v>4645</v>
      </c>
      <c r="E2314" t="s">
        <v>4646</v>
      </c>
      <c r="F2314">
        <v>-54</v>
      </c>
      <c r="G2314" t="s">
        <v>19</v>
      </c>
      <c r="H2314">
        <v>1289</v>
      </c>
      <c r="I2314">
        <v>2012</v>
      </c>
      <c r="J2314">
        <v>1</v>
      </c>
      <c r="K2314">
        <v>1</v>
      </c>
      <c r="L2314">
        <v>3</v>
      </c>
      <c r="M2314">
        <v>1</v>
      </c>
      <c r="N2314">
        <v>0</v>
      </c>
      <c r="O2314">
        <v>1</v>
      </c>
      <c r="P2314" s="2" t="s">
        <v>4645</v>
      </c>
      <c r="Q2314">
        <v>1</v>
      </c>
      <c r="R2314" s="4">
        <f t="shared" si="216"/>
        <v>44.110329</v>
      </c>
      <c r="S2314">
        <f t="shared" si="217"/>
        <v>80.5625</v>
      </c>
      <c r="T2314">
        <f t="shared" si="218"/>
        <v>903750000</v>
      </c>
      <c r="U2314">
        <f t="shared" si="219"/>
        <v>3.08636934522591</v>
      </c>
      <c r="V2314">
        <f>W2314+(constants!$B$1*(50-FLOOR(L2314,1)))</f>
        <v>32.706043989220625</v>
      </c>
      <c r="W2314">
        <f t="shared" si="220"/>
        <v>32.253954483772894</v>
      </c>
      <c r="X2314">
        <f>constants!$B$2*constants!$B$3^2/(Y2314*Z2314^4)</f>
        <v>1680333.3552278604</v>
      </c>
      <c r="Y2314">
        <f t="shared" si="221"/>
        <v>3.9810717055349656E-3</v>
      </c>
      <c r="Z2314">
        <f>constants!$B$4/T2314</f>
        <v>0.33172056210235129</v>
      </c>
    </row>
    <row r="2315" spans="1:26" x14ac:dyDescent="0.3">
      <c r="A2315">
        <v>2315</v>
      </c>
      <c r="B2315" s="1">
        <v>45208.673611111109</v>
      </c>
      <c r="C2315">
        <v>44129665</v>
      </c>
      <c r="D2315" s="3" t="s">
        <v>4647</v>
      </c>
      <c r="E2315" t="s">
        <v>4648</v>
      </c>
      <c r="F2315">
        <v>-37</v>
      </c>
      <c r="G2315" t="s">
        <v>22</v>
      </c>
      <c r="H2315">
        <v>-78</v>
      </c>
      <c r="I2315">
        <v>1628</v>
      </c>
      <c r="J2315">
        <v>1</v>
      </c>
      <c r="K2315">
        <v>1</v>
      </c>
      <c r="L2315">
        <v>4</v>
      </c>
      <c r="M2315">
        <v>1</v>
      </c>
      <c r="N2315">
        <v>0</v>
      </c>
      <c r="O2315">
        <v>1</v>
      </c>
      <c r="P2315" s="2" t="s">
        <v>4647</v>
      </c>
      <c r="Q2315">
        <v>1</v>
      </c>
      <c r="R2315" s="4">
        <f t="shared" si="216"/>
        <v>44.129665000000003</v>
      </c>
      <c r="S2315">
        <f t="shared" si="217"/>
        <v>-4.875</v>
      </c>
      <c r="T2315">
        <f t="shared" si="218"/>
        <v>904250000</v>
      </c>
      <c r="U2315">
        <f t="shared" si="219"/>
        <v>2.497320722677824</v>
      </c>
      <c r="V2315">
        <f>W2315+(constants!$B$1*(50-FLOOR(L2315,1)))</f>
        <v>15.706033348815607</v>
      </c>
      <c r="W2315">
        <f t="shared" si="220"/>
        <v>15.263562769015698</v>
      </c>
      <c r="X2315">
        <f>constants!$B$2*constants!$B$3^2/(Y2315*Z2315^4)</f>
        <v>33601.315224569502</v>
      </c>
      <c r="Y2315">
        <f t="shared" si="221"/>
        <v>0.19952623149688758</v>
      </c>
      <c r="Z2315">
        <f>constants!$B$4/T2315</f>
        <v>0.3315371390655239</v>
      </c>
    </row>
    <row r="2316" spans="1:26" x14ac:dyDescent="0.3">
      <c r="A2316">
        <v>2316</v>
      </c>
      <c r="B2316" s="1">
        <v>45208.673611111109</v>
      </c>
      <c r="C2316">
        <v>44144770</v>
      </c>
      <c r="D2316" s="3" t="s">
        <v>4649</v>
      </c>
      <c r="E2316" t="s">
        <v>4650</v>
      </c>
      <c r="F2316">
        <v>-54</v>
      </c>
      <c r="G2316" t="s">
        <v>25</v>
      </c>
      <c r="H2316">
        <v>-1132</v>
      </c>
      <c r="I2316">
        <v>2944</v>
      </c>
      <c r="J2316">
        <v>1</v>
      </c>
      <c r="K2316">
        <v>1</v>
      </c>
      <c r="L2316">
        <v>4</v>
      </c>
      <c r="M2316">
        <v>1</v>
      </c>
      <c r="N2316">
        <v>0</v>
      </c>
      <c r="O2316">
        <v>1</v>
      </c>
      <c r="P2316" s="2" t="s">
        <v>4649</v>
      </c>
      <c r="Q2316">
        <v>1</v>
      </c>
      <c r="R2316" s="4">
        <f t="shared" si="216"/>
        <v>44.144770000000001</v>
      </c>
      <c r="S2316">
        <f t="shared" si="217"/>
        <v>-70.75</v>
      </c>
      <c r="T2316">
        <f t="shared" si="218"/>
        <v>904250000</v>
      </c>
      <c r="U2316">
        <f t="shared" si="219"/>
        <v>4.5160394395353274</v>
      </c>
      <c r="V2316">
        <f>W2316+(constants!$B$1*(50-FLOOR(L2316,1)))</f>
        <v>32.706033348815609</v>
      </c>
      <c r="W2316">
        <f t="shared" si="220"/>
        <v>32.263562769015699</v>
      </c>
      <c r="X2316">
        <f>constants!$B$2*constants!$B$3^2/(Y2316*Z2316^4)</f>
        <v>1684055.0223639933</v>
      </c>
      <c r="Y2316">
        <f t="shared" si="221"/>
        <v>3.9810717055349656E-3</v>
      </c>
      <c r="Z2316">
        <f>constants!$B$4/T2316</f>
        <v>0.3315371390655239</v>
      </c>
    </row>
    <row r="2317" spans="1:26" x14ac:dyDescent="0.3">
      <c r="A2317">
        <v>2317</v>
      </c>
      <c r="B2317" s="1">
        <v>45208.673611111109</v>
      </c>
      <c r="C2317">
        <v>44180393</v>
      </c>
      <c r="D2317" s="3" t="s">
        <v>4651</v>
      </c>
      <c r="E2317" t="s">
        <v>4652</v>
      </c>
      <c r="F2317">
        <v>-37</v>
      </c>
      <c r="G2317" t="s">
        <v>22</v>
      </c>
      <c r="H2317">
        <v>156</v>
      </c>
      <c r="I2317">
        <v>1632</v>
      </c>
      <c r="J2317">
        <v>1</v>
      </c>
      <c r="K2317">
        <v>1</v>
      </c>
      <c r="L2317">
        <v>4</v>
      </c>
      <c r="M2317">
        <v>1</v>
      </c>
      <c r="N2317">
        <v>0</v>
      </c>
      <c r="O2317">
        <v>1</v>
      </c>
      <c r="P2317" s="2" t="s">
        <v>4651</v>
      </c>
      <c r="Q2317">
        <v>1</v>
      </c>
      <c r="R2317" s="4">
        <f t="shared" si="216"/>
        <v>44.180393000000002</v>
      </c>
      <c r="S2317">
        <f t="shared" si="217"/>
        <v>9.75</v>
      </c>
      <c r="T2317">
        <f t="shared" si="218"/>
        <v>904250000</v>
      </c>
      <c r="U2317">
        <f t="shared" si="219"/>
        <v>2.5034566458293663</v>
      </c>
      <c r="V2317">
        <f>W2317+(constants!$B$1*(50-FLOOR(L2317,1)))</f>
        <v>15.706033348815607</v>
      </c>
      <c r="W2317">
        <f t="shared" si="220"/>
        <v>15.263562769015698</v>
      </c>
      <c r="X2317">
        <f>constants!$B$2*constants!$B$3^2/(Y2317*Z2317^4)</f>
        <v>33601.315224569502</v>
      </c>
      <c r="Y2317">
        <f t="shared" si="221"/>
        <v>0.19952623149688758</v>
      </c>
      <c r="Z2317">
        <f>constants!$B$4/T2317</f>
        <v>0.3315371390655239</v>
      </c>
    </row>
    <row r="2318" spans="1:26" x14ac:dyDescent="0.3">
      <c r="A2318">
        <v>2318</v>
      </c>
      <c r="B2318" s="1">
        <v>45208.673611111109</v>
      </c>
      <c r="C2318">
        <v>44200430</v>
      </c>
      <c r="D2318" s="3" t="s">
        <v>4653</v>
      </c>
      <c r="E2318" t="s">
        <v>4654</v>
      </c>
      <c r="F2318">
        <v>-37</v>
      </c>
      <c r="G2318" t="s">
        <v>22</v>
      </c>
      <c r="H2318">
        <v>0</v>
      </c>
      <c r="I2318">
        <v>1632</v>
      </c>
      <c r="J2318">
        <v>1</v>
      </c>
      <c r="K2318">
        <v>1</v>
      </c>
      <c r="L2318">
        <v>4</v>
      </c>
      <c r="M2318">
        <v>1</v>
      </c>
      <c r="N2318">
        <v>0</v>
      </c>
      <c r="O2318">
        <v>1</v>
      </c>
      <c r="P2318" s="2" t="s">
        <v>4653</v>
      </c>
      <c r="Q2318">
        <v>1</v>
      </c>
      <c r="R2318" s="4">
        <f t="shared" si="216"/>
        <v>44.200429999999997</v>
      </c>
      <c r="S2318">
        <f t="shared" si="217"/>
        <v>0</v>
      </c>
      <c r="T2318">
        <f t="shared" si="218"/>
        <v>904250000</v>
      </c>
      <c r="U2318">
        <f t="shared" si="219"/>
        <v>2.5034566458293663</v>
      </c>
      <c r="V2318">
        <f>W2318+(constants!$B$1*(50-FLOOR(L2318,1)))</f>
        <v>15.706033348815607</v>
      </c>
      <c r="W2318">
        <f t="shared" si="220"/>
        <v>15.263562769015698</v>
      </c>
      <c r="X2318">
        <f>constants!$B$2*constants!$B$3^2/(Y2318*Z2318^4)</f>
        <v>33601.315224569502</v>
      </c>
      <c r="Y2318">
        <f t="shared" si="221"/>
        <v>0.19952623149688758</v>
      </c>
      <c r="Z2318">
        <f>constants!$B$4/T2318</f>
        <v>0.3315371390655239</v>
      </c>
    </row>
    <row r="2319" spans="1:26" x14ac:dyDescent="0.3">
      <c r="A2319">
        <v>2319</v>
      </c>
      <c r="B2319" s="1">
        <v>45208.673611111109</v>
      </c>
      <c r="C2319">
        <v>44220231</v>
      </c>
      <c r="D2319" s="3" t="s">
        <v>4655</v>
      </c>
      <c r="E2319" t="s">
        <v>4656</v>
      </c>
      <c r="F2319">
        <v>-37</v>
      </c>
      <c r="G2319" t="s">
        <v>22</v>
      </c>
      <c r="H2319">
        <v>117</v>
      </c>
      <c r="I2319">
        <v>1648</v>
      </c>
      <c r="J2319">
        <v>1</v>
      </c>
      <c r="K2319">
        <v>1</v>
      </c>
      <c r="L2319">
        <v>4</v>
      </c>
      <c r="M2319">
        <v>1</v>
      </c>
      <c r="N2319">
        <v>0</v>
      </c>
      <c r="O2319">
        <v>1</v>
      </c>
      <c r="P2319" s="2" t="s">
        <v>4655</v>
      </c>
      <c r="Q2319">
        <v>1</v>
      </c>
      <c r="R2319" s="4">
        <f t="shared" si="216"/>
        <v>44.220230999999998</v>
      </c>
      <c r="S2319">
        <f t="shared" si="217"/>
        <v>7.3125</v>
      </c>
      <c r="T2319">
        <f t="shared" si="218"/>
        <v>904250000</v>
      </c>
      <c r="U2319">
        <f t="shared" si="219"/>
        <v>2.5280003384355365</v>
      </c>
      <c r="V2319">
        <f>W2319+(constants!$B$1*(50-FLOOR(L2319,1)))</f>
        <v>15.706033348815607</v>
      </c>
      <c r="W2319">
        <f t="shared" si="220"/>
        <v>15.263562769015698</v>
      </c>
      <c r="X2319">
        <f>constants!$B$2*constants!$B$3^2/(Y2319*Z2319^4)</f>
        <v>33601.315224569502</v>
      </c>
      <c r="Y2319">
        <f t="shared" si="221"/>
        <v>0.19952623149688758</v>
      </c>
      <c r="Z2319">
        <f>constants!$B$4/T2319</f>
        <v>0.3315371390655239</v>
      </c>
    </row>
    <row r="2320" spans="1:26" x14ac:dyDescent="0.3">
      <c r="A2320">
        <v>2320</v>
      </c>
      <c r="B2320" s="1">
        <v>45208.673611111109</v>
      </c>
      <c r="C2320">
        <v>44235264</v>
      </c>
      <c r="D2320" s="3" t="s">
        <v>4657</v>
      </c>
      <c r="E2320" t="s">
        <v>4658</v>
      </c>
      <c r="F2320">
        <v>-53</v>
      </c>
      <c r="G2320" t="s">
        <v>50</v>
      </c>
      <c r="H2320">
        <v>234</v>
      </c>
      <c r="I2320">
        <v>2444</v>
      </c>
      <c r="J2320">
        <v>1</v>
      </c>
      <c r="K2320">
        <v>1</v>
      </c>
      <c r="L2320">
        <v>4</v>
      </c>
      <c r="M2320">
        <v>1</v>
      </c>
      <c r="N2320">
        <v>0</v>
      </c>
      <c r="O2320">
        <v>1</v>
      </c>
      <c r="P2320" s="2" t="s">
        <v>4657</v>
      </c>
      <c r="Q2320">
        <v>1</v>
      </c>
      <c r="R2320" s="4">
        <f t="shared" si="216"/>
        <v>44.235264000000001</v>
      </c>
      <c r="S2320">
        <f t="shared" si="217"/>
        <v>14.625</v>
      </c>
      <c r="T2320">
        <f t="shared" si="218"/>
        <v>904250000</v>
      </c>
      <c r="U2320">
        <f t="shared" si="219"/>
        <v>3.749049045592507</v>
      </c>
      <c r="V2320">
        <f>W2320+(constants!$B$1*(50-FLOOR(L2320,1)))</f>
        <v>31.706033348815602</v>
      </c>
      <c r="W2320">
        <f t="shared" si="220"/>
        <v>31.263562769015692</v>
      </c>
      <c r="X2320">
        <f>constants!$B$2*constants!$B$3^2/(Y2320*Z2320^4)</f>
        <v>1337692.4530929499</v>
      </c>
      <c r="Y2320">
        <f t="shared" si="221"/>
        <v>5.0118723362727194E-3</v>
      </c>
      <c r="Z2320">
        <f>constants!$B$4/T2320</f>
        <v>0.3315371390655239</v>
      </c>
    </row>
    <row r="2321" spans="1:26" x14ac:dyDescent="0.3">
      <c r="A2321">
        <v>2321</v>
      </c>
      <c r="B2321" s="1">
        <v>45208.673611111109</v>
      </c>
      <c r="C2321">
        <v>44247807</v>
      </c>
      <c r="D2321" s="3" t="s">
        <v>4659</v>
      </c>
      <c r="E2321" t="s">
        <v>4660</v>
      </c>
      <c r="F2321">
        <v>-37</v>
      </c>
      <c r="G2321" t="s">
        <v>22</v>
      </c>
      <c r="H2321">
        <v>312</v>
      </c>
      <c r="I2321">
        <v>1656</v>
      </c>
      <c r="J2321">
        <v>1</v>
      </c>
      <c r="K2321">
        <v>1</v>
      </c>
      <c r="L2321">
        <v>4</v>
      </c>
      <c r="M2321">
        <v>1</v>
      </c>
      <c r="N2321">
        <v>0</v>
      </c>
      <c r="O2321">
        <v>1</v>
      </c>
      <c r="P2321" s="2" t="s">
        <v>4659</v>
      </c>
      <c r="Q2321">
        <v>1</v>
      </c>
      <c r="R2321" s="4">
        <f t="shared" si="216"/>
        <v>44.247807000000002</v>
      </c>
      <c r="S2321">
        <f t="shared" si="217"/>
        <v>19.5</v>
      </c>
      <c r="T2321">
        <f t="shared" si="218"/>
        <v>904250000</v>
      </c>
      <c r="U2321">
        <f t="shared" si="219"/>
        <v>2.5402721847386216</v>
      </c>
      <c r="V2321">
        <f>W2321+(constants!$B$1*(50-FLOOR(L2321,1)))</f>
        <v>15.706033348815607</v>
      </c>
      <c r="W2321">
        <f t="shared" si="220"/>
        <v>15.263562769015698</v>
      </c>
      <c r="X2321">
        <f>constants!$B$2*constants!$B$3^2/(Y2321*Z2321^4)</f>
        <v>33601.315224569502</v>
      </c>
      <c r="Y2321">
        <f t="shared" si="221"/>
        <v>0.19952623149688758</v>
      </c>
      <c r="Z2321">
        <f>constants!$B$4/T2321</f>
        <v>0.3315371390655239</v>
      </c>
    </row>
    <row r="2322" spans="1:26" x14ac:dyDescent="0.3">
      <c r="A2322">
        <v>2322</v>
      </c>
      <c r="B2322" s="1">
        <v>45208.673611111109</v>
      </c>
      <c r="C2322">
        <v>44260203</v>
      </c>
      <c r="D2322" s="3" t="s">
        <v>4661</v>
      </c>
      <c r="E2322" t="s">
        <v>4662</v>
      </c>
      <c r="F2322">
        <v>-37</v>
      </c>
      <c r="G2322" t="s">
        <v>22</v>
      </c>
      <c r="H2322">
        <v>-117</v>
      </c>
      <c r="I2322">
        <v>1676</v>
      </c>
      <c r="J2322">
        <v>1</v>
      </c>
      <c r="K2322">
        <v>1</v>
      </c>
      <c r="L2322">
        <v>4</v>
      </c>
      <c r="M2322">
        <v>1</v>
      </c>
      <c r="N2322">
        <v>0</v>
      </c>
      <c r="O2322">
        <v>1</v>
      </c>
      <c r="P2322" s="2" t="s">
        <v>4661</v>
      </c>
      <c r="Q2322">
        <v>1</v>
      </c>
      <c r="R2322" s="4">
        <f t="shared" si="216"/>
        <v>44.260202999999997</v>
      </c>
      <c r="S2322">
        <f t="shared" si="217"/>
        <v>-7.3125</v>
      </c>
      <c r="T2322">
        <f t="shared" si="218"/>
        <v>904250000</v>
      </c>
      <c r="U2322">
        <f t="shared" si="219"/>
        <v>2.5709518004963345</v>
      </c>
      <c r="V2322">
        <f>W2322+(constants!$B$1*(50-FLOOR(L2322,1)))</f>
        <v>15.706033348815607</v>
      </c>
      <c r="W2322">
        <f t="shared" si="220"/>
        <v>15.263562769015698</v>
      </c>
      <c r="X2322">
        <f>constants!$B$2*constants!$B$3^2/(Y2322*Z2322^4)</f>
        <v>33601.315224569502</v>
      </c>
      <c r="Y2322">
        <f t="shared" si="221"/>
        <v>0.19952623149688758</v>
      </c>
      <c r="Z2322">
        <f>constants!$B$4/T2322</f>
        <v>0.3315371390655239</v>
      </c>
    </row>
    <row r="2323" spans="1:26" x14ac:dyDescent="0.3">
      <c r="A2323">
        <v>2323</v>
      </c>
      <c r="B2323" s="1">
        <v>45208.673611111109</v>
      </c>
      <c r="C2323">
        <v>44280653</v>
      </c>
      <c r="D2323" s="3" t="s">
        <v>4663</v>
      </c>
      <c r="E2323" t="s">
        <v>4664</v>
      </c>
      <c r="F2323">
        <v>-37</v>
      </c>
      <c r="G2323" t="s">
        <v>22</v>
      </c>
      <c r="H2323">
        <v>312</v>
      </c>
      <c r="I2323">
        <v>1632</v>
      </c>
      <c r="J2323">
        <v>1</v>
      </c>
      <c r="K2323">
        <v>1</v>
      </c>
      <c r="L2323">
        <v>4</v>
      </c>
      <c r="M2323">
        <v>1</v>
      </c>
      <c r="N2323">
        <v>0</v>
      </c>
      <c r="O2323">
        <v>1</v>
      </c>
      <c r="P2323" s="2" t="s">
        <v>4663</v>
      </c>
      <c r="Q2323">
        <v>1</v>
      </c>
      <c r="R2323" s="4">
        <f t="shared" si="216"/>
        <v>44.280653000000001</v>
      </c>
      <c r="S2323">
        <f t="shared" si="217"/>
        <v>19.5</v>
      </c>
      <c r="T2323">
        <f t="shared" si="218"/>
        <v>904250000</v>
      </c>
      <c r="U2323">
        <f t="shared" si="219"/>
        <v>2.5034566458293663</v>
      </c>
      <c r="V2323">
        <f>W2323+(constants!$B$1*(50-FLOOR(L2323,1)))</f>
        <v>15.706033348815607</v>
      </c>
      <c r="W2323">
        <f t="shared" si="220"/>
        <v>15.263562769015698</v>
      </c>
      <c r="X2323">
        <f>constants!$B$2*constants!$B$3^2/(Y2323*Z2323^4)</f>
        <v>33601.315224569502</v>
      </c>
      <c r="Y2323">
        <f t="shared" si="221"/>
        <v>0.19952623149688758</v>
      </c>
      <c r="Z2323">
        <f>constants!$B$4/T2323</f>
        <v>0.3315371390655239</v>
      </c>
    </row>
    <row r="2324" spans="1:26" x14ac:dyDescent="0.3">
      <c r="A2324">
        <v>2324</v>
      </c>
      <c r="B2324" s="1">
        <v>45208.673611111109</v>
      </c>
      <c r="C2324">
        <v>44292642</v>
      </c>
      <c r="D2324" s="3" t="s">
        <v>4665</v>
      </c>
      <c r="E2324" t="s">
        <v>4666</v>
      </c>
      <c r="F2324">
        <v>-37</v>
      </c>
      <c r="G2324" t="s">
        <v>22</v>
      </c>
      <c r="H2324">
        <v>-78</v>
      </c>
      <c r="I2324">
        <v>1664</v>
      </c>
      <c r="J2324">
        <v>1</v>
      </c>
      <c r="K2324">
        <v>1</v>
      </c>
      <c r="L2324">
        <v>4</v>
      </c>
      <c r="M2324">
        <v>1</v>
      </c>
      <c r="N2324">
        <v>0</v>
      </c>
      <c r="O2324">
        <v>1</v>
      </c>
      <c r="P2324" s="2" t="s">
        <v>4665</v>
      </c>
      <c r="Q2324">
        <v>1</v>
      </c>
      <c r="R2324" s="4">
        <f t="shared" si="216"/>
        <v>44.292642000000001</v>
      </c>
      <c r="S2324">
        <f t="shared" si="217"/>
        <v>-4.875</v>
      </c>
      <c r="T2324">
        <f t="shared" si="218"/>
        <v>904250000</v>
      </c>
      <c r="U2324">
        <f t="shared" si="219"/>
        <v>2.5525440310417071</v>
      </c>
      <c r="V2324">
        <f>W2324+(constants!$B$1*(50-FLOOR(L2324,1)))</f>
        <v>15.706033348815607</v>
      </c>
      <c r="W2324">
        <f t="shared" si="220"/>
        <v>15.263562769015698</v>
      </c>
      <c r="X2324">
        <f>constants!$B$2*constants!$B$3^2/(Y2324*Z2324^4)</f>
        <v>33601.315224569502</v>
      </c>
      <c r="Y2324">
        <f t="shared" si="221"/>
        <v>0.19952623149688758</v>
      </c>
      <c r="Z2324">
        <f>constants!$B$4/T2324</f>
        <v>0.3315371390655239</v>
      </c>
    </row>
    <row r="2325" spans="1:26" x14ac:dyDescent="0.3">
      <c r="A2325">
        <v>2325</v>
      </c>
      <c r="B2325" s="1">
        <v>45208.673611111109</v>
      </c>
      <c r="C2325">
        <v>44320194</v>
      </c>
      <c r="D2325" s="3" t="s">
        <v>4667</v>
      </c>
      <c r="E2325" t="s">
        <v>4668</v>
      </c>
      <c r="F2325">
        <v>-37</v>
      </c>
      <c r="G2325" t="s">
        <v>22</v>
      </c>
      <c r="H2325">
        <v>-195</v>
      </c>
      <c r="I2325">
        <v>1652</v>
      </c>
      <c r="J2325">
        <v>1</v>
      </c>
      <c r="K2325">
        <v>1</v>
      </c>
      <c r="L2325">
        <v>4</v>
      </c>
      <c r="M2325">
        <v>1</v>
      </c>
      <c r="N2325">
        <v>0</v>
      </c>
      <c r="O2325">
        <v>1</v>
      </c>
      <c r="P2325" s="2" t="s">
        <v>4667</v>
      </c>
      <c r="Q2325">
        <v>1</v>
      </c>
      <c r="R2325" s="4">
        <f t="shared" si="216"/>
        <v>44.320194000000001</v>
      </c>
      <c r="S2325">
        <f t="shared" si="217"/>
        <v>-12.1875</v>
      </c>
      <c r="T2325">
        <f t="shared" si="218"/>
        <v>904250000</v>
      </c>
      <c r="U2325">
        <f t="shared" si="219"/>
        <v>2.5341362615870793</v>
      </c>
      <c r="V2325">
        <f>W2325+(constants!$B$1*(50-FLOOR(L2325,1)))</f>
        <v>15.706033348815607</v>
      </c>
      <c r="W2325">
        <f t="shared" si="220"/>
        <v>15.263562769015698</v>
      </c>
      <c r="X2325">
        <f>constants!$B$2*constants!$B$3^2/(Y2325*Z2325^4)</f>
        <v>33601.315224569502</v>
      </c>
      <c r="Y2325">
        <f t="shared" si="221"/>
        <v>0.19952623149688758</v>
      </c>
      <c r="Z2325">
        <f>constants!$B$4/T2325</f>
        <v>0.3315371390655239</v>
      </c>
    </row>
    <row r="2326" spans="1:26" x14ac:dyDescent="0.3">
      <c r="A2326">
        <v>2326</v>
      </c>
      <c r="B2326" s="1">
        <v>45208.673611111109</v>
      </c>
      <c r="C2326">
        <v>44340333</v>
      </c>
      <c r="D2326" s="3" t="s">
        <v>4669</v>
      </c>
      <c r="E2326" t="s">
        <v>4670</v>
      </c>
      <c r="F2326">
        <v>-55</v>
      </c>
      <c r="G2326" t="s">
        <v>25</v>
      </c>
      <c r="H2326">
        <v>78</v>
      </c>
      <c r="I2326">
        <v>836</v>
      </c>
      <c r="J2326">
        <v>1</v>
      </c>
      <c r="K2326">
        <v>1</v>
      </c>
      <c r="L2326">
        <v>5</v>
      </c>
      <c r="M2326">
        <v>1</v>
      </c>
      <c r="N2326">
        <v>0</v>
      </c>
      <c r="O2326">
        <v>1</v>
      </c>
      <c r="P2326" s="2" t="s">
        <v>4669</v>
      </c>
      <c r="Q2326">
        <v>1</v>
      </c>
      <c r="R2326" s="4">
        <f t="shared" si="216"/>
        <v>44.340333000000001</v>
      </c>
      <c r="S2326">
        <f t="shared" si="217"/>
        <v>4.875</v>
      </c>
      <c r="T2326">
        <f t="shared" si="218"/>
        <v>904750000</v>
      </c>
      <c r="U2326">
        <f t="shared" si="219"/>
        <v>1.2824079386723961</v>
      </c>
      <c r="V2326">
        <f>W2326+(constants!$B$1*(50-FLOOR(L2326,1)))</f>
        <v>33.706017397030962</v>
      </c>
      <c r="W2326">
        <f t="shared" si="220"/>
        <v>33.273165742878874</v>
      </c>
      <c r="X2326">
        <f>constants!$B$2*constants!$B$3^2/(Y2326*Z2326^4)</f>
        <v>2124792.7424290557</v>
      </c>
      <c r="Y2326">
        <f t="shared" si="221"/>
        <v>3.1622776601683768E-3</v>
      </c>
      <c r="Z2326">
        <f>constants!$B$4/T2326</f>
        <v>0.33135391876208897</v>
      </c>
    </row>
    <row r="2327" spans="1:26" x14ac:dyDescent="0.3">
      <c r="A2327">
        <v>2327</v>
      </c>
      <c r="B2327" s="1">
        <v>45208.673611111109</v>
      </c>
      <c r="C2327">
        <v>44360351</v>
      </c>
      <c r="D2327" s="3" t="s">
        <v>4671</v>
      </c>
      <c r="E2327" t="s">
        <v>4672</v>
      </c>
      <c r="F2327">
        <v>-38</v>
      </c>
      <c r="G2327" t="s">
        <v>22</v>
      </c>
      <c r="H2327">
        <v>39</v>
      </c>
      <c r="I2327">
        <v>3228</v>
      </c>
      <c r="J2327">
        <v>1</v>
      </c>
      <c r="K2327">
        <v>1</v>
      </c>
      <c r="L2327">
        <v>5</v>
      </c>
      <c r="M2327">
        <v>1</v>
      </c>
      <c r="N2327">
        <v>0</v>
      </c>
      <c r="O2327">
        <v>1</v>
      </c>
      <c r="P2327" s="2" t="s">
        <v>4671</v>
      </c>
      <c r="Q2327">
        <v>1</v>
      </c>
      <c r="R2327" s="4">
        <f t="shared" si="216"/>
        <v>44.360351000000001</v>
      </c>
      <c r="S2327">
        <f t="shared" si="217"/>
        <v>2.4375</v>
      </c>
      <c r="T2327">
        <f t="shared" si="218"/>
        <v>904750000</v>
      </c>
      <c r="U2327">
        <f t="shared" si="219"/>
        <v>4.95168998329485</v>
      </c>
      <c r="V2327">
        <f>W2327+(constants!$B$1*(50-FLOOR(L2327,1)))</f>
        <v>16.706017397030962</v>
      </c>
      <c r="W2327">
        <f t="shared" si="220"/>
        <v>16.273165742878877</v>
      </c>
      <c r="X2327">
        <f>constants!$B$2*constants!$B$3^2/(Y2327*Z2327^4)</f>
        <v>42395.188860880728</v>
      </c>
      <c r="Y2327">
        <f t="shared" si="221"/>
        <v>0.1584893192461112</v>
      </c>
      <c r="Z2327">
        <f>constants!$B$4/T2327</f>
        <v>0.33135391876208897</v>
      </c>
    </row>
    <row r="2328" spans="1:26" x14ac:dyDescent="0.3">
      <c r="A2328">
        <v>2328</v>
      </c>
      <c r="B2328" s="1">
        <v>45208.673611111109</v>
      </c>
      <c r="C2328">
        <v>44380263</v>
      </c>
      <c r="D2328" s="3" t="s">
        <v>4673</v>
      </c>
      <c r="E2328" t="s">
        <v>4674</v>
      </c>
      <c r="F2328">
        <v>-38</v>
      </c>
      <c r="G2328" t="s">
        <v>22</v>
      </c>
      <c r="H2328">
        <v>117</v>
      </c>
      <c r="I2328">
        <v>3220</v>
      </c>
      <c r="J2328">
        <v>1</v>
      </c>
      <c r="K2328">
        <v>1</v>
      </c>
      <c r="L2328">
        <v>5</v>
      </c>
      <c r="M2328">
        <v>1</v>
      </c>
      <c r="N2328">
        <v>0</v>
      </c>
      <c r="O2328">
        <v>1</v>
      </c>
      <c r="P2328" s="2" t="s">
        <v>4673</v>
      </c>
      <c r="Q2328">
        <v>1</v>
      </c>
      <c r="R2328" s="4">
        <f t="shared" si="216"/>
        <v>44.380262999999999</v>
      </c>
      <c r="S2328">
        <f t="shared" si="217"/>
        <v>7.3125</v>
      </c>
      <c r="T2328">
        <f t="shared" si="218"/>
        <v>904750000</v>
      </c>
      <c r="U2328">
        <f t="shared" si="219"/>
        <v>4.9394181369917645</v>
      </c>
      <c r="V2328">
        <f>W2328+(constants!$B$1*(50-FLOOR(L2328,1)))</f>
        <v>16.706017397030962</v>
      </c>
      <c r="W2328">
        <f t="shared" si="220"/>
        <v>16.273165742878877</v>
      </c>
      <c r="X2328">
        <f>constants!$B$2*constants!$B$3^2/(Y2328*Z2328^4)</f>
        <v>42395.188860880728</v>
      </c>
      <c r="Y2328">
        <f t="shared" si="221"/>
        <v>0.1584893192461112</v>
      </c>
      <c r="Z2328">
        <f>constants!$B$4/T2328</f>
        <v>0.33135391876208897</v>
      </c>
    </row>
    <row r="2329" spans="1:26" x14ac:dyDescent="0.3">
      <c r="A2329">
        <v>2329</v>
      </c>
      <c r="B2329" s="1">
        <v>45208.673611111109</v>
      </c>
      <c r="C2329">
        <v>44392870</v>
      </c>
      <c r="D2329" s="3" t="s">
        <v>4675</v>
      </c>
      <c r="E2329" t="s">
        <v>4676</v>
      </c>
      <c r="F2329">
        <v>-38</v>
      </c>
      <c r="G2329" t="s">
        <v>22</v>
      </c>
      <c r="H2329">
        <v>195</v>
      </c>
      <c r="I2329">
        <v>3216</v>
      </c>
      <c r="J2329">
        <v>1</v>
      </c>
      <c r="K2329">
        <v>1</v>
      </c>
      <c r="L2329">
        <v>5</v>
      </c>
      <c r="M2329">
        <v>1</v>
      </c>
      <c r="N2329">
        <v>0</v>
      </c>
      <c r="O2329">
        <v>1</v>
      </c>
      <c r="P2329" s="2" t="s">
        <v>4675</v>
      </c>
      <c r="Q2329">
        <v>1</v>
      </c>
      <c r="R2329" s="4">
        <f t="shared" si="216"/>
        <v>44.392870000000002</v>
      </c>
      <c r="S2329">
        <f t="shared" si="217"/>
        <v>12.1875</v>
      </c>
      <c r="T2329">
        <f t="shared" si="218"/>
        <v>904750000</v>
      </c>
      <c r="U2329">
        <f t="shared" si="219"/>
        <v>4.9332822138402221</v>
      </c>
      <c r="V2329">
        <f>W2329+(constants!$B$1*(50-FLOOR(L2329,1)))</f>
        <v>16.706017397030962</v>
      </c>
      <c r="W2329">
        <f t="shared" si="220"/>
        <v>16.273165742878877</v>
      </c>
      <c r="X2329">
        <f>constants!$B$2*constants!$B$3^2/(Y2329*Z2329^4)</f>
        <v>42395.188860880728</v>
      </c>
      <c r="Y2329">
        <f t="shared" si="221"/>
        <v>0.1584893192461112</v>
      </c>
      <c r="Z2329">
        <f>constants!$B$4/T2329</f>
        <v>0.33135391876208897</v>
      </c>
    </row>
    <row r="2330" spans="1:26" x14ac:dyDescent="0.3">
      <c r="A2330">
        <v>2330</v>
      </c>
      <c r="B2330" s="1">
        <v>45208.673611111109</v>
      </c>
      <c r="C2330">
        <v>44405179</v>
      </c>
      <c r="D2330" s="3" t="s">
        <v>4677</v>
      </c>
      <c r="E2330" t="s">
        <v>4678</v>
      </c>
      <c r="F2330">
        <v>-38</v>
      </c>
      <c r="G2330" t="s">
        <v>22</v>
      </c>
      <c r="H2330">
        <v>117</v>
      </c>
      <c r="I2330">
        <v>3220</v>
      </c>
      <c r="J2330">
        <v>1</v>
      </c>
      <c r="K2330">
        <v>1</v>
      </c>
      <c r="L2330">
        <v>5</v>
      </c>
      <c r="M2330">
        <v>1</v>
      </c>
      <c r="N2330">
        <v>0</v>
      </c>
      <c r="O2330">
        <v>1</v>
      </c>
      <c r="P2330" s="2" t="s">
        <v>4677</v>
      </c>
      <c r="Q2330">
        <v>1</v>
      </c>
      <c r="R2330" s="4">
        <f t="shared" si="216"/>
        <v>44.405178999999997</v>
      </c>
      <c r="S2330">
        <f t="shared" si="217"/>
        <v>7.3125</v>
      </c>
      <c r="T2330">
        <f t="shared" si="218"/>
        <v>904750000</v>
      </c>
      <c r="U2330">
        <f t="shared" si="219"/>
        <v>4.9394181369917645</v>
      </c>
      <c r="V2330">
        <f>W2330+(constants!$B$1*(50-FLOOR(L2330,1)))</f>
        <v>16.706017397030962</v>
      </c>
      <c r="W2330">
        <f t="shared" si="220"/>
        <v>16.273165742878877</v>
      </c>
      <c r="X2330">
        <f>constants!$B$2*constants!$B$3^2/(Y2330*Z2330^4)</f>
        <v>42395.188860880728</v>
      </c>
      <c r="Y2330">
        <f t="shared" si="221"/>
        <v>0.1584893192461112</v>
      </c>
      <c r="Z2330">
        <f>constants!$B$4/T2330</f>
        <v>0.33135391876208897</v>
      </c>
    </row>
    <row r="2331" spans="1:26" x14ac:dyDescent="0.3">
      <c r="A2331">
        <v>2331</v>
      </c>
      <c r="B2331" s="1">
        <v>45208.673611111109</v>
      </c>
      <c r="C2331">
        <v>44430220</v>
      </c>
      <c r="D2331" s="3" t="s">
        <v>4679</v>
      </c>
      <c r="E2331" t="s">
        <v>4680</v>
      </c>
      <c r="F2331">
        <v>-38</v>
      </c>
      <c r="G2331" t="s">
        <v>22</v>
      </c>
      <c r="H2331">
        <v>78</v>
      </c>
      <c r="I2331">
        <v>3220</v>
      </c>
      <c r="J2331">
        <v>1</v>
      </c>
      <c r="K2331">
        <v>1</v>
      </c>
      <c r="L2331">
        <v>5</v>
      </c>
      <c r="M2331">
        <v>1</v>
      </c>
      <c r="N2331">
        <v>0</v>
      </c>
      <c r="O2331">
        <v>1</v>
      </c>
      <c r="P2331" s="2" t="s">
        <v>4679</v>
      </c>
      <c r="Q2331">
        <v>1</v>
      </c>
      <c r="R2331" s="4">
        <f t="shared" si="216"/>
        <v>44.430219999999998</v>
      </c>
      <c r="S2331">
        <f t="shared" si="217"/>
        <v>4.875</v>
      </c>
      <c r="T2331">
        <f t="shared" si="218"/>
        <v>904750000</v>
      </c>
      <c r="U2331">
        <f t="shared" si="219"/>
        <v>4.9394181369917645</v>
      </c>
      <c r="V2331">
        <f>W2331+(constants!$B$1*(50-FLOOR(L2331,1)))</f>
        <v>16.706017397030962</v>
      </c>
      <c r="W2331">
        <f t="shared" si="220"/>
        <v>16.273165742878877</v>
      </c>
      <c r="X2331">
        <f>constants!$B$2*constants!$B$3^2/(Y2331*Z2331^4)</f>
        <v>42395.188860880728</v>
      </c>
      <c r="Y2331">
        <f t="shared" si="221"/>
        <v>0.1584893192461112</v>
      </c>
      <c r="Z2331">
        <f>constants!$B$4/T2331</f>
        <v>0.33135391876208897</v>
      </c>
    </row>
    <row r="2332" spans="1:26" x14ac:dyDescent="0.3">
      <c r="A2332">
        <v>2332</v>
      </c>
      <c r="B2332" s="1">
        <v>45208.673611111109</v>
      </c>
      <c r="C2332">
        <v>44450635</v>
      </c>
      <c r="D2332" s="3" t="s">
        <v>4681</v>
      </c>
      <c r="E2332" t="s">
        <v>4682</v>
      </c>
      <c r="F2332">
        <v>-38</v>
      </c>
      <c r="G2332" t="s">
        <v>22</v>
      </c>
      <c r="H2332">
        <v>78</v>
      </c>
      <c r="I2332">
        <v>3224</v>
      </c>
      <c r="J2332">
        <v>1</v>
      </c>
      <c r="K2332">
        <v>1</v>
      </c>
      <c r="L2332">
        <v>5</v>
      </c>
      <c r="M2332">
        <v>1</v>
      </c>
      <c r="N2332">
        <v>0</v>
      </c>
      <c r="O2332">
        <v>1</v>
      </c>
      <c r="P2332" s="2" t="s">
        <v>4681</v>
      </c>
      <c r="Q2332">
        <v>1</v>
      </c>
      <c r="R2332" s="4">
        <f t="shared" si="216"/>
        <v>44.450634999999998</v>
      </c>
      <c r="S2332">
        <f t="shared" si="217"/>
        <v>4.875</v>
      </c>
      <c r="T2332">
        <f t="shared" si="218"/>
        <v>904750000</v>
      </c>
      <c r="U2332">
        <f t="shared" si="219"/>
        <v>4.9455540601433068</v>
      </c>
      <c r="V2332">
        <f>W2332+(constants!$B$1*(50-FLOOR(L2332,1)))</f>
        <v>16.706017397030962</v>
      </c>
      <c r="W2332">
        <f t="shared" si="220"/>
        <v>16.273165742878877</v>
      </c>
      <c r="X2332">
        <f>constants!$B$2*constants!$B$3^2/(Y2332*Z2332^4)</f>
        <v>42395.188860880728</v>
      </c>
      <c r="Y2332">
        <f t="shared" si="221"/>
        <v>0.1584893192461112</v>
      </c>
      <c r="Z2332">
        <f>constants!$B$4/T2332</f>
        <v>0.33135391876208897</v>
      </c>
    </row>
    <row r="2333" spans="1:26" x14ac:dyDescent="0.3">
      <c r="A2333">
        <v>2333</v>
      </c>
      <c r="B2333" s="1">
        <v>45208.673611111109</v>
      </c>
      <c r="C2333">
        <v>44463042</v>
      </c>
      <c r="D2333" s="3" t="s">
        <v>4683</v>
      </c>
      <c r="E2333" t="s">
        <v>4684</v>
      </c>
      <c r="F2333">
        <v>-55</v>
      </c>
      <c r="G2333" t="s">
        <v>50</v>
      </c>
      <c r="H2333">
        <v>1601</v>
      </c>
      <c r="I2333">
        <v>3604</v>
      </c>
      <c r="J2333">
        <v>1</v>
      </c>
      <c r="K2333">
        <v>1</v>
      </c>
      <c r="L2333">
        <v>5</v>
      </c>
      <c r="M2333">
        <v>1</v>
      </c>
      <c r="N2333">
        <v>0</v>
      </c>
      <c r="O2333">
        <v>1</v>
      </c>
      <c r="P2333" s="2" t="s">
        <v>4683</v>
      </c>
      <c r="Q2333">
        <v>1</v>
      </c>
      <c r="R2333" s="4">
        <f t="shared" si="216"/>
        <v>44.463042000000002</v>
      </c>
      <c r="S2333">
        <f t="shared" si="217"/>
        <v>100.0625</v>
      </c>
      <c r="T2333">
        <f t="shared" si="218"/>
        <v>904750000</v>
      </c>
      <c r="U2333">
        <f t="shared" si="219"/>
        <v>5.5284667595398505</v>
      </c>
      <c r="V2333">
        <f>W2333+(constants!$B$1*(50-FLOOR(L2333,1)))</f>
        <v>33.706017397030962</v>
      </c>
      <c r="W2333">
        <f t="shared" si="220"/>
        <v>33.273165742878874</v>
      </c>
      <c r="X2333">
        <f>constants!$B$2*constants!$B$3^2/(Y2333*Z2333^4)</f>
        <v>2124792.7424290557</v>
      </c>
      <c r="Y2333">
        <f t="shared" si="221"/>
        <v>3.1622776601683768E-3</v>
      </c>
      <c r="Z2333">
        <f>constants!$B$4/T2333</f>
        <v>0.33135391876208897</v>
      </c>
    </row>
    <row r="2334" spans="1:26" x14ac:dyDescent="0.3">
      <c r="A2334">
        <v>2334</v>
      </c>
      <c r="B2334" s="1">
        <v>45208.673611111109</v>
      </c>
      <c r="C2334">
        <v>44490061</v>
      </c>
      <c r="D2334" s="3" t="s">
        <v>4685</v>
      </c>
      <c r="E2334" t="s">
        <v>4686</v>
      </c>
      <c r="F2334">
        <v>-38</v>
      </c>
      <c r="G2334" t="s">
        <v>22</v>
      </c>
      <c r="H2334">
        <v>0</v>
      </c>
      <c r="I2334">
        <v>3224</v>
      </c>
      <c r="J2334">
        <v>1</v>
      </c>
      <c r="K2334">
        <v>1</v>
      </c>
      <c r="L2334">
        <v>5</v>
      </c>
      <c r="M2334">
        <v>1</v>
      </c>
      <c r="N2334">
        <v>0</v>
      </c>
      <c r="O2334">
        <v>1</v>
      </c>
      <c r="P2334" s="2" t="s">
        <v>4685</v>
      </c>
      <c r="Q2334">
        <v>1</v>
      </c>
      <c r="R2334" s="4">
        <f t="shared" si="216"/>
        <v>44.490060999999997</v>
      </c>
      <c r="S2334">
        <f t="shared" si="217"/>
        <v>0</v>
      </c>
      <c r="T2334">
        <f t="shared" si="218"/>
        <v>904750000</v>
      </c>
      <c r="U2334">
        <f t="shared" si="219"/>
        <v>4.9455540601433068</v>
      </c>
      <c r="V2334">
        <f>W2334+(constants!$B$1*(50-FLOOR(L2334,1)))</f>
        <v>16.706017397030962</v>
      </c>
      <c r="W2334">
        <f t="shared" si="220"/>
        <v>16.273165742878877</v>
      </c>
      <c r="X2334">
        <f>constants!$B$2*constants!$B$3^2/(Y2334*Z2334^4)</f>
        <v>42395.188860880728</v>
      </c>
      <c r="Y2334">
        <f t="shared" si="221"/>
        <v>0.1584893192461112</v>
      </c>
      <c r="Z2334">
        <f>constants!$B$4/T2334</f>
        <v>0.33135391876208897</v>
      </c>
    </row>
    <row r="2335" spans="1:26" x14ac:dyDescent="0.3">
      <c r="A2335">
        <v>2335</v>
      </c>
      <c r="B2335" s="1">
        <v>45208.673611111109</v>
      </c>
      <c r="C2335">
        <v>44503092</v>
      </c>
      <c r="D2335" s="3" t="s">
        <v>4687</v>
      </c>
      <c r="E2335" t="s">
        <v>4688</v>
      </c>
      <c r="F2335">
        <v>-38</v>
      </c>
      <c r="G2335" t="s">
        <v>22</v>
      </c>
      <c r="H2335">
        <v>39</v>
      </c>
      <c r="I2335">
        <v>3236</v>
      </c>
      <c r="J2335">
        <v>1</v>
      </c>
      <c r="K2335">
        <v>1</v>
      </c>
      <c r="L2335">
        <v>5</v>
      </c>
      <c r="M2335">
        <v>1</v>
      </c>
      <c r="N2335">
        <v>0</v>
      </c>
      <c r="O2335">
        <v>1</v>
      </c>
      <c r="P2335" s="2" t="s">
        <v>4687</v>
      </c>
      <c r="Q2335">
        <v>1</v>
      </c>
      <c r="R2335" s="4">
        <f t="shared" si="216"/>
        <v>44.503092000000002</v>
      </c>
      <c r="S2335">
        <f t="shared" si="217"/>
        <v>2.4375</v>
      </c>
      <c r="T2335">
        <f t="shared" si="218"/>
        <v>904750000</v>
      </c>
      <c r="U2335">
        <f t="shared" si="219"/>
        <v>4.9639618295979346</v>
      </c>
      <c r="V2335">
        <f>W2335+(constants!$B$1*(50-FLOOR(L2335,1)))</f>
        <v>16.706017397030962</v>
      </c>
      <c r="W2335">
        <f t="shared" si="220"/>
        <v>16.273165742878877</v>
      </c>
      <c r="X2335">
        <f>constants!$B$2*constants!$B$3^2/(Y2335*Z2335^4)</f>
        <v>42395.188860880728</v>
      </c>
      <c r="Y2335">
        <f t="shared" si="221"/>
        <v>0.1584893192461112</v>
      </c>
      <c r="Z2335">
        <f>constants!$B$4/T2335</f>
        <v>0.33135391876208897</v>
      </c>
    </row>
    <row r="2336" spans="1:26" x14ac:dyDescent="0.3">
      <c r="A2336">
        <v>2336</v>
      </c>
      <c r="B2336" s="1">
        <v>45208.673611111109</v>
      </c>
      <c r="C2336">
        <v>44530637</v>
      </c>
      <c r="D2336" s="3" t="s">
        <v>4689</v>
      </c>
      <c r="E2336" t="s">
        <v>4690</v>
      </c>
      <c r="F2336">
        <v>-38</v>
      </c>
      <c r="G2336" t="s">
        <v>22</v>
      </c>
      <c r="H2336">
        <v>0</v>
      </c>
      <c r="I2336">
        <v>3224</v>
      </c>
      <c r="J2336">
        <v>1</v>
      </c>
      <c r="K2336">
        <v>1</v>
      </c>
      <c r="L2336">
        <v>5</v>
      </c>
      <c r="M2336">
        <v>1</v>
      </c>
      <c r="N2336">
        <v>0</v>
      </c>
      <c r="O2336">
        <v>1</v>
      </c>
      <c r="P2336" s="2" t="s">
        <v>4689</v>
      </c>
      <c r="Q2336">
        <v>1</v>
      </c>
      <c r="R2336" s="4">
        <f t="shared" si="216"/>
        <v>44.530636999999999</v>
      </c>
      <c r="S2336">
        <f t="shared" si="217"/>
        <v>0</v>
      </c>
      <c r="T2336">
        <f t="shared" si="218"/>
        <v>904750000</v>
      </c>
      <c r="U2336">
        <f t="shared" si="219"/>
        <v>4.9455540601433068</v>
      </c>
      <c r="V2336">
        <f>W2336+(constants!$B$1*(50-FLOOR(L2336,1)))</f>
        <v>16.706017397030962</v>
      </c>
      <c r="W2336">
        <f t="shared" si="220"/>
        <v>16.273165742878877</v>
      </c>
      <c r="X2336">
        <f>constants!$B$2*constants!$B$3^2/(Y2336*Z2336^4)</f>
        <v>42395.188860880728</v>
      </c>
      <c r="Y2336">
        <f t="shared" si="221"/>
        <v>0.1584893192461112</v>
      </c>
      <c r="Z2336">
        <f>constants!$B$4/T2336</f>
        <v>0.33135391876208897</v>
      </c>
    </row>
    <row r="2337" spans="1:26" x14ac:dyDescent="0.3">
      <c r="A2337">
        <v>2337</v>
      </c>
      <c r="B2337" s="1">
        <v>45208.673611111109</v>
      </c>
      <c r="C2337">
        <v>44543355</v>
      </c>
      <c r="D2337" s="3" t="s">
        <v>4691</v>
      </c>
      <c r="E2337" t="s">
        <v>4692</v>
      </c>
      <c r="F2337">
        <v>-38</v>
      </c>
      <c r="G2337" t="s">
        <v>22</v>
      </c>
      <c r="H2337">
        <v>-39</v>
      </c>
      <c r="I2337">
        <v>3548</v>
      </c>
      <c r="J2337">
        <v>1</v>
      </c>
      <c r="K2337">
        <v>1</v>
      </c>
      <c r="L2337">
        <v>6</v>
      </c>
      <c r="M2337">
        <v>1</v>
      </c>
      <c r="N2337">
        <v>0</v>
      </c>
      <c r="O2337">
        <v>1</v>
      </c>
      <c r="P2337" s="2" t="s">
        <v>4691</v>
      </c>
      <c r="Q2337">
        <v>1</v>
      </c>
      <c r="R2337" s="4">
        <f t="shared" si="216"/>
        <v>44.543354999999998</v>
      </c>
      <c r="S2337">
        <f t="shared" si="217"/>
        <v>-2.4375</v>
      </c>
      <c r="T2337">
        <f t="shared" si="218"/>
        <v>905250000</v>
      </c>
      <c r="U2337">
        <f t="shared" si="219"/>
        <v>5.4425638354182553</v>
      </c>
      <c r="V2337">
        <f>W2337+(constants!$B$1*(50-FLOOR(L2337,1)))</f>
        <v>16.705996139735628</v>
      </c>
      <c r="W2337">
        <f t="shared" si="220"/>
        <v>16.282763411231368</v>
      </c>
      <c r="X2337">
        <f>constants!$B$2*constants!$B$3^2/(Y2337*Z2337^4)</f>
        <v>42488.983490675091</v>
      </c>
      <c r="Y2337">
        <f t="shared" si="221"/>
        <v>0.1584893192461112</v>
      </c>
      <c r="Z2337">
        <f>constants!$B$4/T2337</f>
        <v>0.33117090085611711</v>
      </c>
    </row>
    <row r="2338" spans="1:26" x14ac:dyDescent="0.3">
      <c r="A2338">
        <v>2338</v>
      </c>
      <c r="B2338" s="1">
        <v>45208.673611111109</v>
      </c>
      <c r="C2338">
        <v>44555548</v>
      </c>
      <c r="D2338" s="3" t="s">
        <v>4693</v>
      </c>
      <c r="E2338" t="s">
        <v>4694</v>
      </c>
      <c r="F2338">
        <v>-53</v>
      </c>
      <c r="G2338" t="s">
        <v>19</v>
      </c>
      <c r="H2338">
        <v>1132</v>
      </c>
      <c r="I2338">
        <v>1948</v>
      </c>
      <c r="J2338">
        <v>1</v>
      </c>
      <c r="K2338">
        <v>1</v>
      </c>
      <c r="L2338">
        <v>6</v>
      </c>
      <c r="M2338">
        <v>1</v>
      </c>
      <c r="N2338">
        <v>0</v>
      </c>
      <c r="O2338">
        <v>1</v>
      </c>
      <c r="P2338" s="2" t="s">
        <v>4693</v>
      </c>
      <c r="Q2338">
        <v>1</v>
      </c>
      <c r="R2338" s="4">
        <f t="shared" si="216"/>
        <v>44.555548000000002</v>
      </c>
      <c r="S2338">
        <f t="shared" si="217"/>
        <v>70.75</v>
      </c>
      <c r="T2338">
        <f t="shared" si="218"/>
        <v>905250000</v>
      </c>
      <c r="U2338">
        <f t="shared" si="219"/>
        <v>2.9881945748012289</v>
      </c>
      <c r="V2338">
        <f>W2338+(constants!$B$1*(50-FLOOR(L2338,1)))</f>
        <v>31.705996139735628</v>
      </c>
      <c r="W2338">
        <f t="shared" si="220"/>
        <v>31.282763411231368</v>
      </c>
      <c r="X2338">
        <f>constants!$B$2*constants!$B$3^2/(Y2338*Z2338^4)</f>
        <v>1343619.632958249</v>
      </c>
      <c r="Y2338">
        <f t="shared" si="221"/>
        <v>5.0118723362727194E-3</v>
      </c>
      <c r="Z2338">
        <f>constants!$B$4/T2338</f>
        <v>0.33117090085611711</v>
      </c>
    </row>
    <row r="2339" spans="1:26" x14ac:dyDescent="0.3">
      <c r="A2339">
        <v>2339</v>
      </c>
      <c r="B2339" s="1">
        <v>45208.673611111109</v>
      </c>
      <c r="C2339">
        <v>44567864</v>
      </c>
      <c r="D2339" s="3" t="s">
        <v>4695</v>
      </c>
      <c r="E2339" t="s">
        <v>4696</v>
      </c>
      <c r="F2339">
        <v>-55</v>
      </c>
      <c r="G2339" t="s">
        <v>50</v>
      </c>
      <c r="H2339">
        <v>976</v>
      </c>
      <c r="I2339">
        <v>4</v>
      </c>
      <c r="J2339">
        <v>1</v>
      </c>
      <c r="K2339">
        <v>1</v>
      </c>
      <c r="L2339">
        <v>6</v>
      </c>
      <c r="M2339">
        <v>1</v>
      </c>
      <c r="N2339">
        <v>0</v>
      </c>
      <c r="O2339">
        <v>1</v>
      </c>
      <c r="P2339" s="2" t="s">
        <v>4695</v>
      </c>
      <c r="Q2339">
        <v>1</v>
      </c>
      <c r="R2339" s="4">
        <f t="shared" si="216"/>
        <v>44.567864</v>
      </c>
      <c r="S2339">
        <f t="shared" si="217"/>
        <v>61</v>
      </c>
      <c r="T2339">
        <f t="shared" si="218"/>
        <v>905250000</v>
      </c>
      <c r="U2339">
        <f t="shared" si="219"/>
        <v>6.1359231515425647E-3</v>
      </c>
      <c r="V2339">
        <f>W2339+(constants!$B$1*(50-FLOOR(L2339,1)))</f>
        <v>33.705996139735625</v>
      </c>
      <c r="W2339">
        <f t="shared" si="220"/>
        <v>33.282763411231365</v>
      </c>
      <c r="X2339">
        <f>constants!$B$2*constants!$B$3^2/(Y2339*Z2339^4)</f>
        <v>2129493.6095326287</v>
      </c>
      <c r="Y2339">
        <f t="shared" si="221"/>
        <v>3.1622776601683768E-3</v>
      </c>
      <c r="Z2339">
        <f>constants!$B$4/T2339</f>
        <v>0.33117090085611711</v>
      </c>
    </row>
    <row r="2340" spans="1:26" x14ac:dyDescent="0.3">
      <c r="A2340">
        <v>2340</v>
      </c>
      <c r="B2340" s="1">
        <v>45208.673611111109</v>
      </c>
      <c r="C2340">
        <v>44590247</v>
      </c>
      <c r="D2340" s="3" t="s">
        <v>4697</v>
      </c>
      <c r="E2340" t="s">
        <v>4698</v>
      </c>
      <c r="F2340">
        <v>-53</v>
      </c>
      <c r="G2340" t="s">
        <v>19</v>
      </c>
      <c r="H2340">
        <v>1582</v>
      </c>
      <c r="I2340">
        <v>1852</v>
      </c>
      <c r="J2340">
        <v>1</v>
      </c>
      <c r="K2340">
        <v>1</v>
      </c>
      <c r="L2340">
        <v>6</v>
      </c>
      <c r="M2340">
        <v>1</v>
      </c>
      <c r="N2340">
        <v>0</v>
      </c>
      <c r="O2340">
        <v>1</v>
      </c>
      <c r="P2340" s="2" t="s">
        <v>4697</v>
      </c>
      <c r="Q2340">
        <v>1</v>
      </c>
      <c r="R2340" s="4">
        <f t="shared" si="216"/>
        <v>44.590246999999998</v>
      </c>
      <c r="S2340">
        <f t="shared" si="217"/>
        <v>98.875</v>
      </c>
      <c r="T2340">
        <f t="shared" si="218"/>
        <v>905250000</v>
      </c>
      <c r="U2340">
        <f t="shared" si="219"/>
        <v>2.8409324191642074</v>
      </c>
      <c r="V2340">
        <f>W2340+(constants!$B$1*(50-FLOOR(L2340,1)))</f>
        <v>31.705996139735628</v>
      </c>
      <c r="W2340">
        <f t="shared" si="220"/>
        <v>31.282763411231368</v>
      </c>
      <c r="X2340">
        <f>constants!$B$2*constants!$B$3^2/(Y2340*Z2340^4)</f>
        <v>1343619.632958249</v>
      </c>
      <c r="Y2340">
        <f t="shared" si="221"/>
        <v>5.0118723362727194E-3</v>
      </c>
      <c r="Z2340">
        <f>constants!$B$4/T2340</f>
        <v>0.33117090085611711</v>
      </c>
    </row>
    <row r="2341" spans="1:26" x14ac:dyDescent="0.3">
      <c r="A2341">
        <v>2341</v>
      </c>
      <c r="B2341" s="1">
        <v>45208.673611111109</v>
      </c>
      <c r="C2341">
        <v>44603028</v>
      </c>
      <c r="D2341" s="3" t="s">
        <v>4699</v>
      </c>
      <c r="E2341" t="s">
        <v>4700</v>
      </c>
      <c r="F2341">
        <v>-38</v>
      </c>
      <c r="G2341" t="s">
        <v>22</v>
      </c>
      <c r="H2341">
        <v>-78</v>
      </c>
      <c r="I2341">
        <v>3536</v>
      </c>
      <c r="J2341">
        <v>1</v>
      </c>
      <c r="K2341">
        <v>1</v>
      </c>
      <c r="L2341">
        <v>6</v>
      </c>
      <c r="M2341">
        <v>1</v>
      </c>
      <c r="N2341">
        <v>0</v>
      </c>
      <c r="O2341">
        <v>1</v>
      </c>
      <c r="P2341" s="2" t="s">
        <v>4699</v>
      </c>
      <c r="Q2341">
        <v>1</v>
      </c>
      <c r="R2341" s="4">
        <f t="shared" si="216"/>
        <v>44.603028000000002</v>
      </c>
      <c r="S2341">
        <f t="shared" si="217"/>
        <v>-4.875</v>
      </c>
      <c r="T2341">
        <f t="shared" si="218"/>
        <v>905250000</v>
      </c>
      <c r="U2341">
        <f t="shared" si="219"/>
        <v>5.4241560659636274</v>
      </c>
      <c r="V2341">
        <f>W2341+(constants!$B$1*(50-FLOOR(L2341,1)))</f>
        <v>16.705996139735628</v>
      </c>
      <c r="W2341">
        <f t="shared" si="220"/>
        <v>16.282763411231368</v>
      </c>
      <c r="X2341">
        <f>constants!$B$2*constants!$B$3^2/(Y2341*Z2341^4)</f>
        <v>42488.983490675091</v>
      </c>
      <c r="Y2341">
        <f t="shared" si="221"/>
        <v>0.1584893192461112</v>
      </c>
      <c r="Z2341">
        <f>constants!$B$4/T2341</f>
        <v>0.33117090085611711</v>
      </c>
    </row>
    <row r="2342" spans="1:26" x14ac:dyDescent="0.3">
      <c r="A2342">
        <v>2342</v>
      </c>
      <c r="B2342" s="1">
        <v>45208.673611111109</v>
      </c>
      <c r="C2342">
        <v>44630509</v>
      </c>
      <c r="D2342" s="3" t="s">
        <v>4701</v>
      </c>
      <c r="E2342" t="s">
        <v>4702</v>
      </c>
      <c r="F2342">
        <v>-57</v>
      </c>
      <c r="G2342" t="s">
        <v>25</v>
      </c>
      <c r="H2342">
        <v>117</v>
      </c>
      <c r="I2342">
        <v>1216</v>
      </c>
      <c r="J2342">
        <v>1</v>
      </c>
      <c r="K2342">
        <v>1</v>
      </c>
      <c r="L2342">
        <v>6</v>
      </c>
      <c r="M2342">
        <v>1</v>
      </c>
      <c r="N2342">
        <v>0</v>
      </c>
      <c r="O2342">
        <v>1</v>
      </c>
      <c r="P2342" s="2" t="s">
        <v>4701</v>
      </c>
      <c r="Q2342">
        <v>1</v>
      </c>
      <c r="R2342" s="4">
        <f t="shared" si="216"/>
        <v>44.630509000000004</v>
      </c>
      <c r="S2342">
        <f t="shared" si="217"/>
        <v>7.3125</v>
      </c>
      <c r="T2342">
        <f t="shared" si="218"/>
        <v>905250000</v>
      </c>
      <c r="U2342">
        <f t="shared" si="219"/>
        <v>1.8653206380689396</v>
      </c>
      <c r="V2342">
        <f>W2342+(constants!$B$1*(50-FLOOR(L2342,1)))</f>
        <v>35.705996139735639</v>
      </c>
      <c r="W2342">
        <f t="shared" si="220"/>
        <v>35.282763411231379</v>
      </c>
      <c r="X2342">
        <f>constants!$B$2*constants!$B$3^2/(Y2342*Z2342^4)</f>
        <v>3375019.9251377136</v>
      </c>
      <c r="Y2342">
        <f t="shared" si="221"/>
        <v>1.995262314968875E-3</v>
      </c>
      <c r="Z2342">
        <f>constants!$B$4/T2342</f>
        <v>0.33117090085611711</v>
      </c>
    </row>
    <row r="2343" spans="1:26" x14ac:dyDescent="0.3">
      <c r="A2343">
        <v>2343</v>
      </c>
      <c r="B2343" s="1">
        <v>45208.673611111109</v>
      </c>
      <c r="C2343">
        <v>44642892</v>
      </c>
      <c r="D2343" s="3" t="s">
        <v>4703</v>
      </c>
      <c r="E2343" t="s">
        <v>4704</v>
      </c>
      <c r="F2343">
        <v>-55</v>
      </c>
      <c r="G2343" t="s">
        <v>25</v>
      </c>
      <c r="H2343">
        <v>468</v>
      </c>
      <c r="I2343">
        <v>1224</v>
      </c>
      <c r="J2343">
        <v>1</v>
      </c>
      <c r="K2343">
        <v>1</v>
      </c>
      <c r="L2343">
        <v>6</v>
      </c>
      <c r="M2343">
        <v>1</v>
      </c>
      <c r="N2343">
        <v>0</v>
      </c>
      <c r="O2343">
        <v>1</v>
      </c>
      <c r="P2343" s="2" t="s">
        <v>4703</v>
      </c>
      <c r="Q2343">
        <v>1</v>
      </c>
      <c r="R2343" s="4">
        <f t="shared" si="216"/>
        <v>44.642892000000003</v>
      </c>
      <c r="S2343">
        <f t="shared" si="217"/>
        <v>29.25</v>
      </c>
      <c r="T2343">
        <f t="shared" si="218"/>
        <v>905250000</v>
      </c>
      <c r="U2343">
        <f t="shared" si="219"/>
        <v>1.8775924843720249</v>
      </c>
      <c r="V2343">
        <f>W2343+(constants!$B$1*(50-FLOOR(L2343,1)))</f>
        <v>33.705996139735625</v>
      </c>
      <c r="W2343">
        <f t="shared" si="220"/>
        <v>33.282763411231365</v>
      </c>
      <c r="X2343">
        <f>constants!$B$2*constants!$B$3^2/(Y2343*Z2343^4)</f>
        <v>2129493.6095326287</v>
      </c>
      <c r="Y2343">
        <f t="shared" si="221"/>
        <v>3.1622776601683768E-3</v>
      </c>
      <c r="Z2343">
        <f>constants!$B$4/T2343</f>
        <v>0.33117090085611711</v>
      </c>
    </row>
    <row r="2344" spans="1:26" x14ac:dyDescent="0.3">
      <c r="A2344">
        <v>2344</v>
      </c>
      <c r="B2344" s="1">
        <v>45208.673611111109</v>
      </c>
      <c r="C2344">
        <v>44669869</v>
      </c>
      <c r="D2344" s="3" t="s">
        <v>4705</v>
      </c>
      <c r="E2344" t="s">
        <v>4706</v>
      </c>
      <c r="F2344">
        <v>-38</v>
      </c>
      <c r="G2344" t="s">
        <v>22</v>
      </c>
      <c r="H2344">
        <v>-195</v>
      </c>
      <c r="I2344">
        <v>3572</v>
      </c>
      <c r="J2344">
        <v>1</v>
      </c>
      <c r="K2344">
        <v>1</v>
      </c>
      <c r="L2344">
        <v>6</v>
      </c>
      <c r="M2344">
        <v>1</v>
      </c>
      <c r="N2344">
        <v>0</v>
      </c>
      <c r="O2344">
        <v>1</v>
      </c>
      <c r="P2344" s="2" t="s">
        <v>4705</v>
      </c>
      <c r="Q2344">
        <v>1</v>
      </c>
      <c r="R2344" s="4">
        <f t="shared" si="216"/>
        <v>44.669868999999998</v>
      </c>
      <c r="S2344">
        <f t="shared" si="217"/>
        <v>-12.1875</v>
      </c>
      <c r="T2344">
        <f t="shared" si="218"/>
        <v>905250000</v>
      </c>
      <c r="U2344">
        <f t="shared" si="219"/>
        <v>5.4793793743275101</v>
      </c>
      <c r="V2344">
        <f>W2344+(constants!$B$1*(50-FLOOR(L2344,1)))</f>
        <v>16.705996139735628</v>
      </c>
      <c r="W2344">
        <f t="shared" si="220"/>
        <v>16.282763411231368</v>
      </c>
      <c r="X2344">
        <f>constants!$B$2*constants!$B$3^2/(Y2344*Z2344^4)</f>
        <v>42488.983490675091</v>
      </c>
      <c r="Y2344">
        <f t="shared" si="221"/>
        <v>0.1584893192461112</v>
      </c>
      <c r="Z2344">
        <f>constants!$B$4/T2344</f>
        <v>0.33117090085611711</v>
      </c>
    </row>
    <row r="2345" spans="1:26" x14ac:dyDescent="0.3">
      <c r="A2345">
        <v>2345</v>
      </c>
      <c r="B2345" s="1">
        <v>45208.673611111109</v>
      </c>
      <c r="C2345">
        <v>44690325</v>
      </c>
      <c r="D2345" s="3" t="s">
        <v>4707</v>
      </c>
      <c r="E2345" t="s">
        <v>4708</v>
      </c>
      <c r="F2345">
        <v>-56</v>
      </c>
      <c r="G2345" t="s">
        <v>25</v>
      </c>
      <c r="H2345">
        <v>-195</v>
      </c>
      <c r="I2345">
        <v>1272</v>
      </c>
      <c r="J2345">
        <v>1</v>
      </c>
      <c r="K2345">
        <v>1</v>
      </c>
      <c r="L2345">
        <v>6</v>
      </c>
      <c r="M2345">
        <v>1</v>
      </c>
      <c r="N2345">
        <v>0</v>
      </c>
      <c r="O2345">
        <v>1</v>
      </c>
      <c r="P2345" s="2" t="s">
        <v>4707</v>
      </c>
      <c r="Q2345">
        <v>1</v>
      </c>
      <c r="R2345" s="4">
        <f t="shared" si="216"/>
        <v>44.690325000000001</v>
      </c>
      <c r="S2345">
        <f t="shared" si="217"/>
        <v>-12.1875</v>
      </c>
      <c r="T2345">
        <f t="shared" si="218"/>
        <v>905250000</v>
      </c>
      <c r="U2345">
        <f t="shared" si="219"/>
        <v>1.9512235621905356</v>
      </c>
      <c r="V2345">
        <f>W2345+(constants!$B$1*(50-FLOOR(L2345,1)))</f>
        <v>34.705996139735625</v>
      </c>
      <c r="W2345">
        <f t="shared" si="220"/>
        <v>34.282763411231365</v>
      </c>
      <c r="X2345">
        <f>constants!$B$2*constants!$B$3^2/(Y2345*Z2345^4)</f>
        <v>2680873.61929391</v>
      </c>
      <c r="Y2345">
        <f t="shared" si="221"/>
        <v>2.5118864315095807E-3</v>
      </c>
      <c r="Z2345">
        <f>constants!$B$4/T2345</f>
        <v>0.33117090085611711</v>
      </c>
    </row>
    <row r="2346" spans="1:26" x14ac:dyDescent="0.3">
      <c r="A2346">
        <v>2346</v>
      </c>
      <c r="B2346" s="1">
        <v>45208.673611111109</v>
      </c>
      <c r="C2346">
        <v>44710626</v>
      </c>
      <c r="D2346" s="3" t="s">
        <v>4709</v>
      </c>
      <c r="E2346" t="s">
        <v>4710</v>
      </c>
      <c r="F2346">
        <v>-38</v>
      </c>
      <c r="G2346" t="s">
        <v>22</v>
      </c>
      <c r="H2346">
        <v>273</v>
      </c>
      <c r="I2346">
        <v>3536</v>
      </c>
      <c r="J2346">
        <v>1</v>
      </c>
      <c r="K2346">
        <v>1</v>
      </c>
      <c r="L2346">
        <v>6</v>
      </c>
      <c r="M2346">
        <v>1</v>
      </c>
      <c r="N2346">
        <v>0</v>
      </c>
      <c r="O2346">
        <v>1</v>
      </c>
      <c r="P2346" s="2" t="s">
        <v>4709</v>
      </c>
      <c r="Q2346">
        <v>1</v>
      </c>
      <c r="R2346" s="4">
        <f t="shared" si="216"/>
        <v>44.710625999999998</v>
      </c>
      <c r="S2346">
        <f t="shared" si="217"/>
        <v>17.0625</v>
      </c>
      <c r="T2346">
        <f t="shared" si="218"/>
        <v>905250000</v>
      </c>
      <c r="U2346">
        <f t="shared" si="219"/>
        <v>5.4241560659636274</v>
      </c>
      <c r="V2346">
        <f>W2346+(constants!$B$1*(50-FLOOR(L2346,1)))</f>
        <v>16.705996139735628</v>
      </c>
      <c r="W2346">
        <f t="shared" si="220"/>
        <v>16.282763411231368</v>
      </c>
      <c r="X2346">
        <f>constants!$B$2*constants!$B$3^2/(Y2346*Z2346^4)</f>
        <v>42488.983490675091</v>
      </c>
      <c r="Y2346">
        <f t="shared" si="221"/>
        <v>0.1584893192461112</v>
      </c>
      <c r="Z2346">
        <f>constants!$B$4/T2346</f>
        <v>0.33117090085611711</v>
      </c>
    </row>
    <row r="2347" spans="1:26" x14ac:dyDescent="0.3">
      <c r="A2347">
        <v>2347</v>
      </c>
      <c r="B2347" s="1">
        <v>45208.673611111109</v>
      </c>
      <c r="C2347">
        <v>44730462</v>
      </c>
      <c r="D2347" s="3" t="s">
        <v>4711</v>
      </c>
      <c r="E2347" t="s">
        <v>4712</v>
      </c>
      <c r="F2347">
        <v>-52</v>
      </c>
      <c r="G2347" t="s">
        <v>19</v>
      </c>
      <c r="H2347">
        <v>917</v>
      </c>
      <c r="I2347">
        <v>1856</v>
      </c>
      <c r="J2347">
        <v>1</v>
      </c>
      <c r="K2347">
        <v>1</v>
      </c>
      <c r="L2347">
        <v>6</v>
      </c>
      <c r="M2347">
        <v>1</v>
      </c>
      <c r="N2347">
        <v>0</v>
      </c>
      <c r="O2347">
        <v>1</v>
      </c>
      <c r="P2347" s="2" t="s">
        <v>4711</v>
      </c>
      <c r="Q2347">
        <v>1</v>
      </c>
      <c r="R2347" s="4">
        <f t="shared" si="216"/>
        <v>44.730462000000003</v>
      </c>
      <c r="S2347">
        <f t="shared" si="217"/>
        <v>57.3125</v>
      </c>
      <c r="T2347">
        <f t="shared" si="218"/>
        <v>905250000</v>
      </c>
      <c r="U2347">
        <f t="shared" si="219"/>
        <v>2.8470683423157501</v>
      </c>
      <c r="V2347">
        <f>W2347+(constants!$B$1*(50-FLOOR(L2347,1)))</f>
        <v>30.705996139735632</v>
      </c>
      <c r="W2347">
        <f t="shared" si="220"/>
        <v>30.282763411231372</v>
      </c>
      <c r="X2347">
        <f>constants!$B$2*constants!$B$3^2/(Y2347*Z2347^4)</f>
        <v>1067275.0111886142</v>
      </c>
      <c r="Y2347">
        <f t="shared" si="221"/>
        <v>6.3095734448019216E-3</v>
      </c>
      <c r="Z2347">
        <f>constants!$B$4/T2347</f>
        <v>0.33117090085611711</v>
      </c>
    </row>
    <row r="2348" spans="1:26" x14ac:dyDescent="0.3">
      <c r="A2348">
        <v>2348</v>
      </c>
      <c r="B2348" s="1">
        <v>45208.673611111109</v>
      </c>
      <c r="C2348">
        <v>44750702</v>
      </c>
      <c r="D2348" s="3" t="s">
        <v>4713</v>
      </c>
      <c r="E2348" t="s">
        <v>4714</v>
      </c>
      <c r="F2348">
        <v>-37</v>
      </c>
      <c r="G2348" t="s">
        <v>22</v>
      </c>
      <c r="H2348">
        <v>820</v>
      </c>
      <c r="I2348">
        <v>1088</v>
      </c>
      <c r="J2348">
        <v>1</v>
      </c>
      <c r="K2348">
        <v>1</v>
      </c>
      <c r="L2348">
        <v>7</v>
      </c>
      <c r="M2348">
        <v>1</v>
      </c>
      <c r="N2348">
        <v>0</v>
      </c>
      <c r="O2348">
        <v>1</v>
      </c>
      <c r="P2348" s="2" t="s">
        <v>4713</v>
      </c>
      <c r="Q2348">
        <v>1</v>
      </c>
      <c r="R2348" s="4">
        <f t="shared" si="216"/>
        <v>44.750701999999997</v>
      </c>
      <c r="S2348">
        <f t="shared" si="217"/>
        <v>51.25</v>
      </c>
      <c r="T2348">
        <f t="shared" si="218"/>
        <v>905750000</v>
      </c>
      <c r="U2348">
        <f t="shared" si="219"/>
        <v>1.6689710972195777</v>
      </c>
      <c r="V2348">
        <f>W2348+(constants!$B$1*(50-FLOOR(L2348,1)))</f>
        <v>15.705969582788818</v>
      </c>
      <c r="W2348">
        <f t="shared" si="220"/>
        <v>15.292355779932381</v>
      </c>
      <c r="X2348">
        <f>constants!$B$2*constants!$B$3^2/(Y2348*Z2348^4)</f>
        <v>33824.826529152568</v>
      </c>
      <c r="Y2348">
        <f t="shared" si="221"/>
        <v>0.19952623149688758</v>
      </c>
      <c r="Z2348">
        <f>constants!$B$4/T2348</f>
        <v>0.33098808501242066</v>
      </c>
    </row>
    <row r="2349" spans="1:26" x14ac:dyDescent="0.3">
      <c r="A2349">
        <v>2349</v>
      </c>
      <c r="B2349" s="1">
        <v>45208.673611111109</v>
      </c>
      <c r="C2349">
        <v>44771761</v>
      </c>
      <c r="D2349" s="3" t="s">
        <v>4715</v>
      </c>
      <c r="E2349" t="s">
        <v>4716</v>
      </c>
      <c r="F2349">
        <v>-37</v>
      </c>
      <c r="G2349" t="s">
        <v>22</v>
      </c>
      <c r="H2349">
        <v>273</v>
      </c>
      <c r="I2349">
        <v>1124</v>
      </c>
      <c r="J2349">
        <v>1</v>
      </c>
      <c r="K2349">
        <v>1</v>
      </c>
      <c r="L2349">
        <v>7</v>
      </c>
      <c r="M2349">
        <v>1</v>
      </c>
      <c r="N2349">
        <v>0</v>
      </c>
      <c r="O2349">
        <v>1</v>
      </c>
      <c r="P2349" s="2" t="s">
        <v>4715</v>
      </c>
      <c r="Q2349">
        <v>1</v>
      </c>
      <c r="R2349" s="4">
        <f t="shared" si="216"/>
        <v>44.771760999999998</v>
      </c>
      <c r="S2349">
        <f t="shared" si="217"/>
        <v>17.0625</v>
      </c>
      <c r="T2349">
        <f t="shared" si="218"/>
        <v>905750000</v>
      </c>
      <c r="U2349">
        <f t="shared" si="219"/>
        <v>1.7241944055834606</v>
      </c>
      <c r="V2349">
        <f>W2349+(constants!$B$1*(50-FLOOR(L2349,1)))</f>
        <v>15.705969582788818</v>
      </c>
      <c r="W2349">
        <f t="shared" si="220"/>
        <v>15.292355779932381</v>
      </c>
      <c r="X2349">
        <f>constants!$B$2*constants!$B$3^2/(Y2349*Z2349^4)</f>
        <v>33824.826529152568</v>
      </c>
      <c r="Y2349">
        <f t="shared" si="221"/>
        <v>0.19952623149688758</v>
      </c>
      <c r="Z2349">
        <f>constants!$B$4/T2349</f>
        <v>0.33098808501242066</v>
      </c>
    </row>
    <row r="2350" spans="1:26" x14ac:dyDescent="0.3">
      <c r="A2350">
        <v>2350</v>
      </c>
      <c r="B2350" s="1">
        <v>45208.673611111109</v>
      </c>
      <c r="C2350">
        <v>44801469</v>
      </c>
      <c r="D2350" s="3" t="s">
        <v>4717</v>
      </c>
      <c r="E2350" t="s">
        <v>4718</v>
      </c>
      <c r="F2350">
        <v>-37</v>
      </c>
      <c r="G2350" t="s">
        <v>22</v>
      </c>
      <c r="H2350">
        <v>585</v>
      </c>
      <c r="I2350">
        <v>1064</v>
      </c>
      <c r="J2350">
        <v>1</v>
      </c>
      <c r="K2350">
        <v>1</v>
      </c>
      <c r="L2350">
        <v>7</v>
      </c>
      <c r="M2350">
        <v>1</v>
      </c>
      <c r="N2350">
        <v>0</v>
      </c>
      <c r="O2350">
        <v>1</v>
      </c>
      <c r="P2350" s="2" t="s">
        <v>4717</v>
      </c>
      <c r="Q2350">
        <v>1</v>
      </c>
      <c r="R2350" s="4">
        <f t="shared" si="216"/>
        <v>44.801468999999997</v>
      </c>
      <c r="S2350">
        <f t="shared" si="217"/>
        <v>36.5625</v>
      </c>
      <c r="T2350">
        <f t="shared" si="218"/>
        <v>905750000</v>
      </c>
      <c r="U2350">
        <f t="shared" si="219"/>
        <v>1.6321555583103222</v>
      </c>
      <c r="V2350">
        <f>W2350+(constants!$B$1*(50-FLOOR(L2350,1)))</f>
        <v>15.705969582788818</v>
      </c>
      <c r="W2350">
        <f t="shared" si="220"/>
        <v>15.292355779932381</v>
      </c>
      <c r="X2350">
        <f>constants!$B$2*constants!$B$3^2/(Y2350*Z2350^4)</f>
        <v>33824.826529152568</v>
      </c>
      <c r="Y2350">
        <f t="shared" si="221"/>
        <v>0.19952623149688758</v>
      </c>
      <c r="Z2350">
        <f>constants!$B$4/T2350</f>
        <v>0.33098808501242066</v>
      </c>
    </row>
    <row r="2351" spans="1:26" x14ac:dyDescent="0.3">
      <c r="A2351">
        <v>2351</v>
      </c>
      <c r="B2351" s="1">
        <v>45208.673611111109</v>
      </c>
      <c r="C2351">
        <v>44831834</v>
      </c>
      <c r="D2351" s="3" t="s">
        <v>4719</v>
      </c>
      <c r="E2351" t="s">
        <v>4720</v>
      </c>
      <c r="F2351">
        <v>-37</v>
      </c>
      <c r="G2351" t="s">
        <v>22</v>
      </c>
      <c r="H2351">
        <v>546</v>
      </c>
      <c r="I2351">
        <v>1076</v>
      </c>
      <c r="J2351">
        <v>1</v>
      </c>
      <c r="K2351">
        <v>1</v>
      </c>
      <c r="L2351">
        <v>7</v>
      </c>
      <c r="M2351">
        <v>1</v>
      </c>
      <c r="N2351">
        <v>0</v>
      </c>
      <c r="O2351">
        <v>1</v>
      </c>
      <c r="P2351" s="2" t="s">
        <v>4719</v>
      </c>
      <c r="Q2351">
        <v>2</v>
      </c>
      <c r="R2351" s="4">
        <f t="shared" si="216"/>
        <v>44.831834000000001</v>
      </c>
      <c r="S2351">
        <f t="shared" si="217"/>
        <v>34.125</v>
      </c>
      <c r="T2351">
        <f t="shared" si="218"/>
        <v>905750000</v>
      </c>
      <c r="U2351">
        <f t="shared" si="219"/>
        <v>1.6505633277649499</v>
      </c>
      <c r="V2351">
        <f>W2351+(constants!$B$1*(50-FLOOR(L2351,1)))</f>
        <v>15.705969582788818</v>
      </c>
      <c r="W2351">
        <f t="shared" si="220"/>
        <v>15.292355779932381</v>
      </c>
      <c r="X2351">
        <f>constants!$B$2*constants!$B$3^2/(Y2351*Z2351^4)</f>
        <v>33824.826529152568</v>
      </c>
      <c r="Y2351">
        <f t="shared" si="221"/>
        <v>0.19952623149688758</v>
      </c>
      <c r="Z2351">
        <f>constants!$B$4/T2351</f>
        <v>0.33098808501242066</v>
      </c>
    </row>
    <row r="2352" spans="1:26" x14ac:dyDescent="0.3">
      <c r="A2352">
        <v>2352</v>
      </c>
      <c r="B2352" s="1">
        <v>45208.673611111109</v>
      </c>
      <c r="C2352">
        <v>44861536</v>
      </c>
      <c r="D2352" s="3" t="s">
        <v>4721</v>
      </c>
      <c r="E2352" t="s">
        <v>4722</v>
      </c>
      <c r="F2352">
        <v>-37</v>
      </c>
      <c r="G2352" t="s">
        <v>22</v>
      </c>
      <c r="H2352">
        <v>429</v>
      </c>
      <c r="I2352">
        <v>1096</v>
      </c>
      <c r="J2352">
        <v>1</v>
      </c>
      <c r="K2352">
        <v>1</v>
      </c>
      <c r="L2352">
        <v>7</v>
      </c>
      <c r="M2352">
        <v>1</v>
      </c>
      <c r="N2352">
        <v>0</v>
      </c>
      <c r="O2352">
        <v>1</v>
      </c>
      <c r="P2352" s="2" t="s">
        <v>4721</v>
      </c>
      <c r="Q2352">
        <v>2</v>
      </c>
      <c r="R2352" s="4">
        <f t="shared" si="216"/>
        <v>44.861536000000001</v>
      </c>
      <c r="S2352">
        <f t="shared" si="217"/>
        <v>26.8125</v>
      </c>
      <c r="T2352">
        <f t="shared" si="218"/>
        <v>905750000</v>
      </c>
      <c r="U2352">
        <f t="shared" si="219"/>
        <v>1.6812429435226628</v>
      </c>
      <c r="V2352">
        <f>W2352+(constants!$B$1*(50-FLOOR(L2352,1)))</f>
        <v>15.705969582788818</v>
      </c>
      <c r="W2352">
        <f t="shared" si="220"/>
        <v>15.292355779932381</v>
      </c>
      <c r="X2352">
        <f>constants!$B$2*constants!$B$3^2/(Y2352*Z2352^4)</f>
        <v>33824.826529152568</v>
      </c>
      <c r="Y2352">
        <f t="shared" si="221"/>
        <v>0.19952623149688758</v>
      </c>
      <c r="Z2352">
        <f>constants!$B$4/T2352</f>
        <v>0.33098808501242066</v>
      </c>
    </row>
    <row r="2353" spans="1:26" x14ac:dyDescent="0.3">
      <c r="A2353">
        <v>2353</v>
      </c>
      <c r="B2353" s="1">
        <v>45208.673611111109</v>
      </c>
      <c r="C2353">
        <v>44891970</v>
      </c>
      <c r="D2353" s="3" t="s">
        <v>4723</v>
      </c>
      <c r="E2353" t="s">
        <v>4724</v>
      </c>
      <c r="F2353">
        <v>-37</v>
      </c>
      <c r="G2353" t="s">
        <v>22</v>
      </c>
      <c r="H2353">
        <v>273</v>
      </c>
      <c r="I2353">
        <v>1128</v>
      </c>
      <c r="J2353">
        <v>1</v>
      </c>
      <c r="K2353">
        <v>1</v>
      </c>
      <c r="L2353">
        <v>7</v>
      </c>
      <c r="M2353">
        <v>1</v>
      </c>
      <c r="N2353">
        <v>0</v>
      </c>
      <c r="O2353">
        <v>1</v>
      </c>
      <c r="P2353" s="2" t="s">
        <v>4723</v>
      </c>
      <c r="Q2353">
        <v>2</v>
      </c>
      <c r="R2353" s="4">
        <f t="shared" si="216"/>
        <v>44.891970000000001</v>
      </c>
      <c r="S2353">
        <f t="shared" si="217"/>
        <v>17.0625</v>
      </c>
      <c r="T2353">
        <f t="shared" si="218"/>
        <v>905750000</v>
      </c>
      <c r="U2353">
        <f t="shared" si="219"/>
        <v>1.7303303287350031</v>
      </c>
      <c r="V2353">
        <f>W2353+(constants!$B$1*(50-FLOOR(L2353,1)))</f>
        <v>15.705969582788818</v>
      </c>
      <c r="W2353">
        <f t="shared" si="220"/>
        <v>15.292355779932381</v>
      </c>
      <c r="X2353">
        <f>constants!$B$2*constants!$B$3^2/(Y2353*Z2353^4)</f>
        <v>33824.826529152568</v>
      </c>
      <c r="Y2353">
        <f t="shared" si="221"/>
        <v>0.19952623149688758</v>
      </c>
      <c r="Z2353">
        <f>constants!$B$4/T2353</f>
        <v>0.33098808501242066</v>
      </c>
    </row>
    <row r="2354" spans="1:26" x14ac:dyDescent="0.3">
      <c r="A2354">
        <v>2354</v>
      </c>
      <c r="B2354" s="1">
        <v>45208.673611111109</v>
      </c>
      <c r="C2354">
        <v>44909896</v>
      </c>
      <c r="D2354" s="3" t="s">
        <v>4725</v>
      </c>
      <c r="E2354" t="s">
        <v>4726</v>
      </c>
      <c r="F2354">
        <v>-37</v>
      </c>
      <c r="G2354" t="s">
        <v>22</v>
      </c>
      <c r="H2354">
        <v>273</v>
      </c>
      <c r="I2354">
        <v>1116</v>
      </c>
      <c r="J2354">
        <v>1</v>
      </c>
      <c r="K2354">
        <v>1</v>
      </c>
      <c r="L2354">
        <v>7</v>
      </c>
      <c r="M2354">
        <v>1</v>
      </c>
      <c r="N2354">
        <v>0</v>
      </c>
      <c r="O2354">
        <v>1</v>
      </c>
      <c r="P2354" s="2" t="s">
        <v>4725</v>
      </c>
      <c r="Q2354">
        <v>2</v>
      </c>
      <c r="R2354" s="4">
        <f t="shared" si="216"/>
        <v>44.909896000000003</v>
      </c>
      <c r="S2354">
        <f t="shared" si="217"/>
        <v>17.0625</v>
      </c>
      <c r="T2354">
        <f t="shared" si="218"/>
        <v>905750000</v>
      </c>
      <c r="U2354">
        <f t="shared" si="219"/>
        <v>1.7119225592803755</v>
      </c>
      <c r="V2354">
        <f>W2354+(constants!$B$1*(50-FLOOR(L2354,1)))</f>
        <v>15.705969582788818</v>
      </c>
      <c r="W2354">
        <f t="shared" si="220"/>
        <v>15.292355779932381</v>
      </c>
      <c r="X2354">
        <f>constants!$B$2*constants!$B$3^2/(Y2354*Z2354^4)</f>
        <v>33824.826529152568</v>
      </c>
      <c r="Y2354">
        <f t="shared" si="221"/>
        <v>0.19952623149688758</v>
      </c>
      <c r="Z2354">
        <f>constants!$B$4/T2354</f>
        <v>0.33098808501242066</v>
      </c>
    </row>
    <row r="2355" spans="1:26" x14ac:dyDescent="0.3">
      <c r="A2355">
        <v>2355</v>
      </c>
      <c r="B2355" s="1">
        <v>45208.673611111109</v>
      </c>
      <c r="C2355">
        <v>44931478</v>
      </c>
      <c r="D2355" s="3" t="s">
        <v>4727</v>
      </c>
      <c r="E2355" t="s">
        <v>4728</v>
      </c>
      <c r="F2355">
        <v>-37</v>
      </c>
      <c r="G2355" t="s">
        <v>22</v>
      </c>
      <c r="H2355">
        <v>546</v>
      </c>
      <c r="I2355">
        <v>1092</v>
      </c>
      <c r="J2355">
        <v>1</v>
      </c>
      <c r="K2355">
        <v>1</v>
      </c>
      <c r="L2355">
        <v>7</v>
      </c>
      <c r="M2355">
        <v>1</v>
      </c>
      <c r="N2355">
        <v>0</v>
      </c>
      <c r="O2355">
        <v>1</v>
      </c>
      <c r="P2355" s="2" t="s">
        <v>4727</v>
      </c>
      <c r="Q2355">
        <v>2</v>
      </c>
      <c r="R2355" s="4">
        <f t="shared" si="216"/>
        <v>44.931477999999998</v>
      </c>
      <c r="S2355">
        <f t="shared" si="217"/>
        <v>34.125</v>
      </c>
      <c r="T2355">
        <f t="shared" si="218"/>
        <v>905750000</v>
      </c>
      <c r="U2355">
        <f t="shared" si="219"/>
        <v>1.6751070203711202</v>
      </c>
      <c r="V2355">
        <f>W2355+(constants!$B$1*(50-FLOOR(L2355,1)))</f>
        <v>15.705969582788818</v>
      </c>
      <c r="W2355">
        <f t="shared" si="220"/>
        <v>15.292355779932381</v>
      </c>
      <c r="X2355">
        <f>constants!$B$2*constants!$B$3^2/(Y2355*Z2355^4)</f>
        <v>33824.826529152568</v>
      </c>
      <c r="Y2355">
        <f t="shared" si="221"/>
        <v>0.19952623149688758</v>
      </c>
      <c r="Z2355">
        <f>constants!$B$4/T2355</f>
        <v>0.33098808501242066</v>
      </c>
    </row>
    <row r="2356" spans="1:26" x14ac:dyDescent="0.3">
      <c r="A2356">
        <v>2356</v>
      </c>
      <c r="B2356" s="1">
        <v>45208.673611111109</v>
      </c>
      <c r="C2356">
        <v>44954394</v>
      </c>
      <c r="D2356" s="3" t="s">
        <v>4729</v>
      </c>
      <c r="E2356" t="s">
        <v>4730</v>
      </c>
      <c r="F2356">
        <v>-37</v>
      </c>
      <c r="G2356" t="s">
        <v>22</v>
      </c>
      <c r="H2356">
        <v>742</v>
      </c>
      <c r="I2356">
        <v>1368</v>
      </c>
      <c r="J2356">
        <v>1</v>
      </c>
      <c r="K2356">
        <v>1</v>
      </c>
      <c r="L2356">
        <v>8</v>
      </c>
      <c r="M2356">
        <v>1</v>
      </c>
      <c r="N2356">
        <v>0</v>
      </c>
      <c r="O2356">
        <v>1</v>
      </c>
      <c r="P2356" s="2" t="s">
        <v>4729</v>
      </c>
      <c r="Q2356">
        <v>2</v>
      </c>
      <c r="R2356" s="4">
        <f t="shared" si="216"/>
        <v>44.954394000000001</v>
      </c>
      <c r="S2356">
        <f t="shared" si="217"/>
        <v>46.375</v>
      </c>
      <c r="T2356">
        <f t="shared" si="218"/>
        <v>906250000</v>
      </c>
      <c r="U2356">
        <f t="shared" si="219"/>
        <v>2.0984857178275571</v>
      </c>
      <c r="V2356">
        <f>W2356+(constants!$B$1*(50-FLOOR(L2356,1)))</f>
        <v>15.70593773204002</v>
      </c>
      <c r="W2356">
        <f t="shared" si="220"/>
        <v>15.301942854831408</v>
      </c>
      <c r="X2356">
        <f>constants!$B$2*constants!$B$3^2/(Y2356*Z2356^4)</f>
        <v>33899.577498517217</v>
      </c>
      <c r="Y2356">
        <f t="shared" si="221"/>
        <v>0.19952623149688758</v>
      </c>
      <c r="Z2356">
        <f>constants!$B$4/T2356</f>
        <v>0.33080547089655171</v>
      </c>
    </row>
    <row r="2357" spans="1:26" x14ac:dyDescent="0.3">
      <c r="A2357">
        <v>2357</v>
      </c>
      <c r="B2357" s="1">
        <v>45208.673611111109</v>
      </c>
      <c r="C2357">
        <v>44994942</v>
      </c>
      <c r="D2357" s="3" t="s">
        <v>4731</v>
      </c>
      <c r="E2357" t="s">
        <v>4732</v>
      </c>
      <c r="F2357">
        <v>-52</v>
      </c>
      <c r="G2357" t="s">
        <v>25</v>
      </c>
      <c r="H2357">
        <v>156</v>
      </c>
      <c r="I2357">
        <v>2420</v>
      </c>
      <c r="J2357">
        <v>1</v>
      </c>
      <c r="K2357">
        <v>1</v>
      </c>
      <c r="L2357">
        <v>8</v>
      </c>
      <c r="M2357">
        <v>1</v>
      </c>
      <c r="N2357">
        <v>0</v>
      </c>
      <c r="O2357">
        <v>1</v>
      </c>
      <c r="P2357" s="2" t="s">
        <v>4731</v>
      </c>
      <c r="Q2357">
        <v>2</v>
      </c>
      <c r="R2357" s="4">
        <f t="shared" si="216"/>
        <v>44.994942000000002</v>
      </c>
      <c r="S2357">
        <f t="shared" si="217"/>
        <v>9.75</v>
      </c>
      <c r="T2357">
        <f t="shared" si="218"/>
        <v>906250000</v>
      </c>
      <c r="U2357">
        <f t="shared" si="219"/>
        <v>3.7122335066832517</v>
      </c>
      <c r="V2357">
        <f>W2357+(constants!$B$1*(50-FLOOR(L2357,1)))</f>
        <v>30.705937732040024</v>
      </c>
      <c r="W2357">
        <f t="shared" si="220"/>
        <v>30.30194285483141</v>
      </c>
      <c r="X2357">
        <f>constants!$B$2*constants!$B$3^2/(Y2357*Z2357^4)</f>
        <v>1071998.7661270765</v>
      </c>
      <c r="Y2357">
        <f t="shared" si="221"/>
        <v>6.3095734448019216E-3</v>
      </c>
      <c r="Z2357">
        <f>constants!$B$4/T2357</f>
        <v>0.33080547089655171</v>
      </c>
    </row>
    <row r="2358" spans="1:26" x14ac:dyDescent="0.3">
      <c r="A2358">
        <v>2358</v>
      </c>
      <c r="B2358" s="1">
        <v>45208.673611111109</v>
      </c>
      <c r="C2358">
        <v>45006949</v>
      </c>
      <c r="D2358" s="3" t="s">
        <v>4733</v>
      </c>
      <c r="E2358" t="s">
        <v>4734</v>
      </c>
      <c r="F2358">
        <v>-37</v>
      </c>
      <c r="G2358" t="s">
        <v>22</v>
      </c>
      <c r="H2358">
        <v>351</v>
      </c>
      <c r="I2358">
        <v>1364</v>
      </c>
      <c r="J2358">
        <v>1</v>
      </c>
      <c r="K2358">
        <v>1</v>
      </c>
      <c r="L2358">
        <v>8</v>
      </c>
      <c r="M2358">
        <v>1</v>
      </c>
      <c r="N2358">
        <v>0</v>
      </c>
      <c r="O2358">
        <v>1</v>
      </c>
      <c r="P2358" s="2" t="s">
        <v>4733</v>
      </c>
      <c r="Q2358">
        <v>2</v>
      </c>
      <c r="R2358" s="4">
        <f t="shared" si="216"/>
        <v>45.006948999999999</v>
      </c>
      <c r="S2358">
        <f t="shared" si="217"/>
        <v>21.9375</v>
      </c>
      <c r="T2358">
        <f t="shared" si="218"/>
        <v>906250000</v>
      </c>
      <c r="U2358">
        <f t="shared" si="219"/>
        <v>2.0923497946760143</v>
      </c>
      <c r="V2358">
        <f>W2358+(constants!$B$1*(50-FLOOR(L2358,1)))</f>
        <v>15.70593773204002</v>
      </c>
      <c r="W2358">
        <f t="shared" si="220"/>
        <v>15.301942854831408</v>
      </c>
      <c r="X2358">
        <f>constants!$B$2*constants!$B$3^2/(Y2358*Z2358^4)</f>
        <v>33899.577498517217</v>
      </c>
      <c r="Y2358">
        <f t="shared" si="221"/>
        <v>0.19952623149688758</v>
      </c>
      <c r="Z2358">
        <f>constants!$B$4/T2358</f>
        <v>0.33080547089655171</v>
      </c>
    </row>
    <row r="2359" spans="1:26" x14ac:dyDescent="0.3">
      <c r="A2359">
        <v>2359</v>
      </c>
      <c r="B2359" s="1">
        <v>45208.673611111109</v>
      </c>
      <c r="C2359">
        <v>45030080</v>
      </c>
      <c r="D2359" s="3" t="s">
        <v>4735</v>
      </c>
      <c r="E2359" t="s">
        <v>4736</v>
      </c>
      <c r="F2359">
        <v>-37</v>
      </c>
      <c r="G2359" t="s">
        <v>22</v>
      </c>
      <c r="H2359">
        <v>-390</v>
      </c>
      <c r="I2359">
        <v>1416</v>
      </c>
      <c r="J2359">
        <v>1</v>
      </c>
      <c r="K2359">
        <v>1</v>
      </c>
      <c r="L2359">
        <v>8</v>
      </c>
      <c r="M2359">
        <v>1</v>
      </c>
      <c r="N2359">
        <v>0</v>
      </c>
      <c r="O2359">
        <v>1</v>
      </c>
      <c r="P2359" s="2" t="s">
        <v>4735</v>
      </c>
      <c r="Q2359">
        <v>2</v>
      </c>
      <c r="R2359" s="4">
        <f t="shared" si="216"/>
        <v>45.030079999999998</v>
      </c>
      <c r="S2359">
        <f t="shared" si="217"/>
        <v>-24.375</v>
      </c>
      <c r="T2359">
        <f t="shared" si="218"/>
        <v>906250000</v>
      </c>
      <c r="U2359">
        <f t="shared" si="219"/>
        <v>2.1721167956460681</v>
      </c>
      <c r="V2359">
        <f>W2359+(constants!$B$1*(50-FLOOR(L2359,1)))</f>
        <v>15.70593773204002</v>
      </c>
      <c r="W2359">
        <f t="shared" si="220"/>
        <v>15.301942854831408</v>
      </c>
      <c r="X2359">
        <f>constants!$B$2*constants!$B$3^2/(Y2359*Z2359^4)</f>
        <v>33899.577498517217</v>
      </c>
      <c r="Y2359">
        <f t="shared" si="221"/>
        <v>0.19952623149688758</v>
      </c>
      <c r="Z2359">
        <f>constants!$B$4/T2359</f>
        <v>0.33080547089655171</v>
      </c>
    </row>
    <row r="2360" spans="1:26" x14ac:dyDescent="0.3">
      <c r="A2360">
        <v>2360</v>
      </c>
      <c r="B2360" s="1">
        <v>45208.673611111109</v>
      </c>
      <c r="C2360">
        <v>45050209</v>
      </c>
      <c r="D2360" s="3" t="s">
        <v>4737</v>
      </c>
      <c r="E2360" t="s">
        <v>4738</v>
      </c>
      <c r="F2360">
        <v>-37</v>
      </c>
      <c r="G2360" t="s">
        <v>22</v>
      </c>
      <c r="H2360">
        <v>-273</v>
      </c>
      <c r="I2360">
        <v>1408</v>
      </c>
      <c r="J2360">
        <v>1</v>
      </c>
      <c r="K2360">
        <v>1</v>
      </c>
      <c r="L2360">
        <v>8</v>
      </c>
      <c r="M2360">
        <v>1</v>
      </c>
      <c r="N2360">
        <v>0</v>
      </c>
      <c r="O2360">
        <v>1</v>
      </c>
      <c r="P2360" s="2" t="s">
        <v>4737</v>
      </c>
      <c r="Q2360">
        <v>2</v>
      </c>
      <c r="R2360" s="4">
        <f t="shared" si="216"/>
        <v>45.050209000000002</v>
      </c>
      <c r="S2360">
        <f t="shared" si="217"/>
        <v>-17.0625</v>
      </c>
      <c r="T2360">
        <f t="shared" si="218"/>
        <v>906250000</v>
      </c>
      <c r="U2360">
        <f t="shared" si="219"/>
        <v>2.1598449493429825</v>
      </c>
      <c r="V2360">
        <f>W2360+(constants!$B$1*(50-FLOOR(L2360,1)))</f>
        <v>15.70593773204002</v>
      </c>
      <c r="W2360">
        <f t="shared" si="220"/>
        <v>15.301942854831408</v>
      </c>
      <c r="X2360">
        <f>constants!$B$2*constants!$B$3^2/(Y2360*Z2360^4)</f>
        <v>33899.577498517217</v>
      </c>
      <c r="Y2360">
        <f t="shared" si="221"/>
        <v>0.19952623149688758</v>
      </c>
      <c r="Z2360">
        <f>constants!$B$4/T2360</f>
        <v>0.33080547089655171</v>
      </c>
    </row>
    <row r="2361" spans="1:26" x14ac:dyDescent="0.3">
      <c r="A2361">
        <v>2361</v>
      </c>
      <c r="B2361" s="1">
        <v>45208.673611111109</v>
      </c>
      <c r="C2361">
        <v>45070130</v>
      </c>
      <c r="D2361" s="3" t="s">
        <v>4739</v>
      </c>
      <c r="E2361" t="s">
        <v>4740</v>
      </c>
      <c r="F2361">
        <v>-37</v>
      </c>
      <c r="G2361" t="s">
        <v>22</v>
      </c>
      <c r="H2361">
        <v>-117</v>
      </c>
      <c r="I2361">
        <v>1376</v>
      </c>
      <c r="J2361">
        <v>1</v>
      </c>
      <c r="K2361">
        <v>1</v>
      </c>
      <c r="L2361">
        <v>8</v>
      </c>
      <c r="M2361">
        <v>1</v>
      </c>
      <c r="N2361">
        <v>0</v>
      </c>
      <c r="O2361">
        <v>1</v>
      </c>
      <c r="P2361" s="2" t="s">
        <v>4739</v>
      </c>
      <c r="Q2361">
        <v>2</v>
      </c>
      <c r="R2361" s="4">
        <f t="shared" si="216"/>
        <v>45.070129999999999</v>
      </c>
      <c r="S2361">
        <f t="shared" si="217"/>
        <v>-7.3125</v>
      </c>
      <c r="T2361">
        <f t="shared" si="218"/>
        <v>906250000</v>
      </c>
      <c r="U2361">
        <f t="shared" si="219"/>
        <v>2.1107575641306422</v>
      </c>
      <c r="V2361">
        <f>W2361+(constants!$B$1*(50-FLOOR(L2361,1)))</f>
        <v>15.70593773204002</v>
      </c>
      <c r="W2361">
        <f t="shared" si="220"/>
        <v>15.301942854831408</v>
      </c>
      <c r="X2361">
        <f>constants!$B$2*constants!$B$3^2/(Y2361*Z2361^4)</f>
        <v>33899.577498517217</v>
      </c>
      <c r="Y2361">
        <f t="shared" si="221"/>
        <v>0.19952623149688758</v>
      </c>
      <c r="Z2361">
        <f>constants!$B$4/T2361</f>
        <v>0.33080547089655171</v>
      </c>
    </row>
    <row r="2362" spans="1:26" x14ac:dyDescent="0.3">
      <c r="A2362">
        <v>2362</v>
      </c>
      <c r="B2362" s="1">
        <v>45208.673611111109</v>
      </c>
      <c r="C2362">
        <v>45082750</v>
      </c>
      <c r="D2362" s="3" t="s">
        <v>4741</v>
      </c>
      <c r="E2362" t="s">
        <v>4742</v>
      </c>
      <c r="F2362">
        <v>-37</v>
      </c>
      <c r="G2362" t="s">
        <v>22</v>
      </c>
      <c r="H2362">
        <v>507</v>
      </c>
      <c r="I2362">
        <v>1368</v>
      </c>
      <c r="J2362">
        <v>1</v>
      </c>
      <c r="K2362">
        <v>1</v>
      </c>
      <c r="L2362">
        <v>8</v>
      </c>
      <c r="M2362">
        <v>1</v>
      </c>
      <c r="N2362">
        <v>0</v>
      </c>
      <c r="O2362">
        <v>1</v>
      </c>
      <c r="P2362" s="2" t="s">
        <v>4741</v>
      </c>
      <c r="Q2362">
        <v>2</v>
      </c>
      <c r="R2362" s="4">
        <f t="shared" si="216"/>
        <v>45.082749999999997</v>
      </c>
      <c r="S2362">
        <f t="shared" si="217"/>
        <v>31.6875</v>
      </c>
      <c r="T2362">
        <f t="shared" si="218"/>
        <v>906250000</v>
      </c>
      <c r="U2362">
        <f t="shared" si="219"/>
        <v>2.0984857178275571</v>
      </c>
      <c r="V2362">
        <f>W2362+(constants!$B$1*(50-FLOOR(L2362,1)))</f>
        <v>15.70593773204002</v>
      </c>
      <c r="W2362">
        <f t="shared" si="220"/>
        <v>15.301942854831408</v>
      </c>
      <c r="X2362">
        <f>constants!$B$2*constants!$B$3^2/(Y2362*Z2362^4)</f>
        <v>33899.577498517217</v>
      </c>
      <c r="Y2362">
        <f t="shared" si="221"/>
        <v>0.19952623149688758</v>
      </c>
      <c r="Z2362">
        <f>constants!$B$4/T2362</f>
        <v>0.33080547089655171</v>
      </c>
    </row>
    <row r="2363" spans="1:26" x14ac:dyDescent="0.3">
      <c r="A2363">
        <v>2363</v>
      </c>
      <c r="B2363" s="1">
        <v>45208.673611111109</v>
      </c>
      <c r="C2363">
        <v>45110292</v>
      </c>
      <c r="D2363" s="3" t="s">
        <v>4743</v>
      </c>
      <c r="E2363" t="s">
        <v>4744</v>
      </c>
      <c r="F2363">
        <v>-37</v>
      </c>
      <c r="G2363" t="s">
        <v>22</v>
      </c>
      <c r="H2363">
        <v>273</v>
      </c>
      <c r="I2363">
        <v>1368</v>
      </c>
      <c r="J2363">
        <v>1</v>
      </c>
      <c r="K2363">
        <v>1</v>
      </c>
      <c r="L2363">
        <v>8</v>
      </c>
      <c r="M2363">
        <v>1</v>
      </c>
      <c r="N2363">
        <v>0</v>
      </c>
      <c r="O2363">
        <v>1</v>
      </c>
      <c r="P2363" s="2" t="s">
        <v>4743</v>
      </c>
      <c r="Q2363">
        <v>2</v>
      </c>
      <c r="R2363" s="4">
        <f t="shared" si="216"/>
        <v>45.110292000000001</v>
      </c>
      <c r="S2363">
        <f t="shared" si="217"/>
        <v>17.0625</v>
      </c>
      <c r="T2363">
        <f t="shared" si="218"/>
        <v>906250000</v>
      </c>
      <c r="U2363">
        <f t="shared" si="219"/>
        <v>2.0984857178275571</v>
      </c>
      <c r="V2363">
        <f>W2363+(constants!$B$1*(50-FLOOR(L2363,1)))</f>
        <v>15.70593773204002</v>
      </c>
      <c r="W2363">
        <f t="shared" si="220"/>
        <v>15.301942854831408</v>
      </c>
      <c r="X2363">
        <f>constants!$B$2*constants!$B$3^2/(Y2363*Z2363^4)</f>
        <v>33899.577498517217</v>
      </c>
      <c r="Y2363">
        <f t="shared" si="221"/>
        <v>0.19952623149688758</v>
      </c>
      <c r="Z2363">
        <f>constants!$B$4/T2363</f>
        <v>0.33080547089655171</v>
      </c>
    </row>
    <row r="2364" spans="1:26" x14ac:dyDescent="0.3">
      <c r="A2364">
        <v>2364</v>
      </c>
      <c r="B2364" s="1">
        <v>45208.673611111109</v>
      </c>
      <c r="C2364">
        <v>45122803</v>
      </c>
      <c r="D2364" s="3" t="s">
        <v>4745</v>
      </c>
      <c r="E2364" t="s">
        <v>4746</v>
      </c>
      <c r="F2364">
        <v>-37</v>
      </c>
      <c r="G2364" t="s">
        <v>22</v>
      </c>
      <c r="H2364">
        <v>585</v>
      </c>
      <c r="I2364">
        <v>1376</v>
      </c>
      <c r="J2364">
        <v>1</v>
      </c>
      <c r="K2364">
        <v>1</v>
      </c>
      <c r="L2364">
        <v>8</v>
      </c>
      <c r="M2364">
        <v>1</v>
      </c>
      <c r="N2364">
        <v>0</v>
      </c>
      <c r="O2364">
        <v>1</v>
      </c>
      <c r="P2364" s="2" t="s">
        <v>4745</v>
      </c>
      <c r="Q2364">
        <v>2</v>
      </c>
      <c r="R2364" s="4">
        <f t="shared" si="216"/>
        <v>45.122802999999998</v>
      </c>
      <c r="S2364">
        <f t="shared" si="217"/>
        <v>36.5625</v>
      </c>
      <c r="T2364">
        <f t="shared" si="218"/>
        <v>906250000</v>
      </c>
      <c r="U2364">
        <f t="shared" si="219"/>
        <v>2.1107575641306422</v>
      </c>
      <c r="V2364">
        <f>W2364+(constants!$B$1*(50-FLOOR(L2364,1)))</f>
        <v>15.70593773204002</v>
      </c>
      <c r="W2364">
        <f t="shared" si="220"/>
        <v>15.301942854831408</v>
      </c>
      <c r="X2364">
        <f>constants!$B$2*constants!$B$3^2/(Y2364*Z2364^4)</f>
        <v>33899.577498517217</v>
      </c>
      <c r="Y2364">
        <f t="shared" si="221"/>
        <v>0.19952623149688758</v>
      </c>
      <c r="Z2364">
        <f>constants!$B$4/T2364</f>
        <v>0.33080547089655171</v>
      </c>
    </row>
    <row r="2365" spans="1:26" x14ac:dyDescent="0.3">
      <c r="A2365">
        <v>2365</v>
      </c>
      <c r="B2365" s="1">
        <v>45208.673611111109</v>
      </c>
      <c r="C2365">
        <v>45135109</v>
      </c>
      <c r="D2365" s="3" t="s">
        <v>4747</v>
      </c>
      <c r="E2365" t="s">
        <v>4748</v>
      </c>
      <c r="F2365">
        <v>-37</v>
      </c>
      <c r="G2365" t="s">
        <v>22</v>
      </c>
      <c r="H2365">
        <v>468</v>
      </c>
      <c r="I2365">
        <v>1396</v>
      </c>
      <c r="J2365">
        <v>1</v>
      </c>
      <c r="K2365">
        <v>1</v>
      </c>
      <c r="L2365">
        <v>8</v>
      </c>
      <c r="M2365">
        <v>1</v>
      </c>
      <c r="N2365">
        <v>0</v>
      </c>
      <c r="O2365">
        <v>1</v>
      </c>
      <c r="P2365" s="2" t="s">
        <v>4747</v>
      </c>
      <c r="Q2365">
        <v>2</v>
      </c>
      <c r="R2365" s="4">
        <f t="shared" si="216"/>
        <v>45.135109</v>
      </c>
      <c r="S2365">
        <f t="shared" si="217"/>
        <v>29.25</v>
      </c>
      <c r="T2365">
        <f t="shared" si="218"/>
        <v>906250000</v>
      </c>
      <c r="U2365">
        <f t="shared" si="219"/>
        <v>2.1414371798883551</v>
      </c>
      <c r="V2365">
        <f>W2365+(constants!$B$1*(50-FLOOR(L2365,1)))</f>
        <v>15.70593773204002</v>
      </c>
      <c r="W2365">
        <f t="shared" si="220"/>
        <v>15.301942854831408</v>
      </c>
      <c r="X2365">
        <f>constants!$B$2*constants!$B$3^2/(Y2365*Z2365^4)</f>
        <v>33899.577498517217</v>
      </c>
      <c r="Y2365">
        <f t="shared" si="221"/>
        <v>0.19952623149688758</v>
      </c>
      <c r="Z2365">
        <f>constants!$B$4/T2365</f>
        <v>0.33080547089655171</v>
      </c>
    </row>
    <row r="2366" spans="1:26" x14ac:dyDescent="0.3">
      <c r="A2366">
        <v>2366</v>
      </c>
      <c r="B2366" s="1">
        <v>45208.673611111109</v>
      </c>
      <c r="C2366">
        <v>45160256</v>
      </c>
      <c r="D2366" s="3" t="s">
        <v>4749</v>
      </c>
      <c r="E2366" t="s">
        <v>4750</v>
      </c>
      <c r="F2366">
        <v>-37</v>
      </c>
      <c r="G2366" t="s">
        <v>22</v>
      </c>
      <c r="H2366">
        <v>156</v>
      </c>
      <c r="I2366">
        <v>660</v>
      </c>
      <c r="J2366">
        <v>1</v>
      </c>
      <c r="K2366">
        <v>1</v>
      </c>
      <c r="L2366">
        <v>9</v>
      </c>
      <c r="M2366">
        <v>1</v>
      </c>
      <c r="N2366">
        <v>0</v>
      </c>
      <c r="O2366">
        <v>1</v>
      </c>
      <c r="P2366" s="2" t="s">
        <v>4749</v>
      </c>
      <c r="Q2366">
        <v>2</v>
      </c>
      <c r="R2366" s="4">
        <f t="shared" si="216"/>
        <v>45.160255999999997</v>
      </c>
      <c r="S2366">
        <f t="shared" si="217"/>
        <v>9.75</v>
      </c>
      <c r="T2366">
        <f t="shared" si="218"/>
        <v>906750000</v>
      </c>
      <c r="U2366">
        <f t="shared" si="219"/>
        <v>1.0124273200045231</v>
      </c>
      <c r="V2366">
        <f>W2366+(constants!$B$1*(50-FLOOR(L2366,1)))</f>
        <v>15.705900593329071</v>
      </c>
      <c r="W2366">
        <f t="shared" si="220"/>
        <v>15.311524641768282</v>
      </c>
      <c r="X2366">
        <f>constants!$B$2*constants!$B$3^2/(Y2366*Z2366^4)</f>
        <v>33974.452296071344</v>
      </c>
      <c r="Y2366">
        <f t="shared" si="221"/>
        <v>0.19952623149688758</v>
      </c>
      <c r="Z2366">
        <f>constants!$B$4/T2366</f>
        <v>0.33062305817480009</v>
      </c>
    </row>
    <row r="2367" spans="1:26" x14ac:dyDescent="0.3">
      <c r="A2367">
        <v>2367</v>
      </c>
      <c r="B2367" s="1">
        <v>45208.673611111109</v>
      </c>
      <c r="C2367">
        <v>45180449</v>
      </c>
      <c r="D2367" s="3" t="s">
        <v>4751</v>
      </c>
      <c r="E2367" t="s">
        <v>4752</v>
      </c>
      <c r="F2367">
        <v>-37</v>
      </c>
      <c r="G2367" t="s">
        <v>22</v>
      </c>
      <c r="H2367">
        <v>195</v>
      </c>
      <c r="I2367">
        <v>660</v>
      </c>
      <c r="J2367">
        <v>1</v>
      </c>
      <c r="K2367">
        <v>1</v>
      </c>
      <c r="L2367">
        <v>9</v>
      </c>
      <c r="M2367">
        <v>1</v>
      </c>
      <c r="N2367">
        <v>0</v>
      </c>
      <c r="O2367">
        <v>1</v>
      </c>
      <c r="P2367" s="2" t="s">
        <v>4751</v>
      </c>
      <c r="Q2367">
        <v>2</v>
      </c>
      <c r="R2367" s="4">
        <f t="shared" si="216"/>
        <v>45.180449000000003</v>
      </c>
      <c r="S2367">
        <f t="shared" si="217"/>
        <v>12.1875</v>
      </c>
      <c r="T2367">
        <f t="shared" si="218"/>
        <v>906750000</v>
      </c>
      <c r="U2367">
        <f t="shared" si="219"/>
        <v>1.0124273200045231</v>
      </c>
      <c r="V2367">
        <f>W2367+(constants!$B$1*(50-FLOOR(L2367,1)))</f>
        <v>15.705900593329071</v>
      </c>
      <c r="W2367">
        <f t="shared" si="220"/>
        <v>15.311524641768282</v>
      </c>
      <c r="X2367">
        <f>constants!$B$2*constants!$B$3^2/(Y2367*Z2367^4)</f>
        <v>33974.452296071344</v>
      </c>
      <c r="Y2367">
        <f t="shared" si="221"/>
        <v>0.19952623149688758</v>
      </c>
      <c r="Z2367">
        <f>constants!$B$4/T2367</f>
        <v>0.33062305817480009</v>
      </c>
    </row>
    <row r="2368" spans="1:26" x14ac:dyDescent="0.3">
      <c r="A2368">
        <v>2368</v>
      </c>
      <c r="B2368" s="1">
        <v>45208.673611111109</v>
      </c>
      <c r="C2368">
        <v>45192870</v>
      </c>
      <c r="D2368" s="3" t="s">
        <v>4753</v>
      </c>
      <c r="E2368" t="s">
        <v>4754</v>
      </c>
      <c r="F2368">
        <v>-37</v>
      </c>
      <c r="G2368" t="s">
        <v>22</v>
      </c>
      <c r="H2368">
        <v>273</v>
      </c>
      <c r="I2368">
        <v>620</v>
      </c>
      <c r="J2368">
        <v>1</v>
      </c>
      <c r="K2368">
        <v>1</v>
      </c>
      <c r="L2368">
        <v>9</v>
      </c>
      <c r="M2368">
        <v>1</v>
      </c>
      <c r="N2368">
        <v>0</v>
      </c>
      <c r="O2368">
        <v>1</v>
      </c>
      <c r="P2368" s="2" t="s">
        <v>4753</v>
      </c>
      <c r="Q2368">
        <v>2</v>
      </c>
      <c r="R2368" s="4">
        <f t="shared" si="216"/>
        <v>45.192869999999999</v>
      </c>
      <c r="S2368">
        <f t="shared" si="217"/>
        <v>17.0625</v>
      </c>
      <c r="T2368">
        <f t="shared" si="218"/>
        <v>906750000</v>
      </c>
      <c r="U2368">
        <f t="shared" si="219"/>
        <v>0.95106808848909752</v>
      </c>
      <c r="V2368">
        <f>W2368+(constants!$B$1*(50-FLOOR(L2368,1)))</f>
        <v>15.705900593329071</v>
      </c>
      <c r="W2368">
        <f t="shared" si="220"/>
        <v>15.311524641768282</v>
      </c>
      <c r="X2368">
        <f>constants!$B$2*constants!$B$3^2/(Y2368*Z2368^4)</f>
        <v>33974.452296071344</v>
      </c>
      <c r="Y2368">
        <f t="shared" si="221"/>
        <v>0.19952623149688758</v>
      </c>
      <c r="Z2368">
        <f>constants!$B$4/T2368</f>
        <v>0.33062305817480009</v>
      </c>
    </row>
    <row r="2369" spans="1:26" x14ac:dyDescent="0.3">
      <c r="A2369">
        <v>2369</v>
      </c>
      <c r="B2369" s="1">
        <v>45208.673611111109</v>
      </c>
      <c r="C2369">
        <v>45204768</v>
      </c>
      <c r="D2369" s="3" t="s">
        <v>4755</v>
      </c>
      <c r="E2369" t="s">
        <v>4756</v>
      </c>
      <c r="F2369">
        <v>-37</v>
      </c>
      <c r="G2369" t="s">
        <v>22</v>
      </c>
      <c r="H2369">
        <v>-156</v>
      </c>
      <c r="I2369">
        <v>664</v>
      </c>
      <c r="J2369">
        <v>1</v>
      </c>
      <c r="K2369">
        <v>1</v>
      </c>
      <c r="L2369">
        <v>9</v>
      </c>
      <c r="M2369">
        <v>1</v>
      </c>
      <c r="N2369">
        <v>0</v>
      </c>
      <c r="O2369">
        <v>1</v>
      </c>
      <c r="P2369" s="2" t="s">
        <v>4755</v>
      </c>
      <c r="Q2369">
        <v>2</v>
      </c>
      <c r="R2369" s="4">
        <f t="shared" si="216"/>
        <v>45.204768000000001</v>
      </c>
      <c r="S2369">
        <f t="shared" si="217"/>
        <v>-9.75</v>
      </c>
      <c r="T2369">
        <f t="shared" si="218"/>
        <v>906750000</v>
      </c>
      <c r="U2369">
        <f t="shared" si="219"/>
        <v>1.0185632431560658</v>
      </c>
      <c r="V2369">
        <f>W2369+(constants!$B$1*(50-FLOOR(L2369,1)))</f>
        <v>15.705900593329071</v>
      </c>
      <c r="W2369">
        <f t="shared" si="220"/>
        <v>15.311524641768282</v>
      </c>
      <c r="X2369">
        <f>constants!$B$2*constants!$B$3^2/(Y2369*Z2369^4)</f>
        <v>33974.452296071344</v>
      </c>
      <c r="Y2369">
        <f t="shared" si="221"/>
        <v>0.19952623149688758</v>
      </c>
      <c r="Z2369">
        <f>constants!$B$4/T2369</f>
        <v>0.33062305817480009</v>
      </c>
    </row>
    <row r="2370" spans="1:26" x14ac:dyDescent="0.3">
      <c r="A2370">
        <v>2370</v>
      </c>
      <c r="B2370" s="1">
        <v>45208.673611111109</v>
      </c>
      <c r="C2370">
        <v>45230404</v>
      </c>
      <c r="D2370" s="3" t="s">
        <v>4757</v>
      </c>
      <c r="E2370" t="s">
        <v>4758</v>
      </c>
      <c r="F2370">
        <v>-37</v>
      </c>
      <c r="G2370" t="s">
        <v>22</v>
      </c>
      <c r="H2370">
        <v>78</v>
      </c>
      <c r="I2370">
        <v>664</v>
      </c>
      <c r="J2370">
        <v>1</v>
      </c>
      <c r="K2370">
        <v>1</v>
      </c>
      <c r="L2370">
        <v>9</v>
      </c>
      <c r="M2370">
        <v>1</v>
      </c>
      <c r="N2370">
        <v>0</v>
      </c>
      <c r="O2370">
        <v>1</v>
      </c>
      <c r="P2370" s="2" t="s">
        <v>4757</v>
      </c>
      <c r="Q2370">
        <v>2</v>
      </c>
      <c r="R2370" s="4">
        <f t="shared" si="216"/>
        <v>45.230404</v>
      </c>
      <c r="S2370">
        <f t="shared" si="217"/>
        <v>4.875</v>
      </c>
      <c r="T2370">
        <f t="shared" si="218"/>
        <v>906750000</v>
      </c>
      <c r="U2370">
        <f t="shared" si="219"/>
        <v>1.0185632431560658</v>
      </c>
      <c r="V2370">
        <f>W2370+(constants!$B$1*(50-FLOOR(L2370,1)))</f>
        <v>15.705900593329071</v>
      </c>
      <c r="W2370">
        <f t="shared" si="220"/>
        <v>15.311524641768282</v>
      </c>
      <c r="X2370">
        <f>constants!$B$2*constants!$B$3^2/(Y2370*Z2370^4)</f>
        <v>33974.452296071344</v>
      </c>
      <c r="Y2370">
        <f t="shared" si="221"/>
        <v>0.19952623149688758</v>
      </c>
      <c r="Z2370">
        <f>constants!$B$4/T2370</f>
        <v>0.33062305817480009</v>
      </c>
    </row>
    <row r="2371" spans="1:26" x14ac:dyDescent="0.3">
      <c r="A2371">
        <v>2371</v>
      </c>
      <c r="B2371" s="1">
        <v>45208.673611111109</v>
      </c>
      <c r="C2371">
        <v>45250257</v>
      </c>
      <c r="D2371" s="3" t="s">
        <v>4759</v>
      </c>
      <c r="E2371" t="s">
        <v>4760</v>
      </c>
      <c r="F2371">
        <v>-37</v>
      </c>
      <c r="G2371" t="s">
        <v>22</v>
      </c>
      <c r="H2371">
        <v>117</v>
      </c>
      <c r="I2371">
        <v>664</v>
      </c>
      <c r="J2371">
        <v>1</v>
      </c>
      <c r="K2371">
        <v>1</v>
      </c>
      <c r="L2371">
        <v>9</v>
      </c>
      <c r="M2371">
        <v>1</v>
      </c>
      <c r="N2371">
        <v>0</v>
      </c>
      <c r="O2371">
        <v>1</v>
      </c>
      <c r="P2371" s="2" t="s">
        <v>4759</v>
      </c>
      <c r="Q2371">
        <v>2</v>
      </c>
      <c r="R2371" s="4">
        <f t="shared" ref="R2371:R2434" si="222">C2371/10^6</f>
        <v>45.250256999999998</v>
      </c>
      <c r="S2371">
        <f t="shared" ref="S2371:S2434" si="223">H2371/16</f>
        <v>7.3125</v>
      </c>
      <c r="T2371">
        <f t="shared" ref="T2371:T2434" si="224">IF(OR(L2371&lt;1,L2371&gt;50),-1,10^6*(902.75+(L2371-1)/2))</f>
        <v>906750000</v>
      </c>
      <c r="U2371">
        <f t="shared" ref="U2371:U2434" si="225">I2371*PI()/2048</f>
        <v>1.0185632431560658</v>
      </c>
      <c r="V2371">
        <f>W2371+(constants!$B$1*(50-FLOOR(L2371,1)))</f>
        <v>15.705900593329071</v>
      </c>
      <c r="W2371">
        <f t="shared" ref="W2371:W2434" si="226">10*LOG10(X2371/1000)</f>
        <v>15.311524641768282</v>
      </c>
      <c r="X2371">
        <f>constants!$B$2*constants!$B$3^2/(Y2371*Z2371^4)</f>
        <v>33974.452296071344</v>
      </c>
      <c r="Y2371">
        <f t="shared" ref="Y2371:Y2434" si="227">1000*10^(F2371/10)</f>
        <v>0.19952623149688758</v>
      </c>
      <c r="Z2371">
        <f>constants!$B$4/T2371</f>
        <v>0.33062305817480009</v>
      </c>
    </row>
    <row r="2372" spans="1:26" x14ac:dyDescent="0.3">
      <c r="A2372">
        <v>2372</v>
      </c>
      <c r="B2372" s="1">
        <v>45208.673611111109</v>
      </c>
      <c r="C2372">
        <v>45263135</v>
      </c>
      <c r="D2372" s="3" t="s">
        <v>4761</v>
      </c>
      <c r="E2372" t="s">
        <v>4762</v>
      </c>
      <c r="F2372">
        <v>-37</v>
      </c>
      <c r="G2372" t="s">
        <v>22</v>
      </c>
      <c r="H2372">
        <v>39</v>
      </c>
      <c r="I2372">
        <v>668</v>
      </c>
      <c r="J2372">
        <v>1</v>
      </c>
      <c r="K2372">
        <v>1</v>
      </c>
      <c r="L2372">
        <v>9</v>
      </c>
      <c r="M2372">
        <v>1</v>
      </c>
      <c r="N2372">
        <v>0</v>
      </c>
      <c r="O2372">
        <v>1</v>
      </c>
      <c r="P2372" s="2" t="s">
        <v>4761</v>
      </c>
      <c r="Q2372">
        <v>2</v>
      </c>
      <c r="R2372" s="4">
        <f t="shared" si="222"/>
        <v>45.263134999999998</v>
      </c>
      <c r="S2372">
        <f t="shared" si="223"/>
        <v>2.4375</v>
      </c>
      <c r="T2372">
        <f t="shared" si="224"/>
        <v>906750000</v>
      </c>
      <c r="U2372">
        <f t="shared" si="225"/>
        <v>1.0246991663076084</v>
      </c>
      <c r="V2372">
        <f>W2372+(constants!$B$1*(50-FLOOR(L2372,1)))</f>
        <v>15.705900593329071</v>
      </c>
      <c r="W2372">
        <f t="shared" si="226"/>
        <v>15.311524641768282</v>
      </c>
      <c r="X2372">
        <f>constants!$B$2*constants!$B$3^2/(Y2372*Z2372^4)</f>
        <v>33974.452296071344</v>
      </c>
      <c r="Y2372">
        <f t="shared" si="227"/>
        <v>0.19952623149688758</v>
      </c>
      <c r="Z2372">
        <f>constants!$B$4/T2372</f>
        <v>0.33062305817480009</v>
      </c>
    </row>
    <row r="2373" spans="1:26" x14ac:dyDescent="0.3">
      <c r="A2373">
        <v>2373</v>
      </c>
      <c r="B2373" s="1">
        <v>45208.673611111109</v>
      </c>
      <c r="C2373">
        <v>45290197</v>
      </c>
      <c r="D2373" s="3" t="s">
        <v>4763</v>
      </c>
      <c r="E2373" t="s">
        <v>4764</v>
      </c>
      <c r="F2373">
        <v>-37</v>
      </c>
      <c r="G2373" t="s">
        <v>22</v>
      </c>
      <c r="H2373">
        <v>-390</v>
      </c>
      <c r="I2373">
        <v>664</v>
      </c>
      <c r="J2373">
        <v>1</v>
      </c>
      <c r="K2373">
        <v>1</v>
      </c>
      <c r="L2373">
        <v>9</v>
      </c>
      <c r="M2373">
        <v>1</v>
      </c>
      <c r="N2373">
        <v>0</v>
      </c>
      <c r="O2373">
        <v>1</v>
      </c>
      <c r="P2373" s="2" t="s">
        <v>4763</v>
      </c>
      <c r="Q2373">
        <v>2</v>
      </c>
      <c r="R2373" s="4">
        <f t="shared" si="222"/>
        <v>45.290196999999999</v>
      </c>
      <c r="S2373">
        <f t="shared" si="223"/>
        <v>-24.375</v>
      </c>
      <c r="T2373">
        <f t="shared" si="224"/>
        <v>906750000</v>
      </c>
      <c r="U2373">
        <f t="shared" si="225"/>
        <v>1.0185632431560658</v>
      </c>
      <c r="V2373">
        <f>W2373+(constants!$B$1*(50-FLOOR(L2373,1)))</f>
        <v>15.705900593329071</v>
      </c>
      <c r="W2373">
        <f t="shared" si="226"/>
        <v>15.311524641768282</v>
      </c>
      <c r="X2373">
        <f>constants!$B$2*constants!$B$3^2/(Y2373*Z2373^4)</f>
        <v>33974.452296071344</v>
      </c>
      <c r="Y2373">
        <f t="shared" si="227"/>
        <v>0.19952623149688758</v>
      </c>
      <c r="Z2373">
        <f>constants!$B$4/T2373</f>
        <v>0.33062305817480009</v>
      </c>
    </row>
    <row r="2374" spans="1:26" x14ac:dyDescent="0.3">
      <c r="A2374">
        <v>2374</v>
      </c>
      <c r="B2374" s="1">
        <v>45208.673611111109</v>
      </c>
      <c r="C2374">
        <v>45310486</v>
      </c>
      <c r="D2374" s="3" t="s">
        <v>4765</v>
      </c>
      <c r="E2374" t="s">
        <v>4766</v>
      </c>
      <c r="F2374">
        <v>-37</v>
      </c>
      <c r="G2374" t="s">
        <v>22</v>
      </c>
      <c r="H2374">
        <v>-273</v>
      </c>
      <c r="I2374">
        <v>632</v>
      </c>
      <c r="J2374">
        <v>1</v>
      </c>
      <c r="K2374">
        <v>1</v>
      </c>
      <c r="L2374">
        <v>9</v>
      </c>
      <c r="M2374">
        <v>1</v>
      </c>
      <c r="N2374">
        <v>0</v>
      </c>
      <c r="O2374">
        <v>1</v>
      </c>
      <c r="P2374" s="2" t="s">
        <v>4765</v>
      </c>
      <c r="Q2374">
        <v>2</v>
      </c>
      <c r="R2374" s="4">
        <f t="shared" si="222"/>
        <v>45.310485999999997</v>
      </c>
      <c r="S2374">
        <f t="shared" si="223"/>
        <v>-17.0625</v>
      </c>
      <c r="T2374">
        <f t="shared" si="224"/>
        <v>906750000</v>
      </c>
      <c r="U2374">
        <f t="shared" si="225"/>
        <v>0.96947585794372526</v>
      </c>
      <c r="V2374">
        <f>W2374+(constants!$B$1*(50-FLOOR(L2374,1)))</f>
        <v>15.705900593329071</v>
      </c>
      <c r="W2374">
        <f t="shared" si="226"/>
        <v>15.311524641768282</v>
      </c>
      <c r="X2374">
        <f>constants!$B$2*constants!$B$3^2/(Y2374*Z2374^4)</f>
        <v>33974.452296071344</v>
      </c>
      <c r="Y2374">
        <f t="shared" si="227"/>
        <v>0.19952623149688758</v>
      </c>
      <c r="Z2374">
        <f>constants!$B$4/T2374</f>
        <v>0.33062305817480009</v>
      </c>
    </row>
    <row r="2375" spans="1:26" x14ac:dyDescent="0.3">
      <c r="A2375">
        <v>2375</v>
      </c>
      <c r="B2375" s="1">
        <v>45208.673611111109</v>
      </c>
      <c r="C2375">
        <v>45322613</v>
      </c>
      <c r="D2375" s="3" t="s">
        <v>4767</v>
      </c>
      <c r="E2375" t="s">
        <v>4768</v>
      </c>
      <c r="F2375">
        <v>-37</v>
      </c>
      <c r="G2375" t="s">
        <v>22</v>
      </c>
      <c r="H2375">
        <v>-234</v>
      </c>
      <c r="I2375">
        <v>668</v>
      </c>
      <c r="J2375">
        <v>1</v>
      </c>
      <c r="K2375">
        <v>1</v>
      </c>
      <c r="L2375">
        <v>9</v>
      </c>
      <c r="M2375">
        <v>1</v>
      </c>
      <c r="N2375">
        <v>0</v>
      </c>
      <c r="O2375">
        <v>1</v>
      </c>
      <c r="P2375" s="2" t="s">
        <v>4767</v>
      </c>
      <c r="Q2375">
        <v>2</v>
      </c>
      <c r="R2375" s="4">
        <f t="shared" si="222"/>
        <v>45.322612999999997</v>
      </c>
      <c r="S2375">
        <f t="shared" si="223"/>
        <v>-14.625</v>
      </c>
      <c r="T2375">
        <f t="shared" si="224"/>
        <v>906750000</v>
      </c>
      <c r="U2375">
        <f t="shared" si="225"/>
        <v>1.0246991663076084</v>
      </c>
      <c r="V2375">
        <f>W2375+(constants!$B$1*(50-FLOOR(L2375,1)))</f>
        <v>15.705900593329071</v>
      </c>
      <c r="W2375">
        <f t="shared" si="226"/>
        <v>15.311524641768282</v>
      </c>
      <c r="X2375">
        <f>constants!$B$2*constants!$B$3^2/(Y2375*Z2375^4)</f>
        <v>33974.452296071344</v>
      </c>
      <c r="Y2375">
        <f t="shared" si="227"/>
        <v>0.19952623149688758</v>
      </c>
      <c r="Z2375">
        <f>constants!$B$4/T2375</f>
        <v>0.33062305817480009</v>
      </c>
    </row>
    <row r="2376" spans="1:26" x14ac:dyDescent="0.3">
      <c r="A2376">
        <v>2376</v>
      </c>
      <c r="B2376" s="1">
        <v>45208.673611111109</v>
      </c>
      <c r="C2376">
        <v>45350379</v>
      </c>
      <c r="D2376" s="3" t="s">
        <v>4769</v>
      </c>
      <c r="E2376" t="s">
        <v>4770</v>
      </c>
      <c r="F2376">
        <v>-37</v>
      </c>
      <c r="G2376" t="s">
        <v>22</v>
      </c>
      <c r="H2376">
        <v>-156</v>
      </c>
      <c r="I2376">
        <v>648</v>
      </c>
      <c r="J2376">
        <v>1</v>
      </c>
      <c r="K2376">
        <v>1</v>
      </c>
      <c r="L2376">
        <v>9</v>
      </c>
      <c r="M2376">
        <v>1</v>
      </c>
      <c r="N2376">
        <v>0</v>
      </c>
      <c r="O2376">
        <v>1</v>
      </c>
      <c r="P2376" s="2" t="s">
        <v>4769</v>
      </c>
      <c r="Q2376">
        <v>2</v>
      </c>
      <c r="R2376" s="4">
        <f t="shared" si="222"/>
        <v>45.350378999999997</v>
      </c>
      <c r="S2376">
        <f t="shared" si="223"/>
        <v>-9.75</v>
      </c>
      <c r="T2376">
        <f t="shared" si="224"/>
        <v>906750000</v>
      </c>
      <c r="U2376">
        <f t="shared" si="225"/>
        <v>0.99401955054989544</v>
      </c>
      <c r="V2376">
        <f>W2376+(constants!$B$1*(50-FLOOR(L2376,1)))</f>
        <v>15.705900593329071</v>
      </c>
      <c r="W2376">
        <f t="shared" si="226"/>
        <v>15.311524641768282</v>
      </c>
      <c r="X2376">
        <f>constants!$B$2*constants!$B$3^2/(Y2376*Z2376^4)</f>
        <v>33974.452296071344</v>
      </c>
      <c r="Y2376">
        <f t="shared" si="227"/>
        <v>0.19952623149688758</v>
      </c>
      <c r="Z2376">
        <f>constants!$B$4/T2376</f>
        <v>0.33062305817480009</v>
      </c>
    </row>
    <row r="2377" spans="1:26" x14ac:dyDescent="0.3">
      <c r="A2377">
        <v>2377</v>
      </c>
      <c r="B2377" s="1">
        <v>45208.673611111109</v>
      </c>
      <c r="C2377">
        <v>45370590</v>
      </c>
      <c r="D2377" s="3" t="s">
        <v>4771</v>
      </c>
      <c r="E2377" t="s">
        <v>4772</v>
      </c>
      <c r="F2377">
        <v>-38</v>
      </c>
      <c r="G2377" t="s">
        <v>22</v>
      </c>
      <c r="H2377">
        <v>39</v>
      </c>
      <c r="I2377">
        <v>2596</v>
      </c>
      <c r="J2377">
        <v>1</v>
      </c>
      <c r="K2377">
        <v>1</v>
      </c>
      <c r="L2377">
        <v>10</v>
      </c>
      <c r="M2377">
        <v>1</v>
      </c>
      <c r="N2377">
        <v>0</v>
      </c>
      <c r="O2377">
        <v>1</v>
      </c>
      <c r="P2377" s="2" t="s">
        <v>4771</v>
      </c>
      <c r="Q2377">
        <v>2</v>
      </c>
      <c r="R2377" s="4">
        <f t="shared" si="222"/>
        <v>45.37059</v>
      </c>
      <c r="S2377">
        <f t="shared" si="223"/>
        <v>2.4375</v>
      </c>
      <c r="T2377">
        <f t="shared" si="224"/>
        <v>907250000</v>
      </c>
      <c r="U2377">
        <f t="shared" si="225"/>
        <v>3.9822141253511245</v>
      </c>
      <c r="V2377">
        <f>W2377+(constants!$B$1*(50-FLOOR(L2377,1)))</f>
        <v>16.705858172486128</v>
      </c>
      <c r="W2377">
        <f t="shared" si="226"/>
        <v>16.321101146573163</v>
      </c>
      <c r="X2377">
        <f>constants!$B$2*constants!$B$3^2/(Y2377*Z2377^4)</f>
        <v>42865.719195175618</v>
      </c>
      <c r="Y2377">
        <f t="shared" si="227"/>
        <v>0.1584893192461112</v>
      </c>
      <c r="Z2377">
        <f>constants!$B$4/T2377</f>
        <v>0.33044084651419126</v>
      </c>
    </row>
    <row r="2378" spans="1:26" x14ac:dyDescent="0.3">
      <c r="A2378">
        <v>2378</v>
      </c>
      <c r="B2378" s="1">
        <v>45208.673611111109</v>
      </c>
      <c r="C2378">
        <v>45383616</v>
      </c>
      <c r="D2378" s="3" t="s">
        <v>4773</v>
      </c>
      <c r="E2378" t="s">
        <v>4774</v>
      </c>
      <c r="F2378">
        <v>-38</v>
      </c>
      <c r="G2378" t="s">
        <v>22</v>
      </c>
      <c r="H2378">
        <v>156</v>
      </c>
      <c r="I2378">
        <v>2592</v>
      </c>
      <c r="J2378">
        <v>1</v>
      </c>
      <c r="K2378">
        <v>1</v>
      </c>
      <c r="L2378">
        <v>10</v>
      </c>
      <c r="M2378">
        <v>1</v>
      </c>
      <c r="N2378">
        <v>0</v>
      </c>
      <c r="O2378">
        <v>1</v>
      </c>
      <c r="P2378" s="2" t="s">
        <v>4773</v>
      </c>
      <c r="Q2378">
        <v>2</v>
      </c>
      <c r="R2378" s="4">
        <f t="shared" si="222"/>
        <v>45.383616000000004</v>
      </c>
      <c r="S2378">
        <f t="shared" si="223"/>
        <v>9.75</v>
      </c>
      <c r="T2378">
        <f t="shared" si="224"/>
        <v>907250000</v>
      </c>
      <c r="U2378">
        <f t="shared" si="225"/>
        <v>3.9760782021995817</v>
      </c>
      <c r="V2378">
        <f>W2378+(constants!$B$1*(50-FLOOR(L2378,1)))</f>
        <v>16.705858172486128</v>
      </c>
      <c r="W2378">
        <f t="shared" si="226"/>
        <v>16.321101146573163</v>
      </c>
      <c r="X2378">
        <f>constants!$B$2*constants!$B$3^2/(Y2378*Z2378^4)</f>
        <v>42865.719195175618</v>
      </c>
      <c r="Y2378">
        <f t="shared" si="227"/>
        <v>0.1584893192461112</v>
      </c>
      <c r="Z2378">
        <f>constants!$B$4/T2378</f>
        <v>0.33044084651419126</v>
      </c>
    </row>
    <row r="2379" spans="1:26" x14ac:dyDescent="0.3">
      <c r="A2379">
        <v>2379</v>
      </c>
      <c r="B2379" s="1">
        <v>45208.673611111109</v>
      </c>
      <c r="C2379">
        <v>45395899</v>
      </c>
      <c r="D2379" s="3" t="s">
        <v>4775</v>
      </c>
      <c r="E2379" t="s">
        <v>4776</v>
      </c>
      <c r="F2379">
        <v>-54</v>
      </c>
      <c r="G2379" t="s">
        <v>19</v>
      </c>
      <c r="H2379">
        <v>-546</v>
      </c>
      <c r="I2379">
        <v>336</v>
      </c>
      <c r="J2379">
        <v>1</v>
      </c>
      <c r="K2379">
        <v>1</v>
      </c>
      <c r="L2379">
        <v>10</v>
      </c>
      <c r="M2379">
        <v>1</v>
      </c>
      <c r="N2379">
        <v>0</v>
      </c>
      <c r="O2379">
        <v>1</v>
      </c>
      <c r="P2379" s="2" t="s">
        <v>4775</v>
      </c>
      <c r="Q2379">
        <v>2</v>
      </c>
      <c r="R2379" s="4">
        <f t="shared" si="222"/>
        <v>45.395899</v>
      </c>
      <c r="S2379">
        <f t="shared" si="223"/>
        <v>-34.125</v>
      </c>
      <c r="T2379">
        <f t="shared" si="224"/>
        <v>907250000</v>
      </c>
      <c r="U2379">
        <f t="shared" si="225"/>
        <v>0.51541754472957546</v>
      </c>
      <c r="V2379">
        <f>W2379+(constants!$B$1*(50-FLOOR(L2379,1)))</f>
        <v>32.705858172486131</v>
      </c>
      <c r="W2379">
        <f t="shared" si="226"/>
        <v>32.321101146573163</v>
      </c>
      <c r="X2379">
        <f>constants!$B$2*constants!$B$3^2/(Y2379*Z2379^4)</f>
        <v>1706515.0182532114</v>
      </c>
      <c r="Y2379">
        <f t="shared" si="227"/>
        <v>3.9810717055349656E-3</v>
      </c>
      <c r="Z2379">
        <f>constants!$B$4/T2379</f>
        <v>0.33044084651419126</v>
      </c>
    </row>
    <row r="2380" spans="1:26" x14ac:dyDescent="0.3">
      <c r="A2380">
        <v>2380</v>
      </c>
      <c r="B2380" s="1">
        <v>45208.673611111109</v>
      </c>
      <c r="C2380">
        <v>45408197</v>
      </c>
      <c r="D2380" s="3" t="s">
        <v>4777</v>
      </c>
      <c r="E2380" t="s">
        <v>4778</v>
      </c>
      <c r="F2380">
        <v>-38</v>
      </c>
      <c r="G2380" t="s">
        <v>22</v>
      </c>
      <c r="H2380">
        <v>234</v>
      </c>
      <c r="I2380">
        <v>2588</v>
      </c>
      <c r="J2380">
        <v>1</v>
      </c>
      <c r="K2380">
        <v>1</v>
      </c>
      <c r="L2380">
        <v>10</v>
      </c>
      <c r="M2380">
        <v>1</v>
      </c>
      <c r="N2380">
        <v>0</v>
      </c>
      <c r="O2380">
        <v>1</v>
      </c>
      <c r="P2380" s="2" t="s">
        <v>4777</v>
      </c>
      <c r="Q2380">
        <v>2</v>
      </c>
      <c r="R2380" s="4">
        <f t="shared" si="222"/>
        <v>45.408197000000001</v>
      </c>
      <c r="S2380">
        <f t="shared" si="223"/>
        <v>14.625</v>
      </c>
      <c r="T2380">
        <f t="shared" si="224"/>
        <v>907250000</v>
      </c>
      <c r="U2380">
        <f t="shared" si="225"/>
        <v>3.9699422790480394</v>
      </c>
      <c r="V2380">
        <f>W2380+(constants!$B$1*(50-FLOOR(L2380,1)))</f>
        <v>16.705858172486128</v>
      </c>
      <c r="W2380">
        <f t="shared" si="226"/>
        <v>16.321101146573163</v>
      </c>
      <c r="X2380">
        <f>constants!$B$2*constants!$B$3^2/(Y2380*Z2380^4)</f>
        <v>42865.719195175618</v>
      </c>
      <c r="Y2380">
        <f t="shared" si="227"/>
        <v>0.1584893192461112</v>
      </c>
      <c r="Z2380">
        <f>constants!$B$4/T2380</f>
        <v>0.33044084651419126</v>
      </c>
    </row>
    <row r="2381" spans="1:26" x14ac:dyDescent="0.3">
      <c r="A2381">
        <v>2381</v>
      </c>
      <c r="B2381" s="1">
        <v>45208.673611111109</v>
      </c>
      <c r="C2381">
        <v>45420967</v>
      </c>
      <c r="D2381" s="3" t="s">
        <v>4779</v>
      </c>
      <c r="E2381" t="s">
        <v>4780</v>
      </c>
      <c r="F2381">
        <v>-38</v>
      </c>
      <c r="G2381" t="s">
        <v>22</v>
      </c>
      <c r="H2381">
        <v>234</v>
      </c>
      <c r="I2381">
        <v>2596</v>
      </c>
      <c r="J2381">
        <v>1</v>
      </c>
      <c r="K2381">
        <v>1</v>
      </c>
      <c r="L2381">
        <v>10</v>
      </c>
      <c r="M2381">
        <v>1</v>
      </c>
      <c r="N2381">
        <v>0</v>
      </c>
      <c r="O2381">
        <v>1</v>
      </c>
      <c r="P2381" s="2" t="s">
        <v>4779</v>
      </c>
      <c r="Q2381">
        <v>2</v>
      </c>
      <c r="R2381" s="4">
        <f t="shared" si="222"/>
        <v>45.420966999999997</v>
      </c>
      <c r="S2381">
        <f t="shared" si="223"/>
        <v>14.625</v>
      </c>
      <c r="T2381">
        <f t="shared" si="224"/>
        <v>907250000</v>
      </c>
      <c r="U2381">
        <f t="shared" si="225"/>
        <v>3.9822141253511245</v>
      </c>
      <c r="V2381">
        <f>W2381+(constants!$B$1*(50-FLOOR(L2381,1)))</f>
        <v>16.705858172486128</v>
      </c>
      <c r="W2381">
        <f t="shared" si="226"/>
        <v>16.321101146573163</v>
      </c>
      <c r="X2381">
        <f>constants!$B$2*constants!$B$3^2/(Y2381*Z2381^4)</f>
        <v>42865.719195175618</v>
      </c>
      <c r="Y2381">
        <f t="shared" si="227"/>
        <v>0.1584893192461112</v>
      </c>
      <c r="Z2381">
        <f>constants!$B$4/T2381</f>
        <v>0.33044084651419126</v>
      </c>
    </row>
    <row r="2382" spans="1:26" x14ac:dyDescent="0.3">
      <c r="A2382">
        <v>2382</v>
      </c>
      <c r="B2382" s="1">
        <v>45208.673611111109</v>
      </c>
      <c r="C2382">
        <v>45434196</v>
      </c>
      <c r="D2382" s="3" t="s">
        <v>4781</v>
      </c>
      <c r="E2382" t="s">
        <v>4782</v>
      </c>
      <c r="F2382">
        <v>-38</v>
      </c>
      <c r="G2382" t="s">
        <v>22</v>
      </c>
      <c r="H2382">
        <v>0</v>
      </c>
      <c r="I2382">
        <v>2600</v>
      </c>
      <c r="J2382">
        <v>1</v>
      </c>
      <c r="K2382">
        <v>1</v>
      </c>
      <c r="L2382">
        <v>10</v>
      </c>
      <c r="M2382">
        <v>1</v>
      </c>
      <c r="N2382">
        <v>0</v>
      </c>
      <c r="O2382">
        <v>1</v>
      </c>
      <c r="P2382" s="2" t="s">
        <v>4781</v>
      </c>
      <c r="Q2382">
        <v>2</v>
      </c>
      <c r="R2382" s="4">
        <f t="shared" si="222"/>
        <v>45.434196</v>
      </c>
      <c r="S2382">
        <f t="shared" si="223"/>
        <v>0</v>
      </c>
      <c r="T2382">
        <f t="shared" si="224"/>
        <v>907250000</v>
      </c>
      <c r="U2382">
        <f t="shared" si="225"/>
        <v>3.9883500485026668</v>
      </c>
      <c r="V2382">
        <f>W2382+(constants!$B$1*(50-FLOOR(L2382,1)))</f>
        <v>16.705858172486128</v>
      </c>
      <c r="W2382">
        <f t="shared" si="226"/>
        <v>16.321101146573163</v>
      </c>
      <c r="X2382">
        <f>constants!$B$2*constants!$B$3^2/(Y2382*Z2382^4)</f>
        <v>42865.719195175618</v>
      </c>
      <c r="Y2382">
        <f t="shared" si="227"/>
        <v>0.1584893192461112</v>
      </c>
      <c r="Z2382">
        <f>constants!$B$4/T2382</f>
        <v>0.33044084651419126</v>
      </c>
    </row>
    <row r="2383" spans="1:26" x14ac:dyDescent="0.3">
      <c r="A2383">
        <v>2383</v>
      </c>
      <c r="B2383" s="1">
        <v>45208.673611111109</v>
      </c>
      <c r="C2383">
        <v>45460298</v>
      </c>
      <c r="D2383" s="3" t="s">
        <v>4783</v>
      </c>
      <c r="E2383" t="s">
        <v>4784</v>
      </c>
      <c r="F2383">
        <v>-38</v>
      </c>
      <c r="G2383" t="s">
        <v>22</v>
      </c>
      <c r="H2383">
        <v>117</v>
      </c>
      <c r="I2383">
        <v>2596</v>
      </c>
      <c r="J2383">
        <v>1</v>
      </c>
      <c r="K2383">
        <v>1</v>
      </c>
      <c r="L2383">
        <v>10</v>
      </c>
      <c r="M2383">
        <v>1</v>
      </c>
      <c r="N2383">
        <v>0</v>
      </c>
      <c r="O2383">
        <v>1</v>
      </c>
      <c r="P2383" s="2" t="s">
        <v>4783</v>
      </c>
      <c r="Q2383">
        <v>2</v>
      </c>
      <c r="R2383" s="4">
        <f t="shared" si="222"/>
        <v>45.460298000000002</v>
      </c>
      <c r="S2383">
        <f t="shared" si="223"/>
        <v>7.3125</v>
      </c>
      <c r="T2383">
        <f t="shared" si="224"/>
        <v>907250000</v>
      </c>
      <c r="U2383">
        <f t="shared" si="225"/>
        <v>3.9822141253511245</v>
      </c>
      <c r="V2383">
        <f>W2383+(constants!$B$1*(50-FLOOR(L2383,1)))</f>
        <v>16.705858172486128</v>
      </c>
      <c r="W2383">
        <f t="shared" si="226"/>
        <v>16.321101146573163</v>
      </c>
      <c r="X2383">
        <f>constants!$B$2*constants!$B$3^2/(Y2383*Z2383^4)</f>
        <v>42865.719195175618</v>
      </c>
      <c r="Y2383">
        <f t="shared" si="227"/>
        <v>0.1584893192461112</v>
      </c>
      <c r="Z2383">
        <f>constants!$B$4/T2383</f>
        <v>0.33044084651419126</v>
      </c>
    </row>
    <row r="2384" spans="1:26" x14ac:dyDescent="0.3">
      <c r="A2384">
        <v>2384</v>
      </c>
      <c r="B2384" s="1">
        <v>45208.673611111109</v>
      </c>
      <c r="C2384">
        <v>45473078</v>
      </c>
      <c r="D2384" s="3" t="s">
        <v>4785</v>
      </c>
      <c r="E2384" t="s">
        <v>4786</v>
      </c>
      <c r="F2384">
        <v>-54</v>
      </c>
      <c r="G2384" t="s">
        <v>50</v>
      </c>
      <c r="H2384">
        <v>1718</v>
      </c>
      <c r="I2384">
        <v>3120</v>
      </c>
      <c r="J2384">
        <v>1</v>
      </c>
      <c r="K2384">
        <v>1</v>
      </c>
      <c r="L2384">
        <v>10</v>
      </c>
      <c r="M2384">
        <v>1</v>
      </c>
      <c r="N2384">
        <v>0</v>
      </c>
      <c r="O2384">
        <v>1</v>
      </c>
      <c r="P2384" s="2" t="s">
        <v>4785</v>
      </c>
      <c r="Q2384">
        <v>2</v>
      </c>
      <c r="R2384" s="4">
        <f t="shared" si="222"/>
        <v>45.473078000000001</v>
      </c>
      <c r="S2384">
        <f t="shared" si="223"/>
        <v>107.375</v>
      </c>
      <c r="T2384">
        <f t="shared" si="224"/>
        <v>907250000</v>
      </c>
      <c r="U2384">
        <f t="shared" si="225"/>
        <v>4.7860200582032002</v>
      </c>
      <c r="V2384">
        <f>W2384+(constants!$B$1*(50-FLOOR(L2384,1)))</f>
        <v>32.705858172486131</v>
      </c>
      <c r="W2384">
        <f t="shared" si="226"/>
        <v>32.321101146573163</v>
      </c>
      <c r="X2384">
        <f>constants!$B$2*constants!$B$3^2/(Y2384*Z2384^4)</f>
        <v>1706515.0182532114</v>
      </c>
      <c r="Y2384">
        <f t="shared" si="227"/>
        <v>3.9810717055349656E-3</v>
      </c>
      <c r="Z2384">
        <f>constants!$B$4/T2384</f>
        <v>0.33044084651419126</v>
      </c>
    </row>
    <row r="2385" spans="1:26" x14ac:dyDescent="0.3">
      <c r="A2385">
        <v>2385</v>
      </c>
      <c r="B2385" s="1">
        <v>45208.673611111109</v>
      </c>
      <c r="C2385">
        <v>45500241</v>
      </c>
      <c r="D2385" s="3" t="s">
        <v>4787</v>
      </c>
      <c r="E2385" t="s">
        <v>4788</v>
      </c>
      <c r="F2385">
        <v>-53</v>
      </c>
      <c r="G2385" t="s">
        <v>50</v>
      </c>
      <c r="H2385">
        <v>-625</v>
      </c>
      <c r="I2385">
        <v>3152</v>
      </c>
      <c r="J2385">
        <v>1</v>
      </c>
      <c r="K2385">
        <v>1</v>
      </c>
      <c r="L2385">
        <v>10</v>
      </c>
      <c r="M2385">
        <v>1</v>
      </c>
      <c r="N2385">
        <v>0</v>
      </c>
      <c r="O2385">
        <v>1</v>
      </c>
      <c r="P2385" s="2" t="s">
        <v>4787</v>
      </c>
      <c r="Q2385">
        <v>2</v>
      </c>
      <c r="R2385" s="4">
        <f t="shared" si="222"/>
        <v>45.500241000000003</v>
      </c>
      <c r="S2385">
        <f t="shared" si="223"/>
        <v>-39.0625</v>
      </c>
      <c r="T2385">
        <f t="shared" si="224"/>
        <v>907250000</v>
      </c>
      <c r="U2385">
        <f t="shared" si="225"/>
        <v>4.8351074434155406</v>
      </c>
      <c r="V2385">
        <f>W2385+(constants!$B$1*(50-FLOOR(L2385,1)))</f>
        <v>31.705858172486124</v>
      </c>
      <c r="W2385">
        <f t="shared" si="226"/>
        <v>31.321101146573159</v>
      </c>
      <c r="X2385">
        <f>constants!$B$2*constants!$B$3^2/(Y2385*Z2385^4)</f>
        <v>1355533.0619795469</v>
      </c>
      <c r="Y2385">
        <f t="shared" si="227"/>
        <v>5.0118723362727194E-3</v>
      </c>
      <c r="Z2385">
        <f>constants!$B$4/T2385</f>
        <v>0.33044084651419126</v>
      </c>
    </row>
    <row r="2386" spans="1:26" x14ac:dyDescent="0.3">
      <c r="A2386">
        <v>2386</v>
      </c>
      <c r="B2386" s="1">
        <v>45208.673611111109</v>
      </c>
      <c r="C2386">
        <v>45520246</v>
      </c>
      <c r="D2386" s="3" t="s">
        <v>4789</v>
      </c>
      <c r="E2386" t="s">
        <v>4790</v>
      </c>
      <c r="F2386">
        <v>-38</v>
      </c>
      <c r="G2386" t="s">
        <v>22</v>
      </c>
      <c r="H2386">
        <v>156</v>
      </c>
      <c r="I2386">
        <v>2596</v>
      </c>
      <c r="J2386">
        <v>1</v>
      </c>
      <c r="K2386">
        <v>1</v>
      </c>
      <c r="L2386">
        <v>10</v>
      </c>
      <c r="M2386">
        <v>1</v>
      </c>
      <c r="N2386">
        <v>0</v>
      </c>
      <c r="O2386">
        <v>1</v>
      </c>
      <c r="P2386" s="2" t="s">
        <v>4789</v>
      </c>
      <c r="Q2386">
        <v>2</v>
      </c>
      <c r="R2386" s="4">
        <f t="shared" si="222"/>
        <v>45.520246</v>
      </c>
      <c r="S2386">
        <f t="shared" si="223"/>
        <v>9.75</v>
      </c>
      <c r="T2386">
        <f t="shared" si="224"/>
        <v>907250000</v>
      </c>
      <c r="U2386">
        <f t="shared" si="225"/>
        <v>3.9822141253511245</v>
      </c>
      <c r="V2386">
        <f>W2386+(constants!$B$1*(50-FLOOR(L2386,1)))</f>
        <v>16.705858172486128</v>
      </c>
      <c r="W2386">
        <f t="shared" si="226"/>
        <v>16.321101146573163</v>
      </c>
      <c r="X2386">
        <f>constants!$B$2*constants!$B$3^2/(Y2386*Z2386^4)</f>
        <v>42865.719195175618</v>
      </c>
      <c r="Y2386">
        <f t="shared" si="227"/>
        <v>0.1584893192461112</v>
      </c>
      <c r="Z2386">
        <f>constants!$B$4/T2386</f>
        <v>0.33044084651419126</v>
      </c>
    </row>
    <row r="2387" spans="1:26" x14ac:dyDescent="0.3">
      <c r="A2387">
        <v>2387</v>
      </c>
      <c r="B2387" s="1">
        <v>45208.673611111109</v>
      </c>
      <c r="C2387">
        <v>45540066</v>
      </c>
      <c r="D2387" s="3" t="s">
        <v>4791</v>
      </c>
      <c r="E2387" t="s">
        <v>4792</v>
      </c>
      <c r="F2387">
        <v>-38</v>
      </c>
      <c r="G2387" t="s">
        <v>22</v>
      </c>
      <c r="H2387">
        <v>117</v>
      </c>
      <c r="I2387">
        <v>2592</v>
      </c>
      <c r="J2387">
        <v>1</v>
      </c>
      <c r="K2387">
        <v>1</v>
      </c>
      <c r="L2387">
        <v>10</v>
      </c>
      <c r="M2387">
        <v>1</v>
      </c>
      <c r="N2387">
        <v>0</v>
      </c>
      <c r="O2387">
        <v>1</v>
      </c>
      <c r="P2387" s="2" t="s">
        <v>4791</v>
      </c>
      <c r="Q2387">
        <v>2</v>
      </c>
      <c r="R2387" s="4">
        <f t="shared" si="222"/>
        <v>45.540066000000003</v>
      </c>
      <c r="S2387">
        <f t="shared" si="223"/>
        <v>7.3125</v>
      </c>
      <c r="T2387">
        <f t="shared" si="224"/>
        <v>907250000</v>
      </c>
      <c r="U2387">
        <f t="shared" si="225"/>
        <v>3.9760782021995817</v>
      </c>
      <c r="V2387">
        <f>W2387+(constants!$B$1*(50-FLOOR(L2387,1)))</f>
        <v>16.705858172486128</v>
      </c>
      <c r="W2387">
        <f t="shared" si="226"/>
        <v>16.321101146573163</v>
      </c>
      <c r="X2387">
        <f>constants!$B$2*constants!$B$3^2/(Y2387*Z2387^4)</f>
        <v>42865.719195175618</v>
      </c>
      <c r="Y2387">
        <f t="shared" si="227"/>
        <v>0.1584893192461112</v>
      </c>
      <c r="Z2387">
        <f>constants!$B$4/T2387</f>
        <v>0.33044084651419126</v>
      </c>
    </row>
    <row r="2388" spans="1:26" x14ac:dyDescent="0.3">
      <c r="A2388">
        <v>2388</v>
      </c>
      <c r="B2388" s="1">
        <v>45208.673611111109</v>
      </c>
      <c r="C2388">
        <v>45553290</v>
      </c>
      <c r="D2388" s="3" t="s">
        <v>4793</v>
      </c>
      <c r="E2388" t="s">
        <v>4794</v>
      </c>
      <c r="F2388">
        <v>-38</v>
      </c>
      <c r="G2388" t="s">
        <v>22</v>
      </c>
      <c r="H2388">
        <v>234</v>
      </c>
      <c r="I2388">
        <v>2588</v>
      </c>
      <c r="J2388">
        <v>1</v>
      </c>
      <c r="K2388">
        <v>1</v>
      </c>
      <c r="L2388">
        <v>10</v>
      </c>
      <c r="M2388">
        <v>1</v>
      </c>
      <c r="N2388">
        <v>0</v>
      </c>
      <c r="O2388">
        <v>1</v>
      </c>
      <c r="P2388" s="2" t="s">
        <v>4793</v>
      </c>
      <c r="Q2388">
        <v>2</v>
      </c>
      <c r="R2388" s="4">
        <f t="shared" si="222"/>
        <v>45.553289999999997</v>
      </c>
      <c r="S2388">
        <f t="shared" si="223"/>
        <v>14.625</v>
      </c>
      <c r="T2388">
        <f t="shared" si="224"/>
        <v>907250000</v>
      </c>
      <c r="U2388">
        <f t="shared" si="225"/>
        <v>3.9699422790480394</v>
      </c>
      <c r="V2388">
        <f>W2388+(constants!$B$1*(50-FLOOR(L2388,1)))</f>
        <v>16.705858172486128</v>
      </c>
      <c r="W2388">
        <f t="shared" si="226"/>
        <v>16.321101146573163</v>
      </c>
      <c r="X2388">
        <f>constants!$B$2*constants!$B$3^2/(Y2388*Z2388^4)</f>
        <v>42865.719195175618</v>
      </c>
      <c r="Y2388">
        <f t="shared" si="227"/>
        <v>0.1584893192461112</v>
      </c>
      <c r="Z2388">
        <f>constants!$B$4/T2388</f>
        <v>0.33044084651419126</v>
      </c>
    </row>
    <row r="2389" spans="1:26" x14ac:dyDescent="0.3">
      <c r="A2389">
        <v>2389</v>
      </c>
      <c r="B2389" s="1">
        <v>45208.673611111109</v>
      </c>
      <c r="C2389">
        <v>45576846</v>
      </c>
      <c r="D2389" s="3" t="s">
        <v>4795</v>
      </c>
      <c r="E2389" t="s">
        <v>4796</v>
      </c>
      <c r="F2389">
        <v>-37</v>
      </c>
      <c r="G2389" t="s">
        <v>22</v>
      </c>
      <c r="H2389">
        <v>781</v>
      </c>
      <c r="I2389">
        <v>1444</v>
      </c>
      <c r="J2389">
        <v>1</v>
      </c>
      <c r="K2389">
        <v>1</v>
      </c>
      <c r="L2389">
        <v>11</v>
      </c>
      <c r="M2389">
        <v>1</v>
      </c>
      <c r="N2389">
        <v>0</v>
      </c>
      <c r="O2389">
        <v>1</v>
      </c>
      <c r="P2389" s="2" t="s">
        <v>4795</v>
      </c>
      <c r="Q2389">
        <v>2</v>
      </c>
      <c r="R2389" s="4">
        <f t="shared" si="222"/>
        <v>45.576846000000003</v>
      </c>
      <c r="S2389">
        <f t="shared" si="223"/>
        <v>48.8125</v>
      </c>
      <c r="T2389">
        <f t="shared" si="224"/>
        <v>907750000</v>
      </c>
      <c r="U2389">
        <f t="shared" si="225"/>
        <v>2.2150682577068657</v>
      </c>
      <c r="V2389">
        <f>W2389+(constants!$B$1*(50-FLOOR(L2389,1)))</f>
        <v>15.705810475331742</v>
      </c>
      <c r="W2389">
        <f t="shared" si="226"/>
        <v>15.330672375066602</v>
      </c>
      <c r="X2389">
        <f>constants!$B$2*constants!$B$3^2/(Y2389*Z2389^4)</f>
        <v>34124.5739225262</v>
      </c>
      <c r="Y2389">
        <f t="shared" si="227"/>
        <v>0.19952623149688758</v>
      </c>
      <c r="Z2389">
        <f>constants!$B$4/T2389</f>
        <v>0.33025883558248414</v>
      </c>
    </row>
    <row r="2390" spans="1:26" x14ac:dyDescent="0.3">
      <c r="A2390">
        <v>2390</v>
      </c>
      <c r="B2390" s="1">
        <v>45208.673611111109</v>
      </c>
      <c r="C2390">
        <v>45600579</v>
      </c>
      <c r="D2390" s="3" t="s">
        <v>4797</v>
      </c>
      <c r="E2390" t="s">
        <v>4798</v>
      </c>
      <c r="F2390">
        <v>-37</v>
      </c>
      <c r="G2390" t="s">
        <v>22</v>
      </c>
      <c r="H2390">
        <v>-312</v>
      </c>
      <c r="I2390">
        <v>1520</v>
      </c>
      <c r="J2390">
        <v>1</v>
      </c>
      <c r="K2390">
        <v>1</v>
      </c>
      <c r="L2390">
        <v>11</v>
      </c>
      <c r="M2390">
        <v>1</v>
      </c>
      <c r="N2390">
        <v>0</v>
      </c>
      <c r="O2390">
        <v>1</v>
      </c>
      <c r="P2390" s="2" t="s">
        <v>4797</v>
      </c>
      <c r="Q2390">
        <v>2</v>
      </c>
      <c r="R2390" s="4">
        <f t="shared" si="222"/>
        <v>45.600579000000003</v>
      </c>
      <c r="S2390">
        <f t="shared" si="223"/>
        <v>-19.5</v>
      </c>
      <c r="T2390">
        <f t="shared" si="224"/>
        <v>907750000</v>
      </c>
      <c r="U2390">
        <f t="shared" si="225"/>
        <v>2.3316507975861747</v>
      </c>
      <c r="V2390">
        <f>W2390+(constants!$B$1*(50-FLOOR(L2390,1)))</f>
        <v>15.705810475331742</v>
      </c>
      <c r="W2390">
        <f t="shared" si="226"/>
        <v>15.330672375066602</v>
      </c>
      <c r="X2390">
        <f>constants!$B$2*constants!$B$3^2/(Y2390*Z2390^4)</f>
        <v>34124.5739225262</v>
      </c>
      <c r="Y2390">
        <f t="shared" si="227"/>
        <v>0.19952623149688758</v>
      </c>
      <c r="Z2390">
        <f>constants!$B$4/T2390</f>
        <v>0.33025883558248414</v>
      </c>
    </row>
    <row r="2391" spans="1:26" x14ac:dyDescent="0.3">
      <c r="A2391">
        <v>2391</v>
      </c>
      <c r="B2391" s="1">
        <v>45208.673611111109</v>
      </c>
      <c r="C2391">
        <v>45615204</v>
      </c>
      <c r="D2391" s="3" t="s">
        <v>4799</v>
      </c>
      <c r="E2391" t="s">
        <v>4800</v>
      </c>
      <c r="F2391">
        <v>-37</v>
      </c>
      <c r="G2391" t="s">
        <v>22</v>
      </c>
      <c r="H2391">
        <v>-273</v>
      </c>
      <c r="I2391">
        <v>1512</v>
      </c>
      <c r="J2391">
        <v>1</v>
      </c>
      <c r="K2391">
        <v>1</v>
      </c>
      <c r="L2391">
        <v>11</v>
      </c>
      <c r="M2391">
        <v>1</v>
      </c>
      <c r="N2391">
        <v>0</v>
      </c>
      <c r="O2391">
        <v>1</v>
      </c>
      <c r="P2391" s="2" t="s">
        <v>4799</v>
      </c>
      <c r="Q2391">
        <v>2</v>
      </c>
      <c r="R2391" s="4">
        <f t="shared" si="222"/>
        <v>45.615203999999999</v>
      </c>
      <c r="S2391">
        <f t="shared" si="223"/>
        <v>-17.0625</v>
      </c>
      <c r="T2391">
        <f t="shared" si="224"/>
        <v>907750000</v>
      </c>
      <c r="U2391">
        <f t="shared" si="225"/>
        <v>2.3193789512830896</v>
      </c>
      <c r="V2391">
        <f>W2391+(constants!$B$1*(50-FLOOR(L2391,1)))</f>
        <v>15.705810475331742</v>
      </c>
      <c r="W2391">
        <f t="shared" si="226"/>
        <v>15.330672375066602</v>
      </c>
      <c r="X2391">
        <f>constants!$B$2*constants!$B$3^2/(Y2391*Z2391^4)</f>
        <v>34124.5739225262</v>
      </c>
      <c r="Y2391">
        <f t="shared" si="227"/>
        <v>0.19952623149688758</v>
      </c>
      <c r="Z2391">
        <f>constants!$B$4/T2391</f>
        <v>0.33025883558248414</v>
      </c>
    </row>
    <row r="2392" spans="1:26" x14ac:dyDescent="0.3">
      <c r="A2392">
        <v>2392</v>
      </c>
      <c r="B2392" s="1">
        <v>45208.673611111109</v>
      </c>
      <c r="C2392">
        <v>45634693</v>
      </c>
      <c r="D2392" s="3" t="s">
        <v>4801</v>
      </c>
      <c r="E2392" t="s">
        <v>4802</v>
      </c>
      <c r="F2392">
        <v>-37</v>
      </c>
      <c r="G2392" t="s">
        <v>22</v>
      </c>
      <c r="H2392">
        <v>156</v>
      </c>
      <c r="I2392">
        <v>1468</v>
      </c>
      <c r="J2392">
        <v>1</v>
      </c>
      <c r="K2392">
        <v>1</v>
      </c>
      <c r="L2392">
        <v>11</v>
      </c>
      <c r="M2392">
        <v>1</v>
      </c>
      <c r="N2392">
        <v>0</v>
      </c>
      <c r="O2392">
        <v>1</v>
      </c>
      <c r="P2392" s="2" t="s">
        <v>4801</v>
      </c>
      <c r="Q2392">
        <v>2</v>
      </c>
      <c r="R2392" s="4">
        <f t="shared" si="222"/>
        <v>45.634692999999999</v>
      </c>
      <c r="S2392">
        <f t="shared" si="223"/>
        <v>9.75</v>
      </c>
      <c r="T2392">
        <f t="shared" si="224"/>
        <v>907750000</v>
      </c>
      <c r="U2392">
        <f t="shared" si="225"/>
        <v>2.2518837966161214</v>
      </c>
      <c r="V2392">
        <f>W2392+(constants!$B$1*(50-FLOOR(L2392,1)))</f>
        <v>15.705810475331742</v>
      </c>
      <c r="W2392">
        <f t="shared" si="226"/>
        <v>15.330672375066602</v>
      </c>
      <c r="X2392">
        <f>constants!$B$2*constants!$B$3^2/(Y2392*Z2392^4)</f>
        <v>34124.5739225262</v>
      </c>
      <c r="Y2392">
        <f t="shared" si="227"/>
        <v>0.19952623149688758</v>
      </c>
      <c r="Z2392">
        <f>constants!$B$4/T2392</f>
        <v>0.33025883558248414</v>
      </c>
    </row>
    <row r="2393" spans="1:26" x14ac:dyDescent="0.3">
      <c r="A2393">
        <v>2393</v>
      </c>
      <c r="B2393" s="1">
        <v>45208.673611111109</v>
      </c>
      <c r="C2393">
        <v>45660101</v>
      </c>
      <c r="D2393" s="3" t="s">
        <v>4803</v>
      </c>
      <c r="E2393" t="s">
        <v>4804</v>
      </c>
      <c r="F2393">
        <v>-37</v>
      </c>
      <c r="G2393" t="s">
        <v>22</v>
      </c>
      <c r="H2393">
        <v>-273</v>
      </c>
      <c r="I2393">
        <v>1536</v>
      </c>
      <c r="J2393">
        <v>1</v>
      </c>
      <c r="K2393">
        <v>1</v>
      </c>
      <c r="L2393">
        <v>11</v>
      </c>
      <c r="M2393">
        <v>1</v>
      </c>
      <c r="N2393">
        <v>0</v>
      </c>
      <c r="O2393">
        <v>1</v>
      </c>
      <c r="P2393" s="2" t="s">
        <v>4803</v>
      </c>
      <c r="Q2393">
        <v>2</v>
      </c>
      <c r="R2393" s="4">
        <f t="shared" si="222"/>
        <v>45.660100999999997</v>
      </c>
      <c r="S2393">
        <f t="shared" si="223"/>
        <v>-17.0625</v>
      </c>
      <c r="T2393">
        <f t="shared" si="224"/>
        <v>907750000</v>
      </c>
      <c r="U2393">
        <f t="shared" si="225"/>
        <v>2.3561944901923448</v>
      </c>
      <c r="V2393">
        <f>W2393+(constants!$B$1*(50-FLOOR(L2393,1)))</f>
        <v>15.705810475331742</v>
      </c>
      <c r="W2393">
        <f t="shared" si="226"/>
        <v>15.330672375066602</v>
      </c>
      <c r="X2393">
        <f>constants!$B$2*constants!$B$3^2/(Y2393*Z2393^4)</f>
        <v>34124.5739225262</v>
      </c>
      <c r="Y2393">
        <f t="shared" si="227"/>
        <v>0.19952623149688758</v>
      </c>
      <c r="Z2393">
        <f>constants!$B$4/T2393</f>
        <v>0.33025883558248414</v>
      </c>
    </row>
    <row r="2394" spans="1:26" x14ac:dyDescent="0.3">
      <c r="A2394">
        <v>2394</v>
      </c>
      <c r="B2394" s="1">
        <v>45208.673611111109</v>
      </c>
      <c r="C2394">
        <v>45690173</v>
      </c>
      <c r="D2394" s="3" t="s">
        <v>4805</v>
      </c>
      <c r="E2394" t="s">
        <v>4806</v>
      </c>
      <c r="F2394">
        <v>-37</v>
      </c>
      <c r="G2394" t="s">
        <v>22</v>
      </c>
      <c r="H2394">
        <v>-195</v>
      </c>
      <c r="I2394">
        <v>1500</v>
      </c>
      <c r="J2394">
        <v>1</v>
      </c>
      <c r="K2394">
        <v>1</v>
      </c>
      <c r="L2394">
        <v>11</v>
      </c>
      <c r="M2394">
        <v>1</v>
      </c>
      <c r="N2394">
        <v>0</v>
      </c>
      <c r="O2394">
        <v>1</v>
      </c>
      <c r="P2394" s="2" t="s">
        <v>4805</v>
      </c>
      <c r="Q2394">
        <v>2</v>
      </c>
      <c r="R2394" s="4">
        <f t="shared" si="222"/>
        <v>45.690173000000001</v>
      </c>
      <c r="S2394">
        <f t="shared" si="223"/>
        <v>-12.1875</v>
      </c>
      <c r="T2394">
        <f t="shared" si="224"/>
        <v>907750000</v>
      </c>
      <c r="U2394">
        <f t="shared" si="225"/>
        <v>2.3009711818284617</v>
      </c>
      <c r="V2394">
        <f>W2394+(constants!$B$1*(50-FLOOR(L2394,1)))</f>
        <v>15.705810475331742</v>
      </c>
      <c r="W2394">
        <f t="shared" si="226"/>
        <v>15.330672375066602</v>
      </c>
      <c r="X2394">
        <f>constants!$B$2*constants!$B$3^2/(Y2394*Z2394^4)</f>
        <v>34124.5739225262</v>
      </c>
      <c r="Y2394">
        <f t="shared" si="227"/>
        <v>0.19952623149688758</v>
      </c>
      <c r="Z2394">
        <f>constants!$B$4/T2394</f>
        <v>0.33025883558248414</v>
      </c>
    </row>
    <row r="2395" spans="1:26" x14ac:dyDescent="0.3">
      <c r="A2395">
        <v>2395</v>
      </c>
      <c r="B2395" s="1">
        <v>45208.673611111109</v>
      </c>
      <c r="C2395">
        <v>45712305</v>
      </c>
      <c r="D2395" s="3" t="s">
        <v>4807</v>
      </c>
      <c r="E2395" t="s">
        <v>4808</v>
      </c>
      <c r="F2395">
        <v>-37</v>
      </c>
      <c r="G2395" t="s">
        <v>22</v>
      </c>
      <c r="H2395">
        <v>156</v>
      </c>
      <c r="I2395">
        <v>1500</v>
      </c>
      <c r="J2395">
        <v>1</v>
      </c>
      <c r="K2395">
        <v>1</v>
      </c>
      <c r="L2395">
        <v>11</v>
      </c>
      <c r="M2395">
        <v>1</v>
      </c>
      <c r="N2395">
        <v>0</v>
      </c>
      <c r="O2395">
        <v>1</v>
      </c>
      <c r="P2395" s="2" t="s">
        <v>4807</v>
      </c>
      <c r="Q2395">
        <v>2</v>
      </c>
      <c r="R2395" s="4">
        <f t="shared" si="222"/>
        <v>45.712305000000001</v>
      </c>
      <c r="S2395">
        <f t="shared" si="223"/>
        <v>9.75</v>
      </c>
      <c r="T2395">
        <f t="shared" si="224"/>
        <v>907750000</v>
      </c>
      <c r="U2395">
        <f t="shared" si="225"/>
        <v>2.3009711818284617</v>
      </c>
      <c r="V2395">
        <f>W2395+(constants!$B$1*(50-FLOOR(L2395,1)))</f>
        <v>15.705810475331742</v>
      </c>
      <c r="W2395">
        <f t="shared" si="226"/>
        <v>15.330672375066602</v>
      </c>
      <c r="X2395">
        <f>constants!$B$2*constants!$B$3^2/(Y2395*Z2395^4)</f>
        <v>34124.5739225262</v>
      </c>
      <c r="Y2395">
        <f t="shared" si="227"/>
        <v>0.19952623149688758</v>
      </c>
      <c r="Z2395">
        <f>constants!$B$4/T2395</f>
        <v>0.33025883558248414</v>
      </c>
    </row>
    <row r="2396" spans="1:26" x14ac:dyDescent="0.3">
      <c r="A2396">
        <v>2396</v>
      </c>
      <c r="B2396" s="1">
        <v>45208.673611111109</v>
      </c>
      <c r="C2396">
        <v>45731992</v>
      </c>
      <c r="D2396" s="3" t="s">
        <v>4809</v>
      </c>
      <c r="E2396" t="s">
        <v>4810</v>
      </c>
      <c r="F2396">
        <v>-37</v>
      </c>
      <c r="G2396" t="s">
        <v>22</v>
      </c>
      <c r="H2396">
        <v>664</v>
      </c>
      <c r="I2396">
        <v>1456</v>
      </c>
      <c r="J2396">
        <v>1</v>
      </c>
      <c r="K2396">
        <v>1</v>
      </c>
      <c r="L2396">
        <v>11</v>
      </c>
      <c r="M2396">
        <v>1</v>
      </c>
      <c r="N2396">
        <v>0</v>
      </c>
      <c r="O2396">
        <v>1</v>
      </c>
      <c r="P2396" s="2" t="s">
        <v>4809</v>
      </c>
      <c r="Q2396">
        <v>2</v>
      </c>
      <c r="R2396" s="4">
        <f t="shared" si="222"/>
        <v>45.731991999999998</v>
      </c>
      <c r="S2396">
        <f t="shared" si="223"/>
        <v>41.5</v>
      </c>
      <c r="T2396">
        <f t="shared" si="224"/>
        <v>907750000</v>
      </c>
      <c r="U2396">
        <f t="shared" si="225"/>
        <v>2.2334760271614935</v>
      </c>
      <c r="V2396">
        <f>W2396+(constants!$B$1*(50-FLOOR(L2396,1)))</f>
        <v>15.705810475331742</v>
      </c>
      <c r="W2396">
        <f t="shared" si="226"/>
        <v>15.330672375066602</v>
      </c>
      <c r="X2396">
        <f>constants!$B$2*constants!$B$3^2/(Y2396*Z2396^4)</f>
        <v>34124.5739225262</v>
      </c>
      <c r="Y2396">
        <f t="shared" si="227"/>
        <v>0.19952623149688758</v>
      </c>
      <c r="Z2396">
        <f>constants!$B$4/T2396</f>
        <v>0.33025883558248414</v>
      </c>
    </row>
    <row r="2397" spans="1:26" x14ac:dyDescent="0.3">
      <c r="A2397">
        <v>2397</v>
      </c>
      <c r="B2397" s="1">
        <v>45208.673611111109</v>
      </c>
      <c r="C2397">
        <v>45760344</v>
      </c>
      <c r="D2397" s="3" t="s">
        <v>4811</v>
      </c>
      <c r="E2397" t="s">
        <v>4812</v>
      </c>
      <c r="F2397">
        <v>-37</v>
      </c>
      <c r="G2397" t="s">
        <v>22</v>
      </c>
      <c r="H2397">
        <v>351</v>
      </c>
      <c r="I2397">
        <v>1492</v>
      </c>
      <c r="J2397">
        <v>1</v>
      </c>
      <c r="K2397">
        <v>1</v>
      </c>
      <c r="L2397">
        <v>11</v>
      </c>
      <c r="M2397">
        <v>1</v>
      </c>
      <c r="N2397">
        <v>0</v>
      </c>
      <c r="O2397">
        <v>1</v>
      </c>
      <c r="P2397" s="2" t="s">
        <v>4811</v>
      </c>
      <c r="Q2397">
        <v>2</v>
      </c>
      <c r="R2397" s="4">
        <f t="shared" si="222"/>
        <v>45.760344000000003</v>
      </c>
      <c r="S2397">
        <f t="shared" si="223"/>
        <v>21.9375</v>
      </c>
      <c r="T2397">
        <f t="shared" si="224"/>
        <v>907750000</v>
      </c>
      <c r="U2397">
        <f t="shared" si="225"/>
        <v>2.2886993355253766</v>
      </c>
      <c r="V2397">
        <f>W2397+(constants!$B$1*(50-FLOOR(L2397,1)))</f>
        <v>15.705810475331742</v>
      </c>
      <c r="W2397">
        <f t="shared" si="226"/>
        <v>15.330672375066602</v>
      </c>
      <c r="X2397">
        <f>constants!$B$2*constants!$B$3^2/(Y2397*Z2397^4)</f>
        <v>34124.5739225262</v>
      </c>
      <c r="Y2397">
        <f t="shared" si="227"/>
        <v>0.19952623149688758</v>
      </c>
      <c r="Z2397">
        <f>constants!$B$4/T2397</f>
        <v>0.33025883558248414</v>
      </c>
    </row>
    <row r="2398" spans="1:26" x14ac:dyDescent="0.3">
      <c r="A2398">
        <v>2398</v>
      </c>
      <c r="B2398" s="1">
        <v>45208.673611111109</v>
      </c>
      <c r="C2398">
        <v>45784962</v>
      </c>
      <c r="D2398" s="3" t="s">
        <v>4813</v>
      </c>
      <c r="E2398" t="s">
        <v>4814</v>
      </c>
      <c r="F2398">
        <v>-53</v>
      </c>
      <c r="G2398" t="s">
        <v>25</v>
      </c>
      <c r="H2398">
        <v>1601</v>
      </c>
      <c r="I2398">
        <v>524</v>
      </c>
      <c r="J2398">
        <v>1</v>
      </c>
      <c r="K2398">
        <v>1</v>
      </c>
      <c r="L2398">
        <v>12</v>
      </c>
      <c r="M2398">
        <v>1</v>
      </c>
      <c r="N2398">
        <v>0</v>
      </c>
      <c r="O2398">
        <v>1</v>
      </c>
      <c r="P2398" s="2" t="s">
        <v>4813</v>
      </c>
      <c r="Q2398">
        <v>2</v>
      </c>
      <c r="R2398" s="4">
        <f t="shared" si="222"/>
        <v>45.784962</v>
      </c>
      <c r="S2398">
        <f t="shared" si="223"/>
        <v>100.0625</v>
      </c>
      <c r="T2398">
        <f t="shared" si="224"/>
        <v>908250000</v>
      </c>
      <c r="U2398">
        <f t="shared" si="225"/>
        <v>0.80380593285207602</v>
      </c>
      <c r="V2398">
        <f>W2398+(constants!$B$1*(50-FLOOR(L2398,1)))</f>
        <v>31.705757507676807</v>
      </c>
      <c r="W2398">
        <f t="shared" si="226"/>
        <v>31.340238333059492</v>
      </c>
      <c r="X2398">
        <f>constants!$B$2*constants!$B$3^2/(Y2398*Z2398^4)</f>
        <v>1361519.3981700516</v>
      </c>
      <c r="Y2398">
        <f t="shared" si="227"/>
        <v>5.0118723362727194E-3</v>
      </c>
      <c r="Z2398">
        <f>constants!$B$4/T2398</f>
        <v>0.33007702504816955</v>
      </c>
    </row>
    <row r="2399" spans="1:26" x14ac:dyDescent="0.3">
      <c r="A2399">
        <v>2399</v>
      </c>
      <c r="B2399" s="1">
        <v>45208.673611111109</v>
      </c>
      <c r="C2399">
        <v>45798157</v>
      </c>
      <c r="D2399" s="3" t="s">
        <v>4815</v>
      </c>
      <c r="E2399" t="s">
        <v>4816</v>
      </c>
      <c r="F2399">
        <v>-53</v>
      </c>
      <c r="G2399" t="s">
        <v>50</v>
      </c>
      <c r="H2399">
        <v>1875</v>
      </c>
      <c r="I2399">
        <v>3584</v>
      </c>
      <c r="J2399">
        <v>1</v>
      </c>
      <c r="K2399">
        <v>1</v>
      </c>
      <c r="L2399">
        <v>12</v>
      </c>
      <c r="M2399">
        <v>1</v>
      </c>
      <c r="N2399">
        <v>0</v>
      </c>
      <c r="O2399">
        <v>1</v>
      </c>
      <c r="P2399" s="2" t="s">
        <v>4815</v>
      </c>
      <c r="Q2399">
        <v>2</v>
      </c>
      <c r="R2399" s="4">
        <f t="shared" si="222"/>
        <v>45.798157000000003</v>
      </c>
      <c r="S2399">
        <f t="shared" si="223"/>
        <v>117.1875</v>
      </c>
      <c r="T2399">
        <f t="shared" si="224"/>
        <v>908250000</v>
      </c>
      <c r="U2399">
        <f t="shared" si="225"/>
        <v>5.497787143782138</v>
      </c>
      <c r="V2399">
        <f>W2399+(constants!$B$1*(50-FLOOR(L2399,1)))</f>
        <v>31.705757507676807</v>
      </c>
      <c r="W2399">
        <f t="shared" si="226"/>
        <v>31.340238333059492</v>
      </c>
      <c r="X2399">
        <f>constants!$B$2*constants!$B$3^2/(Y2399*Z2399^4)</f>
        <v>1361519.3981700516</v>
      </c>
      <c r="Y2399">
        <f t="shared" si="227"/>
        <v>5.0118723362727194E-3</v>
      </c>
      <c r="Z2399">
        <f>constants!$B$4/T2399</f>
        <v>0.33007702504816955</v>
      </c>
    </row>
    <row r="2400" spans="1:26" x14ac:dyDescent="0.3">
      <c r="A2400">
        <v>2400</v>
      </c>
      <c r="B2400" s="1">
        <v>45208.673611111109</v>
      </c>
      <c r="C2400">
        <v>45820079</v>
      </c>
      <c r="D2400" s="3" t="s">
        <v>4817</v>
      </c>
      <c r="E2400" t="s">
        <v>4818</v>
      </c>
      <c r="F2400">
        <v>-55</v>
      </c>
      <c r="G2400" t="s">
        <v>50</v>
      </c>
      <c r="H2400">
        <v>-2070</v>
      </c>
      <c r="I2400">
        <v>3828</v>
      </c>
      <c r="J2400">
        <v>1</v>
      </c>
      <c r="K2400">
        <v>1</v>
      </c>
      <c r="L2400">
        <v>12</v>
      </c>
      <c r="M2400">
        <v>1</v>
      </c>
      <c r="N2400">
        <v>0</v>
      </c>
      <c r="O2400">
        <v>1</v>
      </c>
      <c r="P2400" s="2" t="s">
        <v>4817</v>
      </c>
      <c r="Q2400">
        <v>2</v>
      </c>
      <c r="R2400" s="4">
        <f t="shared" si="222"/>
        <v>45.820079</v>
      </c>
      <c r="S2400">
        <f t="shared" si="223"/>
        <v>-129.375</v>
      </c>
      <c r="T2400">
        <f t="shared" si="224"/>
        <v>908250000</v>
      </c>
      <c r="U2400">
        <f t="shared" si="225"/>
        <v>5.8720784560262347</v>
      </c>
      <c r="V2400">
        <f>W2400+(constants!$B$1*(50-FLOOR(L2400,1)))</f>
        <v>33.705757507676815</v>
      </c>
      <c r="W2400">
        <f t="shared" si="226"/>
        <v>33.340238333059496</v>
      </c>
      <c r="X2400">
        <f>constants!$B$2*constants!$B$3^2/(Y2400*Z2400^4)</f>
        <v>2157862.8255634676</v>
      </c>
      <c r="Y2400">
        <f t="shared" si="227"/>
        <v>3.1622776601683768E-3</v>
      </c>
      <c r="Z2400">
        <f>constants!$B$4/T2400</f>
        <v>0.33007702504816955</v>
      </c>
    </row>
    <row r="2401" spans="1:26" x14ac:dyDescent="0.3">
      <c r="A2401">
        <v>2401</v>
      </c>
      <c r="B2401" s="1">
        <v>45208.673611111109</v>
      </c>
      <c r="C2401">
        <v>45832805</v>
      </c>
      <c r="D2401" s="3" t="s">
        <v>4819</v>
      </c>
      <c r="E2401" t="s">
        <v>4820</v>
      </c>
      <c r="F2401">
        <v>-38</v>
      </c>
      <c r="G2401" t="s">
        <v>22</v>
      </c>
      <c r="H2401">
        <v>-39</v>
      </c>
      <c r="I2401">
        <v>3156</v>
      </c>
      <c r="J2401">
        <v>1</v>
      </c>
      <c r="K2401">
        <v>1</v>
      </c>
      <c r="L2401">
        <v>12</v>
      </c>
      <c r="M2401">
        <v>1</v>
      </c>
      <c r="N2401">
        <v>0</v>
      </c>
      <c r="O2401">
        <v>1</v>
      </c>
      <c r="P2401" s="2" t="s">
        <v>4819</v>
      </c>
      <c r="Q2401">
        <v>2</v>
      </c>
      <c r="R2401" s="4">
        <f t="shared" si="222"/>
        <v>45.832805</v>
      </c>
      <c r="S2401">
        <f t="shared" si="223"/>
        <v>-2.4375</v>
      </c>
      <c r="T2401">
        <f t="shared" si="224"/>
        <v>908250000</v>
      </c>
      <c r="U2401">
        <f t="shared" si="225"/>
        <v>4.8412433665670838</v>
      </c>
      <c r="V2401">
        <f>W2401+(constants!$B$1*(50-FLOOR(L2401,1)))</f>
        <v>16.705757507676807</v>
      </c>
      <c r="W2401">
        <f t="shared" si="226"/>
        <v>16.340238333059492</v>
      </c>
      <c r="X2401">
        <f>constants!$B$2*constants!$B$3^2/(Y2401*Z2401^4)</f>
        <v>43055.02376719052</v>
      </c>
      <c r="Y2401">
        <f t="shared" si="227"/>
        <v>0.1584893192461112</v>
      </c>
      <c r="Z2401">
        <f>constants!$B$4/T2401</f>
        <v>0.33007702504816955</v>
      </c>
    </row>
    <row r="2402" spans="1:26" x14ac:dyDescent="0.3">
      <c r="A2402">
        <v>2402</v>
      </c>
      <c r="B2402" s="1">
        <v>45208.673611111109</v>
      </c>
      <c r="C2402">
        <v>45844988</v>
      </c>
      <c r="D2402" s="3" t="s">
        <v>4821</v>
      </c>
      <c r="E2402" t="s">
        <v>4822</v>
      </c>
      <c r="F2402">
        <v>-38</v>
      </c>
      <c r="G2402" t="s">
        <v>22</v>
      </c>
      <c r="H2402">
        <v>39</v>
      </c>
      <c r="I2402">
        <v>3148</v>
      </c>
      <c r="J2402">
        <v>1</v>
      </c>
      <c r="K2402">
        <v>1</v>
      </c>
      <c r="L2402">
        <v>12</v>
      </c>
      <c r="M2402">
        <v>1</v>
      </c>
      <c r="N2402">
        <v>0</v>
      </c>
      <c r="O2402">
        <v>1</v>
      </c>
      <c r="P2402" s="2" t="s">
        <v>4821</v>
      </c>
      <c r="Q2402">
        <v>2</v>
      </c>
      <c r="R2402" s="4">
        <f t="shared" si="222"/>
        <v>45.844988000000001</v>
      </c>
      <c r="S2402">
        <f t="shared" si="223"/>
        <v>2.4375</v>
      </c>
      <c r="T2402">
        <f t="shared" si="224"/>
        <v>908250000</v>
      </c>
      <c r="U2402">
        <f t="shared" si="225"/>
        <v>4.8289715202639982</v>
      </c>
      <c r="V2402">
        <f>W2402+(constants!$B$1*(50-FLOOR(L2402,1)))</f>
        <v>16.705757507676807</v>
      </c>
      <c r="W2402">
        <f t="shared" si="226"/>
        <v>16.340238333059492</v>
      </c>
      <c r="X2402">
        <f>constants!$B$2*constants!$B$3^2/(Y2402*Z2402^4)</f>
        <v>43055.02376719052</v>
      </c>
      <c r="Y2402">
        <f t="shared" si="227"/>
        <v>0.1584893192461112</v>
      </c>
      <c r="Z2402">
        <f>constants!$B$4/T2402</f>
        <v>0.33007702504816955</v>
      </c>
    </row>
    <row r="2403" spans="1:26" x14ac:dyDescent="0.3">
      <c r="A2403">
        <v>2403</v>
      </c>
      <c r="B2403" s="1">
        <v>45208.673611111109</v>
      </c>
      <c r="C2403">
        <v>45857639</v>
      </c>
      <c r="D2403" s="3" t="s">
        <v>4823</v>
      </c>
      <c r="E2403" t="s">
        <v>4824</v>
      </c>
      <c r="F2403">
        <v>-38</v>
      </c>
      <c r="G2403" t="s">
        <v>22</v>
      </c>
      <c r="H2403">
        <v>78</v>
      </c>
      <c r="I2403">
        <v>3148</v>
      </c>
      <c r="J2403">
        <v>1</v>
      </c>
      <c r="K2403">
        <v>1</v>
      </c>
      <c r="L2403">
        <v>12</v>
      </c>
      <c r="M2403">
        <v>1</v>
      </c>
      <c r="N2403">
        <v>0</v>
      </c>
      <c r="O2403">
        <v>1</v>
      </c>
      <c r="P2403" s="2" t="s">
        <v>4823</v>
      </c>
      <c r="Q2403">
        <v>2</v>
      </c>
      <c r="R2403" s="4">
        <f t="shared" si="222"/>
        <v>45.857638999999999</v>
      </c>
      <c r="S2403">
        <f t="shared" si="223"/>
        <v>4.875</v>
      </c>
      <c r="T2403">
        <f t="shared" si="224"/>
        <v>908250000</v>
      </c>
      <c r="U2403">
        <f t="shared" si="225"/>
        <v>4.8289715202639982</v>
      </c>
      <c r="V2403">
        <f>W2403+(constants!$B$1*(50-FLOOR(L2403,1)))</f>
        <v>16.705757507676807</v>
      </c>
      <c r="W2403">
        <f t="shared" si="226"/>
        <v>16.340238333059492</v>
      </c>
      <c r="X2403">
        <f>constants!$B$2*constants!$B$3^2/(Y2403*Z2403^4)</f>
        <v>43055.02376719052</v>
      </c>
      <c r="Y2403">
        <f t="shared" si="227"/>
        <v>0.1584893192461112</v>
      </c>
      <c r="Z2403">
        <f>constants!$B$4/T2403</f>
        <v>0.33007702504816955</v>
      </c>
    </row>
    <row r="2404" spans="1:26" x14ac:dyDescent="0.3">
      <c r="A2404">
        <v>2404</v>
      </c>
      <c r="B2404" s="1">
        <v>45208.673611111109</v>
      </c>
      <c r="C2404">
        <v>45870649</v>
      </c>
      <c r="D2404" s="3" t="s">
        <v>4825</v>
      </c>
      <c r="E2404" t="s">
        <v>4826</v>
      </c>
      <c r="F2404">
        <v>-52</v>
      </c>
      <c r="G2404" t="s">
        <v>19</v>
      </c>
      <c r="H2404">
        <v>-390</v>
      </c>
      <c r="I2404">
        <v>1348</v>
      </c>
      <c r="J2404">
        <v>1</v>
      </c>
      <c r="K2404">
        <v>1</v>
      </c>
      <c r="L2404">
        <v>12</v>
      </c>
      <c r="M2404">
        <v>1</v>
      </c>
      <c r="N2404">
        <v>0</v>
      </c>
      <c r="O2404">
        <v>1</v>
      </c>
      <c r="P2404" s="2" t="s">
        <v>4825</v>
      </c>
      <c r="Q2404">
        <v>2</v>
      </c>
      <c r="R2404" s="4">
        <f t="shared" si="222"/>
        <v>45.870649</v>
      </c>
      <c r="S2404">
        <f t="shared" si="223"/>
        <v>-24.375</v>
      </c>
      <c r="T2404">
        <f t="shared" si="224"/>
        <v>908250000</v>
      </c>
      <c r="U2404">
        <f t="shared" si="225"/>
        <v>2.0678061020698442</v>
      </c>
      <c r="V2404">
        <f>W2404+(constants!$B$1*(50-FLOOR(L2404,1)))</f>
        <v>30.705757507676811</v>
      </c>
      <c r="W2404">
        <f t="shared" si="226"/>
        <v>30.340238333059496</v>
      </c>
      <c r="X2404">
        <f>constants!$B$2*constants!$B$3^2/(Y2404*Z2404^4)</f>
        <v>1081493.3000912843</v>
      </c>
      <c r="Y2404">
        <f t="shared" si="227"/>
        <v>6.3095734448019216E-3</v>
      </c>
      <c r="Z2404">
        <f>constants!$B$4/T2404</f>
        <v>0.33007702504816955</v>
      </c>
    </row>
    <row r="2405" spans="1:26" x14ac:dyDescent="0.3">
      <c r="A2405">
        <v>2405</v>
      </c>
      <c r="B2405" s="1">
        <v>45208.673611111109</v>
      </c>
      <c r="C2405">
        <v>45883051</v>
      </c>
      <c r="D2405" s="3" t="s">
        <v>4827</v>
      </c>
      <c r="E2405" t="s">
        <v>4828</v>
      </c>
      <c r="F2405">
        <v>-55</v>
      </c>
      <c r="G2405" t="s">
        <v>25</v>
      </c>
      <c r="H2405">
        <v>195</v>
      </c>
      <c r="I2405">
        <v>740</v>
      </c>
      <c r="J2405">
        <v>1</v>
      </c>
      <c r="K2405">
        <v>1</v>
      </c>
      <c r="L2405">
        <v>12</v>
      </c>
      <c r="M2405">
        <v>1</v>
      </c>
      <c r="N2405">
        <v>0</v>
      </c>
      <c r="O2405">
        <v>1</v>
      </c>
      <c r="P2405" s="2" t="s">
        <v>4827</v>
      </c>
      <c r="Q2405">
        <v>2</v>
      </c>
      <c r="R2405" s="4">
        <f t="shared" si="222"/>
        <v>45.883051000000002</v>
      </c>
      <c r="S2405">
        <f t="shared" si="223"/>
        <v>12.1875</v>
      </c>
      <c r="T2405">
        <f t="shared" si="224"/>
        <v>908250000</v>
      </c>
      <c r="U2405">
        <f t="shared" si="225"/>
        <v>1.1351457830353744</v>
      </c>
      <c r="V2405">
        <f>W2405+(constants!$B$1*(50-FLOOR(L2405,1)))</f>
        <v>33.705757507676815</v>
      </c>
      <c r="W2405">
        <f t="shared" si="226"/>
        <v>33.340238333059496</v>
      </c>
      <c r="X2405">
        <f>constants!$B$2*constants!$B$3^2/(Y2405*Z2405^4)</f>
        <v>2157862.8255634676</v>
      </c>
      <c r="Y2405">
        <f t="shared" si="227"/>
        <v>3.1622776601683768E-3</v>
      </c>
      <c r="Z2405">
        <f>constants!$B$4/T2405</f>
        <v>0.33007702504816955</v>
      </c>
    </row>
    <row r="2406" spans="1:26" x14ac:dyDescent="0.3">
      <c r="A2406">
        <v>2406</v>
      </c>
      <c r="B2406" s="1">
        <v>45208.673611111109</v>
      </c>
      <c r="C2406">
        <v>45910055</v>
      </c>
      <c r="D2406" s="3" t="s">
        <v>4829</v>
      </c>
      <c r="E2406" t="s">
        <v>4830</v>
      </c>
      <c r="F2406">
        <v>-38</v>
      </c>
      <c r="G2406" t="s">
        <v>22</v>
      </c>
      <c r="H2406">
        <v>78</v>
      </c>
      <c r="I2406">
        <v>3148</v>
      </c>
      <c r="J2406">
        <v>1</v>
      </c>
      <c r="K2406">
        <v>1</v>
      </c>
      <c r="L2406">
        <v>12</v>
      </c>
      <c r="M2406">
        <v>1</v>
      </c>
      <c r="N2406">
        <v>0</v>
      </c>
      <c r="O2406">
        <v>1</v>
      </c>
      <c r="P2406" s="2" t="s">
        <v>4829</v>
      </c>
      <c r="Q2406">
        <v>2</v>
      </c>
      <c r="R2406" s="4">
        <f t="shared" si="222"/>
        <v>45.910055</v>
      </c>
      <c r="S2406">
        <f t="shared" si="223"/>
        <v>4.875</v>
      </c>
      <c r="T2406">
        <f t="shared" si="224"/>
        <v>908250000</v>
      </c>
      <c r="U2406">
        <f t="shared" si="225"/>
        <v>4.8289715202639982</v>
      </c>
      <c r="V2406">
        <f>W2406+(constants!$B$1*(50-FLOOR(L2406,1)))</f>
        <v>16.705757507676807</v>
      </c>
      <c r="W2406">
        <f t="shared" si="226"/>
        <v>16.340238333059492</v>
      </c>
      <c r="X2406">
        <f>constants!$B$2*constants!$B$3^2/(Y2406*Z2406^4)</f>
        <v>43055.02376719052</v>
      </c>
      <c r="Y2406">
        <f t="shared" si="227"/>
        <v>0.1584893192461112</v>
      </c>
      <c r="Z2406">
        <f>constants!$B$4/T2406</f>
        <v>0.33007702504816955</v>
      </c>
    </row>
    <row r="2407" spans="1:26" x14ac:dyDescent="0.3">
      <c r="A2407">
        <v>2407</v>
      </c>
      <c r="B2407" s="1">
        <v>45208.673611111109</v>
      </c>
      <c r="C2407">
        <v>45922969</v>
      </c>
      <c r="D2407" s="3" t="s">
        <v>4831</v>
      </c>
      <c r="E2407" t="s">
        <v>4832</v>
      </c>
      <c r="F2407">
        <v>-38</v>
      </c>
      <c r="G2407" t="s">
        <v>22</v>
      </c>
      <c r="H2407">
        <v>0</v>
      </c>
      <c r="I2407">
        <v>3152</v>
      </c>
      <c r="J2407">
        <v>1</v>
      </c>
      <c r="K2407">
        <v>1</v>
      </c>
      <c r="L2407">
        <v>12</v>
      </c>
      <c r="M2407">
        <v>1</v>
      </c>
      <c r="N2407">
        <v>0</v>
      </c>
      <c r="O2407">
        <v>1</v>
      </c>
      <c r="P2407" s="2" t="s">
        <v>4831</v>
      </c>
      <c r="Q2407">
        <v>2</v>
      </c>
      <c r="R2407" s="4">
        <f t="shared" si="222"/>
        <v>45.922969000000002</v>
      </c>
      <c r="S2407">
        <f t="shared" si="223"/>
        <v>0</v>
      </c>
      <c r="T2407">
        <f t="shared" si="224"/>
        <v>908250000</v>
      </c>
      <c r="U2407">
        <f t="shared" si="225"/>
        <v>4.8351074434155406</v>
      </c>
      <c r="V2407">
        <f>W2407+(constants!$B$1*(50-FLOOR(L2407,1)))</f>
        <v>16.705757507676807</v>
      </c>
      <c r="W2407">
        <f t="shared" si="226"/>
        <v>16.340238333059492</v>
      </c>
      <c r="X2407">
        <f>constants!$B$2*constants!$B$3^2/(Y2407*Z2407^4)</f>
        <v>43055.02376719052</v>
      </c>
      <c r="Y2407">
        <f t="shared" si="227"/>
        <v>0.1584893192461112</v>
      </c>
      <c r="Z2407">
        <f>constants!$B$4/T2407</f>
        <v>0.33007702504816955</v>
      </c>
    </row>
    <row r="2408" spans="1:26" x14ac:dyDescent="0.3">
      <c r="A2408">
        <v>2408</v>
      </c>
      <c r="B2408" s="1">
        <v>45208.673611111109</v>
      </c>
      <c r="C2408">
        <v>45935135</v>
      </c>
      <c r="D2408" s="3" t="s">
        <v>4833</v>
      </c>
      <c r="E2408" t="s">
        <v>4834</v>
      </c>
      <c r="F2408">
        <v>-38</v>
      </c>
      <c r="G2408" t="s">
        <v>22</v>
      </c>
      <c r="H2408">
        <v>156</v>
      </c>
      <c r="I2408">
        <v>3144</v>
      </c>
      <c r="J2408">
        <v>1</v>
      </c>
      <c r="K2408">
        <v>1</v>
      </c>
      <c r="L2408">
        <v>12</v>
      </c>
      <c r="M2408">
        <v>1</v>
      </c>
      <c r="N2408">
        <v>0</v>
      </c>
      <c r="O2408">
        <v>1</v>
      </c>
      <c r="P2408" s="2" t="s">
        <v>4833</v>
      </c>
      <c r="Q2408">
        <v>2</v>
      </c>
      <c r="R2408" s="4">
        <f t="shared" si="222"/>
        <v>45.935135000000002</v>
      </c>
      <c r="S2408">
        <f t="shared" si="223"/>
        <v>9.75</v>
      </c>
      <c r="T2408">
        <f t="shared" si="224"/>
        <v>908250000</v>
      </c>
      <c r="U2408">
        <f t="shared" si="225"/>
        <v>4.8228355971124559</v>
      </c>
      <c r="V2408">
        <f>W2408+(constants!$B$1*(50-FLOOR(L2408,1)))</f>
        <v>16.705757507676807</v>
      </c>
      <c r="W2408">
        <f t="shared" si="226"/>
        <v>16.340238333059492</v>
      </c>
      <c r="X2408">
        <f>constants!$B$2*constants!$B$3^2/(Y2408*Z2408^4)</f>
        <v>43055.02376719052</v>
      </c>
      <c r="Y2408">
        <f t="shared" si="227"/>
        <v>0.1584893192461112</v>
      </c>
      <c r="Z2408">
        <f>constants!$B$4/T2408</f>
        <v>0.33007702504816955</v>
      </c>
    </row>
    <row r="2409" spans="1:26" x14ac:dyDescent="0.3">
      <c r="A2409">
        <v>2409</v>
      </c>
      <c r="B2409" s="1">
        <v>45208.673611111109</v>
      </c>
      <c r="C2409">
        <v>45947535</v>
      </c>
      <c r="D2409" s="3" t="s">
        <v>4835</v>
      </c>
      <c r="E2409" t="s">
        <v>4836</v>
      </c>
      <c r="F2409">
        <v>-38</v>
      </c>
      <c r="G2409" t="s">
        <v>22</v>
      </c>
      <c r="H2409">
        <v>156</v>
      </c>
      <c r="I2409">
        <v>3148</v>
      </c>
      <c r="J2409">
        <v>1</v>
      </c>
      <c r="K2409">
        <v>1</v>
      </c>
      <c r="L2409">
        <v>12</v>
      </c>
      <c r="M2409">
        <v>1</v>
      </c>
      <c r="N2409">
        <v>0</v>
      </c>
      <c r="O2409">
        <v>1</v>
      </c>
      <c r="P2409" s="2" t="s">
        <v>4835</v>
      </c>
      <c r="Q2409">
        <v>2</v>
      </c>
      <c r="R2409" s="4">
        <f t="shared" si="222"/>
        <v>45.947535000000002</v>
      </c>
      <c r="S2409">
        <f t="shared" si="223"/>
        <v>9.75</v>
      </c>
      <c r="T2409">
        <f t="shared" si="224"/>
        <v>908250000</v>
      </c>
      <c r="U2409">
        <f t="shared" si="225"/>
        <v>4.8289715202639982</v>
      </c>
      <c r="V2409">
        <f>W2409+(constants!$B$1*(50-FLOOR(L2409,1)))</f>
        <v>16.705757507676807</v>
      </c>
      <c r="W2409">
        <f t="shared" si="226"/>
        <v>16.340238333059492</v>
      </c>
      <c r="X2409">
        <f>constants!$B$2*constants!$B$3^2/(Y2409*Z2409^4)</f>
        <v>43055.02376719052</v>
      </c>
      <c r="Y2409">
        <f t="shared" si="227"/>
        <v>0.1584893192461112</v>
      </c>
      <c r="Z2409">
        <f>constants!$B$4/T2409</f>
        <v>0.33007702504816955</v>
      </c>
    </row>
    <row r="2410" spans="1:26" x14ac:dyDescent="0.3">
      <c r="A2410">
        <v>2410</v>
      </c>
      <c r="B2410" s="1">
        <v>45208.673611111109</v>
      </c>
      <c r="C2410">
        <v>45960065</v>
      </c>
      <c r="D2410" s="3" t="s">
        <v>4837</v>
      </c>
      <c r="E2410" t="s">
        <v>4838</v>
      </c>
      <c r="F2410">
        <v>-38</v>
      </c>
      <c r="G2410" t="s">
        <v>22</v>
      </c>
      <c r="H2410">
        <v>156</v>
      </c>
      <c r="I2410">
        <v>3148</v>
      </c>
      <c r="J2410">
        <v>1</v>
      </c>
      <c r="K2410">
        <v>1</v>
      </c>
      <c r="L2410">
        <v>12</v>
      </c>
      <c r="M2410">
        <v>1</v>
      </c>
      <c r="N2410">
        <v>0</v>
      </c>
      <c r="O2410">
        <v>1</v>
      </c>
      <c r="P2410" s="2" t="s">
        <v>4837</v>
      </c>
      <c r="Q2410">
        <v>2</v>
      </c>
      <c r="R2410" s="4">
        <f t="shared" si="222"/>
        <v>45.960065</v>
      </c>
      <c r="S2410">
        <f t="shared" si="223"/>
        <v>9.75</v>
      </c>
      <c r="T2410">
        <f t="shared" si="224"/>
        <v>908250000</v>
      </c>
      <c r="U2410">
        <f t="shared" si="225"/>
        <v>4.8289715202639982</v>
      </c>
      <c r="V2410">
        <f>W2410+(constants!$B$1*(50-FLOOR(L2410,1)))</f>
        <v>16.705757507676807</v>
      </c>
      <c r="W2410">
        <f t="shared" si="226"/>
        <v>16.340238333059492</v>
      </c>
      <c r="X2410">
        <f>constants!$B$2*constants!$B$3^2/(Y2410*Z2410^4)</f>
        <v>43055.02376719052</v>
      </c>
      <c r="Y2410">
        <f t="shared" si="227"/>
        <v>0.1584893192461112</v>
      </c>
      <c r="Z2410">
        <f>constants!$B$4/T2410</f>
        <v>0.33007702504816955</v>
      </c>
    </row>
    <row r="2411" spans="1:26" x14ac:dyDescent="0.3">
      <c r="A2411">
        <v>2411</v>
      </c>
      <c r="B2411" s="1">
        <v>45208.673611111109</v>
      </c>
      <c r="C2411">
        <v>45983410</v>
      </c>
      <c r="D2411" s="3" t="s">
        <v>4839</v>
      </c>
      <c r="E2411" t="s">
        <v>4840</v>
      </c>
      <c r="F2411">
        <v>-37</v>
      </c>
      <c r="G2411" t="s">
        <v>22</v>
      </c>
      <c r="H2411">
        <v>312</v>
      </c>
      <c r="I2411">
        <v>900</v>
      </c>
      <c r="J2411">
        <v>1</v>
      </c>
      <c r="K2411">
        <v>1</v>
      </c>
      <c r="L2411">
        <v>13</v>
      </c>
      <c r="M2411">
        <v>1</v>
      </c>
      <c r="N2411">
        <v>0</v>
      </c>
      <c r="O2411">
        <v>1</v>
      </c>
      <c r="P2411" s="2" t="s">
        <v>4839</v>
      </c>
      <c r="Q2411">
        <v>2</v>
      </c>
      <c r="R2411" s="4">
        <f t="shared" si="222"/>
        <v>45.983409999999999</v>
      </c>
      <c r="S2411">
        <f t="shared" si="223"/>
        <v>19.5</v>
      </c>
      <c r="T2411">
        <f t="shared" si="224"/>
        <v>908750000</v>
      </c>
      <c r="U2411">
        <f t="shared" si="225"/>
        <v>1.380582709097077</v>
      </c>
      <c r="V2411">
        <f>W2411+(constants!$B$1*(50-FLOOR(L2411,1)))</f>
        <v>15.705699275322665</v>
      </c>
      <c r="W2411">
        <f t="shared" si="226"/>
        <v>15.349799026353173</v>
      </c>
      <c r="X2411">
        <f>constants!$B$2*constants!$B$3^2/(Y2411*Z2411^4)</f>
        <v>34275.192502827282</v>
      </c>
      <c r="Y2411">
        <f t="shared" si="227"/>
        <v>0.19952623149688758</v>
      </c>
      <c r="Z2411">
        <f>constants!$B$4/T2411</f>
        <v>0.32989541458046767</v>
      </c>
    </row>
    <row r="2412" spans="1:26" x14ac:dyDescent="0.3">
      <c r="A2412">
        <v>2412</v>
      </c>
      <c r="B2412" s="1">
        <v>45208.673611111109</v>
      </c>
      <c r="C2412">
        <v>45997484</v>
      </c>
      <c r="D2412" s="3" t="s">
        <v>4841</v>
      </c>
      <c r="E2412" t="s">
        <v>4842</v>
      </c>
      <c r="F2412">
        <v>-37</v>
      </c>
      <c r="G2412" t="s">
        <v>22</v>
      </c>
      <c r="H2412">
        <v>-156</v>
      </c>
      <c r="I2412">
        <v>928</v>
      </c>
      <c r="J2412">
        <v>1</v>
      </c>
      <c r="K2412">
        <v>1</v>
      </c>
      <c r="L2412">
        <v>13</v>
      </c>
      <c r="M2412">
        <v>1</v>
      </c>
      <c r="N2412">
        <v>0</v>
      </c>
      <c r="O2412">
        <v>1</v>
      </c>
      <c r="P2412" s="2" t="s">
        <v>4841</v>
      </c>
      <c r="Q2412">
        <v>2</v>
      </c>
      <c r="R2412" s="4">
        <f t="shared" si="222"/>
        <v>45.997484</v>
      </c>
      <c r="S2412">
        <f t="shared" si="223"/>
        <v>-9.75</v>
      </c>
      <c r="T2412">
        <f t="shared" si="224"/>
        <v>908750000</v>
      </c>
      <c r="U2412">
        <f t="shared" si="225"/>
        <v>1.4235341711578751</v>
      </c>
      <c r="V2412">
        <f>W2412+(constants!$B$1*(50-FLOOR(L2412,1)))</f>
        <v>15.705699275322665</v>
      </c>
      <c r="W2412">
        <f t="shared" si="226"/>
        <v>15.349799026353173</v>
      </c>
      <c r="X2412">
        <f>constants!$B$2*constants!$B$3^2/(Y2412*Z2412^4)</f>
        <v>34275.192502827282</v>
      </c>
      <c r="Y2412">
        <f t="shared" si="227"/>
        <v>0.19952623149688758</v>
      </c>
      <c r="Z2412">
        <f>constants!$B$4/T2412</f>
        <v>0.32989541458046767</v>
      </c>
    </row>
    <row r="2413" spans="1:26" x14ac:dyDescent="0.3">
      <c r="A2413">
        <v>2413</v>
      </c>
      <c r="B2413" s="1">
        <v>45208.673611111109</v>
      </c>
      <c r="C2413">
        <v>46011396</v>
      </c>
      <c r="D2413" s="3" t="s">
        <v>4843</v>
      </c>
      <c r="E2413" t="s">
        <v>4844</v>
      </c>
      <c r="F2413">
        <v>-37</v>
      </c>
      <c r="G2413" t="s">
        <v>22</v>
      </c>
      <c r="H2413">
        <v>-273</v>
      </c>
      <c r="I2413">
        <v>928</v>
      </c>
      <c r="J2413">
        <v>1</v>
      </c>
      <c r="K2413">
        <v>1</v>
      </c>
      <c r="L2413">
        <v>13</v>
      </c>
      <c r="M2413">
        <v>1</v>
      </c>
      <c r="N2413">
        <v>0</v>
      </c>
      <c r="O2413">
        <v>1</v>
      </c>
      <c r="P2413" s="2" t="s">
        <v>4843</v>
      </c>
      <c r="Q2413">
        <v>2</v>
      </c>
      <c r="R2413" s="4">
        <f t="shared" si="222"/>
        <v>46.011395999999998</v>
      </c>
      <c r="S2413">
        <f t="shared" si="223"/>
        <v>-17.0625</v>
      </c>
      <c r="T2413">
        <f t="shared" si="224"/>
        <v>908750000</v>
      </c>
      <c r="U2413">
        <f t="shared" si="225"/>
        <v>1.4235341711578751</v>
      </c>
      <c r="V2413">
        <f>W2413+(constants!$B$1*(50-FLOOR(L2413,1)))</f>
        <v>15.705699275322665</v>
      </c>
      <c r="W2413">
        <f t="shared" si="226"/>
        <v>15.349799026353173</v>
      </c>
      <c r="X2413">
        <f>constants!$B$2*constants!$B$3^2/(Y2413*Z2413^4)</f>
        <v>34275.192502827282</v>
      </c>
      <c r="Y2413">
        <f t="shared" si="227"/>
        <v>0.19952623149688758</v>
      </c>
      <c r="Z2413">
        <f>constants!$B$4/T2413</f>
        <v>0.32989541458046767</v>
      </c>
    </row>
    <row r="2414" spans="1:26" x14ac:dyDescent="0.3">
      <c r="A2414">
        <v>2414</v>
      </c>
      <c r="B2414" s="1">
        <v>45208.673611111109</v>
      </c>
      <c r="C2414">
        <v>46031571</v>
      </c>
      <c r="D2414" s="3" t="s">
        <v>4845</v>
      </c>
      <c r="E2414" t="s">
        <v>4846</v>
      </c>
      <c r="F2414">
        <v>-37</v>
      </c>
      <c r="G2414" t="s">
        <v>22</v>
      </c>
      <c r="H2414">
        <v>234</v>
      </c>
      <c r="I2414">
        <v>924</v>
      </c>
      <c r="J2414">
        <v>1</v>
      </c>
      <c r="K2414">
        <v>1</v>
      </c>
      <c r="L2414">
        <v>13</v>
      </c>
      <c r="M2414">
        <v>1</v>
      </c>
      <c r="N2414">
        <v>0</v>
      </c>
      <c r="O2414">
        <v>1</v>
      </c>
      <c r="P2414" s="2" t="s">
        <v>4845</v>
      </c>
      <c r="Q2414">
        <v>2</v>
      </c>
      <c r="R2414" s="4">
        <f t="shared" si="222"/>
        <v>46.031571</v>
      </c>
      <c r="S2414">
        <f t="shared" si="223"/>
        <v>14.625</v>
      </c>
      <c r="T2414">
        <f t="shared" si="224"/>
        <v>908750000</v>
      </c>
      <c r="U2414">
        <f t="shared" si="225"/>
        <v>1.4173982480063325</v>
      </c>
      <c r="V2414">
        <f>W2414+(constants!$B$1*(50-FLOOR(L2414,1)))</f>
        <v>15.705699275322665</v>
      </c>
      <c r="W2414">
        <f t="shared" si="226"/>
        <v>15.349799026353173</v>
      </c>
      <c r="X2414">
        <f>constants!$B$2*constants!$B$3^2/(Y2414*Z2414^4)</f>
        <v>34275.192502827282</v>
      </c>
      <c r="Y2414">
        <f t="shared" si="227"/>
        <v>0.19952623149688758</v>
      </c>
      <c r="Z2414">
        <f>constants!$B$4/T2414</f>
        <v>0.32989541458046767</v>
      </c>
    </row>
    <row r="2415" spans="1:26" x14ac:dyDescent="0.3">
      <c r="A2415">
        <v>2415</v>
      </c>
      <c r="B2415" s="1">
        <v>45208.673611111109</v>
      </c>
      <c r="C2415">
        <v>46045742</v>
      </c>
      <c r="D2415" s="3" t="s">
        <v>4847</v>
      </c>
      <c r="E2415" t="s">
        <v>4848</v>
      </c>
      <c r="F2415">
        <v>-37</v>
      </c>
      <c r="G2415" t="s">
        <v>22</v>
      </c>
      <c r="H2415">
        <v>351</v>
      </c>
      <c r="I2415">
        <v>896</v>
      </c>
      <c r="J2415">
        <v>1</v>
      </c>
      <c r="K2415">
        <v>1</v>
      </c>
      <c r="L2415">
        <v>13</v>
      </c>
      <c r="M2415">
        <v>1</v>
      </c>
      <c r="N2415">
        <v>0</v>
      </c>
      <c r="O2415">
        <v>1</v>
      </c>
      <c r="P2415" s="2" t="s">
        <v>4847</v>
      </c>
      <c r="Q2415">
        <v>2</v>
      </c>
      <c r="R2415" s="4">
        <f t="shared" si="222"/>
        <v>46.045741999999997</v>
      </c>
      <c r="S2415">
        <f t="shared" si="223"/>
        <v>21.9375</v>
      </c>
      <c r="T2415">
        <f t="shared" si="224"/>
        <v>908750000</v>
      </c>
      <c r="U2415">
        <f t="shared" si="225"/>
        <v>1.3744467859455345</v>
      </c>
      <c r="V2415">
        <f>W2415+(constants!$B$1*(50-FLOOR(L2415,1)))</f>
        <v>15.705699275322665</v>
      </c>
      <c r="W2415">
        <f t="shared" si="226"/>
        <v>15.349799026353173</v>
      </c>
      <c r="X2415">
        <f>constants!$B$2*constants!$B$3^2/(Y2415*Z2415^4)</f>
        <v>34275.192502827282</v>
      </c>
      <c r="Y2415">
        <f t="shared" si="227"/>
        <v>0.19952623149688758</v>
      </c>
      <c r="Z2415">
        <f>constants!$B$4/T2415</f>
        <v>0.32989541458046767</v>
      </c>
    </row>
    <row r="2416" spans="1:26" x14ac:dyDescent="0.3">
      <c r="A2416">
        <v>2416</v>
      </c>
      <c r="B2416" s="1">
        <v>45208.673611111109</v>
      </c>
      <c r="C2416">
        <v>46071778</v>
      </c>
      <c r="D2416" s="3" t="s">
        <v>4849</v>
      </c>
      <c r="E2416" t="s">
        <v>4850</v>
      </c>
      <c r="F2416">
        <v>-37</v>
      </c>
      <c r="G2416" t="s">
        <v>22</v>
      </c>
      <c r="H2416">
        <v>507</v>
      </c>
      <c r="I2416">
        <v>904</v>
      </c>
      <c r="J2416">
        <v>1</v>
      </c>
      <c r="K2416">
        <v>1</v>
      </c>
      <c r="L2416">
        <v>13</v>
      </c>
      <c r="M2416">
        <v>1</v>
      </c>
      <c r="N2416">
        <v>0</v>
      </c>
      <c r="O2416">
        <v>1</v>
      </c>
      <c r="P2416" s="2" t="s">
        <v>4849</v>
      </c>
      <c r="Q2416">
        <v>2</v>
      </c>
      <c r="R2416" s="4">
        <f t="shared" si="222"/>
        <v>46.071778000000002</v>
      </c>
      <c r="S2416">
        <f t="shared" si="223"/>
        <v>31.6875</v>
      </c>
      <c r="T2416">
        <f t="shared" si="224"/>
        <v>908750000</v>
      </c>
      <c r="U2416">
        <f t="shared" si="225"/>
        <v>1.3867186322486196</v>
      </c>
      <c r="V2416">
        <f>W2416+(constants!$B$1*(50-FLOOR(L2416,1)))</f>
        <v>15.705699275322665</v>
      </c>
      <c r="W2416">
        <f t="shared" si="226"/>
        <v>15.349799026353173</v>
      </c>
      <c r="X2416">
        <f>constants!$B$2*constants!$B$3^2/(Y2416*Z2416^4)</f>
        <v>34275.192502827282</v>
      </c>
      <c r="Y2416">
        <f t="shared" si="227"/>
        <v>0.19952623149688758</v>
      </c>
      <c r="Z2416">
        <f>constants!$B$4/T2416</f>
        <v>0.32989541458046767</v>
      </c>
    </row>
    <row r="2417" spans="1:26" x14ac:dyDescent="0.3">
      <c r="A2417">
        <v>2417</v>
      </c>
      <c r="B2417" s="1">
        <v>45208.673611111109</v>
      </c>
      <c r="C2417">
        <v>46101569</v>
      </c>
      <c r="D2417" s="3" t="s">
        <v>4851</v>
      </c>
      <c r="E2417" t="s">
        <v>4852</v>
      </c>
      <c r="F2417">
        <v>-37</v>
      </c>
      <c r="G2417" t="s">
        <v>22</v>
      </c>
      <c r="H2417">
        <v>117</v>
      </c>
      <c r="I2417">
        <v>916</v>
      </c>
      <c r="J2417">
        <v>1</v>
      </c>
      <c r="K2417">
        <v>1</v>
      </c>
      <c r="L2417">
        <v>13</v>
      </c>
      <c r="M2417">
        <v>1</v>
      </c>
      <c r="N2417">
        <v>0</v>
      </c>
      <c r="O2417">
        <v>1</v>
      </c>
      <c r="P2417" s="2" t="s">
        <v>4851</v>
      </c>
      <c r="Q2417">
        <v>2</v>
      </c>
      <c r="R2417" s="4">
        <f t="shared" si="222"/>
        <v>46.101568999999998</v>
      </c>
      <c r="S2417">
        <f t="shared" si="223"/>
        <v>7.3125</v>
      </c>
      <c r="T2417">
        <f t="shared" si="224"/>
        <v>908750000</v>
      </c>
      <c r="U2417">
        <f t="shared" si="225"/>
        <v>1.4051264017032472</v>
      </c>
      <c r="V2417">
        <f>W2417+(constants!$B$1*(50-FLOOR(L2417,1)))</f>
        <v>15.705699275322665</v>
      </c>
      <c r="W2417">
        <f t="shared" si="226"/>
        <v>15.349799026353173</v>
      </c>
      <c r="X2417">
        <f>constants!$B$2*constants!$B$3^2/(Y2417*Z2417^4)</f>
        <v>34275.192502827282</v>
      </c>
      <c r="Y2417">
        <f t="shared" si="227"/>
        <v>0.19952623149688758</v>
      </c>
      <c r="Z2417">
        <f>constants!$B$4/T2417</f>
        <v>0.32989541458046767</v>
      </c>
    </row>
    <row r="2418" spans="1:26" x14ac:dyDescent="0.3">
      <c r="A2418">
        <v>2418</v>
      </c>
      <c r="B2418" s="1">
        <v>45208.673611111109</v>
      </c>
      <c r="C2418">
        <v>46121425</v>
      </c>
      <c r="D2418" s="3" t="s">
        <v>4853</v>
      </c>
      <c r="E2418" t="s">
        <v>4854</v>
      </c>
      <c r="F2418">
        <v>-37</v>
      </c>
      <c r="G2418" t="s">
        <v>22</v>
      </c>
      <c r="H2418">
        <v>117</v>
      </c>
      <c r="I2418">
        <v>928</v>
      </c>
      <c r="J2418">
        <v>1</v>
      </c>
      <c r="K2418">
        <v>1</v>
      </c>
      <c r="L2418">
        <v>13</v>
      </c>
      <c r="M2418">
        <v>1</v>
      </c>
      <c r="N2418">
        <v>0</v>
      </c>
      <c r="O2418">
        <v>1</v>
      </c>
      <c r="P2418" s="2" t="s">
        <v>4853</v>
      </c>
      <c r="Q2418">
        <v>2</v>
      </c>
      <c r="R2418" s="4">
        <f t="shared" si="222"/>
        <v>46.121425000000002</v>
      </c>
      <c r="S2418">
        <f t="shared" si="223"/>
        <v>7.3125</v>
      </c>
      <c r="T2418">
        <f t="shared" si="224"/>
        <v>908750000</v>
      </c>
      <c r="U2418">
        <f t="shared" si="225"/>
        <v>1.4235341711578751</v>
      </c>
      <c r="V2418">
        <f>W2418+(constants!$B$1*(50-FLOOR(L2418,1)))</f>
        <v>15.705699275322665</v>
      </c>
      <c r="W2418">
        <f t="shared" si="226"/>
        <v>15.349799026353173</v>
      </c>
      <c r="X2418">
        <f>constants!$B$2*constants!$B$3^2/(Y2418*Z2418^4)</f>
        <v>34275.192502827282</v>
      </c>
      <c r="Y2418">
        <f t="shared" si="227"/>
        <v>0.19952623149688758</v>
      </c>
      <c r="Z2418">
        <f>constants!$B$4/T2418</f>
        <v>0.32989541458046767</v>
      </c>
    </row>
    <row r="2419" spans="1:26" x14ac:dyDescent="0.3">
      <c r="A2419">
        <v>2419</v>
      </c>
      <c r="B2419" s="1">
        <v>45208.673611111109</v>
      </c>
      <c r="C2419">
        <v>46142907</v>
      </c>
      <c r="D2419" s="3" t="s">
        <v>4855</v>
      </c>
      <c r="E2419" t="s">
        <v>4856</v>
      </c>
      <c r="F2419">
        <v>-37</v>
      </c>
      <c r="G2419" t="s">
        <v>22</v>
      </c>
      <c r="H2419">
        <v>273</v>
      </c>
      <c r="I2419">
        <v>900</v>
      </c>
      <c r="J2419">
        <v>1</v>
      </c>
      <c r="K2419">
        <v>1</v>
      </c>
      <c r="L2419">
        <v>13</v>
      </c>
      <c r="M2419">
        <v>1</v>
      </c>
      <c r="N2419">
        <v>0</v>
      </c>
      <c r="O2419">
        <v>1</v>
      </c>
      <c r="P2419" s="2" t="s">
        <v>4855</v>
      </c>
      <c r="Q2419">
        <v>2</v>
      </c>
      <c r="R2419" s="4">
        <f t="shared" si="222"/>
        <v>46.142907000000001</v>
      </c>
      <c r="S2419">
        <f t="shared" si="223"/>
        <v>17.0625</v>
      </c>
      <c r="T2419">
        <f t="shared" si="224"/>
        <v>908750000</v>
      </c>
      <c r="U2419">
        <f t="shared" si="225"/>
        <v>1.380582709097077</v>
      </c>
      <c r="V2419">
        <f>W2419+(constants!$B$1*(50-FLOOR(L2419,1)))</f>
        <v>15.705699275322665</v>
      </c>
      <c r="W2419">
        <f t="shared" si="226"/>
        <v>15.349799026353173</v>
      </c>
      <c r="X2419">
        <f>constants!$B$2*constants!$B$3^2/(Y2419*Z2419^4)</f>
        <v>34275.192502827282</v>
      </c>
      <c r="Y2419">
        <f t="shared" si="227"/>
        <v>0.19952623149688758</v>
      </c>
      <c r="Z2419">
        <f>constants!$B$4/T2419</f>
        <v>0.32989541458046767</v>
      </c>
    </row>
    <row r="2420" spans="1:26" x14ac:dyDescent="0.3">
      <c r="A2420">
        <v>2420</v>
      </c>
      <c r="B2420" s="1">
        <v>45208.673611111109</v>
      </c>
      <c r="C2420">
        <v>46186273</v>
      </c>
      <c r="D2420" s="3" t="s">
        <v>4857</v>
      </c>
      <c r="E2420" t="s">
        <v>4858</v>
      </c>
      <c r="F2420">
        <v>-54</v>
      </c>
      <c r="G2420" t="s">
        <v>19</v>
      </c>
      <c r="H2420">
        <v>1171</v>
      </c>
      <c r="I2420">
        <v>308</v>
      </c>
      <c r="J2420">
        <v>1</v>
      </c>
      <c r="K2420">
        <v>1</v>
      </c>
      <c r="L2420">
        <v>14</v>
      </c>
      <c r="M2420">
        <v>1</v>
      </c>
      <c r="N2420">
        <v>0</v>
      </c>
      <c r="O2420">
        <v>1</v>
      </c>
      <c r="P2420" s="2" t="s">
        <v>4857</v>
      </c>
      <c r="Q2420">
        <v>2</v>
      </c>
      <c r="R2420" s="4">
        <f t="shared" si="222"/>
        <v>46.186273</v>
      </c>
      <c r="S2420">
        <f t="shared" si="223"/>
        <v>73.1875</v>
      </c>
      <c r="T2420">
        <f t="shared" si="224"/>
        <v>909250000</v>
      </c>
      <c r="U2420">
        <f t="shared" si="225"/>
        <v>0.47246608266877749</v>
      </c>
      <c r="V2420">
        <f>W2420+(constants!$B$1*(50-FLOOR(L2420,1)))</f>
        <v>32.705635784061052</v>
      </c>
      <c r="W2420">
        <f t="shared" si="226"/>
        <v>32.359354460739382</v>
      </c>
      <c r="X2420">
        <f>constants!$B$2*constants!$B$3^2/(Y2420*Z2420^4)</f>
        <v>1721612.6538984762</v>
      </c>
      <c r="Y2420">
        <f t="shared" si="227"/>
        <v>3.9810717055349656E-3</v>
      </c>
      <c r="Z2420">
        <f>constants!$B$4/T2420</f>
        <v>0.32971400384932636</v>
      </c>
    </row>
    <row r="2421" spans="1:26" x14ac:dyDescent="0.3">
      <c r="A2421">
        <v>2421</v>
      </c>
      <c r="B2421" s="1">
        <v>45208.673611111109</v>
      </c>
      <c r="C2421">
        <v>46199313</v>
      </c>
      <c r="D2421" s="3" t="s">
        <v>4859</v>
      </c>
      <c r="E2421" t="s">
        <v>4860</v>
      </c>
      <c r="F2421">
        <v>-54</v>
      </c>
      <c r="G2421" t="s">
        <v>50</v>
      </c>
      <c r="H2421">
        <v>-1289</v>
      </c>
      <c r="I2421">
        <v>3064</v>
      </c>
      <c r="J2421">
        <v>1</v>
      </c>
      <c r="K2421">
        <v>1</v>
      </c>
      <c r="L2421">
        <v>14</v>
      </c>
      <c r="M2421">
        <v>1</v>
      </c>
      <c r="N2421">
        <v>0</v>
      </c>
      <c r="O2421">
        <v>1</v>
      </c>
      <c r="P2421" s="2" t="s">
        <v>4859</v>
      </c>
      <c r="Q2421">
        <v>2</v>
      </c>
      <c r="R2421" s="4">
        <f t="shared" si="222"/>
        <v>46.199312999999997</v>
      </c>
      <c r="S2421">
        <f t="shared" si="223"/>
        <v>-80.5625</v>
      </c>
      <c r="T2421">
        <f t="shared" si="224"/>
        <v>909250000</v>
      </c>
      <c r="U2421">
        <f t="shared" si="225"/>
        <v>4.7001171340816041</v>
      </c>
      <c r="V2421">
        <f>W2421+(constants!$B$1*(50-FLOOR(L2421,1)))</f>
        <v>32.705635784061052</v>
      </c>
      <c r="W2421">
        <f t="shared" si="226"/>
        <v>32.359354460739382</v>
      </c>
      <c r="X2421">
        <f>constants!$B$2*constants!$B$3^2/(Y2421*Z2421^4)</f>
        <v>1721612.6538984762</v>
      </c>
      <c r="Y2421">
        <f t="shared" si="227"/>
        <v>3.9810717055349656E-3</v>
      </c>
      <c r="Z2421">
        <f>constants!$B$4/T2421</f>
        <v>0.32971400384932636</v>
      </c>
    </row>
    <row r="2422" spans="1:26" x14ac:dyDescent="0.3">
      <c r="A2422">
        <v>2422</v>
      </c>
      <c r="B2422" s="1">
        <v>45208.673611111109</v>
      </c>
      <c r="C2422">
        <v>46220228</v>
      </c>
      <c r="D2422" s="3" t="s">
        <v>4861</v>
      </c>
      <c r="E2422" t="s">
        <v>4862</v>
      </c>
      <c r="F2422">
        <v>-38</v>
      </c>
      <c r="G2422" t="s">
        <v>22</v>
      </c>
      <c r="H2422">
        <v>0</v>
      </c>
      <c r="I2422">
        <v>2516</v>
      </c>
      <c r="J2422">
        <v>1</v>
      </c>
      <c r="K2422">
        <v>1</v>
      </c>
      <c r="L2422">
        <v>14</v>
      </c>
      <c r="M2422">
        <v>1</v>
      </c>
      <c r="N2422">
        <v>0</v>
      </c>
      <c r="O2422">
        <v>1</v>
      </c>
      <c r="P2422" s="2" t="s">
        <v>4861</v>
      </c>
      <c r="Q2422">
        <v>2</v>
      </c>
      <c r="R2422" s="4">
        <f t="shared" si="222"/>
        <v>46.220227999999999</v>
      </c>
      <c r="S2422">
        <f t="shared" si="223"/>
        <v>0</v>
      </c>
      <c r="T2422">
        <f t="shared" si="224"/>
        <v>909250000</v>
      </c>
      <c r="U2422">
        <f t="shared" si="225"/>
        <v>3.8594956623202732</v>
      </c>
      <c r="V2422">
        <f>W2422+(constants!$B$1*(50-FLOOR(L2422,1)))</f>
        <v>16.705635784061052</v>
      </c>
      <c r="W2422">
        <f t="shared" si="226"/>
        <v>16.359354460739382</v>
      </c>
      <c r="X2422">
        <f>constants!$B$2*constants!$B$3^2/(Y2422*Z2422^4)</f>
        <v>43244.954656427777</v>
      </c>
      <c r="Y2422">
        <f t="shared" si="227"/>
        <v>0.1584893192461112</v>
      </c>
      <c r="Z2422">
        <f>constants!$B$4/T2422</f>
        <v>0.32971400384932636</v>
      </c>
    </row>
    <row r="2423" spans="1:26" x14ac:dyDescent="0.3">
      <c r="A2423">
        <v>2423</v>
      </c>
      <c r="B2423" s="1">
        <v>45208.673611111109</v>
      </c>
      <c r="C2423">
        <v>46232738</v>
      </c>
      <c r="D2423" s="3" t="s">
        <v>4863</v>
      </c>
      <c r="E2423" t="s">
        <v>4864</v>
      </c>
      <c r="F2423">
        <v>-38</v>
      </c>
      <c r="G2423" t="s">
        <v>22</v>
      </c>
      <c r="H2423">
        <v>273</v>
      </c>
      <c r="I2423">
        <v>2504</v>
      </c>
      <c r="J2423">
        <v>1</v>
      </c>
      <c r="K2423">
        <v>1</v>
      </c>
      <c r="L2423">
        <v>14</v>
      </c>
      <c r="M2423">
        <v>1</v>
      </c>
      <c r="N2423">
        <v>0</v>
      </c>
      <c r="O2423">
        <v>1</v>
      </c>
      <c r="P2423" s="2" t="s">
        <v>4863</v>
      </c>
      <c r="Q2423">
        <v>2</v>
      </c>
      <c r="R2423" s="4">
        <f t="shared" si="222"/>
        <v>46.232737999999998</v>
      </c>
      <c r="S2423">
        <f t="shared" si="223"/>
        <v>17.0625</v>
      </c>
      <c r="T2423">
        <f t="shared" si="224"/>
        <v>909250000</v>
      </c>
      <c r="U2423">
        <f t="shared" si="225"/>
        <v>3.8410878928656453</v>
      </c>
      <c r="V2423">
        <f>W2423+(constants!$B$1*(50-FLOOR(L2423,1)))</f>
        <v>16.705635784061052</v>
      </c>
      <c r="W2423">
        <f t="shared" si="226"/>
        <v>16.359354460739382</v>
      </c>
      <c r="X2423">
        <f>constants!$B$2*constants!$B$3^2/(Y2423*Z2423^4)</f>
        <v>43244.954656427777</v>
      </c>
      <c r="Y2423">
        <f t="shared" si="227"/>
        <v>0.1584893192461112</v>
      </c>
      <c r="Z2423">
        <f>constants!$B$4/T2423</f>
        <v>0.32971400384932636</v>
      </c>
    </row>
    <row r="2424" spans="1:26" x14ac:dyDescent="0.3">
      <c r="A2424">
        <v>2424</v>
      </c>
      <c r="B2424" s="1">
        <v>45208.673611111109</v>
      </c>
      <c r="C2424">
        <v>46245044</v>
      </c>
      <c r="D2424" s="3" t="s">
        <v>4865</v>
      </c>
      <c r="E2424" t="s">
        <v>4866</v>
      </c>
      <c r="F2424">
        <v>-38</v>
      </c>
      <c r="G2424" t="s">
        <v>22</v>
      </c>
      <c r="H2424">
        <v>312</v>
      </c>
      <c r="I2424">
        <v>2492</v>
      </c>
      <c r="J2424">
        <v>1</v>
      </c>
      <c r="K2424">
        <v>1</v>
      </c>
      <c r="L2424">
        <v>14</v>
      </c>
      <c r="M2424">
        <v>1</v>
      </c>
      <c r="N2424">
        <v>0</v>
      </c>
      <c r="O2424">
        <v>1</v>
      </c>
      <c r="P2424" s="2" t="s">
        <v>4865</v>
      </c>
      <c r="Q2424">
        <v>2</v>
      </c>
      <c r="R2424" s="4">
        <f t="shared" si="222"/>
        <v>46.245044</v>
      </c>
      <c r="S2424">
        <f t="shared" si="223"/>
        <v>19.5</v>
      </c>
      <c r="T2424">
        <f t="shared" si="224"/>
        <v>909250000</v>
      </c>
      <c r="U2424">
        <f t="shared" si="225"/>
        <v>3.8226801234110179</v>
      </c>
      <c r="V2424">
        <f>W2424+(constants!$B$1*(50-FLOOR(L2424,1)))</f>
        <v>16.705635784061052</v>
      </c>
      <c r="W2424">
        <f t="shared" si="226"/>
        <v>16.359354460739382</v>
      </c>
      <c r="X2424">
        <f>constants!$B$2*constants!$B$3^2/(Y2424*Z2424^4)</f>
        <v>43244.954656427777</v>
      </c>
      <c r="Y2424">
        <f t="shared" si="227"/>
        <v>0.1584893192461112</v>
      </c>
      <c r="Z2424">
        <f>constants!$B$4/T2424</f>
        <v>0.32971400384932636</v>
      </c>
    </row>
    <row r="2425" spans="1:26" x14ac:dyDescent="0.3">
      <c r="A2425">
        <v>2425</v>
      </c>
      <c r="B2425" s="1">
        <v>45208.673611111109</v>
      </c>
      <c r="C2425">
        <v>46257985</v>
      </c>
      <c r="D2425" s="3" t="s">
        <v>4867</v>
      </c>
      <c r="E2425" t="s">
        <v>4868</v>
      </c>
      <c r="F2425">
        <v>-54</v>
      </c>
      <c r="G2425" t="s">
        <v>50</v>
      </c>
      <c r="H2425">
        <v>-1093</v>
      </c>
      <c r="I2425">
        <v>3084</v>
      </c>
      <c r="J2425">
        <v>1</v>
      </c>
      <c r="K2425">
        <v>1</v>
      </c>
      <c r="L2425">
        <v>14</v>
      </c>
      <c r="M2425">
        <v>1</v>
      </c>
      <c r="N2425">
        <v>0</v>
      </c>
      <c r="O2425">
        <v>1</v>
      </c>
      <c r="P2425" s="2" t="s">
        <v>4867</v>
      </c>
      <c r="Q2425">
        <v>2</v>
      </c>
      <c r="R2425" s="4">
        <f t="shared" si="222"/>
        <v>46.257984999999998</v>
      </c>
      <c r="S2425">
        <f t="shared" si="223"/>
        <v>-68.3125</v>
      </c>
      <c r="T2425">
        <f t="shared" si="224"/>
        <v>909250000</v>
      </c>
      <c r="U2425">
        <f t="shared" si="225"/>
        <v>4.7307967498393175</v>
      </c>
      <c r="V2425">
        <f>W2425+(constants!$B$1*(50-FLOOR(L2425,1)))</f>
        <v>32.705635784061052</v>
      </c>
      <c r="W2425">
        <f t="shared" si="226"/>
        <v>32.359354460739382</v>
      </c>
      <c r="X2425">
        <f>constants!$B$2*constants!$B$3^2/(Y2425*Z2425^4)</f>
        <v>1721612.6538984762</v>
      </c>
      <c r="Y2425">
        <f t="shared" si="227"/>
        <v>3.9810717055349656E-3</v>
      </c>
      <c r="Z2425">
        <f>constants!$B$4/T2425</f>
        <v>0.32971400384932636</v>
      </c>
    </row>
    <row r="2426" spans="1:26" x14ac:dyDescent="0.3">
      <c r="A2426">
        <v>2426</v>
      </c>
      <c r="B2426" s="1">
        <v>45208.673611111109</v>
      </c>
      <c r="C2426">
        <v>46280085</v>
      </c>
      <c r="D2426" s="3" t="s">
        <v>4869</v>
      </c>
      <c r="E2426" t="s">
        <v>4870</v>
      </c>
      <c r="F2426">
        <v>-38</v>
      </c>
      <c r="G2426" t="s">
        <v>22</v>
      </c>
      <c r="H2426">
        <v>234</v>
      </c>
      <c r="I2426">
        <v>2500</v>
      </c>
      <c r="J2426">
        <v>1</v>
      </c>
      <c r="K2426">
        <v>1</v>
      </c>
      <c r="L2426">
        <v>14</v>
      </c>
      <c r="M2426">
        <v>1</v>
      </c>
      <c r="N2426">
        <v>0</v>
      </c>
      <c r="O2426">
        <v>1</v>
      </c>
      <c r="P2426" s="2" t="s">
        <v>4869</v>
      </c>
      <c r="Q2426">
        <v>2</v>
      </c>
      <c r="R2426" s="4">
        <f t="shared" si="222"/>
        <v>46.280085</v>
      </c>
      <c r="S2426">
        <f t="shared" si="223"/>
        <v>14.625</v>
      </c>
      <c r="T2426">
        <f t="shared" si="224"/>
        <v>909250000</v>
      </c>
      <c r="U2426">
        <f t="shared" si="225"/>
        <v>3.834951969714103</v>
      </c>
      <c r="V2426">
        <f>W2426+(constants!$B$1*(50-FLOOR(L2426,1)))</f>
        <v>16.705635784061052</v>
      </c>
      <c r="W2426">
        <f t="shared" si="226"/>
        <v>16.359354460739382</v>
      </c>
      <c r="X2426">
        <f>constants!$B$2*constants!$B$3^2/(Y2426*Z2426^4)</f>
        <v>43244.954656427777</v>
      </c>
      <c r="Y2426">
        <f t="shared" si="227"/>
        <v>0.1584893192461112</v>
      </c>
      <c r="Z2426">
        <f>constants!$B$4/T2426</f>
        <v>0.32971400384932636</v>
      </c>
    </row>
    <row r="2427" spans="1:26" x14ac:dyDescent="0.3">
      <c r="A2427">
        <v>2427</v>
      </c>
      <c r="B2427" s="1">
        <v>45208.673611111109</v>
      </c>
      <c r="C2427">
        <v>46292849</v>
      </c>
      <c r="D2427" s="3" t="s">
        <v>4871</v>
      </c>
      <c r="E2427" t="s">
        <v>4872</v>
      </c>
      <c r="F2427">
        <v>-38</v>
      </c>
      <c r="G2427" t="s">
        <v>22</v>
      </c>
      <c r="H2427">
        <v>-117</v>
      </c>
      <c r="I2427">
        <v>2512</v>
      </c>
      <c r="J2427">
        <v>1</v>
      </c>
      <c r="K2427">
        <v>1</v>
      </c>
      <c r="L2427">
        <v>14</v>
      </c>
      <c r="M2427">
        <v>1</v>
      </c>
      <c r="N2427">
        <v>0</v>
      </c>
      <c r="O2427">
        <v>1</v>
      </c>
      <c r="P2427" s="2" t="s">
        <v>4871</v>
      </c>
      <c r="Q2427">
        <v>2</v>
      </c>
      <c r="R2427" s="4">
        <f t="shared" si="222"/>
        <v>46.292848999999997</v>
      </c>
      <c r="S2427">
        <f t="shared" si="223"/>
        <v>-7.3125</v>
      </c>
      <c r="T2427">
        <f t="shared" si="224"/>
        <v>909250000</v>
      </c>
      <c r="U2427">
        <f t="shared" si="225"/>
        <v>3.8533597391687304</v>
      </c>
      <c r="V2427">
        <f>W2427+(constants!$B$1*(50-FLOOR(L2427,1)))</f>
        <v>16.705635784061052</v>
      </c>
      <c r="W2427">
        <f t="shared" si="226"/>
        <v>16.359354460739382</v>
      </c>
      <c r="X2427">
        <f>constants!$B$2*constants!$B$3^2/(Y2427*Z2427^4)</f>
        <v>43244.954656427777</v>
      </c>
      <c r="Y2427">
        <f t="shared" si="227"/>
        <v>0.1584893192461112</v>
      </c>
      <c r="Z2427">
        <f>constants!$B$4/T2427</f>
        <v>0.32971400384932636</v>
      </c>
    </row>
    <row r="2428" spans="1:26" x14ac:dyDescent="0.3">
      <c r="A2428">
        <v>2428</v>
      </c>
      <c r="B2428" s="1">
        <v>45208.673611111109</v>
      </c>
      <c r="C2428">
        <v>46320037</v>
      </c>
      <c r="D2428" s="3" t="s">
        <v>4873</v>
      </c>
      <c r="E2428" t="s">
        <v>4874</v>
      </c>
      <c r="F2428">
        <v>-38</v>
      </c>
      <c r="G2428" t="s">
        <v>22</v>
      </c>
      <c r="H2428">
        <v>195</v>
      </c>
      <c r="I2428">
        <v>2504</v>
      </c>
      <c r="J2428">
        <v>1</v>
      </c>
      <c r="K2428">
        <v>1</v>
      </c>
      <c r="L2428">
        <v>14</v>
      </c>
      <c r="M2428">
        <v>1</v>
      </c>
      <c r="N2428">
        <v>0</v>
      </c>
      <c r="O2428">
        <v>1</v>
      </c>
      <c r="P2428" s="2" t="s">
        <v>4873</v>
      </c>
      <c r="Q2428">
        <v>2</v>
      </c>
      <c r="R2428" s="4">
        <f t="shared" si="222"/>
        <v>46.320036999999999</v>
      </c>
      <c r="S2428">
        <f t="shared" si="223"/>
        <v>12.1875</v>
      </c>
      <c r="T2428">
        <f t="shared" si="224"/>
        <v>909250000</v>
      </c>
      <c r="U2428">
        <f t="shared" si="225"/>
        <v>3.8410878928656453</v>
      </c>
      <c r="V2428">
        <f>W2428+(constants!$B$1*(50-FLOOR(L2428,1)))</f>
        <v>16.705635784061052</v>
      </c>
      <c r="W2428">
        <f t="shared" si="226"/>
        <v>16.359354460739382</v>
      </c>
      <c r="X2428">
        <f>constants!$B$2*constants!$B$3^2/(Y2428*Z2428^4)</f>
        <v>43244.954656427777</v>
      </c>
      <c r="Y2428">
        <f t="shared" si="227"/>
        <v>0.1584893192461112</v>
      </c>
      <c r="Z2428">
        <f>constants!$B$4/T2428</f>
        <v>0.32971400384932636</v>
      </c>
    </row>
    <row r="2429" spans="1:26" x14ac:dyDescent="0.3">
      <c r="A2429">
        <v>2429</v>
      </c>
      <c r="B2429" s="1">
        <v>45208.673611111109</v>
      </c>
      <c r="C2429">
        <v>46333070</v>
      </c>
      <c r="D2429" s="3" t="s">
        <v>4875</v>
      </c>
      <c r="E2429" t="s">
        <v>4876</v>
      </c>
      <c r="F2429">
        <v>-53</v>
      </c>
      <c r="G2429" t="s">
        <v>50</v>
      </c>
      <c r="H2429">
        <v>78</v>
      </c>
      <c r="I2429">
        <v>2948</v>
      </c>
      <c r="J2429">
        <v>1</v>
      </c>
      <c r="K2429">
        <v>1</v>
      </c>
      <c r="L2429">
        <v>14</v>
      </c>
      <c r="M2429">
        <v>1</v>
      </c>
      <c r="N2429">
        <v>0</v>
      </c>
      <c r="O2429">
        <v>1</v>
      </c>
      <c r="P2429" s="2" t="s">
        <v>4875</v>
      </c>
      <c r="Q2429">
        <v>2</v>
      </c>
      <c r="R2429" s="4">
        <f t="shared" si="222"/>
        <v>46.333069999999999</v>
      </c>
      <c r="S2429">
        <f t="shared" si="223"/>
        <v>4.875</v>
      </c>
      <c r="T2429">
        <f t="shared" si="224"/>
        <v>909250000</v>
      </c>
      <c r="U2429">
        <f t="shared" si="225"/>
        <v>4.5221753626868706</v>
      </c>
      <c r="V2429">
        <f>W2429+(constants!$B$1*(50-FLOOR(L2429,1)))</f>
        <v>31.705635784061052</v>
      </c>
      <c r="W2429">
        <f t="shared" si="226"/>
        <v>31.359354460739382</v>
      </c>
      <c r="X2429">
        <f>constants!$B$2*constants!$B$3^2/(Y2429*Z2429^4)</f>
        <v>1367525.5402501607</v>
      </c>
      <c r="Y2429">
        <f t="shared" si="227"/>
        <v>5.0118723362727194E-3</v>
      </c>
      <c r="Z2429">
        <f>constants!$B$4/T2429</f>
        <v>0.32971400384932636</v>
      </c>
    </row>
    <row r="2430" spans="1:26" x14ac:dyDescent="0.3">
      <c r="A2430">
        <v>2430</v>
      </c>
      <c r="B2430" s="1">
        <v>45208.673611111109</v>
      </c>
      <c r="C2430">
        <v>46360198</v>
      </c>
      <c r="D2430" s="3" t="s">
        <v>4877</v>
      </c>
      <c r="E2430" t="s">
        <v>4878</v>
      </c>
      <c r="F2430">
        <v>-54</v>
      </c>
      <c r="G2430" t="s">
        <v>19</v>
      </c>
      <c r="H2430">
        <v>-957</v>
      </c>
      <c r="I2430">
        <v>352</v>
      </c>
      <c r="J2430">
        <v>1</v>
      </c>
      <c r="K2430">
        <v>1</v>
      </c>
      <c r="L2430">
        <v>14</v>
      </c>
      <c r="M2430">
        <v>1</v>
      </c>
      <c r="N2430">
        <v>0</v>
      </c>
      <c r="O2430">
        <v>1</v>
      </c>
      <c r="P2430" s="2" t="s">
        <v>4877</v>
      </c>
      <c r="Q2430">
        <v>2</v>
      </c>
      <c r="R2430" s="4">
        <f t="shared" si="222"/>
        <v>46.360197999999997</v>
      </c>
      <c r="S2430">
        <f t="shared" si="223"/>
        <v>-59.8125</v>
      </c>
      <c r="T2430">
        <f t="shared" si="224"/>
        <v>909250000</v>
      </c>
      <c r="U2430">
        <f t="shared" si="225"/>
        <v>0.53996123733574564</v>
      </c>
      <c r="V2430">
        <f>W2430+(constants!$B$1*(50-FLOOR(L2430,1)))</f>
        <v>32.705635784061052</v>
      </c>
      <c r="W2430">
        <f t="shared" si="226"/>
        <v>32.359354460739382</v>
      </c>
      <c r="X2430">
        <f>constants!$B$2*constants!$B$3^2/(Y2430*Z2430^4)</f>
        <v>1721612.6538984762</v>
      </c>
      <c r="Y2430">
        <f t="shared" si="227"/>
        <v>3.9810717055349656E-3</v>
      </c>
      <c r="Z2430">
        <f>constants!$B$4/T2430</f>
        <v>0.32971400384932636</v>
      </c>
    </row>
    <row r="2431" spans="1:26" x14ac:dyDescent="0.3">
      <c r="A2431">
        <v>2431</v>
      </c>
      <c r="B2431" s="1">
        <v>45208.673611111109</v>
      </c>
      <c r="C2431">
        <v>46386206</v>
      </c>
      <c r="D2431" s="3" t="s">
        <v>4879</v>
      </c>
      <c r="E2431" t="s">
        <v>4880</v>
      </c>
      <c r="F2431">
        <v>-54</v>
      </c>
      <c r="G2431" t="s">
        <v>25</v>
      </c>
      <c r="H2431">
        <v>1953</v>
      </c>
      <c r="I2431">
        <v>3508</v>
      </c>
      <c r="J2431">
        <v>1</v>
      </c>
      <c r="K2431">
        <v>1</v>
      </c>
      <c r="L2431">
        <v>15</v>
      </c>
      <c r="M2431">
        <v>1</v>
      </c>
      <c r="N2431">
        <v>0</v>
      </c>
      <c r="O2431">
        <v>1</v>
      </c>
      <c r="P2431" s="2" t="s">
        <v>4879</v>
      </c>
      <c r="Q2431">
        <v>2</v>
      </c>
      <c r="R2431" s="4">
        <f t="shared" si="222"/>
        <v>46.386206000000001</v>
      </c>
      <c r="S2431">
        <f t="shared" si="223"/>
        <v>122.0625</v>
      </c>
      <c r="T2431">
        <f t="shared" si="224"/>
        <v>909750000</v>
      </c>
      <c r="U2431">
        <f t="shared" si="225"/>
        <v>5.3812046039028294</v>
      </c>
      <c r="V2431">
        <f>W2431+(constants!$B$1*(50-FLOOR(L2431,1)))</f>
        <v>32.705567039674165</v>
      </c>
      <c r="W2431">
        <f t="shared" si="226"/>
        <v>32.368904642000324</v>
      </c>
      <c r="X2431">
        <f>constants!$B$2*constants!$B$3^2/(Y2431*Z2431^4)</f>
        <v>1725402.6638110431</v>
      </c>
      <c r="Y2431">
        <f t="shared" si="227"/>
        <v>3.9810717055349656E-3</v>
      </c>
      <c r="Z2431">
        <f>constants!$B$4/T2431</f>
        <v>0.32953279252541906</v>
      </c>
    </row>
    <row r="2432" spans="1:26" x14ac:dyDescent="0.3">
      <c r="A2432">
        <v>2432</v>
      </c>
      <c r="B2432" s="1">
        <v>45208.673611111109</v>
      </c>
      <c r="C2432">
        <v>46400136</v>
      </c>
      <c r="D2432" s="3" t="s">
        <v>4881</v>
      </c>
      <c r="E2432" t="s">
        <v>4882</v>
      </c>
      <c r="F2432">
        <v>-53</v>
      </c>
      <c r="G2432" t="s">
        <v>50</v>
      </c>
      <c r="H2432">
        <v>546</v>
      </c>
      <c r="I2432">
        <v>2856</v>
      </c>
      <c r="J2432">
        <v>1</v>
      </c>
      <c r="K2432">
        <v>1</v>
      </c>
      <c r="L2432">
        <v>15</v>
      </c>
      <c r="M2432">
        <v>1</v>
      </c>
      <c r="N2432">
        <v>0</v>
      </c>
      <c r="O2432">
        <v>1</v>
      </c>
      <c r="P2432" s="2" t="s">
        <v>4881</v>
      </c>
      <c r="Q2432">
        <v>2</v>
      </c>
      <c r="R2432" s="4">
        <f t="shared" si="222"/>
        <v>46.400136000000003</v>
      </c>
      <c r="S2432">
        <f t="shared" si="223"/>
        <v>34.125</v>
      </c>
      <c r="T2432">
        <f t="shared" si="224"/>
        <v>909750000</v>
      </c>
      <c r="U2432">
        <f t="shared" si="225"/>
        <v>4.381049130201391</v>
      </c>
      <c r="V2432">
        <f>W2432+(constants!$B$1*(50-FLOOR(L2432,1)))</f>
        <v>31.705567039674165</v>
      </c>
      <c r="W2432">
        <f t="shared" si="226"/>
        <v>31.36890464200032</v>
      </c>
      <c r="X2432">
        <f>constants!$B$2*constants!$B$3^2/(Y2432*Z2432^4)</f>
        <v>1370536.0521335974</v>
      </c>
      <c r="Y2432">
        <f t="shared" si="227"/>
        <v>5.0118723362727194E-3</v>
      </c>
      <c r="Z2432">
        <f>constants!$B$4/T2432</f>
        <v>0.32953279252541906</v>
      </c>
    </row>
    <row r="2433" spans="1:26" x14ac:dyDescent="0.3">
      <c r="A2433">
        <v>2433</v>
      </c>
      <c r="B2433" s="1">
        <v>45208.673611111109</v>
      </c>
      <c r="C2433">
        <v>46412140</v>
      </c>
      <c r="D2433" s="3" t="s">
        <v>4883</v>
      </c>
      <c r="E2433" t="s">
        <v>4884</v>
      </c>
      <c r="F2433">
        <v>-38</v>
      </c>
      <c r="G2433" t="s">
        <v>22</v>
      </c>
      <c r="H2433">
        <v>390</v>
      </c>
      <c r="I2433">
        <v>2304</v>
      </c>
      <c r="J2433">
        <v>1</v>
      </c>
      <c r="K2433">
        <v>1</v>
      </c>
      <c r="L2433">
        <v>15</v>
      </c>
      <c r="M2433">
        <v>1</v>
      </c>
      <c r="N2433">
        <v>0</v>
      </c>
      <c r="O2433">
        <v>1</v>
      </c>
      <c r="P2433" s="2" t="s">
        <v>4883</v>
      </c>
      <c r="Q2433">
        <v>2</v>
      </c>
      <c r="R2433" s="4">
        <f t="shared" si="222"/>
        <v>46.412140000000001</v>
      </c>
      <c r="S2433">
        <f t="shared" si="223"/>
        <v>24.375</v>
      </c>
      <c r="T2433">
        <f t="shared" si="224"/>
        <v>909750000</v>
      </c>
      <c r="U2433">
        <f t="shared" si="225"/>
        <v>3.5342917352885173</v>
      </c>
      <c r="V2433">
        <f>W2433+(constants!$B$1*(50-FLOOR(L2433,1)))</f>
        <v>16.705567039674165</v>
      </c>
      <c r="W2433">
        <f t="shared" si="226"/>
        <v>16.36890464200032</v>
      </c>
      <c r="X2433">
        <f>constants!$B$2*constants!$B$3^2/(Y2433*Z2433^4)</f>
        <v>43340.155401174416</v>
      </c>
      <c r="Y2433">
        <f t="shared" si="227"/>
        <v>0.1584893192461112</v>
      </c>
      <c r="Z2433">
        <f>constants!$B$4/T2433</f>
        <v>0.32953279252541906</v>
      </c>
    </row>
    <row r="2434" spans="1:26" x14ac:dyDescent="0.3">
      <c r="A2434">
        <v>2434</v>
      </c>
      <c r="B2434" s="1">
        <v>45208.673611111109</v>
      </c>
      <c r="C2434">
        <v>46440296</v>
      </c>
      <c r="D2434" s="3" t="s">
        <v>4885</v>
      </c>
      <c r="E2434" t="s">
        <v>4886</v>
      </c>
      <c r="F2434">
        <v>-38</v>
      </c>
      <c r="G2434" t="s">
        <v>22</v>
      </c>
      <c r="H2434">
        <v>273</v>
      </c>
      <c r="I2434">
        <v>2316</v>
      </c>
      <c r="J2434">
        <v>1</v>
      </c>
      <c r="K2434">
        <v>1</v>
      </c>
      <c r="L2434">
        <v>15</v>
      </c>
      <c r="M2434">
        <v>1</v>
      </c>
      <c r="N2434">
        <v>0</v>
      </c>
      <c r="O2434">
        <v>1</v>
      </c>
      <c r="P2434" s="2" t="s">
        <v>4885</v>
      </c>
      <c r="Q2434">
        <v>2</v>
      </c>
      <c r="R2434" s="4">
        <f t="shared" si="222"/>
        <v>46.440295999999996</v>
      </c>
      <c r="S2434">
        <f t="shared" si="223"/>
        <v>17.0625</v>
      </c>
      <c r="T2434">
        <f t="shared" si="224"/>
        <v>909750000</v>
      </c>
      <c r="U2434">
        <f t="shared" si="225"/>
        <v>3.5526995047431451</v>
      </c>
      <c r="V2434">
        <f>W2434+(constants!$B$1*(50-FLOOR(L2434,1)))</f>
        <v>16.705567039674165</v>
      </c>
      <c r="W2434">
        <f t="shared" si="226"/>
        <v>16.36890464200032</v>
      </c>
      <c r="X2434">
        <f>constants!$B$2*constants!$B$3^2/(Y2434*Z2434^4)</f>
        <v>43340.155401174416</v>
      </c>
      <c r="Y2434">
        <f t="shared" si="227"/>
        <v>0.1584893192461112</v>
      </c>
      <c r="Z2434">
        <f>constants!$B$4/T2434</f>
        <v>0.32953279252541906</v>
      </c>
    </row>
    <row r="2435" spans="1:26" x14ac:dyDescent="0.3">
      <c r="A2435">
        <v>2435</v>
      </c>
      <c r="B2435" s="1">
        <v>45208.673611111109</v>
      </c>
      <c r="C2435">
        <v>46454035</v>
      </c>
      <c r="D2435" s="3" t="s">
        <v>4887</v>
      </c>
      <c r="E2435" t="s">
        <v>4888</v>
      </c>
      <c r="F2435">
        <v>-54</v>
      </c>
      <c r="G2435" t="s">
        <v>19</v>
      </c>
      <c r="H2435">
        <v>195</v>
      </c>
      <c r="I2435">
        <v>3920</v>
      </c>
      <c r="J2435">
        <v>1</v>
      </c>
      <c r="K2435">
        <v>1</v>
      </c>
      <c r="L2435">
        <v>15</v>
      </c>
      <c r="M2435">
        <v>1</v>
      </c>
      <c r="N2435">
        <v>0</v>
      </c>
      <c r="O2435">
        <v>1</v>
      </c>
      <c r="P2435" s="2" t="s">
        <v>4887</v>
      </c>
      <c r="Q2435">
        <v>2</v>
      </c>
      <c r="R2435" s="4">
        <f t="shared" ref="R2435:R2498" si="228">C2435/10^6</f>
        <v>46.454034999999998</v>
      </c>
      <c r="S2435">
        <f t="shared" ref="S2435:S2498" si="229">H2435/16</f>
        <v>12.1875</v>
      </c>
      <c r="T2435">
        <f t="shared" ref="T2435:T2498" si="230">IF(OR(L2435&lt;1,L2435&gt;50),-1,10^6*(902.75+(L2435-1)/2))</f>
        <v>909750000</v>
      </c>
      <c r="U2435">
        <f t="shared" ref="U2435:U2498" si="231">I2435*PI()/2048</f>
        <v>6.0132046885117134</v>
      </c>
      <c r="V2435">
        <f>W2435+(constants!$B$1*(50-FLOOR(L2435,1)))</f>
        <v>32.705567039674165</v>
      </c>
      <c r="W2435">
        <f t="shared" ref="W2435:W2498" si="232">10*LOG10(X2435/1000)</f>
        <v>32.368904642000324</v>
      </c>
      <c r="X2435">
        <f>constants!$B$2*constants!$B$3^2/(Y2435*Z2435^4)</f>
        <v>1725402.6638110431</v>
      </c>
      <c r="Y2435">
        <f t="shared" ref="Y2435:Y2498" si="233">1000*10^(F2435/10)</f>
        <v>3.9810717055349656E-3</v>
      </c>
      <c r="Z2435">
        <f>constants!$B$4/T2435</f>
        <v>0.32953279252541906</v>
      </c>
    </row>
    <row r="2436" spans="1:26" x14ac:dyDescent="0.3">
      <c r="A2436">
        <v>2436</v>
      </c>
      <c r="B2436" s="1">
        <v>45208.673611111109</v>
      </c>
      <c r="C2436">
        <v>46466301</v>
      </c>
      <c r="D2436" s="3" t="s">
        <v>4889</v>
      </c>
      <c r="E2436" t="s">
        <v>4890</v>
      </c>
      <c r="F2436">
        <v>-37</v>
      </c>
      <c r="G2436" t="s">
        <v>22</v>
      </c>
      <c r="H2436">
        <v>-78</v>
      </c>
      <c r="I2436">
        <v>2340</v>
      </c>
      <c r="J2436">
        <v>1</v>
      </c>
      <c r="K2436">
        <v>1</v>
      </c>
      <c r="L2436">
        <v>15</v>
      </c>
      <c r="M2436">
        <v>1</v>
      </c>
      <c r="N2436">
        <v>0</v>
      </c>
      <c r="O2436">
        <v>1</v>
      </c>
      <c r="P2436" s="2" t="s">
        <v>4889</v>
      </c>
      <c r="Q2436">
        <v>2</v>
      </c>
      <c r="R2436" s="4">
        <f t="shared" si="228"/>
        <v>46.466301000000001</v>
      </c>
      <c r="S2436">
        <f t="shared" si="229"/>
        <v>-4.875</v>
      </c>
      <c r="T2436">
        <f t="shared" si="230"/>
        <v>909750000</v>
      </c>
      <c r="U2436">
        <f t="shared" si="231"/>
        <v>3.5895150436524004</v>
      </c>
      <c r="V2436">
        <f>W2436+(constants!$B$1*(50-FLOOR(L2436,1)))</f>
        <v>15.70556703967417</v>
      </c>
      <c r="W2436">
        <f t="shared" si="232"/>
        <v>15.368904642000325</v>
      </c>
      <c r="X2436">
        <f>constants!$B$2*constants!$B$3^2/(Y2436*Z2436^4)</f>
        <v>34426.30913249094</v>
      </c>
      <c r="Y2436">
        <f t="shared" si="233"/>
        <v>0.19952623149688758</v>
      </c>
      <c r="Z2436">
        <f>constants!$B$4/T2436</f>
        <v>0.32953279252541906</v>
      </c>
    </row>
    <row r="2437" spans="1:26" x14ac:dyDescent="0.3">
      <c r="A2437">
        <v>2437</v>
      </c>
      <c r="B2437" s="1">
        <v>45208.673611111109</v>
      </c>
      <c r="C2437">
        <v>46478517</v>
      </c>
      <c r="D2437" s="3" t="s">
        <v>4891</v>
      </c>
      <c r="E2437" t="s">
        <v>4892</v>
      </c>
      <c r="F2437">
        <v>-54</v>
      </c>
      <c r="G2437" t="s">
        <v>25</v>
      </c>
      <c r="H2437">
        <v>-1445</v>
      </c>
      <c r="I2437">
        <v>3736</v>
      </c>
      <c r="J2437">
        <v>1</v>
      </c>
      <c r="K2437">
        <v>1</v>
      </c>
      <c r="L2437">
        <v>15</v>
      </c>
      <c r="M2437">
        <v>1</v>
      </c>
      <c r="N2437">
        <v>0</v>
      </c>
      <c r="O2437">
        <v>1</v>
      </c>
      <c r="P2437" s="2" t="s">
        <v>4891</v>
      </c>
      <c r="Q2437">
        <v>2</v>
      </c>
      <c r="R2437" s="4">
        <f t="shared" si="228"/>
        <v>46.478516999999997</v>
      </c>
      <c r="S2437">
        <f t="shared" si="229"/>
        <v>-90.3125</v>
      </c>
      <c r="T2437">
        <f t="shared" si="230"/>
        <v>909750000</v>
      </c>
      <c r="U2437">
        <f t="shared" si="231"/>
        <v>5.7309522235407551</v>
      </c>
      <c r="V2437">
        <f>W2437+(constants!$B$1*(50-FLOOR(L2437,1)))</f>
        <v>32.705567039674165</v>
      </c>
      <c r="W2437">
        <f t="shared" si="232"/>
        <v>32.368904642000324</v>
      </c>
      <c r="X2437">
        <f>constants!$B$2*constants!$B$3^2/(Y2437*Z2437^4)</f>
        <v>1725402.6638110431</v>
      </c>
      <c r="Y2437">
        <f t="shared" si="233"/>
        <v>3.9810717055349656E-3</v>
      </c>
      <c r="Z2437">
        <f>constants!$B$4/T2437</f>
        <v>0.32953279252541906</v>
      </c>
    </row>
    <row r="2438" spans="1:26" x14ac:dyDescent="0.3">
      <c r="A2438">
        <v>2438</v>
      </c>
      <c r="B2438" s="1">
        <v>45208.673611111109</v>
      </c>
      <c r="C2438">
        <v>46500566</v>
      </c>
      <c r="D2438" s="3" t="s">
        <v>4893</v>
      </c>
      <c r="E2438" t="s">
        <v>4894</v>
      </c>
      <c r="F2438">
        <v>-55</v>
      </c>
      <c r="G2438" t="s">
        <v>19</v>
      </c>
      <c r="H2438">
        <v>-507</v>
      </c>
      <c r="I2438">
        <v>3984</v>
      </c>
      <c r="J2438">
        <v>1</v>
      </c>
      <c r="K2438">
        <v>1</v>
      </c>
      <c r="L2438">
        <v>15</v>
      </c>
      <c r="M2438">
        <v>1</v>
      </c>
      <c r="N2438">
        <v>0</v>
      </c>
      <c r="O2438">
        <v>1</v>
      </c>
      <c r="P2438" s="2" t="s">
        <v>4893</v>
      </c>
      <c r="Q2438">
        <v>2</v>
      </c>
      <c r="R2438" s="4">
        <f t="shared" si="228"/>
        <v>46.500565999999999</v>
      </c>
      <c r="S2438">
        <f t="shared" si="229"/>
        <v>-31.6875</v>
      </c>
      <c r="T2438">
        <f t="shared" si="230"/>
        <v>909750000</v>
      </c>
      <c r="U2438">
        <f t="shared" si="231"/>
        <v>6.1113794589363941</v>
      </c>
      <c r="V2438">
        <f>W2438+(constants!$B$1*(50-FLOOR(L2438,1)))</f>
        <v>33.705567039674165</v>
      </c>
      <c r="W2438">
        <f t="shared" si="232"/>
        <v>33.368904642000324</v>
      </c>
      <c r="X2438">
        <f>constants!$B$2*constants!$B$3^2/(Y2438*Z2438^4)</f>
        <v>2172153.2590490687</v>
      </c>
      <c r="Y2438">
        <f t="shared" si="233"/>
        <v>3.1622776601683768E-3</v>
      </c>
      <c r="Z2438">
        <f>constants!$B$4/T2438</f>
        <v>0.32953279252541906</v>
      </c>
    </row>
    <row r="2439" spans="1:26" x14ac:dyDescent="0.3">
      <c r="A2439">
        <v>2439</v>
      </c>
      <c r="B2439" s="1">
        <v>45208.673611111109</v>
      </c>
      <c r="C2439">
        <v>46513187</v>
      </c>
      <c r="D2439" s="3" t="s">
        <v>4895</v>
      </c>
      <c r="E2439" t="s">
        <v>4896</v>
      </c>
      <c r="F2439">
        <v>-54</v>
      </c>
      <c r="G2439" t="s">
        <v>25</v>
      </c>
      <c r="H2439">
        <v>-585</v>
      </c>
      <c r="I2439">
        <v>3612</v>
      </c>
      <c r="J2439">
        <v>1</v>
      </c>
      <c r="K2439">
        <v>1</v>
      </c>
      <c r="L2439">
        <v>15</v>
      </c>
      <c r="M2439">
        <v>1</v>
      </c>
      <c r="N2439">
        <v>0</v>
      </c>
      <c r="O2439">
        <v>1</v>
      </c>
      <c r="P2439" s="2" t="s">
        <v>4895</v>
      </c>
      <c r="Q2439">
        <v>2</v>
      </c>
      <c r="R2439" s="4">
        <f t="shared" si="228"/>
        <v>46.513187000000002</v>
      </c>
      <c r="S2439">
        <f t="shared" si="229"/>
        <v>-36.5625</v>
      </c>
      <c r="T2439">
        <f t="shared" si="230"/>
        <v>909750000</v>
      </c>
      <c r="U2439">
        <f t="shared" si="231"/>
        <v>5.540738605842936</v>
      </c>
      <c r="V2439">
        <f>W2439+(constants!$B$1*(50-FLOOR(L2439,1)))</f>
        <v>32.705567039674165</v>
      </c>
      <c r="W2439">
        <f t="shared" si="232"/>
        <v>32.368904642000324</v>
      </c>
      <c r="X2439">
        <f>constants!$B$2*constants!$B$3^2/(Y2439*Z2439^4)</f>
        <v>1725402.6638110431</v>
      </c>
      <c r="Y2439">
        <f t="shared" si="233"/>
        <v>3.9810717055349656E-3</v>
      </c>
      <c r="Z2439">
        <f>constants!$B$4/T2439</f>
        <v>0.32953279252541906</v>
      </c>
    </row>
    <row r="2440" spans="1:26" x14ac:dyDescent="0.3">
      <c r="A2440">
        <v>2440</v>
      </c>
      <c r="B2440" s="1">
        <v>45208.673611111109</v>
      </c>
      <c r="C2440">
        <v>46540082</v>
      </c>
      <c r="D2440" s="3" t="s">
        <v>4897</v>
      </c>
      <c r="E2440" t="s">
        <v>4898</v>
      </c>
      <c r="F2440">
        <v>-37</v>
      </c>
      <c r="G2440" t="s">
        <v>22</v>
      </c>
      <c r="H2440">
        <v>39</v>
      </c>
      <c r="I2440">
        <v>2332</v>
      </c>
      <c r="J2440">
        <v>1</v>
      </c>
      <c r="K2440">
        <v>1</v>
      </c>
      <c r="L2440">
        <v>15</v>
      </c>
      <c r="M2440">
        <v>1</v>
      </c>
      <c r="N2440">
        <v>0</v>
      </c>
      <c r="O2440">
        <v>1</v>
      </c>
      <c r="P2440" s="2" t="s">
        <v>4897</v>
      </c>
      <c r="Q2440">
        <v>2</v>
      </c>
      <c r="R2440" s="4">
        <f t="shared" si="228"/>
        <v>46.540081999999998</v>
      </c>
      <c r="S2440">
        <f t="shared" si="229"/>
        <v>2.4375</v>
      </c>
      <c r="T2440">
        <f t="shared" si="230"/>
        <v>909750000</v>
      </c>
      <c r="U2440">
        <f t="shared" si="231"/>
        <v>3.5772431973493153</v>
      </c>
      <c r="V2440">
        <f>W2440+(constants!$B$1*(50-FLOOR(L2440,1)))</f>
        <v>15.70556703967417</v>
      </c>
      <c r="W2440">
        <f t="shared" si="232"/>
        <v>15.368904642000325</v>
      </c>
      <c r="X2440">
        <f>constants!$B$2*constants!$B$3^2/(Y2440*Z2440^4)</f>
        <v>34426.30913249094</v>
      </c>
      <c r="Y2440">
        <f t="shared" si="233"/>
        <v>0.19952623149688758</v>
      </c>
      <c r="Z2440">
        <f>constants!$B$4/T2440</f>
        <v>0.32953279252541906</v>
      </c>
    </row>
    <row r="2441" spans="1:26" x14ac:dyDescent="0.3">
      <c r="A2441">
        <v>2441</v>
      </c>
      <c r="B2441" s="1">
        <v>45208.673611111109</v>
      </c>
      <c r="C2441">
        <v>46553431</v>
      </c>
      <c r="D2441" s="3" t="s">
        <v>4899</v>
      </c>
      <c r="E2441" t="s">
        <v>4900</v>
      </c>
      <c r="F2441">
        <v>-54</v>
      </c>
      <c r="G2441" t="s">
        <v>25</v>
      </c>
      <c r="H2441">
        <v>-703</v>
      </c>
      <c r="I2441">
        <v>3924</v>
      </c>
      <c r="J2441">
        <v>1</v>
      </c>
      <c r="K2441">
        <v>1</v>
      </c>
      <c r="L2441">
        <v>15</v>
      </c>
      <c r="M2441">
        <v>1</v>
      </c>
      <c r="N2441">
        <v>0</v>
      </c>
      <c r="O2441">
        <v>1</v>
      </c>
      <c r="P2441" s="2" t="s">
        <v>4899</v>
      </c>
      <c r="Q2441">
        <v>2</v>
      </c>
      <c r="R2441" s="4">
        <f t="shared" si="228"/>
        <v>46.553431000000003</v>
      </c>
      <c r="S2441">
        <f t="shared" si="229"/>
        <v>-43.9375</v>
      </c>
      <c r="T2441">
        <f t="shared" si="230"/>
        <v>909750000</v>
      </c>
      <c r="U2441">
        <f t="shared" si="231"/>
        <v>6.0193406116632557</v>
      </c>
      <c r="V2441">
        <f>W2441+(constants!$B$1*(50-FLOOR(L2441,1)))</f>
        <v>32.705567039674165</v>
      </c>
      <c r="W2441">
        <f t="shared" si="232"/>
        <v>32.368904642000324</v>
      </c>
      <c r="X2441">
        <f>constants!$B$2*constants!$B$3^2/(Y2441*Z2441^4)</f>
        <v>1725402.6638110431</v>
      </c>
      <c r="Y2441">
        <f t="shared" si="233"/>
        <v>3.9810717055349656E-3</v>
      </c>
      <c r="Z2441">
        <f>constants!$B$4/T2441</f>
        <v>0.32953279252541906</v>
      </c>
    </row>
    <row r="2442" spans="1:26" x14ac:dyDescent="0.3">
      <c r="A2442">
        <v>2442</v>
      </c>
      <c r="B2442" s="1">
        <v>45208.673611111109</v>
      </c>
      <c r="C2442">
        <v>46580414</v>
      </c>
      <c r="D2442" s="3" t="s">
        <v>4901</v>
      </c>
      <c r="E2442" t="s">
        <v>4902</v>
      </c>
      <c r="F2442">
        <v>-38</v>
      </c>
      <c r="G2442" t="s">
        <v>22</v>
      </c>
      <c r="H2442">
        <v>390</v>
      </c>
      <c r="I2442">
        <v>2320</v>
      </c>
      <c r="J2442">
        <v>1</v>
      </c>
      <c r="K2442">
        <v>1</v>
      </c>
      <c r="L2442">
        <v>15</v>
      </c>
      <c r="M2442">
        <v>1</v>
      </c>
      <c r="N2442">
        <v>0</v>
      </c>
      <c r="O2442">
        <v>1</v>
      </c>
      <c r="P2442" s="2" t="s">
        <v>4901</v>
      </c>
      <c r="Q2442">
        <v>2</v>
      </c>
      <c r="R2442" s="4">
        <f t="shared" si="228"/>
        <v>46.580413999999998</v>
      </c>
      <c r="S2442">
        <f t="shared" si="229"/>
        <v>24.375</v>
      </c>
      <c r="T2442">
        <f t="shared" si="230"/>
        <v>909750000</v>
      </c>
      <c r="U2442">
        <f t="shared" si="231"/>
        <v>3.5588354278946874</v>
      </c>
      <c r="V2442">
        <f>W2442+(constants!$B$1*(50-FLOOR(L2442,1)))</f>
        <v>16.705567039674165</v>
      </c>
      <c r="W2442">
        <f t="shared" si="232"/>
        <v>16.36890464200032</v>
      </c>
      <c r="X2442">
        <f>constants!$B$2*constants!$B$3^2/(Y2442*Z2442^4)</f>
        <v>43340.155401174416</v>
      </c>
      <c r="Y2442">
        <f t="shared" si="233"/>
        <v>0.1584893192461112</v>
      </c>
      <c r="Z2442">
        <f>constants!$B$4/T2442</f>
        <v>0.32953279252541906</v>
      </c>
    </row>
    <row r="2443" spans="1:26" x14ac:dyDescent="0.3">
      <c r="A2443">
        <v>2443</v>
      </c>
      <c r="B2443" s="1">
        <v>45208.673611111109</v>
      </c>
      <c r="C2443">
        <v>46599409</v>
      </c>
      <c r="D2443" s="3" t="s">
        <v>4903</v>
      </c>
      <c r="E2443" t="s">
        <v>4904</v>
      </c>
      <c r="F2443">
        <v>-58</v>
      </c>
      <c r="G2443" t="s">
        <v>25</v>
      </c>
      <c r="H2443">
        <v>-156</v>
      </c>
      <c r="I2443">
        <v>1424</v>
      </c>
      <c r="J2443">
        <v>1</v>
      </c>
      <c r="K2443">
        <v>1</v>
      </c>
      <c r="L2443">
        <v>16</v>
      </c>
      <c r="M2443">
        <v>1</v>
      </c>
      <c r="N2443">
        <v>0</v>
      </c>
      <c r="O2443">
        <v>1</v>
      </c>
      <c r="P2443" s="2" t="s">
        <v>4903</v>
      </c>
      <c r="Q2443">
        <v>2</v>
      </c>
      <c r="R2443" s="4">
        <f t="shared" si="228"/>
        <v>46.599409000000001</v>
      </c>
      <c r="S2443">
        <f t="shared" si="229"/>
        <v>-9.75</v>
      </c>
      <c r="T2443">
        <f t="shared" si="230"/>
        <v>910250000</v>
      </c>
      <c r="U2443">
        <f t="shared" si="231"/>
        <v>2.1843886419491532</v>
      </c>
      <c r="V2443">
        <f>W2443+(constants!$B$1*(50-FLOOR(L2443,1)))</f>
        <v>36.705493047934674</v>
      </c>
      <c r="W2443">
        <f t="shared" si="232"/>
        <v>36.378449575908654</v>
      </c>
      <c r="X2443">
        <f>constants!$B$2*constants!$B$3^2/(Y2443*Z2443^4)</f>
        <v>4343551.3242820017</v>
      </c>
      <c r="Y2443">
        <f t="shared" si="233"/>
        <v>1.584893192461111E-3</v>
      </c>
      <c r="Z2443">
        <f>constants!$B$4/T2443</f>
        <v>0.32935178028014284</v>
      </c>
    </row>
    <row r="2444" spans="1:26" x14ac:dyDescent="0.3">
      <c r="A2444">
        <v>2444</v>
      </c>
      <c r="B2444" s="1">
        <v>45208.673611111109</v>
      </c>
      <c r="C2444">
        <v>46615821</v>
      </c>
      <c r="D2444" s="3" t="s">
        <v>4905</v>
      </c>
      <c r="E2444" t="s">
        <v>4906</v>
      </c>
      <c r="F2444">
        <v>-55</v>
      </c>
      <c r="G2444" t="s">
        <v>50</v>
      </c>
      <c r="H2444">
        <v>-117</v>
      </c>
      <c r="I2444">
        <v>3956</v>
      </c>
      <c r="J2444">
        <v>1</v>
      </c>
      <c r="K2444">
        <v>1</v>
      </c>
      <c r="L2444">
        <v>16</v>
      </c>
      <c r="M2444">
        <v>1</v>
      </c>
      <c r="N2444">
        <v>0</v>
      </c>
      <c r="O2444">
        <v>1</v>
      </c>
      <c r="P2444" s="2" t="s">
        <v>4905</v>
      </c>
      <c r="Q2444">
        <v>2</v>
      </c>
      <c r="R2444" s="4">
        <f t="shared" si="228"/>
        <v>46.615820999999997</v>
      </c>
      <c r="S2444">
        <f t="shared" si="229"/>
        <v>-7.3125</v>
      </c>
      <c r="T2444">
        <f t="shared" si="230"/>
        <v>910250000</v>
      </c>
      <c r="U2444">
        <f t="shared" si="231"/>
        <v>6.0684279968755961</v>
      </c>
      <c r="V2444">
        <f>W2444+(constants!$B$1*(50-FLOOR(L2444,1)))</f>
        <v>33.705493047934674</v>
      </c>
      <c r="W2444">
        <f t="shared" si="232"/>
        <v>33.378449575908654</v>
      </c>
      <c r="X2444">
        <f>constants!$B$2*constants!$B$3^2/(Y2444*Z2444^4)</f>
        <v>2176932.4723349693</v>
      </c>
      <c r="Y2444">
        <f t="shared" si="233"/>
        <v>3.1622776601683768E-3</v>
      </c>
      <c r="Z2444">
        <f>constants!$B$4/T2444</f>
        <v>0.32935178028014284</v>
      </c>
    </row>
    <row r="2445" spans="1:26" x14ac:dyDescent="0.3">
      <c r="A2445">
        <v>2445</v>
      </c>
      <c r="B2445" s="1">
        <v>45208.673611111109</v>
      </c>
      <c r="C2445">
        <v>46640497</v>
      </c>
      <c r="D2445" s="3" t="s">
        <v>4907</v>
      </c>
      <c r="E2445" t="s">
        <v>4908</v>
      </c>
      <c r="F2445">
        <v>-55</v>
      </c>
      <c r="G2445" t="s">
        <v>50</v>
      </c>
      <c r="H2445">
        <v>1875</v>
      </c>
      <c r="I2445">
        <v>3868</v>
      </c>
      <c r="J2445">
        <v>1</v>
      </c>
      <c r="K2445">
        <v>1</v>
      </c>
      <c r="L2445">
        <v>16</v>
      </c>
      <c r="M2445">
        <v>1</v>
      </c>
      <c r="N2445">
        <v>0</v>
      </c>
      <c r="O2445">
        <v>1</v>
      </c>
      <c r="P2445" s="2" t="s">
        <v>4907</v>
      </c>
      <c r="Q2445">
        <v>2</v>
      </c>
      <c r="R2445" s="4">
        <f t="shared" si="228"/>
        <v>46.640497000000003</v>
      </c>
      <c r="S2445">
        <f t="shared" si="229"/>
        <v>117.1875</v>
      </c>
      <c r="T2445">
        <f t="shared" si="230"/>
        <v>910250000</v>
      </c>
      <c r="U2445">
        <f t="shared" si="231"/>
        <v>5.9334376875416597</v>
      </c>
      <c r="V2445">
        <f>W2445+(constants!$B$1*(50-FLOOR(L2445,1)))</f>
        <v>33.705493047934674</v>
      </c>
      <c r="W2445">
        <f t="shared" si="232"/>
        <v>33.378449575908654</v>
      </c>
      <c r="X2445">
        <f>constants!$B$2*constants!$B$3^2/(Y2445*Z2445^4)</f>
        <v>2176932.4723349693</v>
      </c>
      <c r="Y2445">
        <f t="shared" si="233"/>
        <v>3.1622776601683768E-3</v>
      </c>
      <c r="Z2445">
        <f>constants!$B$4/T2445</f>
        <v>0.32935178028014284</v>
      </c>
    </row>
    <row r="2446" spans="1:26" x14ac:dyDescent="0.3">
      <c r="A2446">
        <v>2446</v>
      </c>
      <c r="B2446" s="1">
        <v>45208.673611111109</v>
      </c>
      <c r="C2446">
        <v>46670247</v>
      </c>
      <c r="D2446" s="3" t="s">
        <v>4909</v>
      </c>
      <c r="E2446" t="s">
        <v>4910</v>
      </c>
      <c r="F2446">
        <v>-55</v>
      </c>
      <c r="G2446" t="s">
        <v>50</v>
      </c>
      <c r="H2446">
        <v>507</v>
      </c>
      <c r="I2446">
        <v>3836</v>
      </c>
      <c r="J2446">
        <v>1</v>
      </c>
      <c r="K2446">
        <v>1</v>
      </c>
      <c r="L2446">
        <v>16</v>
      </c>
      <c r="M2446">
        <v>1</v>
      </c>
      <c r="N2446">
        <v>0</v>
      </c>
      <c r="O2446">
        <v>1</v>
      </c>
      <c r="P2446" s="2" t="s">
        <v>4909</v>
      </c>
      <c r="Q2446">
        <v>2</v>
      </c>
      <c r="R2446" s="4">
        <f t="shared" si="228"/>
        <v>46.670247000000003</v>
      </c>
      <c r="S2446">
        <f t="shared" si="229"/>
        <v>31.6875</v>
      </c>
      <c r="T2446">
        <f t="shared" si="230"/>
        <v>910250000</v>
      </c>
      <c r="U2446">
        <f t="shared" si="231"/>
        <v>5.8843503023293193</v>
      </c>
      <c r="V2446">
        <f>W2446+(constants!$B$1*(50-FLOOR(L2446,1)))</f>
        <v>33.705493047934674</v>
      </c>
      <c r="W2446">
        <f t="shared" si="232"/>
        <v>33.378449575908654</v>
      </c>
      <c r="X2446">
        <f>constants!$B$2*constants!$B$3^2/(Y2446*Z2446^4)</f>
        <v>2176932.4723349693</v>
      </c>
      <c r="Y2446">
        <f t="shared" si="233"/>
        <v>3.1622776601683768E-3</v>
      </c>
      <c r="Z2446">
        <f>constants!$B$4/T2446</f>
        <v>0.32935178028014284</v>
      </c>
    </row>
    <row r="2447" spans="1:26" x14ac:dyDescent="0.3">
      <c r="A2447">
        <v>2447</v>
      </c>
      <c r="B2447" s="1">
        <v>45208.673611111109</v>
      </c>
      <c r="C2447">
        <v>46690655</v>
      </c>
      <c r="D2447" s="3" t="s">
        <v>4911</v>
      </c>
      <c r="E2447" t="s">
        <v>4912</v>
      </c>
      <c r="F2447">
        <v>-38</v>
      </c>
      <c r="G2447" t="s">
        <v>22</v>
      </c>
      <c r="H2447">
        <v>-117</v>
      </c>
      <c r="I2447">
        <v>3644</v>
      </c>
      <c r="J2447">
        <v>1</v>
      </c>
      <c r="K2447">
        <v>1</v>
      </c>
      <c r="L2447">
        <v>16</v>
      </c>
      <c r="M2447">
        <v>1</v>
      </c>
      <c r="N2447">
        <v>0</v>
      </c>
      <c r="O2447">
        <v>1</v>
      </c>
      <c r="P2447" s="2" t="s">
        <v>4911</v>
      </c>
      <c r="Q2447">
        <v>2</v>
      </c>
      <c r="R2447" s="4">
        <f t="shared" si="228"/>
        <v>46.690655</v>
      </c>
      <c r="S2447">
        <f t="shared" si="229"/>
        <v>-7.3125</v>
      </c>
      <c r="T2447">
        <f t="shared" si="230"/>
        <v>910250000</v>
      </c>
      <c r="U2447">
        <f t="shared" si="231"/>
        <v>5.5898259910552763</v>
      </c>
      <c r="V2447">
        <f>W2447+(constants!$B$1*(50-FLOOR(L2447,1)))</f>
        <v>16.705493047934674</v>
      </c>
      <c r="W2447">
        <f t="shared" si="232"/>
        <v>16.378449575908654</v>
      </c>
      <c r="X2447">
        <f>constants!$B$2*constants!$B$3^2/(Y2447*Z2447^4)</f>
        <v>43435.513242819979</v>
      </c>
      <c r="Y2447">
        <f t="shared" si="233"/>
        <v>0.1584893192461112</v>
      </c>
      <c r="Z2447">
        <f>constants!$B$4/T2447</f>
        <v>0.32935178028014284</v>
      </c>
    </row>
    <row r="2448" spans="1:26" x14ac:dyDescent="0.3">
      <c r="A2448">
        <v>2448</v>
      </c>
      <c r="B2448" s="1">
        <v>45208.673611111109</v>
      </c>
      <c r="C2448">
        <v>46710575</v>
      </c>
      <c r="D2448" s="3" t="s">
        <v>4913</v>
      </c>
      <c r="E2448" t="s">
        <v>4914</v>
      </c>
      <c r="F2448">
        <v>-53</v>
      </c>
      <c r="G2448" t="s">
        <v>19</v>
      </c>
      <c r="H2448">
        <v>1679</v>
      </c>
      <c r="I2448">
        <v>1940</v>
      </c>
      <c r="J2448">
        <v>1</v>
      </c>
      <c r="K2448">
        <v>1</v>
      </c>
      <c r="L2448">
        <v>16</v>
      </c>
      <c r="M2448">
        <v>1</v>
      </c>
      <c r="N2448">
        <v>0</v>
      </c>
      <c r="O2448">
        <v>1</v>
      </c>
      <c r="P2448" s="2" t="s">
        <v>4913</v>
      </c>
      <c r="Q2448">
        <v>2</v>
      </c>
      <c r="R2448" s="4">
        <f t="shared" si="228"/>
        <v>46.710574999999999</v>
      </c>
      <c r="S2448">
        <f t="shared" si="229"/>
        <v>104.9375</v>
      </c>
      <c r="T2448">
        <f t="shared" si="230"/>
        <v>910250000</v>
      </c>
      <c r="U2448">
        <f t="shared" si="231"/>
        <v>2.9759227284981438</v>
      </c>
      <c r="V2448">
        <f>W2448+(constants!$B$1*(50-FLOOR(L2448,1)))</f>
        <v>31.70549304793467</v>
      </c>
      <c r="W2448">
        <f t="shared" si="232"/>
        <v>31.37844957590865</v>
      </c>
      <c r="X2448">
        <f>constants!$B$2*constants!$B$3^2/(Y2448*Z2448^4)</f>
        <v>1373551.5318571739</v>
      </c>
      <c r="Y2448">
        <f t="shared" si="233"/>
        <v>5.0118723362727194E-3</v>
      </c>
      <c r="Z2448">
        <f>constants!$B$4/T2448</f>
        <v>0.32935178028014284</v>
      </c>
    </row>
    <row r="2449" spans="1:26" x14ac:dyDescent="0.3">
      <c r="A2449">
        <v>2449</v>
      </c>
      <c r="B2449" s="1">
        <v>45208.673611111109</v>
      </c>
      <c r="C2449">
        <v>46722985</v>
      </c>
      <c r="D2449" s="3" t="s">
        <v>4915</v>
      </c>
      <c r="E2449" t="s">
        <v>4916</v>
      </c>
      <c r="F2449">
        <v>-53</v>
      </c>
      <c r="G2449" t="s">
        <v>19</v>
      </c>
      <c r="H2449">
        <v>-800</v>
      </c>
      <c r="I2449">
        <v>2056</v>
      </c>
      <c r="J2449">
        <v>1</v>
      </c>
      <c r="K2449">
        <v>1</v>
      </c>
      <c r="L2449">
        <v>16</v>
      </c>
      <c r="M2449">
        <v>1</v>
      </c>
      <c r="N2449">
        <v>0</v>
      </c>
      <c r="O2449">
        <v>1</v>
      </c>
      <c r="P2449" s="2" t="s">
        <v>4915</v>
      </c>
      <c r="Q2449">
        <v>2</v>
      </c>
      <c r="R2449" s="4">
        <f t="shared" si="228"/>
        <v>46.722985000000001</v>
      </c>
      <c r="S2449">
        <f t="shared" si="229"/>
        <v>-50</v>
      </c>
      <c r="T2449">
        <f t="shared" si="230"/>
        <v>910250000</v>
      </c>
      <c r="U2449">
        <f t="shared" si="231"/>
        <v>3.1538644998928782</v>
      </c>
      <c r="V2449">
        <f>W2449+(constants!$B$1*(50-FLOOR(L2449,1)))</f>
        <v>31.70549304793467</v>
      </c>
      <c r="W2449">
        <f t="shared" si="232"/>
        <v>31.37844957590865</v>
      </c>
      <c r="X2449">
        <f>constants!$B$2*constants!$B$3^2/(Y2449*Z2449^4)</f>
        <v>1373551.5318571739</v>
      </c>
      <c r="Y2449">
        <f t="shared" si="233"/>
        <v>5.0118723362727194E-3</v>
      </c>
      <c r="Z2449">
        <f>constants!$B$4/T2449</f>
        <v>0.32935178028014284</v>
      </c>
    </row>
    <row r="2450" spans="1:26" x14ac:dyDescent="0.3">
      <c r="A2450">
        <v>2450</v>
      </c>
      <c r="B2450" s="1">
        <v>45208.673611111109</v>
      </c>
      <c r="C2450">
        <v>46735208</v>
      </c>
      <c r="D2450" s="3" t="s">
        <v>4917</v>
      </c>
      <c r="E2450" t="s">
        <v>4918</v>
      </c>
      <c r="F2450">
        <v>-53</v>
      </c>
      <c r="G2450" t="s">
        <v>19</v>
      </c>
      <c r="H2450">
        <v>2265</v>
      </c>
      <c r="I2450">
        <v>1956</v>
      </c>
      <c r="J2450">
        <v>1</v>
      </c>
      <c r="K2450">
        <v>1</v>
      </c>
      <c r="L2450">
        <v>16</v>
      </c>
      <c r="M2450">
        <v>1</v>
      </c>
      <c r="N2450">
        <v>0</v>
      </c>
      <c r="O2450">
        <v>1</v>
      </c>
      <c r="P2450" s="2" t="s">
        <v>4917</v>
      </c>
      <c r="Q2450">
        <v>2</v>
      </c>
      <c r="R2450" s="4">
        <f t="shared" si="228"/>
        <v>46.735208</v>
      </c>
      <c r="S2450">
        <f t="shared" si="229"/>
        <v>141.5625</v>
      </c>
      <c r="T2450">
        <f t="shared" si="230"/>
        <v>910250000</v>
      </c>
      <c r="U2450">
        <f t="shared" si="231"/>
        <v>3.0004664211043139</v>
      </c>
      <c r="V2450">
        <f>W2450+(constants!$B$1*(50-FLOOR(L2450,1)))</f>
        <v>31.70549304793467</v>
      </c>
      <c r="W2450">
        <f t="shared" si="232"/>
        <v>31.37844957590865</v>
      </c>
      <c r="X2450">
        <f>constants!$B$2*constants!$B$3^2/(Y2450*Z2450^4)</f>
        <v>1373551.5318571739</v>
      </c>
      <c r="Y2450">
        <f t="shared" si="233"/>
        <v>5.0118723362727194E-3</v>
      </c>
      <c r="Z2450">
        <f>constants!$B$4/T2450</f>
        <v>0.32935178028014284</v>
      </c>
    </row>
    <row r="2451" spans="1:26" x14ac:dyDescent="0.3">
      <c r="A2451">
        <v>2451</v>
      </c>
      <c r="B2451" s="1">
        <v>45208.673611111109</v>
      </c>
      <c r="C2451">
        <v>46760268</v>
      </c>
      <c r="D2451" s="3" t="s">
        <v>4919</v>
      </c>
      <c r="E2451" t="s">
        <v>4920</v>
      </c>
      <c r="F2451">
        <v>-56</v>
      </c>
      <c r="G2451" t="s">
        <v>50</v>
      </c>
      <c r="H2451">
        <v>-703</v>
      </c>
      <c r="I2451">
        <v>4052</v>
      </c>
      <c r="J2451">
        <v>1</v>
      </c>
      <c r="K2451">
        <v>1</v>
      </c>
      <c r="L2451">
        <v>16</v>
      </c>
      <c r="M2451">
        <v>1</v>
      </c>
      <c r="N2451">
        <v>0</v>
      </c>
      <c r="O2451">
        <v>1</v>
      </c>
      <c r="P2451" s="2" t="s">
        <v>4919</v>
      </c>
      <c r="Q2451">
        <v>2</v>
      </c>
      <c r="R2451" s="4">
        <f t="shared" si="228"/>
        <v>46.760268000000003</v>
      </c>
      <c r="S2451">
        <f t="shared" si="229"/>
        <v>-43.9375</v>
      </c>
      <c r="T2451">
        <f t="shared" si="230"/>
        <v>910250000</v>
      </c>
      <c r="U2451">
        <f t="shared" si="231"/>
        <v>6.215690152512618</v>
      </c>
      <c r="V2451">
        <f>W2451+(constants!$B$1*(50-FLOOR(L2451,1)))</f>
        <v>34.705493047934667</v>
      </c>
      <c r="W2451">
        <f t="shared" si="232"/>
        <v>34.378449575908647</v>
      </c>
      <c r="X2451">
        <f>constants!$B$2*constants!$B$3^2/(Y2451*Z2451^4)</f>
        <v>2740595.6091823932</v>
      </c>
      <c r="Y2451">
        <f t="shared" si="233"/>
        <v>2.5118864315095807E-3</v>
      </c>
      <c r="Z2451">
        <f>constants!$B$4/T2451</f>
        <v>0.32935178028014284</v>
      </c>
    </row>
    <row r="2452" spans="1:26" x14ac:dyDescent="0.3">
      <c r="A2452">
        <v>2452</v>
      </c>
      <c r="B2452" s="1">
        <v>45208.673611111109</v>
      </c>
      <c r="C2452">
        <v>46780670</v>
      </c>
      <c r="D2452" s="3" t="s">
        <v>4921</v>
      </c>
      <c r="E2452" t="s">
        <v>4922</v>
      </c>
      <c r="F2452">
        <v>-38</v>
      </c>
      <c r="G2452" t="s">
        <v>22</v>
      </c>
      <c r="H2452">
        <v>-195</v>
      </c>
      <c r="I2452">
        <v>3652</v>
      </c>
      <c r="J2452">
        <v>1</v>
      </c>
      <c r="K2452">
        <v>1</v>
      </c>
      <c r="L2452">
        <v>16</v>
      </c>
      <c r="M2452">
        <v>1</v>
      </c>
      <c r="N2452">
        <v>0</v>
      </c>
      <c r="O2452">
        <v>1</v>
      </c>
      <c r="P2452" s="2" t="s">
        <v>4921</v>
      </c>
      <c r="Q2452">
        <v>2</v>
      </c>
      <c r="R2452" s="4">
        <f t="shared" si="228"/>
        <v>46.780670000000001</v>
      </c>
      <c r="S2452">
        <f t="shared" si="229"/>
        <v>-12.1875</v>
      </c>
      <c r="T2452">
        <f t="shared" si="230"/>
        <v>910250000</v>
      </c>
      <c r="U2452">
        <f t="shared" si="231"/>
        <v>5.6020978373583619</v>
      </c>
      <c r="V2452">
        <f>W2452+(constants!$B$1*(50-FLOOR(L2452,1)))</f>
        <v>16.705493047934674</v>
      </c>
      <c r="W2452">
        <f t="shared" si="232"/>
        <v>16.378449575908654</v>
      </c>
      <c r="X2452">
        <f>constants!$B$2*constants!$B$3^2/(Y2452*Z2452^4)</f>
        <v>43435.513242819979</v>
      </c>
      <c r="Y2452">
        <f t="shared" si="233"/>
        <v>0.1584893192461112</v>
      </c>
      <c r="Z2452">
        <f>constants!$B$4/T2452</f>
        <v>0.32935178028014284</v>
      </c>
    </row>
    <row r="2453" spans="1:26" x14ac:dyDescent="0.3">
      <c r="A2453">
        <v>2453</v>
      </c>
      <c r="B2453" s="1">
        <v>45208.673611111109</v>
      </c>
      <c r="C2453">
        <v>46800655</v>
      </c>
      <c r="D2453" s="3" t="s">
        <v>4923</v>
      </c>
      <c r="E2453" t="s">
        <v>4924</v>
      </c>
      <c r="F2453">
        <v>-38</v>
      </c>
      <c r="G2453" t="s">
        <v>22</v>
      </c>
      <c r="H2453">
        <v>-78</v>
      </c>
      <c r="I2453">
        <v>252</v>
      </c>
      <c r="J2453">
        <v>1</v>
      </c>
      <c r="K2453">
        <v>1</v>
      </c>
      <c r="L2453">
        <v>17</v>
      </c>
      <c r="M2453">
        <v>1</v>
      </c>
      <c r="N2453">
        <v>0</v>
      </c>
      <c r="O2453">
        <v>1</v>
      </c>
      <c r="P2453" s="2" t="s">
        <v>4923</v>
      </c>
      <c r="Q2453">
        <v>2</v>
      </c>
      <c r="R2453" s="4">
        <f t="shared" si="228"/>
        <v>46.800654999999999</v>
      </c>
      <c r="S2453">
        <f t="shared" si="229"/>
        <v>-4.875</v>
      </c>
      <c r="T2453">
        <f t="shared" si="230"/>
        <v>910750000</v>
      </c>
      <c r="U2453">
        <f t="shared" si="231"/>
        <v>0.3865631585471816</v>
      </c>
      <c r="V2453">
        <f>W2453+(constants!$B$1*(50-FLOOR(L2453,1)))</f>
        <v>16.705413814605734</v>
      </c>
      <c r="W2453">
        <f t="shared" si="232"/>
        <v>16.387989268227539</v>
      </c>
      <c r="X2453">
        <f>constants!$B$2*constants!$B$3^2/(Y2453*Z2453^4)</f>
        <v>43531.028354093374</v>
      </c>
      <c r="Y2453">
        <f t="shared" si="233"/>
        <v>0.1584893192461112</v>
      </c>
      <c r="Z2453">
        <f>constants!$B$4/T2453</f>
        <v>0.32917096678561625</v>
      </c>
    </row>
    <row r="2454" spans="1:26" x14ac:dyDescent="0.3">
      <c r="A2454">
        <v>2454</v>
      </c>
      <c r="B2454" s="1">
        <v>45208.673611111109</v>
      </c>
      <c r="C2454">
        <v>46820978</v>
      </c>
      <c r="D2454" s="3" t="s">
        <v>4925</v>
      </c>
      <c r="E2454" t="s">
        <v>4926</v>
      </c>
      <c r="F2454">
        <v>-38</v>
      </c>
      <c r="G2454" t="s">
        <v>22</v>
      </c>
      <c r="H2454">
        <v>39</v>
      </c>
      <c r="I2454">
        <v>248</v>
      </c>
      <c r="J2454">
        <v>1</v>
      </c>
      <c r="K2454">
        <v>1</v>
      </c>
      <c r="L2454">
        <v>17</v>
      </c>
      <c r="M2454">
        <v>1</v>
      </c>
      <c r="N2454">
        <v>0</v>
      </c>
      <c r="O2454">
        <v>1</v>
      </c>
      <c r="P2454" s="2" t="s">
        <v>4925</v>
      </c>
      <c r="Q2454">
        <v>2</v>
      </c>
      <c r="R2454" s="4">
        <f t="shared" si="228"/>
        <v>46.820977999999997</v>
      </c>
      <c r="S2454">
        <f t="shared" si="229"/>
        <v>2.4375</v>
      </c>
      <c r="T2454">
        <f t="shared" si="230"/>
        <v>910750000</v>
      </c>
      <c r="U2454">
        <f t="shared" si="231"/>
        <v>0.380427235395639</v>
      </c>
      <c r="V2454">
        <f>W2454+(constants!$B$1*(50-FLOOR(L2454,1)))</f>
        <v>16.705413814605734</v>
      </c>
      <c r="W2454">
        <f t="shared" si="232"/>
        <v>16.387989268227539</v>
      </c>
      <c r="X2454">
        <f>constants!$B$2*constants!$B$3^2/(Y2454*Z2454^4)</f>
        <v>43531.028354093374</v>
      </c>
      <c r="Y2454">
        <f t="shared" si="233"/>
        <v>0.1584893192461112</v>
      </c>
      <c r="Z2454">
        <f>constants!$B$4/T2454</f>
        <v>0.32917096678561625</v>
      </c>
    </row>
    <row r="2455" spans="1:26" x14ac:dyDescent="0.3">
      <c r="A2455">
        <v>2455</v>
      </c>
      <c r="B2455" s="1">
        <v>45208.673611111109</v>
      </c>
      <c r="C2455">
        <v>46851720</v>
      </c>
      <c r="D2455" s="3" t="s">
        <v>4927</v>
      </c>
      <c r="E2455" t="s">
        <v>4928</v>
      </c>
      <c r="F2455">
        <v>-37</v>
      </c>
      <c r="G2455" t="s">
        <v>22</v>
      </c>
      <c r="H2455">
        <v>117</v>
      </c>
      <c r="I2455">
        <v>260</v>
      </c>
      <c r="J2455">
        <v>1</v>
      </c>
      <c r="K2455">
        <v>1</v>
      </c>
      <c r="L2455">
        <v>17</v>
      </c>
      <c r="M2455">
        <v>1</v>
      </c>
      <c r="N2455">
        <v>0</v>
      </c>
      <c r="O2455">
        <v>1</v>
      </c>
      <c r="P2455" s="2" t="s">
        <v>4927</v>
      </c>
      <c r="Q2455">
        <v>2</v>
      </c>
      <c r="R2455" s="4">
        <f t="shared" si="228"/>
        <v>46.85172</v>
      </c>
      <c r="S2455">
        <f t="shared" si="229"/>
        <v>7.3125</v>
      </c>
      <c r="T2455">
        <f t="shared" si="230"/>
        <v>910750000</v>
      </c>
      <c r="U2455">
        <f t="shared" si="231"/>
        <v>0.39883500485026668</v>
      </c>
      <c r="V2455">
        <f>W2455+(constants!$B$1*(50-FLOOR(L2455,1)))</f>
        <v>15.705413814605741</v>
      </c>
      <c r="W2455">
        <f t="shared" si="232"/>
        <v>15.387989268227544</v>
      </c>
      <c r="X2455">
        <f>constants!$B$2*constants!$B$3^2/(Y2455*Z2455^4)</f>
        <v>34577.924908239671</v>
      </c>
      <c r="Y2455">
        <f t="shared" si="233"/>
        <v>0.19952623149688758</v>
      </c>
      <c r="Z2455">
        <f>constants!$B$4/T2455</f>
        <v>0.32917096678561625</v>
      </c>
    </row>
    <row r="2456" spans="1:26" x14ac:dyDescent="0.3">
      <c r="A2456">
        <v>2456</v>
      </c>
      <c r="B2456" s="1">
        <v>45208.673611111109</v>
      </c>
      <c r="C2456">
        <v>46886023</v>
      </c>
      <c r="D2456" s="3" t="s">
        <v>4929</v>
      </c>
      <c r="E2456" t="s">
        <v>4930</v>
      </c>
      <c r="F2456">
        <v>-38</v>
      </c>
      <c r="G2456" t="s">
        <v>22</v>
      </c>
      <c r="H2456">
        <v>195</v>
      </c>
      <c r="I2456">
        <v>264</v>
      </c>
      <c r="J2456">
        <v>1</v>
      </c>
      <c r="K2456">
        <v>1</v>
      </c>
      <c r="L2456">
        <v>17</v>
      </c>
      <c r="M2456">
        <v>1</v>
      </c>
      <c r="N2456">
        <v>0</v>
      </c>
      <c r="O2456">
        <v>1</v>
      </c>
      <c r="P2456" s="2" t="s">
        <v>4929</v>
      </c>
      <c r="Q2456">
        <v>2</v>
      </c>
      <c r="R2456" s="4">
        <f t="shared" si="228"/>
        <v>46.886023000000002</v>
      </c>
      <c r="S2456">
        <f t="shared" si="229"/>
        <v>12.1875</v>
      </c>
      <c r="T2456">
        <f t="shared" si="230"/>
        <v>910750000</v>
      </c>
      <c r="U2456">
        <f t="shared" si="231"/>
        <v>0.40497092800180928</v>
      </c>
      <c r="V2456">
        <f>W2456+(constants!$B$1*(50-FLOOR(L2456,1)))</f>
        <v>16.705413814605734</v>
      </c>
      <c r="W2456">
        <f t="shared" si="232"/>
        <v>16.387989268227539</v>
      </c>
      <c r="X2456">
        <f>constants!$B$2*constants!$B$3^2/(Y2456*Z2456^4)</f>
        <v>43531.028354093374</v>
      </c>
      <c r="Y2456">
        <f t="shared" si="233"/>
        <v>0.1584893192461112</v>
      </c>
      <c r="Z2456">
        <f>constants!$B$4/T2456</f>
        <v>0.32917096678561625</v>
      </c>
    </row>
    <row r="2457" spans="1:26" x14ac:dyDescent="0.3">
      <c r="A2457">
        <v>2457</v>
      </c>
      <c r="B2457" s="1">
        <v>45208.673611111109</v>
      </c>
      <c r="C2457">
        <v>46898324</v>
      </c>
      <c r="D2457" s="3" t="s">
        <v>4931</v>
      </c>
      <c r="E2457" t="s">
        <v>4932</v>
      </c>
      <c r="F2457">
        <v>-37</v>
      </c>
      <c r="G2457" t="s">
        <v>22</v>
      </c>
      <c r="H2457">
        <v>117</v>
      </c>
      <c r="I2457">
        <v>244</v>
      </c>
      <c r="J2457">
        <v>1</v>
      </c>
      <c r="K2457">
        <v>1</v>
      </c>
      <c r="L2457">
        <v>17</v>
      </c>
      <c r="M2457">
        <v>1</v>
      </c>
      <c r="N2457">
        <v>0</v>
      </c>
      <c r="O2457">
        <v>1</v>
      </c>
      <c r="P2457" s="2" t="s">
        <v>4931</v>
      </c>
      <c r="Q2457">
        <v>2</v>
      </c>
      <c r="R2457" s="4">
        <f t="shared" si="228"/>
        <v>46.898324000000002</v>
      </c>
      <c r="S2457">
        <f t="shared" si="229"/>
        <v>7.3125</v>
      </c>
      <c r="T2457">
        <f t="shared" si="230"/>
        <v>910750000</v>
      </c>
      <c r="U2457">
        <f t="shared" si="231"/>
        <v>0.37429131224409645</v>
      </c>
      <c r="V2457">
        <f>W2457+(constants!$B$1*(50-FLOOR(L2457,1)))</f>
        <v>15.705413814605741</v>
      </c>
      <c r="W2457">
        <f t="shared" si="232"/>
        <v>15.387989268227544</v>
      </c>
      <c r="X2457">
        <f>constants!$B$2*constants!$B$3^2/(Y2457*Z2457^4)</f>
        <v>34577.924908239671</v>
      </c>
      <c r="Y2457">
        <f t="shared" si="233"/>
        <v>0.19952623149688758</v>
      </c>
      <c r="Z2457">
        <f>constants!$B$4/T2457</f>
        <v>0.32917096678561625</v>
      </c>
    </row>
    <row r="2458" spans="1:26" x14ac:dyDescent="0.3">
      <c r="A2458">
        <v>2458</v>
      </c>
      <c r="B2458" s="1">
        <v>45208.673611111109</v>
      </c>
      <c r="C2458">
        <v>46920362</v>
      </c>
      <c r="D2458" s="3" t="s">
        <v>4933</v>
      </c>
      <c r="E2458" t="s">
        <v>4934</v>
      </c>
      <c r="F2458">
        <v>-38</v>
      </c>
      <c r="G2458" t="s">
        <v>22</v>
      </c>
      <c r="H2458">
        <v>-468</v>
      </c>
      <c r="I2458">
        <v>284</v>
      </c>
      <c r="J2458">
        <v>1</v>
      </c>
      <c r="K2458">
        <v>1</v>
      </c>
      <c r="L2458">
        <v>17</v>
      </c>
      <c r="M2458">
        <v>1</v>
      </c>
      <c r="N2458">
        <v>0</v>
      </c>
      <c r="O2458">
        <v>1</v>
      </c>
      <c r="P2458" s="2" t="s">
        <v>4933</v>
      </c>
      <c r="Q2458">
        <v>2</v>
      </c>
      <c r="R2458" s="4">
        <f t="shared" si="228"/>
        <v>46.920361999999997</v>
      </c>
      <c r="S2458">
        <f t="shared" si="229"/>
        <v>-29.25</v>
      </c>
      <c r="T2458">
        <f t="shared" si="230"/>
        <v>910750000</v>
      </c>
      <c r="U2458">
        <f t="shared" si="231"/>
        <v>0.43565054375952211</v>
      </c>
      <c r="V2458">
        <f>W2458+(constants!$B$1*(50-FLOOR(L2458,1)))</f>
        <v>16.705413814605734</v>
      </c>
      <c r="W2458">
        <f t="shared" si="232"/>
        <v>16.387989268227539</v>
      </c>
      <c r="X2458">
        <f>constants!$B$2*constants!$B$3^2/(Y2458*Z2458^4)</f>
        <v>43531.028354093374</v>
      </c>
      <c r="Y2458">
        <f t="shared" si="233"/>
        <v>0.1584893192461112</v>
      </c>
      <c r="Z2458">
        <f>constants!$B$4/T2458</f>
        <v>0.32917096678561625</v>
      </c>
    </row>
    <row r="2459" spans="1:26" x14ac:dyDescent="0.3">
      <c r="A2459">
        <v>2459</v>
      </c>
      <c r="B2459" s="1">
        <v>45208.673611111109</v>
      </c>
      <c r="C2459">
        <v>46950048</v>
      </c>
      <c r="D2459" s="3" t="s">
        <v>4935</v>
      </c>
      <c r="E2459" t="s">
        <v>4936</v>
      </c>
      <c r="F2459">
        <v>-38</v>
      </c>
      <c r="G2459" t="s">
        <v>22</v>
      </c>
      <c r="H2459">
        <v>78</v>
      </c>
      <c r="I2459">
        <v>240</v>
      </c>
      <c r="J2459">
        <v>1</v>
      </c>
      <c r="K2459">
        <v>1</v>
      </c>
      <c r="L2459">
        <v>17</v>
      </c>
      <c r="M2459">
        <v>1</v>
      </c>
      <c r="N2459">
        <v>0</v>
      </c>
      <c r="O2459">
        <v>1</v>
      </c>
      <c r="P2459" s="2" t="s">
        <v>4935</v>
      </c>
      <c r="Q2459">
        <v>2</v>
      </c>
      <c r="R2459" s="4">
        <f t="shared" si="228"/>
        <v>46.950048000000002</v>
      </c>
      <c r="S2459">
        <f t="shared" si="229"/>
        <v>4.875</v>
      </c>
      <c r="T2459">
        <f t="shared" si="230"/>
        <v>910750000</v>
      </c>
      <c r="U2459">
        <f t="shared" si="231"/>
        <v>0.36815538909255385</v>
      </c>
      <c r="V2459">
        <f>W2459+(constants!$B$1*(50-FLOOR(L2459,1)))</f>
        <v>16.705413814605734</v>
      </c>
      <c r="W2459">
        <f t="shared" si="232"/>
        <v>16.387989268227539</v>
      </c>
      <c r="X2459">
        <f>constants!$B$2*constants!$B$3^2/(Y2459*Z2459^4)</f>
        <v>43531.028354093374</v>
      </c>
      <c r="Y2459">
        <f t="shared" si="233"/>
        <v>0.1584893192461112</v>
      </c>
      <c r="Z2459">
        <f>constants!$B$4/T2459</f>
        <v>0.32917096678561625</v>
      </c>
    </row>
    <row r="2460" spans="1:26" x14ac:dyDescent="0.3">
      <c r="A2460">
        <v>2460</v>
      </c>
      <c r="B2460" s="1">
        <v>45208.673611111109</v>
      </c>
      <c r="C2460">
        <v>46962948</v>
      </c>
      <c r="D2460" s="3" t="s">
        <v>4937</v>
      </c>
      <c r="E2460" t="s">
        <v>4938</v>
      </c>
      <c r="F2460">
        <v>-37</v>
      </c>
      <c r="G2460" t="s">
        <v>22</v>
      </c>
      <c r="H2460">
        <v>273</v>
      </c>
      <c r="I2460">
        <v>248</v>
      </c>
      <c r="J2460">
        <v>1</v>
      </c>
      <c r="K2460">
        <v>1</v>
      </c>
      <c r="L2460">
        <v>17</v>
      </c>
      <c r="M2460">
        <v>1</v>
      </c>
      <c r="N2460">
        <v>0</v>
      </c>
      <c r="O2460">
        <v>1</v>
      </c>
      <c r="P2460" s="2" t="s">
        <v>4937</v>
      </c>
      <c r="Q2460">
        <v>2</v>
      </c>
      <c r="R2460" s="4">
        <f t="shared" si="228"/>
        <v>46.962947999999997</v>
      </c>
      <c r="S2460">
        <f t="shared" si="229"/>
        <v>17.0625</v>
      </c>
      <c r="T2460">
        <f t="shared" si="230"/>
        <v>910750000</v>
      </c>
      <c r="U2460">
        <f t="shared" si="231"/>
        <v>0.380427235395639</v>
      </c>
      <c r="V2460">
        <f>W2460+(constants!$B$1*(50-FLOOR(L2460,1)))</f>
        <v>15.705413814605741</v>
      </c>
      <c r="W2460">
        <f t="shared" si="232"/>
        <v>15.387989268227544</v>
      </c>
      <c r="X2460">
        <f>constants!$B$2*constants!$B$3^2/(Y2460*Z2460^4)</f>
        <v>34577.924908239671</v>
      </c>
      <c r="Y2460">
        <f t="shared" si="233"/>
        <v>0.19952623149688758</v>
      </c>
      <c r="Z2460">
        <f>constants!$B$4/T2460</f>
        <v>0.32917096678561625</v>
      </c>
    </row>
    <row r="2461" spans="1:26" x14ac:dyDescent="0.3">
      <c r="A2461">
        <v>2461</v>
      </c>
      <c r="B2461" s="1">
        <v>45208.673611111109</v>
      </c>
      <c r="C2461">
        <v>46996062</v>
      </c>
      <c r="D2461" s="3" t="s">
        <v>4939</v>
      </c>
      <c r="E2461" t="s">
        <v>4940</v>
      </c>
      <c r="F2461">
        <v>-38</v>
      </c>
      <c r="G2461" t="s">
        <v>22</v>
      </c>
      <c r="H2461">
        <v>39</v>
      </c>
      <c r="I2461">
        <v>12</v>
      </c>
      <c r="J2461">
        <v>1</v>
      </c>
      <c r="K2461">
        <v>1</v>
      </c>
      <c r="L2461">
        <v>18</v>
      </c>
      <c r="M2461">
        <v>1</v>
      </c>
      <c r="N2461">
        <v>0</v>
      </c>
      <c r="O2461">
        <v>1</v>
      </c>
      <c r="P2461" s="2" t="s">
        <v>4939</v>
      </c>
      <c r="Q2461">
        <v>2</v>
      </c>
      <c r="R2461" s="4">
        <f t="shared" si="228"/>
        <v>46.996062000000002</v>
      </c>
      <c r="S2461">
        <f t="shared" si="229"/>
        <v>2.4375</v>
      </c>
      <c r="T2461">
        <f t="shared" si="230"/>
        <v>911250000</v>
      </c>
      <c r="U2461">
        <f t="shared" si="231"/>
        <v>1.8407769454627694E-2</v>
      </c>
      <c r="V2461">
        <f>W2461+(constants!$B$1*(50-FLOOR(L2461,1)))</f>
        <v>16.705329345441008</v>
      </c>
      <c r="W2461">
        <f t="shared" si="232"/>
        <v>16.397523724710638</v>
      </c>
      <c r="X2461">
        <f>constants!$B$2*constants!$B$3^2/(Y2461*Z2461^4)</f>
        <v>43626.700907818267</v>
      </c>
      <c r="Y2461">
        <f t="shared" si="233"/>
        <v>0.1584893192461112</v>
      </c>
      <c r="Z2461">
        <f>constants!$B$4/T2461</f>
        <v>0.32899035171467766</v>
      </c>
    </row>
    <row r="2462" spans="1:26" x14ac:dyDescent="0.3">
      <c r="A2462">
        <v>2462</v>
      </c>
      <c r="B2462" s="1">
        <v>45208.673611111109</v>
      </c>
      <c r="C2462">
        <v>47020142</v>
      </c>
      <c r="D2462" s="3" t="s">
        <v>4941</v>
      </c>
      <c r="E2462" t="s">
        <v>4942</v>
      </c>
      <c r="F2462">
        <v>-56</v>
      </c>
      <c r="G2462" t="s">
        <v>25</v>
      </c>
      <c r="H2462">
        <v>-703</v>
      </c>
      <c r="I2462">
        <v>1920</v>
      </c>
      <c r="J2462">
        <v>1</v>
      </c>
      <c r="K2462">
        <v>1</v>
      </c>
      <c r="L2462">
        <v>18</v>
      </c>
      <c r="M2462">
        <v>1</v>
      </c>
      <c r="N2462">
        <v>0</v>
      </c>
      <c r="O2462">
        <v>1</v>
      </c>
      <c r="P2462" s="2" t="s">
        <v>4941</v>
      </c>
      <c r="Q2462">
        <v>2</v>
      </c>
      <c r="R2462" s="4">
        <f t="shared" si="228"/>
        <v>47.020142</v>
      </c>
      <c r="S2462">
        <f t="shared" si="229"/>
        <v>-43.9375</v>
      </c>
      <c r="T2462">
        <f t="shared" si="230"/>
        <v>911250000</v>
      </c>
      <c r="U2462">
        <f t="shared" si="231"/>
        <v>2.9452431127404308</v>
      </c>
      <c r="V2462">
        <f>W2462+(constants!$B$1*(50-FLOOR(L2462,1)))</f>
        <v>34.705329345441001</v>
      </c>
      <c r="W2462">
        <f t="shared" si="232"/>
        <v>34.397523724710631</v>
      </c>
      <c r="X2462">
        <f>constants!$B$2*constants!$B$3^2/(Y2462*Z2462^4)</f>
        <v>2752658.7353228619</v>
      </c>
      <c r="Y2462">
        <f t="shared" si="233"/>
        <v>2.5118864315095807E-3</v>
      </c>
      <c r="Z2462">
        <f>constants!$B$4/T2462</f>
        <v>0.32899035171467766</v>
      </c>
    </row>
    <row r="2463" spans="1:26" x14ac:dyDescent="0.3">
      <c r="A2463">
        <v>2463</v>
      </c>
      <c r="B2463" s="1">
        <v>45208.673611111109</v>
      </c>
      <c r="C2463">
        <v>47040163</v>
      </c>
      <c r="D2463" s="3" t="s">
        <v>4943</v>
      </c>
      <c r="E2463" t="s">
        <v>4944</v>
      </c>
      <c r="F2463">
        <v>-38</v>
      </c>
      <c r="G2463" t="s">
        <v>22</v>
      </c>
      <c r="H2463">
        <v>78</v>
      </c>
      <c r="I2463">
        <v>4084</v>
      </c>
      <c r="J2463">
        <v>1</v>
      </c>
      <c r="K2463">
        <v>1</v>
      </c>
      <c r="L2463">
        <v>18</v>
      </c>
      <c r="M2463">
        <v>1</v>
      </c>
      <c r="N2463">
        <v>0</v>
      </c>
      <c r="O2463">
        <v>1</v>
      </c>
      <c r="P2463" s="2" t="s">
        <v>4943</v>
      </c>
      <c r="Q2463">
        <v>2</v>
      </c>
      <c r="R2463" s="4">
        <f t="shared" si="228"/>
        <v>47.040163</v>
      </c>
      <c r="S2463">
        <f t="shared" si="229"/>
        <v>4.875</v>
      </c>
      <c r="T2463">
        <f t="shared" si="230"/>
        <v>911250000</v>
      </c>
      <c r="U2463">
        <f t="shared" si="231"/>
        <v>6.2647775377249584</v>
      </c>
      <c r="V2463">
        <f>W2463+(constants!$B$1*(50-FLOOR(L2463,1)))</f>
        <v>16.705329345441008</v>
      </c>
      <c r="W2463">
        <f t="shared" si="232"/>
        <v>16.397523724710638</v>
      </c>
      <c r="X2463">
        <f>constants!$B$2*constants!$B$3^2/(Y2463*Z2463^4)</f>
        <v>43626.700907818267</v>
      </c>
      <c r="Y2463">
        <f t="shared" si="233"/>
        <v>0.1584893192461112</v>
      </c>
      <c r="Z2463">
        <f>constants!$B$4/T2463</f>
        <v>0.32899035171467766</v>
      </c>
    </row>
    <row r="2464" spans="1:26" x14ac:dyDescent="0.3">
      <c r="A2464">
        <v>2464</v>
      </c>
      <c r="B2464" s="1">
        <v>45208.673611111109</v>
      </c>
      <c r="C2464">
        <v>47060069</v>
      </c>
      <c r="D2464" s="3" t="s">
        <v>4945</v>
      </c>
      <c r="E2464" t="s">
        <v>4946</v>
      </c>
      <c r="F2464">
        <v>-55</v>
      </c>
      <c r="G2464" t="s">
        <v>19</v>
      </c>
      <c r="H2464">
        <v>-605</v>
      </c>
      <c r="I2464">
        <v>2340</v>
      </c>
      <c r="J2464">
        <v>1</v>
      </c>
      <c r="K2464">
        <v>1</v>
      </c>
      <c r="L2464">
        <v>18</v>
      </c>
      <c r="M2464">
        <v>1</v>
      </c>
      <c r="N2464">
        <v>0</v>
      </c>
      <c r="O2464">
        <v>1</v>
      </c>
      <c r="P2464" s="2" t="s">
        <v>4945</v>
      </c>
      <c r="Q2464">
        <v>2</v>
      </c>
      <c r="R2464" s="4">
        <f t="shared" si="228"/>
        <v>47.060068999999999</v>
      </c>
      <c r="S2464">
        <f t="shared" si="229"/>
        <v>-37.8125</v>
      </c>
      <c r="T2464">
        <f t="shared" si="230"/>
        <v>911250000</v>
      </c>
      <c r="U2464">
        <f t="shared" si="231"/>
        <v>3.5895150436524004</v>
      </c>
      <c r="V2464">
        <f>W2464+(constants!$B$1*(50-FLOOR(L2464,1)))</f>
        <v>33.705329345441008</v>
      </c>
      <c r="W2464">
        <f t="shared" si="232"/>
        <v>33.397523724710638</v>
      </c>
      <c r="X2464">
        <f>constants!$B$2*constants!$B$3^2/(Y2464*Z2464^4)</f>
        <v>2186514.5540273846</v>
      </c>
      <c r="Y2464">
        <f t="shared" si="233"/>
        <v>3.1622776601683768E-3</v>
      </c>
      <c r="Z2464">
        <f>constants!$B$4/T2464</f>
        <v>0.32899035171467766</v>
      </c>
    </row>
    <row r="2465" spans="1:26" x14ac:dyDescent="0.3">
      <c r="A2465">
        <v>2465</v>
      </c>
      <c r="B2465" s="1">
        <v>45208.673611111109</v>
      </c>
      <c r="C2465">
        <v>47072970</v>
      </c>
      <c r="D2465" s="3" t="s">
        <v>4947</v>
      </c>
      <c r="E2465" t="s">
        <v>4948</v>
      </c>
      <c r="F2465">
        <v>-54</v>
      </c>
      <c r="G2465" t="s">
        <v>19</v>
      </c>
      <c r="H2465">
        <v>625</v>
      </c>
      <c r="I2465">
        <v>2488</v>
      </c>
      <c r="J2465">
        <v>1</v>
      </c>
      <c r="K2465">
        <v>1</v>
      </c>
      <c r="L2465">
        <v>18</v>
      </c>
      <c r="M2465">
        <v>1</v>
      </c>
      <c r="N2465">
        <v>0</v>
      </c>
      <c r="O2465">
        <v>1</v>
      </c>
      <c r="P2465" s="2" t="s">
        <v>4947</v>
      </c>
      <c r="Q2465">
        <v>2</v>
      </c>
      <c r="R2465" s="4">
        <f t="shared" si="228"/>
        <v>47.072969999999998</v>
      </c>
      <c r="S2465">
        <f t="shared" si="229"/>
        <v>39.0625</v>
      </c>
      <c r="T2465">
        <f t="shared" si="230"/>
        <v>911250000</v>
      </c>
      <c r="U2465">
        <f t="shared" si="231"/>
        <v>3.8165442002594752</v>
      </c>
      <c r="V2465">
        <f>W2465+(constants!$B$1*(50-FLOOR(L2465,1)))</f>
        <v>32.705329345441015</v>
      </c>
      <c r="W2465">
        <f t="shared" si="232"/>
        <v>32.397523724710645</v>
      </c>
      <c r="X2465">
        <f>constants!$B$2*constants!$B$3^2/(Y2465*Z2465^4)</f>
        <v>1736810.2458995234</v>
      </c>
      <c r="Y2465">
        <f t="shared" si="233"/>
        <v>3.9810717055349656E-3</v>
      </c>
      <c r="Z2465">
        <f>constants!$B$4/T2465</f>
        <v>0.32899035171467766</v>
      </c>
    </row>
    <row r="2466" spans="1:26" x14ac:dyDescent="0.3">
      <c r="A2466">
        <v>2466</v>
      </c>
      <c r="B2466" s="1">
        <v>45208.673611111109</v>
      </c>
      <c r="C2466">
        <v>47085293</v>
      </c>
      <c r="D2466" s="3" t="s">
        <v>4949</v>
      </c>
      <c r="E2466" t="s">
        <v>4950</v>
      </c>
      <c r="F2466">
        <v>-54</v>
      </c>
      <c r="G2466" t="s">
        <v>19</v>
      </c>
      <c r="H2466">
        <v>1093</v>
      </c>
      <c r="I2466">
        <v>2432</v>
      </c>
      <c r="J2466">
        <v>1</v>
      </c>
      <c r="K2466">
        <v>1</v>
      </c>
      <c r="L2466">
        <v>18</v>
      </c>
      <c r="M2466">
        <v>1</v>
      </c>
      <c r="N2466">
        <v>0</v>
      </c>
      <c r="O2466">
        <v>1</v>
      </c>
      <c r="P2466" s="2" t="s">
        <v>4949</v>
      </c>
      <c r="Q2466">
        <v>2</v>
      </c>
      <c r="R2466" s="4">
        <f t="shared" si="228"/>
        <v>47.085293</v>
      </c>
      <c r="S2466">
        <f t="shared" si="229"/>
        <v>68.3125</v>
      </c>
      <c r="T2466">
        <f t="shared" si="230"/>
        <v>911250000</v>
      </c>
      <c r="U2466">
        <f t="shared" si="231"/>
        <v>3.7306412761378791</v>
      </c>
      <c r="V2466">
        <f>W2466+(constants!$B$1*(50-FLOOR(L2466,1)))</f>
        <v>32.705329345441015</v>
      </c>
      <c r="W2466">
        <f t="shared" si="232"/>
        <v>32.397523724710645</v>
      </c>
      <c r="X2466">
        <f>constants!$B$2*constants!$B$3^2/(Y2466*Z2466^4)</f>
        <v>1736810.2458995234</v>
      </c>
      <c r="Y2466">
        <f t="shared" si="233"/>
        <v>3.9810717055349656E-3</v>
      </c>
      <c r="Z2466">
        <f>constants!$B$4/T2466</f>
        <v>0.32899035171467766</v>
      </c>
    </row>
    <row r="2467" spans="1:26" x14ac:dyDescent="0.3">
      <c r="A2467">
        <v>2467</v>
      </c>
      <c r="B2467" s="1">
        <v>45208.673611111109</v>
      </c>
      <c r="C2467">
        <v>47110021</v>
      </c>
      <c r="D2467" s="3" t="s">
        <v>4951</v>
      </c>
      <c r="E2467" t="s">
        <v>4952</v>
      </c>
      <c r="F2467">
        <v>-38</v>
      </c>
      <c r="G2467" t="s">
        <v>22</v>
      </c>
      <c r="H2467">
        <v>117</v>
      </c>
      <c r="I2467">
        <v>4092</v>
      </c>
      <c r="J2467">
        <v>1</v>
      </c>
      <c r="K2467">
        <v>1</v>
      </c>
      <c r="L2467">
        <v>18</v>
      </c>
      <c r="M2467">
        <v>1</v>
      </c>
      <c r="N2467">
        <v>0</v>
      </c>
      <c r="O2467">
        <v>1</v>
      </c>
      <c r="P2467" s="2" t="s">
        <v>4951</v>
      </c>
      <c r="Q2467">
        <v>2</v>
      </c>
      <c r="R2467" s="4">
        <f t="shared" si="228"/>
        <v>47.110021000000003</v>
      </c>
      <c r="S2467">
        <f t="shared" si="229"/>
        <v>7.3125</v>
      </c>
      <c r="T2467">
        <f t="shared" si="230"/>
        <v>911250000</v>
      </c>
      <c r="U2467">
        <f t="shared" si="231"/>
        <v>6.2770493840280439</v>
      </c>
      <c r="V2467">
        <f>W2467+(constants!$B$1*(50-FLOOR(L2467,1)))</f>
        <v>16.705329345441008</v>
      </c>
      <c r="W2467">
        <f t="shared" si="232"/>
        <v>16.397523724710638</v>
      </c>
      <c r="X2467">
        <f>constants!$B$2*constants!$B$3^2/(Y2467*Z2467^4)</f>
        <v>43626.700907818267</v>
      </c>
      <c r="Y2467">
        <f t="shared" si="233"/>
        <v>0.1584893192461112</v>
      </c>
      <c r="Z2467">
        <f>constants!$B$4/T2467</f>
        <v>0.32899035171467766</v>
      </c>
    </row>
    <row r="2468" spans="1:26" x14ac:dyDescent="0.3">
      <c r="A2468">
        <v>2468</v>
      </c>
      <c r="B2468" s="1">
        <v>45208.673611111109</v>
      </c>
      <c r="C2468">
        <v>47130543</v>
      </c>
      <c r="D2468" s="3" t="s">
        <v>4953</v>
      </c>
      <c r="E2468" t="s">
        <v>4954</v>
      </c>
      <c r="F2468">
        <v>-56</v>
      </c>
      <c r="G2468" t="s">
        <v>25</v>
      </c>
      <c r="H2468">
        <v>664</v>
      </c>
      <c r="I2468">
        <v>1796</v>
      </c>
      <c r="J2468">
        <v>1</v>
      </c>
      <c r="K2468">
        <v>1</v>
      </c>
      <c r="L2468">
        <v>18</v>
      </c>
      <c r="M2468">
        <v>1</v>
      </c>
      <c r="N2468">
        <v>0</v>
      </c>
      <c r="O2468">
        <v>1</v>
      </c>
      <c r="P2468" s="2" t="s">
        <v>4953</v>
      </c>
      <c r="Q2468">
        <v>2</v>
      </c>
      <c r="R2468" s="4">
        <f t="shared" si="228"/>
        <v>47.130543000000003</v>
      </c>
      <c r="S2468">
        <f t="shared" si="229"/>
        <v>41.5</v>
      </c>
      <c r="T2468">
        <f t="shared" si="230"/>
        <v>911250000</v>
      </c>
      <c r="U2468">
        <f t="shared" si="231"/>
        <v>2.7550294950426117</v>
      </c>
      <c r="V2468">
        <f>W2468+(constants!$B$1*(50-FLOOR(L2468,1)))</f>
        <v>34.705329345441001</v>
      </c>
      <c r="W2468">
        <f t="shared" si="232"/>
        <v>34.397523724710631</v>
      </c>
      <c r="X2468">
        <f>constants!$B$2*constants!$B$3^2/(Y2468*Z2468^4)</f>
        <v>2752658.7353228619</v>
      </c>
      <c r="Y2468">
        <f t="shared" si="233"/>
        <v>2.5118864315095807E-3</v>
      </c>
      <c r="Z2468">
        <f>constants!$B$4/T2468</f>
        <v>0.32899035171467766</v>
      </c>
    </row>
    <row r="2469" spans="1:26" x14ac:dyDescent="0.3">
      <c r="A2469">
        <v>2469</v>
      </c>
      <c r="B2469" s="1">
        <v>45208.673611111109</v>
      </c>
      <c r="C2469">
        <v>47143294</v>
      </c>
      <c r="D2469" s="3" t="s">
        <v>4955</v>
      </c>
      <c r="E2469" t="s">
        <v>4956</v>
      </c>
      <c r="F2469">
        <v>-57</v>
      </c>
      <c r="G2469" t="s">
        <v>25</v>
      </c>
      <c r="H2469">
        <v>-1054</v>
      </c>
      <c r="I2469">
        <v>1924</v>
      </c>
      <c r="J2469">
        <v>1</v>
      </c>
      <c r="K2469">
        <v>1</v>
      </c>
      <c r="L2469">
        <v>18</v>
      </c>
      <c r="M2469">
        <v>1</v>
      </c>
      <c r="N2469">
        <v>0</v>
      </c>
      <c r="O2469">
        <v>1</v>
      </c>
      <c r="P2469" s="2" t="s">
        <v>4955</v>
      </c>
      <c r="Q2469">
        <v>2</v>
      </c>
      <c r="R2469" s="4">
        <f t="shared" si="228"/>
        <v>47.143293999999997</v>
      </c>
      <c r="S2469">
        <f t="shared" si="229"/>
        <v>-65.875</v>
      </c>
      <c r="T2469">
        <f t="shared" si="230"/>
        <v>911250000</v>
      </c>
      <c r="U2469">
        <f t="shared" si="231"/>
        <v>2.9513790358919736</v>
      </c>
      <c r="V2469">
        <f>W2469+(constants!$B$1*(50-FLOOR(L2469,1)))</f>
        <v>35.705329345441015</v>
      </c>
      <c r="W2469">
        <f t="shared" si="232"/>
        <v>35.397523724710645</v>
      </c>
      <c r="X2469">
        <f>constants!$B$2*constants!$B$3^2/(Y2469*Z2469^4)</f>
        <v>3465392.0318951542</v>
      </c>
      <c r="Y2469">
        <f t="shared" si="233"/>
        <v>1.995262314968875E-3</v>
      </c>
      <c r="Z2469">
        <f>constants!$B$4/T2469</f>
        <v>0.32899035171467766</v>
      </c>
    </row>
    <row r="2470" spans="1:26" x14ac:dyDescent="0.3">
      <c r="A2470">
        <v>2470</v>
      </c>
      <c r="B2470" s="1">
        <v>45208.673611111109</v>
      </c>
      <c r="C2470">
        <v>47155876</v>
      </c>
      <c r="D2470" s="3" t="s">
        <v>4957</v>
      </c>
      <c r="E2470" t="s">
        <v>4958</v>
      </c>
      <c r="F2470">
        <v>-38</v>
      </c>
      <c r="G2470" t="s">
        <v>22</v>
      </c>
      <c r="H2470">
        <v>39</v>
      </c>
      <c r="I2470">
        <v>24</v>
      </c>
      <c r="J2470">
        <v>1</v>
      </c>
      <c r="K2470">
        <v>1</v>
      </c>
      <c r="L2470">
        <v>18</v>
      </c>
      <c r="M2470">
        <v>1</v>
      </c>
      <c r="N2470">
        <v>0</v>
      </c>
      <c r="O2470">
        <v>1</v>
      </c>
      <c r="P2470" s="2" t="s">
        <v>4957</v>
      </c>
      <c r="Q2470">
        <v>2</v>
      </c>
      <c r="R2470" s="4">
        <f t="shared" si="228"/>
        <v>47.155875999999999</v>
      </c>
      <c r="S2470">
        <f t="shared" si="229"/>
        <v>2.4375</v>
      </c>
      <c r="T2470">
        <f t="shared" si="230"/>
        <v>911250000</v>
      </c>
      <c r="U2470">
        <f t="shared" si="231"/>
        <v>3.6815538909255388E-2</v>
      </c>
      <c r="V2470">
        <f>W2470+(constants!$B$1*(50-FLOOR(L2470,1)))</f>
        <v>16.705329345441008</v>
      </c>
      <c r="W2470">
        <f t="shared" si="232"/>
        <v>16.397523724710638</v>
      </c>
      <c r="X2470">
        <f>constants!$B$2*constants!$B$3^2/(Y2470*Z2470^4)</f>
        <v>43626.700907818267</v>
      </c>
      <c r="Y2470">
        <f t="shared" si="233"/>
        <v>0.1584893192461112</v>
      </c>
      <c r="Z2470">
        <f>constants!$B$4/T2470</f>
        <v>0.32899035171467766</v>
      </c>
    </row>
    <row r="2471" spans="1:26" x14ac:dyDescent="0.3">
      <c r="A2471">
        <v>2471</v>
      </c>
      <c r="B2471" s="1">
        <v>45208.673611111109</v>
      </c>
      <c r="C2471">
        <v>47168297</v>
      </c>
      <c r="D2471" s="3" t="s">
        <v>4959</v>
      </c>
      <c r="E2471" t="s">
        <v>4960</v>
      </c>
      <c r="F2471">
        <v>-57</v>
      </c>
      <c r="G2471" t="s">
        <v>25</v>
      </c>
      <c r="H2471">
        <v>-1757</v>
      </c>
      <c r="I2471">
        <v>1780</v>
      </c>
      <c r="J2471">
        <v>1</v>
      </c>
      <c r="K2471">
        <v>1</v>
      </c>
      <c r="L2471">
        <v>18</v>
      </c>
      <c r="M2471">
        <v>1</v>
      </c>
      <c r="N2471">
        <v>0</v>
      </c>
      <c r="O2471">
        <v>1</v>
      </c>
      <c r="P2471" s="2" t="s">
        <v>4959</v>
      </c>
      <c r="Q2471">
        <v>2</v>
      </c>
      <c r="R2471" s="4">
        <f t="shared" si="228"/>
        <v>47.168297000000003</v>
      </c>
      <c r="S2471">
        <f t="shared" si="229"/>
        <v>-109.8125</v>
      </c>
      <c r="T2471">
        <f t="shared" si="230"/>
        <v>911250000</v>
      </c>
      <c r="U2471">
        <f t="shared" si="231"/>
        <v>2.7304858024364411</v>
      </c>
      <c r="V2471">
        <f>W2471+(constants!$B$1*(50-FLOOR(L2471,1)))</f>
        <v>35.705329345441015</v>
      </c>
      <c r="W2471">
        <f t="shared" si="232"/>
        <v>35.397523724710645</v>
      </c>
      <c r="X2471">
        <f>constants!$B$2*constants!$B$3^2/(Y2471*Z2471^4)</f>
        <v>3465392.0318951542</v>
      </c>
      <c r="Y2471">
        <f t="shared" si="233"/>
        <v>1.995262314968875E-3</v>
      </c>
      <c r="Z2471">
        <f>constants!$B$4/T2471</f>
        <v>0.32899035171467766</v>
      </c>
    </row>
    <row r="2472" spans="1:26" x14ac:dyDescent="0.3">
      <c r="A2472">
        <v>2472</v>
      </c>
      <c r="B2472" s="1">
        <v>45208.673611111109</v>
      </c>
      <c r="C2472">
        <v>47180193</v>
      </c>
      <c r="D2472" s="3" t="s">
        <v>4961</v>
      </c>
      <c r="E2472" t="s">
        <v>4962</v>
      </c>
      <c r="F2472">
        <v>-38</v>
      </c>
      <c r="G2472" t="s">
        <v>22</v>
      </c>
      <c r="H2472">
        <v>0</v>
      </c>
      <c r="I2472">
        <v>20</v>
      </c>
      <c r="J2472">
        <v>1</v>
      </c>
      <c r="K2472">
        <v>1</v>
      </c>
      <c r="L2472">
        <v>18</v>
      </c>
      <c r="M2472">
        <v>1</v>
      </c>
      <c r="N2472">
        <v>0</v>
      </c>
      <c r="O2472">
        <v>1</v>
      </c>
      <c r="P2472" s="2" t="s">
        <v>4961</v>
      </c>
      <c r="Q2472">
        <v>2</v>
      </c>
      <c r="R2472" s="4">
        <f t="shared" si="228"/>
        <v>47.180193000000003</v>
      </c>
      <c r="S2472">
        <f t="shared" si="229"/>
        <v>0</v>
      </c>
      <c r="T2472">
        <f t="shared" si="230"/>
        <v>911250000</v>
      </c>
      <c r="U2472">
        <f t="shared" si="231"/>
        <v>3.0679615757712823E-2</v>
      </c>
      <c r="V2472">
        <f>W2472+(constants!$B$1*(50-FLOOR(L2472,1)))</f>
        <v>16.705329345441008</v>
      </c>
      <c r="W2472">
        <f t="shared" si="232"/>
        <v>16.397523724710638</v>
      </c>
      <c r="X2472">
        <f>constants!$B$2*constants!$B$3^2/(Y2472*Z2472^4)</f>
        <v>43626.700907818267</v>
      </c>
      <c r="Y2472">
        <f t="shared" si="233"/>
        <v>0.1584893192461112</v>
      </c>
      <c r="Z2472">
        <f>constants!$B$4/T2472</f>
        <v>0.32899035171467766</v>
      </c>
    </row>
    <row r="2473" spans="1:26" x14ac:dyDescent="0.3">
      <c r="A2473">
        <v>2473</v>
      </c>
      <c r="B2473" s="1">
        <v>45208.673611111109</v>
      </c>
      <c r="C2473">
        <v>47192894</v>
      </c>
      <c r="D2473" s="3" t="s">
        <v>4963</v>
      </c>
      <c r="E2473" t="s">
        <v>4964</v>
      </c>
      <c r="F2473">
        <v>-54</v>
      </c>
      <c r="G2473" t="s">
        <v>50</v>
      </c>
      <c r="H2473">
        <v>312</v>
      </c>
      <c r="I2473">
        <v>3288</v>
      </c>
      <c r="J2473">
        <v>1</v>
      </c>
      <c r="K2473">
        <v>1</v>
      </c>
      <c r="L2473">
        <v>19</v>
      </c>
      <c r="M2473">
        <v>1</v>
      </c>
      <c r="N2473">
        <v>0</v>
      </c>
      <c r="O2473">
        <v>1</v>
      </c>
      <c r="P2473" s="2" t="s">
        <v>4963</v>
      </c>
      <c r="Q2473">
        <v>2</v>
      </c>
      <c r="R2473" s="4">
        <f t="shared" si="228"/>
        <v>47.192894000000003</v>
      </c>
      <c r="S2473">
        <f t="shared" si="229"/>
        <v>19.5</v>
      </c>
      <c r="T2473">
        <f t="shared" si="230"/>
        <v>911750000</v>
      </c>
      <c r="U2473">
        <f t="shared" si="231"/>
        <v>5.0437288305679884</v>
      </c>
      <c r="V2473">
        <f>W2473+(constants!$B$1*(50-FLOOR(L2473,1)))</f>
        <v>32.705239646184708</v>
      </c>
      <c r="W2473">
        <f t="shared" si="232"/>
        <v>32.407052951102159</v>
      </c>
      <c r="X2473">
        <f>constants!$B$2*constants!$B$3^2/(Y2473*Z2473^4)</f>
        <v>1740625.3136467347</v>
      </c>
      <c r="Y2473">
        <f t="shared" si="233"/>
        <v>3.9810717055349656E-3</v>
      </c>
      <c r="Z2473">
        <f>constants!$B$4/T2473</f>
        <v>0.32880993474088294</v>
      </c>
    </row>
    <row r="2474" spans="1:26" x14ac:dyDescent="0.3">
      <c r="A2474">
        <v>2474</v>
      </c>
      <c r="B2474" s="1">
        <v>45208.673611111109</v>
      </c>
      <c r="C2474">
        <v>47205748</v>
      </c>
      <c r="D2474" s="3" t="s">
        <v>4965</v>
      </c>
      <c r="E2474" t="s">
        <v>4966</v>
      </c>
      <c r="F2474">
        <v>-53</v>
      </c>
      <c r="G2474" t="s">
        <v>50</v>
      </c>
      <c r="H2474">
        <v>-703</v>
      </c>
      <c r="I2474">
        <v>3284</v>
      </c>
      <c r="J2474">
        <v>1</v>
      </c>
      <c r="K2474">
        <v>1</v>
      </c>
      <c r="L2474">
        <v>19</v>
      </c>
      <c r="M2474">
        <v>1</v>
      </c>
      <c r="N2474">
        <v>0</v>
      </c>
      <c r="O2474">
        <v>1</v>
      </c>
      <c r="P2474" s="2" t="s">
        <v>4965</v>
      </c>
      <c r="Q2474">
        <v>2</v>
      </c>
      <c r="R2474" s="4">
        <f t="shared" si="228"/>
        <v>47.205748</v>
      </c>
      <c r="S2474">
        <f t="shared" si="229"/>
        <v>-43.9375</v>
      </c>
      <c r="T2474">
        <f t="shared" si="230"/>
        <v>911750000</v>
      </c>
      <c r="U2474">
        <f t="shared" si="231"/>
        <v>5.0375929074164452</v>
      </c>
      <c r="V2474">
        <f>W2474+(constants!$B$1*(50-FLOOR(L2474,1)))</f>
        <v>31.705239646184705</v>
      </c>
      <c r="W2474">
        <f t="shared" si="232"/>
        <v>31.407052951102155</v>
      </c>
      <c r="X2474">
        <f>constants!$B$2*constants!$B$3^2/(Y2474*Z2474^4)</f>
        <v>1382627.8327054081</v>
      </c>
      <c r="Y2474">
        <f t="shared" si="233"/>
        <v>5.0118723362727194E-3</v>
      </c>
      <c r="Z2474">
        <f>constants!$B$4/T2474</f>
        <v>0.32880993474088294</v>
      </c>
    </row>
    <row r="2475" spans="1:26" x14ac:dyDescent="0.3">
      <c r="A2475">
        <v>2475</v>
      </c>
      <c r="B2475" s="1">
        <v>45208.673611111109</v>
      </c>
      <c r="C2475">
        <v>47218048</v>
      </c>
      <c r="D2475" s="3" t="s">
        <v>4967</v>
      </c>
      <c r="E2475" t="s">
        <v>4968</v>
      </c>
      <c r="F2475">
        <v>-38</v>
      </c>
      <c r="G2475" t="s">
        <v>22</v>
      </c>
      <c r="H2475">
        <v>117</v>
      </c>
      <c r="I2475">
        <v>2760</v>
      </c>
      <c r="J2475">
        <v>1</v>
      </c>
      <c r="K2475">
        <v>1</v>
      </c>
      <c r="L2475">
        <v>19</v>
      </c>
      <c r="M2475">
        <v>1</v>
      </c>
      <c r="N2475">
        <v>0</v>
      </c>
      <c r="O2475">
        <v>1</v>
      </c>
      <c r="P2475" s="2" t="s">
        <v>4967</v>
      </c>
      <c r="Q2475">
        <v>2</v>
      </c>
      <c r="R2475" s="4">
        <f t="shared" si="228"/>
        <v>47.218048000000003</v>
      </c>
      <c r="S2475">
        <f t="shared" si="229"/>
        <v>7.3125</v>
      </c>
      <c r="T2475">
        <f t="shared" si="230"/>
        <v>911750000</v>
      </c>
      <c r="U2475">
        <f t="shared" si="231"/>
        <v>4.2337869745643699</v>
      </c>
      <c r="V2475">
        <f>W2475+(constants!$B$1*(50-FLOOR(L2475,1)))</f>
        <v>16.705239646184705</v>
      </c>
      <c r="W2475">
        <f t="shared" si="232"/>
        <v>16.407052951102155</v>
      </c>
      <c r="X2475">
        <f>constants!$B$2*constants!$B$3^2/(Y2475*Z2475^4)</f>
        <v>43722.531076913365</v>
      </c>
      <c r="Y2475">
        <f t="shared" si="233"/>
        <v>0.1584893192461112</v>
      </c>
      <c r="Z2475">
        <f>constants!$B$4/T2475</f>
        <v>0.32880993474088294</v>
      </c>
    </row>
    <row r="2476" spans="1:26" x14ac:dyDescent="0.3">
      <c r="A2476">
        <v>2476</v>
      </c>
      <c r="B2476" s="1">
        <v>45208.673611111109</v>
      </c>
      <c r="C2476">
        <v>47230562</v>
      </c>
      <c r="D2476" s="3" t="s">
        <v>4969</v>
      </c>
      <c r="E2476" t="s">
        <v>4970</v>
      </c>
      <c r="F2476">
        <v>-54</v>
      </c>
      <c r="G2476" t="s">
        <v>25</v>
      </c>
      <c r="H2476">
        <v>351</v>
      </c>
      <c r="I2476">
        <v>124</v>
      </c>
      <c r="J2476">
        <v>1</v>
      </c>
      <c r="K2476">
        <v>1</v>
      </c>
      <c r="L2476">
        <v>19</v>
      </c>
      <c r="M2476">
        <v>1</v>
      </c>
      <c r="N2476">
        <v>0</v>
      </c>
      <c r="O2476">
        <v>1</v>
      </c>
      <c r="P2476" s="2" t="s">
        <v>4969</v>
      </c>
      <c r="Q2476">
        <v>2</v>
      </c>
      <c r="R2476" s="4">
        <f t="shared" si="228"/>
        <v>47.230561999999999</v>
      </c>
      <c r="S2476">
        <f t="shared" si="229"/>
        <v>21.9375</v>
      </c>
      <c r="T2476">
        <f t="shared" si="230"/>
        <v>911750000</v>
      </c>
      <c r="U2476">
        <f t="shared" si="231"/>
        <v>0.1902136176978195</v>
      </c>
      <c r="V2476">
        <f>W2476+(constants!$B$1*(50-FLOOR(L2476,1)))</f>
        <v>32.705239646184708</v>
      </c>
      <c r="W2476">
        <f t="shared" si="232"/>
        <v>32.407052951102159</v>
      </c>
      <c r="X2476">
        <f>constants!$B$2*constants!$B$3^2/(Y2476*Z2476^4)</f>
        <v>1740625.3136467347</v>
      </c>
      <c r="Y2476">
        <f t="shared" si="233"/>
        <v>3.9810717055349656E-3</v>
      </c>
      <c r="Z2476">
        <f>constants!$B$4/T2476</f>
        <v>0.32880993474088294</v>
      </c>
    </row>
    <row r="2477" spans="1:26" x14ac:dyDescent="0.3">
      <c r="A2477">
        <v>2477</v>
      </c>
      <c r="B2477" s="1">
        <v>45208.673611111109</v>
      </c>
      <c r="C2477">
        <v>47250493</v>
      </c>
      <c r="D2477" s="3" t="s">
        <v>4971</v>
      </c>
      <c r="E2477" t="s">
        <v>4972</v>
      </c>
      <c r="F2477">
        <v>-55</v>
      </c>
      <c r="G2477" t="s">
        <v>25</v>
      </c>
      <c r="H2477">
        <v>-312</v>
      </c>
      <c r="I2477">
        <v>164</v>
      </c>
      <c r="J2477">
        <v>1</v>
      </c>
      <c r="K2477">
        <v>1</v>
      </c>
      <c r="L2477">
        <v>19</v>
      </c>
      <c r="M2477">
        <v>1</v>
      </c>
      <c r="N2477">
        <v>0</v>
      </c>
      <c r="O2477">
        <v>1</v>
      </c>
      <c r="P2477" s="2" t="s">
        <v>4971</v>
      </c>
      <c r="Q2477">
        <v>2</v>
      </c>
      <c r="R2477" s="4">
        <f t="shared" si="228"/>
        <v>47.250492999999999</v>
      </c>
      <c r="S2477">
        <f t="shared" si="229"/>
        <v>-19.5</v>
      </c>
      <c r="T2477">
        <f t="shared" si="230"/>
        <v>911750000</v>
      </c>
      <c r="U2477">
        <f t="shared" si="231"/>
        <v>0.25157284921324513</v>
      </c>
      <c r="V2477">
        <f>W2477+(constants!$B$1*(50-FLOOR(L2477,1)))</f>
        <v>33.705239646184701</v>
      </c>
      <c r="W2477">
        <f t="shared" si="232"/>
        <v>33.407052951102152</v>
      </c>
      <c r="X2477">
        <f>constants!$B$2*constants!$B$3^2/(Y2477*Z2477^4)</f>
        <v>2191317.4397620647</v>
      </c>
      <c r="Y2477">
        <f t="shared" si="233"/>
        <v>3.1622776601683768E-3</v>
      </c>
      <c r="Z2477">
        <f>constants!$B$4/T2477</f>
        <v>0.32880993474088294</v>
      </c>
    </row>
    <row r="2478" spans="1:26" x14ac:dyDescent="0.3">
      <c r="A2478">
        <v>2478</v>
      </c>
      <c r="B2478" s="1">
        <v>45208.673611111109</v>
      </c>
      <c r="C2478">
        <v>47270499</v>
      </c>
      <c r="D2478" s="3" t="s">
        <v>4973</v>
      </c>
      <c r="E2478" t="s">
        <v>4974</v>
      </c>
      <c r="F2478">
        <v>-38</v>
      </c>
      <c r="G2478" t="s">
        <v>22</v>
      </c>
      <c r="H2478">
        <v>39</v>
      </c>
      <c r="I2478">
        <v>2756</v>
      </c>
      <c r="J2478">
        <v>1</v>
      </c>
      <c r="K2478">
        <v>1</v>
      </c>
      <c r="L2478">
        <v>19</v>
      </c>
      <c r="M2478">
        <v>1</v>
      </c>
      <c r="N2478">
        <v>0</v>
      </c>
      <c r="O2478">
        <v>1</v>
      </c>
      <c r="P2478" s="2" t="s">
        <v>4973</v>
      </c>
      <c r="Q2478">
        <v>2</v>
      </c>
      <c r="R2478" s="4">
        <f t="shared" si="228"/>
        <v>47.270499000000001</v>
      </c>
      <c r="S2478">
        <f t="shared" si="229"/>
        <v>2.4375</v>
      </c>
      <c r="T2478">
        <f t="shared" si="230"/>
        <v>911750000</v>
      </c>
      <c r="U2478">
        <f t="shared" si="231"/>
        <v>4.2276510514128267</v>
      </c>
      <c r="V2478">
        <f>W2478+(constants!$B$1*(50-FLOOR(L2478,1)))</f>
        <v>16.705239646184705</v>
      </c>
      <c r="W2478">
        <f t="shared" si="232"/>
        <v>16.407052951102155</v>
      </c>
      <c r="X2478">
        <f>constants!$B$2*constants!$B$3^2/(Y2478*Z2478^4)</f>
        <v>43722.531076913365</v>
      </c>
      <c r="Y2478">
        <f t="shared" si="233"/>
        <v>0.1584893192461112</v>
      </c>
      <c r="Z2478">
        <f>constants!$B$4/T2478</f>
        <v>0.32880993474088294</v>
      </c>
    </row>
    <row r="2479" spans="1:26" x14ac:dyDescent="0.3">
      <c r="A2479">
        <v>2479</v>
      </c>
      <c r="B2479" s="1">
        <v>45208.673611111109</v>
      </c>
      <c r="C2479">
        <v>47290369</v>
      </c>
      <c r="D2479" s="3" t="s">
        <v>4975</v>
      </c>
      <c r="E2479" t="s">
        <v>4976</v>
      </c>
      <c r="F2479">
        <v>-53</v>
      </c>
      <c r="G2479" t="s">
        <v>19</v>
      </c>
      <c r="H2479">
        <v>-468</v>
      </c>
      <c r="I2479">
        <v>576</v>
      </c>
      <c r="J2479">
        <v>1</v>
      </c>
      <c r="K2479">
        <v>1</v>
      </c>
      <c r="L2479">
        <v>19</v>
      </c>
      <c r="M2479">
        <v>1</v>
      </c>
      <c r="N2479">
        <v>0</v>
      </c>
      <c r="O2479">
        <v>1</v>
      </c>
      <c r="P2479" s="2" t="s">
        <v>4975</v>
      </c>
      <c r="Q2479">
        <v>2</v>
      </c>
      <c r="R2479" s="4">
        <f t="shared" si="228"/>
        <v>47.290368999999998</v>
      </c>
      <c r="S2479">
        <f t="shared" si="229"/>
        <v>-29.25</v>
      </c>
      <c r="T2479">
        <f t="shared" si="230"/>
        <v>911750000</v>
      </c>
      <c r="U2479">
        <f t="shared" si="231"/>
        <v>0.88357293382212931</v>
      </c>
      <c r="V2479">
        <f>W2479+(constants!$B$1*(50-FLOOR(L2479,1)))</f>
        <v>31.705239646184705</v>
      </c>
      <c r="W2479">
        <f t="shared" si="232"/>
        <v>31.407052951102155</v>
      </c>
      <c r="X2479">
        <f>constants!$B$2*constants!$B$3^2/(Y2479*Z2479^4)</f>
        <v>1382627.8327054081</v>
      </c>
      <c r="Y2479">
        <f t="shared" si="233"/>
        <v>5.0118723362727194E-3</v>
      </c>
      <c r="Z2479">
        <f>constants!$B$4/T2479</f>
        <v>0.32880993474088294</v>
      </c>
    </row>
    <row r="2480" spans="1:26" x14ac:dyDescent="0.3">
      <c r="A2480">
        <v>2480</v>
      </c>
      <c r="B2480" s="1">
        <v>45208.673611111109</v>
      </c>
      <c r="C2480">
        <v>47303367</v>
      </c>
      <c r="D2480" s="3" t="s">
        <v>4977</v>
      </c>
      <c r="E2480" t="s">
        <v>4978</v>
      </c>
      <c r="F2480">
        <v>-38</v>
      </c>
      <c r="G2480" t="s">
        <v>22</v>
      </c>
      <c r="H2480">
        <v>78</v>
      </c>
      <c r="I2480">
        <v>2764</v>
      </c>
      <c r="J2480">
        <v>1</v>
      </c>
      <c r="K2480">
        <v>1</v>
      </c>
      <c r="L2480">
        <v>19</v>
      </c>
      <c r="M2480">
        <v>1</v>
      </c>
      <c r="N2480">
        <v>0</v>
      </c>
      <c r="O2480">
        <v>1</v>
      </c>
      <c r="P2480" s="2" t="s">
        <v>4977</v>
      </c>
      <c r="Q2480">
        <v>2</v>
      </c>
      <c r="R2480" s="4">
        <f t="shared" si="228"/>
        <v>47.303367000000001</v>
      </c>
      <c r="S2480">
        <f t="shared" si="229"/>
        <v>4.875</v>
      </c>
      <c r="T2480">
        <f t="shared" si="230"/>
        <v>911750000</v>
      </c>
      <c r="U2480">
        <f t="shared" si="231"/>
        <v>4.2399228977159122</v>
      </c>
      <c r="V2480">
        <f>W2480+(constants!$B$1*(50-FLOOR(L2480,1)))</f>
        <v>16.705239646184705</v>
      </c>
      <c r="W2480">
        <f t="shared" si="232"/>
        <v>16.407052951102155</v>
      </c>
      <c r="X2480">
        <f>constants!$B$2*constants!$B$3^2/(Y2480*Z2480^4)</f>
        <v>43722.531076913365</v>
      </c>
      <c r="Y2480">
        <f t="shared" si="233"/>
        <v>0.1584893192461112</v>
      </c>
      <c r="Z2480">
        <f>constants!$B$4/T2480</f>
        <v>0.32880993474088294</v>
      </c>
    </row>
    <row r="2481" spans="1:26" x14ac:dyDescent="0.3">
      <c r="A2481">
        <v>2481</v>
      </c>
      <c r="B2481" s="1">
        <v>45208.673611111109</v>
      </c>
      <c r="C2481">
        <v>47315677</v>
      </c>
      <c r="D2481" s="3" t="s">
        <v>4979</v>
      </c>
      <c r="E2481" t="s">
        <v>4980</v>
      </c>
      <c r="F2481">
        <v>-53</v>
      </c>
      <c r="G2481" t="s">
        <v>50</v>
      </c>
      <c r="H2481">
        <v>-976</v>
      </c>
      <c r="I2481">
        <v>3360</v>
      </c>
      <c r="J2481">
        <v>1</v>
      </c>
      <c r="K2481">
        <v>1</v>
      </c>
      <c r="L2481">
        <v>19</v>
      </c>
      <c r="M2481">
        <v>1</v>
      </c>
      <c r="N2481">
        <v>0</v>
      </c>
      <c r="O2481">
        <v>1</v>
      </c>
      <c r="P2481" s="2" t="s">
        <v>4979</v>
      </c>
      <c r="Q2481">
        <v>2</v>
      </c>
      <c r="R2481" s="4">
        <f t="shared" si="228"/>
        <v>47.315677000000001</v>
      </c>
      <c r="S2481">
        <f t="shared" si="229"/>
        <v>-61</v>
      </c>
      <c r="T2481">
        <f t="shared" si="230"/>
        <v>911750000</v>
      </c>
      <c r="U2481">
        <f t="shared" si="231"/>
        <v>5.1541754472957546</v>
      </c>
      <c r="V2481">
        <f>W2481+(constants!$B$1*(50-FLOOR(L2481,1)))</f>
        <v>31.705239646184705</v>
      </c>
      <c r="W2481">
        <f t="shared" si="232"/>
        <v>31.407052951102155</v>
      </c>
      <c r="X2481">
        <f>constants!$B$2*constants!$B$3^2/(Y2481*Z2481^4)</f>
        <v>1382627.8327054081</v>
      </c>
      <c r="Y2481">
        <f t="shared" si="233"/>
        <v>5.0118723362727194E-3</v>
      </c>
      <c r="Z2481">
        <f>constants!$B$4/T2481</f>
        <v>0.32880993474088294</v>
      </c>
    </row>
    <row r="2482" spans="1:26" x14ac:dyDescent="0.3">
      <c r="A2482">
        <v>2482</v>
      </c>
      <c r="B2482" s="1">
        <v>45208.673611111109</v>
      </c>
      <c r="C2482">
        <v>47340199</v>
      </c>
      <c r="D2482" s="3" t="s">
        <v>4981</v>
      </c>
      <c r="E2482" t="s">
        <v>4982</v>
      </c>
      <c r="F2482">
        <v>-38</v>
      </c>
      <c r="G2482" t="s">
        <v>22</v>
      </c>
      <c r="H2482">
        <v>-39</v>
      </c>
      <c r="I2482">
        <v>2768</v>
      </c>
      <c r="J2482">
        <v>1</v>
      </c>
      <c r="K2482">
        <v>1</v>
      </c>
      <c r="L2482">
        <v>19</v>
      </c>
      <c r="M2482">
        <v>1</v>
      </c>
      <c r="N2482">
        <v>0</v>
      </c>
      <c r="O2482">
        <v>1</v>
      </c>
      <c r="P2482" s="2" t="s">
        <v>4981</v>
      </c>
      <c r="Q2482">
        <v>2</v>
      </c>
      <c r="R2482" s="4">
        <f t="shared" si="228"/>
        <v>47.340198999999998</v>
      </c>
      <c r="S2482">
        <f t="shared" si="229"/>
        <v>-2.4375</v>
      </c>
      <c r="T2482">
        <f t="shared" si="230"/>
        <v>911750000</v>
      </c>
      <c r="U2482">
        <f t="shared" si="231"/>
        <v>4.2460588208674546</v>
      </c>
      <c r="V2482">
        <f>W2482+(constants!$B$1*(50-FLOOR(L2482,1)))</f>
        <v>16.705239646184705</v>
      </c>
      <c r="W2482">
        <f t="shared" si="232"/>
        <v>16.407052951102155</v>
      </c>
      <c r="X2482">
        <f>constants!$B$2*constants!$B$3^2/(Y2482*Z2482^4)</f>
        <v>43722.531076913365</v>
      </c>
      <c r="Y2482">
        <f t="shared" si="233"/>
        <v>0.1584893192461112</v>
      </c>
      <c r="Z2482">
        <f>constants!$B$4/T2482</f>
        <v>0.32880993474088294</v>
      </c>
    </row>
    <row r="2483" spans="1:26" x14ac:dyDescent="0.3">
      <c r="A2483">
        <v>2483</v>
      </c>
      <c r="B2483" s="1">
        <v>45208.673611111109</v>
      </c>
      <c r="C2483">
        <v>47352615</v>
      </c>
      <c r="D2483" s="3" t="s">
        <v>4983</v>
      </c>
      <c r="E2483" t="s">
        <v>4984</v>
      </c>
      <c r="F2483">
        <v>-54</v>
      </c>
      <c r="G2483" t="s">
        <v>25</v>
      </c>
      <c r="H2483">
        <v>820</v>
      </c>
      <c r="I2483">
        <v>196</v>
      </c>
      <c r="J2483">
        <v>1</v>
      </c>
      <c r="K2483">
        <v>1</v>
      </c>
      <c r="L2483">
        <v>19</v>
      </c>
      <c r="M2483">
        <v>1</v>
      </c>
      <c r="N2483">
        <v>0</v>
      </c>
      <c r="O2483">
        <v>1</v>
      </c>
      <c r="P2483" s="2" t="s">
        <v>4983</v>
      </c>
      <c r="Q2483">
        <v>2</v>
      </c>
      <c r="R2483" s="4">
        <f t="shared" si="228"/>
        <v>47.352615</v>
      </c>
      <c r="S2483">
        <f t="shared" si="229"/>
        <v>51.25</v>
      </c>
      <c r="T2483">
        <f t="shared" si="230"/>
        <v>911750000</v>
      </c>
      <c r="U2483">
        <f t="shared" si="231"/>
        <v>0.30066023442558565</v>
      </c>
      <c r="V2483">
        <f>W2483+(constants!$B$1*(50-FLOOR(L2483,1)))</f>
        <v>32.705239646184708</v>
      </c>
      <c r="W2483">
        <f t="shared" si="232"/>
        <v>32.407052951102159</v>
      </c>
      <c r="X2483">
        <f>constants!$B$2*constants!$B$3^2/(Y2483*Z2483^4)</f>
        <v>1740625.3136467347</v>
      </c>
      <c r="Y2483">
        <f t="shared" si="233"/>
        <v>3.9810717055349656E-3</v>
      </c>
      <c r="Z2483">
        <f>constants!$B$4/T2483</f>
        <v>0.32880993474088294</v>
      </c>
    </row>
    <row r="2484" spans="1:26" x14ac:dyDescent="0.3">
      <c r="A2484">
        <v>2484</v>
      </c>
      <c r="B2484" s="1">
        <v>45208.673611111109</v>
      </c>
      <c r="C2484">
        <v>47380266</v>
      </c>
      <c r="D2484" s="3" t="s">
        <v>4985</v>
      </c>
      <c r="E2484" t="s">
        <v>4986</v>
      </c>
      <c r="F2484">
        <v>-54</v>
      </c>
      <c r="G2484" t="s">
        <v>19</v>
      </c>
      <c r="H2484">
        <v>-546</v>
      </c>
      <c r="I2484">
        <v>592</v>
      </c>
      <c r="J2484">
        <v>1</v>
      </c>
      <c r="K2484">
        <v>1</v>
      </c>
      <c r="L2484">
        <v>19</v>
      </c>
      <c r="M2484">
        <v>1</v>
      </c>
      <c r="N2484">
        <v>0</v>
      </c>
      <c r="O2484">
        <v>1</v>
      </c>
      <c r="P2484" s="2" t="s">
        <v>4985</v>
      </c>
      <c r="Q2484">
        <v>2</v>
      </c>
      <c r="R2484" s="4">
        <f t="shared" si="228"/>
        <v>47.380265999999999</v>
      </c>
      <c r="S2484">
        <f t="shared" si="229"/>
        <v>-34.125</v>
      </c>
      <c r="T2484">
        <f t="shared" si="230"/>
        <v>911750000</v>
      </c>
      <c r="U2484">
        <f t="shared" si="231"/>
        <v>0.9081166264282996</v>
      </c>
      <c r="V2484">
        <f>W2484+(constants!$B$1*(50-FLOOR(L2484,1)))</f>
        <v>32.705239646184708</v>
      </c>
      <c r="W2484">
        <f t="shared" si="232"/>
        <v>32.407052951102159</v>
      </c>
      <c r="X2484">
        <f>constants!$B$2*constants!$B$3^2/(Y2484*Z2484^4)</f>
        <v>1740625.3136467347</v>
      </c>
      <c r="Y2484">
        <f t="shared" si="233"/>
        <v>3.9810717055349656E-3</v>
      </c>
      <c r="Z2484">
        <f>constants!$B$4/T2484</f>
        <v>0.32880993474088294</v>
      </c>
    </row>
    <row r="2485" spans="1:26" x14ac:dyDescent="0.3">
      <c r="A2485">
        <v>2485</v>
      </c>
      <c r="B2485" s="1">
        <v>45208.673611111109</v>
      </c>
      <c r="C2485">
        <v>47400584</v>
      </c>
      <c r="D2485" s="3" t="s">
        <v>4987</v>
      </c>
      <c r="E2485" t="s">
        <v>4988</v>
      </c>
      <c r="F2485">
        <v>-38</v>
      </c>
      <c r="G2485" t="s">
        <v>22</v>
      </c>
      <c r="H2485">
        <v>117</v>
      </c>
      <c r="I2485">
        <v>108</v>
      </c>
      <c r="J2485">
        <v>1</v>
      </c>
      <c r="K2485">
        <v>1</v>
      </c>
      <c r="L2485">
        <v>20</v>
      </c>
      <c r="M2485">
        <v>1</v>
      </c>
      <c r="N2485">
        <v>0</v>
      </c>
      <c r="O2485">
        <v>1</v>
      </c>
      <c r="P2485" s="2" t="s">
        <v>4987</v>
      </c>
      <c r="Q2485">
        <v>2</v>
      </c>
      <c r="R2485" s="4">
        <f t="shared" si="228"/>
        <v>47.400584000000002</v>
      </c>
      <c r="S2485">
        <f t="shared" si="229"/>
        <v>7.3125</v>
      </c>
      <c r="T2485">
        <f t="shared" si="230"/>
        <v>912250000</v>
      </c>
      <c r="U2485">
        <f t="shared" si="231"/>
        <v>0.16566992509164924</v>
      </c>
      <c r="V2485">
        <f>W2485+(constants!$B$1*(50-FLOOR(L2485,1)))</f>
        <v>16.705144722571561</v>
      </c>
      <c r="W2485">
        <f t="shared" si="232"/>
        <v>16.416576953136836</v>
      </c>
      <c r="X2485">
        <f>constants!$B$2*constants!$B$3^2/(Y2485*Z2485^4)</f>
        <v>43818.51903439223</v>
      </c>
      <c r="Y2485">
        <f t="shared" si="233"/>
        <v>0.1584893192461112</v>
      </c>
      <c r="Z2485">
        <f>constants!$B$4/T2485</f>
        <v>0.32862971553850368</v>
      </c>
    </row>
    <row r="2486" spans="1:26" x14ac:dyDescent="0.3">
      <c r="A2486">
        <v>2486</v>
      </c>
      <c r="B2486" s="1">
        <v>45208.673611111109</v>
      </c>
      <c r="C2486">
        <v>47430083</v>
      </c>
      <c r="D2486" s="3" t="s">
        <v>4989</v>
      </c>
      <c r="E2486" t="s">
        <v>4990</v>
      </c>
      <c r="F2486">
        <v>-54</v>
      </c>
      <c r="G2486" t="s">
        <v>25</v>
      </c>
      <c r="H2486">
        <v>3007</v>
      </c>
      <c r="I2486">
        <v>680</v>
      </c>
      <c r="J2486">
        <v>1</v>
      </c>
      <c r="K2486">
        <v>1</v>
      </c>
      <c r="L2486">
        <v>20</v>
      </c>
      <c r="M2486">
        <v>1</v>
      </c>
      <c r="N2486">
        <v>0</v>
      </c>
      <c r="O2486">
        <v>1</v>
      </c>
      <c r="P2486" s="2" t="s">
        <v>4989</v>
      </c>
      <c r="Q2486">
        <v>2</v>
      </c>
      <c r="R2486" s="4">
        <f t="shared" si="228"/>
        <v>47.430083000000003</v>
      </c>
      <c r="S2486">
        <f t="shared" si="229"/>
        <v>187.9375</v>
      </c>
      <c r="T2486">
        <f t="shared" si="230"/>
        <v>912250000</v>
      </c>
      <c r="U2486">
        <f t="shared" si="231"/>
        <v>1.043106935762236</v>
      </c>
      <c r="V2486">
        <f>W2486+(constants!$B$1*(50-FLOOR(L2486,1)))</f>
        <v>32.705144722571561</v>
      </c>
      <c r="W2486">
        <f t="shared" si="232"/>
        <v>32.41657695313684</v>
      </c>
      <c r="X2486">
        <f>constants!$B$2*constants!$B$3^2/(Y2486*Z2486^4)</f>
        <v>1744446.6630626468</v>
      </c>
      <c r="Y2486">
        <f t="shared" si="233"/>
        <v>3.9810717055349656E-3</v>
      </c>
      <c r="Z2486">
        <f>constants!$B$4/T2486</f>
        <v>0.32862971553850368</v>
      </c>
    </row>
    <row r="2487" spans="1:26" x14ac:dyDescent="0.3">
      <c r="A2487">
        <v>2487</v>
      </c>
      <c r="B2487" s="1">
        <v>45208.673611111109</v>
      </c>
      <c r="C2487">
        <v>47450347</v>
      </c>
      <c r="D2487" s="3" t="s">
        <v>4991</v>
      </c>
      <c r="E2487" t="s">
        <v>4992</v>
      </c>
      <c r="F2487">
        <v>-38</v>
      </c>
      <c r="G2487" t="s">
        <v>22</v>
      </c>
      <c r="H2487">
        <v>546</v>
      </c>
      <c r="I2487">
        <v>92</v>
      </c>
      <c r="J2487">
        <v>1</v>
      </c>
      <c r="K2487">
        <v>1</v>
      </c>
      <c r="L2487">
        <v>20</v>
      </c>
      <c r="M2487">
        <v>1</v>
      </c>
      <c r="N2487">
        <v>0</v>
      </c>
      <c r="O2487">
        <v>1</v>
      </c>
      <c r="P2487" s="2" t="s">
        <v>4991</v>
      </c>
      <c r="Q2487">
        <v>2</v>
      </c>
      <c r="R2487" s="4">
        <f t="shared" si="228"/>
        <v>47.450347000000001</v>
      </c>
      <c r="S2487">
        <f t="shared" si="229"/>
        <v>34.125</v>
      </c>
      <c r="T2487">
        <f t="shared" si="230"/>
        <v>912250000</v>
      </c>
      <c r="U2487">
        <f t="shared" si="231"/>
        <v>0.14112623248547898</v>
      </c>
      <c r="V2487">
        <f>W2487+(constants!$B$1*(50-FLOOR(L2487,1)))</f>
        <v>16.705144722571561</v>
      </c>
      <c r="W2487">
        <f t="shared" si="232"/>
        <v>16.416576953136836</v>
      </c>
      <c r="X2487">
        <f>constants!$B$2*constants!$B$3^2/(Y2487*Z2487^4)</f>
        <v>43818.51903439223</v>
      </c>
      <c r="Y2487">
        <f t="shared" si="233"/>
        <v>0.1584893192461112</v>
      </c>
      <c r="Z2487">
        <f>constants!$B$4/T2487</f>
        <v>0.32862971553850368</v>
      </c>
    </row>
    <row r="2488" spans="1:26" x14ac:dyDescent="0.3">
      <c r="A2488">
        <v>2488</v>
      </c>
      <c r="B2488" s="1">
        <v>45208.673611111109</v>
      </c>
      <c r="C2488">
        <v>47462838</v>
      </c>
      <c r="D2488" s="3" t="s">
        <v>4993</v>
      </c>
      <c r="E2488" t="s">
        <v>4994</v>
      </c>
      <c r="F2488">
        <v>-38</v>
      </c>
      <c r="G2488" t="s">
        <v>22</v>
      </c>
      <c r="H2488">
        <v>156</v>
      </c>
      <c r="I2488">
        <v>84</v>
      </c>
      <c r="J2488">
        <v>1</v>
      </c>
      <c r="K2488">
        <v>1</v>
      </c>
      <c r="L2488">
        <v>20</v>
      </c>
      <c r="M2488">
        <v>1</v>
      </c>
      <c r="N2488">
        <v>0</v>
      </c>
      <c r="O2488">
        <v>1</v>
      </c>
      <c r="P2488" s="2" t="s">
        <v>4993</v>
      </c>
      <c r="Q2488">
        <v>2</v>
      </c>
      <c r="R2488" s="4">
        <f t="shared" si="228"/>
        <v>47.462837999999998</v>
      </c>
      <c r="S2488">
        <f t="shared" si="229"/>
        <v>9.75</v>
      </c>
      <c r="T2488">
        <f t="shared" si="230"/>
        <v>912250000</v>
      </c>
      <c r="U2488">
        <f t="shared" si="231"/>
        <v>0.12885438618239387</v>
      </c>
      <c r="V2488">
        <f>W2488+(constants!$B$1*(50-FLOOR(L2488,1)))</f>
        <v>16.705144722571561</v>
      </c>
      <c r="W2488">
        <f t="shared" si="232"/>
        <v>16.416576953136836</v>
      </c>
      <c r="X2488">
        <f>constants!$B$2*constants!$B$3^2/(Y2488*Z2488^4)</f>
        <v>43818.51903439223</v>
      </c>
      <c r="Y2488">
        <f t="shared" si="233"/>
        <v>0.1584893192461112</v>
      </c>
      <c r="Z2488">
        <f>constants!$B$4/T2488</f>
        <v>0.32862971553850368</v>
      </c>
    </row>
    <row r="2489" spans="1:26" x14ac:dyDescent="0.3">
      <c r="A2489">
        <v>2489</v>
      </c>
      <c r="B2489" s="1">
        <v>45208.673611111109</v>
      </c>
      <c r="C2489">
        <v>47490054</v>
      </c>
      <c r="D2489" s="3" t="s">
        <v>4995</v>
      </c>
      <c r="E2489" t="s">
        <v>4996</v>
      </c>
      <c r="F2489">
        <v>-38</v>
      </c>
      <c r="G2489" t="s">
        <v>22</v>
      </c>
      <c r="H2489">
        <v>429</v>
      </c>
      <c r="I2489">
        <v>88</v>
      </c>
      <c r="J2489">
        <v>1</v>
      </c>
      <c r="K2489">
        <v>1</v>
      </c>
      <c r="L2489">
        <v>20</v>
      </c>
      <c r="M2489">
        <v>1</v>
      </c>
      <c r="N2489">
        <v>0</v>
      </c>
      <c r="O2489">
        <v>1</v>
      </c>
      <c r="P2489" s="2" t="s">
        <v>4995</v>
      </c>
      <c r="Q2489">
        <v>2</v>
      </c>
      <c r="R2489" s="4">
        <f t="shared" si="228"/>
        <v>47.490054000000001</v>
      </c>
      <c r="S2489">
        <f t="shared" si="229"/>
        <v>26.8125</v>
      </c>
      <c r="T2489">
        <f t="shared" si="230"/>
        <v>912250000</v>
      </c>
      <c r="U2489">
        <f t="shared" si="231"/>
        <v>0.13499030933393641</v>
      </c>
      <c r="V2489">
        <f>W2489+(constants!$B$1*(50-FLOOR(L2489,1)))</f>
        <v>16.705144722571561</v>
      </c>
      <c r="W2489">
        <f t="shared" si="232"/>
        <v>16.416576953136836</v>
      </c>
      <c r="X2489">
        <f>constants!$B$2*constants!$B$3^2/(Y2489*Z2489^4)</f>
        <v>43818.51903439223</v>
      </c>
      <c r="Y2489">
        <f t="shared" si="233"/>
        <v>0.1584893192461112</v>
      </c>
      <c r="Z2489">
        <f>constants!$B$4/T2489</f>
        <v>0.32862971553850368</v>
      </c>
    </row>
    <row r="2490" spans="1:26" x14ac:dyDescent="0.3">
      <c r="A2490">
        <v>2490</v>
      </c>
      <c r="B2490" s="1">
        <v>45208.673611111109</v>
      </c>
      <c r="C2490">
        <v>47510082</v>
      </c>
      <c r="D2490" s="3" t="s">
        <v>4997</v>
      </c>
      <c r="E2490" t="s">
        <v>4998</v>
      </c>
      <c r="F2490">
        <v>-38</v>
      </c>
      <c r="G2490" t="s">
        <v>22</v>
      </c>
      <c r="H2490">
        <v>-351</v>
      </c>
      <c r="I2490">
        <v>120</v>
      </c>
      <c r="J2490">
        <v>1</v>
      </c>
      <c r="K2490">
        <v>1</v>
      </c>
      <c r="L2490">
        <v>20</v>
      </c>
      <c r="M2490">
        <v>1</v>
      </c>
      <c r="N2490">
        <v>0</v>
      </c>
      <c r="O2490">
        <v>1</v>
      </c>
      <c r="P2490" s="2" t="s">
        <v>4997</v>
      </c>
      <c r="Q2490">
        <v>2</v>
      </c>
      <c r="R2490" s="4">
        <f t="shared" si="228"/>
        <v>47.510081999999997</v>
      </c>
      <c r="S2490">
        <f t="shared" si="229"/>
        <v>-21.9375</v>
      </c>
      <c r="T2490">
        <f t="shared" si="230"/>
        <v>912250000</v>
      </c>
      <c r="U2490">
        <f t="shared" si="231"/>
        <v>0.18407769454627693</v>
      </c>
      <c r="V2490">
        <f>W2490+(constants!$B$1*(50-FLOOR(L2490,1)))</f>
        <v>16.705144722571561</v>
      </c>
      <c r="W2490">
        <f t="shared" si="232"/>
        <v>16.416576953136836</v>
      </c>
      <c r="X2490">
        <f>constants!$B$2*constants!$B$3^2/(Y2490*Z2490^4)</f>
        <v>43818.51903439223</v>
      </c>
      <c r="Y2490">
        <f t="shared" si="233"/>
        <v>0.1584893192461112</v>
      </c>
      <c r="Z2490">
        <f>constants!$B$4/T2490</f>
        <v>0.32862971553850368</v>
      </c>
    </row>
    <row r="2491" spans="1:26" x14ac:dyDescent="0.3">
      <c r="A2491">
        <v>2491</v>
      </c>
      <c r="B2491" s="1">
        <v>45208.673611111109</v>
      </c>
      <c r="C2491">
        <v>47524061</v>
      </c>
      <c r="D2491" s="3" t="s">
        <v>4999</v>
      </c>
      <c r="E2491" t="s">
        <v>5000</v>
      </c>
      <c r="F2491">
        <v>-38</v>
      </c>
      <c r="G2491" t="s">
        <v>22</v>
      </c>
      <c r="H2491">
        <v>-117</v>
      </c>
      <c r="I2491">
        <v>104</v>
      </c>
      <c r="J2491">
        <v>1</v>
      </c>
      <c r="K2491">
        <v>1</v>
      </c>
      <c r="L2491">
        <v>20</v>
      </c>
      <c r="M2491">
        <v>1</v>
      </c>
      <c r="N2491">
        <v>0</v>
      </c>
      <c r="O2491">
        <v>1</v>
      </c>
      <c r="P2491" s="2" t="s">
        <v>4999</v>
      </c>
      <c r="Q2491">
        <v>2</v>
      </c>
      <c r="R2491" s="4">
        <f t="shared" si="228"/>
        <v>47.524061000000003</v>
      </c>
      <c r="S2491">
        <f t="shared" si="229"/>
        <v>-7.3125</v>
      </c>
      <c r="T2491">
        <f t="shared" si="230"/>
        <v>912250000</v>
      </c>
      <c r="U2491">
        <f t="shared" si="231"/>
        <v>0.1595340019401067</v>
      </c>
      <c r="V2491">
        <f>W2491+(constants!$B$1*(50-FLOOR(L2491,1)))</f>
        <v>16.705144722571561</v>
      </c>
      <c r="W2491">
        <f t="shared" si="232"/>
        <v>16.416576953136836</v>
      </c>
      <c r="X2491">
        <f>constants!$B$2*constants!$B$3^2/(Y2491*Z2491^4)</f>
        <v>43818.51903439223</v>
      </c>
      <c r="Y2491">
        <f t="shared" si="233"/>
        <v>0.1584893192461112</v>
      </c>
      <c r="Z2491">
        <f>constants!$B$4/T2491</f>
        <v>0.32862971553850368</v>
      </c>
    </row>
    <row r="2492" spans="1:26" x14ac:dyDescent="0.3">
      <c r="A2492">
        <v>2492</v>
      </c>
      <c r="B2492" s="1">
        <v>45208.673611111109</v>
      </c>
      <c r="C2492">
        <v>47551195</v>
      </c>
      <c r="D2492" s="3" t="s">
        <v>5001</v>
      </c>
      <c r="E2492" t="s">
        <v>5002</v>
      </c>
      <c r="F2492">
        <v>-55</v>
      </c>
      <c r="G2492" t="s">
        <v>25</v>
      </c>
      <c r="H2492">
        <v>781</v>
      </c>
      <c r="I2492">
        <v>1084</v>
      </c>
      <c r="J2492">
        <v>1</v>
      </c>
      <c r="K2492">
        <v>1</v>
      </c>
      <c r="L2492">
        <v>20</v>
      </c>
      <c r="M2492">
        <v>1</v>
      </c>
      <c r="N2492">
        <v>0</v>
      </c>
      <c r="O2492">
        <v>1</v>
      </c>
      <c r="P2492" s="2" t="s">
        <v>5001</v>
      </c>
      <c r="Q2492">
        <v>2</v>
      </c>
      <c r="R2492" s="4">
        <f t="shared" si="228"/>
        <v>47.551195</v>
      </c>
      <c r="S2492">
        <f t="shared" si="229"/>
        <v>48.8125</v>
      </c>
      <c r="T2492">
        <f t="shared" si="230"/>
        <v>912250000</v>
      </c>
      <c r="U2492">
        <f t="shared" si="231"/>
        <v>1.6628351740680349</v>
      </c>
      <c r="V2492">
        <f>W2492+(constants!$B$1*(50-FLOOR(L2492,1)))</f>
        <v>33.705144722571561</v>
      </c>
      <c r="W2492">
        <f t="shared" si="232"/>
        <v>33.41657695313684</v>
      </c>
      <c r="X2492">
        <f>constants!$B$2*constants!$B$3^2/(Y2492*Z2492^4)</f>
        <v>2196128.2336491011</v>
      </c>
      <c r="Y2492">
        <f t="shared" si="233"/>
        <v>3.1622776601683768E-3</v>
      </c>
      <c r="Z2492">
        <f>constants!$B$4/T2492</f>
        <v>0.32862971553850368</v>
      </c>
    </row>
    <row r="2493" spans="1:26" x14ac:dyDescent="0.3">
      <c r="A2493">
        <v>2493</v>
      </c>
      <c r="B2493" s="1">
        <v>45208.673611111109</v>
      </c>
      <c r="C2493">
        <v>47570133</v>
      </c>
      <c r="D2493" s="3" t="s">
        <v>5003</v>
      </c>
      <c r="E2493" t="s">
        <v>5004</v>
      </c>
      <c r="F2493">
        <v>-38</v>
      </c>
      <c r="G2493" t="s">
        <v>22</v>
      </c>
      <c r="H2493">
        <v>-78</v>
      </c>
      <c r="I2493">
        <v>96</v>
      </c>
      <c r="J2493">
        <v>1</v>
      </c>
      <c r="K2493">
        <v>1</v>
      </c>
      <c r="L2493">
        <v>20</v>
      </c>
      <c r="M2493">
        <v>1</v>
      </c>
      <c r="N2493">
        <v>0</v>
      </c>
      <c r="O2493">
        <v>1</v>
      </c>
      <c r="P2493" s="2" t="s">
        <v>5003</v>
      </c>
      <c r="Q2493">
        <v>2</v>
      </c>
      <c r="R2493" s="4">
        <f t="shared" si="228"/>
        <v>47.570132999999998</v>
      </c>
      <c r="S2493">
        <f t="shared" si="229"/>
        <v>-4.875</v>
      </c>
      <c r="T2493">
        <f t="shared" si="230"/>
        <v>912250000</v>
      </c>
      <c r="U2493">
        <f t="shared" si="231"/>
        <v>0.14726215563702155</v>
      </c>
      <c r="V2493">
        <f>W2493+(constants!$B$1*(50-FLOOR(L2493,1)))</f>
        <v>16.705144722571561</v>
      </c>
      <c r="W2493">
        <f t="shared" si="232"/>
        <v>16.416576953136836</v>
      </c>
      <c r="X2493">
        <f>constants!$B$2*constants!$B$3^2/(Y2493*Z2493^4)</f>
        <v>43818.51903439223</v>
      </c>
      <c r="Y2493">
        <f t="shared" si="233"/>
        <v>0.1584893192461112</v>
      </c>
      <c r="Z2493">
        <f>constants!$B$4/T2493</f>
        <v>0.32862971553850368</v>
      </c>
    </row>
    <row r="2494" spans="1:26" x14ac:dyDescent="0.3">
      <c r="A2494">
        <v>2494</v>
      </c>
      <c r="B2494" s="1">
        <v>45208.673611111109</v>
      </c>
      <c r="C2494">
        <v>47590572</v>
      </c>
      <c r="D2494" s="3" t="s">
        <v>5005</v>
      </c>
      <c r="E2494" t="s">
        <v>5006</v>
      </c>
      <c r="F2494">
        <v>-38</v>
      </c>
      <c r="G2494" t="s">
        <v>22</v>
      </c>
      <c r="H2494">
        <v>-195</v>
      </c>
      <c r="I2494">
        <v>104</v>
      </c>
      <c r="J2494">
        <v>1</v>
      </c>
      <c r="K2494">
        <v>1</v>
      </c>
      <c r="L2494">
        <v>20</v>
      </c>
      <c r="M2494">
        <v>1</v>
      </c>
      <c r="N2494">
        <v>0</v>
      </c>
      <c r="O2494">
        <v>1</v>
      </c>
      <c r="P2494" s="2" t="s">
        <v>5005</v>
      </c>
      <c r="Q2494">
        <v>2</v>
      </c>
      <c r="R2494" s="4">
        <f t="shared" si="228"/>
        <v>47.590572000000002</v>
      </c>
      <c r="S2494">
        <f t="shared" si="229"/>
        <v>-12.1875</v>
      </c>
      <c r="T2494">
        <f t="shared" si="230"/>
        <v>912250000</v>
      </c>
      <c r="U2494">
        <f t="shared" si="231"/>
        <v>0.1595340019401067</v>
      </c>
      <c r="V2494">
        <f>W2494+(constants!$B$1*(50-FLOOR(L2494,1)))</f>
        <v>16.705144722571561</v>
      </c>
      <c r="W2494">
        <f t="shared" si="232"/>
        <v>16.416576953136836</v>
      </c>
      <c r="X2494">
        <f>constants!$B$2*constants!$B$3^2/(Y2494*Z2494^4)</f>
        <v>43818.51903439223</v>
      </c>
      <c r="Y2494">
        <f t="shared" si="233"/>
        <v>0.1584893192461112</v>
      </c>
      <c r="Z2494">
        <f>constants!$B$4/T2494</f>
        <v>0.32862971553850368</v>
      </c>
    </row>
    <row r="2495" spans="1:26" x14ac:dyDescent="0.3">
      <c r="A2495">
        <v>2495</v>
      </c>
      <c r="B2495" s="1">
        <v>45208.673611111109</v>
      </c>
      <c r="C2495">
        <v>47610486</v>
      </c>
      <c r="D2495" s="3" t="s">
        <v>5007</v>
      </c>
      <c r="E2495" t="s">
        <v>5008</v>
      </c>
      <c r="F2495">
        <v>-38</v>
      </c>
      <c r="G2495" t="s">
        <v>22</v>
      </c>
      <c r="H2495">
        <v>234</v>
      </c>
      <c r="I2495">
        <v>2412</v>
      </c>
      <c r="J2495">
        <v>1</v>
      </c>
      <c r="K2495">
        <v>1</v>
      </c>
      <c r="L2495">
        <v>21</v>
      </c>
      <c r="M2495">
        <v>1</v>
      </c>
      <c r="N2495">
        <v>0</v>
      </c>
      <c r="O2495">
        <v>1</v>
      </c>
      <c r="P2495" s="2" t="s">
        <v>5007</v>
      </c>
      <c r="Q2495">
        <v>2</v>
      </c>
      <c r="R2495" s="4">
        <f t="shared" si="228"/>
        <v>47.610486000000002</v>
      </c>
      <c r="S2495">
        <f t="shared" si="229"/>
        <v>14.625</v>
      </c>
      <c r="T2495">
        <f t="shared" si="230"/>
        <v>912750000</v>
      </c>
      <c r="U2495">
        <f t="shared" si="231"/>
        <v>3.6999616603801666</v>
      </c>
      <c r="V2495">
        <f>W2495+(constants!$B$1*(50-FLOOR(L2495,1)))</f>
        <v>16.705044580326902</v>
      </c>
      <c r="W2495">
        <f t="shared" si="232"/>
        <v>16.426095736540002</v>
      </c>
      <c r="X2495">
        <f>constants!$B$2*constants!$B$3^2/(Y2495*Z2495^4)</f>
        <v>43914.664953363266</v>
      </c>
      <c r="Y2495">
        <f t="shared" si="233"/>
        <v>0.1584893192461112</v>
      </c>
      <c r="Z2495">
        <f>constants!$B$4/T2495</f>
        <v>0.32844969378252531</v>
      </c>
    </row>
    <row r="2496" spans="1:26" x14ac:dyDescent="0.3">
      <c r="A2496">
        <v>2496</v>
      </c>
      <c r="B2496" s="1">
        <v>45208.673611111109</v>
      </c>
      <c r="C2496">
        <v>47622737</v>
      </c>
      <c r="D2496" s="3" t="s">
        <v>5009</v>
      </c>
      <c r="E2496" t="s">
        <v>5010</v>
      </c>
      <c r="F2496">
        <v>-37</v>
      </c>
      <c r="G2496" t="s">
        <v>22</v>
      </c>
      <c r="H2496">
        <v>429</v>
      </c>
      <c r="I2496">
        <v>2404</v>
      </c>
      <c r="J2496">
        <v>1</v>
      </c>
      <c r="K2496">
        <v>1</v>
      </c>
      <c r="L2496">
        <v>21</v>
      </c>
      <c r="M2496">
        <v>1</v>
      </c>
      <c r="N2496">
        <v>0</v>
      </c>
      <c r="O2496">
        <v>1</v>
      </c>
      <c r="P2496" s="2" t="s">
        <v>5009</v>
      </c>
      <c r="Q2496">
        <v>2</v>
      </c>
      <c r="R2496" s="4">
        <f t="shared" si="228"/>
        <v>47.622737000000001</v>
      </c>
      <c r="S2496">
        <f t="shared" si="229"/>
        <v>26.8125</v>
      </c>
      <c r="T2496">
        <f t="shared" si="230"/>
        <v>912750000</v>
      </c>
      <c r="U2496">
        <f t="shared" si="231"/>
        <v>3.6876898140770815</v>
      </c>
      <c r="V2496">
        <f>W2496+(constants!$B$1*(50-FLOOR(L2496,1)))</f>
        <v>15.705044580326906</v>
      </c>
      <c r="W2496">
        <f t="shared" si="232"/>
        <v>15.426095736540006</v>
      </c>
      <c r="X2496">
        <f>constants!$B$2*constants!$B$3^2/(Y2496*Z2496^4)</f>
        <v>34882.65829091335</v>
      </c>
      <c r="Y2496">
        <f t="shared" si="233"/>
        <v>0.19952623149688758</v>
      </c>
      <c r="Z2496">
        <f>constants!$B$4/T2496</f>
        <v>0.32844969378252531</v>
      </c>
    </row>
    <row r="2497" spans="1:26" x14ac:dyDescent="0.3">
      <c r="A2497">
        <v>2497</v>
      </c>
      <c r="B2497" s="1">
        <v>45208.673611111109</v>
      </c>
      <c r="C2497">
        <v>47650334</v>
      </c>
      <c r="D2497" s="3" t="s">
        <v>5011</v>
      </c>
      <c r="E2497" t="s">
        <v>5012</v>
      </c>
      <c r="F2497">
        <v>-38</v>
      </c>
      <c r="G2497" t="s">
        <v>22</v>
      </c>
      <c r="H2497">
        <v>195</v>
      </c>
      <c r="I2497">
        <v>2412</v>
      </c>
      <c r="J2497">
        <v>1</v>
      </c>
      <c r="K2497">
        <v>1</v>
      </c>
      <c r="L2497">
        <v>21</v>
      </c>
      <c r="M2497">
        <v>1</v>
      </c>
      <c r="N2497">
        <v>0</v>
      </c>
      <c r="O2497">
        <v>1</v>
      </c>
      <c r="P2497" s="2" t="s">
        <v>5011</v>
      </c>
      <c r="Q2497">
        <v>2</v>
      </c>
      <c r="R2497" s="4">
        <f t="shared" si="228"/>
        <v>47.650334000000001</v>
      </c>
      <c r="S2497">
        <f t="shared" si="229"/>
        <v>12.1875</v>
      </c>
      <c r="T2497">
        <f t="shared" si="230"/>
        <v>912750000</v>
      </c>
      <c r="U2497">
        <f t="shared" si="231"/>
        <v>3.6999616603801666</v>
      </c>
      <c r="V2497">
        <f>W2497+(constants!$B$1*(50-FLOOR(L2497,1)))</f>
        <v>16.705044580326902</v>
      </c>
      <c r="W2497">
        <f t="shared" si="232"/>
        <v>16.426095736540002</v>
      </c>
      <c r="X2497">
        <f>constants!$B$2*constants!$B$3^2/(Y2497*Z2497^4)</f>
        <v>43914.664953363266</v>
      </c>
      <c r="Y2497">
        <f t="shared" si="233"/>
        <v>0.1584893192461112</v>
      </c>
      <c r="Z2497">
        <f>constants!$B$4/T2497</f>
        <v>0.32844969378252531</v>
      </c>
    </row>
    <row r="2498" spans="1:26" x14ac:dyDescent="0.3">
      <c r="A2498">
        <v>2498</v>
      </c>
      <c r="B2498" s="1">
        <v>45208.673611111109</v>
      </c>
      <c r="C2498">
        <v>47663161</v>
      </c>
      <c r="D2498" s="3" t="s">
        <v>5013</v>
      </c>
      <c r="E2498" t="s">
        <v>5014</v>
      </c>
      <c r="F2498">
        <v>-38</v>
      </c>
      <c r="G2498" t="s">
        <v>22</v>
      </c>
      <c r="H2498">
        <v>-39</v>
      </c>
      <c r="I2498">
        <v>2420</v>
      </c>
      <c r="J2498">
        <v>1</v>
      </c>
      <c r="K2498">
        <v>1</v>
      </c>
      <c r="L2498">
        <v>21</v>
      </c>
      <c r="M2498">
        <v>1</v>
      </c>
      <c r="N2498">
        <v>0</v>
      </c>
      <c r="O2498">
        <v>1</v>
      </c>
      <c r="P2498" s="2" t="s">
        <v>5013</v>
      </c>
      <c r="Q2498">
        <v>2</v>
      </c>
      <c r="R2498" s="4">
        <f t="shared" si="228"/>
        <v>47.663161000000002</v>
      </c>
      <c r="S2498">
        <f t="shared" si="229"/>
        <v>-2.4375</v>
      </c>
      <c r="T2498">
        <f t="shared" si="230"/>
        <v>912750000</v>
      </c>
      <c r="U2498">
        <f t="shared" si="231"/>
        <v>3.7122335066832517</v>
      </c>
      <c r="V2498">
        <f>W2498+(constants!$B$1*(50-FLOOR(L2498,1)))</f>
        <v>16.705044580326902</v>
      </c>
      <c r="W2498">
        <f t="shared" si="232"/>
        <v>16.426095736540002</v>
      </c>
      <c r="X2498">
        <f>constants!$B$2*constants!$B$3^2/(Y2498*Z2498^4)</f>
        <v>43914.664953363266</v>
      </c>
      <c r="Y2498">
        <f t="shared" si="233"/>
        <v>0.1584893192461112</v>
      </c>
      <c r="Z2498">
        <f>constants!$B$4/T2498</f>
        <v>0.32844969378252531</v>
      </c>
    </row>
    <row r="2499" spans="1:26" x14ac:dyDescent="0.3">
      <c r="A2499">
        <v>2499</v>
      </c>
      <c r="B2499" s="1">
        <v>45208.673611111109</v>
      </c>
      <c r="C2499">
        <v>47675367</v>
      </c>
      <c r="D2499" s="3" t="s">
        <v>5015</v>
      </c>
      <c r="E2499" t="s">
        <v>5016</v>
      </c>
      <c r="F2499">
        <v>-38</v>
      </c>
      <c r="G2499" t="s">
        <v>22</v>
      </c>
      <c r="H2499">
        <v>117</v>
      </c>
      <c r="I2499">
        <v>2424</v>
      </c>
      <c r="J2499">
        <v>1</v>
      </c>
      <c r="K2499">
        <v>1</v>
      </c>
      <c r="L2499">
        <v>21</v>
      </c>
      <c r="M2499">
        <v>1</v>
      </c>
      <c r="N2499">
        <v>0</v>
      </c>
      <c r="O2499">
        <v>1</v>
      </c>
      <c r="P2499" s="2" t="s">
        <v>5015</v>
      </c>
      <c r="Q2499">
        <v>2</v>
      </c>
      <c r="R2499" s="4">
        <f t="shared" ref="R2499:R2562" si="234">C2499/10^6</f>
        <v>47.675367000000001</v>
      </c>
      <c r="S2499">
        <f t="shared" ref="S2499:S2562" si="235">H2499/16</f>
        <v>7.3125</v>
      </c>
      <c r="T2499">
        <f t="shared" ref="T2499:T2562" si="236">IF(OR(L2499&lt;1,L2499&gt;50),-1,10^6*(902.75+(L2499-1)/2))</f>
        <v>912750000</v>
      </c>
      <c r="U2499">
        <f t="shared" ref="U2499:U2562" si="237">I2499*PI()/2048</f>
        <v>3.718369429834794</v>
      </c>
      <c r="V2499">
        <f>W2499+(constants!$B$1*(50-FLOOR(L2499,1)))</f>
        <v>16.705044580326902</v>
      </c>
      <c r="W2499">
        <f t="shared" ref="W2499:W2562" si="238">10*LOG10(X2499/1000)</f>
        <v>16.426095736540002</v>
      </c>
      <c r="X2499">
        <f>constants!$B$2*constants!$B$3^2/(Y2499*Z2499^4)</f>
        <v>43914.664953363266</v>
      </c>
      <c r="Y2499">
        <f t="shared" ref="Y2499:Y2562" si="239">1000*10^(F2499/10)</f>
        <v>0.1584893192461112</v>
      </c>
      <c r="Z2499">
        <f>constants!$B$4/T2499</f>
        <v>0.32844969378252531</v>
      </c>
    </row>
    <row r="2500" spans="1:26" x14ac:dyDescent="0.3">
      <c r="A2500">
        <v>2500</v>
      </c>
      <c r="B2500" s="1">
        <v>45208.673611111109</v>
      </c>
      <c r="C2500">
        <v>47688410</v>
      </c>
      <c r="D2500" s="3" t="s">
        <v>5017</v>
      </c>
      <c r="E2500" t="s">
        <v>5018</v>
      </c>
      <c r="F2500">
        <v>-54</v>
      </c>
      <c r="G2500" t="s">
        <v>25</v>
      </c>
      <c r="H2500">
        <v>-546</v>
      </c>
      <c r="I2500">
        <v>3824</v>
      </c>
      <c r="J2500">
        <v>1</v>
      </c>
      <c r="K2500">
        <v>1</v>
      </c>
      <c r="L2500">
        <v>21</v>
      </c>
      <c r="M2500">
        <v>1</v>
      </c>
      <c r="N2500">
        <v>0</v>
      </c>
      <c r="O2500">
        <v>1</v>
      </c>
      <c r="P2500" s="2" t="s">
        <v>5017</v>
      </c>
      <c r="Q2500">
        <v>2</v>
      </c>
      <c r="R2500" s="4">
        <f t="shared" si="234"/>
        <v>47.688409999999998</v>
      </c>
      <c r="S2500">
        <f t="shared" si="235"/>
        <v>-34.125</v>
      </c>
      <c r="T2500">
        <f t="shared" si="236"/>
        <v>912750000</v>
      </c>
      <c r="U2500">
        <f t="shared" si="237"/>
        <v>5.8659425328746915</v>
      </c>
      <c r="V2500">
        <f>W2500+(constants!$B$1*(50-FLOOR(L2500,1)))</f>
        <v>32.705044580326906</v>
      </c>
      <c r="W2500">
        <f t="shared" si="238"/>
        <v>32.426095736540006</v>
      </c>
      <c r="X2500">
        <f>constants!$B$2*constants!$B$3^2/(Y2500*Z2500^4)</f>
        <v>1748274.3010388291</v>
      </c>
      <c r="Y2500">
        <f t="shared" si="239"/>
        <v>3.9810717055349656E-3</v>
      </c>
      <c r="Z2500">
        <f>constants!$B$4/T2500</f>
        <v>0.32844969378252531</v>
      </c>
    </row>
    <row r="2501" spans="1:26" x14ac:dyDescent="0.3">
      <c r="A2501">
        <v>2501</v>
      </c>
      <c r="B2501" s="1">
        <v>45208.673611111109</v>
      </c>
      <c r="C2501">
        <v>47700952</v>
      </c>
      <c r="D2501" s="3" t="s">
        <v>5019</v>
      </c>
      <c r="E2501" t="s">
        <v>5020</v>
      </c>
      <c r="F2501">
        <v>-38</v>
      </c>
      <c r="G2501" t="s">
        <v>22</v>
      </c>
      <c r="H2501">
        <v>390</v>
      </c>
      <c r="I2501">
        <v>2404</v>
      </c>
      <c r="J2501">
        <v>1</v>
      </c>
      <c r="K2501">
        <v>1</v>
      </c>
      <c r="L2501">
        <v>21</v>
      </c>
      <c r="M2501">
        <v>1</v>
      </c>
      <c r="N2501">
        <v>0</v>
      </c>
      <c r="O2501">
        <v>1</v>
      </c>
      <c r="P2501" s="2" t="s">
        <v>5019</v>
      </c>
      <c r="Q2501">
        <v>2</v>
      </c>
      <c r="R2501" s="4">
        <f t="shared" si="234"/>
        <v>47.700952000000001</v>
      </c>
      <c r="S2501">
        <f t="shared" si="235"/>
        <v>24.375</v>
      </c>
      <c r="T2501">
        <f t="shared" si="236"/>
        <v>912750000</v>
      </c>
      <c r="U2501">
        <f t="shared" si="237"/>
        <v>3.6876898140770815</v>
      </c>
      <c r="V2501">
        <f>W2501+(constants!$B$1*(50-FLOOR(L2501,1)))</f>
        <v>16.705044580326902</v>
      </c>
      <c r="W2501">
        <f t="shared" si="238"/>
        <v>16.426095736540002</v>
      </c>
      <c r="X2501">
        <f>constants!$B$2*constants!$B$3^2/(Y2501*Z2501^4)</f>
        <v>43914.664953363266</v>
      </c>
      <c r="Y2501">
        <f t="shared" si="239"/>
        <v>0.1584893192461112</v>
      </c>
      <c r="Z2501">
        <f>constants!$B$4/T2501</f>
        <v>0.32844969378252531</v>
      </c>
    </row>
    <row r="2502" spans="1:26" x14ac:dyDescent="0.3">
      <c r="A2502">
        <v>2502</v>
      </c>
      <c r="B2502" s="1">
        <v>45208.673611111109</v>
      </c>
      <c r="C2502">
        <v>47713429</v>
      </c>
      <c r="D2502" s="3" t="s">
        <v>5021</v>
      </c>
      <c r="E2502" t="s">
        <v>5022</v>
      </c>
      <c r="F2502">
        <v>-38</v>
      </c>
      <c r="G2502" t="s">
        <v>22</v>
      </c>
      <c r="H2502">
        <v>273</v>
      </c>
      <c r="I2502">
        <v>2404</v>
      </c>
      <c r="J2502">
        <v>1</v>
      </c>
      <c r="K2502">
        <v>1</v>
      </c>
      <c r="L2502">
        <v>21</v>
      </c>
      <c r="M2502">
        <v>1</v>
      </c>
      <c r="N2502">
        <v>0</v>
      </c>
      <c r="O2502">
        <v>1</v>
      </c>
      <c r="P2502" s="2" t="s">
        <v>5021</v>
      </c>
      <c r="Q2502">
        <v>2</v>
      </c>
      <c r="R2502" s="4">
        <f t="shared" si="234"/>
        <v>47.713428999999998</v>
      </c>
      <c r="S2502">
        <f t="shared" si="235"/>
        <v>17.0625</v>
      </c>
      <c r="T2502">
        <f t="shared" si="236"/>
        <v>912750000</v>
      </c>
      <c r="U2502">
        <f t="shared" si="237"/>
        <v>3.6876898140770815</v>
      </c>
      <c r="V2502">
        <f>W2502+(constants!$B$1*(50-FLOOR(L2502,1)))</f>
        <v>16.705044580326902</v>
      </c>
      <c r="W2502">
        <f t="shared" si="238"/>
        <v>16.426095736540002</v>
      </c>
      <c r="X2502">
        <f>constants!$B$2*constants!$B$3^2/(Y2502*Z2502^4)</f>
        <v>43914.664953363266</v>
      </c>
      <c r="Y2502">
        <f t="shared" si="239"/>
        <v>0.1584893192461112</v>
      </c>
      <c r="Z2502">
        <f>constants!$B$4/T2502</f>
        <v>0.32844969378252531</v>
      </c>
    </row>
    <row r="2503" spans="1:26" x14ac:dyDescent="0.3">
      <c r="A2503">
        <v>2503</v>
      </c>
      <c r="B2503" s="1">
        <v>45208.673611111109</v>
      </c>
      <c r="C2503">
        <v>47725949</v>
      </c>
      <c r="D2503" s="3" t="s">
        <v>5023</v>
      </c>
      <c r="E2503" t="s">
        <v>5024</v>
      </c>
      <c r="F2503">
        <v>-38</v>
      </c>
      <c r="G2503" t="s">
        <v>22</v>
      </c>
      <c r="H2503">
        <v>195</v>
      </c>
      <c r="I2503">
        <v>2408</v>
      </c>
      <c r="J2503">
        <v>1</v>
      </c>
      <c r="K2503">
        <v>1</v>
      </c>
      <c r="L2503">
        <v>21</v>
      </c>
      <c r="M2503">
        <v>1</v>
      </c>
      <c r="N2503">
        <v>0</v>
      </c>
      <c r="O2503">
        <v>1</v>
      </c>
      <c r="P2503" s="2" t="s">
        <v>5023</v>
      </c>
      <c r="Q2503">
        <v>2</v>
      </c>
      <c r="R2503" s="4">
        <f t="shared" si="234"/>
        <v>47.725949</v>
      </c>
      <c r="S2503">
        <f t="shared" si="235"/>
        <v>12.1875</v>
      </c>
      <c r="T2503">
        <f t="shared" si="236"/>
        <v>912750000</v>
      </c>
      <c r="U2503">
        <f t="shared" si="237"/>
        <v>3.6938257372286238</v>
      </c>
      <c r="V2503">
        <f>W2503+(constants!$B$1*(50-FLOOR(L2503,1)))</f>
        <v>16.705044580326902</v>
      </c>
      <c r="W2503">
        <f t="shared" si="238"/>
        <v>16.426095736540002</v>
      </c>
      <c r="X2503">
        <f>constants!$B$2*constants!$B$3^2/(Y2503*Z2503^4)</f>
        <v>43914.664953363266</v>
      </c>
      <c r="Y2503">
        <f t="shared" si="239"/>
        <v>0.1584893192461112</v>
      </c>
      <c r="Z2503">
        <f>constants!$B$4/T2503</f>
        <v>0.32844969378252531</v>
      </c>
    </row>
    <row r="2504" spans="1:26" x14ac:dyDescent="0.3">
      <c r="A2504">
        <v>2504</v>
      </c>
      <c r="B2504" s="1">
        <v>45208.673611111109</v>
      </c>
      <c r="C2504">
        <v>47750279</v>
      </c>
      <c r="D2504" s="3" t="s">
        <v>5025</v>
      </c>
      <c r="E2504" t="s">
        <v>5026</v>
      </c>
      <c r="F2504">
        <v>-37</v>
      </c>
      <c r="G2504" t="s">
        <v>22</v>
      </c>
      <c r="H2504">
        <v>273</v>
      </c>
      <c r="I2504">
        <v>2416</v>
      </c>
      <c r="J2504">
        <v>1</v>
      </c>
      <c r="K2504">
        <v>1</v>
      </c>
      <c r="L2504">
        <v>21</v>
      </c>
      <c r="M2504">
        <v>1</v>
      </c>
      <c r="N2504">
        <v>0</v>
      </c>
      <c r="O2504">
        <v>1</v>
      </c>
      <c r="P2504" s="2" t="s">
        <v>5025</v>
      </c>
      <c r="Q2504">
        <v>2</v>
      </c>
      <c r="R2504" s="4">
        <f t="shared" si="234"/>
        <v>47.750278999999999</v>
      </c>
      <c r="S2504">
        <f t="shared" si="235"/>
        <v>17.0625</v>
      </c>
      <c r="T2504">
        <f t="shared" si="236"/>
        <v>912750000</v>
      </c>
      <c r="U2504">
        <f t="shared" si="237"/>
        <v>3.7060975835317089</v>
      </c>
      <c r="V2504">
        <f>W2504+(constants!$B$1*(50-FLOOR(L2504,1)))</f>
        <v>15.705044580326906</v>
      </c>
      <c r="W2504">
        <f t="shared" si="238"/>
        <v>15.426095736540006</v>
      </c>
      <c r="X2504">
        <f>constants!$B$2*constants!$B$3^2/(Y2504*Z2504^4)</f>
        <v>34882.65829091335</v>
      </c>
      <c r="Y2504">
        <f t="shared" si="239"/>
        <v>0.19952623149688758</v>
      </c>
      <c r="Z2504">
        <f>constants!$B$4/T2504</f>
        <v>0.32844969378252531</v>
      </c>
    </row>
    <row r="2505" spans="1:26" x14ac:dyDescent="0.3">
      <c r="A2505">
        <v>2505</v>
      </c>
      <c r="B2505" s="1">
        <v>45208.673611111109</v>
      </c>
      <c r="C2505">
        <v>47763067</v>
      </c>
      <c r="D2505" s="3" t="s">
        <v>5027</v>
      </c>
      <c r="E2505" t="s">
        <v>5028</v>
      </c>
      <c r="F2505">
        <v>-54</v>
      </c>
      <c r="G2505" t="s">
        <v>25</v>
      </c>
      <c r="H2505">
        <v>-703</v>
      </c>
      <c r="I2505">
        <v>3916</v>
      </c>
      <c r="J2505">
        <v>1</v>
      </c>
      <c r="K2505">
        <v>1</v>
      </c>
      <c r="L2505">
        <v>21</v>
      </c>
      <c r="M2505">
        <v>1</v>
      </c>
      <c r="N2505">
        <v>0</v>
      </c>
      <c r="O2505">
        <v>1</v>
      </c>
      <c r="P2505" s="2" t="s">
        <v>5027</v>
      </c>
      <c r="Q2505">
        <v>2</v>
      </c>
      <c r="R2505" s="4">
        <f t="shared" si="234"/>
        <v>47.763066999999999</v>
      </c>
      <c r="S2505">
        <f t="shared" si="235"/>
        <v>-43.9375</v>
      </c>
      <c r="T2505">
        <f t="shared" si="236"/>
        <v>912750000</v>
      </c>
      <c r="U2505">
        <f t="shared" si="237"/>
        <v>6.0070687653601711</v>
      </c>
      <c r="V2505">
        <f>W2505+(constants!$B$1*(50-FLOOR(L2505,1)))</f>
        <v>32.705044580326906</v>
      </c>
      <c r="W2505">
        <f t="shared" si="238"/>
        <v>32.426095736540006</v>
      </c>
      <c r="X2505">
        <f>constants!$B$2*constants!$B$3^2/(Y2505*Z2505^4)</f>
        <v>1748274.3010388291</v>
      </c>
      <c r="Y2505">
        <f t="shared" si="239"/>
        <v>3.9810717055349656E-3</v>
      </c>
      <c r="Z2505">
        <f>constants!$B$4/T2505</f>
        <v>0.32844969378252531</v>
      </c>
    </row>
    <row r="2506" spans="1:26" x14ac:dyDescent="0.3">
      <c r="A2506">
        <v>2506</v>
      </c>
      <c r="B2506" s="1">
        <v>45208.673611111109</v>
      </c>
      <c r="C2506">
        <v>47790324</v>
      </c>
      <c r="D2506" s="3" t="s">
        <v>5029</v>
      </c>
      <c r="E2506" t="s">
        <v>5030</v>
      </c>
      <c r="F2506">
        <v>-38</v>
      </c>
      <c r="G2506" t="s">
        <v>22</v>
      </c>
      <c r="H2506">
        <v>234</v>
      </c>
      <c r="I2506">
        <v>2420</v>
      </c>
      <c r="J2506">
        <v>1</v>
      </c>
      <c r="K2506">
        <v>1</v>
      </c>
      <c r="L2506">
        <v>21</v>
      </c>
      <c r="M2506">
        <v>1</v>
      </c>
      <c r="N2506">
        <v>0</v>
      </c>
      <c r="O2506">
        <v>1</v>
      </c>
      <c r="P2506" s="2" t="s">
        <v>5029</v>
      </c>
      <c r="Q2506">
        <v>2</v>
      </c>
      <c r="R2506" s="4">
        <f t="shared" si="234"/>
        <v>47.790323999999998</v>
      </c>
      <c r="S2506">
        <f t="shared" si="235"/>
        <v>14.625</v>
      </c>
      <c r="T2506">
        <f t="shared" si="236"/>
        <v>912750000</v>
      </c>
      <c r="U2506">
        <f t="shared" si="237"/>
        <v>3.7122335066832517</v>
      </c>
      <c r="V2506">
        <f>W2506+(constants!$B$1*(50-FLOOR(L2506,1)))</f>
        <v>16.705044580326902</v>
      </c>
      <c r="W2506">
        <f t="shared" si="238"/>
        <v>16.426095736540002</v>
      </c>
      <c r="X2506">
        <f>constants!$B$2*constants!$B$3^2/(Y2506*Z2506^4)</f>
        <v>43914.664953363266</v>
      </c>
      <c r="Y2506">
        <f t="shared" si="239"/>
        <v>0.1584893192461112</v>
      </c>
      <c r="Z2506">
        <f>constants!$B$4/T2506</f>
        <v>0.32844969378252531</v>
      </c>
    </row>
    <row r="2507" spans="1:26" x14ac:dyDescent="0.3">
      <c r="A2507">
        <v>2507</v>
      </c>
      <c r="B2507" s="1">
        <v>45208.673611111109</v>
      </c>
      <c r="C2507">
        <v>47802586</v>
      </c>
      <c r="D2507" s="3" t="s">
        <v>5031</v>
      </c>
      <c r="E2507" t="s">
        <v>5032</v>
      </c>
      <c r="F2507">
        <v>-38</v>
      </c>
      <c r="G2507" t="s">
        <v>22</v>
      </c>
      <c r="H2507">
        <v>156</v>
      </c>
      <c r="I2507">
        <v>2412</v>
      </c>
      <c r="J2507">
        <v>1</v>
      </c>
      <c r="K2507">
        <v>1</v>
      </c>
      <c r="L2507">
        <v>21</v>
      </c>
      <c r="M2507">
        <v>1</v>
      </c>
      <c r="N2507">
        <v>0</v>
      </c>
      <c r="O2507">
        <v>1</v>
      </c>
      <c r="P2507" s="2" t="s">
        <v>5031</v>
      </c>
      <c r="Q2507">
        <v>2</v>
      </c>
      <c r="R2507" s="4">
        <f t="shared" si="234"/>
        <v>47.802585999999998</v>
      </c>
      <c r="S2507">
        <f t="shared" si="235"/>
        <v>9.75</v>
      </c>
      <c r="T2507">
        <f t="shared" si="236"/>
        <v>912750000</v>
      </c>
      <c r="U2507">
        <f t="shared" si="237"/>
        <v>3.6999616603801666</v>
      </c>
      <c r="V2507">
        <f>W2507+(constants!$B$1*(50-FLOOR(L2507,1)))</f>
        <v>16.705044580326902</v>
      </c>
      <c r="W2507">
        <f t="shared" si="238"/>
        <v>16.426095736540002</v>
      </c>
      <c r="X2507">
        <f>constants!$B$2*constants!$B$3^2/(Y2507*Z2507^4)</f>
        <v>43914.664953363266</v>
      </c>
      <c r="Y2507">
        <f t="shared" si="239"/>
        <v>0.1584893192461112</v>
      </c>
      <c r="Z2507">
        <f>constants!$B$4/T2507</f>
        <v>0.32844969378252531</v>
      </c>
    </row>
    <row r="2508" spans="1:26" x14ac:dyDescent="0.3">
      <c r="A2508">
        <v>2508</v>
      </c>
      <c r="B2508" s="1">
        <v>45208.673611111109</v>
      </c>
      <c r="C2508">
        <v>47815405</v>
      </c>
      <c r="D2508" s="3" t="s">
        <v>5033</v>
      </c>
      <c r="E2508" t="s">
        <v>5034</v>
      </c>
      <c r="F2508">
        <v>-38</v>
      </c>
      <c r="G2508" t="s">
        <v>22</v>
      </c>
      <c r="H2508">
        <v>507</v>
      </c>
      <c r="I2508">
        <v>184</v>
      </c>
      <c r="J2508">
        <v>1</v>
      </c>
      <c r="K2508">
        <v>1</v>
      </c>
      <c r="L2508">
        <v>22</v>
      </c>
      <c r="M2508">
        <v>1</v>
      </c>
      <c r="N2508">
        <v>0</v>
      </c>
      <c r="O2508">
        <v>1</v>
      </c>
      <c r="P2508" s="2" t="s">
        <v>5033</v>
      </c>
      <c r="Q2508">
        <v>2</v>
      </c>
      <c r="R2508" s="4">
        <f t="shared" si="234"/>
        <v>47.815404999999998</v>
      </c>
      <c r="S2508">
        <f t="shared" si="235"/>
        <v>31.6875</v>
      </c>
      <c r="T2508">
        <f t="shared" si="236"/>
        <v>913250000</v>
      </c>
      <c r="U2508">
        <f t="shared" si="237"/>
        <v>0.28225246497095796</v>
      </c>
      <c r="V2508">
        <f>W2508+(constants!$B$1*(50-FLOOR(L2508,1)))</f>
        <v>16.704939225166648</v>
      </c>
      <c r="W2508">
        <f t="shared" si="238"/>
        <v>16.435609307027573</v>
      </c>
      <c r="X2508">
        <f>constants!$B$2*constants!$B$3^2/(Y2508*Z2508^4)</f>
        <v>44010.969007029882</v>
      </c>
      <c r="Y2508">
        <f t="shared" si="239"/>
        <v>0.1584893192461112</v>
      </c>
      <c r="Z2508">
        <f>constants!$B$4/T2508</f>
        <v>0.32826986914864492</v>
      </c>
    </row>
    <row r="2509" spans="1:26" x14ac:dyDescent="0.3">
      <c r="A2509">
        <v>2509</v>
      </c>
      <c r="B2509" s="1">
        <v>45208.673611111109</v>
      </c>
      <c r="C2509">
        <v>47840170</v>
      </c>
      <c r="D2509" s="3" t="s">
        <v>5035</v>
      </c>
      <c r="E2509" t="s">
        <v>5036</v>
      </c>
      <c r="F2509">
        <v>-38</v>
      </c>
      <c r="G2509" t="s">
        <v>22</v>
      </c>
      <c r="H2509">
        <v>-117</v>
      </c>
      <c r="I2509">
        <v>224</v>
      </c>
      <c r="J2509">
        <v>1</v>
      </c>
      <c r="K2509">
        <v>1</v>
      </c>
      <c r="L2509">
        <v>22</v>
      </c>
      <c r="M2509">
        <v>1</v>
      </c>
      <c r="N2509">
        <v>0</v>
      </c>
      <c r="O2509">
        <v>1</v>
      </c>
      <c r="P2509" s="2" t="s">
        <v>5035</v>
      </c>
      <c r="Q2509">
        <v>2</v>
      </c>
      <c r="R2509" s="4">
        <f t="shared" si="234"/>
        <v>47.840170000000001</v>
      </c>
      <c r="S2509">
        <f t="shared" si="235"/>
        <v>-7.3125</v>
      </c>
      <c r="T2509">
        <f t="shared" si="236"/>
        <v>913250000</v>
      </c>
      <c r="U2509">
        <f t="shared" si="237"/>
        <v>0.34361169648638362</v>
      </c>
      <c r="V2509">
        <f>W2509+(constants!$B$1*(50-FLOOR(L2509,1)))</f>
        <v>16.704939225166648</v>
      </c>
      <c r="W2509">
        <f t="shared" si="238"/>
        <v>16.435609307027573</v>
      </c>
      <c r="X2509">
        <f>constants!$B$2*constants!$B$3^2/(Y2509*Z2509^4)</f>
        <v>44010.969007029882</v>
      </c>
      <c r="Y2509">
        <f t="shared" si="239"/>
        <v>0.1584893192461112</v>
      </c>
      <c r="Z2509">
        <f>constants!$B$4/T2509</f>
        <v>0.32826986914864492</v>
      </c>
    </row>
    <row r="2510" spans="1:26" x14ac:dyDescent="0.3">
      <c r="A2510">
        <v>2510</v>
      </c>
      <c r="B2510" s="1">
        <v>45208.673611111109</v>
      </c>
      <c r="C2510">
        <v>47853070</v>
      </c>
      <c r="D2510" s="3" t="s">
        <v>5037</v>
      </c>
      <c r="E2510" t="s">
        <v>5038</v>
      </c>
      <c r="F2510">
        <v>-38</v>
      </c>
      <c r="G2510" t="s">
        <v>22</v>
      </c>
      <c r="H2510">
        <v>390</v>
      </c>
      <c r="I2510">
        <v>196</v>
      </c>
      <c r="J2510">
        <v>1</v>
      </c>
      <c r="K2510">
        <v>1</v>
      </c>
      <c r="L2510">
        <v>22</v>
      </c>
      <c r="M2510">
        <v>1</v>
      </c>
      <c r="N2510">
        <v>0</v>
      </c>
      <c r="O2510">
        <v>1</v>
      </c>
      <c r="P2510" s="2" t="s">
        <v>5037</v>
      </c>
      <c r="Q2510">
        <v>2</v>
      </c>
      <c r="R2510" s="4">
        <f t="shared" si="234"/>
        <v>47.853070000000002</v>
      </c>
      <c r="S2510">
        <f t="shared" si="235"/>
        <v>24.375</v>
      </c>
      <c r="T2510">
        <f t="shared" si="236"/>
        <v>913250000</v>
      </c>
      <c r="U2510">
        <f t="shared" si="237"/>
        <v>0.30066023442558565</v>
      </c>
      <c r="V2510">
        <f>W2510+(constants!$B$1*(50-FLOOR(L2510,1)))</f>
        <v>16.704939225166648</v>
      </c>
      <c r="W2510">
        <f t="shared" si="238"/>
        <v>16.435609307027573</v>
      </c>
      <c r="X2510">
        <f>constants!$B$2*constants!$B$3^2/(Y2510*Z2510^4)</f>
        <v>44010.969007029882</v>
      </c>
      <c r="Y2510">
        <f t="shared" si="239"/>
        <v>0.1584893192461112</v>
      </c>
      <c r="Z2510">
        <f>constants!$B$4/T2510</f>
        <v>0.32826986914864492</v>
      </c>
    </row>
    <row r="2511" spans="1:26" x14ac:dyDescent="0.3">
      <c r="A2511">
        <v>2511</v>
      </c>
      <c r="B2511" s="1">
        <v>45208.673611111109</v>
      </c>
      <c r="C2511">
        <v>47880108</v>
      </c>
      <c r="D2511" s="3" t="s">
        <v>5039</v>
      </c>
      <c r="E2511" t="s">
        <v>5040</v>
      </c>
      <c r="F2511">
        <v>-54</v>
      </c>
      <c r="G2511" t="s">
        <v>19</v>
      </c>
      <c r="H2511">
        <v>585</v>
      </c>
      <c r="I2511">
        <v>2604</v>
      </c>
      <c r="J2511">
        <v>1</v>
      </c>
      <c r="K2511">
        <v>1</v>
      </c>
      <c r="L2511">
        <v>22</v>
      </c>
      <c r="M2511">
        <v>1</v>
      </c>
      <c r="N2511">
        <v>0</v>
      </c>
      <c r="O2511">
        <v>1</v>
      </c>
      <c r="P2511" s="2" t="s">
        <v>5039</v>
      </c>
      <c r="Q2511">
        <v>2</v>
      </c>
      <c r="R2511" s="4">
        <f t="shared" si="234"/>
        <v>47.880108</v>
      </c>
      <c r="S2511">
        <f t="shared" si="235"/>
        <v>36.5625</v>
      </c>
      <c r="T2511">
        <f t="shared" si="236"/>
        <v>913250000</v>
      </c>
      <c r="U2511">
        <f t="shared" si="237"/>
        <v>3.9944859716542096</v>
      </c>
      <c r="V2511">
        <f>W2511+(constants!$B$1*(50-FLOOR(L2511,1)))</f>
        <v>32.704939225166655</v>
      </c>
      <c r="W2511">
        <f t="shared" si="238"/>
        <v>32.435609307027576</v>
      </c>
      <c r="X2511">
        <f>constants!$B$2*constants!$B$3^2/(Y2511*Z2511^4)</f>
        <v>1752108.2344706343</v>
      </c>
      <c r="Y2511">
        <f t="shared" si="239"/>
        <v>3.9810717055349656E-3</v>
      </c>
      <c r="Z2511">
        <f>constants!$B$4/T2511</f>
        <v>0.32826986914864492</v>
      </c>
    </row>
    <row r="2512" spans="1:26" x14ac:dyDescent="0.3">
      <c r="A2512">
        <v>2512</v>
      </c>
      <c r="B2512" s="1">
        <v>45208.673611111109</v>
      </c>
      <c r="C2512">
        <v>47900083</v>
      </c>
      <c r="D2512" s="3" t="s">
        <v>5041</v>
      </c>
      <c r="E2512" t="s">
        <v>5042</v>
      </c>
      <c r="F2512">
        <v>-37</v>
      </c>
      <c r="G2512" t="s">
        <v>22</v>
      </c>
      <c r="H2512">
        <v>0</v>
      </c>
      <c r="I2512">
        <v>204</v>
      </c>
      <c r="J2512">
        <v>1</v>
      </c>
      <c r="K2512">
        <v>1</v>
      </c>
      <c r="L2512">
        <v>22</v>
      </c>
      <c r="M2512">
        <v>1</v>
      </c>
      <c r="N2512">
        <v>0</v>
      </c>
      <c r="O2512">
        <v>1</v>
      </c>
      <c r="P2512" s="2" t="s">
        <v>5041</v>
      </c>
      <c r="Q2512">
        <v>2</v>
      </c>
      <c r="R2512" s="4">
        <f t="shared" si="234"/>
        <v>47.900083000000002</v>
      </c>
      <c r="S2512">
        <f t="shared" si="235"/>
        <v>0</v>
      </c>
      <c r="T2512">
        <f t="shared" si="236"/>
        <v>913250000</v>
      </c>
      <c r="U2512">
        <f t="shared" si="237"/>
        <v>0.31293208072867079</v>
      </c>
      <c r="V2512">
        <f>W2512+(constants!$B$1*(50-FLOOR(L2512,1)))</f>
        <v>15.704939225166651</v>
      </c>
      <c r="W2512">
        <f t="shared" si="238"/>
        <v>15.435609307027576</v>
      </c>
      <c r="X2512">
        <f>constants!$B$2*constants!$B$3^2/(Y2512*Z2512^4)</f>
        <v>34959.155319859143</v>
      </c>
      <c r="Y2512">
        <f t="shared" si="239"/>
        <v>0.19952623149688758</v>
      </c>
      <c r="Z2512">
        <f>constants!$B$4/T2512</f>
        <v>0.32826986914864492</v>
      </c>
    </row>
    <row r="2513" spans="1:26" x14ac:dyDescent="0.3">
      <c r="A2513">
        <v>2513</v>
      </c>
      <c r="B2513" s="1">
        <v>45208.673611111109</v>
      </c>
      <c r="C2513">
        <v>47920039</v>
      </c>
      <c r="D2513" s="3" t="s">
        <v>5043</v>
      </c>
      <c r="E2513" t="s">
        <v>5044</v>
      </c>
      <c r="F2513">
        <v>-38</v>
      </c>
      <c r="G2513" t="s">
        <v>22</v>
      </c>
      <c r="H2513">
        <v>507</v>
      </c>
      <c r="I2513">
        <v>200</v>
      </c>
      <c r="J2513">
        <v>1</v>
      </c>
      <c r="K2513">
        <v>1</v>
      </c>
      <c r="L2513">
        <v>22</v>
      </c>
      <c r="M2513">
        <v>1</v>
      </c>
      <c r="N2513">
        <v>0</v>
      </c>
      <c r="O2513">
        <v>1</v>
      </c>
      <c r="P2513" s="2" t="s">
        <v>5043</v>
      </c>
      <c r="Q2513">
        <v>2</v>
      </c>
      <c r="R2513" s="4">
        <f t="shared" si="234"/>
        <v>47.920039000000003</v>
      </c>
      <c r="S2513">
        <f t="shared" si="235"/>
        <v>31.6875</v>
      </c>
      <c r="T2513">
        <f t="shared" si="236"/>
        <v>913250000</v>
      </c>
      <c r="U2513">
        <f t="shared" si="237"/>
        <v>0.30679615757712825</v>
      </c>
      <c r="V2513">
        <f>W2513+(constants!$B$1*(50-FLOOR(L2513,1)))</f>
        <v>16.704939225166648</v>
      </c>
      <c r="W2513">
        <f t="shared" si="238"/>
        <v>16.435609307027573</v>
      </c>
      <c r="X2513">
        <f>constants!$B$2*constants!$B$3^2/(Y2513*Z2513^4)</f>
        <v>44010.969007029882</v>
      </c>
      <c r="Y2513">
        <f t="shared" si="239"/>
        <v>0.1584893192461112</v>
      </c>
      <c r="Z2513">
        <f>constants!$B$4/T2513</f>
        <v>0.32826986914864492</v>
      </c>
    </row>
    <row r="2514" spans="1:26" x14ac:dyDescent="0.3">
      <c r="A2514">
        <v>2514</v>
      </c>
      <c r="B2514" s="1">
        <v>45208.673611111109</v>
      </c>
      <c r="C2514">
        <v>47932659</v>
      </c>
      <c r="D2514" s="3" t="s">
        <v>5045</v>
      </c>
      <c r="E2514" t="s">
        <v>5046</v>
      </c>
      <c r="F2514">
        <v>-37</v>
      </c>
      <c r="G2514" t="s">
        <v>22</v>
      </c>
      <c r="H2514">
        <v>117</v>
      </c>
      <c r="I2514">
        <v>220</v>
      </c>
      <c r="J2514">
        <v>1</v>
      </c>
      <c r="K2514">
        <v>1</v>
      </c>
      <c r="L2514">
        <v>22</v>
      </c>
      <c r="M2514">
        <v>1</v>
      </c>
      <c r="N2514">
        <v>0</v>
      </c>
      <c r="O2514">
        <v>1</v>
      </c>
      <c r="P2514" s="2" t="s">
        <v>5045</v>
      </c>
      <c r="Q2514">
        <v>2</v>
      </c>
      <c r="R2514" s="4">
        <f t="shared" si="234"/>
        <v>47.932659000000001</v>
      </c>
      <c r="S2514">
        <f t="shared" si="235"/>
        <v>7.3125</v>
      </c>
      <c r="T2514">
        <f t="shared" si="236"/>
        <v>913250000</v>
      </c>
      <c r="U2514">
        <f t="shared" si="237"/>
        <v>0.33747577333484108</v>
      </c>
      <c r="V2514">
        <f>W2514+(constants!$B$1*(50-FLOOR(L2514,1)))</f>
        <v>15.704939225166651</v>
      </c>
      <c r="W2514">
        <f t="shared" si="238"/>
        <v>15.435609307027576</v>
      </c>
      <c r="X2514">
        <f>constants!$B$2*constants!$B$3^2/(Y2514*Z2514^4)</f>
        <v>34959.155319859143</v>
      </c>
      <c r="Y2514">
        <f t="shared" si="239"/>
        <v>0.19952623149688758</v>
      </c>
      <c r="Z2514">
        <f>constants!$B$4/T2514</f>
        <v>0.32826986914864492</v>
      </c>
    </row>
    <row r="2515" spans="1:26" x14ac:dyDescent="0.3">
      <c r="A2515">
        <v>2515</v>
      </c>
      <c r="B2515" s="1">
        <v>45208.673611111109</v>
      </c>
      <c r="C2515">
        <v>47945479</v>
      </c>
      <c r="D2515" s="3" t="s">
        <v>5047</v>
      </c>
      <c r="E2515" t="s">
        <v>5048</v>
      </c>
      <c r="F2515">
        <v>-38</v>
      </c>
      <c r="G2515" t="s">
        <v>22</v>
      </c>
      <c r="H2515">
        <v>234</v>
      </c>
      <c r="I2515">
        <v>200</v>
      </c>
      <c r="J2515">
        <v>1</v>
      </c>
      <c r="K2515">
        <v>1</v>
      </c>
      <c r="L2515">
        <v>22</v>
      </c>
      <c r="M2515">
        <v>1</v>
      </c>
      <c r="N2515">
        <v>0</v>
      </c>
      <c r="O2515">
        <v>1</v>
      </c>
      <c r="P2515" s="2" t="s">
        <v>5047</v>
      </c>
      <c r="Q2515">
        <v>2</v>
      </c>
      <c r="R2515" s="4">
        <f t="shared" si="234"/>
        <v>47.945478999999999</v>
      </c>
      <c r="S2515">
        <f t="shared" si="235"/>
        <v>14.625</v>
      </c>
      <c r="T2515">
        <f t="shared" si="236"/>
        <v>913250000</v>
      </c>
      <c r="U2515">
        <f t="shared" si="237"/>
        <v>0.30679615757712825</v>
      </c>
      <c r="V2515">
        <f>W2515+(constants!$B$1*(50-FLOOR(L2515,1)))</f>
        <v>16.704939225166648</v>
      </c>
      <c r="W2515">
        <f t="shared" si="238"/>
        <v>16.435609307027573</v>
      </c>
      <c r="X2515">
        <f>constants!$B$2*constants!$B$3^2/(Y2515*Z2515^4)</f>
        <v>44010.969007029882</v>
      </c>
      <c r="Y2515">
        <f t="shared" si="239"/>
        <v>0.1584893192461112</v>
      </c>
      <c r="Z2515">
        <f>constants!$B$4/T2515</f>
        <v>0.32826986914864492</v>
      </c>
    </row>
    <row r="2516" spans="1:26" x14ac:dyDescent="0.3">
      <c r="A2516">
        <v>2516</v>
      </c>
      <c r="B2516" s="1">
        <v>45208.673611111109</v>
      </c>
      <c r="C2516">
        <v>47970209</v>
      </c>
      <c r="D2516" s="3" t="s">
        <v>5049</v>
      </c>
      <c r="E2516" t="s">
        <v>5050</v>
      </c>
      <c r="F2516">
        <v>-37</v>
      </c>
      <c r="G2516" t="s">
        <v>22</v>
      </c>
      <c r="H2516">
        <v>351</v>
      </c>
      <c r="I2516">
        <v>208</v>
      </c>
      <c r="J2516">
        <v>1</v>
      </c>
      <c r="K2516">
        <v>1</v>
      </c>
      <c r="L2516">
        <v>22</v>
      </c>
      <c r="M2516">
        <v>1</v>
      </c>
      <c r="N2516">
        <v>0</v>
      </c>
      <c r="O2516">
        <v>1</v>
      </c>
      <c r="P2516" s="2" t="s">
        <v>5049</v>
      </c>
      <c r="Q2516">
        <v>2</v>
      </c>
      <c r="R2516" s="4">
        <f t="shared" si="234"/>
        <v>47.970208999999997</v>
      </c>
      <c r="S2516">
        <f t="shared" si="235"/>
        <v>21.9375</v>
      </c>
      <c r="T2516">
        <f t="shared" si="236"/>
        <v>913250000</v>
      </c>
      <c r="U2516">
        <f t="shared" si="237"/>
        <v>0.31906800388021339</v>
      </c>
      <c r="V2516">
        <f>W2516+(constants!$B$1*(50-FLOOR(L2516,1)))</f>
        <v>15.704939225166651</v>
      </c>
      <c r="W2516">
        <f t="shared" si="238"/>
        <v>15.435609307027576</v>
      </c>
      <c r="X2516">
        <f>constants!$B$2*constants!$B$3^2/(Y2516*Z2516^4)</f>
        <v>34959.155319859143</v>
      </c>
      <c r="Y2516">
        <f t="shared" si="239"/>
        <v>0.19952623149688758</v>
      </c>
      <c r="Z2516">
        <f>constants!$B$4/T2516</f>
        <v>0.32826986914864492</v>
      </c>
    </row>
    <row r="2517" spans="1:26" x14ac:dyDescent="0.3">
      <c r="A2517">
        <v>2517</v>
      </c>
      <c r="B2517" s="1">
        <v>45208.673611111109</v>
      </c>
      <c r="C2517">
        <v>47983141</v>
      </c>
      <c r="D2517" s="3" t="s">
        <v>5051</v>
      </c>
      <c r="E2517" t="s">
        <v>5052</v>
      </c>
      <c r="F2517">
        <v>-56</v>
      </c>
      <c r="G2517" t="s">
        <v>25</v>
      </c>
      <c r="H2517">
        <v>2187</v>
      </c>
      <c r="I2517">
        <v>1844</v>
      </c>
      <c r="J2517">
        <v>1</v>
      </c>
      <c r="K2517">
        <v>1</v>
      </c>
      <c r="L2517">
        <v>22</v>
      </c>
      <c r="M2517">
        <v>1</v>
      </c>
      <c r="N2517">
        <v>0</v>
      </c>
      <c r="O2517">
        <v>1</v>
      </c>
      <c r="P2517" s="2" t="s">
        <v>5051</v>
      </c>
      <c r="Q2517">
        <v>2</v>
      </c>
      <c r="R2517" s="4">
        <f t="shared" si="234"/>
        <v>47.983141000000003</v>
      </c>
      <c r="S2517">
        <f t="shared" si="235"/>
        <v>136.6875</v>
      </c>
      <c r="T2517">
        <f t="shared" si="236"/>
        <v>913250000</v>
      </c>
      <c r="U2517">
        <f t="shared" si="237"/>
        <v>2.8286605728611223</v>
      </c>
      <c r="V2517">
        <f>W2517+(constants!$B$1*(50-FLOOR(L2517,1)))</f>
        <v>34.704939225166648</v>
      </c>
      <c r="W2517">
        <f t="shared" si="238"/>
        <v>34.435609307027569</v>
      </c>
      <c r="X2517">
        <f>constants!$B$2*constants!$B$3^2/(Y2517*Z2517^4)</f>
        <v>2776904.4132675631</v>
      </c>
      <c r="Y2517">
        <f t="shared" si="239"/>
        <v>2.5118864315095807E-3</v>
      </c>
      <c r="Z2517">
        <f>constants!$B$4/T2517</f>
        <v>0.32826986914864492</v>
      </c>
    </row>
    <row r="2518" spans="1:26" x14ac:dyDescent="0.3">
      <c r="A2518">
        <v>2518</v>
      </c>
      <c r="B2518" s="1">
        <v>45208.673611111109</v>
      </c>
      <c r="C2518">
        <v>48018898</v>
      </c>
      <c r="D2518" s="3" t="s">
        <v>5053</v>
      </c>
      <c r="E2518" t="s">
        <v>5054</v>
      </c>
      <c r="F2518">
        <v>-38</v>
      </c>
      <c r="G2518" t="s">
        <v>22</v>
      </c>
      <c r="H2518">
        <v>312</v>
      </c>
      <c r="I2518">
        <v>192</v>
      </c>
      <c r="J2518">
        <v>1</v>
      </c>
      <c r="K2518">
        <v>1</v>
      </c>
      <c r="L2518">
        <v>23</v>
      </c>
      <c r="M2518">
        <v>1</v>
      </c>
      <c r="N2518">
        <v>0</v>
      </c>
      <c r="O2518">
        <v>1</v>
      </c>
      <c r="P2518" s="2" t="s">
        <v>5053</v>
      </c>
      <c r="Q2518">
        <v>2</v>
      </c>
      <c r="R2518" s="4">
        <f t="shared" si="234"/>
        <v>48.018898</v>
      </c>
      <c r="S2518">
        <f t="shared" si="235"/>
        <v>19.5</v>
      </c>
      <c r="T2518">
        <f t="shared" si="236"/>
        <v>913750000</v>
      </c>
      <c r="U2518">
        <f t="shared" si="237"/>
        <v>0.2945243112740431</v>
      </c>
      <c r="V2518">
        <f>W2518+(constants!$B$1*(50-FLOOR(L2518,1)))</f>
        <v>16.704828662797325</v>
      </c>
      <c r="W2518">
        <f t="shared" si="238"/>
        <v>16.445117670306075</v>
      </c>
      <c r="X2518">
        <f>constants!$B$2*constants!$B$3^2/(Y2518*Z2518^4)</f>
        <v>44107.431368690341</v>
      </c>
      <c r="Y2518">
        <f t="shared" si="239"/>
        <v>0.1584893192461112</v>
      </c>
      <c r="Z2518">
        <f>constants!$B$4/T2518</f>
        <v>0.32809024131326947</v>
      </c>
    </row>
    <row r="2519" spans="1:26" x14ac:dyDescent="0.3">
      <c r="A2519">
        <v>2519</v>
      </c>
      <c r="B2519" s="1">
        <v>45208.673611111109</v>
      </c>
      <c r="C2519">
        <v>48052176</v>
      </c>
      <c r="D2519" s="3" t="s">
        <v>5055</v>
      </c>
      <c r="E2519" t="s">
        <v>5056</v>
      </c>
      <c r="F2519">
        <v>-38</v>
      </c>
      <c r="G2519" t="s">
        <v>22</v>
      </c>
      <c r="H2519">
        <v>78</v>
      </c>
      <c r="I2519">
        <v>172</v>
      </c>
      <c r="J2519">
        <v>1</v>
      </c>
      <c r="K2519">
        <v>1</v>
      </c>
      <c r="L2519">
        <v>23</v>
      </c>
      <c r="M2519">
        <v>1</v>
      </c>
      <c r="N2519">
        <v>0</v>
      </c>
      <c r="O2519">
        <v>1</v>
      </c>
      <c r="P2519" s="2" t="s">
        <v>5055</v>
      </c>
      <c r="Q2519">
        <v>2</v>
      </c>
      <c r="R2519" s="4">
        <f t="shared" si="234"/>
        <v>48.052176000000003</v>
      </c>
      <c r="S2519">
        <f t="shared" si="235"/>
        <v>4.875</v>
      </c>
      <c r="T2519">
        <f t="shared" si="236"/>
        <v>913750000</v>
      </c>
      <c r="U2519">
        <f t="shared" si="237"/>
        <v>0.26384469551633027</v>
      </c>
      <c r="V2519">
        <f>W2519+(constants!$B$1*(50-FLOOR(L2519,1)))</f>
        <v>16.704828662797325</v>
      </c>
      <c r="W2519">
        <f t="shared" si="238"/>
        <v>16.445117670306075</v>
      </c>
      <c r="X2519">
        <f>constants!$B$2*constants!$B$3^2/(Y2519*Z2519^4)</f>
        <v>44107.431368690341</v>
      </c>
      <c r="Y2519">
        <f t="shared" si="239"/>
        <v>0.1584893192461112</v>
      </c>
      <c r="Z2519">
        <f>constants!$B$4/T2519</f>
        <v>0.32809024131326947</v>
      </c>
    </row>
    <row r="2520" spans="1:26" x14ac:dyDescent="0.3">
      <c r="A2520">
        <v>2520</v>
      </c>
      <c r="B2520" s="1">
        <v>45208.673611111109</v>
      </c>
      <c r="C2520">
        <v>48067623</v>
      </c>
      <c r="D2520" s="3" t="s">
        <v>5057</v>
      </c>
      <c r="E2520" t="s">
        <v>5058</v>
      </c>
      <c r="F2520">
        <v>-37</v>
      </c>
      <c r="G2520" t="s">
        <v>22</v>
      </c>
      <c r="H2520">
        <v>78</v>
      </c>
      <c r="I2520">
        <v>176</v>
      </c>
      <c r="J2520">
        <v>1</v>
      </c>
      <c r="K2520">
        <v>1</v>
      </c>
      <c r="L2520">
        <v>23</v>
      </c>
      <c r="M2520">
        <v>1</v>
      </c>
      <c r="N2520">
        <v>0</v>
      </c>
      <c r="O2520">
        <v>1</v>
      </c>
      <c r="P2520" s="2" t="s">
        <v>5057</v>
      </c>
      <c r="Q2520">
        <v>2</v>
      </c>
      <c r="R2520" s="4">
        <f t="shared" si="234"/>
        <v>48.067622999999998</v>
      </c>
      <c r="S2520">
        <f t="shared" si="235"/>
        <v>4.875</v>
      </c>
      <c r="T2520">
        <f t="shared" si="236"/>
        <v>913750000</v>
      </c>
      <c r="U2520">
        <f t="shared" si="237"/>
        <v>0.26998061866787282</v>
      </c>
      <c r="V2520">
        <f>W2520+(constants!$B$1*(50-FLOOR(L2520,1)))</f>
        <v>15.704828662797331</v>
      </c>
      <c r="W2520">
        <f t="shared" si="238"/>
        <v>15.445117670306079</v>
      </c>
      <c r="X2520">
        <f>constants!$B$2*constants!$B$3^2/(Y2520*Z2520^4)</f>
        <v>35035.778097314229</v>
      </c>
      <c r="Y2520">
        <f t="shared" si="239"/>
        <v>0.19952623149688758</v>
      </c>
      <c r="Z2520">
        <f>constants!$B$4/T2520</f>
        <v>0.32809024131326947</v>
      </c>
    </row>
    <row r="2521" spans="1:26" x14ac:dyDescent="0.3">
      <c r="A2521">
        <v>2521</v>
      </c>
      <c r="B2521" s="1">
        <v>45208.673611111109</v>
      </c>
      <c r="C2521">
        <v>48085077</v>
      </c>
      <c r="D2521" s="3" t="s">
        <v>5059</v>
      </c>
      <c r="E2521" t="s">
        <v>5060</v>
      </c>
      <c r="F2521">
        <v>-37</v>
      </c>
      <c r="G2521" t="s">
        <v>22</v>
      </c>
      <c r="H2521">
        <v>195</v>
      </c>
      <c r="I2521">
        <v>164</v>
      </c>
      <c r="J2521">
        <v>1</v>
      </c>
      <c r="K2521">
        <v>1</v>
      </c>
      <c r="L2521">
        <v>23</v>
      </c>
      <c r="M2521">
        <v>1</v>
      </c>
      <c r="N2521">
        <v>0</v>
      </c>
      <c r="O2521">
        <v>1</v>
      </c>
      <c r="P2521" s="2" t="s">
        <v>5059</v>
      </c>
      <c r="Q2521">
        <v>2</v>
      </c>
      <c r="R2521" s="4">
        <f t="shared" si="234"/>
        <v>48.085076999999998</v>
      </c>
      <c r="S2521">
        <f t="shared" si="235"/>
        <v>12.1875</v>
      </c>
      <c r="T2521">
        <f t="shared" si="236"/>
        <v>913750000</v>
      </c>
      <c r="U2521">
        <f t="shared" si="237"/>
        <v>0.25157284921324513</v>
      </c>
      <c r="V2521">
        <f>W2521+(constants!$B$1*(50-FLOOR(L2521,1)))</f>
        <v>15.704828662797331</v>
      </c>
      <c r="W2521">
        <f t="shared" si="238"/>
        <v>15.445117670306079</v>
      </c>
      <c r="X2521">
        <f>constants!$B$2*constants!$B$3^2/(Y2521*Z2521^4)</f>
        <v>35035.778097314229</v>
      </c>
      <c r="Y2521">
        <f t="shared" si="239"/>
        <v>0.19952623149688758</v>
      </c>
      <c r="Z2521">
        <f>constants!$B$4/T2521</f>
        <v>0.32809024131326947</v>
      </c>
    </row>
    <row r="2522" spans="1:26" x14ac:dyDescent="0.3">
      <c r="A2522">
        <v>2522</v>
      </c>
      <c r="B2522" s="1">
        <v>45208.673611111109</v>
      </c>
      <c r="C2522">
        <v>48114216</v>
      </c>
      <c r="D2522" s="3" t="s">
        <v>5061</v>
      </c>
      <c r="E2522" t="s">
        <v>5062</v>
      </c>
      <c r="F2522">
        <v>-55</v>
      </c>
      <c r="G2522" t="s">
        <v>25</v>
      </c>
      <c r="H2522">
        <v>-1484</v>
      </c>
      <c r="I2522">
        <v>1436</v>
      </c>
      <c r="J2522">
        <v>1</v>
      </c>
      <c r="K2522">
        <v>1</v>
      </c>
      <c r="L2522">
        <v>23</v>
      </c>
      <c r="M2522">
        <v>1</v>
      </c>
      <c r="N2522">
        <v>0</v>
      </c>
      <c r="O2522">
        <v>1</v>
      </c>
      <c r="P2522" s="2" t="s">
        <v>5061</v>
      </c>
      <c r="Q2522">
        <v>2</v>
      </c>
      <c r="R2522" s="4">
        <f t="shared" si="234"/>
        <v>48.114215999999999</v>
      </c>
      <c r="S2522">
        <f t="shared" si="235"/>
        <v>-92.75</v>
      </c>
      <c r="T2522">
        <f t="shared" si="236"/>
        <v>913750000</v>
      </c>
      <c r="U2522">
        <f t="shared" si="237"/>
        <v>2.2027964114037806</v>
      </c>
      <c r="V2522">
        <f>W2522+(constants!$B$1*(50-FLOOR(L2522,1)))</f>
        <v>33.704828662797325</v>
      </c>
      <c r="W2522">
        <f t="shared" si="238"/>
        <v>33.445117670306075</v>
      </c>
      <c r="X2522">
        <f>constants!$B$2*constants!$B$3^2/(Y2522*Z2522^4)</f>
        <v>2210608.1510078679</v>
      </c>
      <c r="Y2522">
        <f t="shared" si="239"/>
        <v>3.1622776601683768E-3</v>
      </c>
      <c r="Z2522">
        <f>constants!$B$4/T2522</f>
        <v>0.32809024131326947</v>
      </c>
    </row>
    <row r="2523" spans="1:26" x14ac:dyDescent="0.3">
      <c r="A2523">
        <v>2523</v>
      </c>
      <c r="B2523" s="1">
        <v>45208.673611111109</v>
      </c>
      <c r="C2523">
        <v>48152765</v>
      </c>
      <c r="D2523" s="3" t="s">
        <v>5063</v>
      </c>
      <c r="E2523" t="s">
        <v>5064</v>
      </c>
      <c r="F2523">
        <v>-55</v>
      </c>
      <c r="G2523" t="s">
        <v>25</v>
      </c>
      <c r="H2523">
        <v>-703</v>
      </c>
      <c r="I2523">
        <v>1340</v>
      </c>
      <c r="J2523">
        <v>1</v>
      </c>
      <c r="K2523">
        <v>1</v>
      </c>
      <c r="L2523">
        <v>23</v>
      </c>
      <c r="M2523">
        <v>1</v>
      </c>
      <c r="N2523">
        <v>0</v>
      </c>
      <c r="O2523">
        <v>1</v>
      </c>
      <c r="P2523" s="2" t="s">
        <v>5063</v>
      </c>
      <c r="Q2523">
        <v>2</v>
      </c>
      <c r="R2523" s="4">
        <f t="shared" si="234"/>
        <v>48.152765000000002</v>
      </c>
      <c r="S2523">
        <f t="shared" si="235"/>
        <v>-43.9375</v>
      </c>
      <c r="T2523">
        <f t="shared" si="236"/>
        <v>913750000</v>
      </c>
      <c r="U2523">
        <f t="shared" si="237"/>
        <v>2.0555342557667591</v>
      </c>
      <c r="V2523">
        <f>W2523+(constants!$B$1*(50-FLOOR(L2523,1)))</f>
        <v>33.704828662797325</v>
      </c>
      <c r="W2523">
        <f t="shared" si="238"/>
        <v>33.445117670306075</v>
      </c>
      <c r="X2523">
        <f>constants!$B$2*constants!$B$3^2/(Y2523*Z2523^4)</f>
        <v>2210608.1510078679</v>
      </c>
      <c r="Y2523">
        <f t="shared" si="239"/>
        <v>3.1622776601683768E-3</v>
      </c>
      <c r="Z2523">
        <f>constants!$B$4/T2523</f>
        <v>0.32809024131326947</v>
      </c>
    </row>
    <row r="2524" spans="1:26" x14ac:dyDescent="0.3">
      <c r="A2524">
        <v>2524</v>
      </c>
      <c r="B2524" s="1">
        <v>45208.673611111109</v>
      </c>
      <c r="C2524">
        <v>48164614</v>
      </c>
      <c r="D2524" s="3" t="s">
        <v>5065</v>
      </c>
      <c r="E2524" t="s">
        <v>5066</v>
      </c>
      <c r="F2524">
        <v>-38</v>
      </c>
      <c r="G2524" t="s">
        <v>22</v>
      </c>
      <c r="H2524">
        <v>78</v>
      </c>
      <c r="I2524">
        <v>180</v>
      </c>
      <c r="J2524">
        <v>1</v>
      </c>
      <c r="K2524">
        <v>1</v>
      </c>
      <c r="L2524">
        <v>23</v>
      </c>
      <c r="M2524">
        <v>1</v>
      </c>
      <c r="N2524">
        <v>0</v>
      </c>
      <c r="O2524">
        <v>1</v>
      </c>
      <c r="P2524" s="2" t="s">
        <v>5065</v>
      </c>
      <c r="Q2524">
        <v>2</v>
      </c>
      <c r="R2524" s="4">
        <f t="shared" si="234"/>
        <v>48.164614</v>
      </c>
      <c r="S2524">
        <f t="shared" si="235"/>
        <v>4.875</v>
      </c>
      <c r="T2524">
        <f t="shared" si="236"/>
        <v>913750000</v>
      </c>
      <c r="U2524">
        <f t="shared" si="237"/>
        <v>0.27611654181941542</v>
      </c>
      <c r="V2524">
        <f>W2524+(constants!$B$1*(50-FLOOR(L2524,1)))</f>
        <v>16.704828662797325</v>
      </c>
      <c r="W2524">
        <f t="shared" si="238"/>
        <v>16.445117670306075</v>
      </c>
      <c r="X2524">
        <f>constants!$B$2*constants!$B$3^2/(Y2524*Z2524^4)</f>
        <v>44107.431368690341</v>
      </c>
      <c r="Y2524">
        <f t="shared" si="239"/>
        <v>0.1584893192461112</v>
      </c>
      <c r="Z2524">
        <f>constants!$B$4/T2524</f>
        <v>0.32809024131326947</v>
      </c>
    </row>
    <row r="2525" spans="1:26" x14ac:dyDescent="0.3">
      <c r="A2525">
        <v>2525</v>
      </c>
      <c r="B2525" s="1">
        <v>45208.673611111109</v>
      </c>
      <c r="C2525">
        <v>48177422</v>
      </c>
      <c r="D2525" s="3" t="s">
        <v>5067</v>
      </c>
      <c r="E2525" t="s">
        <v>5068</v>
      </c>
      <c r="F2525">
        <v>-38</v>
      </c>
      <c r="G2525" t="s">
        <v>22</v>
      </c>
      <c r="H2525">
        <v>156</v>
      </c>
      <c r="I2525">
        <v>184</v>
      </c>
      <c r="J2525">
        <v>1</v>
      </c>
      <c r="K2525">
        <v>1</v>
      </c>
      <c r="L2525">
        <v>23</v>
      </c>
      <c r="M2525">
        <v>1</v>
      </c>
      <c r="N2525">
        <v>0</v>
      </c>
      <c r="O2525">
        <v>1</v>
      </c>
      <c r="P2525" s="2" t="s">
        <v>5067</v>
      </c>
      <c r="Q2525">
        <v>2</v>
      </c>
      <c r="R2525" s="4">
        <f t="shared" si="234"/>
        <v>48.177422</v>
      </c>
      <c r="S2525">
        <f t="shared" si="235"/>
        <v>9.75</v>
      </c>
      <c r="T2525">
        <f t="shared" si="236"/>
        <v>913750000</v>
      </c>
      <c r="U2525">
        <f t="shared" si="237"/>
        <v>0.28225246497095796</v>
      </c>
      <c r="V2525">
        <f>W2525+(constants!$B$1*(50-FLOOR(L2525,1)))</f>
        <v>16.704828662797325</v>
      </c>
      <c r="W2525">
        <f t="shared" si="238"/>
        <v>16.445117670306075</v>
      </c>
      <c r="X2525">
        <f>constants!$B$2*constants!$B$3^2/(Y2525*Z2525^4)</f>
        <v>44107.431368690341</v>
      </c>
      <c r="Y2525">
        <f t="shared" si="239"/>
        <v>0.1584893192461112</v>
      </c>
      <c r="Z2525">
        <f>constants!$B$4/T2525</f>
        <v>0.32809024131326947</v>
      </c>
    </row>
    <row r="2526" spans="1:26" x14ac:dyDescent="0.3">
      <c r="A2526">
        <v>2526</v>
      </c>
      <c r="B2526" s="1">
        <v>45208.673611111109</v>
      </c>
      <c r="C2526">
        <v>48200172</v>
      </c>
      <c r="D2526" s="3" t="s">
        <v>5069</v>
      </c>
      <c r="E2526" t="s">
        <v>5070</v>
      </c>
      <c r="F2526">
        <v>-38</v>
      </c>
      <c r="G2526" t="s">
        <v>22</v>
      </c>
      <c r="H2526">
        <v>0</v>
      </c>
      <c r="I2526">
        <v>180</v>
      </c>
      <c r="J2526">
        <v>1</v>
      </c>
      <c r="K2526">
        <v>1</v>
      </c>
      <c r="L2526">
        <v>23</v>
      </c>
      <c r="M2526">
        <v>1</v>
      </c>
      <c r="N2526">
        <v>0</v>
      </c>
      <c r="O2526">
        <v>1</v>
      </c>
      <c r="P2526" s="2" t="s">
        <v>5069</v>
      </c>
      <c r="Q2526">
        <v>2</v>
      </c>
      <c r="R2526" s="4">
        <f t="shared" si="234"/>
        <v>48.200172000000002</v>
      </c>
      <c r="S2526">
        <f t="shared" si="235"/>
        <v>0</v>
      </c>
      <c r="T2526">
        <f t="shared" si="236"/>
        <v>913750000</v>
      </c>
      <c r="U2526">
        <f t="shared" si="237"/>
        <v>0.27611654181941542</v>
      </c>
      <c r="V2526">
        <f>W2526+(constants!$B$1*(50-FLOOR(L2526,1)))</f>
        <v>16.704828662797325</v>
      </c>
      <c r="W2526">
        <f t="shared" si="238"/>
        <v>16.445117670306075</v>
      </c>
      <c r="X2526">
        <f>constants!$B$2*constants!$B$3^2/(Y2526*Z2526^4)</f>
        <v>44107.431368690341</v>
      </c>
      <c r="Y2526">
        <f t="shared" si="239"/>
        <v>0.1584893192461112</v>
      </c>
      <c r="Z2526">
        <f>constants!$B$4/T2526</f>
        <v>0.32809024131326947</v>
      </c>
    </row>
    <row r="2527" spans="1:26" x14ac:dyDescent="0.3">
      <c r="A2527">
        <v>2527</v>
      </c>
      <c r="B2527" s="1">
        <v>45208.673611111109</v>
      </c>
      <c r="C2527">
        <v>48219614</v>
      </c>
      <c r="D2527" s="3" t="s">
        <v>5071</v>
      </c>
      <c r="E2527" t="s">
        <v>5072</v>
      </c>
      <c r="F2527">
        <v>-37</v>
      </c>
      <c r="G2527" t="s">
        <v>22</v>
      </c>
      <c r="H2527">
        <v>351</v>
      </c>
      <c r="I2527">
        <v>568</v>
      </c>
      <c r="J2527">
        <v>1</v>
      </c>
      <c r="K2527">
        <v>1</v>
      </c>
      <c r="L2527">
        <v>24</v>
      </c>
      <c r="M2527">
        <v>1</v>
      </c>
      <c r="N2527">
        <v>0</v>
      </c>
      <c r="O2527">
        <v>1</v>
      </c>
      <c r="P2527" s="2" t="s">
        <v>5071</v>
      </c>
      <c r="Q2527">
        <v>2</v>
      </c>
      <c r="R2527" s="4">
        <f t="shared" si="234"/>
        <v>48.219614</v>
      </c>
      <c r="S2527">
        <f t="shared" si="235"/>
        <v>21.9375</v>
      </c>
      <c r="T2527">
        <f t="shared" si="236"/>
        <v>914250000</v>
      </c>
      <c r="U2527">
        <f t="shared" si="237"/>
        <v>0.87130108751904423</v>
      </c>
      <c r="V2527">
        <f>W2527+(constants!$B$1*(50-FLOOR(L2527,1)))</f>
        <v>15.70471289891611</v>
      </c>
      <c r="W2527">
        <f t="shared" si="238"/>
        <v>15.454620832072683</v>
      </c>
      <c r="X2527">
        <f>constants!$B$2*constants!$B$3^2/(Y2527*Z2527^4)</f>
        <v>35112.526761009707</v>
      </c>
      <c r="Y2527">
        <f t="shared" si="239"/>
        <v>0.19952623149688758</v>
      </c>
      <c r="Z2527">
        <f>constants!$B$4/T2527</f>
        <v>0.32791080995351379</v>
      </c>
    </row>
    <row r="2528" spans="1:26" x14ac:dyDescent="0.3">
      <c r="A2528">
        <v>2528</v>
      </c>
      <c r="B2528" s="1">
        <v>45208.673611111109</v>
      </c>
      <c r="C2528">
        <v>48231477</v>
      </c>
      <c r="D2528" s="3" t="s">
        <v>5073</v>
      </c>
      <c r="E2528" t="s">
        <v>5074</v>
      </c>
      <c r="F2528">
        <v>-37</v>
      </c>
      <c r="G2528" t="s">
        <v>22</v>
      </c>
      <c r="H2528">
        <v>0</v>
      </c>
      <c r="I2528">
        <v>592</v>
      </c>
      <c r="J2528">
        <v>1</v>
      </c>
      <c r="K2528">
        <v>1</v>
      </c>
      <c r="L2528">
        <v>24</v>
      </c>
      <c r="M2528">
        <v>1</v>
      </c>
      <c r="N2528">
        <v>0</v>
      </c>
      <c r="O2528">
        <v>1</v>
      </c>
      <c r="P2528" s="2" t="s">
        <v>5073</v>
      </c>
      <c r="Q2528">
        <v>2</v>
      </c>
      <c r="R2528" s="4">
        <f t="shared" si="234"/>
        <v>48.231476999999998</v>
      </c>
      <c r="S2528">
        <f t="shared" si="235"/>
        <v>0</v>
      </c>
      <c r="T2528">
        <f t="shared" si="236"/>
        <v>914250000</v>
      </c>
      <c r="U2528">
        <f t="shared" si="237"/>
        <v>0.9081166264282996</v>
      </c>
      <c r="V2528">
        <f>W2528+(constants!$B$1*(50-FLOOR(L2528,1)))</f>
        <v>15.70471289891611</v>
      </c>
      <c r="W2528">
        <f t="shared" si="238"/>
        <v>15.454620832072683</v>
      </c>
      <c r="X2528">
        <f>constants!$B$2*constants!$B$3^2/(Y2528*Z2528^4)</f>
        <v>35112.526761009707</v>
      </c>
      <c r="Y2528">
        <f t="shared" si="239"/>
        <v>0.19952623149688758</v>
      </c>
      <c r="Z2528">
        <f>constants!$B$4/T2528</f>
        <v>0.32791080995351379</v>
      </c>
    </row>
    <row r="2529" spans="1:26" x14ac:dyDescent="0.3">
      <c r="A2529">
        <v>2529</v>
      </c>
      <c r="B2529" s="1">
        <v>45208.673611111109</v>
      </c>
      <c r="C2529">
        <v>48260138</v>
      </c>
      <c r="D2529" s="3" t="s">
        <v>5075</v>
      </c>
      <c r="E2529" t="s">
        <v>5076</v>
      </c>
      <c r="F2529">
        <v>-37</v>
      </c>
      <c r="G2529" t="s">
        <v>22</v>
      </c>
      <c r="H2529">
        <v>429</v>
      </c>
      <c r="I2529">
        <v>552</v>
      </c>
      <c r="J2529">
        <v>1</v>
      </c>
      <c r="K2529">
        <v>1</v>
      </c>
      <c r="L2529">
        <v>24</v>
      </c>
      <c r="M2529">
        <v>1</v>
      </c>
      <c r="N2529">
        <v>0</v>
      </c>
      <c r="O2529">
        <v>1</v>
      </c>
      <c r="P2529" s="2" t="s">
        <v>5075</v>
      </c>
      <c r="Q2529">
        <v>2</v>
      </c>
      <c r="R2529" s="4">
        <f t="shared" si="234"/>
        <v>48.260137999999998</v>
      </c>
      <c r="S2529">
        <f t="shared" si="235"/>
        <v>26.8125</v>
      </c>
      <c r="T2529">
        <f t="shared" si="236"/>
        <v>914250000</v>
      </c>
      <c r="U2529">
        <f t="shared" si="237"/>
        <v>0.84675739491287394</v>
      </c>
      <c r="V2529">
        <f>W2529+(constants!$B$1*(50-FLOOR(L2529,1)))</f>
        <v>15.70471289891611</v>
      </c>
      <c r="W2529">
        <f t="shared" si="238"/>
        <v>15.454620832072683</v>
      </c>
      <c r="X2529">
        <f>constants!$B$2*constants!$B$3^2/(Y2529*Z2529^4)</f>
        <v>35112.526761009707</v>
      </c>
      <c r="Y2529">
        <f t="shared" si="239"/>
        <v>0.19952623149688758</v>
      </c>
      <c r="Z2529">
        <f>constants!$B$4/T2529</f>
        <v>0.32791080995351379</v>
      </c>
    </row>
    <row r="2530" spans="1:26" x14ac:dyDescent="0.3">
      <c r="A2530">
        <v>2530</v>
      </c>
      <c r="B2530" s="1">
        <v>45208.673611111109</v>
      </c>
      <c r="C2530">
        <v>48272524</v>
      </c>
      <c r="D2530" s="3" t="s">
        <v>5077</v>
      </c>
      <c r="E2530" t="s">
        <v>5078</v>
      </c>
      <c r="F2530">
        <v>-37</v>
      </c>
      <c r="G2530" t="s">
        <v>22</v>
      </c>
      <c r="H2530">
        <v>-78</v>
      </c>
      <c r="I2530">
        <v>560</v>
      </c>
      <c r="J2530">
        <v>1</v>
      </c>
      <c r="K2530">
        <v>1</v>
      </c>
      <c r="L2530">
        <v>24</v>
      </c>
      <c r="M2530">
        <v>1</v>
      </c>
      <c r="N2530">
        <v>0</v>
      </c>
      <c r="O2530">
        <v>1</v>
      </c>
      <c r="P2530" s="2" t="s">
        <v>5077</v>
      </c>
      <c r="Q2530">
        <v>2</v>
      </c>
      <c r="R2530" s="4">
        <f t="shared" si="234"/>
        <v>48.272523999999997</v>
      </c>
      <c r="S2530">
        <f t="shared" si="235"/>
        <v>-4.875</v>
      </c>
      <c r="T2530">
        <f t="shared" si="236"/>
        <v>914250000</v>
      </c>
      <c r="U2530">
        <f t="shared" si="237"/>
        <v>0.85902924121595903</v>
      </c>
      <c r="V2530">
        <f>W2530+(constants!$B$1*(50-FLOOR(L2530,1)))</f>
        <v>15.70471289891611</v>
      </c>
      <c r="W2530">
        <f t="shared" si="238"/>
        <v>15.454620832072683</v>
      </c>
      <c r="X2530">
        <f>constants!$B$2*constants!$B$3^2/(Y2530*Z2530^4)</f>
        <v>35112.526761009707</v>
      </c>
      <c r="Y2530">
        <f t="shared" si="239"/>
        <v>0.19952623149688758</v>
      </c>
      <c r="Z2530">
        <f>constants!$B$4/T2530</f>
        <v>0.32791080995351379</v>
      </c>
    </row>
    <row r="2531" spans="1:26" x14ac:dyDescent="0.3">
      <c r="A2531">
        <v>2531</v>
      </c>
      <c r="B2531" s="1">
        <v>45208.673611111109</v>
      </c>
      <c r="C2531">
        <v>48300293</v>
      </c>
      <c r="D2531" s="3" t="s">
        <v>5079</v>
      </c>
      <c r="E2531" t="s">
        <v>5080</v>
      </c>
      <c r="F2531">
        <v>-37</v>
      </c>
      <c r="G2531" t="s">
        <v>22</v>
      </c>
      <c r="H2531">
        <v>507</v>
      </c>
      <c r="I2531">
        <v>556</v>
      </c>
      <c r="J2531">
        <v>1</v>
      </c>
      <c r="K2531">
        <v>1</v>
      </c>
      <c r="L2531">
        <v>24</v>
      </c>
      <c r="M2531">
        <v>1</v>
      </c>
      <c r="N2531">
        <v>0</v>
      </c>
      <c r="O2531">
        <v>1</v>
      </c>
      <c r="P2531" s="2" t="s">
        <v>5079</v>
      </c>
      <c r="Q2531">
        <v>2</v>
      </c>
      <c r="R2531" s="4">
        <f t="shared" si="234"/>
        <v>48.300293000000003</v>
      </c>
      <c r="S2531">
        <f t="shared" si="235"/>
        <v>31.6875</v>
      </c>
      <c r="T2531">
        <f t="shared" si="236"/>
        <v>914250000</v>
      </c>
      <c r="U2531">
        <f t="shared" si="237"/>
        <v>0.85289331806441648</v>
      </c>
      <c r="V2531">
        <f>W2531+(constants!$B$1*(50-FLOOR(L2531,1)))</f>
        <v>15.70471289891611</v>
      </c>
      <c r="W2531">
        <f t="shared" si="238"/>
        <v>15.454620832072683</v>
      </c>
      <c r="X2531">
        <f>constants!$B$2*constants!$B$3^2/(Y2531*Z2531^4)</f>
        <v>35112.526761009707</v>
      </c>
      <c r="Y2531">
        <f t="shared" si="239"/>
        <v>0.19952623149688758</v>
      </c>
      <c r="Z2531">
        <f>constants!$B$4/T2531</f>
        <v>0.32791080995351379</v>
      </c>
    </row>
    <row r="2532" spans="1:26" x14ac:dyDescent="0.3">
      <c r="A2532">
        <v>2532</v>
      </c>
      <c r="B2532" s="1">
        <v>45208.673611111109</v>
      </c>
      <c r="C2532">
        <v>48313094</v>
      </c>
      <c r="D2532" s="3" t="s">
        <v>5081</v>
      </c>
      <c r="E2532" t="s">
        <v>5082</v>
      </c>
      <c r="F2532">
        <v>-37</v>
      </c>
      <c r="G2532" t="s">
        <v>22</v>
      </c>
      <c r="H2532">
        <v>-39</v>
      </c>
      <c r="I2532">
        <v>588</v>
      </c>
      <c r="J2532">
        <v>1</v>
      </c>
      <c r="K2532">
        <v>1</v>
      </c>
      <c r="L2532">
        <v>24</v>
      </c>
      <c r="M2532">
        <v>1</v>
      </c>
      <c r="N2532">
        <v>0</v>
      </c>
      <c r="O2532">
        <v>1</v>
      </c>
      <c r="P2532" s="2" t="s">
        <v>5081</v>
      </c>
      <c r="Q2532">
        <v>2</v>
      </c>
      <c r="R2532" s="4">
        <f t="shared" si="234"/>
        <v>48.313094</v>
      </c>
      <c r="S2532">
        <f t="shared" si="235"/>
        <v>-2.4375</v>
      </c>
      <c r="T2532">
        <f t="shared" si="236"/>
        <v>914250000</v>
      </c>
      <c r="U2532">
        <f t="shared" si="237"/>
        <v>0.90198070327675706</v>
      </c>
      <c r="V2532">
        <f>W2532+(constants!$B$1*(50-FLOOR(L2532,1)))</f>
        <v>15.70471289891611</v>
      </c>
      <c r="W2532">
        <f t="shared" si="238"/>
        <v>15.454620832072683</v>
      </c>
      <c r="X2532">
        <f>constants!$B$2*constants!$B$3^2/(Y2532*Z2532^4)</f>
        <v>35112.526761009707</v>
      </c>
      <c r="Y2532">
        <f t="shared" si="239"/>
        <v>0.19952623149688758</v>
      </c>
      <c r="Z2532">
        <f>constants!$B$4/T2532</f>
        <v>0.32791080995351379</v>
      </c>
    </row>
    <row r="2533" spans="1:26" x14ac:dyDescent="0.3">
      <c r="A2533">
        <v>2533</v>
      </c>
      <c r="B2533" s="1">
        <v>45208.673611111109</v>
      </c>
      <c r="C2533">
        <v>48340252</v>
      </c>
      <c r="D2533" s="3" t="s">
        <v>5083</v>
      </c>
      <c r="E2533" t="s">
        <v>5084</v>
      </c>
      <c r="F2533">
        <v>-37</v>
      </c>
      <c r="G2533" t="s">
        <v>22</v>
      </c>
      <c r="H2533">
        <v>-195</v>
      </c>
      <c r="I2533">
        <v>560</v>
      </c>
      <c r="J2533">
        <v>1</v>
      </c>
      <c r="K2533">
        <v>1</v>
      </c>
      <c r="L2533">
        <v>24</v>
      </c>
      <c r="M2533">
        <v>1</v>
      </c>
      <c r="N2533">
        <v>0</v>
      </c>
      <c r="O2533">
        <v>1</v>
      </c>
      <c r="P2533" s="2" t="s">
        <v>5083</v>
      </c>
      <c r="Q2533">
        <v>2</v>
      </c>
      <c r="R2533" s="4">
        <f t="shared" si="234"/>
        <v>48.340252</v>
      </c>
      <c r="S2533">
        <f t="shared" si="235"/>
        <v>-12.1875</v>
      </c>
      <c r="T2533">
        <f t="shared" si="236"/>
        <v>914250000</v>
      </c>
      <c r="U2533">
        <f t="shared" si="237"/>
        <v>0.85902924121595903</v>
      </c>
      <c r="V2533">
        <f>W2533+(constants!$B$1*(50-FLOOR(L2533,1)))</f>
        <v>15.70471289891611</v>
      </c>
      <c r="W2533">
        <f t="shared" si="238"/>
        <v>15.454620832072683</v>
      </c>
      <c r="X2533">
        <f>constants!$B$2*constants!$B$3^2/(Y2533*Z2533^4)</f>
        <v>35112.526761009707</v>
      </c>
      <c r="Y2533">
        <f t="shared" si="239"/>
        <v>0.19952623149688758</v>
      </c>
      <c r="Z2533">
        <f>constants!$B$4/T2533</f>
        <v>0.32791080995351379</v>
      </c>
    </row>
    <row r="2534" spans="1:26" x14ac:dyDescent="0.3">
      <c r="A2534">
        <v>2534</v>
      </c>
      <c r="B2534" s="1">
        <v>45208.673611111109</v>
      </c>
      <c r="C2534">
        <v>48360525</v>
      </c>
      <c r="D2534" s="3" t="s">
        <v>5085</v>
      </c>
      <c r="E2534" t="s">
        <v>5086</v>
      </c>
      <c r="F2534">
        <v>-37</v>
      </c>
      <c r="G2534" t="s">
        <v>22</v>
      </c>
      <c r="H2534">
        <v>39</v>
      </c>
      <c r="I2534">
        <v>564</v>
      </c>
      <c r="J2534">
        <v>1</v>
      </c>
      <c r="K2534">
        <v>1</v>
      </c>
      <c r="L2534">
        <v>24</v>
      </c>
      <c r="M2534">
        <v>1</v>
      </c>
      <c r="N2534">
        <v>0</v>
      </c>
      <c r="O2534">
        <v>1</v>
      </c>
      <c r="P2534" s="2" t="s">
        <v>5085</v>
      </c>
      <c r="Q2534">
        <v>2</v>
      </c>
      <c r="R2534" s="4">
        <f t="shared" si="234"/>
        <v>48.360525000000003</v>
      </c>
      <c r="S2534">
        <f t="shared" si="235"/>
        <v>2.4375</v>
      </c>
      <c r="T2534">
        <f t="shared" si="236"/>
        <v>914250000</v>
      </c>
      <c r="U2534">
        <f t="shared" si="237"/>
        <v>0.86516516436750157</v>
      </c>
      <c r="V2534">
        <f>W2534+(constants!$B$1*(50-FLOOR(L2534,1)))</f>
        <v>15.70471289891611</v>
      </c>
      <c r="W2534">
        <f t="shared" si="238"/>
        <v>15.454620832072683</v>
      </c>
      <c r="X2534">
        <f>constants!$B$2*constants!$B$3^2/(Y2534*Z2534^4)</f>
        <v>35112.526761009707</v>
      </c>
      <c r="Y2534">
        <f t="shared" si="239"/>
        <v>0.19952623149688758</v>
      </c>
      <c r="Z2534">
        <f>constants!$B$4/T2534</f>
        <v>0.32791080995351379</v>
      </c>
    </row>
    <row r="2535" spans="1:26" x14ac:dyDescent="0.3">
      <c r="A2535">
        <v>2535</v>
      </c>
      <c r="B2535" s="1">
        <v>45208.673611111109</v>
      </c>
      <c r="C2535">
        <v>48372662</v>
      </c>
      <c r="D2535" s="3" t="s">
        <v>5087</v>
      </c>
      <c r="E2535" t="s">
        <v>5088</v>
      </c>
      <c r="F2535">
        <v>-37</v>
      </c>
      <c r="G2535" t="s">
        <v>22</v>
      </c>
      <c r="H2535">
        <v>78</v>
      </c>
      <c r="I2535">
        <v>572</v>
      </c>
      <c r="J2535">
        <v>1</v>
      </c>
      <c r="K2535">
        <v>1</v>
      </c>
      <c r="L2535">
        <v>24</v>
      </c>
      <c r="M2535">
        <v>1</v>
      </c>
      <c r="N2535">
        <v>0</v>
      </c>
      <c r="O2535">
        <v>1</v>
      </c>
      <c r="P2535" s="2" t="s">
        <v>5087</v>
      </c>
      <c r="Q2535">
        <v>2</v>
      </c>
      <c r="R2535" s="4">
        <f t="shared" si="234"/>
        <v>48.372661999999998</v>
      </c>
      <c r="S2535">
        <f t="shared" si="235"/>
        <v>4.875</v>
      </c>
      <c r="T2535">
        <f t="shared" si="236"/>
        <v>914250000</v>
      </c>
      <c r="U2535">
        <f t="shared" si="237"/>
        <v>0.87743701067058677</v>
      </c>
      <c r="V2535">
        <f>W2535+(constants!$B$1*(50-FLOOR(L2535,1)))</f>
        <v>15.70471289891611</v>
      </c>
      <c r="W2535">
        <f t="shared" si="238"/>
        <v>15.454620832072683</v>
      </c>
      <c r="X2535">
        <f>constants!$B$2*constants!$B$3^2/(Y2535*Z2535^4)</f>
        <v>35112.526761009707</v>
      </c>
      <c r="Y2535">
        <f t="shared" si="239"/>
        <v>0.19952623149688758</v>
      </c>
      <c r="Z2535">
        <f>constants!$B$4/T2535</f>
        <v>0.32791080995351379</v>
      </c>
    </row>
    <row r="2536" spans="1:26" x14ac:dyDescent="0.3">
      <c r="A2536">
        <v>2536</v>
      </c>
      <c r="B2536" s="1">
        <v>45208.673611111109</v>
      </c>
      <c r="C2536">
        <v>48385189</v>
      </c>
      <c r="D2536" s="3" t="s">
        <v>5089</v>
      </c>
      <c r="E2536" t="s">
        <v>5090</v>
      </c>
      <c r="F2536">
        <v>-37</v>
      </c>
      <c r="G2536" t="s">
        <v>22</v>
      </c>
      <c r="H2536">
        <v>-273</v>
      </c>
      <c r="I2536">
        <v>600</v>
      </c>
      <c r="J2536">
        <v>1</v>
      </c>
      <c r="K2536">
        <v>1</v>
      </c>
      <c r="L2536">
        <v>24</v>
      </c>
      <c r="M2536">
        <v>1</v>
      </c>
      <c r="N2536">
        <v>0</v>
      </c>
      <c r="O2536">
        <v>1</v>
      </c>
      <c r="P2536" s="2" t="s">
        <v>5089</v>
      </c>
      <c r="Q2536">
        <v>2</v>
      </c>
      <c r="R2536" s="4">
        <f t="shared" si="234"/>
        <v>48.385188999999997</v>
      </c>
      <c r="S2536">
        <f t="shared" si="235"/>
        <v>-17.0625</v>
      </c>
      <c r="T2536">
        <f t="shared" si="236"/>
        <v>914250000</v>
      </c>
      <c r="U2536">
        <f t="shared" si="237"/>
        <v>0.92038847273138469</v>
      </c>
      <c r="V2536">
        <f>W2536+(constants!$B$1*(50-FLOOR(L2536,1)))</f>
        <v>15.70471289891611</v>
      </c>
      <c r="W2536">
        <f t="shared" si="238"/>
        <v>15.454620832072683</v>
      </c>
      <c r="X2536">
        <f>constants!$B$2*constants!$B$3^2/(Y2536*Z2536^4)</f>
        <v>35112.526761009707</v>
      </c>
      <c r="Y2536">
        <f t="shared" si="239"/>
        <v>0.19952623149688758</v>
      </c>
      <c r="Z2536">
        <f>constants!$B$4/T2536</f>
        <v>0.32791080995351379</v>
      </c>
    </row>
    <row r="2537" spans="1:26" x14ac:dyDescent="0.3">
      <c r="A2537">
        <v>2537</v>
      </c>
      <c r="B2537" s="1">
        <v>45208.673611111109</v>
      </c>
      <c r="C2537">
        <v>48410610</v>
      </c>
      <c r="D2537" s="3" t="s">
        <v>5091</v>
      </c>
      <c r="E2537" t="s">
        <v>5092</v>
      </c>
      <c r="F2537">
        <v>-37</v>
      </c>
      <c r="G2537" t="s">
        <v>22</v>
      </c>
      <c r="H2537">
        <v>664</v>
      </c>
      <c r="I2537">
        <v>544</v>
      </c>
      <c r="J2537">
        <v>1</v>
      </c>
      <c r="K2537">
        <v>1</v>
      </c>
      <c r="L2537">
        <v>24</v>
      </c>
      <c r="M2537">
        <v>1</v>
      </c>
      <c r="N2537">
        <v>0</v>
      </c>
      <c r="O2537">
        <v>1</v>
      </c>
      <c r="P2537" s="2" t="s">
        <v>5091</v>
      </c>
      <c r="Q2537">
        <v>2</v>
      </c>
      <c r="R2537" s="4">
        <f t="shared" si="234"/>
        <v>48.410609999999998</v>
      </c>
      <c r="S2537">
        <f t="shared" si="235"/>
        <v>41.5</v>
      </c>
      <c r="T2537">
        <f t="shared" si="236"/>
        <v>914250000</v>
      </c>
      <c r="U2537">
        <f t="shared" si="237"/>
        <v>0.83448554860978885</v>
      </c>
      <c r="V2537">
        <f>W2537+(constants!$B$1*(50-FLOOR(L2537,1)))</f>
        <v>15.70471289891611</v>
      </c>
      <c r="W2537">
        <f t="shared" si="238"/>
        <v>15.454620832072683</v>
      </c>
      <c r="X2537">
        <f>constants!$B$2*constants!$B$3^2/(Y2537*Z2537^4)</f>
        <v>35112.526761009707</v>
      </c>
      <c r="Y2537">
        <f t="shared" si="239"/>
        <v>0.19952623149688758</v>
      </c>
      <c r="Z2537">
        <f>constants!$B$4/T2537</f>
        <v>0.32791080995351379</v>
      </c>
    </row>
    <row r="2538" spans="1:26" x14ac:dyDescent="0.3">
      <c r="A2538">
        <v>2538</v>
      </c>
      <c r="B2538" s="1">
        <v>45208.673611111109</v>
      </c>
      <c r="C2538">
        <v>48430231</v>
      </c>
      <c r="D2538" s="3" t="s">
        <v>5093</v>
      </c>
      <c r="E2538" t="s">
        <v>5094</v>
      </c>
      <c r="F2538">
        <v>-38</v>
      </c>
      <c r="G2538" t="s">
        <v>22</v>
      </c>
      <c r="H2538">
        <v>117</v>
      </c>
      <c r="I2538">
        <v>432</v>
      </c>
      <c r="J2538">
        <v>1</v>
      </c>
      <c r="K2538">
        <v>1</v>
      </c>
      <c r="L2538">
        <v>25</v>
      </c>
      <c r="M2538">
        <v>1</v>
      </c>
      <c r="N2538">
        <v>0</v>
      </c>
      <c r="O2538">
        <v>1</v>
      </c>
      <c r="P2538" s="2" t="s">
        <v>5093</v>
      </c>
      <c r="Q2538">
        <v>2</v>
      </c>
      <c r="R2538" s="4">
        <f t="shared" si="234"/>
        <v>48.430230999999999</v>
      </c>
      <c r="S2538">
        <f t="shared" si="235"/>
        <v>7.3125</v>
      </c>
      <c r="T2538">
        <f t="shared" si="236"/>
        <v>914750000</v>
      </c>
      <c r="U2538">
        <f t="shared" si="237"/>
        <v>0.66267970036659696</v>
      </c>
      <c r="V2538">
        <f>W2538+(constants!$B$1*(50-FLOOR(L2538,1)))</f>
        <v>16.704591939210808</v>
      </c>
      <c r="W2538">
        <f t="shared" si="238"/>
        <v>16.464118798015203</v>
      </c>
      <c r="X2538">
        <f>constants!$B$2*constants!$B$3^2/(Y2538*Z2538^4)</f>
        <v>44300.83170966043</v>
      </c>
      <c r="Y2538">
        <f t="shared" si="239"/>
        <v>0.1584893192461112</v>
      </c>
      <c r="Z2538">
        <f>constants!$B$4/T2538</f>
        <v>0.32773157474719866</v>
      </c>
    </row>
    <row r="2539" spans="1:26" x14ac:dyDescent="0.3">
      <c r="A2539">
        <v>2539</v>
      </c>
      <c r="B2539" s="1">
        <v>45208.673611111109</v>
      </c>
      <c r="C2539">
        <v>48450133</v>
      </c>
      <c r="D2539" s="3" t="s">
        <v>5095</v>
      </c>
      <c r="E2539" t="s">
        <v>5096</v>
      </c>
      <c r="F2539">
        <v>-38</v>
      </c>
      <c r="G2539" t="s">
        <v>22</v>
      </c>
      <c r="H2539">
        <v>312</v>
      </c>
      <c r="I2539">
        <v>412</v>
      </c>
      <c r="J2539">
        <v>1</v>
      </c>
      <c r="K2539">
        <v>1</v>
      </c>
      <c r="L2539">
        <v>25</v>
      </c>
      <c r="M2539">
        <v>1</v>
      </c>
      <c r="N2539">
        <v>0</v>
      </c>
      <c r="O2539">
        <v>1</v>
      </c>
      <c r="P2539" s="2" t="s">
        <v>5095</v>
      </c>
      <c r="Q2539">
        <v>2</v>
      </c>
      <c r="R2539" s="4">
        <f t="shared" si="234"/>
        <v>48.450133000000001</v>
      </c>
      <c r="S2539">
        <f t="shared" si="235"/>
        <v>19.5</v>
      </c>
      <c r="T2539">
        <f t="shared" si="236"/>
        <v>914750000</v>
      </c>
      <c r="U2539">
        <f t="shared" si="237"/>
        <v>0.63200008460888413</v>
      </c>
      <c r="V2539">
        <f>W2539+(constants!$B$1*(50-FLOOR(L2539,1)))</f>
        <v>16.704591939210808</v>
      </c>
      <c r="W2539">
        <f t="shared" si="238"/>
        <v>16.464118798015203</v>
      </c>
      <c r="X2539">
        <f>constants!$B$2*constants!$B$3^2/(Y2539*Z2539^4)</f>
        <v>44300.83170966043</v>
      </c>
      <c r="Y2539">
        <f t="shared" si="239"/>
        <v>0.1584893192461112</v>
      </c>
      <c r="Z2539">
        <f>constants!$B$4/T2539</f>
        <v>0.32773157474719866</v>
      </c>
    </row>
    <row r="2540" spans="1:26" x14ac:dyDescent="0.3">
      <c r="A2540">
        <v>2540</v>
      </c>
      <c r="B2540" s="1">
        <v>45208.673611111109</v>
      </c>
      <c r="C2540">
        <v>48462645</v>
      </c>
      <c r="D2540" s="3" t="s">
        <v>5097</v>
      </c>
      <c r="E2540" t="s">
        <v>5098</v>
      </c>
      <c r="F2540">
        <v>-38</v>
      </c>
      <c r="G2540" t="s">
        <v>22</v>
      </c>
      <c r="H2540">
        <v>39</v>
      </c>
      <c r="I2540">
        <v>396</v>
      </c>
      <c r="J2540">
        <v>1</v>
      </c>
      <c r="K2540">
        <v>1</v>
      </c>
      <c r="L2540">
        <v>25</v>
      </c>
      <c r="M2540">
        <v>1</v>
      </c>
      <c r="N2540">
        <v>0</v>
      </c>
      <c r="O2540">
        <v>1</v>
      </c>
      <c r="P2540" s="2" t="s">
        <v>5097</v>
      </c>
      <c r="Q2540">
        <v>2</v>
      </c>
      <c r="R2540" s="4">
        <f t="shared" si="234"/>
        <v>48.462645000000002</v>
      </c>
      <c r="S2540">
        <f t="shared" si="235"/>
        <v>2.4375</v>
      </c>
      <c r="T2540">
        <f t="shared" si="236"/>
        <v>914750000</v>
      </c>
      <c r="U2540">
        <f t="shared" si="237"/>
        <v>0.60745639200271395</v>
      </c>
      <c r="V2540">
        <f>W2540+(constants!$B$1*(50-FLOOR(L2540,1)))</f>
        <v>16.704591939210808</v>
      </c>
      <c r="W2540">
        <f t="shared" si="238"/>
        <v>16.464118798015203</v>
      </c>
      <c r="X2540">
        <f>constants!$B$2*constants!$B$3^2/(Y2540*Z2540^4)</f>
        <v>44300.83170966043</v>
      </c>
      <c r="Y2540">
        <f t="shared" si="239"/>
        <v>0.1584893192461112</v>
      </c>
      <c r="Z2540">
        <f>constants!$B$4/T2540</f>
        <v>0.32773157474719866</v>
      </c>
    </row>
    <row r="2541" spans="1:26" x14ac:dyDescent="0.3">
      <c r="A2541">
        <v>2541</v>
      </c>
      <c r="B2541" s="1">
        <v>45208.673611111109</v>
      </c>
      <c r="C2541">
        <v>48475360</v>
      </c>
      <c r="D2541" s="3" t="s">
        <v>5099</v>
      </c>
      <c r="E2541" t="s">
        <v>5100</v>
      </c>
      <c r="F2541">
        <v>-38</v>
      </c>
      <c r="G2541" t="s">
        <v>22</v>
      </c>
      <c r="H2541">
        <v>742</v>
      </c>
      <c r="I2541">
        <v>380</v>
      </c>
      <c r="J2541">
        <v>1</v>
      </c>
      <c r="K2541">
        <v>1</v>
      </c>
      <c r="L2541">
        <v>25</v>
      </c>
      <c r="M2541">
        <v>1</v>
      </c>
      <c r="N2541">
        <v>0</v>
      </c>
      <c r="O2541">
        <v>1</v>
      </c>
      <c r="P2541" s="2" t="s">
        <v>5099</v>
      </c>
      <c r="Q2541">
        <v>2</v>
      </c>
      <c r="R2541" s="4">
        <f t="shared" si="234"/>
        <v>48.475360000000002</v>
      </c>
      <c r="S2541">
        <f t="shared" si="235"/>
        <v>46.375</v>
      </c>
      <c r="T2541">
        <f t="shared" si="236"/>
        <v>914750000</v>
      </c>
      <c r="U2541">
        <f t="shared" si="237"/>
        <v>0.58291269939654367</v>
      </c>
      <c r="V2541">
        <f>W2541+(constants!$B$1*(50-FLOOR(L2541,1)))</f>
        <v>16.704591939210808</v>
      </c>
      <c r="W2541">
        <f t="shared" si="238"/>
        <v>16.464118798015203</v>
      </c>
      <c r="X2541">
        <f>constants!$B$2*constants!$B$3^2/(Y2541*Z2541^4)</f>
        <v>44300.83170966043</v>
      </c>
      <c r="Y2541">
        <f t="shared" si="239"/>
        <v>0.1584893192461112</v>
      </c>
      <c r="Z2541">
        <f>constants!$B$4/T2541</f>
        <v>0.32773157474719866</v>
      </c>
    </row>
    <row r="2542" spans="1:26" x14ac:dyDescent="0.3">
      <c r="A2542">
        <v>2542</v>
      </c>
      <c r="B2542" s="1">
        <v>45208.673611111109</v>
      </c>
      <c r="C2542">
        <v>48510247</v>
      </c>
      <c r="D2542" s="3" t="s">
        <v>5101</v>
      </c>
      <c r="E2542" t="s">
        <v>5102</v>
      </c>
      <c r="F2542">
        <v>-38</v>
      </c>
      <c r="G2542" t="s">
        <v>22</v>
      </c>
      <c r="H2542">
        <v>312</v>
      </c>
      <c r="I2542">
        <v>412</v>
      </c>
      <c r="J2542">
        <v>1</v>
      </c>
      <c r="K2542">
        <v>1</v>
      </c>
      <c r="L2542">
        <v>25</v>
      </c>
      <c r="M2542">
        <v>1</v>
      </c>
      <c r="N2542">
        <v>0</v>
      </c>
      <c r="O2542">
        <v>1</v>
      </c>
      <c r="P2542" s="2" t="s">
        <v>5101</v>
      </c>
      <c r="Q2542">
        <v>2</v>
      </c>
      <c r="R2542" s="4">
        <f t="shared" si="234"/>
        <v>48.510247</v>
      </c>
      <c r="S2542">
        <f t="shared" si="235"/>
        <v>19.5</v>
      </c>
      <c r="T2542">
        <f t="shared" si="236"/>
        <v>914750000</v>
      </c>
      <c r="U2542">
        <f t="shared" si="237"/>
        <v>0.63200008460888413</v>
      </c>
      <c r="V2542">
        <f>W2542+(constants!$B$1*(50-FLOOR(L2542,1)))</f>
        <v>16.704591939210808</v>
      </c>
      <c r="W2542">
        <f t="shared" si="238"/>
        <v>16.464118798015203</v>
      </c>
      <c r="X2542">
        <f>constants!$B$2*constants!$B$3^2/(Y2542*Z2542^4)</f>
        <v>44300.83170966043</v>
      </c>
      <c r="Y2542">
        <f t="shared" si="239"/>
        <v>0.1584893192461112</v>
      </c>
      <c r="Z2542">
        <f>constants!$B$4/T2542</f>
        <v>0.32773157474719866</v>
      </c>
    </row>
    <row r="2543" spans="1:26" x14ac:dyDescent="0.3">
      <c r="A2543">
        <v>2543</v>
      </c>
      <c r="B2543" s="1">
        <v>45208.673611111109</v>
      </c>
      <c r="C2543">
        <v>48522744</v>
      </c>
      <c r="D2543" s="3" t="s">
        <v>5103</v>
      </c>
      <c r="E2543" t="s">
        <v>5104</v>
      </c>
      <c r="F2543">
        <v>-37</v>
      </c>
      <c r="G2543" t="s">
        <v>22</v>
      </c>
      <c r="H2543">
        <v>234</v>
      </c>
      <c r="I2543">
        <v>388</v>
      </c>
      <c r="J2543">
        <v>1</v>
      </c>
      <c r="K2543">
        <v>1</v>
      </c>
      <c r="L2543">
        <v>25</v>
      </c>
      <c r="M2543">
        <v>1</v>
      </c>
      <c r="N2543">
        <v>0</v>
      </c>
      <c r="O2543">
        <v>1</v>
      </c>
      <c r="P2543" s="2" t="s">
        <v>5103</v>
      </c>
      <c r="Q2543">
        <v>2</v>
      </c>
      <c r="R2543" s="4">
        <f t="shared" si="234"/>
        <v>48.522744000000003</v>
      </c>
      <c r="S2543">
        <f t="shared" si="235"/>
        <v>14.625</v>
      </c>
      <c r="T2543">
        <f t="shared" si="236"/>
        <v>914750000</v>
      </c>
      <c r="U2543">
        <f t="shared" si="237"/>
        <v>0.59518454569962875</v>
      </c>
      <c r="V2543">
        <f>W2543+(constants!$B$1*(50-FLOOR(L2543,1)))</f>
        <v>15.704591939210813</v>
      </c>
      <c r="W2543">
        <f t="shared" si="238"/>
        <v>15.46411879801521</v>
      </c>
      <c r="X2543">
        <f>constants!$B$2*constants!$B$3^2/(Y2543*Z2543^4)</f>
        <v>35189.401448752076</v>
      </c>
      <c r="Y2543">
        <f t="shared" si="239"/>
        <v>0.19952623149688758</v>
      </c>
      <c r="Z2543">
        <f>constants!$B$4/T2543</f>
        <v>0.32773157474719866</v>
      </c>
    </row>
    <row r="2544" spans="1:26" x14ac:dyDescent="0.3">
      <c r="A2544">
        <v>2544</v>
      </c>
      <c r="B2544" s="1">
        <v>45208.673611111109</v>
      </c>
      <c r="C2544">
        <v>48535043</v>
      </c>
      <c r="D2544" s="3" t="s">
        <v>5105</v>
      </c>
      <c r="E2544" t="s">
        <v>5106</v>
      </c>
      <c r="F2544">
        <v>-38</v>
      </c>
      <c r="G2544" t="s">
        <v>22</v>
      </c>
      <c r="H2544">
        <v>-585</v>
      </c>
      <c r="I2544">
        <v>460</v>
      </c>
      <c r="J2544">
        <v>1</v>
      </c>
      <c r="K2544">
        <v>1</v>
      </c>
      <c r="L2544">
        <v>25</v>
      </c>
      <c r="M2544">
        <v>1</v>
      </c>
      <c r="N2544">
        <v>0</v>
      </c>
      <c r="O2544">
        <v>1</v>
      </c>
      <c r="P2544" s="2" t="s">
        <v>5105</v>
      </c>
      <c r="Q2544">
        <v>2</v>
      </c>
      <c r="R2544" s="4">
        <f t="shared" si="234"/>
        <v>48.535043000000002</v>
      </c>
      <c r="S2544">
        <f t="shared" si="235"/>
        <v>-36.5625</v>
      </c>
      <c r="T2544">
        <f t="shared" si="236"/>
        <v>914750000</v>
      </c>
      <c r="U2544">
        <f t="shared" si="237"/>
        <v>0.70563116242739499</v>
      </c>
      <c r="V2544">
        <f>W2544+(constants!$B$1*(50-FLOOR(L2544,1)))</f>
        <v>16.704591939210808</v>
      </c>
      <c r="W2544">
        <f t="shared" si="238"/>
        <v>16.464118798015203</v>
      </c>
      <c r="X2544">
        <f>constants!$B$2*constants!$B$3^2/(Y2544*Z2544^4)</f>
        <v>44300.83170966043</v>
      </c>
      <c r="Y2544">
        <f t="shared" si="239"/>
        <v>0.1584893192461112</v>
      </c>
      <c r="Z2544">
        <f>constants!$B$4/T2544</f>
        <v>0.32773157474719866</v>
      </c>
    </row>
    <row r="2545" spans="1:26" x14ac:dyDescent="0.3">
      <c r="A2545">
        <v>2545</v>
      </c>
      <c r="B2545" s="1">
        <v>45208.673611111109</v>
      </c>
      <c r="C2545">
        <v>48547684</v>
      </c>
      <c r="D2545" s="3" t="s">
        <v>5107</v>
      </c>
      <c r="E2545" t="s">
        <v>5108</v>
      </c>
      <c r="F2545">
        <v>-38</v>
      </c>
      <c r="G2545" t="s">
        <v>22</v>
      </c>
      <c r="H2545">
        <v>507</v>
      </c>
      <c r="I2545">
        <v>392</v>
      </c>
      <c r="J2545">
        <v>1</v>
      </c>
      <c r="K2545">
        <v>1</v>
      </c>
      <c r="L2545">
        <v>25</v>
      </c>
      <c r="M2545">
        <v>1</v>
      </c>
      <c r="N2545">
        <v>0</v>
      </c>
      <c r="O2545">
        <v>1</v>
      </c>
      <c r="P2545" s="2" t="s">
        <v>5107</v>
      </c>
      <c r="Q2545">
        <v>2</v>
      </c>
      <c r="R2545" s="4">
        <f t="shared" si="234"/>
        <v>48.547683999999997</v>
      </c>
      <c r="S2545">
        <f t="shared" si="235"/>
        <v>31.6875</v>
      </c>
      <c r="T2545">
        <f t="shared" si="236"/>
        <v>914750000</v>
      </c>
      <c r="U2545">
        <f t="shared" si="237"/>
        <v>0.6013204688511713</v>
      </c>
      <c r="V2545">
        <f>W2545+(constants!$B$1*(50-FLOOR(L2545,1)))</f>
        <v>16.704591939210808</v>
      </c>
      <c r="W2545">
        <f t="shared" si="238"/>
        <v>16.464118798015203</v>
      </c>
      <c r="X2545">
        <f>constants!$B$2*constants!$B$3^2/(Y2545*Z2545^4)</f>
        <v>44300.83170966043</v>
      </c>
      <c r="Y2545">
        <f t="shared" si="239"/>
        <v>0.1584893192461112</v>
      </c>
      <c r="Z2545">
        <f>constants!$B$4/T2545</f>
        <v>0.32773157474719866</v>
      </c>
    </row>
    <row r="2546" spans="1:26" x14ac:dyDescent="0.3">
      <c r="A2546">
        <v>2546</v>
      </c>
      <c r="B2546" s="1">
        <v>45208.673611111109</v>
      </c>
      <c r="C2546">
        <v>48561434</v>
      </c>
      <c r="D2546" s="3" t="s">
        <v>5109</v>
      </c>
      <c r="E2546" t="s">
        <v>5110</v>
      </c>
      <c r="F2546">
        <v>-38</v>
      </c>
      <c r="G2546" t="s">
        <v>22</v>
      </c>
      <c r="H2546">
        <v>234</v>
      </c>
      <c r="I2546">
        <v>420</v>
      </c>
      <c r="J2546">
        <v>1</v>
      </c>
      <c r="K2546">
        <v>1</v>
      </c>
      <c r="L2546">
        <v>25</v>
      </c>
      <c r="M2546">
        <v>1</v>
      </c>
      <c r="N2546">
        <v>0</v>
      </c>
      <c r="O2546">
        <v>1</v>
      </c>
      <c r="P2546" s="2" t="s">
        <v>5109</v>
      </c>
      <c r="Q2546">
        <v>2</v>
      </c>
      <c r="R2546" s="4">
        <f t="shared" si="234"/>
        <v>48.561433999999998</v>
      </c>
      <c r="S2546">
        <f t="shared" si="235"/>
        <v>14.625</v>
      </c>
      <c r="T2546">
        <f t="shared" si="236"/>
        <v>914750000</v>
      </c>
      <c r="U2546">
        <f t="shared" si="237"/>
        <v>0.64427193091196933</v>
      </c>
      <c r="V2546">
        <f>W2546+(constants!$B$1*(50-FLOOR(L2546,1)))</f>
        <v>16.704591939210808</v>
      </c>
      <c r="W2546">
        <f t="shared" si="238"/>
        <v>16.464118798015203</v>
      </c>
      <c r="X2546">
        <f>constants!$B$2*constants!$B$3^2/(Y2546*Z2546^4)</f>
        <v>44300.83170966043</v>
      </c>
      <c r="Y2546">
        <f t="shared" si="239"/>
        <v>0.1584893192461112</v>
      </c>
      <c r="Z2546">
        <f>constants!$B$4/T2546</f>
        <v>0.32773157474719866</v>
      </c>
    </row>
    <row r="2547" spans="1:26" x14ac:dyDescent="0.3">
      <c r="A2547">
        <v>2547</v>
      </c>
      <c r="B2547" s="1">
        <v>45208.673611111109</v>
      </c>
      <c r="C2547">
        <v>48591410</v>
      </c>
      <c r="D2547" s="3" t="s">
        <v>5111</v>
      </c>
      <c r="E2547" t="s">
        <v>5112</v>
      </c>
      <c r="F2547">
        <v>-38</v>
      </c>
      <c r="G2547" t="s">
        <v>22</v>
      </c>
      <c r="H2547">
        <v>0</v>
      </c>
      <c r="I2547">
        <v>416</v>
      </c>
      <c r="J2547">
        <v>1</v>
      </c>
      <c r="K2547">
        <v>1</v>
      </c>
      <c r="L2547">
        <v>25</v>
      </c>
      <c r="M2547">
        <v>1</v>
      </c>
      <c r="N2547">
        <v>0</v>
      </c>
      <c r="O2547">
        <v>1</v>
      </c>
      <c r="P2547" s="2" t="s">
        <v>5111</v>
      </c>
      <c r="Q2547">
        <v>2</v>
      </c>
      <c r="R2547" s="4">
        <f t="shared" si="234"/>
        <v>48.591410000000003</v>
      </c>
      <c r="S2547">
        <f t="shared" si="235"/>
        <v>0</v>
      </c>
      <c r="T2547">
        <f t="shared" si="236"/>
        <v>914750000</v>
      </c>
      <c r="U2547">
        <f t="shared" si="237"/>
        <v>0.63813600776042678</v>
      </c>
      <c r="V2547">
        <f>W2547+(constants!$B$1*(50-FLOOR(L2547,1)))</f>
        <v>16.704591939210808</v>
      </c>
      <c r="W2547">
        <f t="shared" si="238"/>
        <v>16.464118798015203</v>
      </c>
      <c r="X2547">
        <f>constants!$B$2*constants!$B$3^2/(Y2547*Z2547^4)</f>
        <v>44300.83170966043</v>
      </c>
      <c r="Y2547">
        <f t="shared" si="239"/>
        <v>0.1584893192461112</v>
      </c>
      <c r="Z2547">
        <f>constants!$B$4/T2547</f>
        <v>0.32773157474719866</v>
      </c>
    </row>
    <row r="2548" spans="1:26" x14ac:dyDescent="0.3">
      <c r="A2548">
        <v>2548</v>
      </c>
      <c r="B2548" s="1">
        <v>45208.673611111109</v>
      </c>
      <c r="C2548">
        <v>48623641</v>
      </c>
      <c r="D2548" s="3" t="s">
        <v>5113</v>
      </c>
      <c r="E2548" t="s">
        <v>5114</v>
      </c>
      <c r="F2548">
        <v>-38</v>
      </c>
      <c r="G2548" t="s">
        <v>22</v>
      </c>
      <c r="H2548">
        <v>351</v>
      </c>
      <c r="I2548">
        <v>408</v>
      </c>
      <c r="J2548">
        <v>1</v>
      </c>
      <c r="K2548">
        <v>1</v>
      </c>
      <c r="L2548">
        <v>25</v>
      </c>
      <c r="M2548">
        <v>1</v>
      </c>
      <c r="N2548">
        <v>0</v>
      </c>
      <c r="O2548">
        <v>1</v>
      </c>
      <c r="P2548" s="2" t="s">
        <v>5113</v>
      </c>
      <c r="Q2548">
        <v>2</v>
      </c>
      <c r="R2548" s="4">
        <f t="shared" si="234"/>
        <v>48.623640999999999</v>
      </c>
      <c r="S2548">
        <f t="shared" si="235"/>
        <v>21.9375</v>
      </c>
      <c r="T2548">
        <f t="shared" si="236"/>
        <v>914750000</v>
      </c>
      <c r="U2548">
        <f t="shared" si="237"/>
        <v>0.62586416145734158</v>
      </c>
      <c r="V2548">
        <f>W2548+(constants!$B$1*(50-FLOOR(L2548,1)))</f>
        <v>16.704591939210808</v>
      </c>
      <c r="W2548">
        <f t="shared" si="238"/>
        <v>16.464118798015203</v>
      </c>
      <c r="X2548">
        <f>constants!$B$2*constants!$B$3^2/(Y2548*Z2548^4)</f>
        <v>44300.83170966043</v>
      </c>
      <c r="Y2548">
        <f t="shared" si="239"/>
        <v>0.1584893192461112</v>
      </c>
      <c r="Z2548">
        <f>constants!$B$4/T2548</f>
        <v>0.32773157474719866</v>
      </c>
    </row>
    <row r="2549" spans="1:26" x14ac:dyDescent="0.3">
      <c r="A2549">
        <v>2549</v>
      </c>
      <c r="B2549" s="1">
        <v>45208.673611111109</v>
      </c>
      <c r="C2549">
        <v>48636270</v>
      </c>
      <c r="D2549" s="3" t="s">
        <v>5115</v>
      </c>
      <c r="E2549" t="s">
        <v>5116</v>
      </c>
      <c r="F2549">
        <v>-37</v>
      </c>
      <c r="G2549" t="s">
        <v>22</v>
      </c>
      <c r="H2549">
        <v>-195</v>
      </c>
      <c r="I2549">
        <v>1020</v>
      </c>
      <c r="J2549">
        <v>1</v>
      </c>
      <c r="K2549">
        <v>1</v>
      </c>
      <c r="L2549">
        <v>26</v>
      </c>
      <c r="M2549">
        <v>1</v>
      </c>
      <c r="N2549">
        <v>0</v>
      </c>
      <c r="O2549">
        <v>1</v>
      </c>
      <c r="P2549" s="2" t="s">
        <v>5115</v>
      </c>
      <c r="Q2549">
        <v>2</v>
      </c>
      <c r="R2549" s="4">
        <f t="shared" si="234"/>
        <v>48.636270000000003</v>
      </c>
      <c r="S2549">
        <f t="shared" si="235"/>
        <v>-12.1875</v>
      </c>
      <c r="T2549">
        <f t="shared" si="236"/>
        <v>915250000</v>
      </c>
      <c r="U2549">
        <f t="shared" si="237"/>
        <v>1.564660403643354</v>
      </c>
      <c r="V2549">
        <f>W2549+(constants!$B$1*(50-FLOOR(L2549,1)))</f>
        <v>15.704465789359931</v>
      </c>
      <c r="W2549">
        <f t="shared" si="238"/>
        <v>15.473611573812152</v>
      </c>
      <c r="X2549">
        <f>constants!$B$2*constants!$B$3^2/(Y2549*Z2549^4)</f>
        <v>35266.402298423185</v>
      </c>
      <c r="Y2549">
        <f t="shared" si="239"/>
        <v>0.19952623149688758</v>
      </c>
      <c r="Z2549">
        <f>constants!$B$4/T2549</f>
        <v>0.32755253537284895</v>
      </c>
    </row>
    <row r="2550" spans="1:26" x14ac:dyDescent="0.3">
      <c r="A2550">
        <v>2550</v>
      </c>
      <c r="B2550" s="1">
        <v>45208.673611111109</v>
      </c>
      <c r="C2550">
        <v>48660490</v>
      </c>
      <c r="D2550" s="3" t="s">
        <v>5117</v>
      </c>
      <c r="E2550" t="s">
        <v>5118</v>
      </c>
      <c r="F2550">
        <v>-37</v>
      </c>
      <c r="G2550" t="s">
        <v>22</v>
      </c>
      <c r="H2550">
        <v>-234</v>
      </c>
      <c r="I2550">
        <v>1024</v>
      </c>
      <c r="J2550">
        <v>1</v>
      </c>
      <c r="K2550">
        <v>1</v>
      </c>
      <c r="L2550">
        <v>26</v>
      </c>
      <c r="M2550">
        <v>1</v>
      </c>
      <c r="N2550">
        <v>0</v>
      </c>
      <c r="O2550">
        <v>1</v>
      </c>
      <c r="P2550" s="2" t="s">
        <v>5117</v>
      </c>
      <c r="Q2550">
        <v>2</v>
      </c>
      <c r="R2550" s="4">
        <f t="shared" si="234"/>
        <v>48.660490000000003</v>
      </c>
      <c r="S2550">
        <f t="shared" si="235"/>
        <v>-14.625</v>
      </c>
      <c r="T2550">
        <f t="shared" si="236"/>
        <v>915250000</v>
      </c>
      <c r="U2550">
        <f t="shared" si="237"/>
        <v>1.5707963267948966</v>
      </c>
      <c r="V2550">
        <f>W2550+(constants!$B$1*(50-FLOOR(L2550,1)))</f>
        <v>15.704465789359931</v>
      </c>
      <c r="W2550">
        <f t="shared" si="238"/>
        <v>15.473611573812152</v>
      </c>
      <c r="X2550">
        <f>constants!$B$2*constants!$B$3^2/(Y2550*Z2550^4)</f>
        <v>35266.402298423185</v>
      </c>
      <c r="Y2550">
        <f t="shared" si="239"/>
        <v>0.19952623149688758</v>
      </c>
      <c r="Z2550">
        <f>constants!$B$4/T2550</f>
        <v>0.32755253537284895</v>
      </c>
    </row>
    <row r="2551" spans="1:26" x14ac:dyDescent="0.3">
      <c r="A2551">
        <v>2551</v>
      </c>
      <c r="B2551" s="1">
        <v>45208.673611111109</v>
      </c>
      <c r="C2551">
        <v>48680101</v>
      </c>
      <c r="D2551" s="3" t="s">
        <v>5119</v>
      </c>
      <c r="E2551" t="s">
        <v>5120</v>
      </c>
      <c r="F2551">
        <v>-37</v>
      </c>
      <c r="G2551" t="s">
        <v>22</v>
      </c>
      <c r="H2551">
        <v>859</v>
      </c>
      <c r="I2551">
        <v>960</v>
      </c>
      <c r="J2551">
        <v>1</v>
      </c>
      <c r="K2551">
        <v>1</v>
      </c>
      <c r="L2551">
        <v>26</v>
      </c>
      <c r="M2551">
        <v>1</v>
      </c>
      <c r="N2551">
        <v>0</v>
      </c>
      <c r="O2551">
        <v>1</v>
      </c>
      <c r="P2551" s="2" t="s">
        <v>5119</v>
      </c>
      <c r="Q2551">
        <v>2</v>
      </c>
      <c r="R2551" s="4">
        <f t="shared" si="234"/>
        <v>48.680101000000001</v>
      </c>
      <c r="S2551">
        <f t="shared" si="235"/>
        <v>53.6875</v>
      </c>
      <c r="T2551">
        <f t="shared" si="236"/>
        <v>915250000</v>
      </c>
      <c r="U2551">
        <f t="shared" si="237"/>
        <v>1.4726215563702154</v>
      </c>
      <c r="V2551">
        <f>W2551+(constants!$B$1*(50-FLOOR(L2551,1)))</f>
        <v>15.704465789359931</v>
      </c>
      <c r="W2551">
        <f t="shared" si="238"/>
        <v>15.473611573812152</v>
      </c>
      <c r="X2551">
        <f>constants!$B$2*constants!$B$3^2/(Y2551*Z2551^4)</f>
        <v>35266.402298423185</v>
      </c>
      <c r="Y2551">
        <f t="shared" si="239"/>
        <v>0.19952623149688758</v>
      </c>
      <c r="Z2551">
        <f>constants!$B$4/T2551</f>
        <v>0.32755253537284895</v>
      </c>
    </row>
    <row r="2552" spans="1:26" x14ac:dyDescent="0.3">
      <c r="A2552">
        <v>2552</v>
      </c>
      <c r="B2552" s="1">
        <v>45208.673611111109</v>
      </c>
      <c r="C2552">
        <v>48693116</v>
      </c>
      <c r="D2552" s="3" t="s">
        <v>5121</v>
      </c>
      <c r="E2552" t="s">
        <v>5122</v>
      </c>
      <c r="F2552">
        <v>-37</v>
      </c>
      <c r="G2552" t="s">
        <v>22</v>
      </c>
      <c r="H2552">
        <v>312</v>
      </c>
      <c r="I2552">
        <v>988</v>
      </c>
      <c r="J2552">
        <v>1</v>
      </c>
      <c r="K2552">
        <v>1</v>
      </c>
      <c r="L2552">
        <v>26</v>
      </c>
      <c r="M2552">
        <v>1</v>
      </c>
      <c r="N2552">
        <v>0</v>
      </c>
      <c r="O2552">
        <v>1</v>
      </c>
      <c r="P2552" s="2" t="s">
        <v>5121</v>
      </c>
      <c r="Q2552">
        <v>2</v>
      </c>
      <c r="R2552" s="4">
        <f t="shared" si="234"/>
        <v>48.693116000000003</v>
      </c>
      <c r="S2552">
        <f t="shared" si="235"/>
        <v>19.5</v>
      </c>
      <c r="T2552">
        <f t="shared" si="236"/>
        <v>915250000</v>
      </c>
      <c r="U2552">
        <f t="shared" si="237"/>
        <v>1.5155730184310134</v>
      </c>
      <c r="V2552">
        <f>W2552+(constants!$B$1*(50-FLOOR(L2552,1)))</f>
        <v>15.704465789359931</v>
      </c>
      <c r="W2552">
        <f t="shared" si="238"/>
        <v>15.473611573812152</v>
      </c>
      <c r="X2552">
        <f>constants!$B$2*constants!$B$3^2/(Y2552*Z2552^4)</f>
        <v>35266.402298423185</v>
      </c>
      <c r="Y2552">
        <f t="shared" si="239"/>
        <v>0.19952623149688758</v>
      </c>
      <c r="Z2552">
        <f>constants!$B$4/T2552</f>
        <v>0.32755253537284895</v>
      </c>
    </row>
    <row r="2553" spans="1:26" x14ac:dyDescent="0.3">
      <c r="A2553">
        <v>2553</v>
      </c>
      <c r="B2553" s="1">
        <v>45208.673611111109</v>
      </c>
      <c r="C2553">
        <v>48720566</v>
      </c>
      <c r="D2553" s="3" t="s">
        <v>5123</v>
      </c>
      <c r="E2553" t="s">
        <v>5124</v>
      </c>
      <c r="F2553">
        <v>-37</v>
      </c>
      <c r="G2553" t="s">
        <v>22</v>
      </c>
      <c r="H2553">
        <v>351</v>
      </c>
      <c r="I2553">
        <v>1024</v>
      </c>
      <c r="J2553">
        <v>1</v>
      </c>
      <c r="K2553">
        <v>1</v>
      </c>
      <c r="L2553">
        <v>26</v>
      </c>
      <c r="M2553">
        <v>1</v>
      </c>
      <c r="N2553">
        <v>0</v>
      </c>
      <c r="O2553">
        <v>1</v>
      </c>
      <c r="P2553" s="2" t="s">
        <v>5123</v>
      </c>
      <c r="Q2553">
        <v>2</v>
      </c>
      <c r="R2553" s="4">
        <f t="shared" si="234"/>
        <v>48.720565999999998</v>
      </c>
      <c r="S2553">
        <f t="shared" si="235"/>
        <v>21.9375</v>
      </c>
      <c r="T2553">
        <f t="shared" si="236"/>
        <v>915250000</v>
      </c>
      <c r="U2553">
        <f t="shared" si="237"/>
        <v>1.5707963267948966</v>
      </c>
      <c r="V2553">
        <f>W2553+(constants!$B$1*(50-FLOOR(L2553,1)))</f>
        <v>15.704465789359931</v>
      </c>
      <c r="W2553">
        <f t="shared" si="238"/>
        <v>15.473611573812152</v>
      </c>
      <c r="X2553">
        <f>constants!$B$2*constants!$B$3^2/(Y2553*Z2553^4)</f>
        <v>35266.402298423185</v>
      </c>
      <c r="Y2553">
        <f t="shared" si="239"/>
        <v>0.19952623149688758</v>
      </c>
      <c r="Z2553">
        <f>constants!$B$4/T2553</f>
        <v>0.32755253537284895</v>
      </c>
    </row>
    <row r="2554" spans="1:26" x14ac:dyDescent="0.3">
      <c r="A2554">
        <v>2554</v>
      </c>
      <c r="B2554" s="1">
        <v>45208.673611111109</v>
      </c>
      <c r="C2554">
        <v>48732487</v>
      </c>
      <c r="D2554" s="3" t="s">
        <v>5125</v>
      </c>
      <c r="E2554" t="s">
        <v>5126</v>
      </c>
      <c r="F2554">
        <v>-37</v>
      </c>
      <c r="G2554" t="s">
        <v>22</v>
      </c>
      <c r="H2554">
        <v>-156</v>
      </c>
      <c r="I2554">
        <v>1004</v>
      </c>
      <c r="J2554">
        <v>1</v>
      </c>
      <c r="K2554">
        <v>1</v>
      </c>
      <c r="L2554">
        <v>26</v>
      </c>
      <c r="M2554">
        <v>1</v>
      </c>
      <c r="N2554">
        <v>0</v>
      </c>
      <c r="O2554">
        <v>1</v>
      </c>
      <c r="P2554" s="2" t="s">
        <v>5125</v>
      </c>
      <c r="Q2554">
        <v>2</v>
      </c>
      <c r="R2554" s="4">
        <f t="shared" si="234"/>
        <v>48.732486999999999</v>
      </c>
      <c r="S2554">
        <f t="shared" si="235"/>
        <v>-9.75</v>
      </c>
      <c r="T2554">
        <f t="shared" si="236"/>
        <v>915250000</v>
      </c>
      <c r="U2554">
        <f t="shared" si="237"/>
        <v>1.5401167110371838</v>
      </c>
      <c r="V2554">
        <f>W2554+(constants!$B$1*(50-FLOOR(L2554,1)))</f>
        <v>15.704465789359931</v>
      </c>
      <c r="W2554">
        <f t="shared" si="238"/>
        <v>15.473611573812152</v>
      </c>
      <c r="X2554">
        <f>constants!$B$2*constants!$B$3^2/(Y2554*Z2554^4)</f>
        <v>35266.402298423185</v>
      </c>
      <c r="Y2554">
        <f t="shared" si="239"/>
        <v>0.19952623149688758</v>
      </c>
      <c r="Z2554">
        <f>constants!$B$4/T2554</f>
        <v>0.32755253537284895</v>
      </c>
    </row>
    <row r="2555" spans="1:26" x14ac:dyDescent="0.3">
      <c r="A2555">
        <v>2555</v>
      </c>
      <c r="B2555" s="1">
        <v>45208.673611111109</v>
      </c>
      <c r="C2555">
        <v>48760081</v>
      </c>
      <c r="D2555" s="3" t="s">
        <v>5127</v>
      </c>
      <c r="E2555" t="s">
        <v>5128</v>
      </c>
      <c r="F2555">
        <v>-37</v>
      </c>
      <c r="G2555" t="s">
        <v>22</v>
      </c>
      <c r="H2555">
        <v>-312</v>
      </c>
      <c r="I2555">
        <v>1032</v>
      </c>
      <c r="J2555">
        <v>1</v>
      </c>
      <c r="K2555">
        <v>1</v>
      </c>
      <c r="L2555">
        <v>26</v>
      </c>
      <c r="M2555">
        <v>1</v>
      </c>
      <c r="N2555">
        <v>0</v>
      </c>
      <c r="O2555">
        <v>1</v>
      </c>
      <c r="P2555" s="2" t="s">
        <v>5127</v>
      </c>
      <c r="Q2555">
        <v>2</v>
      </c>
      <c r="R2555" s="4">
        <f t="shared" si="234"/>
        <v>48.760081</v>
      </c>
      <c r="S2555">
        <f t="shared" si="235"/>
        <v>-19.5</v>
      </c>
      <c r="T2555">
        <f t="shared" si="236"/>
        <v>915250000</v>
      </c>
      <c r="U2555">
        <f t="shared" si="237"/>
        <v>1.5830681730979816</v>
      </c>
      <c r="V2555">
        <f>W2555+(constants!$B$1*(50-FLOOR(L2555,1)))</f>
        <v>15.704465789359931</v>
      </c>
      <c r="W2555">
        <f t="shared" si="238"/>
        <v>15.473611573812152</v>
      </c>
      <c r="X2555">
        <f>constants!$B$2*constants!$B$3^2/(Y2555*Z2555^4)</f>
        <v>35266.402298423185</v>
      </c>
      <c r="Y2555">
        <f t="shared" si="239"/>
        <v>0.19952623149688758</v>
      </c>
      <c r="Z2555">
        <f>constants!$B$4/T2555</f>
        <v>0.32755253537284895</v>
      </c>
    </row>
    <row r="2556" spans="1:26" x14ac:dyDescent="0.3">
      <c r="A2556">
        <v>2556</v>
      </c>
      <c r="B2556" s="1">
        <v>45208.673611111109</v>
      </c>
      <c r="C2556">
        <v>48780105</v>
      </c>
      <c r="D2556" s="3" t="s">
        <v>5129</v>
      </c>
      <c r="E2556" t="s">
        <v>5130</v>
      </c>
      <c r="F2556">
        <v>-37</v>
      </c>
      <c r="G2556" t="s">
        <v>22</v>
      </c>
      <c r="H2556">
        <v>195</v>
      </c>
      <c r="I2556">
        <v>1024</v>
      </c>
      <c r="J2556">
        <v>1</v>
      </c>
      <c r="K2556">
        <v>1</v>
      </c>
      <c r="L2556">
        <v>26</v>
      </c>
      <c r="M2556">
        <v>1</v>
      </c>
      <c r="N2556">
        <v>0</v>
      </c>
      <c r="O2556">
        <v>1</v>
      </c>
      <c r="P2556" s="2" t="s">
        <v>5129</v>
      </c>
      <c r="Q2556">
        <v>2</v>
      </c>
      <c r="R2556" s="4">
        <f t="shared" si="234"/>
        <v>48.780104999999999</v>
      </c>
      <c r="S2556">
        <f t="shared" si="235"/>
        <v>12.1875</v>
      </c>
      <c r="T2556">
        <f t="shared" si="236"/>
        <v>915250000</v>
      </c>
      <c r="U2556">
        <f t="shared" si="237"/>
        <v>1.5707963267948966</v>
      </c>
      <c r="V2556">
        <f>W2556+(constants!$B$1*(50-FLOOR(L2556,1)))</f>
        <v>15.704465789359931</v>
      </c>
      <c r="W2556">
        <f t="shared" si="238"/>
        <v>15.473611573812152</v>
      </c>
      <c r="X2556">
        <f>constants!$B$2*constants!$B$3^2/(Y2556*Z2556^4)</f>
        <v>35266.402298423185</v>
      </c>
      <c r="Y2556">
        <f t="shared" si="239"/>
        <v>0.19952623149688758</v>
      </c>
      <c r="Z2556">
        <f>constants!$B$4/T2556</f>
        <v>0.32755253537284895</v>
      </c>
    </row>
    <row r="2557" spans="1:26" x14ac:dyDescent="0.3">
      <c r="A2557">
        <v>2557</v>
      </c>
      <c r="B2557" s="1">
        <v>45208.673611111109</v>
      </c>
      <c r="C2557">
        <v>48792867</v>
      </c>
      <c r="D2557" s="3" t="s">
        <v>5131</v>
      </c>
      <c r="E2557" t="s">
        <v>5132</v>
      </c>
      <c r="F2557">
        <v>-37</v>
      </c>
      <c r="G2557" t="s">
        <v>22</v>
      </c>
      <c r="H2557">
        <v>351</v>
      </c>
      <c r="I2557">
        <v>1008</v>
      </c>
      <c r="J2557">
        <v>1</v>
      </c>
      <c r="K2557">
        <v>1</v>
      </c>
      <c r="L2557">
        <v>26</v>
      </c>
      <c r="M2557">
        <v>1</v>
      </c>
      <c r="N2557">
        <v>0</v>
      </c>
      <c r="O2557">
        <v>1</v>
      </c>
      <c r="P2557" s="2" t="s">
        <v>5131</v>
      </c>
      <c r="Q2557">
        <v>2</v>
      </c>
      <c r="R2557" s="4">
        <f t="shared" si="234"/>
        <v>48.792867000000001</v>
      </c>
      <c r="S2557">
        <f t="shared" si="235"/>
        <v>21.9375</v>
      </c>
      <c r="T2557">
        <f t="shared" si="236"/>
        <v>915250000</v>
      </c>
      <c r="U2557">
        <f t="shared" si="237"/>
        <v>1.5462526341887264</v>
      </c>
      <c r="V2557">
        <f>W2557+(constants!$B$1*(50-FLOOR(L2557,1)))</f>
        <v>15.704465789359931</v>
      </c>
      <c r="W2557">
        <f t="shared" si="238"/>
        <v>15.473611573812152</v>
      </c>
      <c r="X2557">
        <f>constants!$B$2*constants!$B$3^2/(Y2557*Z2557^4)</f>
        <v>35266.402298423185</v>
      </c>
      <c r="Y2557">
        <f t="shared" si="239"/>
        <v>0.19952623149688758</v>
      </c>
      <c r="Z2557">
        <f>constants!$B$4/T2557</f>
        <v>0.32755253537284895</v>
      </c>
    </row>
    <row r="2558" spans="1:26" x14ac:dyDescent="0.3">
      <c r="A2558">
        <v>2558</v>
      </c>
      <c r="B2558" s="1">
        <v>45208.673611111109</v>
      </c>
      <c r="C2558">
        <v>48806725</v>
      </c>
      <c r="D2558" s="3" t="s">
        <v>5133</v>
      </c>
      <c r="E2558" t="s">
        <v>5134</v>
      </c>
      <c r="F2558">
        <v>-37</v>
      </c>
      <c r="G2558" t="s">
        <v>22</v>
      </c>
      <c r="H2558">
        <v>742</v>
      </c>
      <c r="I2558">
        <v>988</v>
      </c>
      <c r="J2558">
        <v>1</v>
      </c>
      <c r="K2558">
        <v>1</v>
      </c>
      <c r="L2558">
        <v>26</v>
      </c>
      <c r="M2558">
        <v>1</v>
      </c>
      <c r="N2558">
        <v>0</v>
      </c>
      <c r="O2558">
        <v>1</v>
      </c>
      <c r="P2558" s="2" t="s">
        <v>5133</v>
      </c>
      <c r="Q2558">
        <v>2</v>
      </c>
      <c r="R2558" s="4">
        <f t="shared" si="234"/>
        <v>48.806725</v>
      </c>
      <c r="S2558">
        <f t="shared" si="235"/>
        <v>46.375</v>
      </c>
      <c r="T2558">
        <f t="shared" si="236"/>
        <v>915250000</v>
      </c>
      <c r="U2558">
        <f t="shared" si="237"/>
        <v>1.5155730184310134</v>
      </c>
      <c r="V2558">
        <f>W2558+(constants!$B$1*(50-FLOOR(L2558,1)))</f>
        <v>15.704465789359931</v>
      </c>
      <c r="W2558">
        <f t="shared" si="238"/>
        <v>15.473611573812152</v>
      </c>
      <c r="X2558">
        <f>constants!$B$2*constants!$B$3^2/(Y2558*Z2558^4)</f>
        <v>35266.402298423185</v>
      </c>
      <c r="Y2558">
        <f t="shared" si="239"/>
        <v>0.19952623149688758</v>
      </c>
      <c r="Z2558">
        <f>constants!$B$4/T2558</f>
        <v>0.32755253537284895</v>
      </c>
    </row>
    <row r="2559" spans="1:26" x14ac:dyDescent="0.3">
      <c r="A2559">
        <v>2559</v>
      </c>
      <c r="B2559" s="1">
        <v>45208.673611111109</v>
      </c>
      <c r="C2559">
        <v>48836154</v>
      </c>
      <c r="D2559" s="3" t="s">
        <v>5135</v>
      </c>
      <c r="E2559" t="s">
        <v>5136</v>
      </c>
      <c r="F2559">
        <v>-55</v>
      </c>
      <c r="G2559" t="s">
        <v>25</v>
      </c>
      <c r="H2559">
        <v>429</v>
      </c>
      <c r="I2559">
        <v>1484</v>
      </c>
      <c r="J2559">
        <v>1</v>
      </c>
      <c r="K2559">
        <v>1</v>
      </c>
      <c r="L2559">
        <v>27</v>
      </c>
      <c r="M2559">
        <v>1</v>
      </c>
      <c r="N2559">
        <v>0</v>
      </c>
      <c r="O2559">
        <v>1</v>
      </c>
      <c r="P2559" s="2" t="s">
        <v>5135</v>
      </c>
      <c r="Q2559">
        <v>2</v>
      </c>
      <c r="R2559" s="4">
        <f t="shared" si="234"/>
        <v>48.836154000000001</v>
      </c>
      <c r="S2559">
        <f t="shared" si="235"/>
        <v>26.8125</v>
      </c>
      <c r="T2559">
        <f t="shared" si="236"/>
        <v>915750000</v>
      </c>
      <c r="U2559">
        <f t="shared" si="237"/>
        <v>2.2764274892222915</v>
      </c>
      <c r="V2559">
        <f>W2559+(constants!$B$1*(50-FLOOR(L2559,1)))</f>
        <v>33.704334455032651</v>
      </c>
      <c r="W2559">
        <f t="shared" si="238"/>
        <v>33.4830991651327</v>
      </c>
      <c r="X2559">
        <f>constants!$B$2*constants!$B$3^2/(Y2559*Z2559^4)</f>
        <v>2230025.9485055134</v>
      </c>
      <c r="Y2559">
        <f t="shared" si="239"/>
        <v>3.1622776601683768E-3</v>
      </c>
      <c r="Z2559">
        <f>constants!$B$4/T2559</f>
        <v>0.32737369150969153</v>
      </c>
    </row>
    <row r="2560" spans="1:26" x14ac:dyDescent="0.3">
      <c r="A2560">
        <v>2560</v>
      </c>
      <c r="B2560" s="1">
        <v>45208.673611111109</v>
      </c>
      <c r="C2560">
        <v>48848882</v>
      </c>
      <c r="D2560" s="3" t="s">
        <v>5137</v>
      </c>
      <c r="E2560" t="s">
        <v>5138</v>
      </c>
      <c r="F2560">
        <v>-53</v>
      </c>
      <c r="G2560" t="s">
        <v>19</v>
      </c>
      <c r="H2560">
        <v>-1250</v>
      </c>
      <c r="I2560">
        <v>2244</v>
      </c>
      <c r="J2560">
        <v>1</v>
      </c>
      <c r="K2560">
        <v>1</v>
      </c>
      <c r="L2560">
        <v>27</v>
      </c>
      <c r="M2560">
        <v>1</v>
      </c>
      <c r="N2560">
        <v>0</v>
      </c>
      <c r="O2560">
        <v>1</v>
      </c>
      <c r="P2560" s="2" t="s">
        <v>5137</v>
      </c>
      <c r="Q2560">
        <v>2</v>
      </c>
      <c r="R2560" s="4">
        <f t="shared" si="234"/>
        <v>48.848882000000003</v>
      </c>
      <c r="S2560">
        <f t="shared" si="235"/>
        <v>-78.125</v>
      </c>
      <c r="T2560">
        <f t="shared" si="236"/>
        <v>915750000</v>
      </c>
      <c r="U2560">
        <f t="shared" si="237"/>
        <v>3.4422528880153789</v>
      </c>
      <c r="V2560">
        <f>W2560+(constants!$B$1*(50-FLOOR(L2560,1)))</f>
        <v>31.704334455032651</v>
      </c>
      <c r="W2560">
        <f t="shared" si="238"/>
        <v>31.483099165132696</v>
      </c>
      <c r="X2560">
        <f>constants!$B$2*constants!$B$3^2/(Y2560*Z2560^4)</f>
        <v>1407051.2505909628</v>
      </c>
      <c r="Y2560">
        <f t="shared" si="239"/>
        <v>5.0118723362727194E-3</v>
      </c>
      <c r="Z2560">
        <f>constants!$B$4/T2560</f>
        <v>0.32737369150969153</v>
      </c>
    </row>
    <row r="2561" spans="1:26" x14ac:dyDescent="0.3">
      <c r="A2561">
        <v>2561</v>
      </c>
      <c r="B2561" s="1">
        <v>45208.673611111109</v>
      </c>
      <c r="C2561">
        <v>48861423</v>
      </c>
      <c r="D2561" s="3" t="s">
        <v>5139</v>
      </c>
      <c r="E2561" t="s">
        <v>5140</v>
      </c>
      <c r="F2561">
        <v>-58</v>
      </c>
      <c r="G2561" t="s">
        <v>25</v>
      </c>
      <c r="H2561">
        <v>-605</v>
      </c>
      <c r="I2561">
        <v>1556</v>
      </c>
      <c r="J2561">
        <v>1</v>
      </c>
      <c r="K2561">
        <v>1</v>
      </c>
      <c r="L2561">
        <v>27</v>
      </c>
      <c r="M2561">
        <v>1</v>
      </c>
      <c r="N2561">
        <v>0</v>
      </c>
      <c r="O2561">
        <v>1</v>
      </c>
      <c r="P2561" s="2" t="s">
        <v>5139</v>
      </c>
      <c r="Q2561">
        <v>2</v>
      </c>
      <c r="R2561" s="4">
        <f t="shared" si="234"/>
        <v>48.861423000000002</v>
      </c>
      <c r="S2561">
        <f t="shared" si="235"/>
        <v>-37.8125</v>
      </c>
      <c r="T2561">
        <f t="shared" si="236"/>
        <v>915750000</v>
      </c>
      <c r="U2561">
        <f t="shared" si="237"/>
        <v>2.3868741059500578</v>
      </c>
      <c r="V2561">
        <f>W2561+(constants!$B$1*(50-FLOOR(L2561,1)))</f>
        <v>36.704334455032651</v>
      </c>
      <c r="W2561">
        <f t="shared" si="238"/>
        <v>36.4830991651327</v>
      </c>
      <c r="X2561">
        <f>constants!$B$2*constants!$B$3^2/(Y2561*Z2561^4)</f>
        <v>4449486.736455786</v>
      </c>
      <c r="Y2561">
        <f t="shared" si="239"/>
        <v>1.584893192461111E-3</v>
      </c>
      <c r="Z2561">
        <f>constants!$B$4/T2561</f>
        <v>0.32737369150969153</v>
      </c>
    </row>
    <row r="2562" spans="1:26" x14ac:dyDescent="0.3">
      <c r="A2562">
        <v>2562</v>
      </c>
      <c r="B2562" s="1">
        <v>45208.673611111109</v>
      </c>
      <c r="C2562">
        <v>48880713</v>
      </c>
      <c r="D2562" s="3" t="s">
        <v>5141</v>
      </c>
      <c r="E2562" t="s">
        <v>5142</v>
      </c>
      <c r="F2562">
        <v>-37</v>
      </c>
      <c r="G2562" t="s">
        <v>22</v>
      </c>
      <c r="H2562">
        <v>39</v>
      </c>
      <c r="I2562">
        <v>3796</v>
      </c>
      <c r="J2562">
        <v>1</v>
      </c>
      <c r="K2562">
        <v>1</v>
      </c>
      <c r="L2562">
        <v>27</v>
      </c>
      <c r="M2562">
        <v>1</v>
      </c>
      <c r="N2562">
        <v>0</v>
      </c>
      <c r="O2562">
        <v>1</v>
      </c>
      <c r="P2562" s="2" t="s">
        <v>5141</v>
      </c>
      <c r="Q2562">
        <v>2</v>
      </c>
      <c r="R2562" s="4">
        <f t="shared" si="234"/>
        <v>48.880713</v>
      </c>
      <c r="S2562">
        <f t="shared" si="235"/>
        <v>2.4375</v>
      </c>
      <c r="T2562">
        <f t="shared" si="236"/>
        <v>915750000</v>
      </c>
      <c r="U2562">
        <f t="shared" si="237"/>
        <v>5.8229910708138934</v>
      </c>
      <c r="V2562">
        <f>W2562+(constants!$B$1*(50-FLOOR(L2562,1)))</f>
        <v>15.704334455032658</v>
      </c>
      <c r="W2562">
        <f t="shared" si="238"/>
        <v>15.483099165132703</v>
      </c>
      <c r="X2562">
        <f>constants!$B$2*constants!$B$3^2/(Y2562*Z2562^4)</f>
        <v>35343.529447980298</v>
      </c>
      <c r="Y2562">
        <f t="shared" si="239"/>
        <v>0.19952623149688758</v>
      </c>
      <c r="Z2562">
        <f>constants!$B$4/T2562</f>
        <v>0.32737369150969153</v>
      </c>
    </row>
    <row r="2563" spans="1:26" x14ac:dyDescent="0.3">
      <c r="A2563">
        <v>2563</v>
      </c>
      <c r="B2563" s="1">
        <v>45208.673611111109</v>
      </c>
      <c r="C2563">
        <v>48893146</v>
      </c>
      <c r="D2563" s="3" t="s">
        <v>5143</v>
      </c>
      <c r="E2563" t="s">
        <v>5144</v>
      </c>
      <c r="F2563">
        <v>-38</v>
      </c>
      <c r="G2563" t="s">
        <v>22</v>
      </c>
      <c r="H2563">
        <v>234</v>
      </c>
      <c r="I2563">
        <v>3804</v>
      </c>
      <c r="J2563">
        <v>1</v>
      </c>
      <c r="K2563">
        <v>1</v>
      </c>
      <c r="L2563">
        <v>27</v>
      </c>
      <c r="M2563">
        <v>1</v>
      </c>
      <c r="N2563">
        <v>0</v>
      </c>
      <c r="O2563">
        <v>1</v>
      </c>
      <c r="P2563" s="2" t="s">
        <v>5143</v>
      </c>
      <c r="Q2563">
        <v>2</v>
      </c>
      <c r="R2563" s="4">
        <f t="shared" ref="R2563:R2626" si="240">C2563/10^6</f>
        <v>48.893146000000002</v>
      </c>
      <c r="S2563">
        <f t="shared" ref="S2563:S2626" si="241">H2563/16</f>
        <v>14.625</v>
      </c>
      <c r="T2563">
        <f t="shared" ref="T2563:T2626" si="242">IF(OR(L2563&lt;1,L2563&gt;50),-1,10^6*(902.75+(L2563-1)/2))</f>
        <v>915750000</v>
      </c>
      <c r="U2563">
        <f t="shared" ref="U2563:U2626" si="243">I2563*PI()/2048</f>
        <v>5.835262917116979</v>
      </c>
      <c r="V2563">
        <f>W2563+(constants!$B$1*(50-FLOOR(L2563,1)))</f>
        <v>16.704334455032654</v>
      </c>
      <c r="W2563">
        <f t="shared" ref="W2563:W2626" si="244">10*LOG10(X2563/1000)</f>
        <v>16.4830991651327</v>
      </c>
      <c r="X2563">
        <f>constants!$B$2*constants!$B$3^2/(Y2563*Z2563^4)</f>
        <v>44494.867364557831</v>
      </c>
      <c r="Y2563">
        <f t="shared" ref="Y2563:Y2626" si="245">1000*10^(F2563/10)</f>
        <v>0.1584893192461112</v>
      </c>
      <c r="Z2563">
        <f>constants!$B$4/T2563</f>
        <v>0.32737369150969153</v>
      </c>
    </row>
    <row r="2564" spans="1:26" x14ac:dyDescent="0.3">
      <c r="A2564">
        <v>2564</v>
      </c>
      <c r="B2564" s="1">
        <v>45208.673611111109</v>
      </c>
      <c r="C2564">
        <v>48920071</v>
      </c>
      <c r="D2564" s="3" t="s">
        <v>5145</v>
      </c>
      <c r="E2564" t="s">
        <v>5146</v>
      </c>
      <c r="F2564">
        <v>-57</v>
      </c>
      <c r="G2564" t="s">
        <v>25</v>
      </c>
      <c r="H2564">
        <v>-3398</v>
      </c>
      <c r="I2564">
        <v>1888</v>
      </c>
      <c r="J2564">
        <v>1</v>
      </c>
      <c r="K2564">
        <v>1</v>
      </c>
      <c r="L2564">
        <v>27</v>
      </c>
      <c r="M2564">
        <v>1</v>
      </c>
      <c r="N2564">
        <v>0</v>
      </c>
      <c r="O2564">
        <v>1</v>
      </c>
      <c r="P2564" s="2" t="s">
        <v>5145</v>
      </c>
      <c r="Q2564">
        <v>2</v>
      </c>
      <c r="R2564" s="4">
        <f t="shared" si="240"/>
        <v>48.920071</v>
      </c>
      <c r="S2564">
        <f t="shared" si="241"/>
        <v>-212.375</v>
      </c>
      <c r="T2564">
        <f t="shared" si="242"/>
        <v>915750000</v>
      </c>
      <c r="U2564">
        <f t="shared" si="243"/>
        <v>2.8961557275280905</v>
      </c>
      <c r="V2564">
        <f>W2564+(constants!$B$1*(50-FLOOR(L2564,1)))</f>
        <v>35.704334455032651</v>
      </c>
      <c r="W2564">
        <f t="shared" si="244"/>
        <v>35.4830991651327</v>
      </c>
      <c r="X2564">
        <f>constants!$B$2*constants!$B$3^2/(Y2564*Z2564^4)</f>
        <v>3534352.9447980314</v>
      </c>
      <c r="Y2564">
        <f t="shared" si="245"/>
        <v>1.995262314968875E-3</v>
      </c>
      <c r="Z2564">
        <f>constants!$B$4/T2564</f>
        <v>0.32737369150969153</v>
      </c>
    </row>
    <row r="2565" spans="1:26" x14ac:dyDescent="0.3">
      <c r="A2565">
        <v>2565</v>
      </c>
      <c r="B2565" s="1">
        <v>45208.673611111109</v>
      </c>
      <c r="C2565">
        <v>48940118</v>
      </c>
      <c r="D2565" s="3" t="s">
        <v>5147</v>
      </c>
      <c r="E2565" t="s">
        <v>5148</v>
      </c>
      <c r="F2565">
        <v>-38</v>
      </c>
      <c r="G2565" t="s">
        <v>22</v>
      </c>
      <c r="H2565">
        <v>-234</v>
      </c>
      <c r="I2565">
        <v>3824</v>
      </c>
      <c r="J2565">
        <v>1</v>
      </c>
      <c r="K2565">
        <v>1</v>
      </c>
      <c r="L2565">
        <v>27</v>
      </c>
      <c r="M2565">
        <v>1</v>
      </c>
      <c r="N2565">
        <v>0</v>
      </c>
      <c r="O2565">
        <v>1</v>
      </c>
      <c r="P2565" s="2" t="s">
        <v>5147</v>
      </c>
      <c r="Q2565">
        <v>2</v>
      </c>
      <c r="R2565" s="4">
        <f t="shared" si="240"/>
        <v>48.940117999999998</v>
      </c>
      <c r="S2565">
        <f t="shared" si="241"/>
        <v>-14.625</v>
      </c>
      <c r="T2565">
        <f t="shared" si="242"/>
        <v>915750000</v>
      </c>
      <c r="U2565">
        <f t="shared" si="243"/>
        <v>5.8659425328746915</v>
      </c>
      <c r="V2565">
        <f>W2565+(constants!$B$1*(50-FLOOR(L2565,1)))</f>
        <v>16.704334455032654</v>
      </c>
      <c r="W2565">
        <f t="shared" si="244"/>
        <v>16.4830991651327</v>
      </c>
      <c r="X2565">
        <f>constants!$B$2*constants!$B$3^2/(Y2565*Z2565^4)</f>
        <v>44494.867364557831</v>
      </c>
      <c r="Y2565">
        <f t="shared" si="245"/>
        <v>0.1584893192461112</v>
      </c>
      <c r="Z2565">
        <f>constants!$B$4/T2565</f>
        <v>0.32737369150969153</v>
      </c>
    </row>
    <row r="2566" spans="1:26" x14ac:dyDescent="0.3">
      <c r="A2566">
        <v>2566</v>
      </c>
      <c r="B2566" s="1">
        <v>45208.673611111109</v>
      </c>
      <c r="C2566">
        <v>48953455</v>
      </c>
      <c r="D2566" s="3" t="s">
        <v>5149</v>
      </c>
      <c r="E2566" t="s">
        <v>5150</v>
      </c>
      <c r="F2566">
        <v>-53</v>
      </c>
      <c r="G2566" t="s">
        <v>19</v>
      </c>
      <c r="H2566">
        <v>1328</v>
      </c>
      <c r="I2566">
        <v>2116</v>
      </c>
      <c r="J2566">
        <v>1</v>
      </c>
      <c r="K2566">
        <v>1</v>
      </c>
      <c r="L2566">
        <v>27</v>
      </c>
      <c r="M2566">
        <v>1</v>
      </c>
      <c r="N2566">
        <v>0</v>
      </c>
      <c r="O2566">
        <v>1</v>
      </c>
      <c r="P2566" s="2" t="s">
        <v>5149</v>
      </c>
      <c r="Q2566">
        <v>2</v>
      </c>
      <c r="R2566" s="4">
        <f t="shared" si="240"/>
        <v>48.953454999999998</v>
      </c>
      <c r="S2566">
        <f t="shared" si="241"/>
        <v>83</v>
      </c>
      <c r="T2566">
        <f t="shared" si="242"/>
        <v>915750000</v>
      </c>
      <c r="U2566">
        <f t="shared" si="243"/>
        <v>3.2459033471660166</v>
      </c>
      <c r="V2566">
        <f>W2566+(constants!$B$1*(50-FLOOR(L2566,1)))</f>
        <v>31.704334455032651</v>
      </c>
      <c r="W2566">
        <f t="shared" si="244"/>
        <v>31.483099165132696</v>
      </c>
      <c r="X2566">
        <f>constants!$B$2*constants!$B$3^2/(Y2566*Z2566^4)</f>
        <v>1407051.2505909628</v>
      </c>
      <c r="Y2566">
        <f t="shared" si="245"/>
        <v>5.0118723362727194E-3</v>
      </c>
      <c r="Z2566">
        <f>constants!$B$4/T2566</f>
        <v>0.32737369150969153</v>
      </c>
    </row>
    <row r="2567" spans="1:26" x14ac:dyDescent="0.3">
      <c r="A2567">
        <v>2567</v>
      </c>
      <c r="B2567" s="1">
        <v>45208.673611111109</v>
      </c>
      <c r="C2567">
        <v>48965724</v>
      </c>
      <c r="D2567" s="3" t="s">
        <v>5151</v>
      </c>
      <c r="E2567" t="s">
        <v>5152</v>
      </c>
      <c r="F2567">
        <v>-38</v>
      </c>
      <c r="G2567" t="s">
        <v>22</v>
      </c>
      <c r="H2567">
        <v>195</v>
      </c>
      <c r="I2567">
        <v>3812</v>
      </c>
      <c r="J2567">
        <v>1</v>
      </c>
      <c r="K2567">
        <v>1</v>
      </c>
      <c r="L2567">
        <v>27</v>
      </c>
      <c r="M2567">
        <v>1</v>
      </c>
      <c r="N2567">
        <v>0</v>
      </c>
      <c r="O2567">
        <v>1</v>
      </c>
      <c r="P2567" s="2" t="s">
        <v>5151</v>
      </c>
      <c r="Q2567">
        <v>2</v>
      </c>
      <c r="R2567" s="4">
        <f t="shared" si="240"/>
        <v>48.965724000000002</v>
      </c>
      <c r="S2567">
        <f t="shared" si="241"/>
        <v>12.1875</v>
      </c>
      <c r="T2567">
        <f t="shared" si="242"/>
        <v>915750000</v>
      </c>
      <c r="U2567">
        <f t="shared" si="243"/>
        <v>5.8475347634200645</v>
      </c>
      <c r="V2567">
        <f>W2567+(constants!$B$1*(50-FLOOR(L2567,1)))</f>
        <v>16.704334455032654</v>
      </c>
      <c r="W2567">
        <f t="shared" si="244"/>
        <v>16.4830991651327</v>
      </c>
      <c r="X2567">
        <f>constants!$B$2*constants!$B$3^2/(Y2567*Z2567^4)</f>
        <v>44494.867364557831</v>
      </c>
      <c r="Y2567">
        <f t="shared" si="245"/>
        <v>0.1584893192461112</v>
      </c>
      <c r="Z2567">
        <f>constants!$B$4/T2567</f>
        <v>0.32737369150969153</v>
      </c>
    </row>
    <row r="2568" spans="1:26" x14ac:dyDescent="0.3">
      <c r="A2568">
        <v>2568</v>
      </c>
      <c r="B2568" s="1">
        <v>45208.673611111109</v>
      </c>
      <c r="C2568">
        <v>48990166</v>
      </c>
      <c r="D2568" s="3" t="s">
        <v>5153</v>
      </c>
      <c r="E2568" t="s">
        <v>5154</v>
      </c>
      <c r="F2568">
        <v>-57</v>
      </c>
      <c r="G2568" t="s">
        <v>25</v>
      </c>
      <c r="H2568">
        <v>-156</v>
      </c>
      <c r="I2568">
        <v>1636</v>
      </c>
      <c r="J2568">
        <v>1</v>
      </c>
      <c r="K2568">
        <v>1</v>
      </c>
      <c r="L2568">
        <v>27</v>
      </c>
      <c r="M2568">
        <v>1</v>
      </c>
      <c r="N2568">
        <v>0</v>
      </c>
      <c r="O2568">
        <v>1</v>
      </c>
      <c r="P2568" s="2" t="s">
        <v>5153</v>
      </c>
      <c r="Q2568">
        <v>2</v>
      </c>
      <c r="R2568" s="4">
        <f t="shared" si="240"/>
        <v>48.990166000000002</v>
      </c>
      <c r="S2568">
        <f t="shared" si="241"/>
        <v>-9.75</v>
      </c>
      <c r="T2568">
        <f t="shared" si="242"/>
        <v>915750000</v>
      </c>
      <c r="U2568">
        <f t="shared" si="243"/>
        <v>2.5095925689809091</v>
      </c>
      <c r="V2568">
        <f>W2568+(constants!$B$1*(50-FLOOR(L2568,1)))</f>
        <v>35.704334455032651</v>
      </c>
      <c r="W2568">
        <f t="shared" si="244"/>
        <v>35.4830991651327</v>
      </c>
      <c r="X2568">
        <f>constants!$B$2*constants!$B$3^2/(Y2568*Z2568^4)</f>
        <v>3534352.9447980314</v>
      </c>
      <c r="Y2568">
        <f t="shared" si="245"/>
        <v>1.995262314968875E-3</v>
      </c>
      <c r="Z2568">
        <f>constants!$B$4/T2568</f>
        <v>0.32737369150969153</v>
      </c>
    </row>
    <row r="2569" spans="1:26" x14ac:dyDescent="0.3">
      <c r="A2569">
        <v>2569</v>
      </c>
      <c r="B2569" s="1">
        <v>45208.673611111109</v>
      </c>
      <c r="C2569">
        <v>49002810</v>
      </c>
      <c r="D2569" s="3" t="s">
        <v>5155</v>
      </c>
      <c r="E2569" t="s">
        <v>5156</v>
      </c>
      <c r="F2569">
        <v>-38</v>
      </c>
      <c r="G2569" t="s">
        <v>22</v>
      </c>
      <c r="H2569">
        <v>312</v>
      </c>
      <c r="I2569">
        <v>3808</v>
      </c>
      <c r="J2569">
        <v>1</v>
      </c>
      <c r="K2569">
        <v>1</v>
      </c>
      <c r="L2569">
        <v>27</v>
      </c>
      <c r="M2569">
        <v>1</v>
      </c>
      <c r="N2569">
        <v>0</v>
      </c>
      <c r="O2569">
        <v>1</v>
      </c>
      <c r="P2569" s="2" t="s">
        <v>5155</v>
      </c>
      <c r="Q2569">
        <v>2</v>
      </c>
      <c r="R2569" s="4">
        <f t="shared" si="240"/>
        <v>49.002809999999997</v>
      </c>
      <c r="S2569">
        <f t="shared" si="241"/>
        <v>19.5</v>
      </c>
      <c r="T2569">
        <f t="shared" si="242"/>
        <v>915750000</v>
      </c>
      <c r="U2569">
        <f t="shared" si="243"/>
        <v>5.8413988402685213</v>
      </c>
      <c r="V2569">
        <f>W2569+(constants!$B$1*(50-FLOOR(L2569,1)))</f>
        <v>16.704334455032654</v>
      </c>
      <c r="W2569">
        <f t="shared" si="244"/>
        <v>16.4830991651327</v>
      </c>
      <c r="X2569">
        <f>constants!$B$2*constants!$B$3^2/(Y2569*Z2569^4)</f>
        <v>44494.867364557831</v>
      </c>
      <c r="Y2569">
        <f t="shared" si="245"/>
        <v>0.1584893192461112</v>
      </c>
      <c r="Z2569">
        <f>constants!$B$4/T2569</f>
        <v>0.32737369150969153</v>
      </c>
    </row>
    <row r="2570" spans="1:26" x14ac:dyDescent="0.3">
      <c r="A2570">
        <v>2570</v>
      </c>
      <c r="B2570" s="1">
        <v>45208.673611111109</v>
      </c>
      <c r="C2570">
        <v>49015490</v>
      </c>
      <c r="D2570" s="3" t="s">
        <v>5157</v>
      </c>
      <c r="E2570" t="s">
        <v>5158</v>
      </c>
      <c r="F2570">
        <v>-53</v>
      </c>
      <c r="G2570" t="s">
        <v>19</v>
      </c>
      <c r="H2570">
        <v>-1835</v>
      </c>
      <c r="I2570">
        <v>2312</v>
      </c>
      <c r="J2570">
        <v>1</v>
      </c>
      <c r="K2570">
        <v>1</v>
      </c>
      <c r="L2570">
        <v>27</v>
      </c>
      <c r="M2570">
        <v>1</v>
      </c>
      <c r="N2570">
        <v>0</v>
      </c>
      <c r="O2570">
        <v>1</v>
      </c>
      <c r="P2570" s="2" t="s">
        <v>5157</v>
      </c>
      <c r="Q2570">
        <v>2</v>
      </c>
      <c r="R2570" s="4">
        <f t="shared" si="240"/>
        <v>49.01549</v>
      </c>
      <c r="S2570">
        <f t="shared" si="241"/>
        <v>-114.6875</v>
      </c>
      <c r="T2570">
        <f t="shared" si="242"/>
        <v>915750000</v>
      </c>
      <c r="U2570">
        <f t="shared" si="243"/>
        <v>3.5465635815916023</v>
      </c>
      <c r="V2570">
        <f>W2570+(constants!$B$1*(50-FLOOR(L2570,1)))</f>
        <v>31.704334455032651</v>
      </c>
      <c r="W2570">
        <f t="shared" si="244"/>
        <v>31.483099165132696</v>
      </c>
      <c r="X2570">
        <f>constants!$B$2*constants!$B$3^2/(Y2570*Z2570^4)</f>
        <v>1407051.2505909628</v>
      </c>
      <c r="Y2570">
        <f t="shared" si="245"/>
        <v>5.0118723362727194E-3</v>
      </c>
      <c r="Z2570">
        <f>constants!$B$4/T2570</f>
        <v>0.32737369150969153</v>
      </c>
    </row>
    <row r="2571" spans="1:26" x14ac:dyDescent="0.3">
      <c r="A2571">
        <v>2571</v>
      </c>
      <c r="B2571" s="1">
        <v>45208.673611111109</v>
      </c>
      <c r="C2571">
        <v>49027406</v>
      </c>
      <c r="D2571" s="3" t="s">
        <v>5159</v>
      </c>
      <c r="E2571" t="s">
        <v>5160</v>
      </c>
      <c r="F2571">
        <v>-37</v>
      </c>
      <c r="G2571" t="s">
        <v>22</v>
      </c>
      <c r="H2571">
        <v>78</v>
      </c>
      <c r="I2571">
        <v>3800</v>
      </c>
      <c r="J2571">
        <v>1</v>
      </c>
      <c r="K2571">
        <v>1</v>
      </c>
      <c r="L2571">
        <v>27</v>
      </c>
      <c r="M2571">
        <v>1</v>
      </c>
      <c r="N2571">
        <v>0</v>
      </c>
      <c r="O2571">
        <v>1</v>
      </c>
      <c r="P2571" s="2" t="s">
        <v>5159</v>
      </c>
      <c r="Q2571">
        <v>2</v>
      </c>
      <c r="R2571" s="4">
        <f t="shared" si="240"/>
        <v>49.027405999999999</v>
      </c>
      <c r="S2571">
        <f t="shared" si="241"/>
        <v>4.875</v>
      </c>
      <c r="T2571">
        <f t="shared" si="242"/>
        <v>915750000</v>
      </c>
      <c r="U2571">
        <f t="shared" si="243"/>
        <v>5.8291269939654367</v>
      </c>
      <c r="V2571">
        <f>W2571+(constants!$B$1*(50-FLOOR(L2571,1)))</f>
        <v>15.704334455032658</v>
      </c>
      <c r="W2571">
        <f t="shared" si="244"/>
        <v>15.483099165132703</v>
      </c>
      <c r="X2571">
        <f>constants!$B$2*constants!$B$3^2/(Y2571*Z2571^4)</f>
        <v>35343.529447980298</v>
      </c>
      <c r="Y2571">
        <f t="shared" si="245"/>
        <v>0.19952623149688758</v>
      </c>
      <c r="Z2571">
        <f>constants!$B$4/T2571</f>
        <v>0.32737369150969153</v>
      </c>
    </row>
    <row r="2572" spans="1:26" x14ac:dyDescent="0.3">
      <c r="A2572">
        <v>2572</v>
      </c>
      <c r="B2572" s="1">
        <v>45208.673611111109</v>
      </c>
      <c r="C2572">
        <v>49046197</v>
      </c>
      <c r="D2572" s="3" t="s">
        <v>5161</v>
      </c>
      <c r="E2572" t="s">
        <v>5162</v>
      </c>
      <c r="F2572">
        <v>-56</v>
      </c>
      <c r="G2572" t="s">
        <v>19</v>
      </c>
      <c r="H2572">
        <v>273</v>
      </c>
      <c r="I2572">
        <v>3456</v>
      </c>
      <c r="J2572">
        <v>1</v>
      </c>
      <c r="K2572">
        <v>1</v>
      </c>
      <c r="L2572">
        <v>28</v>
      </c>
      <c r="M2572">
        <v>1</v>
      </c>
      <c r="N2572">
        <v>0</v>
      </c>
      <c r="O2572">
        <v>1</v>
      </c>
      <c r="P2572" s="2" t="s">
        <v>5161</v>
      </c>
      <c r="Q2572">
        <v>2</v>
      </c>
      <c r="R2572" s="4">
        <f t="shared" si="240"/>
        <v>49.046196999999999</v>
      </c>
      <c r="S2572">
        <f t="shared" si="241"/>
        <v>17.0625</v>
      </c>
      <c r="T2572">
        <f t="shared" si="242"/>
        <v>916250000</v>
      </c>
      <c r="U2572">
        <f t="shared" si="243"/>
        <v>5.3014376029327757</v>
      </c>
      <c r="V2572">
        <f>W2572+(constants!$B$1*(50-FLOOR(L2572,1)))</f>
        <v>34.7041979418889</v>
      </c>
      <c r="W2572">
        <f t="shared" si="244"/>
        <v>34.49258157763677</v>
      </c>
      <c r="X2572">
        <f>constants!$B$2*constants!$B$3^2/(Y2572*Z2572^4)</f>
        <v>2813572.8061105562</v>
      </c>
      <c r="Y2572">
        <f t="shared" si="245"/>
        <v>2.5118864315095807E-3</v>
      </c>
      <c r="Z2572">
        <f>constants!$B$4/T2572</f>
        <v>0.32719504283765349</v>
      </c>
    </row>
    <row r="2573" spans="1:26" x14ac:dyDescent="0.3">
      <c r="A2573">
        <v>2573</v>
      </c>
      <c r="B2573" s="1">
        <v>45208.673611111109</v>
      </c>
      <c r="C2573">
        <v>49070158</v>
      </c>
      <c r="D2573" s="3" t="s">
        <v>5163</v>
      </c>
      <c r="E2573" t="s">
        <v>5164</v>
      </c>
      <c r="F2573">
        <v>-54</v>
      </c>
      <c r="G2573" t="s">
        <v>25</v>
      </c>
      <c r="H2573">
        <v>-1640</v>
      </c>
      <c r="I2573">
        <v>3600</v>
      </c>
      <c r="J2573">
        <v>1</v>
      </c>
      <c r="K2573">
        <v>1</v>
      </c>
      <c r="L2573">
        <v>28</v>
      </c>
      <c r="M2573">
        <v>1</v>
      </c>
      <c r="N2573">
        <v>0</v>
      </c>
      <c r="O2573">
        <v>1</v>
      </c>
      <c r="P2573" s="2" t="s">
        <v>5163</v>
      </c>
      <c r="Q2573">
        <v>2</v>
      </c>
      <c r="R2573" s="4">
        <f t="shared" si="240"/>
        <v>49.070157999999999</v>
      </c>
      <c r="S2573">
        <f t="shared" si="241"/>
        <v>-102.5</v>
      </c>
      <c r="T2573">
        <f t="shared" si="242"/>
        <v>916250000</v>
      </c>
      <c r="U2573">
        <f t="shared" si="243"/>
        <v>5.5223308363883081</v>
      </c>
      <c r="V2573">
        <f>W2573+(constants!$B$1*(50-FLOOR(L2573,1)))</f>
        <v>32.704197941888907</v>
      </c>
      <c r="W2573">
        <f t="shared" si="244"/>
        <v>32.492581577636777</v>
      </c>
      <c r="X2573">
        <f>constants!$B$2*constants!$B$3^2/(Y2573*Z2573^4)</f>
        <v>1775244.4262452056</v>
      </c>
      <c r="Y2573">
        <f t="shared" si="245"/>
        <v>3.9810717055349656E-3</v>
      </c>
      <c r="Z2573">
        <f>constants!$B$4/T2573</f>
        <v>0.32719504283765349</v>
      </c>
    </row>
    <row r="2574" spans="1:26" x14ac:dyDescent="0.3">
      <c r="A2574">
        <v>2574</v>
      </c>
      <c r="B2574" s="1">
        <v>45208.673611111109</v>
      </c>
      <c r="C2574">
        <v>49090581</v>
      </c>
      <c r="D2574" s="3" t="s">
        <v>5165</v>
      </c>
      <c r="E2574" t="s">
        <v>5166</v>
      </c>
      <c r="F2574">
        <v>-38</v>
      </c>
      <c r="G2574" t="s">
        <v>22</v>
      </c>
      <c r="H2574">
        <v>-156</v>
      </c>
      <c r="I2574">
        <v>2080</v>
      </c>
      <c r="J2574">
        <v>1</v>
      </c>
      <c r="K2574">
        <v>1</v>
      </c>
      <c r="L2574">
        <v>28</v>
      </c>
      <c r="M2574">
        <v>1</v>
      </c>
      <c r="N2574">
        <v>0</v>
      </c>
      <c r="O2574">
        <v>1</v>
      </c>
      <c r="P2574" s="2" t="s">
        <v>5165</v>
      </c>
      <c r="Q2574">
        <v>2</v>
      </c>
      <c r="R2574" s="4">
        <f t="shared" si="240"/>
        <v>49.090581</v>
      </c>
      <c r="S2574">
        <f t="shared" si="241"/>
        <v>-9.75</v>
      </c>
      <c r="T2574">
        <f t="shared" si="242"/>
        <v>916250000</v>
      </c>
      <c r="U2574">
        <f t="shared" si="243"/>
        <v>3.1906800388021335</v>
      </c>
      <c r="V2574">
        <f>W2574+(constants!$B$1*(50-FLOOR(L2574,1)))</f>
        <v>16.704197941888904</v>
      </c>
      <c r="W2574">
        <f t="shared" si="244"/>
        <v>16.492581577636773</v>
      </c>
      <c r="X2574">
        <f>constants!$B$2*constants!$B$3^2/(Y2574*Z2574^4)</f>
        <v>44592.123868983377</v>
      </c>
      <c r="Y2574">
        <f t="shared" si="245"/>
        <v>0.1584893192461112</v>
      </c>
      <c r="Z2574">
        <f>constants!$B$4/T2574</f>
        <v>0.32719504283765349</v>
      </c>
    </row>
    <row r="2575" spans="1:26" x14ac:dyDescent="0.3">
      <c r="A2575">
        <v>2575</v>
      </c>
      <c r="B2575" s="1">
        <v>45208.673611111109</v>
      </c>
      <c r="C2575">
        <v>49110190</v>
      </c>
      <c r="D2575" s="3" t="s">
        <v>5167</v>
      </c>
      <c r="E2575" t="s">
        <v>5168</v>
      </c>
      <c r="F2575">
        <v>-38</v>
      </c>
      <c r="G2575" t="s">
        <v>22</v>
      </c>
      <c r="H2575">
        <v>546</v>
      </c>
      <c r="I2575">
        <v>2040</v>
      </c>
      <c r="J2575">
        <v>1</v>
      </c>
      <c r="K2575">
        <v>1</v>
      </c>
      <c r="L2575">
        <v>28</v>
      </c>
      <c r="M2575">
        <v>1</v>
      </c>
      <c r="N2575">
        <v>0</v>
      </c>
      <c r="O2575">
        <v>1</v>
      </c>
      <c r="P2575" s="2" t="s">
        <v>5167</v>
      </c>
      <c r="Q2575">
        <v>2</v>
      </c>
      <c r="R2575" s="4">
        <f t="shared" si="240"/>
        <v>49.110190000000003</v>
      </c>
      <c r="S2575">
        <f t="shared" si="241"/>
        <v>34.125</v>
      </c>
      <c r="T2575">
        <f t="shared" si="242"/>
        <v>916250000</v>
      </c>
      <c r="U2575">
        <f t="shared" si="243"/>
        <v>3.129320807286708</v>
      </c>
      <c r="V2575">
        <f>W2575+(constants!$B$1*(50-FLOOR(L2575,1)))</f>
        <v>16.704197941888904</v>
      </c>
      <c r="W2575">
        <f t="shared" si="244"/>
        <v>16.492581577636773</v>
      </c>
      <c r="X2575">
        <f>constants!$B$2*constants!$B$3^2/(Y2575*Z2575^4)</f>
        <v>44592.123868983377</v>
      </c>
      <c r="Y2575">
        <f t="shared" si="245"/>
        <v>0.1584893192461112</v>
      </c>
      <c r="Z2575">
        <f>constants!$B$4/T2575</f>
        <v>0.32719504283765349</v>
      </c>
    </row>
    <row r="2576" spans="1:26" x14ac:dyDescent="0.3">
      <c r="A2576">
        <v>2576</v>
      </c>
      <c r="B2576" s="1">
        <v>45208.673611111109</v>
      </c>
      <c r="C2576">
        <v>49123211</v>
      </c>
      <c r="D2576" s="3" t="s">
        <v>5169</v>
      </c>
      <c r="E2576" t="s">
        <v>5170</v>
      </c>
      <c r="F2576">
        <v>-38</v>
      </c>
      <c r="G2576" t="s">
        <v>22</v>
      </c>
      <c r="H2576">
        <v>195</v>
      </c>
      <c r="I2576">
        <v>2072</v>
      </c>
      <c r="J2576">
        <v>1</v>
      </c>
      <c r="K2576">
        <v>1</v>
      </c>
      <c r="L2576">
        <v>28</v>
      </c>
      <c r="M2576">
        <v>1</v>
      </c>
      <c r="N2576">
        <v>0</v>
      </c>
      <c r="O2576">
        <v>1</v>
      </c>
      <c r="P2576" s="2" t="s">
        <v>5169</v>
      </c>
      <c r="Q2576">
        <v>2</v>
      </c>
      <c r="R2576" s="4">
        <f t="shared" si="240"/>
        <v>49.123210999999998</v>
      </c>
      <c r="S2576">
        <f t="shared" si="241"/>
        <v>12.1875</v>
      </c>
      <c r="T2576">
        <f t="shared" si="242"/>
        <v>916250000</v>
      </c>
      <c r="U2576">
        <f t="shared" si="243"/>
        <v>3.1784081924990484</v>
      </c>
      <c r="V2576">
        <f>W2576+(constants!$B$1*(50-FLOOR(L2576,1)))</f>
        <v>16.704197941888904</v>
      </c>
      <c r="W2576">
        <f t="shared" si="244"/>
        <v>16.492581577636773</v>
      </c>
      <c r="X2576">
        <f>constants!$B$2*constants!$B$3^2/(Y2576*Z2576^4)</f>
        <v>44592.123868983377</v>
      </c>
      <c r="Y2576">
        <f t="shared" si="245"/>
        <v>0.1584893192461112</v>
      </c>
      <c r="Z2576">
        <f>constants!$B$4/T2576</f>
        <v>0.32719504283765349</v>
      </c>
    </row>
    <row r="2577" spans="1:26" x14ac:dyDescent="0.3">
      <c r="A2577">
        <v>2577</v>
      </c>
      <c r="B2577" s="1">
        <v>45208.673611111109</v>
      </c>
      <c r="C2577">
        <v>49136031</v>
      </c>
      <c r="D2577" s="3" t="s">
        <v>5171</v>
      </c>
      <c r="E2577" t="s">
        <v>5172</v>
      </c>
      <c r="F2577">
        <v>-38</v>
      </c>
      <c r="G2577" t="s">
        <v>22</v>
      </c>
      <c r="H2577">
        <v>351</v>
      </c>
      <c r="I2577">
        <v>2048</v>
      </c>
      <c r="J2577">
        <v>1</v>
      </c>
      <c r="K2577">
        <v>1</v>
      </c>
      <c r="L2577">
        <v>28</v>
      </c>
      <c r="M2577">
        <v>1</v>
      </c>
      <c r="N2577">
        <v>0</v>
      </c>
      <c r="O2577">
        <v>1</v>
      </c>
      <c r="P2577" s="2" t="s">
        <v>5171</v>
      </c>
      <c r="Q2577">
        <v>2</v>
      </c>
      <c r="R2577" s="4">
        <f t="shared" si="240"/>
        <v>49.136031000000003</v>
      </c>
      <c r="S2577">
        <f t="shared" si="241"/>
        <v>21.9375</v>
      </c>
      <c r="T2577">
        <f t="shared" si="242"/>
        <v>916250000</v>
      </c>
      <c r="U2577">
        <f t="shared" si="243"/>
        <v>3.1415926535897931</v>
      </c>
      <c r="V2577">
        <f>W2577+(constants!$B$1*(50-FLOOR(L2577,1)))</f>
        <v>16.704197941888904</v>
      </c>
      <c r="W2577">
        <f t="shared" si="244"/>
        <v>16.492581577636773</v>
      </c>
      <c r="X2577">
        <f>constants!$B$2*constants!$B$3^2/(Y2577*Z2577^4)</f>
        <v>44592.123868983377</v>
      </c>
      <c r="Y2577">
        <f t="shared" si="245"/>
        <v>0.1584893192461112</v>
      </c>
      <c r="Z2577">
        <f>constants!$B$4/T2577</f>
        <v>0.32719504283765349</v>
      </c>
    </row>
    <row r="2578" spans="1:26" x14ac:dyDescent="0.3">
      <c r="A2578">
        <v>2578</v>
      </c>
      <c r="B2578" s="1">
        <v>45208.673611111109</v>
      </c>
      <c r="C2578">
        <v>49160373</v>
      </c>
      <c r="D2578" s="3" t="s">
        <v>5173</v>
      </c>
      <c r="E2578" t="s">
        <v>5174</v>
      </c>
      <c r="F2578">
        <v>-54</v>
      </c>
      <c r="G2578" t="s">
        <v>25</v>
      </c>
      <c r="H2578">
        <v>-2421</v>
      </c>
      <c r="I2578">
        <v>3656</v>
      </c>
      <c r="J2578">
        <v>1</v>
      </c>
      <c r="K2578">
        <v>1</v>
      </c>
      <c r="L2578">
        <v>28</v>
      </c>
      <c r="M2578">
        <v>1</v>
      </c>
      <c r="N2578">
        <v>0</v>
      </c>
      <c r="O2578">
        <v>1</v>
      </c>
      <c r="P2578" s="2" t="s">
        <v>5173</v>
      </c>
      <c r="Q2578">
        <v>2</v>
      </c>
      <c r="R2578" s="4">
        <f t="shared" si="240"/>
        <v>49.160373</v>
      </c>
      <c r="S2578">
        <f t="shared" si="241"/>
        <v>-151.3125</v>
      </c>
      <c r="T2578">
        <f t="shared" si="242"/>
        <v>916250000</v>
      </c>
      <c r="U2578">
        <f t="shared" si="243"/>
        <v>5.6082337605099042</v>
      </c>
      <c r="V2578">
        <f>W2578+(constants!$B$1*(50-FLOOR(L2578,1)))</f>
        <v>32.704197941888907</v>
      </c>
      <c r="W2578">
        <f t="shared" si="244"/>
        <v>32.492581577636777</v>
      </c>
      <c r="X2578">
        <f>constants!$B$2*constants!$B$3^2/(Y2578*Z2578^4)</f>
        <v>1775244.4262452056</v>
      </c>
      <c r="Y2578">
        <f t="shared" si="245"/>
        <v>3.9810717055349656E-3</v>
      </c>
      <c r="Z2578">
        <f>constants!$B$4/T2578</f>
        <v>0.32719504283765349</v>
      </c>
    </row>
    <row r="2579" spans="1:26" x14ac:dyDescent="0.3">
      <c r="A2579">
        <v>2579</v>
      </c>
      <c r="B2579" s="1">
        <v>45208.673611111109</v>
      </c>
      <c r="C2579">
        <v>49172761</v>
      </c>
      <c r="D2579" s="3" t="s">
        <v>5175</v>
      </c>
      <c r="E2579" t="s">
        <v>5176</v>
      </c>
      <c r="F2579">
        <v>-38</v>
      </c>
      <c r="G2579" t="s">
        <v>22</v>
      </c>
      <c r="H2579">
        <v>156</v>
      </c>
      <c r="I2579">
        <v>2088</v>
      </c>
      <c r="J2579">
        <v>1</v>
      </c>
      <c r="K2579">
        <v>1</v>
      </c>
      <c r="L2579">
        <v>28</v>
      </c>
      <c r="M2579">
        <v>1</v>
      </c>
      <c r="N2579">
        <v>0</v>
      </c>
      <c r="O2579">
        <v>1</v>
      </c>
      <c r="P2579" s="2" t="s">
        <v>5175</v>
      </c>
      <c r="Q2579">
        <v>2</v>
      </c>
      <c r="R2579" s="4">
        <f t="shared" si="240"/>
        <v>49.172761000000001</v>
      </c>
      <c r="S2579">
        <f t="shared" si="241"/>
        <v>9.75</v>
      </c>
      <c r="T2579">
        <f t="shared" si="242"/>
        <v>916250000</v>
      </c>
      <c r="U2579">
        <f t="shared" si="243"/>
        <v>3.2029518851052186</v>
      </c>
      <c r="V2579">
        <f>W2579+(constants!$B$1*(50-FLOOR(L2579,1)))</f>
        <v>16.704197941888904</v>
      </c>
      <c r="W2579">
        <f t="shared" si="244"/>
        <v>16.492581577636773</v>
      </c>
      <c r="X2579">
        <f>constants!$B$2*constants!$B$3^2/(Y2579*Z2579^4)</f>
        <v>44592.123868983377</v>
      </c>
      <c r="Y2579">
        <f t="shared" si="245"/>
        <v>0.1584893192461112</v>
      </c>
      <c r="Z2579">
        <f>constants!$B$4/T2579</f>
        <v>0.32719504283765349</v>
      </c>
    </row>
    <row r="2580" spans="1:26" x14ac:dyDescent="0.3">
      <c r="A2580">
        <v>2580</v>
      </c>
      <c r="B2580" s="1">
        <v>45208.673611111109</v>
      </c>
      <c r="C2580">
        <v>49185065</v>
      </c>
      <c r="D2580" s="3" t="s">
        <v>5177</v>
      </c>
      <c r="E2580" t="s">
        <v>5178</v>
      </c>
      <c r="F2580">
        <v>-54</v>
      </c>
      <c r="G2580" t="s">
        <v>25</v>
      </c>
      <c r="H2580">
        <v>195</v>
      </c>
      <c r="I2580">
        <v>3340</v>
      </c>
      <c r="J2580">
        <v>1</v>
      </c>
      <c r="K2580">
        <v>1</v>
      </c>
      <c r="L2580">
        <v>28</v>
      </c>
      <c r="M2580">
        <v>1</v>
      </c>
      <c r="N2580">
        <v>0</v>
      </c>
      <c r="O2580">
        <v>1</v>
      </c>
      <c r="P2580" s="2" t="s">
        <v>5177</v>
      </c>
      <c r="Q2580">
        <v>2</v>
      </c>
      <c r="R2580" s="4">
        <f t="shared" si="240"/>
        <v>49.185065000000002</v>
      </c>
      <c r="S2580">
        <f t="shared" si="241"/>
        <v>12.1875</v>
      </c>
      <c r="T2580">
        <f t="shared" si="242"/>
        <v>916250000</v>
      </c>
      <c r="U2580">
        <f t="shared" si="243"/>
        <v>5.1234958315380412</v>
      </c>
      <c r="V2580">
        <f>W2580+(constants!$B$1*(50-FLOOR(L2580,1)))</f>
        <v>32.704197941888907</v>
      </c>
      <c r="W2580">
        <f t="shared" si="244"/>
        <v>32.492581577636777</v>
      </c>
      <c r="X2580">
        <f>constants!$B$2*constants!$B$3^2/(Y2580*Z2580^4)</f>
        <v>1775244.4262452056</v>
      </c>
      <c r="Y2580">
        <f t="shared" si="245"/>
        <v>3.9810717055349656E-3</v>
      </c>
      <c r="Z2580">
        <f>constants!$B$4/T2580</f>
        <v>0.32719504283765349</v>
      </c>
    </row>
    <row r="2581" spans="1:26" x14ac:dyDescent="0.3">
      <c r="A2581">
        <v>2581</v>
      </c>
      <c r="B2581" s="1">
        <v>45208.673611111109</v>
      </c>
      <c r="C2581">
        <v>49199634</v>
      </c>
      <c r="D2581" s="3" t="s">
        <v>5179</v>
      </c>
      <c r="E2581" t="s">
        <v>5180</v>
      </c>
      <c r="F2581">
        <v>-38</v>
      </c>
      <c r="G2581" t="s">
        <v>22</v>
      </c>
      <c r="H2581">
        <v>78</v>
      </c>
      <c r="I2581">
        <v>2084</v>
      </c>
      <c r="J2581">
        <v>1</v>
      </c>
      <c r="K2581">
        <v>1</v>
      </c>
      <c r="L2581">
        <v>28</v>
      </c>
      <c r="M2581">
        <v>1</v>
      </c>
      <c r="N2581">
        <v>0</v>
      </c>
      <c r="O2581">
        <v>1</v>
      </c>
      <c r="P2581" s="2" t="s">
        <v>5179</v>
      </c>
      <c r="Q2581">
        <v>2</v>
      </c>
      <c r="R2581" s="4">
        <f t="shared" si="240"/>
        <v>49.199634000000003</v>
      </c>
      <c r="S2581">
        <f t="shared" si="241"/>
        <v>4.875</v>
      </c>
      <c r="T2581">
        <f t="shared" si="242"/>
        <v>916250000</v>
      </c>
      <c r="U2581">
        <f t="shared" si="243"/>
        <v>3.1968159619536762</v>
      </c>
      <c r="V2581">
        <f>W2581+(constants!$B$1*(50-FLOOR(L2581,1)))</f>
        <v>16.704197941888904</v>
      </c>
      <c r="W2581">
        <f t="shared" si="244"/>
        <v>16.492581577636773</v>
      </c>
      <c r="X2581">
        <f>constants!$B$2*constants!$B$3^2/(Y2581*Z2581^4)</f>
        <v>44592.123868983377</v>
      </c>
      <c r="Y2581">
        <f t="shared" si="245"/>
        <v>0.1584893192461112</v>
      </c>
      <c r="Z2581">
        <f>constants!$B$4/T2581</f>
        <v>0.32719504283765349</v>
      </c>
    </row>
    <row r="2582" spans="1:26" x14ac:dyDescent="0.3">
      <c r="A2582">
        <v>2582</v>
      </c>
      <c r="B2582" s="1">
        <v>45208.673611111109</v>
      </c>
      <c r="C2582">
        <v>49213056</v>
      </c>
      <c r="D2582" s="3" t="s">
        <v>5181</v>
      </c>
      <c r="E2582" t="s">
        <v>5182</v>
      </c>
      <c r="F2582">
        <v>-54</v>
      </c>
      <c r="G2582" t="s">
        <v>25</v>
      </c>
      <c r="H2582">
        <v>-156</v>
      </c>
      <c r="I2582">
        <v>3660</v>
      </c>
      <c r="J2582">
        <v>1</v>
      </c>
      <c r="K2582">
        <v>1</v>
      </c>
      <c r="L2582">
        <v>28</v>
      </c>
      <c r="M2582">
        <v>1</v>
      </c>
      <c r="N2582">
        <v>0</v>
      </c>
      <c r="O2582">
        <v>1</v>
      </c>
      <c r="P2582" s="2" t="s">
        <v>5181</v>
      </c>
      <c r="Q2582">
        <v>2</v>
      </c>
      <c r="R2582" s="4">
        <f t="shared" si="240"/>
        <v>49.213056000000002</v>
      </c>
      <c r="S2582">
        <f t="shared" si="241"/>
        <v>-9.75</v>
      </c>
      <c r="T2582">
        <f t="shared" si="242"/>
        <v>916250000</v>
      </c>
      <c r="U2582">
        <f t="shared" si="243"/>
        <v>5.6143696836614465</v>
      </c>
      <c r="V2582">
        <f>W2582+(constants!$B$1*(50-FLOOR(L2582,1)))</f>
        <v>32.704197941888907</v>
      </c>
      <c r="W2582">
        <f t="shared" si="244"/>
        <v>32.492581577636777</v>
      </c>
      <c r="X2582">
        <f>constants!$B$2*constants!$B$3^2/(Y2582*Z2582^4)</f>
        <v>1775244.4262452056</v>
      </c>
      <c r="Y2582">
        <f t="shared" si="245"/>
        <v>3.9810717055349656E-3</v>
      </c>
      <c r="Z2582">
        <f>constants!$B$4/T2582</f>
        <v>0.32719504283765349</v>
      </c>
    </row>
    <row r="2583" spans="1:26" x14ac:dyDescent="0.3">
      <c r="A2583">
        <v>2583</v>
      </c>
      <c r="B2583" s="1">
        <v>45208.673611111109</v>
      </c>
      <c r="C2583">
        <v>49241808</v>
      </c>
      <c r="D2583" s="3" t="s">
        <v>5183</v>
      </c>
      <c r="E2583" t="s">
        <v>5184</v>
      </c>
      <c r="F2583">
        <v>-38</v>
      </c>
      <c r="G2583" t="s">
        <v>22</v>
      </c>
      <c r="H2583">
        <v>78</v>
      </c>
      <c r="I2583">
        <v>3452</v>
      </c>
      <c r="J2583">
        <v>1</v>
      </c>
      <c r="K2583">
        <v>1</v>
      </c>
      <c r="L2583">
        <v>29</v>
      </c>
      <c r="M2583">
        <v>1</v>
      </c>
      <c r="N2583">
        <v>0</v>
      </c>
      <c r="O2583">
        <v>1</v>
      </c>
      <c r="P2583" s="2" t="s">
        <v>5183</v>
      </c>
      <c r="Q2583">
        <v>2</v>
      </c>
      <c r="R2583" s="4">
        <f t="shared" si="240"/>
        <v>49.241807999999999</v>
      </c>
      <c r="S2583">
        <f t="shared" si="241"/>
        <v>4.875</v>
      </c>
      <c r="T2583">
        <f t="shared" si="242"/>
        <v>916750000</v>
      </c>
      <c r="U2583">
        <f t="shared" si="243"/>
        <v>5.2953016797812333</v>
      </c>
      <c r="V2583">
        <f>W2583+(constants!$B$1*(50-FLOOR(L2583,1)))</f>
        <v>16.704056255579317</v>
      </c>
      <c r="W2583">
        <f t="shared" si="244"/>
        <v>16.502058816975012</v>
      </c>
      <c r="X2583">
        <f>constants!$B$2*constants!$B$3^2/(Y2583*Z2583^4)</f>
        <v>44689.539723185429</v>
      </c>
      <c r="Y2583">
        <f t="shared" si="245"/>
        <v>0.1584893192461112</v>
      </c>
      <c r="Z2583">
        <f>constants!$B$4/T2583</f>
        <v>0.32701658903736025</v>
      </c>
    </row>
    <row r="2584" spans="1:26" x14ac:dyDescent="0.3">
      <c r="A2584">
        <v>2584</v>
      </c>
      <c r="B2584" s="1">
        <v>45208.673611111109</v>
      </c>
      <c r="C2584">
        <v>49254727</v>
      </c>
      <c r="D2584" s="3" t="s">
        <v>5185</v>
      </c>
      <c r="E2584" t="s">
        <v>5186</v>
      </c>
      <c r="F2584">
        <v>-38</v>
      </c>
      <c r="G2584" t="s">
        <v>22</v>
      </c>
      <c r="H2584">
        <v>156</v>
      </c>
      <c r="I2584">
        <v>3444</v>
      </c>
      <c r="J2584">
        <v>1</v>
      </c>
      <c r="K2584">
        <v>1</v>
      </c>
      <c r="L2584">
        <v>29</v>
      </c>
      <c r="M2584">
        <v>1</v>
      </c>
      <c r="N2584">
        <v>0</v>
      </c>
      <c r="O2584">
        <v>1</v>
      </c>
      <c r="P2584" s="2" t="s">
        <v>5185</v>
      </c>
      <c r="Q2584">
        <v>2</v>
      </c>
      <c r="R2584" s="4">
        <f t="shared" si="240"/>
        <v>49.254727000000003</v>
      </c>
      <c r="S2584">
        <f t="shared" si="241"/>
        <v>9.75</v>
      </c>
      <c r="T2584">
        <f t="shared" si="242"/>
        <v>916750000</v>
      </c>
      <c r="U2584">
        <f t="shared" si="243"/>
        <v>5.2830298334781478</v>
      </c>
      <c r="V2584">
        <f>W2584+(constants!$B$1*(50-FLOOR(L2584,1)))</f>
        <v>16.704056255579317</v>
      </c>
      <c r="W2584">
        <f t="shared" si="244"/>
        <v>16.502058816975012</v>
      </c>
      <c r="X2584">
        <f>constants!$B$2*constants!$B$3^2/(Y2584*Z2584^4)</f>
        <v>44689.539723185429</v>
      </c>
      <c r="Y2584">
        <f t="shared" si="245"/>
        <v>0.1584893192461112</v>
      </c>
      <c r="Z2584">
        <f>constants!$B$4/T2584</f>
        <v>0.32701658903736025</v>
      </c>
    </row>
    <row r="2585" spans="1:26" x14ac:dyDescent="0.3">
      <c r="A2585">
        <v>2585</v>
      </c>
      <c r="B2585" s="1">
        <v>45208.673611111109</v>
      </c>
      <c r="C2585">
        <v>49269181</v>
      </c>
      <c r="D2585" s="3" t="s">
        <v>5187</v>
      </c>
      <c r="E2585" t="s">
        <v>5188</v>
      </c>
      <c r="F2585">
        <v>-38</v>
      </c>
      <c r="G2585" t="s">
        <v>22</v>
      </c>
      <c r="H2585">
        <v>117</v>
      </c>
      <c r="I2585">
        <v>3456</v>
      </c>
      <c r="J2585">
        <v>1</v>
      </c>
      <c r="K2585">
        <v>1</v>
      </c>
      <c r="L2585">
        <v>29</v>
      </c>
      <c r="M2585">
        <v>1</v>
      </c>
      <c r="N2585">
        <v>0</v>
      </c>
      <c r="O2585">
        <v>1</v>
      </c>
      <c r="P2585" s="2" t="s">
        <v>5187</v>
      </c>
      <c r="Q2585">
        <v>2</v>
      </c>
      <c r="R2585" s="4">
        <f t="shared" si="240"/>
        <v>49.269181000000003</v>
      </c>
      <c r="S2585">
        <f t="shared" si="241"/>
        <v>7.3125</v>
      </c>
      <c r="T2585">
        <f t="shared" si="242"/>
        <v>916750000</v>
      </c>
      <c r="U2585">
        <f t="shared" si="243"/>
        <v>5.3014376029327757</v>
      </c>
      <c r="V2585">
        <f>W2585+(constants!$B$1*(50-FLOOR(L2585,1)))</f>
        <v>16.704056255579317</v>
      </c>
      <c r="W2585">
        <f t="shared" si="244"/>
        <v>16.502058816975012</v>
      </c>
      <c r="X2585">
        <f>constants!$B$2*constants!$B$3^2/(Y2585*Z2585^4)</f>
        <v>44689.539723185429</v>
      </c>
      <c r="Y2585">
        <f t="shared" si="245"/>
        <v>0.1584893192461112</v>
      </c>
      <c r="Z2585">
        <f>constants!$B$4/T2585</f>
        <v>0.32701658903736025</v>
      </c>
    </row>
    <row r="2586" spans="1:26" x14ac:dyDescent="0.3">
      <c r="A2586">
        <v>2586</v>
      </c>
      <c r="B2586" s="1">
        <v>45208.673611111109</v>
      </c>
      <c r="C2586">
        <v>49282050</v>
      </c>
      <c r="D2586" s="3" t="s">
        <v>5189</v>
      </c>
      <c r="E2586" t="s">
        <v>5190</v>
      </c>
      <c r="F2586">
        <v>-55</v>
      </c>
      <c r="G2586" t="s">
        <v>50</v>
      </c>
      <c r="H2586">
        <v>-390</v>
      </c>
      <c r="I2586">
        <v>4020</v>
      </c>
      <c r="J2586">
        <v>1</v>
      </c>
      <c r="K2586">
        <v>1</v>
      </c>
      <c r="L2586">
        <v>29</v>
      </c>
      <c r="M2586">
        <v>1</v>
      </c>
      <c r="N2586">
        <v>0</v>
      </c>
      <c r="O2586">
        <v>1</v>
      </c>
      <c r="P2586" s="2" t="s">
        <v>5189</v>
      </c>
      <c r="Q2586">
        <v>2</v>
      </c>
      <c r="R2586" s="4">
        <f t="shared" si="240"/>
        <v>49.282049999999998</v>
      </c>
      <c r="S2586">
        <f t="shared" si="241"/>
        <v>-24.375</v>
      </c>
      <c r="T2586">
        <f t="shared" si="242"/>
        <v>916750000</v>
      </c>
      <c r="U2586">
        <f t="shared" si="243"/>
        <v>6.1666027673002777</v>
      </c>
      <c r="V2586">
        <f>W2586+(constants!$B$1*(50-FLOOR(L2586,1)))</f>
        <v>33.704056255579317</v>
      </c>
      <c r="W2586">
        <f t="shared" si="244"/>
        <v>33.502058816975008</v>
      </c>
      <c r="X2586">
        <f>constants!$B$2*constants!$B$3^2/(Y2586*Z2586^4)</f>
        <v>2239782.6785939396</v>
      </c>
      <c r="Y2586">
        <f t="shared" si="245"/>
        <v>3.1622776601683768E-3</v>
      </c>
      <c r="Z2586">
        <f>constants!$B$4/T2586</f>
        <v>0.32701658903736025</v>
      </c>
    </row>
    <row r="2587" spans="1:26" x14ac:dyDescent="0.3">
      <c r="A2587">
        <v>2587</v>
      </c>
      <c r="B2587" s="1">
        <v>45208.673611111109</v>
      </c>
      <c r="C2587">
        <v>49296173</v>
      </c>
      <c r="D2587" s="3" t="s">
        <v>5191</v>
      </c>
      <c r="E2587" t="s">
        <v>5192</v>
      </c>
      <c r="F2587">
        <v>-52</v>
      </c>
      <c r="G2587" t="s">
        <v>19</v>
      </c>
      <c r="H2587">
        <v>-1679</v>
      </c>
      <c r="I2587">
        <v>1864</v>
      </c>
      <c r="J2587">
        <v>1</v>
      </c>
      <c r="K2587">
        <v>1</v>
      </c>
      <c r="L2587">
        <v>29</v>
      </c>
      <c r="M2587">
        <v>1</v>
      </c>
      <c r="N2587">
        <v>0</v>
      </c>
      <c r="O2587">
        <v>1</v>
      </c>
      <c r="P2587" s="2" t="s">
        <v>5191</v>
      </c>
      <c r="Q2587">
        <v>2</v>
      </c>
      <c r="R2587" s="4">
        <f t="shared" si="240"/>
        <v>49.296173000000003</v>
      </c>
      <c r="S2587">
        <f t="shared" si="241"/>
        <v>-104.9375</v>
      </c>
      <c r="T2587">
        <f t="shared" si="242"/>
        <v>916750000</v>
      </c>
      <c r="U2587">
        <f t="shared" si="243"/>
        <v>2.8593401886188352</v>
      </c>
      <c r="V2587">
        <f>W2587+(constants!$B$1*(50-FLOOR(L2587,1)))</f>
        <v>30.704056255579321</v>
      </c>
      <c r="W2587">
        <f t="shared" si="244"/>
        <v>30.502058816975016</v>
      </c>
      <c r="X2587">
        <f>constants!$B$2*constants!$B$3^2/(Y2587*Z2587^4)</f>
        <v>1122550.4846107797</v>
      </c>
      <c r="Y2587">
        <f t="shared" si="245"/>
        <v>6.3095734448019216E-3</v>
      </c>
      <c r="Z2587">
        <f>constants!$B$4/T2587</f>
        <v>0.32701658903736025</v>
      </c>
    </row>
    <row r="2588" spans="1:26" x14ac:dyDescent="0.3">
      <c r="A2588">
        <v>2588</v>
      </c>
      <c r="B2588" s="1">
        <v>45208.673611111109</v>
      </c>
      <c r="C2588">
        <v>49309696</v>
      </c>
      <c r="D2588" s="3" t="s">
        <v>5193</v>
      </c>
      <c r="E2588" t="s">
        <v>5194</v>
      </c>
      <c r="F2588">
        <v>-38</v>
      </c>
      <c r="G2588" t="s">
        <v>22</v>
      </c>
      <c r="H2588">
        <v>390</v>
      </c>
      <c r="I2588">
        <v>3436</v>
      </c>
      <c r="J2588">
        <v>1</v>
      </c>
      <c r="K2588">
        <v>1</v>
      </c>
      <c r="L2588">
        <v>29</v>
      </c>
      <c r="M2588">
        <v>1</v>
      </c>
      <c r="N2588">
        <v>0</v>
      </c>
      <c r="O2588">
        <v>1</v>
      </c>
      <c r="P2588" s="2" t="s">
        <v>5193</v>
      </c>
      <c r="Q2588">
        <v>2</v>
      </c>
      <c r="R2588" s="4">
        <f t="shared" si="240"/>
        <v>49.309696000000002</v>
      </c>
      <c r="S2588">
        <f t="shared" si="241"/>
        <v>24.375</v>
      </c>
      <c r="T2588">
        <f t="shared" si="242"/>
        <v>916750000</v>
      </c>
      <c r="U2588">
        <f t="shared" si="243"/>
        <v>5.2707579871750632</v>
      </c>
      <c r="V2588">
        <f>W2588+(constants!$B$1*(50-FLOOR(L2588,1)))</f>
        <v>16.704056255579317</v>
      </c>
      <c r="W2588">
        <f t="shared" si="244"/>
        <v>16.502058816975012</v>
      </c>
      <c r="X2588">
        <f>constants!$B$2*constants!$B$3^2/(Y2588*Z2588^4)</f>
        <v>44689.539723185429</v>
      </c>
      <c r="Y2588">
        <f t="shared" si="245"/>
        <v>0.1584893192461112</v>
      </c>
      <c r="Z2588">
        <f>constants!$B$4/T2588</f>
        <v>0.32701658903736025</v>
      </c>
    </row>
    <row r="2589" spans="1:26" x14ac:dyDescent="0.3">
      <c r="A2589">
        <v>2589</v>
      </c>
      <c r="B2589" s="1">
        <v>45208.673611111109</v>
      </c>
      <c r="C2589">
        <v>49323923</v>
      </c>
      <c r="D2589" s="3" t="s">
        <v>5195</v>
      </c>
      <c r="E2589" t="s">
        <v>5196</v>
      </c>
      <c r="F2589">
        <v>-54</v>
      </c>
      <c r="G2589" t="s">
        <v>50</v>
      </c>
      <c r="H2589">
        <v>1640</v>
      </c>
      <c r="I2589">
        <v>3844</v>
      </c>
      <c r="J2589">
        <v>1</v>
      </c>
      <c r="K2589">
        <v>1</v>
      </c>
      <c r="L2589">
        <v>29</v>
      </c>
      <c r="M2589">
        <v>1</v>
      </c>
      <c r="N2589">
        <v>0</v>
      </c>
      <c r="O2589">
        <v>1</v>
      </c>
      <c r="P2589" s="2" t="s">
        <v>5195</v>
      </c>
      <c r="Q2589">
        <v>2</v>
      </c>
      <c r="R2589" s="4">
        <f t="shared" si="240"/>
        <v>49.323923000000001</v>
      </c>
      <c r="S2589">
        <f t="shared" si="241"/>
        <v>102.5</v>
      </c>
      <c r="T2589">
        <f t="shared" si="242"/>
        <v>916750000</v>
      </c>
      <c r="U2589">
        <f t="shared" si="243"/>
        <v>5.8966221486324049</v>
      </c>
      <c r="V2589">
        <f>W2589+(constants!$B$1*(50-FLOOR(L2589,1)))</f>
        <v>32.704056255579324</v>
      </c>
      <c r="W2589">
        <f t="shared" si="244"/>
        <v>32.502058816975016</v>
      </c>
      <c r="X2589">
        <f>constants!$B$2*constants!$B$3^2/(Y2589*Z2589^4)</f>
        <v>1779122.6212535487</v>
      </c>
      <c r="Y2589">
        <f t="shared" si="245"/>
        <v>3.9810717055349656E-3</v>
      </c>
      <c r="Z2589">
        <f>constants!$B$4/T2589</f>
        <v>0.32701658903736025</v>
      </c>
    </row>
    <row r="2590" spans="1:26" x14ac:dyDescent="0.3">
      <c r="A2590">
        <v>2590</v>
      </c>
      <c r="B2590" s="1">
        <v>45208.673611111109</v>
      </c>
      <c r="C2590">
        <v>49336889</v>
      </c>
      <c r="D2590" s="3" t="s">
        <v>5197</v>
      </c>
      <c r="E2590" t="s">
        <v>5198</v>
      </c>
      <c r="F2590">
        <v>-56</v>
      </c>
      <c r="G2590" t="s">
        <v>25</v>
      </c>
      <c r="H2590">
        <v>-78</v>
      </c>
      <c r="I2590">
        <v>1076</v>
      </c>
      <c r="J2590">
        <v>1</v>
      </c>
      <c r="K2590">
        <v>1</v>
      </c>
      <c r="L2590">
        <v>29</v>
      </c>
      <c r="M2590">
        <v>1</v>
      </c>
      <c r="N2590">
        <v>0</v>
      </c>
      <c r="O2590">
        <v>1</v>
      </c>
      <c r="P2590" s="2" t="s">
        <v>5197</v>
      </c>
      <c r="Q2590">
        <v>2</v>
      </c>
      <c r="R2590" s="4">
        <f t="shared" si="240"/>
        <v>49.336888999999999</v>
      </c>
      <c r="S2590">
        <f t="shared" si="241"/>
        <v>-4.875</v>
      </c>
      <c r="T2590">
        <f t="shared" si="242"/>
        <v>916750000</v>
      </c>
      <c r="U2590">
        <f t="shared" si="243"/>
        <v>1.6505633277649499</v>
      </c>
      <c r="V2590">
        <f>W2590+(constants!$B$1*(50-FLOOR(L2590,1)))</f>
        <v>34.704056255579317</v>
      </c>
      <c r="W2590">
        <f t="shared" si="244"/>
        <v>34.502058816975008</v>
      </c>
      <c r="X2590">
        <f>constants!$B$2*constants!$B$3^2/(Y2590*Z2590^4)</f>
        <v>2819719.3309783153</v>
      </c>
      <c r="Y2590">
        <f t="shared" si="245"/>
        <v>2.5118864315095807E-3</v>
      </c>
      <c r="Z2590">
        <f>constants!$B$4/T2590</f>
        <v>0.32701658903736025</v>
      </c>
    </row>
    <row r="2591" spans="1:26" x14ac:dyDescent="0.3">
      <c r="A2591">
        <v>2591</v>
      </c>
      <c r="B2591" s="1">
        <v>45208.673611111109</v>
      </c>
      <c r="C2591">
        <v>49351140</v>
      </c>
      <c r="D2591" s="3" t="s">
        <v>5199</v>
      </c>
      <c r="E2591" t="s">
        <v>5200</v>
      </c>
      <c r="F2591">
        <v>-55</v>
      </c>
      <c r="G2591" t="s">
        <v>50</v>
      </c>
      <c r="H2591">
        <v>1484</v>
      </c>
      <c r="I2591">
        <v>3820</v>
      </c>
      <c r="J2591">
        <v>1</v>
      </c>
      <c r="K2591">
        <v>1</v>
      </c>
      <c r="L2591">
        <v>29</v>
      </c>
      <c r="M2591">
        <v>1</v>
      </c>
      <c r="N2591">
        <v>0</v>
      </c>
      <c r="O2591">
        <v>1</v>
      </c>
      <c r="P2591" s="2" t="s">
        <v>5199</v>
      </c>
      <c r="Q2591">
        <v>2</v>
      </c>
      <c r="R2591" s="4">
        <f t="shared" si="240"/>
        <v>49.351140000000001</v>
      </c>
      <c r="S2591">
        <f t="shared" si="241"/>
        <v>92.75</v>
      </c>
      <c r="T2591">
        <f t="shared" si="242"/>
        <v>916750000</v>
      </c>
      <c r="U2591">
        <f t="shared" si="243"/>
        <v>5.8598066097231492</v>
      </c>
      <c r="V2591">
        <f>W2591+(constants!$B$1*(50-FLOOR(L2591,1)))</f>
        <v>33.704056255579317</v>
      </c>
      <c r="W2591">
        <f t="shared" si="244"/>
        <v>33.502058816975008</v>
      </c>
      <c r="X2591">
        <f>constants!$B$2*constants!$B$3^2/(Y2591*Z2591^4)</f>
        <v>2239782.6785939396</v>
      </c>
      <c r="Y2591">
        <f t="shared" si="245"/>
        <v>3.1622776601683768E-3</v>
      </c>
      <c r="Z2591">
        <f>constants!$B$4/T2591</f>
        <v>0.32701658903736025</v>
      </c>
    </row>
    <row r="2592" spans="1:26" x14ac:dyDescent="0.3">
      <c r="A2592">
        <v>2592</v>
      </c>
      <c r="B2592" s="1">
        <v>45208.673611111109</v>
      </c>
      <c r="C2592">
        <v>49365275</v>
      </c>
      <c r="D2592" s="3" t="s">
        <v>5201</v>
      </c>
      <c r="E2592" t="s">
        <v>5202</v>
      </c>
      <c r="F2592">
        <v>-53</v>
      </c>
      <c r="G2592" t="s">
        <v>19</v>
      </c>
      <c r="H2592">
        <v>-2539</v>
      </c>
      <c r="I2592">
        <v>1932</v>
      </c>
      <c r="J2592">
        <v>1</v>
      </c>
      <c r="K2592">
        <v>1</v>
      </c>
      <c r="L2592">
        <v>29</v>
      </c>
      <c r="M2592">
        <v>1</v>
      </c>
      <c r="N2592">
        <v>0</v>
      </c>
      <c r="O2592">
        <v>1</v>
      </c>
      <c r="P2592" s="2" t="s">
        <v>5201</v>
      </c>
      <c r="Q2592">
        <v>2</v>
      </c>
      <c r="R2592" s="4">
        <f t="shared" si="240"/>
        <v>49.365274999999997</v>
      </c>
      <c r="S2592">
        <f t="shared" si="241"/>
        <v>-158.6875</v>
      </c>
      <c r="T2592">
        <f t="shared" si="242"/>
        <v>916750000</v>
      </c>
      <c r="U2592">
        <f t="shared" si="243"/>
        <v>2.9636508821950587</v>
      </c>
      <c r="V2592">
        <f>W2592+(constants!$B$1*(50-FLOOR(L2592,1)))</f>
        <v>31.704056255579314</v>
      </c>
      <c r="W2592">
        <f t="shared" si="244"/>
        <v>31.502058816975008</v>
      </c>
      <c r="X2592">
        <f>constants!$B$2*constants!$B$3^2/(Y2592*Z2592^4)</f>
        <v>1413207.3310983663</v>
      </c>
      <c r="Y2592">
        <f t="shared" si="245"/>
        <v>5.0118723362727194E-3</v>
      </c>
      <c r="Z2592">
        <f>constants!$B$4/T2592</f>
        <v>0.32701658903736025</v>
      </c>
    </row>
    <row r="2593" spans="1:26" x14ac:dyDescent="0.3">
      <c r="A2593">
        <v>2593</v>
      </c>
      <c r="B2593" s="1">
        <v>45208.673611111109</v>
      </c>
      <c r="C2593">
        <v>49379782</v>
      </c>
      <c r="D2593" s="3" t="s">
        <v>5203</v>
      </c>
      <c r="E2593" t="s">
        <v>5204</v>
      </c>
      <c r="F2593">
        <v>-38</v>
      </c>
      <c r="G2593" t="s">
        <v>22</v>
      </c>
      <c r="H2593">
        <v>195</v>
      </c>
      <c r="I2593">
        <v>3460</v>
      </c>
      <c r="J2593">
        <v>1</v>
      </c>
      <c r="K2593">
        <v>1</v>
      </c>
      <c r="L2593">
        <v>29</v>
      </c>
      <c r="M2593">
        <v>1</v>
      </c>
      <c r="N2593">
        <v>0</v>
      </c>
      <c r="O2593">
        <v>1</v>
      </c>
      <c r="P2593" s="2" t="s">
        <v>5203</v>
      </c>
      <c r="Q2593">
        <v>2</v>
      </c>
      <c r="R2593" s="4">
        <f t="shared" si="240"/>
        <v>49.379781999999999</v>
      </c>
      <c r="S2593">
        <f t="shared" si="241"/>
        <v>12.1875</v>
      </c>
      <c r="T2593">
        <f t="shared" si="242"/>
        <v>916750000</v>
      </c>
      <c r="U2593">
        <f t="shared" si="243"/>
        <v>5.3075735260843189</v>
      </c>
      <c r="V2593">
        <f>W2593+(constants!$B$1*(50-FLOOR(L2593,1)))</f>
        <v>16.704056255579317</v>
      </c>
      <c r="W2593">
        <f t="shared" si="244"/>
        <v>16.502058816975012</v>
      </c>
      <c r="X2593">
        <f>constants!$B$2*constants!$B$3^2/(Y2593*Z2593^4)</f>
        <v>44689.539723185429</v>
      </c>
      <c r="Y2593">
        <f t="shared" si="245"/>
        <v>0.1584893192461112</v>
      </c>
      <c r="Z2593">
        <f>constants!$B$4/T2593</f>
        <v>0.32701658903736025</v>
      </c>
    </row>
    <row r="2594" spans="1:26" x14ac:dyDescent="0.3">
      <c r="A2594">
        <v>2594</v>
      </c>
      <c r="B2594" s="1">
        <v>45208.673611111109</v>
      </c>
      <c r="C2594">
        <v>49393236</v>
      </c>
      <c r="D2594" s="3" t="s">
        <v>5205</v>
      </c>
      <c r="E2594" t="s">
        <v>5206</v>
      </c>
      <c r="F2594">
        <v>-54</v>
      </c>
      <c r="G2594" t="s">
        <v>50</v>
      </c>
      <c r="H2594">
        <v>429</v>
      </c>
      <c r="I2594">
        <v>3852</v>
      </c>
      <c r="J2594">
        <v>1</v>
      </c>
      <c r="K2594">
        <v>1</v>
      </c>
      <c r="L2594">
        <v>29</v>
      </c>
      <c r="M2594">
        <v>1</v>
      </c>
      <c r="N2594">
        <v>0</v>
      </c>
      <c r="O2594">
        <v>1</v>
      </c>
      <c r="P2594" s="2" t="s">
        <v>5205</v>
      </c>
      <c r="Q2594">
        <v>2</v>
      </c>
      <c r="R2594" s="4">
        <f t="shared" si="240"/>
        <v>49.393236000000002</v>
      </c>
      <c r="S2594">
        <f t="shared" si="241"/>
        <v>26.8125</v>
      </c>
      <c r="T2594">
        <f t="shared" si="242"/>
        <v>916750000</v>
      </c>
      <c r="U2594">
        <f t="shared" si="243"/>
        <v>5.9088939949354895</v>
      </c>
      <c r="V2594">
        <f>W2594+(constants!$B$1*(50-FLOOR(L2594,1)))</f>
        <v>32.704056255579324</v>
      </c>
      <c r="W2594">
        <f t="shared" si="244"/>
        <v>32.502058816975016</v>
      </c>
      <c r="X2594">
        <f>constants!$B$2*constants!$B$3^2/(Y2594*Z2594^4)</f>
        <v>1779122.6212535487</v>
      </c>
      <c r="Y2594">
        <f t="shared" si="245"/>
        <v>3.9810717055349656E-3</v>
      </c>
      <c r="Z2594">
        <f>constants!$B$4/T2594</f>
        <v>0.32701658903736025</v>
      </c>
    </row>
    <row r="2595" spans="1:26" x14ac:dyDescent="0.3">
      <c r="A2595">
        <v>2595</v>
      </c>
      <c r="B2595" s="1">
        <v>45208.673611111109</v>
      </c>
      <c r="C2595">
        <v>49407119</v>
      </c>
      <c r="D2595" s="3" t="s">
        <v>5207</v>
      </c>
      <c r="E2595" t="s">
        <v>5208</v>
      </c>
      <c r="F2595">
        <v>-55</v>
      </c>
      <c r="G2595" t="s">
        <v>50</v>
      </c>
      <c r="H2595">
        <v>1484</v>
      </c>
      <c r="I2595">
        <v>3928</v>
      </c>
      <c r="J2595">
        <v>1</v>
      </c>
      <c r="K2595">
        <v>1</v>
      </c>
      <c r="L2595">
        <v>29</v>
      </c>
      <c r="M2595">
        <v>1</v>
      </c>
      <c r="N2595">
        <v>0</v>
      </c>
      <c r="O2595">
        <v>1</v>
      </c>
      <c r="P2595" s="2" t="s">
        <v>5207</v>
      </c>
      <c r="Q2595">
        <v>2</v>
      </c>
      <c r="R2595" s="4">
        <f t="shared" si="240"/>
        <v>49.407119000000002</v>
      </c>
      <c r="S2595">
        <f t="shared" si="241"/>
        <v>92.75</v>
      </c>
      <c r="T2595">
        <f t="shared" si="242"/>
        <v>916750000</v>
      </c>
      <c r="U2595">
        <f t="shared" si="243"/>
        <v>6.0254765348147989</v>
      </c>
      <c r="V2595">
        <f>W2595+(constants!$B$1*(50-FLOOR(L2595,1)))</f>
        <v>33.704056255579317</v>
      </c>
      <c r="W2595">
        <f t="shared" si="244"/>
        <v>33.502058816975008</v>
      </c>
      <c r="X2595">
        <f>constants!$B$2*constants!$B$3^2/(Y2595*Z2595^4)</f>
        <v>2239782.6785939396</v>
      </c>
      <c r="Y2595">
        <f t="shared" si="245"/>
        <v>3.1622776601683768E-3</v>
      </c>
      <c r="Z2595">
        <f>constants!$B$4/T2595</f>
        <v>0.32701658903736025</v>
      </c>
    </row>
    <row r="2596" spans="1:26" x14ac:dyDescent="0.3">
      <c r="A2596">
        <v>2596</v>
      </c>
      <c r="B2596" s="1">
        <v>45208.673611111109</v>
      </c>
      <c r="C2596">
        <v>49420386</v>
      </c>
      <c r="D2596" s="3" t="s">
        <v>5209</v>
      </c>
      <c r="E2596" t="s">
        <v>5210</v>
      </c>
      <c r="F2596">
        <v>-38</v>
      </c>
      <c r="G2596" t="s">
        <v>22</v>
      </c>
      <c r="H2596">
        <v>234</v>
      </c>
      <c r="I2596">
        <v>3440</v>
      </c>
      <c r="J2596">
        <v>1</v>
      </c>
      <c r="K2596">
        <v>1</v>
      </c>
      <c r="L2596">
        <v>29</v>
      </c>
      <c r="M2596">
        <v>1</v>
      </c>
      <c r="N2596">
        <v>0</v>
      </c>
      <c r="O2596">
        <v>1</v>
      </c>
      <c r="P2596" s="2" t="s">
        <v>5209</v>
      </c>
      <c r="Q2596">
        <v>2</v>
      </c>
      <c r="R2596" s="4">
        <f t="shared" si="240"/>
        <v>49.420386000000001</v>
      </c>
      <c r="S2596">
        <f t="shared" si="241"/>
        <v>14.625</v>
      </c>
      <c r="T2596">
        <f t="shared" si="242"/>
        <v>916750000</v>
      </c>
      <c r="U2596">
        <f t="shared" si="243"/>
        <v>5.2768939103266055</v>
      </c>
      <c r="V2596">
        <f>W2596+(constants!$B$1*(50-FLOOR(L2596,1)))</f>
        <v>16.704056255579317</v>
      </c>
      <c r="W2596">
        <f t="shared" si="244"/>
        <v>16.502058816975012</v>
      </c>
      <c r="X2596">
        <f>constants!$B$2*constants!$B$3^2/(Y2596*Z2596^4)</f>
        <v>44689.539723185429</v>
      </c>
      <c r="Y2596">
        <f t="shared" si="245"/>
        <v>0.1584893192461112</v>
      </c>
      <c r="Z2596">
        <f>constants!$B$4/T2596</f>
        <v>0.32701658903736025</v>
      </c>
    </row>
    <row r="2597" spans="1:26" x14ac:dyDescent="0.3">
      <c r="A2597">
        <v>2597</v>
      </c>
      <c r="B2597" s="1">
        <v>45208.673611111109</v>
      </c>
      <c r="C2597">
        <v>49447353</v>
      </c>
      <c r="D2597" s="3" t="s">
        <v>5211</v>
      </c>
      <c r="E2597" t="s">
        <v>5212</v>
      </c>
      <c r="F2597">
        <v>-37</v>
      </c>
      <c r="G2597" t="s">
        <v>22</v>
      </c>
      <c r="H2597">
        <v>312</v>
      </c>
      <c r="I2597">
        <v>312</v>
      </c>
      <c r="J2597">
        <v>1</v>
      </c>
      <c r="K2597">
        <v>1</v>
      </c>
      <c r="L2597">
        <v>30</v>
      </c>
      <c r="M2597">
        <v>1</v>
      </c>
      <c r="N2597">
        <v>0</v>
      </c>
      <c r="O2597">
        <v>1</v>
      </c>
      <c r="P2597" s="2" t="s">
        <v>5211</v>
      </c>
      <c r="Q2597">
        <v>2</v>
      </c>
      <c r="R2597" s="4">
        <f t="shared" si="240"/>
        <v>49.447353</v>
      </c>
      <c r="S2597">
        <f t="shared" si="241"/>
        <v>19.5</v>
      </c>
      <c r="T2597">
        <f t="shared" si="242"/>
        <v>917250000</v>
      </c>
      <c r="U2597">
        <f t="shared" si="243"/>
        <v>0.47860200582032003</v>
      </c>
      <c r="V2597">
        <f>W2597+(constants!$B$1*(50-FLOOR(L2597,1)))</f>
        <v>15.703909401745305</v>
      </c>
      <c r="W2597">
        <f t="shared" si="244"/>
        <v>15.511530888788823</v>
      </c>
      <c r="X2597">
        <f>constants!$B$2*constants!$B$3^2/(Y2597*Z2597^4)</f>
        <v>35575.670076671144</v>
      </c>
      <c r="Y2597">
        <f t="shared" si="245"/>
        <v>0.19952623149688758</v>
      </c>
      <c r="Z2597">
        <f>constants!$B$4/T2597</f>
        <v>0.32683832979013355</v>
      </c>
    </row>
    <row r="2598" spans="1:26" x14ac:dyDescent="0.3">
      <c r="A2598">
        <v>2598</v>
      </c>
      <c r="B2598" s="1">
        <v>45208.673611111109</v>
      </c>
      <c r="C2598">
        <v>49470358</v>
      </c>
      <c r="D2598" s="3" t="s">
        <v>5213</v>
      </c>
      <c r="E2598" t="s">
        <v>5214</v>
      </c>
      <c r="F2598">
        <v>-37</v>
      </c>
      <c r="G2598" t="s">
        <v>22</v>
      </c>
      <c r="H2598">
        <v>117</v>
      </c>
      <c r="I2598">
        <v>324</v>
      </c>
      <c r="J2598">
        <v>1</v>
      </c>
      <c r="K2598">
        <v>1</v>
      </c>
      <c r="L2598">
        <v>30</v>
      </c>
      <c r="M2598">
        <v>1</v>
      </c>
      <c r="N2598">
        <v>0</v>
      </c>
      <c r="O2598">
        <v>1</v>
      </c>
      <c r="P2598" s="2" t="s">
        <v>5213</v>
      </c>
      <c r="Q2598">
        <v>2</v>
      </c>
      <c r="R2598" s="4">
        <f t="shared" si="240"/>
        <v>49.470357999999997</v>
      </c>
      <c r="S2598">
        <f t="shared" si="241"/>
        <v>7.3125</v>
      </c>
      <c r="T2598">
        <f t="shared" si="242"/>
        <v>917250000</v>
      </c>
      <c r="U2598">
        <f t="shared" si="243"/>
        <v>0.49700977527494772</v>
      </c>
      <c r="V2598">
        <f>W2598+(constants!$B$1*(50-FLOOR(L2598,1)))</f>
        <v>15.703909401745305</v>
      </c>
      <c r="W2598">
        <f t="shared" si="244"/>
        <v>15.511530888788823</v>
      </c>
      <c r="X2598">
        <f>constants!$B$2*constants!$B$3^2/(Y2598*Z2598^4)</f>
        <v>35575.670076671144</v>
      </c>
      <c r="Y2598">
        <f t="shared" si="245"/>
        <v>0.19952623149688758</v>
      </c>
      <c r="Z2598">
        <f>constants!$B$4/T2598</f>
        <v>0.32683832979013355</v>
      </c>
    </row>
    <row r="2599" spans="1:26" x14ac:dyDescent="0.3">
      <c r="A2599">
        <v>2599</v>
      </c>
      <c r="B2599" s="1">
        <v>45208.673611111109</v>
      </c>
      <c r="C2599">
        <v>49490383</v>
      </c>
      <c r="D2599" s="3" t="s">
        <v>5215</v>
      </c>
      <c r="E2599" t="s">
        <v>5216</v>
      </c>
      <c r="F2599">
        <v>-38</v>
      </c>
      <c r="G2599" t="s">
        <v>22</v>
      </c>
      <c r="H2599">
        <v>156</v>
      </c>
      <c r="I2599">
        <v>336</v>
      </c>
      <c r="J2599">
        <v>1</v>
      </c>
      <c r="K2599">
        <v>1</v>
      </c>
      <c r="L2599">
        <v>30</v>
      </c>
      <c r="M2599">
        <v>1</v>
      </c>
      <c r="N2599">
        <v>0</v>
      </c>
      <c r="O2599">
        <v>1</v>
      </c>
      <c r="P2599" s="2" t="s">
        <v>5215</v>
      </c>
      <c r="Q2599">
        <v>2</v>
      </c>
      <c r="R2599" s="4">
        <f t="shared" si="240"/>
        <v>49.490383000000001</v>
      </c>
      <c r="S2599">
        <f t="shared" si="241"/>
        <v>9.75</v>
      </c>
      <c r="T2599">
        <f t="shared" si="242"/>
        <v>917250000</v>
      </c>
      <c r="U2599">
        <f t="shared" si="243"/>
        <v>0.51541754472957546</v>
      </c>
      <c r="V2599">
        <f>W2599+(constants!$B$1*(50-FLOOR(L2599,1)))</f>
        <v>16.703909401745303</v>
      </c>
      <c r="W2599">
        <f t="shared" si="244"/>
        <v>16.511530888788819</v>
      </c>
      <c r="X2599">
        <f>constants!$B$2*constants!$B$3^2/(Y2599*Z2599^4)</f>
        <v>44787.115101126612</v>
      </c>
      <c r="Y2599">
        <f t="shared" si="245"/>
        <v>0.1584893192461112</v>
      </c>
      <c r="Z2599">
        <f>constants!$B$4/T2599</f>
        <v>0.32683832979013355</v>
      </c>
    </row>
    <row r="2600" spans="1:26" x14ac:dyDescent="0.3">
      <c r="A2600">
        <v>2600</v>
      </c>
      <c r="B2600" s="1">
        <v>45208.673611111109</v>
      </c>
      <c r="C2600">
        <v>49505121</v>
      </c>
      <c r="D2600" s="3" t="s">
        <v>5217</v>
      </c>
      <c r="E2600" t="s">
        <v>5218</v>
      </c>
      <c r="F2600">
        <v>-37</v>
      </c>
      <c r="G2600" t="s">
        <v>22</v>
      </c>
      <c r="H2600">
        <v>273</v>
      </c>
      <c r="I2600">
        <v>312</v>
      </c>
      <c r="J2600">
        <v>1</v>
      </c>
      <c r="K2600">
        <v>1</v>
      </c>
      <c r="L2600">
        <v>30</v>
      </c>
      <c r="M2600">
        <v>1</v>
      </c>
      <c r="N2600">
        <v>0</v>
      </c>
      <c r="O2600">
        <v>1</v>
      </c>
      <c r="P2600" s="2" t="s">
        <v>5217</v>
      </c>
      <c r="Q2600">
        <v>2</v>
      </c>
      <c r="R2600" s="4">
        <f t="shared" si="240"/>
        <v>49.505121000000003</v>
      </c>
      <c r="S2600">
        <f t="shared" si="241"/>
        <v>17.0625</v>
      </c>
      <c r="T2600">
        <f t="shared" si="242"/>
        <v>917250000</v>
      </c>
      <c r="U2600">
        <f t="shared" si="243"/>
        <v>0.47860200582032003</v>
      </c>
      <c r="V2600">
        <f>W2600+(constants!$B$1*(50-FLOOR(L2600,1)))</f>
        <v>15.703909401745305</v>
      </c>
      <c r="W2600">
        <f t="shared" si="244"/>
        <v>15.511530888788823</v>
      </c>
      <c r="X2600">
        <f>constants!$B$2*constants!$B$3^2/(Y2600*Z2600^4)</f>
        <v>35575.670076671144</v>
      </c>
      <c r="Y2600">
        <f t="shared" si="245"/>
        <v>0.19952623149688758</v>
      </c>
      <c r="Z2600">
        <f>constants!$B$4/T2600</f>
        <v>0.32683832979013355</v>
      </c>
    </row>
    <row r="2601" spans="1:26" x14ac:dyDescent="0.3">
      <c r="A2601">
        <v>2601</v>
      </c>
      <c r="B2601" s="1">
        <v>45208.673611111109</v>
      </c>
      <c r="C2601">
        <v>49542093</v>
      </c>
      <c r="D2601" s="3" t="s">
        <v>5219</v>
      </c>
      <c r="E2601" t="s">
        <v>5220</v>
      </c>
      <c r="F2601">
        <v>-38</v>
      </c>
      <c r="G2601" t="s">
        <v>22</v>
      </c>
      <c r="H2601">
        <v>78</v>
      </c>
      <c r="I2601">
        <v>316</v>
      </c>
      <c r="J2601">
        <v>1</v>
      </c>
      <c r="K2601">
        <v>1</v>
      </c>
      <c r="L2601">
        <v>30</v>
      </c>
      <c r="M2601">
        <v>1</v>
      </c>
      <c r="N2601">
        <v>0</v>
      </c>
      <c r="O2601">
        <v>1</v>
      </c>
      <c r="P2601" s="2" t="s">
        <v>5219</v>
      </c>
      <c r="Q2601">
        <v>2</v>
      </c>
      <c r="R2601" s="4">
        <f t="shared" si="240"/>
        <v>49.542093000000001</v>
      </c>
      <c r="S2601">
        <f t="shared" si="241"/>
        <v>4.875</v>
      </c>
      <c r="T2601">
        <f t="shared" si="242"/>
        <v>917250000</v>
      </c>
      <c r="U2601">
        <f t="shared" si="243"/>
        <v>0.48473792897186263</v>
      </c>
      <c r="V2601">
        <f>W2601+(constants!$B$1*(50-FLOOR(L2601,1)))</f>
        <v>16.703909401745303</v>
      </c>
      <c r="W2601">
        <f t="shared" si="244"/>
        <v>16.511530888788819</v>
      </c>
      <c r="X2601">
        <f>constants!$B$2*constants!$B$3^2/(Y2601*Z2601^4)</f>
        <v>44787.115101126612</v>
      </c>
      <c r="Y2601">
        <f t="shared" si="245"/>
        <v>0.1584893192461112</v>
      </c>
      <c r="Z2601">
        <f>constants!$B$4/T2601</f>
        <v>0.32683832979013355</v>
      </c>
    </row>
    <row r="2602" spans="1:26" x14ac:dyDescent="0.3">
      <c r="A2602">
        <v>2602</v>
      </c>
      <c r="B2602" s="1">
        <v>45208.673611111109</v>
      </c>
      <c r="C2602">
        <v>49572771</v>
      </c>
      <c r="D2602" s="3" t="s">
        <v>5221</v>
      </c>
      <c r="E2602" t="s">
        <v>5222</v>
      </c>
      <c r="F2602">
        <v>-38</v>
      </c>
      <c r="G2602" t="s">
        <v>22</v>
      </c>
      <c r="H2602">
        <v>78</v>
      </c>
      <c r="I2602">
        <v>356</v>
      </c>
      <c r="J2602">
        <v>1</v>
      </c>
      <c r="K2602">
        <v>1</v>
      </c>
      <c r="L2602">
        <v>30</v>
      </c>
      <c r="M2602">
        <v>1</v>
      </c>
      <c r="N2602">
        <v>0</v>
      </c>
      <c r="O2602">
        <v>1</v>
      </c>
      <c r="P2602" s="2" t="s">
        <v>5221</v>
      </c>
      <c r="Q2602">
        <v>2</v>
      </c>
      <c r="R2602" s="4">
        <f t="shared" si="240"/>
        <v>49.572771000000003</v>
      </c>
      <c r="S2602">
        <f t="shared" si="241"/>
        <v>4.875</v>
      </c>
      <c r="T2602">
        <f t="shared" si="242"/>
        <v>917250000</v>
      </c>
      <c r="U2602">
        <f t="shared" si="243"/>
        <v>0.54609716048728829</v>
      </c>
      <c r="V2602">
        <f>W2602+(constants!$B$1*(50-FLOOR(L2602,1)))</f>
        <v>16.703909401745303</v>
      </c>
      <c r="W2602">
        <f t="shared" si="244"/>
        <v>16.511530888788819</v>
      </c>
      <c r="X2602">
        <f>constants!$B$2*constants!$B$3^2/(Y2602*Z2602^4)</f>
        <v>44787.115101126612</v>
      </c>
      <c r="Y2602">
        <f t="shared" si="245"/>
        <v>0.1584893192461112</v>
      </c>
      <c r="Z2602">
        <f>constants!$B$4/T2602</f>
        <v>0.32683832979013355</v>
      </c>
    </row>
    <row r="2603" spans="1:26" x14ac:dyDescent="0.3">
      <c r="A2603">
        <v>2603</v>
      </c>
      <c r="B2603" s="1">
        <v>45208.673611111109</v>
      </c>
      <c r="C2603">
        <v>49601953</v>
      </c>
      <c r="D2603" s="3" t="s">
        <v>5223</v>
      </c>
      <c r="E2603" t="s">
        <v>5224</v>
      </c>
      <c r="F2603">
        <v>-38</v>
      </c>
      <c r="G2603" t="s">
        <v>22</v>
      </c>
      <c r="H2603">
        <v>117</v>
      </c>
      <c r="I2603">
        <v>336</v>
      </c>
      <c r="J2603">
        <v>1</v>
      </c>
      <c r="K2603">
        <v>1</v>
      </c>
      <c r="L2603">
        <v>30</v>
      </c>
      <c r="M2603">
        <v>1</v>
      </c>
      <c r="N2603">
        <v>0</v>
      </c>
      <c r="O2603">
        <v>1</v>
      </c>
      <c r="P2603" s="2" t="s">
        <v>5223</v>
      </c>
      <c r="Q2603">
        <v>2</v>
      </c>
      <c r="R2603" s="4">
        <f t="shared" si="240"/>
        <v>49.601953000000002</v>
      </c>
      <c r="S2603">
        <f t="shared" si="241"/>
        <v>7.3125</v>
      </c>
      <c r="T2603">
        <f t="shared" si="242"/>
        <v>917250000</v>
      </c>
      <c r="U2603">
        <f t="shared" si="243"/>
        <v>0.51541754472957546</v>
      </c>
      <c r="V2603">
        <f>W2603+(constants!$B$1*(50-FLOOR(L2603,1)))</f>
        <v>16.703909401745303</v>
      </c>
      <c r="W2603">
        <f t="shared" si="244"/>
        <v>16.511530888788819</v>
      </c>
      <c r="X2603">
        <f>constants!$B$2*constants!$B$3^2/(Y2603*Z2603^4)</f>
        <v>44787.115101126612</v>
      </c>
      <c r="Y2603">
        <f t="shared" si="245"/>
        <v>0.1584893192461112</v>
      </c>
      <c r="Z2603">
        <f>constants!$B$4/T2603</f>
        <v>0.32683832979013355</v>
      </c>
    </row>
    <row r="2604" spans="1:26" x14ac:dyDescent="0.3">
      <c r="A2604">
        <v>2604</v>
      </c>
      <c r="B2604" s="1">
        <v>45208.673611111109</v>
      </c>
      <c r="C2604">
        <v>49631523</v>
      </c>
      <c r="D2604" s="3" t="s">
        <v>5225</v>
      </c>
      <c r="E2604" t="s">
        <v>5226</v>
      </c>
      <c r="F2604">
        <v>-37</v>
      </c>
      <c r="G2604" t="s">
        <v>22</v>
      </c>
      <c r="H2604">
        <v>546</v>
      </c>
      <c r="I2604">
        <v>296</v>
      </c>
      <c r="J2604">
        <v>1</v>
      </c>
      <c r="K2604">
        <v>1</v>
      </c>
      <c r="L2604">
        <v>30</v>
      </c>
      <c r="M2604">
        <v>1</v>
      </c>
      <c r="N2604">
        <v>0</v>
      </c>
      <c r="O2604">
        <v>1</v>
      </c>
      <c r="P2604" s="2" t="s">
        <v>5225</v>
      </c>
      <c r="Q2604">
        <v>2</v>
      </c>
      <c r="R2604" s="4">
        <f t="shared" si="240"/>
        <v>49.631523000000001</v>
      </c>
      <c r="S2604">
        <f t="shared" si="241"/>
        <v>34.125</v>
      </c>
      <c r="T2604">
        <f t="shared" si="242"/>
        <v>917250000</v>
      </c>
      <c r="U2604">
        <f t="shared" si="243"/>
        <v>0.4540583132141498</v>
      </c>
      <c r="V2604">
        <f>W2604+(constants!$B$1*(50-FLOOR(L2604,1)))</f>
        <v>15.703909401745305</v>
      </c>
      <c r="W2604">
        <f t="shared" si="244"/>
        <v>15.511530888788823</v>
      </c>
      <c r="X2604">
        <f>constants!$B$2*constants!$B$3^2/(Y2604*Z2604^4)</f>
        <v>35575.670076671144</v>
      </c>
      <c r="Y2604">
        <f t="shared" si="245"/>
        <v>0.19952623149688758</v>
      </c>
      <c r="Z2604">
        <f>constants!$B$4/T2604</f>
        <v>0.32683832979013355</v>
      </c>
    </row>
    <row r="2605" spans="1:26" x14ac:dyDescent="0.3">
      <c r="A2605">
        <v>2605</v>
      </c>
      <c r="B2605" s="1">
        <v>45208.673611111109</v>
      </c>
      <c r="C2605">
        <v>49661816</v>
      </c>
      <c r="D2605" s="3" t="s">
        <v>5227</v>
      </c>
      <c r="E2605" t="s">
        <v>5228</v>
      </c>
      <c r="F2605">
        <v>-37</v>
      </c>
      <c r="G2605" t="s">
        <v>22</v>
      </c>
      <c r="H2605">
        <v>0</v>
      </c>
      <c r="I2605">
        <v>716</v>
      </c>
      <c r="J2605">
        <v>1</v>
      </c>
      <c r="K2605">
        <v>1</v>
      </c>
      <c r="L2605">
        <v>31</v>
      </c>
      <c r="M2605">
        <v>1</v>
      </c>
      <c r="N2605">
        <v>0</v>
      </c>
      <c r="O2605">
        <v>1</v>
      </c>
      <c r="P2605" s="2" t="s">
        <v>5227</v>
      </c>
      <c r="Q2605">
        <v>2</v>
      </c>
      <c r="R2605" s="4">
        <f t="shared" si="240"/>
        <v>49.661816000000002</v>
      </c>
      <c r="S2605">
        <f t="shared" si="241"/>
        <v>0</v>
      </c>
      <c r="T2605">
        <f t="shared" si="242"/>
        <v>917750000</v>
      </c>
      <c r="U2605">
        <f t="shared" si="243"/>
        <v>1.0983302441261191</v>
      </c>
      <c r="V2605">
        <f>W2605+(constants!$B$1*(50-FLOOR(L2605,1)))</f>
        <v>15.703757386019037</v>
      </c>
      <c r="W2605">
        <f t="shared" si="244"/>
        <v>15.520997798710379</v>
      </c>
      <c r="X2605">
        <f>constants!$B$2*constants!$B$3^2/(Y2605*Z2605^4)</f>
        <v>35653.303806852644</v>
      </c>
      <c r="Y2605">
        <f t="shared" si="245"/>
        <v>0.19952623149688758</v>
      </c>
      <c r="Z2605">
        <f>constants!$B$4/T2605</f>
        <v>0.32666026477798965</v>
      </c>
    </row>
    <row r="2606" spans="1:26" x14ac:dyDescent="0.3">
      <c r="A2606">
        <v>2606</v>
      </c>
      <c r="B2606" s="1">
        <v>45208.673611111109</v>
      </c>
      <c r="C2606">
        <v>49701615</v>
      </c>
      <c r="D2606" s="3" t="s">
        <v>5229</v>
      </c>
      <c r="E2606" t="s">
        <v>5230</v>
      </c>
      <c r="F2606">
        <v>-37</v>
      </c>
      <c r="G2606" t="s">
        <v>22</v>
      </c>
      <c r="H2606">
        <v>-234</v>
      </c>
      <c r="I2606">
        <v>728</v>
      </c>
      <c r="J2606">
        <v>1</v>
      </c>
      <c r="K2606">
        <v>1</v>
      </c>
      <c r="L2606">
        <v>31</v>
      </c>
      <c r="M2606">
        <v>1</v>
      </c>
      <c r="N2606">
        <v>0</v>
      </c>
      <c r="O2606">
        <v>1</v>
      </c>
      <c r="P2606" s="2" t="s">
        <v>5229</v>
      </c>
      <c r="Q2606">
        <v>2</v>
      </c>
      <c r="R2606" s="4">
        <f t="shared" si="240"/>
        <v>49.701614999999997</v>
      </c>
      <c r="S2606">
        <f t="shared" si="241"/>
        <v>-14.625</v>
      </c>
      <c r="T2606">
        <f t="shared" si="242"/>
        <v>917750000</v>
      </c>
      <c r="U2606">
        <f t="shared" si="243"/>
        <v>1.1167380135807468</v>
      </c>
      <c r="V2606">
        <f>W2606+(constants!$B$1*(50-FLOOR(L2606,1)))</f>
        <v>15.703757386019037</v>
      </c>
      <c r="W2606">
        <f t="shared" si="244"/>
        <v>15.520997798710379</v>
      </c>
      <c r="X2606">
        <f>constants!$B$2*constants!$B$3^2/(Y2606*Z2606^4)</f>
        <v>35653.303806852644</v>
      </c>
      <c r="Y2606">
        <f t="shared" si="245"/>
        <v>0.19952623149688758</v>
      </c>
      <c r="Z2606">
        <f>constants!$B$4/T2606</f>
        <v>0.32666026477798965</v>
      </c>
    </row>
    <row r="2607" spans="1:26" x14ac:dyDescent="0.3">
      <c r="A2607">
        <v>2607</v>
      </c>
      <c r="B2607" s="1">
        <v>45208.673611111109</v>
      </c>
      <c r="C2607">
        <v>49723240</v>
      </c>
      <c r="D2607" s="3" t="s">
        <v>5231</v>
      </c>
      <c r="E2607" t="s">
        <v>5232</v>
      </c>
      <c r="F2607">
        <v>-37</v>
      </c>
      <c r="G2607" t="s">
        <v>22</v>
      </c>
      <c r="H2607">
        <v>-39</v>
      </c>
      <c r="I2607">
        <v>752</v>
      </c>
      <c r="J2607">
        <v>1</v>
      </c>
      <c r="K2607">
        <v>1</v>
      </c>
      <c r="L2607">
        <v>31</v>
      </c>
      <c r="M2607">
        <v>1</v>
      </c>
      <c r="N2607">
        <v>0</v>
      </c>
      <c r="O2607">
        <v>1</v>
      </c>
      <c r="P2607" s="2" t="s">
        <v>5231</v>
      </c>
      <c r="Q2607">
        <v>2</v>
      </c>
      <c r="R2607" s="4">
        <f t="shared" si="240"/>
        <v>49.723239999999997</v>
      </c>
      <c r="S2607">
        <f t="shared" si="241"/>
        <v>-2.4375</v>
      </c>
      <c r="T2607">
        <f t="shared" si="242"/>
        <v>917750000</v>
      </c>
      <c r="U2607">
        <f t="shared" si="243"/>
        <v>1.1535535524900022</v>
      </c>
      <c r="V2607">
        <f>W2607+(constants!$B$1*(50-FLOOR(L2607,1)))</f>
        <v>15.703757386019037</v>
      </c>
      <c r="W2607">
        <f t="shared" si="244"/>
        <v>15.520997798710379</v>
      </c>
      <c r="X2607">
        <f>constants!$B$2*constants!$B$3^2/(Y2607*Z2607^4)</f>
        <v>35653.303806852644</v>
      </c>
      <c r="Y2607">
        <f t="shared" si="245"/>
        <v>0.19952623149688758</v>
      </c>
      <c r="Z2607">
        <f>constants!$B$4/T2607</f>
        <v>0.32666026477798965</v>
      </c>
    </row>
    <row r="2608" spans="1:26" x14ac:dyDescent="0.3">
      <c r="A2608">
        <v>2608</v>
      </c>
      <c r="B2608" s="1">
        <v>45208.673611111109</v>
      </c>
      <c r="C2608">
        <v>49751949</v>
      </c>
      <c r="D2608" s="3" t="s">
        <v>5233</v>
      </c>
      <c r="E2608" t="s">
        <v>5234</v>
      </c>
      <c r="F2608">
        <v>-37</v>
      </c>
      <c r="G2608" t="s">
        <v>22</v>
      </c>
      <c r="H2608">
        <v>-39</v>
      </c>
      <c r="I2608">
        <v>744</v>
      </c>
      <c r="J2608">
        <v>1</v>
      </c>
      <c r="K2608">
        <v>1</v>
      </c>
      <c r="L2608">
        <v>31</v>
      </c>
      <c r="M2608">
        <v>1</v>
      </c>
      <c r="N2608">
        <v>0</v>
      </c>
      <c r="O2608">
        <v>1</v>
      </c>
      <c r="P2608" s="2" t="s">
        <v>5233</v>
      </c>
      <c r="Q2608">
        <v>2</v>
      </c>
      <c r="R2608" s="4">
        <f t="shared" si="240"/>
        <v>49.751949000000003</v>
      </c>
      <c r="S2608">
        <f t="shared" si="241"/>
        <v>-2.4375</v>
      </c>
      <c r="T2608">
        <f t="shared" si="242"/>
        <v>917750000</v>
      </c>
      <c r="U2608">
        <f t="shared" si="243"/>
        <v>1.1412817061869169</v>
      </c>
      <c r="V2608">
        <f>W2608+(constants!$B$1*(50-FLOOR(L2608,1)))</f>
        <v>15.703757386019037</v>
      </c>
      <c r="W2608">
        <f t="shared" si="244"/>
        <v>15.520997798710379</v>
      </c>
      <c r="X2608">
        <f>constants!$B$2*constants!$B$3^2/(Y2608*Z2608^4)</f>
        <v>35653.303806852644</v>
      </c>
      <c r="Y2608">
        <f t="shared" si="245"/>
        <v>0.19952623149688758</v>
      </c>
      <c r="Z2608">
        <f>constants!$B$4/T2608</f>
        <v>0.32666026477798965</v>
      </c>
    </row>
    <row r="2609" spans="1:26" x14ac:dyDescent="0.3">
      <c r="A2609">
        <v>2609</v>
      </c>
      <c r="B2609" s="1">
        <v>45208.673611111109</v>
      </c>
      <c r="C2609">
        <v>49781791</v>
      </c>
      <c r="D2609" s="3" t="s">
        <v>5235</v>
      </c>
      <c r="E2609" t="s">
        <v>5236</v>
      </c>
      <c r="F2609">
        <v>-37</v>
      </c>
      <c r="G2609" t="s">
        <v>22</v>
      </c>
      <c r="H2609">
        <v>39</v>
      </c>
      <c r="I2609">
        <v>744</v>
      </c>
      <c r="J2609">
        <v>1</v>
      </c>
      <c r="K2609">
        <v>1</v>
      </c>
      <c r="L2609">
        <v>31</v>
      </c>
      <c r="M2609">
        <v>1</v>
      </c>
      <c r="N2609">
        <v>0</v>
      </c>
      <c r="O2609">
        <v>1</v>
      </c>
      <c r="P2609" s="2" t="s">
        <v>5235</v>
      </c>
      <c r="Q2609">
        <v>2</v>
      </c>
      <c r="R2609" s="4">
        <f t="shared" si="240"/>
        <v>49.781790999999998</v>
      </c>
      <c r="S2609">
        <f t="shared" si="241"/>
        <v>2.4375</v>
      </c>
      <c r="T2609">
        <f t="shared" si="242"/>
        <v>917750000</v>
      </c>
      <c r="U2609">
        <f t="shared" si="243"/>
        <v>1.1412817061869169</v>
      </c>
      <c r="V2609">
        <f>W2609+(constants!$B$1*(50-FLOOR(L2609,1)))</f>
        <v>15.703757386019037</v>
      </c>
      <c r="W2609">
        <f t="shared" si="244"/>
        <v>15.520997798710379</v>
      </c>
      <c r="X2609">
        <f>constants!$B$2*constants!$B$3^2/(Y2609*Z2609^4)</f>
        <v>35653.303806852644</v>
      </c>
      <c r="Y2609">
        <f t="shared" si="245"/>
        <v>0.19952623149688758</v>
      </c>
      <c r="Z2609">
        <f>constants!$B$4/T2609</f>
        <v>0.32666026477798965</v>
      </c>
    </row>
    <row r="2610" spans="1:26" x14ac:dyDescent="0.3">
      <c r="A2610">
        <v>2610</v>
      </c>
      <c r="B2610" s="1">
        <v>45208.673611111109</v>
      </c>
      <c r="C2610">
        <v>49811660</v>
      </c>
      <c r="D2610" s="3" t="s">
        <v>5237</v>
      </c>
      <c r="E2610" t="s">
        <v>5238</v>
      </c>
      <c r="F2610">
        <v>-37</v>
      </c>
      <c r="G2610" t="s">
        <v>22</v>
      </c>
      <c r="H2610">
        <v>-234</v>
      </c>
      <c r="I2610">
        <v>768</v>
      </c>
      <c r="J2610">
        <v>1</v>
      </c>
      <c r="K2610">
        <v>1</v>
      </c>
      <c r="L2610">
        <v>31</v>
      </c>
      <c r="M2610">
        <v>1</v>
      </c>
      <c r="N2610">
        <v>0</v>
      </c>
      <c r="O2610">
        <v>1</v>
      </c>
      <c r="P2610" s="2" t="s">
        <v>5237</v>
      </c>
      <c r="Q2610">
        <v>2</v>
      </c>
      <c r="R2610" s="4">
        <f t="shared" si="240"/>
        <v>49.811660000000003</v>
      </c>
      <c r="S2610">
        <f t="shared" si="241"/>
        <v>-14.625</v>
      </c>
      <c r="T2610">
        <f t="shared" si="242"/>
        <v>917750000</v>
      </c>
      <c r="U2610">
        <f t="shared" si="243"/>
        <v>1.1780972450961724</v>
      </c>
      <c r="V2610">
        <f>W2610+(constants!$B$1*(50-FLOOR(L2610,1)))</f>
        <v>15.703757386019037</v>
      </c>
      <c r="W2610">
        <f t="shared" si="244"/>
        <v>15.520997798710379</v>
      </c>
      <c r="X2610">
        <f>constants!$B$2*constants!$B$3^2/(Y2610*Z2610^4)</f>
        <v>35653.303806852644</v>
      </c>
      <c r="Y2610">
        <f t="shared" si="245"/>
        <v>0.19952623149688758</v>
      </c>
      <c r="Z2610">
        <f>constants!$B$4/T2610</f>
        <v>0.32666026477798965</v>
      </c>
    </row>
    <row r="2611" spans="1:26" x14ac:dyDescent="0.3">
      <c r="A2611">
        <v>2611</v>
      </c>
      <c r="B2611" s="1">
        <v>45208.673611111109</v>
      </c>
      <c r="C2611">
        <v>49831940</v>
      </c>
      <c r="D2611" s="3" t="s">
        <v>5239</v>
      </c>
      <c r="E2611" t="s">
        <v>5240</v>
      </c>
      <c r="F2611">
        <v>-37</v>
      </c>
      <c r="G2611" t="s">
        <v>22</v>
      </c>
      <c r="H2611">
        <v>-312</v>
      </c>
      <c r="I2611">
        <v>752</v>
      </c>
      <c r="J2611">
        <v>1</v>
      </c>
      <c r="K2611">
        <v>1</v>
      </c>
      <c r="L2611">
        <v>31</v>
      </c>
      <c r="M2611">
        <v>1</v>
      </c>
      <c r="N2611">
        <v>0</v>
      </c>
      <c r="O2611">
        <v>1</v>
      </c>
      <c r="P2611" s="2" t="s">
        <v>5239</v>
      </c>
      <c r="Q2611">
        <v>2</v>
      </c>
      <c r="R2611" s="4">
        <f t="shared" si="240"/>
        <v>49.831940000000003</v>
      </c>
      <c r="S2611">
        <f t="shared" si="241"/>
        <v>-19.5</v>
      </c>
      <c r="T2611">
        <f t="shared" si="242"/>
        <v>917750000</v>
      </c>
      <c r="U2611">
        <f t="shared" si="243"/>
        <v>1.1535535524900022</v>
      </c>
      <c r="V2611">
        <f>W2611+(constants!$B$1*(50-FLOOR(L2611,1)))</f>
        <v>15.703757386019037</v>
      </c>
      <c r="W2611">
        <f t="shared" si="244"/>
        <v>15.520997798710379</v>
      </c>
      <c r="X2611">
        <f>constants!$B$2*constants!$B$3^2/(Y2611*Z2611^4)</f>
        <v>35653.303806852644</v>
      </c>
      <c r="Y2611">
        <f t="shared" si="245"/>
        <v>0.19952623149688758</v>
      </c>
      <c r="Z2611">
        <f>constants!$B$4/T2611</f>
        <v>0.32666026477798965</v>
      </c>
    </row>
    <row r="2612" spans="1:26" x14ac:dyDescent="0.3">
      <c r="A2612">
        <v>2612</v>
      </c>
      <c r="B2612" s="1">
        <v>45208.673611111109</v>
      </c>
      <c r="C2612">
        <v>49867445</v>
      </c>
      <c r="D2612" s="3" t="s">
        <v>5241</v>
      </c>
      <c r="E2612" t="s">
        <v>5242</v>
      </c>
      <c r="F2612">
        <v>-54</v>
      </c>
      <c r="G2612" t="s">
        <v>19</v>
      </c>
      <c r="H2612">
        <v>-1640</v>
      </c>
      <c r="I2612">
        <v>2380</v>
      </c>
      <c r="J2612">
        <v>1</v>
      </c>
      <c r="K2612">
        <v>1</v>
      </c>
      <c r="L2612">
        <v>32</v>
      </c>
      <c r="M2612">
        <v>1</v>
      </c>
      <c r="N2612">
        <v>0</v>
      </c>
      <c r="O2612">
        <v>1</v>
      </c>
      <c r="P2612" s="2" t="s">
        <v>5241</v>
      </c>
      <c r="Q2612">
        <v>2</v>
      </c>
      <c r="R2612" s="4">
        <f t="shared" si="240"/>
        <v>49.867444999999996</v>
      </c>
      <c r="S2612">
        <f t="shared" si="241"/>
        <v>-102.5</v>
      </c>
      <c r="T2612">
        <f t="shared" si="242"/>
        <v>918250000</v>
      </c>
      <c r="U2612">
        <f t="shared" si="243"/>
        <v>3.6508742751678258</v>
      </c>
      <c r="V2612">
        <f>W2612+(constants!$B$1*(50-FLOOR(L2612,1)))</f>
        <v>32.703600214023488</v>
      </c>
      <c r="W2612">
        <f t="shared" si="244"/>
        <v>32.530459552362657</v>
      </c>
      <c r="X2612">
        <f>constants!$B$2*constants!$B$3^2/(Y2612*Z2612^4)</f>
        <v>1790795.3385264301</v>
      </c>
      <c r="Y2612">
        <f t="shared" si="245"/>
        <v>3.9810717055349656E-3</v>
      </c>
      <c r="Z2612">
        <f>constants!$B$4/T2612</f>
        <v>0.32648239368363735</v>
      </c>
    </row>
    <row r="2613" spans="1:26" x14ac:dyDescent="0.3">
      <c r="A2613">
        <v>2613</v>
      </c>
      <c r="B2613" s="1">
        <v>45208.673611111109</v>
      </c>
      <c r="C2613">
        <v>49890065</v>
      </c>
      <c r="D2613" s="3" t="s">
        <v>5243</v>
      </c>
      <c r="E2613" t="s">
        <v>5244</v>
      </c>
      <c r="F2613">
        <v>-56</v>
      </c>
      <c r="G2613" t="s">
        <v>50</v>
      </c>
      <c r="H2613">
        <v>1250</v>
      </c>
      <c r="I2613">
        <v>4004</v>
      </c>
      <c r="J2613">
        <v>1</v>
      </c>
      <c r="K2613">
        <v>1</v>
      </c>
      <c r="L2613">
        <v>32</v>
      </c>
      <c r="M2613">
        <v>1</v>
      </c>
      <c r="N2613">
        <v>0</v>
      </c>
      <c r="O2613">
        <v>1</v>
      </c>
      <c r="P2613" s="2" t="s">
        <v>5243</v>
      </c>
      <c r="Q2613">
        <v>2</v>
      </c>
      <c r="R2613" s="4">
        <f t="shared" si="240"/>
        <v>49.890065</v>
      </c>
      <c r="S2613">
        <f t="shared" si="241"/>
        <v>78.125</v>
      </c>
      <c r="T2613">
        <f t="shared" si="242"/>
        <v>918250000</v>
      </c>
      <c r="U2613">
        <f t="shared" si="243"/>
        <v>6.1420590746941075</v>
      </c>
      <c r="V2613">
        <f>W2613+(constants!$B$1*(50-FLOOR(L2613,1)))</f>
        <v>34.703600214023481</v>
      </c>
      <c r="W2613">
        <f t="shared" si="244"/>
        <v>34.53045955236265</v>
      </c>
      <c r="X2613">
        <f>constants!$B$2*constants!$B$3^2/(Y2613*Z2613^4)</f>
        <v>2838219.3411216289</v>
      </c>
      <c r="Y2613">
        <f t="shared" si="245"/>
        <v>2.5118864315095807E-3</v>
      </c>
      <c r="Z2613">
        <f>constants!$B$4/T2613</f>
        <v>0.32648239368363735</v>
      </c>
    </row>
    <row r="2614" spans="1:26" x14ac:dyDescent="0.3">
      <c r="A2614">
        <v>2614</v>
      </c>
      <c r="B2614" s="1">
        <v>45208.673611111109</v>
      </c>
      <c r="C2614">
        <v>49903082</v>
      </c>
      <c r="D2614" s="3" t="s">
        <v>5245</v>
      </c>
      <c r="E2614" t="s">
        <v>5246</v>
      </c>
      <c r="F2614">
        <v>-56</v>
      </c>
      <c r="G2614" t="s">
        <v>50</v>
      </c>
      <c r="H2614">
        <v>2578</v>
      </c>
      <c r="I2614">
        <v>3992</v>
      </c>
      <c r="J2614">
        <v>1</v>
      </c>
      <c r="K2614">
        <v>1</v>
      </c>
      <c r="L2614">
        <v>32</v>
      </c>
      <c r="M2614">
        <v>1</v>
      </c>
      <c r="N2614">
        <v>0</v>
      </c>
      <c r="O2614">
        <v>1</v>
      </c>
      <c r="P2614" s="2" t="s">
        <v>5245</v>
      </c>
      <c r="Q2614">
        <v>2</v>
      </c>
      <c r="R2614" s="4">
        <f t="shared" si="240"/>
        <v>49.903081999999998</v>
      </c>
      <c r="S2614">
        <f t="shared" si="241"/>
        <v>161.125</v>
      </c>
      <c r="T2614">
        <f t="shared" si="242"/>
        <v>918250000</v>
      </c>
      <c r="U2614">
        <f t="shared" si="243"/>
        <v>6.1236513052394796</v>
      </c>
      <c r="V2614">
        <f>W2614+(constants!$B$1*(50-FLOOR(L2614,1)))</f>
        <v>34.703600214023481</v>
      </c>
      <c r="W2614">
        <f t="shared" si="244"/>
        <v>34.53045955236265</v>
      </c>
      <c r="X2614">
        <f>constants!$B$2*constants!$B$3^2/(Y2614*Z2614^4)</f>
        <v>2838219.3411216289</v>
      </c>
      <c r="Y2614">
        <f t="shared" si="245"/>
        <v>2.5118864315095807E-3</v>
      </c>
      <c r="Z2614">
        <f>constants!$B$4/T2614</f>
        <v>0.32648239368363735</v>
      </c>
    </row>
    <row r="2615" spans="1:26" x14ac:dyDescent="0.3">
      <c r="A2615">
        <v>2615</v>
      </c>
      <c r="B2615" s="1">
        <v>45208.673611111109</v>
      </c>
      <c r="C2615">
        <v>49930119</v>
      </c>
      <c r="D2615" s="3" t="s">
        <v>5247</v>
      </c>
      <c r="E2615" t="s">
        <v>5248</v>
      </c>
      <c r="F2615">
        <v>-38</v>
      </c>
      <c r="G2615" t="s">
        <v>22</v>
      </c>
      <c r="H2615">
        <v>312</v>
      </c>
      <c r="I2615">
        <v>3996</v>
      </c>
      <c r="J2615">
        <v>1</v>
      </c>
      <c r="K2615">
        <v>1</v>
      </c>
      <c r="L2615">
        <v>32</v>
      </c>
      <c r="M2615">
        <v>1</v>
      </c>
      <c r="N2615">
        <v>0</v>
      </c>
      <c r="O2615">
        <v>1</v>
      </c>
      <c r="P2615" s="2" t="s">
        <v>5247</v>
      </c>
      <c r="Q2615">
        <v>2</v>
      </c>
      <c r="R2615" s="4">
        <f t="shared" si="240"/>
        <v>49.930118999999998</v>
      </c>
      <c r="S2615">
        <f t="shared" si="241"/>
        <v>19.5</v>
      </c>
      <c r="T2615">
        <f t="shared" si="242"/>
        <v>918250000</v>
      </c>
      <c r="U2615">
        <f t="shared" si="243"/>
        <v>6.129787228391022</v>
      </c>
      <c r="V2615">
        <f>W2615+(constants!$B$1*(50-FLOOR(L2615,1)))</f>
        <v>16.703600214023488</v>
      </c>
      <c r="W2615">
        <f t="shared" si="244"/>
        <v>16.530459552362654</v>
      </c>
      <c r="X2615">
        <f>constants!$B$2*constants!$B$3^2/(Y2615*Z2615^4)</f>
        <v>44982.745124551409</v>
      </c>
      <c r="Y2615">
        <f t="shared" si="245"/>
        <v>0.1584893192461112</v>
      </c>
      <c r="Z2615">
        <f>constants!$B$4/T2615</f>
        <v>0.32648239368363735</v>
      </c>
    </row>
    <row r="2616" spans="1:26" x14ac:dyDescent="0.3">
      <c r="A2616">
        <v>2616</v>
      </c>
      <c r="B2616" s="1">
        <v>45208.673611111109</v>
      </c>
      <c r="C2616">
        <v>49942626</v>
      </c>
      <c r="D2616" s="3" t="s">
        <v>5249</v>
      </c>
      <c r="E2616" t="s">
        <v>5250</v>
      </c>
      <c r="F2616">
        <v>-38</v>
      </c>
      <c r="G2616" t="s">
        <v>22</v>
      </c>
      <c r="H2616">
        <v>273</v>
      </c>
      <c r="I2616">
        <v>4004</v>
      </c>
      <c r="J2616">
        <v>1</v>
      </c>
      <c r="K2616">
        <v>1</v>
      </c>
      <c r="L2616">
        <v>32</v>
      </c>
      <c r="M2616">
        <v>1</v>
      </c>
      <c r="N2616">
        <v>0</v>
      </c>
      <c r="O2616">
        <v>1</v>
      </c>
      <c r="P2616" s="2" t="s">
        <v>5249</v>
      </c>
      <c r="Q2616">
        <v>2</v>
      </c>
      <c r="R2616" s="4">
        <f t="shared" si="240"/>
        <v>49.942625999999997</v>
      </c>
      <c r="S2616">
        <f t="shared" si="241"/>
        <v>17.0625</v>
      </c>
      <c r="T2616">
        <f t="shared" si="242"/>
        <v>918250000</v>
      </c>
      <c r="U2616">
        <f t="shared" si="243"/>
        <v>6.1420590746941075</v>
      </c>
      <c r="V2616">
        <f>W2616+(constants!$B$1*(50-FLOOR(L2616,1)))</f>
        <v>16.703600214023488</v>
      </c>
      <c r="W2616">
        <f t="shared" si="244"/>
        <v>16.530459552362654</v>
      </c>
      <c r="X2616">
        <f>constants!$B$2*constants!$B$3^2/(Y2616*Z2616^4)</f>
        <v>44982.745124551409</v>
      </c>
      <c r="Y2616">
        <f t="shared" si="245"/>
        <v>0.1584893192461112</v>
      </c>
      <c r="Z2616">
        <f>constants!$B$4/T2616</f>
        <v>0.32648239368363735</v>
      </c>
    </row>
    <row r="2617" spans="1:26" x14ac:dyDescent="0.3">
      <c r="A2617">
        <v>2617</v>
      </c>
      <c r="B2617" s="1">
        <v>45208.673611111109</v>
      </c>
      <c r="C2617">
        <v>49980181</v>
      </c>
      <c r="D2617" s="3" t="s">
        <v>5251</v>
      </c>
      <c r="E2617" t="s">
        <v>5252</v>
      </c>
      <c r="F2617">
        <v>-38</v>
      </c>
      <c r="G2617" t="s">
        <v>22</v>
      </c>
      <c r="H2617">
        <v>117</v>
      </c>
      <c r="I2617">
        <v>4008</v>
      </c>
      <c r="J2617">
        <v>1</v>
      </c>
      <c r="K2617">
        <v>1</v>
      </c>
      <c r="L2617">
        <v>32</v>
      </c>
      <c r="M2617">
        <v>1</v>
      </c>
      <c r="N2617">
        <v>0</v>
      </c>
      <c r="O2617">
        <v>1</v>
      </c>
      <c r="P2617" s="2" t="s">
        <v>5251</v>
      </c>
      <c r="Q2617">
        <v>2</v>
      </c>
      <c r="R2617" s="4">
        <f t="shared" si="240"/>
        <v>49.980181000000002</v>
      </c>
      <c r="S2617">
        <f t="shared" si="241"/>
        <v>7.3125</v>
      </c>
      <c r="T2617">
        <f t="shared" si="242"/>
        <v>918250000</v>
      </c>
      <c r="U2617">
        <f t="shared" si="243"/>
        <v>6.1481949978456498</v>
      </c>
      <c r="V2617">
        <f>W2617+(constants!$B$1*(50-FLOOR(L2617,1)))</f>
        <v>16.703600214023488</v>
      </c>
      <c r="W2617">
        <f t="shared" si="244"/>
        <v>16.530459552362654</v>
      </c>
      <c r="X2617">
        <f>constants!$B$2*constants!$B$3^2/(Y2617*Z2617^4)</f>
        <v>44982.745124551409</v>
      </c>
      <c r="Y2617">
        <f t="shared" si="245"/>
        <v>0.1584893192461112</v>
      </c>
      <c r="Z2617">
        <f>constants!$B$4/T2617</f>
        <v>0.32648239368363735</v>
      </c>
    </row>
    <row r="2618" spans="1:26" x14ac:dyDescent="0.3">
      <c r="A2618">
        <v>2618</v>
      </c>
      <c r="B2618" s="1">
        <v>45208.673611111109</v>
      </c>
      <c r="C2618">
        <v>49992680</v>
      </c>
      <c r="D2618" s="3" t="s">
        <v>5253</v>
      </c>
      <c r="E2618" t="s">
        <v>5254</v>
      </c>
      <c r="F2618">
        <v>-38</v>
      </c>
      <c r="G2618" t="s">
        <v>22</v>
      </c>
      <c r="H2618">
        <v>195</v>
      </c>
      <c r="I2618">
        <v>3992</v>
      </c>
      <c r="J2618">
        <v>1</v>
      </c>
      <c r="K2618">
        <v>1</v>
      </c>
      <c r="L2618">
        <v>32</v>
      </c>
      <c r="M2618">
        <v>1</v>
      </c>
      <c r="N2618">
        <v>0</v>
      </c>
      <c r="O2618">
        <v>1</v>
      </c>
      <c r="P2618" s="2" t="s">
        <v>5253</v>
      </c>
      <c r="Q2618">
        <v>2</v>
      </c>
      <c r="R2618" s="4">
        <f t="shared" si="240"/>
        <v>49.99268</v>
      </c>
      <c r="S2618">
        <f t="shared" si="241"/>
        <v>12.1875</v>
      </c>
      <c r="T2618">
        <f t="shared" si="242"/>
        <v>918250000</v>
      </c>
      <c r="U2618">
        <f t="shared" si="243"/>
        <v>6.1236513052394796</v>
      </c>
      <c r="V2618">
        <f>W2618+(constants!$B$1*(50-FLOOR(L2618,1)))</f>
        <v>16.703600214023488</v>
      </c>
      <c r="W2618">
        <f t="shared" si="244"/>
        <v>16.530459552362654</v>
      </c>
      <c r="X2618">
        <f>constants!$B$2*constants!$B$3^2/(Y2618*Z2618^4)</f>
        <v>44982.745124551409</v>
      </c>
      <c r="Y2618">
        <f t="shared" si="245"/>
        <v>0.1584893192461112</v>
      </c>
      <c r="Z2618">
        <f>constants!$B$4/T2618</f>
        <v>0.32648239368363735</v>
      </c>
    </row>
    <row r="2619" spans="1:26" x14ac:dyDescent="0.3">
      <c r="A2619">
        <v>2619</v>
      </c>
      <c r="B2619" s="1">
        <v>45208.673611111109</v>
      </c>
      <c r="C2619">
        <v>50020521</v>
      </c>
      <c r="D2619" s="3" t="s">
        <v>5255</v>
      </c>
      <c r="E2619" t="s">
        <v>5256</v>
      </c>
      <c r="F2619">
        <v>-38</v>
      </c>
      <c r="G2619" t="s">
        <v>22</v>
      </c>
      <c r="H2619">
        <v>39</v>
      </c>
      <c r="I2619">
        <v>4004</v>
      </c>
      <c r="J2619">
        <v>1</v>
      </c>
      <c r="K2619">
        <v>1</v>
      </c>
      <c r="L2619">
        <v>32</v>
      </c>
      <c r="M2619">
        <v>1</v>
      </c>
      <c r="N2619">
        <v>0</v>
      </c>
      <c r="O2619">
        <v>1</v>
      </c>
      <c r="P2619" s="2" t="s">
        <v>5255</v>
      </c>
      <c r="Q2619">
        <v>2</v>
      </c>
      <c r="R2619" s="4">
        <f t="shared" si="240"/>
        <v>50.020521000000002</v>
      </c>
      <c r="S2619">
        <f t="shared" si="241"/>
        <v>2.4375</v>
      </c>
      <c r="T2619">
        <f t="shared" si="242"/>
        <v>918250000</v>
      </c>
      <c r="U2619">
        <f t="shared" si="243"/>
        <v>6.1420590746941075</v>
      </c>
      <c r="V2619">
        <f>W2619+(constants!$B$1*(50-FLOOR(L2619,1)))</f>
        <v>16.703600214023488</v>
      </c>
      <c r="W2619">
        <f t="shared" si="244"/>
        <v>16.530459552362654</v>
      </c>
      <c r="X2619">
        <f>constants!$B$2*constants!$B$3^2/(Y2619*Z2619^4)</f>
        <v>44982.745124551409</v>
      </c>
      <c r="Y2619">
        <f t="shared" si="245"/>
        <v>0.1584893192461112</v>
      </c>
      <c r="Z2619">
        <f>constants!$B$4/T2619</f>
        <v>0.32648239368363735</v>
      </c>
    </row>
    <row r="2620" spans="1:26" x14ac:dyDescent="0.3">
      <c r="A2620">
        <v>2620</v>
      </c>
      <c r="B2620" s="1">
        <v>45208.673611111109</v>
      </c>
      <c r="C2620">
        <v>50040138</v>
      </c>
      <c r="D2620" s="3" t="s">
        <v>5257</v>
      </c>
      <c r="E2620" t="s">
        <v>5258</v>
      </c>
      <c r="F2620">
        <v>-54</v>
      </c>
      <c r="G2620" t="s">
        <v>19</v>
      </c>
      <c r="H2620">
        <v>-195</v>
      </c>
      <c r="I2620">
        <v>2284</v>
      </c>
      <c r="J2620">
        <v>1</v>
      </c>
      <c r="K2620">
        <v>1</v>
      </c>
      <c r="L2620">
        <v>32</v>
      </c>
      <c r="M2620">
        <v>1</v>
      </c>
      <c r="N2620">
        <v>0</v>
      </c>
      <c r="O2620">
        <v>1</v>
      </c>
      <c r="P2620" s="2" t="s">
        <v>5257</v>
      </c>
      <c r="Q2620">
        <v>2</v>
      </c>
      <c r="R2620" s="4">
        <f t="shared" si="240"/>
        <v>50.040137999999999</v>
      </c>
      <c r="S2620">
        <f t="shared" si="241"/>
        <v>-12.1875</v>
      </c>
      <c r="T2620">
        <f t="shared" si="242"/>
        <v>918250000</v>
      </c>
      <c r="U2620">
        <f t="shared" si="243"/>
        <v>3.5036121195308043</v>
      </c>
      <c r="V2620">
        <f>W2620+(constants!$B$1*(50-FLOOR(L2620,1)))</f>
        <v>32.703600214023488</v>
      </c>
      <c r="W2620">
        <f t="shared" si="244"/>
        <v>32.530459552362657</v>
      </c>
      <c r="X2620">
        <f>constants!$B$2*constants!$B$3^2/(Y2620*Z2620^4)</f>
        <v>1790795.3385264301</v>
      </c>
      <c r="Y2620">
        <f t="shared" si="245"/>
        <v>3.9810717055349656E-3</v>
      </c>
      <c r="Z2620">
        <f>constants!$B$4/T2620</f>
        <v>0.32648239368363735</v>
      </c>
    </row>
    <row r="2621" spans="1:26" x14ac:dyDescent="0.3">
      <c r="A2621">
        <v>2621</v>
      </c>
      <c r="B2621" s="1">
        <v>45208.673611111109</v>
      </c>
      <c r="C2621">
        <v>50060165</v>
      </c>
      <c r="D2621" s="3" t="s">
        <v>5259</v>
      </c>
      <c r="E2621" t="s">
        <v>5260</v>
      </c>
      <c r="F2621">
        <v>-38</v>
      </c>
      <c r="G2621" t="s">
        <v>22</v>
      </c>
      <c r="H2621">
        <v>390</v>
      </c>
      <c r="I2621">
        <v>3996</v>
      </c>
      <c r="J2621">
        <v>1</v>
      </c>
      <c r="K2621">
        <v>1</v>
      </c>
      <c r="L2621">
        <v>32</v>
      </c>
      <c r="M2621">
        <v>1</v>
      </c>
      <c r="N2621">
        <v>0</v>
      </c>
      <c r="O2621">
        <v>1</v>
      </c>
      <c r="P2621" s="2" t="s">
        <v>5259</v>
      </c>
      <c r="Q2621">
        <v>2</v>
      </c>
      <c r="R2621" s="4">
        <f t="shared" si="240"/>
        <v>50.060164999999998</v>
      </c>
      <c r="S2621">
        <f t="shared" si="241"/>
        <v>24.375</v>
      </c>
      <c r="T2621">
        <f t="shared" si="242"/>
        <v>918250000</v>
      </c>
      <c r="U2621">
        <f t="shared" si="243"/>
        <v>6.129787228391022</v>
      </c>
      <c r="V2621">
        <f>W2621+(constants!$B$1*(50-FLOOR(L2621,1)))</f>
        <v>16.703600214023488</v>
      </c>
      <c r="W2621">
        <f t="shared" si="244"/>
        <v>16.530459552362654</v>
      </c>
      <c r="X2621">
        <f>constants!$B$2*constants!$B$3^2/(Y2621*Z2621^4)</f>
        <v>44982.745124551409</v>
      </c>
      <c r="Y2621">
        <f t="shared" si="245"/>
        <v>0.1584893192461112</v>
      </c>
      <c r="Z2621">
        <f>constants!$B$4/T2621</f>
        <v>0.32648239368363735</v>
      </c>
    </row>
    <row r="2622" spans="1:26" x14ac:dyDescent="0.3">
      <c r="A2622">
        <v>2622</v>
      </c>
      <c r="B2622" s="1">
        <v>45208.673611111109</v>
      </c>
      <c r="C2622">
        <v>50080248</v>
      </c>
      <c r="D2622" s="3" t="s">
        <v>5261</v>
      </c>
      <c r="E2622" t="s">
        <v>5262</v>
      </c>
      <c r="F2622">
        <v>-52</v>
      </c>
      <c r="G2622" t="s">
        <v>19</v>
      </c>
      <c r="H2622">
        <v>78</v>
      </c>
      <c r="I2622">
        <v>836</v>
      </c>
      <c r="J2622">
        <v>1</v>
      </c>
      <c r="K2622">
        <v>1</v>
      </c>
      <c r="L2622">
        <v>33</v>
      </c>
      <c r="M2622">
        <v>1</v>
      </c>
      <c r="N2622">
        <v>0</v>
      </c>
      <c r="O2622">
        <v>1</v>
      </c>
      <c r="P2622" s="2" t="s">
        <v>5261</v>
      </c>
      <c r="Q2622">
        <v>2</v>
      </c>
      <c r="R2622" s="4">
        <f t="shared" si="240"/>
        <v>50.080247999999997</v>
      </c>
      <c r="S2622">
        <f t="shared" si="241"/>
        <v>4.875</v>
      </c>
      <c r="T2622">
        <f t="shared" si="242"/>
        <v>918750000</v>
      </c>
      <c r="U2622">
        <f t="shared" si="243"/>
        <v>1.2824079386723961</v>
      </c>
      <c r="V2622">
        <f>W2622+(constants!$B$1*(50-FLOOR(L2622,1)))</f>
        <v>30.703437891372467</v>
      </c>
      <c r="W2622">
        <f t="shared" si="244"/>
        <v>30.539916155359457</v>
      </c>
      <c r="X2622">
        <f>constants!$B$2*constants!$B$3^2/(Y2622*Z2622^4)</f>
        <v>1132378.5013909189</v>
      </c>
      <c r="Y2622">
        <f t="shared" si="245"/>
        <v>6.3095734448019216E-3</v>
      </c>
      <c r="Z2622">
        <f>constants!$B$4/T2622</f>
        <v>0.32630471619047619</v>
      </c>
    </row>
    <row r="2623" spans="1:26" x14ac:dyDescent="0.3">
      <c r="A2623">
        <v>2623</v>
      </c>
      <c r="B2623" s="1">
        <v>45208.673611111109</v>
      </c>
      <c r="C2623">
        <v>50110415</v>
      </c>
      <c r="D2623" s="3" t="s">
        <v>5263</v>
      </c>
      <c r="E2623" t="s">
        <v>5264</v>
      </c>
      <c r="F2623">
        <v>-53</v>
      </c>
      <c r="G2623" t="s">
        <v>50</v>
      </c>
      <c r="H2623">
        <v>-1757</v>
      </c>
      <c r="I2623">
        <v>3452</v>
      </c>
      <c r="J2623">
        <v>1</v>
      </c>
      <c r="K2623">
        <v>1</v>
      </c>
      <c r="L2623">
        <v>33</v>
      </c>
      <c r="M2623">
        <v>1</v>
      </c>
      <c r="N2623">
        <v>0</v>
      </c>
      <c r="O2623">
        <v>1</v>
      </c>
      <c r="P2623" s="2" t="s">
        <v>5263</v>
      </c>
      <c r="Q2623">
        <v>2</v>
      </c>
      <c r="R2623" s="4">
        <f t="shared" si="240"/>
        <v>50.110415000000003</v>
      </c>
      <c r="S2623">
        <f t="shared" si="241"/>
        <v>-109.8125</v>
      </c>
      <c r="T2623">
        <f t="shared" si="242"/>
        <v>918750000</v>
      </c>
      <c r="U2623">
        <f t="shared" si="243"/>
        <v>5.2953016797812333</v>
      </c>
      <c r="V2623">
        <f>W2623+(constants!$B$1*(50-FLOOR(L2623,1)))</f>
        <v>31.703437891372463</v>
      </c>
      <c r="W2623">
        <f t="shared" si="244"/>
        <v>31.539916155359453</v>
      </c>
      <c r="X2623">
        <f>constants!$B$2*constants!$B$3^2/(Y2623*Z2623^4)</f>
        <v>1425580.0711704232</v>
      </c>
      <c r="Y2623">
        <f t="shared" si="245"/>
        <v>5.0118723362727194E-3</v>
      </c>
      <c r="Z2623">
        <f>constants!$B$4/T2623</f>
        <v>0.32630471619047619</v>
      </c>
    </row>
    <row r="2624" spans="1:26" x14ac:dyDescent="0.3">
      <c r="A2624">
        <v>2624</v>
      </c>
      <c r="B2624" s="1">
        <v>45208.673611111109</v>
      </c>
      <c r="C2624">
        <v>50123427</v>
      </c>
      <c r="D2624" s="3" t="s">
        <v>5265</v>
      </c>
      <c r="E2624" t="s">
        <v>5266</v>
      </c>
      <c r="F2624">
        <v>-55</v>
      </c>
      <c r="G2624" t="s">
        <v>25</v>
      </c>
      <c r="H2624">
        <v>2148</v>
      </c>
      <c r="I2624">
        <v>288</v>
      </c>
      <c r="J2624">
        <v>1</v>
      </c>
      <c r="K2624">
        <v>1</v>
      </c>
      <c r="L2624">
        <v>33</v>
      </c>
      <c r="M2624">
        <v>1</v>
      </c>
      <c r="N2624">
        <v>0</v>
      </c>
      <c r="O2624">
        <v>1</v>
      </c>
      <c r="P2624" s="2" t="s">
        <v>5265</v>
      </c>
      <c r="Q2624">
        <v>2</v>
      </c>
      <c r="R2624" s="4">
        <f t="shared" si="240"/>
        <v>50.123427</v>
      </c>
      <c r="S2624">
        <f t="shared" si="241"/>
        <v>134.25</v>
      </c>
      <c r="T2624">
        <f t="shared" si="242"/>
        <v>918750000</v>
      </c>
      <c r="U2624">
        <f t="shared" si="243"/>
        <v>0.44178646691106466</v>
      </c>
      <c r="V2624">
        <f>W2624+(constants!$B$1*(50-FLOOR(L2624,1)))</f>
        <v>33.703437891372459</v>
      </c>
      <c r="W2624">
        <f t="shared" si="244"/>
        <v>33.53991615535945</v>
      </c>
      <c r="X2624">
        <f>constants!$B$2*constants!$B$3^2/(Y2624*Z2624^4)</f>
        <v>2259392.1501062335</v>
      </c>
      <c r="Y2624">
        <f t="shared" si="245"/>
        <v>3.1622776601683768E-3</v>
      </c>
      <c r="Z2624">
        <f>constants!$B$4/T2624</f>
        <v>0.32630471619047619</v>
      </c>
    </row>
    <row r="2625" spans="1:26" x14ac:dyDescent="0.3">
      <c r="A2625">
        <v>2625</v>
      </c>
      <c r="B2625" s="1">
        <v>45208.673611111109</v>
      </c>
      <c r="C2625">
        <v>50135756</v>
      </c>
      <c r="D2625" s="3" t="s">
        <v>5267</v>
      </c>
      <c r="E2625" t="s">
        <v>5268</v>
      </c>
      <c r="F2625">
        <v>-54</v>
      </c>
      <c r="G2625" t="s">
        <v>25</v>
      </c>
      <c r="H2625">
        <v>898</v>
      </c>
      <c r="I2625">
        <v>372</v>
      </c>
      <c r="J2625">
        <v>1</v>
      </c>
      <c r="K2625">
        <v>1</v>
      </c>
      <c r="L2625">
        <v>33</v>
      </c>
      <c r="M2625">
        <v>1</v>
      </c>
      <c r="N2625">
        <v>0</v>
      </c>
      <c r="O2625">
        <v>1</v>
      </c>
      <c r="P2625" s="2" t="s">
        <v>5267</v>
      </c>
      <c r="Q2625">
        <v>2</v>
      </c>
      <c r="R2625" s="4">
        <f t="shared" si="240"/>
        <v>50.135756000000001</v>
      </c>
      <c r="S2625">
        <f t="shared" si="241"/>
        <v>56.125</v>
      </c>
      <c r="T2625">
        <f t="shared" si="242"/>
        <v>918750000</v>
      </c>
      <c r="U2625">
        <f t="shared" si="243"/>
        <v>0.57064085309345847</v>
      </c>
      <c r="V2625">
        <f>W2625+(constants!$B$1*(50-FLOOR(L2625,1)))</f>
        <v>32.703437891372467</v>
      </c>
      <c r="W2625">
        <f t="shared" si="244"/>
        <v>32.539916155359457</v>
      </c>
      <c r="X2625">
        <f>constants!$B$2*constants!$B$3^2/(Y2625*Z2625^4)</f>
        <v>1794698.9781437849</v>
      </c>
      <c r="Y2625">
        <f t="shared" si="245"/>
        <v>3.9810717055349656E-3</v>
      </c>
      <c r="Z2625">
        <f>constants!$B$4/T2625</f>
        <v>0.32630471619047619</v>
      </c>
    </row>
    <row r="2626" spans="1:26" x14ac:dyDescent="0.3">
      <c r="A2626">
        <v>2626</v>
      </c>
      <c r="B2626" s="1">
        <v>45208.673611111109</v>
      </c>
      <c r="C2626">
        <v>50147546</v>
      </c>
      <c r="D2626" s="3" t="s">
        <v>5269</v>
      </c>
      <c r="E2626" t="s">
        <v>5270</v>
      </c>
      <c r="F2626">
        <v>-38</v>
      </c>
      <c r="G2626" t="s">
        <v>22</v>
      </c>
      <c r="H2626">
        <v>0</v>
      </c>
      <c r="I2626">
        <v>2916</v>
      </c>
      <c r="J2626">
        <v>1</v>
      </c>
      <c r="K2626">
        <v>1</v>
      </c>
      <c r="L2626">
        <v>33</v>
      </c>
      <c r="M2626">
        <v>1</v>
      </c>
      <c r="N2626">
        <v>0</v>
      </c>
      <c r="O2626">
        <v>1</v>
      </c>
      <c r="P2626" s="2" t="s">
        <v>5269</v>
      </c>
      <c r="Q2626">
        <v>2</v>
      </c>
      <c r="R2626" s="4">
        <f t="shared" si="240"/>
        <v>50.147545999999998</v>
      </c>
      <c r="S2626">
        <f t="shared" si="241"/>
        <v>0</v>
      </c>
      <c r="T2626">
        <f t="shared" si="242"/>
        <v>918750000</v>
      </c>
      <c r="U2626">
        <f t="shared" si="243"/>
        <v>4.4730879774745294</v>
      </c>
      <c r="V2626">
        <f>W2626+(constants!$B$1*(50-FLOOR(L2626,1)))</f>
        <v>16.703437891372459</v>
      </c>
      <c r="W2626">
        <f t="shared" si="244"/>
        <v>16.53991615535945</v>
      </c>
      <c r="X2626">
        <f>constants!$B$2*constants!$B$3^2/(Y2626*Z2626^4)</f>
        <v>45080.800118434774</v>
      </c>
      <c r="Y2626">
        <f t="shared" si="245"/>
        <v>0.1584893192461112</v>
      </c>
      <c r="Z2626">
        <f>constants!$B$4/T2626</f>
        <v>0.32630471619047619</v>
      </c>
    </row>
    <row r="2627" spans="1:26" x14ac:dyDescent="0.3">
      <c r="A2627">
        <v>2627</v>
      </c>
      <c r="B2627" s="1">
        <v>45208.673611111109</v>
      </c>
      <c r="C2627">
        <v>50170465</v>
      </c>
      <c r="D2627" s="3" t="s">
        <v>5271</v>
      </c>
      <c r="E2627" t="s">
        <v>5272</v>
      </c>
      <c r="F2627">
        <v>-53</v>
      </c>
      <c r="G2627" t="s">
        <v>19</v>
      </c>
      <c r="H2627">
        <v>117</v>
      </c>
      <c r="I2627">
        <v>816</v>
      </c>
      <c r="J2627">
        <v>1</v>
      </c>
      <c r="K2627">
        <v>1</v>
      </c>
      <c r="L2627">
        <v>33</v>
      </c>
      <c r="M2627">
        <v>1</v>
      </c>
      <c r="N2627">
        <v>0</v>
      </c>
      <c r="O2627">
        <v>1</v>
      </c>
      <c r="P2627" s="2" t="s">
        <v>5271</v>
      </c>
      <c r="Q2627">
        <v>2</v>
      </c>
      <c r="R2627" s="4">
        <f t="shared" ref="R2627:R2690" si="246">C2627/10^6</f>
        <v>50.170465</v>
      </c>
      <c r="S2627">
        <f t="shared" ref="S2627:S2690" si="247">H2627/16</f>
        <v>7.3125</v>
      </c>
      <c r="T2627">
        <f t="shared" ref="T2627:T2690" si="248">IF(OR(L2627&lt;1,L2627&gt;50),-1,10^6*(902.75+(L2627-1)/2))</f>
        <v>918750000</v>
      </c>
      <c r="U2627">
        <f t="shared" ref="U2627:U2690" si="249">I2627*PI()/2048</f>
        <v>1.2517283229146832</v>
      </c>
      <c r="V2627">
        <f>W2627+(constants!$B$1*(50-FLOOR(L2627,1)))</f>
        <v>31.703437891372463</v>
      </c>
      <c r="W2627">
        <f t="shared" ref="W2627:W2690" si="250">10*LOG10(X2627/1000)</f>
        <v>31.539916155359453</v>
      </c>
      <c r="X2627">
        <f>constants!$B$2*constants!$B$3^2/(Y2627*Z2627^4)</f>
        <v>1425580.0711704232</v>
      </c>
      <c r="Y2627">
        <f t="shared" ref="Y2627:Y2690" si="251">1000*10^(F2627/10)</f>
        <v>5.0118723362727194E-3</v>
      </c>
      <c r="Z2627">
        <f>constants!$B$4/T2627</f>
        <v>0.32630471619047619</v>
      </c>
    </row>
    <row r="2628" spans="1:26" x14ac:dyDescent="0.3">
      <c r="A2628">
        <v>2628</v>
      </c>
      <c r="B2628" s="1">
        <v>45208.673611111109</v>
      </c>
      <c r="C2628">
        <v>50182620</v>
      </c>
      <c r="D2628" s="3" t="s">
        <v>5273</v>
      </c>
      <c r="E2628" t="s">
        <v>5274</v>
      </c>
      <c r="F2628">
        <v>-38</v>
      </c>
      <c r="G2628" t="s">
        <v>22</v>
      </c>
      <c r="H2628">
        <v>117</v>
      </c>
      <c r="I2628">
        <v>2908</v>
      </c>
      <c r="J2628">
        <v>1</v>
      </c>
      <c r="K2628">
        <v>1</v>
      </c>
      <c r="L2628">
        <v>33</v>
      </c>
      <c r="M2628">
        <v>1</v>
      </c>
      <c r="N2628">
        <v>0</v>
      </c>
      <c r="O2628">
        <v>1</v>
      </c>
      <c r="P2628" s="2" t="s">
        <v>5273</v>
      </c>
      <c r="Q2628">
        <v>2</v>
      </c>
      <c r="R2628" s="4">
        <f t="shared" si="246"/>
        <v>50.18262</v>
      </c>
      <c r="S2628">
        <f t="shared" si="247"/>
        <v>7.3125</v>
      </c>
      <c r="T2628">
        <f t="shared" si="248"/>
        <v>918750000</v>
      </c>
      <c r="U2628">
        <f t="shared" si="249"/>
        <v>4.4608161311714447</v>
      </c>
      <c r="V2628">
        <f>W2628+(constants!$B$1*(50-FLOOR(L2628,1)))</f>
        <v>16.703437891372459</v>
      </c>
      <c r="W2628">
        <f t="shared" si="250"/>
        <v>16.53991615535945</v>
      </c>
      <c r="X2628">
        <f>constants!$B$2*constants!$B$3^2/(Y2628*Z2628^4)</f>
        <v>45080.800118434774</v>
      </c>
      <c r="Y2628">
        <f t="shared" si="251"/>
        <v>0.1584893192461112</v>
      </c>
      <c r="Z2628">
        <f>constants!$B$4/T2628</f>
        <v>0.32630471619047619</v>
      </c>
    </row>
    <row r="2629" spans="1:26" x14ac:dyDescent="0.3">
      <c r="A2629">
        <v>2629</v>
      </c>
      <c r="B2629" s="1">
        <v>45208.673611111109</v>
      </c>
      <c r="C2629">
        <v>50195226</v>
      </c>
      <c r="D2629" s="3" t="s">
        <v>5275</v>
      </c>
      <c r="E2629" t="s">
        <v>5276</v>
      </c>
      <c r="F2629">
        <v>-38</v>
      </c>
      <c r="G2629" t="s">
        <v>22</v>
      </c>
      <c r="H2629">
        <v>-39</v>
      </c>
      <c r="I2629">
        <v>2928</v>
      </c>
      <c r="J2629">
        <v>1</v>
      </c>
      <c r="K2629">
        <v>1</v>
      </c>
      <c r="L2629">
        <v>33</v>
      </c>
      <c r="M2629">
        <v>1</v>
      </c>
      <c r="N2629">
        <v>0</v>
      </c>
      <c r="O2629">
        <v>1</v>
      </c>
      <c r="P2629" s="2" t="s">
        <v>5275</v>
      </c>
      <c r="Q2629">
        <v>2</v>
      </c>
      <c r="R2629" s="4">
        <f t="shared" si="246"/>
        <v>50.195225999999998</v>
      </c>
      <c r="S2629">
        <f t="shared" si="247"/>
        <v>-2.4375</v>
      </c>
      <c r="T2629">
        <f t="shared" si="248"/>
        <v>918750000</v>
      </c>
      <c r="U2629">
        <f t="shared" si="249"/>
        <v>4.4914957469291572</v>
      </c>
      <c r="V2629">
        <f>W2629+(constants!$B$1*(50-FLOOR(L2629,1)))</f>
        <v>16.703437891372459</v>
      </c>
      <c r="W2629">
        <f t="shared" si="250"/>
        <v>16.53991615535945</v>
      </c>
      <c r="X2629">
        <f>constants!$B$2*constants!$B$3^2/(Y2629*Z2629^4)</f>
        <v>45080.800118434774</v>
      </c>
      <c r="Y2629">
        <f t="shared" si="251"/>
        <v>0.1584893192461112</v>
      </c>
      <c r="Z2629">
        <f>constants!$B$4/T2629</f>
        <v>0.32630471619047619</v>
      </c>
    </row>
    <row r="2630" spans="1:26" x14ac:dyDescent="0.3">
      <c r="A2630">
        <v>2630</v>
      </c>
      <c r="B2630" s="1">
        <v>45208.673611111109</v>
      </c>
      <c r="C2630">
        <v>50208446</v>
      </c>
      <c r="D2630" s="3" t="s">
        <v>5277</v>
      </c>
      <c r="E2630" t="s">
        <v>5278</v>
      </c>
      <c r="F2630">
        <v>-54</v>
      </c>
      <c r="G2630" t="s">
        <v>25</v>
      </c>
      <c r="H2630">
        <v>-156</v>
      </c>
      <c r="I2630">
        <v>276</v>
      </c>
      <c r="J2630">
        <v>1</v>
      </c>
      <c r="K2630">
        <v>1</v>
      </c>
      <c r="L2630">
        <v>33</v>
      </c>
      <c r="M2630">
        <v>1</v>
      </c>
      <c r="N2630">
        <v>0</v>
      </c>
      <c r="O2630">
        <v>1</v>
      </c>
      <c r="P2630" s="2" t="s">
        <v>5277</v>
      </c>
      <c r="Q2630">
        <v>2</v>
      </c>
      <c r="R2630" s="4">
        <f t="shared" si="246"/>
        <v>50.208446000000002</v>
      </c>
      <c r="S2630">
        <f t="shared" si="247"/>
        <v>-9.75</v>
      </c>
      <c r="T2630">
        <f t="shared" si="248"/>
        <v>918750000</v>
      </c>
      <c r="U2630">
        <f t="shared" si="249"/>
        <v>0.42337869745643697</v>
      </c>
      <c r="V2630">
        <f>W2630+(constants!$B$1*(50-FLOOR(L2630,1)))</f>
        <v>32.703437891372467</v>
      </c>
      <c r="W2630">
        <f t="shared" si="250"/>
        <v>32.539916155359457</v>
      </c>
      <c r="X2630">
        <f>constants!$B$2*constants!$B$3^2/(Y2630*Z2630^4)</f>
        <v>1794698.9781437849</v>
      </c>
      <c r="Y2630">
        <f t="shared" si="251"/>
        <v>3.9810717055349656E-3</v>
      </c>
      <c r="Z2630">
        <f>constants!$B$4/T2630</f>
        <v>0.32630471619047619</v>
      </c>
    </row>
    <row r="2631" spans="1:26" x14ac:dyDescent="0.3">
      <c r="A2631">
        <v>2631</v>
      </c>
      <c r="B2631" s="1">
        <v>45208.673611111109</v>
      </c>
      <c r="C2631">
        <v>50220326</v>
      </c>
      <c r="D2631" s="3" t="s">
        <v>5279</v>
      </c>
      <c r="E2631" t="s">
        <v>5280</v>
      </c>
      <c r="F2631">
        <v>-53</v>
      </c>
      <c r="G2631" t="s">
        <v>19</v>
      </c>
      <c r="H2631">
        <v>-429</v>
      </c>
      <c r="I2631">
        <v>864</v>
      </c>
      <c r="J2631">
        <v>1</v>
      </c>
      <c r="K2631">
        <v>1</v>
      </c>
      <c r="L2631">
        <v>33</v>
      </c>
      <c r="M2631">
        <v>1</v>
      </c>
      <c r="N2631">
        <v>0</v>
      </c>
      <c r="O2631">
        <v>1</v>
      </c>
      <c r="P2631" s="2" t="s">
        <v>5279</v>
      </c>
      <c r="Q2631">
        <v>2</v>
      </c>
      <c r="R2631" s="4">
        <f t="shared" si="246"/>
        <v>50.220326</v>
      </c>
      <c r="S2631">
        <f t="shared" si="247"/>
        <v>-26.8125</v>
      </c>
      <c r="T2631">
        <f t="shared" si="248"/>
        <v>918750000</v>
      </c>
      <c r="U2631">
        <f t="shared" si="249"/>
        <v>1.3253594007331939</v>
      </c>
      <c r="V2631">
        <f>W2631+(constants!$B$1*(50-FLOOR(L2631,1)))</f>
        <v>31.703437891372463</v>
      </c>
      <c r="W2631">
        <f t="shared" si="250"/>
        <v>31.539916155359453</v>
      </c>
      <c r="X2631">
        <f>constants!$B$2*constants!$B$3^2/(Y2631*Z2631^4)</f>
        <v>1425580.0711704232</v>
      </c>
      <c r="Y2631">
        <f t="shared" si="251"/>
        <v>5.0118723362727194E-3</v>
      </c>
      <c r="Z2631">
        <f>constants!$B$4/T2631</f>
        <v>0.32630471619047619</v>
      </c>
    </row>
    <row r="2632" spans="1:26" x14ac:dyDescent="0.3">
      <c r="A2632">
        <v>2632</v>
      </c>
      <c r="B2632" s="1">
        <v>45208.673611111109</v>
      </c>
      <c r="C2632">
        <v>50233153</v>
      </c>
      <c r="D2632" s="3" t="s">
        <v>5281</v>
      </c>
      <c r="E2632" t="s">
        <v>5282</v>
      </c>
      <c r="F2632">
        <v>-38</v>
      </c>
      <c r="G2632" t="s">
        <v>22</v>
      </c>
      <c r="H2632">
        <v>78</v>
      </c>
      <c r="I2632">
        <v>2908</v>
      </c>
      <c r="J2632">
        <v>1</v>
      </c>
      <c r="K2632">
        <v>1</v>
      </c>
      <c r="L2632">
        <v>33</v>
      </c>
      <c r="M2632">
        <v>1</v>
      </c>
      <c r="N2632">
        <v>0</v>
      </c>
      <c r="O2632">
        <v>1</v>
      </c>
      <c r="P2632" s="2" t="s">
        <v>5281</v>
      </c>
      <c r="Q2632">
        <v>2</v>
      </c>
      <c r="R2632" s="4">
        <f t="shared" si="246"/>
        <v>50.233153000000001</v>
      </c>
      <c r="S2632">
        <f t="shared" si="247"/>
        <v>4.875</v>
      </c>
      <c r="T2632">
        <f t="shared" si="248"/>
        <v>918750000</v>
      </c>
      <c r="U2632">
        <f t="shared" si="249"/>
        <v>4.4608161311714447</v>
      </c>
      <c r="V2632">
        <f>W2632+(constants!$B$1*(50-FLOOR(L2632,1)))</f>
        <v>16.703437891372459</v>
      </c>
      <c r="W2632">
        <f t="shared" si="250"/>
        <v>16.53991615535945</v>
      </c>
      <c r="X2632">
        <f>constants!$B$2*constants!$B$3^2/(Y2632*Z2632^4)</f>
        <v>45080.800118434774</v>
      </c>
      <c r="Y2632">
        <f t="shared" si="251"/>
        <v>0.1584893192461112</v>
      </c>
      <c r="Z2632">
        <f>constants!$B$4/T2632</f>
        <v>0.32630471619047619</v>
      </c>
    </row>
    <row r="2633" spans="1:26" x14ac:dyDescent="0.3">
      <c r="A2633">
        <v>2633</v>
      </c>
      <c r="B2633" s="1">
        <v>45208.673611111109</v>
      </c>
      <c r="C2633">
        <v>50260092</v>
      </c>
      <c r="D2633" s="3" t="s">
        <v>5283</v>
      </c>
      <c r="E2633" t="s">
        <v>5284</v>
      </c>
      <c r="F2633">
        <v>-53</v>
      </c>
      <c r="G2633" t="s">
        <v>50</v>
      </c>
      <c r="H2633">
        <v>898</v>
      </c>
      <c r="I2633">
        <v>3380</v>
      </c>
      <c r="J2633">
        <v>1</v>
      </c>
      <c r="K2633">
        <v>1</v>
      </c>
      <c r="L2633">
        <v>33</v>
      </c>
      <c r="M2633">
        <v>1</v>
      </c>
      <c r="N2633">
        <v>0</v>
      </c>
      <c r="O2633">
        <v>1</v>
      </c>
      <c r="P2633" s="2" t="s">
        <v>5283</v>
      </c>
      <c r="Q2633">
        <v>2</v>
      </c>
      <c r="R2633" s="4">
        <f t="shared" si="246"/>
        <v>50.260092</v>
      </c>
      <c r="S2633">
        <f t="shared" si="247"/>
        <v>56.125</v>
      </c>
      <c r="T2633">
        <f t="shared" si="248"/>
        <v>918750000</v>
      </c>
      <c r="U2633">
        <f t="shared" si="249"/>
        <v>5.1848550630534671</v>
      </c>
      <c r="V2633">
        <f>W2633+(constants!$B$1*(50-FLOOR(L2633,1)))</f>
        <v>31.703437891372463</v>
      </c>
      <c r="W2633">
        <f t="shared" si="250"/>
        <v>31.539916155359453</v>
      </c>
      <c r="X2633">
        <f>constants!$B$2*constants!$B$3^2/(Y2633*Z2633^4)</f>
        <v>1425580.0711704232</v>
      </c>
      <c r="Y2633">
        <f t="shared" si="251"/>
        <v>5.0118723362727194E-3</v>
      </c>
      <c r="Z2633">
        <f>constants!$B$4/T2633</f>
        <v>0.32630471619047619</v>
      </c>
    </row>
    <row r="2634" spans="1:26" x14ac:dyDescent="0.3">
      <c r="A2634">
        <v>2634</v>
      </c>
      <c r="B2634" s="1">
        <v>45208.673611111109</v>
      </c>
      <c r="C2634">
        <v>50279175</v>
      </c>
      <c r="D2634" s="3" t="s">
        <v>5285</v>
      </c>
      <c r="E2634" t="s">
        <v>5286</v>
      </c>
      <c r="F2634">
        <v>-52</v>
      </c>
      <c r="G2634" t="s">
        <v>19</v>
      </c>
      <c r="H2634">
        <v>0</v>
      </c>
      <c r="I2634">
        <v>704</v>
      </c>
      <c r="J2634">
        <v>1</v>
      </c>
      <c r="K2634">
        <v>1</v>
      </c>
      <c r="L2634">
        <v>34</v>
      </c>
      <c r="M2634">
        <v>1</v>
      </c>
      <c r="N2634">
        <v>0</v>
      </c>
      <c r="O2634">
        <v>1</v>
      </c>
      <c r="P2634" s="2" t="s">
        <v>5285</v>
      </c>
      <c r="Q2634">
        <v>2</v>
      </c>
      <c r="R2634" s="4">
        <f t="shared" si="246"/>
        <v>50.279175000000002</v>
      </c>
      <c r="S2634">
        <f t="shared" si="247"/>
        <v>0</v>
      </c>
      <c r="T2634">
        <f t="shared" si="248"/>
        <v>919250000</v>
      </c>
      <c r="U2634">
        <f t="shared" si="249"/>
        <v>1.0799224746714913</v>
      </c>
      <c r="V2634">
        <f>W2634+(constants!$B$1*(50-FLOOR(L2634,1)))</f>
        <v>30.703270423670585</v>
      </c>
      <c r="W2634">
        <f t="shared" si="250"/>
        <v>30.5493676133054</v>
      </c>
      <c r="X2634">
        <f>constants!$B$2*constants!$B$3^2/(Y2634*Z2634^4)</f>
        <v>1134845.5560356637</v>
      </c>
      <c r="Y2634">
        <f t="shared" si="251"/>
        <v>6.3095734448019216E-3</v>
      </c>
      <c r="Z2634">
        <f>constants!$B$4/T2634</f>
        <v>0.32612723198259452</v>
      </c>
    </row>
    <row r="2635" spans="1:26" x14ac:dyDescent="0.3">
      <c r="A2635">
        <v>2635</v>
      </c>
      <c r="B2635" s="1">
        <v>45208.673611111109</v>
      </c>
      <c r="C2635">
        <v>50291905</v>
      </c>
      <c r="D2635" s="3" t="s">
        <v>5287</v>
      </c>
      <c r="E2635" t="s">
        <v>5288</v>
      </c>
      <c r="F2635">
        <v>-38</v>
      </c>
      <c r="G2635" t="s">
        <v>22</v>
      </c>
      <c r="H2635">
        <v>39</v>
      </c>
      <c r="I2635">
        <v>2832</v>
      </c>
      <c r="J2635">
        <v>1</v>
      </c>
      <c r="K2635">
        <v>1</v>
      </c>
      <c r="L2635">
        <v>34</v>
      </c>
      <c r="M2635">
        <v>1</v>
      </c>
      <c r="N2635">
        <v>0</v>
      </c>
      <c r="O2635">
        <v>1</v>
      </c>
      <c r="P2635" s="2" t="s">
        <v>5287</v>
      </c>
      <c r="Q2635">
        <v>2</v>
      </c>
      <c r="R2635" s="4">
        <f t="shared" si="246"/>
        <v>50.291905</v>
      </c>
      <c r="S2635">
        <f t="shared" si="247"/>
        <v>2.4375</v>
      </c>
      <c r="T2635">
        <f t="shared" si="248"/>
        <v>919250000</v>
      </c>
      <c r="U2635">
        <f t="shared" si="249"/>
        <v>4.3442335912921362</v>
      </c>
      <c r="V2635">
        <f>W2635+(constants!$B$1*(50-FLOOR(L2635,1)))</f>
        <v>16.703270423670585</v>
      </c>
      <c r="W2635">
        <f t="shared" si="250"/>
        <v>16.5493676133054</v>
      </c>
      <c r="X2635">
        <f>constants!$B$2*constants!$B$3^2/(Y2635*Z2635^4)</f>
        <v>45179.015332856798</v>
      </c>
      <c r="Y2635">
        <f t="shared" si="251"/>
        <v>0.1584893192461112</v>
      </c>
      <c r="Z2635">
        <f>constants!$B$4/T2635</f>
        <v>0.32612723198259452</v>
      </c>
    </row>
    <row r="2636" spans="1:26" x14ac:dyDescent="0.3">
      <c r="A2636">
        <v>2636</v>
      </c>
      <c r="B2636" s="1">
        <v>45208.673611111109</v>
      </c>
      <c r="C2636">
        <v>50304340</v>
      </c>
      <c r="D2636" s="3" t="s">
        <v>5289</v>
      </c>
      <c r="E2636" t="s">
        <v>5290</v>
      </c>
      <c r="F2636">
        <v>-38</v>
      </c>
      <c r="G2636" t="s">
        <v>22</v>
      </c>
      <c r="H2636">
        <v>117</v>
      </c>
      <c r="I2636">
        <v>2832</v>
      </c>
      <c r="J2636">
        <v>1</v>
      </c>
      <c r="K2636">
        <v>1</v>
      </c>
      <c r="L2636">
        <v>34</v>
      </c>
      <c r="M2636">
        <v>1</v>
      </c>
      <c r="N2636">
        <v>0</v>
      </c>
      <c r="O2636">
        <v>1</v>
      </c>
      <c r="P2636" s="2" t="s">
        <v>5289</v>
      </c>
      <c r="Q2636">
        <v>2</v>
      </c>
      <c r="R2636" s="4">
        <f t="shared" si="246"/>
        <v>50.304340000000003</v>
      </c>
      <c r="S2636">
        <f t="shared" si="247"/>
        <v>7.3125</v>
      </c>
      <c r="T2636">
        <f t="shared" si="248"/>
        <v>919250000</v>
      </c>
      <c r="U2636">
        <f t="shared" si="249"/>
        <v>4.3442335912921362</v>
      </c>
      <c r="V2636">
        <f>W2636+(constants!$B$1*(50-FLOOR(L2636,1)))</f>
        <v>16.703270423670585</v>
      </c>
      <c r="W2636">
        <f t="shared" si="250"/>
        <v>16.5493676133054</v>
      </c>
      <c r="X2636">
        <f>constants!$B$2*constants!$B$3^2/(Y2636*Z2636^4)</f>
        <v>45179.015332856798</v>
      </c>
      <c r="Y2636">
        <f t="shared" si="251"/>
        <v>0.1584893192461112</v>
      </c>
      <c r="Z2636">
        <f>constants!$B$4/T2636</f>
        <v>0.32612723198259452</v>
      </c>
    </row>
    <row r="2637" spans="1:26" x14ac:dyDescent="0.3">
      <c r="A2637">
        <v>2637</v>
      </c>
      <c r="B2637" s="1">
        <v>45208.673611111109</v>
      </c>
      <c r="C2637">
        <v>50316659</v>
      </c>
      <c r="D2637" s="3" t="s">
        <v>5291</v>
      </c>
      <c r="E2637" t="s">
        <v>5292</v>
      </c>
      <c r="F2637">
        <v>-55</v>
      </c>
      <c r="G2637" t="s">
        <v>25</v>
      </c>
      <c r="H2637">
        <v>78</v>
      </c>
      <c r="I2637">
        <v>416</v>
      </c>
      <c r="J2637">
        <v>1</v>
      </c>
      <c r="K2637">
        <v>1</v>
      </c>
      <c r="L2637">
        <v>34</v>
      </c>
      <c r="M2637">
        <v>1</v>
      </c>
      <c r="N2637">
        <v>0</v>
      </c>
      <c r="O2637">
        <v>1</v>
      </c>
      <c r="P2637" s="2" t="s">
        <v>5291</v>
      </c>
      <c r="Q2637">
        <v>2</v>
      </c>
      <c r="R2637" s="4">
        <f t="shared" si="246"/>
        <v>50.316659000000001</v>
      </c>
      <c r="S2637">
        <f t="shared" si="247"/>
        <v>4.875</v>
      </c>
      <c r="T2637">
        <f t="shared" si="248"/>
        <v>919250000</v>
      </c>
      <c r="U2637">
        <f t="shared" si="249"/>
        <v>0.63813600776042678</v>
      </c>
      <c r="V2637">
        <f>W2637+(constants!$B$1*(50-FLOOR(L2637,1)))</f>
        <v>33.703270423670588</v>
      </c>
      <c r="W2637">
        <f t="shared" si="250"/>
        <v>33.5493676133054</v>
      </c>
      <c r="X2637">
        <f>constants!$B$2*constants!$B$3^2/(Y2637*Z2637^4)</f>
        <v>2264314.5712678614</v>
      </c>
      <c r="Y2637">
        <f t="shared" si="251"/>
        <v>3.1622776601683768E-3</v>
      </c>
      <c r="Z2637">
        <f>constants!$B$4/T2637</f>
        <v>0.32612723198259452</v>
      </c>
    </row>
    <row r="2638" spans="1:26" x14ac:dyDescent="0.3">
      <c r="A2638">
        <v>2638</v>
      </c>
      <c r="B2638" s="1">
        <v>45208.673611111109</v>
      </c>
      <c r="C2638">
        <v>50340476</v>
      </c>
      <c r="D2638" s="3" t="s">
        <v>5293</v>
      </c>
      <c r="E2638" t="s">
        <v>5294</v>
      </c>
      <c r="F2638">
        <v>-53</v>
      </c>
      <c r="G2638" t="s">
        <v>19</v>
      </c>
      <c r="H2638">
        <v>78</v>
      </c>
      <c r="I2638">
        <v>704</v>
      </c>
      <c r="J2638">
        <v>1</v>
      </c>
      <c r="K2638">
        <v>1</v>
      </c>
      <c r="L2638">
        <v>34</v>
      </c>
      <c r="M2638">
        <v>1</v>
      </c>
      <c r="N2638">
        <v>0</v>
      </c>
      <c r="O2638">
        <v>1</v>
      </c>
      <c r="P2638" s="2" t="s">
        <v>5293</v>
      </c>
      <c r="Q2638">
        <v>2</v>
      </c>
      <c r="R2638" s="4">
        <f t="shared" si="246"/>
        <v>50.340476000000002</v>
      </c>
      <c r="S2638">
        <f t="shared" si="247"/>
        <v>4.875</v>
      </c>
      <c r="T2638">
        <f t="shared" si="248"/>
        <v>919250000</v>
      </c>
      <c r="U2638">
        <f t="shared" si="249"/>
        <v>1.0799224746714913</v>
      </c>
      <c r="V2638">
        <f>W2638+(constants!$B$1*(50-FLOOR(L2638,1)))</f>
        <v>31.703270423670581</v>
      </c>
      <c r="W2638">
        <f t="shared" si="250"/>
        <v>31.549367613305396</v>
      </c>
      <c r="X2638">
        <f>constants!$B$2*constants!$B$3^2/(Y2638*Z2638^4)</f>
        <v>1428685.9089549771</v>
      </c>
      <c r="Y2638">
        <f t="shared" si="251"/>
        <v>5.0118723362727194E-3</v>
      </c>
      <c r="Z2638">
        <f>constants!$B$4/T2638</f>
        <v>0.32612723198259452</v>
      </c>
    </row>
    <row r="2639" spans="1:26" x14ac:dyDescent="0.3">
      <c r="A2639">
        <v>2639</v>
      </c>
      <c r="B2639" s="1">
        <v>45208.673611111109</v>
      </c>
      <c r="C2639">
        <v>50360335</v>
      </c>
      <c r="D2639" s="3" t="s">
        <v>5295</v>
      </c>
      <c r="E2639" t="s">
        <v>5296</v>
      </c>
      <c r="F2639">
        <v>-38</v>
      </c>
      <c r="G2639" t="s">
        <v>22</v>
      </c>
      <c r="H2639">
        <v>78</v>
      </c>
      <c r="I2639">
        <v>2836</v>
      </c>
      <c r="J2639">
        <v>1</v>
      </c>
      <c r="K2639">
        <v>1</v>
      </c>
      <c r="L2639">
        <v>34</v>
      </c>
      <c r="M2639">
        <v>1</v>
      </c>
      <c r="N2639">
        <v>0</v>
      </c>
      <c r="O2639">
        <v>1</v>
      </c>
      <c r="P2639" s="2" t="s">
        <v>5295</v>
      </c>
      <c r="Q2639">
        <v>2</v>
      </c>
      <c r="R2639" s="4">
        <f t="shared" si="246"/>
        <v>50.360334999999999</v>
      </c>
      <c r="S2639">
        <f t="shared" si="247"/>
        <v>4.875</v>
      </c>
      <c r="T2639">
        <f t="shared" si="248"/>
        <v>919250000</v>
      </c>
      <c r="U2639">
        <f t="shared" si="249"/>
        <v>4.3503695144436785</v>
      </c>
      <c r="V2639">
        <f>W2639+(constants!$B$1*(50-FLOOR(L2639,1)))</f>
        <v>16.703270423670585</v>
      </c>
      <c r="W2639">
        <f t="shared" si="250"/>
        <v>16.5493676133054</v>
      </c>
      <c r="X2639">
        <f>constants!$B$2*constants!$B$3^2/(Y2639*Z2639^4)</f>
        <v>45179.015332856798</v>
      </c>
      <c r="Y2639">
        <f t="shared" si="251"/>
        <v>0.1584893192461112</v>
      </c>
      <c r="Z2639">
        <f>constants!$B$4/T2639</f>
        <v>0.32612723198259452</v>
      </c>
    </row>
    <row r="2640" spans="1:26" x14ac:dyDescent="0.3">
      <c r="A2640">
        <v>2640</v>
      </c>
      <c r="B2640" s="1">
        <v>45208.673611111109</v>
      </c>
      <c r="C2640">
        <v>50372976</v>
      </c>
      <c r="D2640" s="3" t="s">
        <v>5297</v>
      </c>
      <c r="E2640" t="s">
        <v>5298</v>
      </c>
      <c r="F2640">
        <v>-38</v>
      </c>
      <c r="G2640" t="s">
        <v>22</v>
      </c>
      <c r="H2640">
        <v>39</v>
      </c>
      <c r="I2640">
        <v>2840</v>
      </c>
      <c r="J2640">
        <v>1</v>
      </c>
      <c r="K2640">
        <v>1</v>
      </c>
      <c r="L2640">
        <v>34</v>
      </c>
      <c r="M2640">
        <v>1</v>
      </c>
      <c r="N2640">
        <v>0</v>
      </c>
      <c r="O2640">
        <v>1</v>
      </c>
      <c r="P2640" s="2" t="s">
        <v>5297</v>
      </c>
      <c r="Q2640">
        <v>2</v>
      </c>
      <c r="R2640" s="4">
        <f t="shared" si="246"/>
        <v>50.372976000000001</v>
      </c>
      <c r="S2640">
        <f t="shared" si="247"/>
        <v>2.4375</v>
      </c>
      <c r="T2640">
        <f t="shared" si="248"/>
        <v>919250000</v>
      </c>
      <c r="U2640">
        <f t="shared" si="249"/>
        <v>4.3565054375952208</v>
      </c>
      <c r="V2640">
        <f>W2640+(constants!$B$1*(50-FLOOR(L2640,1)))</f>
        <v>16.703270423670585</v>
      </c>
      <c r="W2640">
        <f t="shared" si="250"/>
        <v>16.5493676133054</v>
      </c>
      <c r="X2640">
        <f>constants!$B$2*constants!$B$3^2/(Y2640*Z2640^4)</f>
        <v>45179.015332856798</v>
      </c>
      <c r="Y2640">
        <f t="shared" si="251"/>
        <v>0.1584893192461112</v>
      </c>
      <c r="Z2640">
        <f>constants!$B$4/T2640</f>
        <v>0.32612723198259452</v>
      </c>
    </row>
    <row r="2641" spans="1:26" x14ac:dyDescent="0.3">
      <c r="A2641">
        <v>2641</v>
      </c>
      <c r="B2641" s="1">
        <v>45208.673611111109</v>
      </c>
      <c r="C2641">
        <v>50385440</v>
      </c>
      <c r="D2641" s="3" t="s">
        <v>5299</v>
      </c>
      <c r="E2641" t="s">
        <v>5300</v>
      </c>
      <c r="F2641">
        <v>-55</v>
      </c>
      <c r="G2641" t="s">
        <v>25</v>
      </c>
      <c r="H2641">
        <v>-390</v>
      </c>
      <c r="I2641">
        <v>356</v>
      </c>
      <c r="J2641">
        <v>1</v>
      </c>
      <c r="K2641">
        <v>1</v>
      </c>
      <c r="L2641">
        <v>34</v>
      </c>
      <c r="M2641">
        <v>1</v>
      </c>
      <c r="N2641">
        <v>0</v>
      </c>
      <c r="O2641">
        <v>1</v>
      </c>
      <c r="P2641" s="2" t="s">
        <v>5299</v>
      </c>
      <c r="Q2641">
        <v>2</v>
      </c>
      <c r="R2641" s="4">
        <f t="shared" si="246"/>
        <v>50.385440000000003</v>
      </c>
      <c r="S2641">
        <f t="shared" si="247"/>
        <v>-24.375</v>
      </c>
      <c r="T2641">
        <f t="shared" si="248"/>
        <v>919250000</v>
      </c>
      <c r="U2641">
        <f t="shared" si="249"/>
        <v>0.54609716048728829</v>
      </c>
      <c r="V2641">
        <f>W2641+(constants!$B$1*(50-FLOOR(L2641,1)))</f>
        <v>33.703270423670588</v>
      </c>
      <c r="W2641">
        <f t="shared" si="250"/>
        <v>33.5493676133054</v>
      </c>
      <c r="X2641">
        <f>constants!$B$2*constants!$B$3^2/(Y2641*Z2641^4)</f>
        <v>2264314.5712678614</v>
      </c>
      <c r="Y2641">
        <f t="shared" si="251"/>
        <v>3.1622776601683768E-3</v>
      </c>
      <c r="Z2641">
        <f>constants!$B$4/T2641</f>
        <v>0.32612723198259452</v>
      </c>
    </row>
    <row r="2642" spans="1:26" x14ac:dyDescent="0.3">
      <c r="A2642">
        <v>2642</v>
      </c>
      <c r="B2642" s="1">
        <v>45208.673611111109</v>
      </c>
      <c r="C2642">
        <v>50397230</v>
      </c>
      <c r="D2642" s="3" t="s">
        <v>5301</v>
      </c>
      <c r="E2642" t="s">
        <v>5302</v>
      </c>
      <c r="F2642">
        <v>-38</v>
      </c>
      <c r="G2642" t="s">
        <v>22</v>
      </c>
      <c r="H2642">
        <v>0</v>
      </c>
      <c r="I2642">
        <v>2836</v>
      </c>
      <c r="J2642">
        <v>1</v>
      </c>
      <c r="K2642">
        <v>1</v>
      </c>
      <c r="L2642">
        <v>34</v>
      </c>
      <c r="M2642">
        <v>1</v>
      </c>
      <c r="N2642">
        <v>0</v>
      </c>
      <c r="O2642">
        <v>1</v>
      </c>
      <c r="P2642" s="2" t="s">
        <v>5301</v>
      </c>
      <c r="Q2642">
        <v>2</v>
      </c>
      <c r="R2642" s="4">
        <f t="shared" si="246"/>
        <v>50.39723</v>
      </c>
      <c r="S2642">
        <f t="shared" si="247"/>
        <v>0</v>
      </c>
      <c r="T2642">
        <f t="shared" si="248"/>
        <v>919250000</v>
      </c>
      <c r="U2642">
        <f t="shared" si="249"/>
        <v>4.3503695144436785</v>
      </c>
      <c r="V2642">
        <f>W2642+(constants!$B$1*(50-FLOOR(L2642,1)))</f>
        <v>16.703270423670585</v>
      </c>
      <c r="W2642">
        <f t="shared" si="250"/>
        <v>16.5493676133054</v>
      </c>
      <c r="X2642">
        <f>constants!$B$2*constants!$B$3^2/(Y2642*Z2642^4)</f>
        <v>45179.015332856798</v>
      </c>
      <c r="Y2642">
        <f t="shared" si="251"/>
        <v>0.1584893192461112</v>
      </c>
      <c r="Z2642">
        <f>constants!$B$4/T2642</f>
        <v>0.32612723198259452</v>
      </c>
    </row>
    <row r="2643" spans="1:26" x14ac:dyDescent="0.3">
      <c r="A2643">
        <v>2643</v>
      </c>
      <c r="B2643" s="1">
        <v>45208.673611111109</v>
      </c>
      <c r="C2643">
        <v>50420806</v>
      </c>
      <c r="D2643" s="3" t="s">
        <v>5303</v>
      </c>
      <c r="E2643" t="s">
        <v>5304</v>
      </c>
      <c r="F2643">
        <v>-52</v>
      </c>
      <c r="G2643" t="s">
        <v>19</v>
      </c>
      <c r="H2643">
        <v>-429</v>
      </c>
      <c r="I2643">
        <v>748</v>
      </c>
      <c r="J2643">
        <v>1</v>
      </c>
      <c r="K2643">
        <v>1</v>
      </c>
      <c r="L2643">
        <v>34</v>
      </c>
      <c r="M2643">
        <v>1</v>
      </c>
      <c r="N2643">
        <v>0</v>
      </c>
      <c r="O2643">
        <v>1</v>
      </c>
      <c r="P2643" s="2" t="s">
        <v>5303</v>
      </c>
      <c r="Q2643">
        <v>2</v>
      </c>
      <c r="R2643" s="4">
        <f t="shared" si="246"/>
        <v>50.420805999999999</v>
      </c>
      <c r="S2643">
        <f t="shared" si="247"/>
        <v>-26.8125</v>
      </c>
      <c r="T2643">
        <f t="shared" si="248"/>
        <v>919250000</v>
      </c>
      <c r="U2643">
        <f t="shared" si="249"/>
        <v>1.1474176293384597</v>
      </c>
      <c r="V2643">
        <f>W2643+(constants!$B$1*(50-FLOOR(L2643,1)))</f>
        <v>30.703270423670585</v>
      </c>
      <c r="W2643">
        <f t="shared" si="250"/>
        <v>30.5493676133054</v>
      </c>
      <c r="X2643">
        <f>constants!$B$2*constants!$B$3^2/(Y2643*Z2643^4)</f>
        <v>1134845.5560356637</v>
      </c>
      <c r="Y2643">
        <f t="shared" si="251"/>
        <v>6.3095734448019216E-3</v>
      </c>
      <c r="Z2643">
        <f>constants!$B$4/T2643</f>
        <v>0.32612723198259452</v>
      </c>
    </row>
    <row r="2644" spans="1:26" x14ac:dyDescent="0.3">
      <c r="A2644">
        <v>2644</v>
      </c>
      <c r="B2644" s="1">
        <v>45208.673611111109</v>
      </c>
      <c r="C2644">
        <v>50432888</v>
      </c>
      <c r="D2644" s="3" t="s">
        <v>5305</v>
      </c>
      <c r="E2644" t="s">
        <v>5306</v>
      </c>
      <c r="F2644">
        <v>-55</v>
      </c>
      <c r="G2644" t="s">
        <v>25</v>
      </c>
      <c r="H2644">
        <v>-1093</v>
      </c>
      <c r="I2644">
        <v>296</v>
      </c>
      <c r="J2644">
        <v>1</v>
      </c>
      <c r="K2644">
        <v>1</v>
      </c>
      <c r="L2644">
        <v>34</v>
      </c>
      <c r="M2644">
        <v>1</v>
      </c>
      <c r="N2644">
        <v>0</v>
      </c>
      <c r="O2644">
        <v>1</v>
      </c>
      <c r="P2644" s="2" t="s">
        <v>5305</v>
      </c>
      <c r="Q2644">
        <v>2</v>
      </c>
      <c r="R2644" s="4">
        <f t="shared" si="246"/>
        <v>50.432887999999998</v>
      </c>
      <c r="S2644">
        <f t="shared" si="247"/>
        <v>-68.3125</v>
      </c>
      <c r="T2644">
        <f t="shared" si="248"/>
        <v>919250000</v>
      </c>
      <c r="U2644">
        <f t="shared" si="249"/>
        <v>0.4540583132141498</v>
      </c>
      <c r="V2644">
        <f>W2644+(constants!$B$1*(50-FLOOR(L2644,1)))</f>
        <v>33.703270423670588</v>
      </c>
      <c r="W2644">
        <f t="shared" si="250"/>
        <v>33.5493676133054</v>
      </c>
      <c r="X2644">
        <f>constants!$B$2*constants!$B$3^2/(Y2644*Z2644^4)</f>
        <v>2264314.5712678614</v>
      </c>
      <c r="Y2644">
        <f t="shared" si="251"/>
        <v>3.1622776601683768E-3</v>
      </c>
      <c r="Z2644">
        <f>constants!$B$4/T2644</f>
        <v>0.32612723198259452</v>
      </c>
    </row>
    <row r="2645" spans="1:26" x14ac:dyDescent="0.3">
      <c r="A2645">
        <v>2645</v>
      </c>
      <c r="B2645" s="1">
        <v>45208.673611111109</v>
      </c>
      <c r="C2645">
        <v>50445618</v>
      </c>
      <c r="D2645" s="3" t="s">
        <v>5307</v>
      </c>
      <c r="E2645" t="s">
        <v>5308</v>
      </c>
      <c r="F2645">
        <v>-38</v>
      </c>
      <c r="G2645" t="s">
        <v>22</v>
      </c>
      <c r="H2645">
        <v>39</v>
      </c>
      <c r="I2645">
        <v>2836</v>
      </c>
      <c r="J2645">
        <v>1</v>
      </c>
      <c r="K2645">
        <v>1</v>
      </c>
      <c r="L2645">
        <v>34</v>
      </c>
      <c r="M2645">
        <v>1</v>
      </c>
      <c r="N2645">
        <v>0</v>
      </c>
      <c r="O2645">
        <v>1</v>
      </c>
      <c r="P2645" s="2" t="s">
        <v>5307</v>
      </c>
      <c r="Q2645">
        <v>2</v>
      </c>
      <c r="R2645" s="4">
        <f t="shared" si="246"/>
        <v>50.445618000000003</v>
      </c>
      <c r="S2645">
        <f t="shared" si="247"/>
        <v>2.4375</v>
      </c>
      <c r="T2645">
        <f t="shared" si="248"/>
        <v>919250000</v>
      </c>
      <c r="U2645">
        <f t="shared" si="249"/>
        <v>4.3503695144436785</v>
      </c>
      <c r="V2645">
        <f>W2645+(constants!$B$1*(50-FLOOR(L2645,1)))</f>
        <v>16.703270423670585</v>
      </c>
      <c r="W2645">
        <f t="shared" si="250"/>
        <v>16.5493676133054</v>
      </c>
      <c r="X2645">
        <f>constants!$B$2*constants!$B$3^2/(Y2645*Z2645^4)</f>
        <v>45179.015332856798</v>
      </c>
      <c r="Y2645">
        <f t="shared" si="251"/>
        <v>0.1584893192461112</v>
      </c>
      <c r="Z2645">
        <f>constants!$B$4/T2645</f>
        <v>0.32612723198259452</v>
      </c>
    </row>
    <row r="2646" spans="1:26" x14ac:dyDescent="0.3">
      <c r="A2646">
        <v>2646</v>
      </c>
      <c r="B2646" s="1">
        <v>45208.673611111109</v>
      </c>
      <c r="C2646">
        <v>50458525</v>
      </c>
      <c r="D2646" s="3" t="s">
        <v>5309</v>
      </c>
      <c r="E2646" t="s">
        <v>5310</v>
      </c>
      <c r="F2646">
        <v>-52</v>
      </c>
      <c r="G2646" t="s">
        <v>19</v>
      </c>
      <c r="H2646">
        <v>-39</v>
      </c>
      <c r="I2646">
        <v>732</v>
      </c>
      <c r="J2646">
        <v>1</v>
      </c>
      <c r="K2646">
        <v>1</v>
      </c>
      <c r="L2646">
        <v>34</v>
      </c>
      <c r="M2646">
        <v>1</v>
      </c>
      <c r="N2646">
        <v>0</v>
      </c>
      <c r="O2646">
        <v>1</v>
      </c>
      <c r="P2646" s="2" t="s">
        <v>5309</v>
      </c>
      <c r="Q2646">
        <v>2</v>
      </c>
      <c r="R2646" s="4">
        <f t="shared" si="246"/>
        <v>50.458525000000002</v>
      </c>
      <c r="S2646">
        <f t="shared" si="247"/>
        <v>-2.4375</v>
      </c>
      <c r="T2646">
        <f t="shared" si="248"/>
        <v>919250000</v>
      </c>
      <c r="U2646">
        <f t="shared" si="249"/>
        <v>1.1228739367322893</v>
      </c>
      <c r="V2646">
        <f>W2646+(constants!$B$1*(50-FLOOR(L2646,1)))</f>
        <v>30.703270423670585</v>
      </c>
      <c r="W2646">
        <f t="shared" si="250"/>
        <v>30.5493676133054</v>
      </c>
      <c r="X2646">
        <f>constants!$B$2*constants!$B$3^2/(Y2646*Z2646^4)</f>
        <v>1134845.5560356637</v>
      </c>
      <c r="Y2646">
        <f t="shared" si="251"/>
        <v>6.3095734448019216E-3</v>
      </c>
      <c r="Z2646">
        <f>constants!$B$4/T2646</f>
        <v>0.32612723198259452</v>
      </c>
    </row>
    <row r="2647" spans="1:26" x14ac:dyDescent="0.3">
      <c r="A2647">
        <v>2647</v>
      </c>
      <c r="B2647" s="1">
        <v>45208.673611111109</v>
      </c>
      <c r="C2647">
        <v>50470535</v>
      </c>
      <c r="D2647" s="3" t="s">
        <v>5311</v>
      </c>
      <c r="E2647" t="s">
        <v>5312</v>
      </c>
      <c r="F2647">
        <v>-54</v>
      </c>
      <c r="G2647" t="s">
        <v>50</v>
      </c>
      <c r="H2647">
        <v>-2226</v>
      </c>
      <c r="I2647">
        <v>3524</v>
      </c>
      <c r="J2647">
        <v>1</v>
      </c>
      <c r="K2647">
        <v>1</v>
      </c>
      <c r="L2647">
        <v>34</v>
      </c>
      <c r="M2647">
        <v>1</v>
      </c>
      <c r="N2647">
        <v>0</v>
      </c>
      <c r="O2647">
        <v>1</v>
      </c>
      <c r="P2647" s="2" t="s">
        <v>5311</v>
      </c>
      <c r="Q2647">
        <v>2</v>
      </c>
      <c r="R2647" s="4">
        <f t="shared" si="246"/>
        <v>50.470534999999998</v>
      </c>
      <c r="S2647">
        <f t="shared" si="247"/>
        <v>-139.125</v>
      </c>
      <c r="T2647">
        <f t="shared" si="248"/>
        <v>919250000</v>
      </c>
      <c r="U2647">
        <f t="shared" si="249"/>
        <v>5.4057482965089996</v>
      </c>
      <c r="V2647">
        <f>W2647+(constants!$B$1*(50-FLOOR(L2647,1)))</f>
        <v>32.703270423670588</v>
      </c>
      <c r="W2647">
        <f t="shared" si="250"/>
        <v>32.5493676133054</v>
      </c>
      <c r="X2647">
        <f>constants!$B$2*constants!$B$3^2/(Y2647*Z2647^4)</f>
        <v>1798608.9962556704</v>
      </c>
      <c r="Y2647">
        <f t="shared" si="251"/>
        <v>3.9810717055349656E-3</v>
      </c>
      <c r="Z2647">
        <f>constants!$B$4/T2647</f>
        <v>0.32612723198259452</v>
      </c>
    </row>
    <row r="2648" spans="1:26" x14ac:dyDescent="0.3">
      <c r="A2648">
        <v>2648</v>
      </c>
      <c r="B2648" s="1">
        <v>45208.673611111109</v>
      </c>
      <c r="C2648">
        <v>50483437</v>
      </c>
      <c r="D2648" s="3" t="s">
        <v>5313</v>
      </c>
      <c r="E2648" t="s">
        <v>5314</v>
      </c>
      <c r="F2648">
        <v>-55</v>
      </c>
      <c r="G2648" t="s">
        <v>25</v>
      </c>
      <c r="H2648">
        <v>156</v>
      </c>
      <c r="I2648">
        <v>416</v>
      </c>
      <c r="J2648">
        <v>1</v>
      </c>
      <c r="K2648">
        <v>1</v>
      </c>
      <c r="L2648">
        <v>35</v>
      </c>
      <c r="M2648">
        <v>1</v>
      </c>
      <c r="N2648">
        <v>0</v>
      </c>
      <c r="O2648">
        <v>1</v>
      </c>
      <c r="P2648" s="2" t="s">
        <v>5313</v>
      </c>
      <c r="Q2648">
        <v>2</v>
      </c>
      <c r="R2648" s="4">
        <f t="shared" si="246"/>
        <v>50.483437000000002</v>
      </c>
      <c r="S2648">
        <f t="shared" si="247"/>
        <v>9.75</v>
      </c>
      <c r="T2648">
        <f t="shared" si="248"/>
        <v>919750000</v>
      </c>
      <c r="U2648">
        <f t="shared" si="249"/>
        <v>0.63813600776042678</v>
      </c>
      <c r="V2648">
        <f>W2648+(constants!$B$1*(50-FLOOR(L2648,1)))</f>
        <v>33.703097816513342</v>
      </c>
      <c r="W2648">
        <f t="shared" si="250"/>
        <v>33.558813931795981</v>
      </c>
      <c r="X2648">
        <f>constants!$B$2*constants!$B$3^2/(Y2648*Z2648^4)</f>
        <v>2269245.0312209129</v>
      </c>
      <c r="Y2648">
        <f t="shared" si="251"/>
        <v>3.1622776601683768E-3</v>
      </c>
      <c r="Z2648">
        <f>constants!$B$4/T2648</f>
        <v>0.32594994074476757</v>
      </c>
    </row>
    <row r="2649" spans="1:26" x14ac:dyDescent="0.3">
      <c r="A2649">
        <v>2649</v>
      </c>
      <c r="B2649" s="1">
        <v>45208.673611111109</v>
      </c>
      <c r="C2649">
        <v>50496034</v>
      </c>
      <c r="D2649" s="3" t="s">
        <v>5315</v>
      </c>
      <c r="E2649" t="s">
        <v>5316</v>
      </c>
      <c r="F2649">
        <v>-53</v>
      </c>
      <c r="G2649" t="s">
        <v>50</v>
      </c>
      <c r="H2649">
        <v>-195</v>
      </c>
      <c r="I2649">
        <v>3532</v>
      </c>
      <c r="J2649">
        <v>1</v>
      </c>
      <c r="K2649">
        <v>1</v>
      </c>
      <c r="L2649">
        <v>35</v>
      </c>
      <c r="M2649">
        <v>1</v>
      </c>
      <c r="N2649">
        <v>0</v>
      </c>
      <c r="O2649">
        <v>1</v>
      </c>
      <c r="P2649" s="2" t="s">
        <v>5315</v>
      </c>
      <c r="Q2649">
        <v>2</v>
      </c>
      <c r="R2649" s="4">
        <f t="shared" si="246"/>
        <v>50.496034000000002</v>
      </c>
      <c r="S2649">
        <f t="shared" si="247"/>
        <v>-12.1875</v>
      </c>
      <c r="T2649">
        <f t="shared" si="248"/>
        <v>919750000</v>
      </c>
      <c r="U2649">
        <f t="shared" si="249"/>
        <v>5.4180201428120842</v>
      </c>
      <c r="V2649">
        <f>W2649+(constants!$B$1*(50-FLOOR(L2649,1)))</f>
        <v>31.703097816513345</v>
      </c>
      <c r="W2649">
        <f t="shared" si="250"/>
        <v>31.558813931795985</v>
      </c>
      <c r="X2649">
        <f>constants!$B$2*constants!$B$3^2/(Y2649*Z2649^4)</f>
        <v>1431796.8188740204</v>
      </c>
      <c r="Y2649">
        <f t="shared" si="251"/>
        <v>5.0118723362727194E-3</v>
      </c>
      <c r="Z2649">
        <f>constants!$B$4/T2649</f>
        <v>0.32594994074476757</v>
      </c>
    </row>
    <row r="2650" spans="1:26" x14ac:dyDescent="0.3">
      <c r="A2650">
        <v>2650</v>
      </c>
      <c r="B2650" s="1">
        <v>45208.673611111109</v>
      </c>
      <c r="C2650">
        <v>50520584</v>
      </c>
      <c r="D2650" s="3" t="s">
        <v>5317</v>
      </c>
      <c r="E2650" t="s">
        <v>5318</v>
      </c>
      <c r="F2650">
        <v>-39</v>
      </c>
      <c r="G2650" t="s">
        <v>22</v>
      </c>
      <c r="H2650">
        <v>156</v>
      </c>
      <c r="I2650">
        <v>3072</v>
      </c>
      <c r="J2650">
        <v>1</v>
      </c>
      <c r="K2650">
        <v>1</v>
      </c>
      <c r="L2650">
        <v>35</v>
      </c>
      <c r="M2650">
        <v>1</v>
      </c>
      <c r="N2650">
        <v>0</v>
      </c>
      <c r="O2650">
        <v>1</v>
      </c>
      <c r="P2650" s="2" t="s">
        <v>5317</v>
      </c>
      <c r="Q2650">
        <v>2</v>
      </c>
      <c r="R2650" s="4">
        <f t="shared" si="246"/>
        <v>50.520583999999999</v>
      </c>
      <c r="S2650">
        <f t="shared" si="247"/>
        <v>9.75</v>
      </c>
      <c r="T2650">
        <f t="shared" si="248"/>
        <v>919750000</v>
      </c>
      <c r="U2650">
        <f t="shared" si="249"/>
        <v>4.7123889803846897</v>
      </c>
      <c r="V2650">
        <f>W2650+(constants!$B$1*(50-FLOOR(L2650,1)))</f>
        <v>17.703097816513342</v>
      </c>
      <c r="W2650">
        <f t="shared" si="250"/>
        <v>17.558813931795981</v>
      </c>
      <c r="X2650">
        <f>constants!$B$2*constants!$B$3^2/(Y2650*Z2650^4)</f>
        <v>57000.858036943398</v>
      </c>
      <c r="Y2650">
        <f t="shared" si="251"/>
        <v>0.12589254117941673</v>
      </c>
      <c r="Z2650">
        <f>constants!$B$4/T2650</f>
        <v>0.32594994074476757</v>
      </c>
    </row>
    <row r="2651" spans="1:26" x14ac:dyDescent="0.3">
      <c r="A2651">
        <v>2651</v>
      </c>
      <c r="B2651" s="1">
        <v>45208.673611111109</v>
      </c>
      <c r="C2651">
        <v>50532716</v>
      </c>
      <c r="D2651" s="3" t="s">
        <v>5319</v>
      </c>
      <c r="E2651" t="s">
        <v>5320</v>
      </c>
      <c r="F2651">
        <v>-39</v>
      </c>
      <c r="G2651" t="s">
        <v>22</v>
      </c>
      <c r="H2651">
        <v>-78</v>
      </c>
      <c r="I2651">
        <v>3072</v>
      </c>
      <c r="J2651">
        <v>1</v>
      </c>
      <c r="K2651">
        <v>1</v>
      </c>
      <c r="L2651">
        <v>35</v>
      </c>
      <c r="M2651">
        <v>1</v>
      </c>
      <c r="N2651">
        <v>0</v>
      </c>
      <c r="O2651">
        <v>1</v>
      </c>
      <c r="P2651" s="2" t="s">
        <v>5319</v>
      </c>
      <c r="Q2651">
        <v>2</v>
      </c>
      <c r="R2651" s="4">
        <f t="shared" si="246"/>
        <v>50.532716000000001</v>
      </c>
      <c r="S2651">
        <f t="shared" si="247"/>
        <v>-4.875</v>
      </c>
      <c r="T2651">
        <f t="shared" si="248"/>
        <v>919750000</v>
      </c>
      <c r="U2651">
        <f t="shared" si="249"/>
        <v>4.7123889803846897</v>
      </c>
      <c r="V2651">
        <f>W2651+(constants!$B$1*(50-FLOOR(L2651,1)))</f>
        <v>17.703097816513342</v>
      </c>
      <c r="W2651">
        <f t="shared" si="250"/>
        <v>17.558813931795981</v>
      </c>
      <c r="X2651">
        <f>constants!$B$2*constants!$B$3^2/(Y2651*Z2651^4)</f>
        <v>57000.858036943398</v>
      </c>
      <c r="Y2651">
        <f t="shared" si="251"/>
        <v>0.12589254117941673</v>
      </c>
      <c r="Z2651">
        <f>constants!$B$4/T2651</f>
        <v>0.32594994074476757</v>
      </c>
    </row>
    <row r="2652" spans="1:26" x14ac:dyDescent="0.3">
      <c r="A2652">
        <v>2652</v>
      </c>
      <c r="B2652" s="1">
        <v>45208.673611111109</v>
      </c>
      <c r="C2652">
        <v>50545230</v>
      </c>
      <c r="D2652" s="3" t="s">
        <v>5321</v>
      </c>
      <c r="E2652" t="s">
        <v>5322</v>
      </c>
      <c r="F2652">
        <v>-39</v>
      </c>
      <c r="G2652" t="s">
        <v>22</v>
      </c>
      <c r="H2652">
        <v>0</v>
      </c>
      <c r="I2652">
        <v>3076</v>
      </c>
      <c r="J2652">
        <v>1</v>
      </c>
      <c r="K2652">
        <v>1</v>
      </c>
      <c r="L2652">
        <v>35</v>
      </c>
      <c r="M2652">
        <v>1</v>
      </c>
      <c r="N2652">
        <v>0</v>
      </c>
      <c r="O2652">
        <v>1</v>
      </c>
      <c r="P2652" s="2" t="s">
        <v>5321</v>
      </c>
      <c r="Q2652">
        <v>2</v>
      </c>
      <c r="R2652" s="4">
        <f t="shared" si="246"/>
        <v>50.545229999999997</v>
      </c>
      <c r="S2652">
        <f t="shared" si="247"/>
        <v>0</v>
      </c>
      <c r="T2652">
        <f t="shared" si="248"/>
        <v>919750000</v>
      </c>
      <c r="U2652">
        <f t="shared" si="249"/>
        <v>4.718524903536232</v>
      </c>
      <c r="V2652">
        <f>W2652+(constants!$B$1*(50-FLOOR(L2652,1)))</f>
        <v>17.703097816513342</v>
      </c>
      <c r="W2652">
        <f t="shared" si="250"/>
        <v>17.558813931795981</v>
      </c>
      <c r="X2652">
        <f>constants!$B$2*constants!$B$3^2/(Y2652*Z2652^4)</f>
        <v>57000.858036943398</v>
      </c>
      <c r="Y2652">
        <f t="shared" si="251"/>
        <v>0.12589254117941673</v>
      </c>
      <c r="Z2652">
        <f>constants!$B$4/T2652</f>
        <v>0.32594994074476757</v>
      </c>
    </row>
    <row r="2653" spans="1:26" x14ac:dyDescent="0.3">
      <c r="A2653">
        <v>2653</v>
      </c>
      <c r="B2653" s="1">
        <v>45208.673611111109</v>
      </c>
      <c r="C2653">
        <v>50570019</v>
      </c>
      <c r="D2653" s="3" t="s">
        <v>5323</v>
      </c>
      <c r="E2653" t="s">
        <v>5324</v>
      </c>
      <c r="F2653">
        <v>-39</v>
      </c>
      <c r="G2653" t="s">
        <v>22</v>
      </c>
      <c r="H2653">
        <v>39</v>
      </c>
      <c r="I2653">
        <v>3072</v>
      </c>
      <c r="J2653">
        <v>1</v>
      </c>
      <c r="K2653">
        <v>1</v>
      </c>
      <c r="L2653">
        <v>35</v>
      </c>
      <c r="M2653">
        <v>1</v>
      </c>
      <c r="N2653">
        <v>0</v>
      </c>
      <c r="O2653">
        <v>1</v>
      </c>
      <c r="P2653" s="2" t="s">
        <v>5323</v>
      </c>
      <c r="Q2653">
        <v>2</v>
      </c>
      <c r="R2653" s="4">
        <f t="shared" si="246"/>
        <v>50.570019000000002</v>
      </c>
      <c r="S2653">
        <f t="shared" si="247"/>
        <v>2.4375</v>
      </c>
      <c r="T2653">
        <f t="shared" si="248"/>
        <v>919750000</v>
      </c>
      <c r="U2653">
        <f t="shared" si="249"/>
        <v>4.7123889803846897</v>
      </c>
      <c r="V2653">
        <f>W2653+(constants!$B$1*(50-FLOOR(L2653,1)))</f>
        <v>17.703097816513342</v>
      </c>
      <c r="W2653">
        <f t="shared" si="250"/>
        <v>17.558813931795981</v>
      </c>
      <c r="X2653">
        <f>constants!$B$2*constants!$B$3^2/(Y2653*Z2653^4)</f>
        <v>57000.858036943398</v>
      </c>
      <c r="Y2653">
        <f t="shared" si="251"/>
        <v>0.12589254117941673</v>
      </c>
      <c r="Z2653">
        <f>constants!$B$4/T2653</f>
        <v>0.32594994074476757</v>
      </c>
    </row>
    <row r="2654" spans="1:26" x14ac:dyDescent="0.3">
      <c r="A2654">
        <v>2654</v>
      </c>
      <c r="B2654" s="1">
        <v>45208.673611111109</v>
      </c>
      <c r="C2654">
        <v>50590583</v>
      </c>
      <c r="D2654" s="3" t="s">
        <v>5325</v>
      </c>
      <c r="E2654" t="s">
        <v>5326</v>
      </c>
      <c r="F2654">
        <v>-55</v>
      </c>
      <c r="G2654" t="s">
        <v>25</v>
      </c>
      <c r="H2654">
        <v>703</v>
      </c>
      <c r="I2654">
        <v>512</v>
      </c>
      <c r="J2654">
        <v>1</v>
      </c>
      <c r="K2654">
        <v>1</v>
      </c>
      <c r="L2654">
        <v>35</v>
      </c>
      <c r="M2654">
        <v>1</v>
      </c>
      <c r="N2654">
        <v>0</v>
      </c>
      <c r="O2654">
        <v>1</v>
      </c>
      <c r="P2654" s="2" t="s">
        <v>5325</v>
      </c>
      <c r="Q2654">
        <v>2</v>
      </c>
      <c r="R2654" s="4">
        <f t="shared" si="246"/>
        <v>50.590583000000002</v>
      </c>
      <c r="S2654">
        <f t="shared" si="247"/>
        <v>43.9375</v>
      </c>
      <c r="T2654">
        <f t="shared" si="248"/>
        <v>919750000</v>
      </c>
      <c r="U2654">
        <f t="shared" si="249"/>
        <v>0.78539816339744828</v>
      </c>
      <c r="V2654">
        <f>W2654+(constants!$B$1*(50-FLOOR(L2654,1)))</f>
        <v>33.703097816513342</v>
      </c>
      <c r="W2654">
        <f t="shared" si="250"/>
        <v>33.558813931795981</v>
      </c>
      <c r="X2654">
        <f>constants!$B$2*constants!$B$3^2/(Y2654*Z2654^4)</f>
        <v>2269245.0312209129</v>
      </c>
      <c r="Y2654">
        <f t="shared" si="251"/>
        <v>3.1622776601683768E-3</v>
      </c>
      <c r="Z2654">
        <f>constants!$B$4/T2654</f>
        <v>0.32594994074476757</v>
      </c>
    </row>
    <row r="2655" spans="1:26" x14ac:dyDescent="0.3">
      <c r="A2655">
        <v>2655</v>
      </c>
      <c r="B2655" s="1">
        <v>45208.673611111109</v>
      </c>
      <c r="C2655">
        <v>50610081</v>
      </c>
      <c r="D2655" s="3" t="s">
        <v>5327</v>
      </c>
      <c r="E2655" t="s">
        <v>5328</v>
      </c>
      <c r="F2655">
        <v>-54</v>
      </c>
      <c r="G2655" t="s">
        <v>50</v>
      </c>
      <c r="H2655">
        <v>-1601</v>
      </c>
      <c r="I2655">
        <v>3612</v>
      </c>
      <c r="J2655">
        <v>1</v>
      </c>
      <c r="K2655">
        <v>1</v>
      </c>
      <c r="L2655">
        <v>35</v>
      </c>
      <c r="M2655">
        <v>1</v>
      </c>
      <c r="N2655">
        <v>0</v>
      </c>
      <c r="O2655">
        <v>1</v>
      </c>
      <c r="P2655" s="2" t="s">
        <v>5327</v>
      </c>
      <c r="Q2655">
        <v>2</v>
      </c>
      <c r="R2655" s="4">
        <f t="shared" si="246"/>
        <v>50.610081000000001</v>
      </c>
      <c r="S2655">
        <f t="shared" si="247"/>
        <v>-100.0625</v>
      </c>
      <c r="T2655">
        <f t="shared" si="248"/>
        <v>919750000</v>
      </c>
      <c r="U2655">
        <f t="shared" si="249"/>
        <v>5.540738605842936</v>
      </c>
      <c r="V2655">
        <f>W2655+(constants!$B$1*(50-FLOOR(L2655,1)))</f>
        <v>32.703097816513349</v>
      </c>
      <c r="W2655">
        <f t="shared" si="250"/>
        <v>32.558813931795989</v>
      </c>
      <c r="X2655">
        <f>constants!$B$2*constants!$B$3^2/(Y2655*Z2655^4)</f>
        <v>1802525.3998065565</v>
      </c>
      <c r="Y2655">
        <f t="shared" si="251"/>
        <v>3.9810717055349656E-3</v>
      </c>
      <c r="Z2655">
        <f>constants!$B$4/T2655</f>
        <v>0.32594994074476757</v>
      </c>
    </row>
    <row r="2656" spans="1:26" x14ac:dyDescent="0.3">
      <c r="A2656">
        <v>2656</v>
      </c>
      <c r="B2656" s="1">
        <v>45208.673611111109</v>
      </c>
      <c r="C2656">
        <v>50630201</v>
      </c>
      <c r="D2656" s="3" t="s">
        <v>5329</v>
      </c>
      <c r="E2656" t="s">
        <v>5330</v>
      </c>
      <c r="F2656">
        <v>-39</v>
      </c>
      <c r="G2656" t="s">
        <v>22</v>
      </c>
      <c r="H2656">
        <v>0</v>
      </c>
      <c r="I2656">
        <v>3072</v>
      </c>
      <c r="J2656">
        <v>1</v>
      </c>
      <c r="K2656">
        <v>1</v>
      </c>
      <c r="L2656">
        <v>35</v>
      </c>
      <c r="M2656">
        <v>1</v>
      </c>
      <c r="N2656">
        <v>0</v>
      </c>
      <c r="O2656">
        <v>1</v>
      </c>
      <c r="P2656" s="2" t="s">
        <v>5329</v>
      </c>
      <c r="Q2656">
        <v>2</v>
      </c>
      <c r="R2656" s="4">
        <f t="shared" si="246"/>
        <v>50.630201</v>
      </c>
      <c r="S2656">
        <f t="shared" si="247"/>
        <v>0</v>
      </c>
      <c r="T2656">
        <f t="shared" si="248"/>
        <v>919750000</v>
      </c>
      <c r="U2656">
        <f t="shared" si="249"/>
        <v>4.7123889803846897</v>
      </c>
      <c r="V2656">
        <f>W2656+(constants!$B$1*(50-FLOOR(L2656,1)))</f>
        <v>17.703097816513342</v>
      </c>
      <c r="W2656">
        <f t="shared" si="250"/>
        <v>17.558813931795981</v>
      </c>
      <c r="X2656">
        <f>constants!$B$2*constants!$B$3^2/(Y2656*Z2656^4)</f>
        <v>57000.858036943398</v>
      </c>
      <c r="Y2656">
        <f t="shared" si="251"/>
        <v>0.12589254117941673</v>
      </c>
      <c r="Z2656">
        <f>constants!$B$4/T2656</f>
        <v>0.32594994074476757</v>
      </c>
    </row>
    <row r="2657" spans="1:26" x14ac:dyDescent="0.3">
      <c r="A2657">
        <v>2657</v>
      </c>
      <c r="B2657" s="1">
        <v>45208.673611111109</v>
      </c>
      <c r="C2657">
        <v>50643146</v>
      </c>
      <c r="D2657" s="3" t="s">
        <v>5331</v>
      </c>
      <c r="E2657" t="s">
        <v>5332</v>
      </c>
      <c r="F2657">
        <v>-52</v>
      </c>
      <c r="G2657" t="s">
        <v>19</v>
      </c>
      <c r="H2657">
        <v>-78</v>
      </c>
      <c r="I2657">
        <v>1132</v>
      </c>
      <c r="J2657">
        <v>1</v>
      </c>
      <c r="K2657">
        <v>1</v>
      </c>
      <c r="L2657">
        <v>35</v>
      </c>
      <c r="M2657">
        <v>1</v>
      </c>
      <c r="N2657">
        <v>0</v>
      </c>
      <c r="O2657">
        <v>1</v>
      </c>
      <c r="P2657" s="2" t="s">
        <v>5331</v>
      </c>
      <c r="Q2657">
        <v>2</v>
      </c>
      <c r="R2657" s="4">
        <f t="shared" si="246"/>
        <v>50.643146000000002</v>
      </c>
      <c r="S2657">
        <f t="shared" si="247"/>
        <v>-4.875</v>
      </c>
      <c r="T2657">
        <f t="shared" si="248"/>
        <v>919750000</v>
      </c>
      <c r="U2657">
        <f t="shared" si="249"/>
        <v>1.7364662518865459</v>
      </c>
      <c r="V2657">
        <f>W2657+(constants!$B$1*(50-FLOOR(L2657,1)))</f>
        <v>30.703097816513349</v>
      </c>
      <c r="W2657">
        <f t="shared" si="250"/>
        <v>30.558813931795989</v>
      </c>
      <c r="X2657">
        <f>constants!$B$2*constants!$B$3^2/(Y2657*Z2657^4)</f>
        <v>1137316.6396200436</v>
      </c>
      <c r="Y2657">
        <f t="shared" si="251"/>
        <v>6.3095734448019216E-3</v>
      </c>
      <c r="Z2657">
        <f>constants!$B$4/T2657</f>
        <v>0.32594994074476757</v>
      </c>
    </row>
    <row r="2658" spans="1:26" x14ac:dyDescent="0.3">
      <c r="A2658">
        <v>2658</v>
      </c>
      <c r="B2658" s="1">
        <v>45208.673611111109</v>
      </c>
      <c r="C2658">
        <v>50655037</v>
      </c>
      <c r="D2658" s="3" t="s">
        <v>5333</v>
      </c>
      <c r="E2658" t="s">
        <v>5334</v>
      </c>
      <c r="F2658">
        <v>-39</v>
      </c>
      <c r="G2658" t="s">
        <v>22</v>
      </c>
      <c r="H2658">
        <v>78</v>
      </c>
      <c r="I2658">
        <v>3068</v>
      </c>
      <c r="J2658">
        <v>1</v>
      </c>
      <c r="K2658">
        <v>1</v>
      </c>
      <c r="L2658">
        <v>35</v>
      </c>
      <c r="M2658">
        <v>1</v>
      </c>
      <c r="N2658">
        <v>0</v>
      </c>
      <c r="O2658">
        <v>1</v>
      </c>
      <c r="P2658" s="2" t="s">
        <v>5333</v>
      </c>
      <c r="Q2658">
        <v>2</v>
      </c>
      <c r="R2658" s="4">
        <f t="shared" si="246"/>
        <v>50.655037</v>
      </c>
      <c r="S2658">
        <f t="shared" si="247"/>
        <v>4.875</v>
      </c>
      <c r="T2658">
        <f t="shared" si="248"/>
        <v>919750000</v>
      </c>
      <c r="U2658">
        <f t="shared" si="249"/>
        <v>4.7062530572331474</v>
      </c>
      <c r="V2658">
        <f>W2658+(constants!$B$1*(50-FLOOR(L2658,1)))</f>
        <v>17.703097816513342</v>
      </c>
      <c r="W2658">
        <f t="shared" si="250"/>
        <v>17.558813931795981</v>
      </c>
      <c r="X2658">
        <f>constants!$B$2*constants!$B$3^2/(Y2658*Z2658^4)</f>
        <v>57000.858036943398</v>
      </c>
      <c r="Y2658">
        <f t="shared" si="251"/>
        <v>0.12589254117941673</v>
      </c>
      <c r="Z2658">
        <f>constants!$B$4/T2658</f>
        <v>0.32594994074476757</v>
      </c>
    </row>
    <row r="2659" spans="1:26" x14ac:dyDescent="0.3">
      <c r="A2659">
        <v>2659</v>
      </c>
      <c r="B2659" s="1">
        <v>45208.673611111109</v>
      </c>
      <c r="C2659">
        <v>50667571</v>
      </c>
      <c r="D2659" s="3" t="s">
        <v>5335</v>
      </c>
      <c r="E2659" t="s">
        <v>5336</v>
      </c>
      <c r="F2659">
        <v>-38</v>
      </c>
      <c r="G2659" t="s">
        <v>22</v>
      </c>
      <c r="H2659">
        <v>0</v>
      </c>
      <c r="I2659">
        <v>3072</v>
      </c>
      <c r="J2659">
        <v>1</v>
      </c>
      <c r="K2659">
        <v>1</v>
      </c>
      <c r="L2659">
        <v>35</v>
      </c>
      <c r="M2659">
        <v>1</v>
      </c>
      <c r="N2659">
        <v>0</v>
      </c>
      <c r="O2659">
        <v>1</v>
      </c>
      <c r="P2659" s="2" t="s">
        <v>5335</v>
      </c>
      <c r="Q2659">
        <v>2</v>
      </c>
      <c r="R2659" s="4">
        <f t="shared" si="246"/>
        <v>50.667571000000002</v>
      </c>
      <c r="S2659">
        <f t="shared" si="247"/>
        <v>0</v>
      </c>
      <c r="T2659">
        <f t="shared" si="248"/>
        <v>919750000</v>
      </c>
      <c r="U2659">
        <f t="shared" si="249"/>
        <v>4.7123889803846897</v>
      </c>
      <c r="V2659">
        <f>W2659+(constants!$B$1*(50-FLOOR(L2659,1)))</f>
        <v>16.703097816513345</v>
      </c>
      <c r="W2659">
        <f t="shared" si="250"/>
        <v>16.558813931795985</v>
      </c>
      <c r="X2659">
        <f>constants!$B$2*constants!$B$3^2/(Y2659*Z2659^4)</f>
        <v>45277.390942254664</v>
      </c>
      <c r="Y2659">
        <f t="shared" si="251"/>
        <v>0.1584893192461112</v>
      </c>
      <c r="Z2659">
        <f>constants!$B$4/T2659</f>
        <v>0.32594994074476757</v>
      </c>
    </row>
    <row r="2660" spans="1:26" x14ac:dyDescent="0.3">
      <c r="A2660">
        <v>2660</v>
      </c>
      <c r="B2660" s="1">
        <v>45208.673611111109</v>
      </c>
      <c r="C2660">
        <v>50686070</v>
      </c>
      <c r="D2660" s="3" t="s">
        <v>5337</v>
      </c>
      <c r="E2660" t="s">
        <v>5338</v>
      </c>
      <c r="F2660">
        <v>-54</v>
      </c>
      <c r="G2660" t="s">
        <v>25</v>
      </c>
      <c r="H2660">
        <v>-78</v>
      </c>
      <c r="I2660">
        <v>3628</v>
      </c>
      <c r="J2660">
        <v>1</v>
      </c>
      <c r="K2660">
        <v>1</v>
      </c>
      <c r="L2660">
        <v>36</v>
      </c>
      <c r="M2660">
        <v>1</v>
      </c>
      <c r="N2660">
        <v>0</v>
      </c>
      <c r="O2660">
        <v>1</v>
      </c>
      <c r="P2660" s="2" t="s">
        <v>5337</v>
      </c>
      <c r="Q2660">
        <v>2</v>
      </c>
      <c r="R2660" s="4">
        <f t="shared" si="246"/>
        <v>50.686070000000001</v>
      </c>
      <c r="S2660">
        <f t="shared" si="247"/>
        <v>-4.875</v>
      </c>
      <c r="T2660">
        <f t="shared" si="248"/>
        <v>920250000</v>
      </c>
      <c r="U2660">
        <f t="shared" si="249"/>
        <v>5.5652822984491062</v>
      </c>
      <c r="V2660">
        <f>W2660+(constants!$B$1*(50-FLOOR(L2660,1)))</f>
        <v>32.702920075487114</v>
      </c>
      <c r="W2660">
        <f t="shared" si="250"/>
        <v>32.568255116417575</v>
      </c>
      <c r="X2660">
        <f>constants!$B$2*constants!$B$3^2/(Y2660*Z2660^4)</f>
        <v>1806448.1957446865</v>
      </c>
      <c r="Y2660">
        <f t="shared" si="251"/>
        <v>3.9810717055349656E-3</v>
      </c>
      <c r="Z2660">
        <f>constants!$B$4/T2660</f>
        <v>0.32577284216245583</v>
      </c>
    </row>
    <row r="2661" spans="1:26" x14ac:dyDescent="0.3">
      <c r="A2661">
        <v>2661</v>
      </c>
      <c r="B2661" s="1">
        <v>45208.673611111109</v>
      </c>
      <c r="C2661">
        <v>50710226</v>
      </c>
      <c r="D2661" s="3" t="s">
        <v>5339</v>
      </c>
      <c r="E2661" t="s">
        <v>5340</v>
      </c>
      <c r="F2661">
        <v>-37</v>
      </c>
      <c r="G2661" t="s">
        <v>22</v>
      </c>
      <c r="H2661">
        <v>507</v>
      </c>
      <c r="I2661">
        <v>2228</v>
      </c>
      <c r="J2661">
        <v>1</v>
      </c>
      <c r="K2661">
        <v>1</v>
      </c>
      <c r="L2661">
        <v>36</v>
      </c>
      <c r="M2661">
        <v>1</v>
      </c>
      <c r="N2661">
        <v>0</v>
      </c>
      <c r="O2661">
        <v>1</v>
      </c>
      <c r="P2661" s="2" t="s">
        <v>5339</v>
      </c>
      <c r="Q2661">
        <v>2</v>
      </c>
      <c r="R2661" s="4">
        <f t="shared" si="246"/>
        <v>50.710225999999999</v>
      </c>
      <c r="S2661">
        <f t="shared" si="247"/>
        <v>31.6875</v>
      </c>
      <c r="T2661">
        <f t="shared" si="248"/>
        <v>920250000</v>
      </c>
      <c r="U2661">
        <f t="shared" si="249"/>
        <v>3.4177091954092087</v>
      </c>
      <c r="V2661">
        <f>W2661+(constants!$B$1*(50-FLOOR(L2661,1)))</f>
        <v>15.702920075487112</v>
      </c>
      <c r="W2661">
        <f t="shared" si="250"/>
        <v>15.568255116417575</v>
      </c>
      <c r="X2661">
        <f>constants!$B$2*constants!$B$3^2/(Y2661*Z2661^4)</f>
        <v>36043.380089128994</v>
      </c>
      <c r="Y2661">
        <f t="shared" si="251"/>
        <v>0.19952623149688758</v>
      </c>
      <c r="Z2661">
        <f>constants!$B$4/T2661</f>
        <v>0.32577284216245583</v>
      </c>
    </row>
    <row r="2662" spans="1:26" x14ac:dyDescent="0.3">
      <c r="A2662">
        <v>2662</v>
      </c>
      <c r="B2662" s="1">
        <v>45208.673611111109</v>
      </c>
      <c r="C2662">
        <v>50722719</v>
      </c>
      <c r="D2662" s="3" t="s">
        <v>5341</v>
      </c>
      <c r="E2662" t="s">
        <v>5342</v>
      </c>
      <c r="F2662">
        <v>-38</v>
      </c>
      <c r="G2662" t="s">
        <v>22</v>
      </c>
      <c r="H2662">
        <v>156</v>
      </c>
      <c r="I2662">
        <v>2244</v>
      </c>
      <c r="J2662">
        <v>1</v>
      </c>
      <c r="K2662">
        <v>1</v>
      </c>
      <c r="L2662">
        <v>36</v>
      </c>
      <c r="M2662">
        <v>1</v>
      </c>
      <c r="N2662">
        <v>0</v>
      </c>
      <c r="O2662">
        <v>1</v>
      </c>
      <c r="P2662" s="2" t="s">
        <v>5341</v>
      </c>
      <c r="Q2662">
        <v>2</v>
      </c>
      <c r="R2662" s="4">
        <f t="shared" si="246"/>
        <v>50.722718999999998</v>
      </c>
      <c r="S2662">
        <f t="shared" si="247"/>
        <v>9.75</v>
      </c>
      <c r="T2662">
        <f t="shared" si="248"/>
        <v>920250000</v>
      </c>
      <c r="U2662">
        <f t="shared" si="249"/>
        <v>3.4422528880153789</v>
      </c>
      <c r="V2662">
        <f>W2662+(constants!$B$1*(50-FLOOR(L2662,1)))</f>
        <v>16.702920075487111</v>
      </c>
      <c r="W2662">
        <f t="shared" si="250"/>
        <v>16.568255116417571</v>
      </c>
      <c r="X2662">
        <f>constants!$B$2*constants!$B$3^2/(Y2662*Z2662^4)</f>
        <v>45375.927121160363</v>
      </c>
      <c r="Y2662">
        <f t="shared" si="251"/>
        <v>0.1584893192461112</v>
      </c>
      <c r="Z2662">
        <f>constants!$B$4/T2662</f>
        <v>0.32577284216245583</v>
      </c>
    </row>
    <row r="2663" spans="1:26" x14ac:dyDescent="0.3">
      <c r="A2663">
        <v>2663</v>
      </c>
      <c r="B2663" s="1">
        <v>45208.673611111109</v>
      </c>
      <c r="C2663">
        <v>50734920</v>
      </c>
      <c r="D2663" s="3" t="s">
        <v>5343</v>
      </c>
      <c r="E2663" t="s">
        <v>5344</v>
      </c>
      <c r="F2663">
        <v>-54</v>
      </c>
      <c r="G2663" t="s">
        <v>19</v>
      </c>
      <c r="H2663">
        <v>-5234</v>
      </c>
      <c r="I2663">
        <v>80</v>
      </c>
      <c r="J2663">
        <v>1</v>
      </c>
      <c r="K2663">
        <v>1</v>
      </c>
      <c r="L2663">
        <v>36</v>
      </c>
      <c r="M2663">
        <v>1</v>
      </c>
      <c r="N2663">
        <v>0</v>
      </c>
      <c r="O2663">
        <v>1</v>
      </c>
      <c r="P2663" s="2" t="s">
        <v>5343</v>
      </c>
      <c r="Q2663">
        <v>2</v>
      </c>
      <c r="R2663" s="4">
        <f t="shared" si="246"/>
        <v>50.734920000000002</v>
      </c>
      <c r="S2663">
        <f t="shared" si="247"/>
        <v>-327.125</v>
      </c>
      <c r="T2663">
        <f t="shared" si="248"/>
        <v>920250000</v>
      </c>
      <c r="U2663">
        <f t="shared" si="249"/>
        <v>0.12271846303085129</v>
      </c>
      <c r="V2663">
        <f>W2663+(constants!$B$1*(50-FLOOR(L2663,1)))</f>
        <v>32.702920075487114</v>
      </c>
      <c r="W2663">
        <f t="shared" si="250"/>
        <v>32.568255116417575</v>
      </c>
      <c r="X2663">
        <f>constants!$B$2*constants!$B$3^2/(Y2663*Z2663^4)</f>
        <v>1806448.1957446865</v>
      </c>
      <c r="Y2663">
        <f t="shared" si="251"/>
        <v>3.9810717055349656E-3</v>
      </c>
      <c r="Z2663">
        <f>constants!$B$4/T2663</f>
        <v>0.32577284216245583</v>
      </c>
    </row>
    <row r="2664" spans="1:26" x14ac:dyDescent="0.3">
      <c r="A2664">
        <v>2664</v>
      </c>
      <c r="B2664" s="1">
        <v>45208.673611111109</v>
      </c>
      <c r="C2664">
        <v>50760052</v>
      </c>
      <c r="D2664" s="3" t="s">
        <v>5345</v>
      </c>
      <c r="E2664" t="s">
        <v>5346</v>
      </c>
      <c r="F2664">
        <v>-53</v>
      </c>
      <c r="G2664" t="s">
        <v>25</v>
      </c>
      <c r="H2664">
        <v>-156</v>
      </c>
      <c r="I2664">
        <v>3792</v>
      </c>
      <c r="J2664">
        <v>1</v>
      </c>
      <c r="K2664">
        <v>1</v>
      </c>
      <c r="L2664">
        <v>36</v>
      </c>
      <c r="M2664">
        <v>1</v>
      </c>
      <c r="N2664">
        <v>0</v>
      </c>
      <c r="O2664">
        <v>1</v>
      </c>
      <c r="P2664" s="2" t="s">
        <v>5345</v>
      </c>
      <c r="Q2664">
        <v>2</v>
      </c>
      <c r="R2664" s="4">
        <f t="shared" si="246"/>
        <v>50.760052000000002</v>
      </c>
      <c r="S2664">
        <f t="shared" si="247"/>
        <v>-9.75</v>
      </c>
      <c r="T2664">
        <f t="shared" si="248"/>
        <v>920250000</v>
      </c>
      <c r="U2664">
        <f t="shared" si="249"/>
        <v>5.8168551476623511</v>
      </c>
      <c r="V2664">
        <f>W2664+(constants!$B$1*(50-FLOOR(L2664,1)))</f>
        <v>31.702920075487107</v>
      </c>
      <c r="W2664">
        <f t="shared" si="250"/>
        <v>31.568255116417568</v>
      </c>
      <c r="X2664">
        <f>constants!$B$2*constants!$B$3^2/(Y2664*Z2664^4)</f>
        <v>1434912.8064467385</v>
      </c>
      <c r="Y2664">
        <f t="shared" si="251"/>
        <v>5.0118723362727194E-3</v>
      </c>
      <c r="Z2664">
        <f>constants!$B$4/T2664</f>
        <v>0.32577284216245583</v>
      </c>
    </row>
    <row r="2665" spans="1:26" x14ac:dyDescent="0.3">
      <c r="A2665">
        <v>2665</v>
      </c>
      <c r="B2665" s="1">
        <v>45208.673611111109</v>
      </c>
      <c r="C2665">
        <v>50780303</v>
      </c>
      <c r="D2665" s="3" t="s">
        <v>5347</v>
      </c>
      <c r="E2665" t="s">
        <v>5348</v>
      </c>
      <c r="F2665">
        <v>-37</v>
      </c>
      <c r="G2665" t="s">
        <v>22</v>
      </c>
      <c r="H2665">
        <v>273</v>
      </c>
      <c r="I2665">
        <v>2228</v>
      </c>
      <c r="J2665">
        <v>1</v>
      </c>
      <c r="K2665">
        <v>1</v>
      </c>
      <c r="L2665">
        <v>36</v>
      </c>
      <c r="M2665">
        <v>1</v>
      </c>
      <c r="N2665">
        <v>0</v>
      </c>
      <c r="O2665">
        <v>1</v>
      </c>
      <c r="P2665" s="2" t="s">
        <v>5347</v>
      </c>
      <c r="Q2665">
        <v>2</v>
      </c>
      <c r="R2665" s="4">
        <f t="shared" si="246"/>
        <v>50.780303000000004</v>
      </c>
      <c r="S2665">
        <f t="shared" si="247"/>
        <v>17.0625</v>
      </c>
      <c r="T2665">
        <f t="shared" si="248"/>
        <v>920250000</v>
      </c>
      <c r="U2665">
        <f t="shared" si="249"/>
        <v>3.4177091954092087</v>
      </c>
      <c r="V2665">
        <f>W2665+(constants!$B$1*(50-FLOOR(L2665,1)))</f>
        <v>15.702920075487112</v>
      </c>
      <c r="W2665">
        <f t="shared" si="250"/>
        <v>15.568255116417575</v>
      </c>
      <c r="X2665">
        <f>constants!$B$2*constants!$B$3^2/(Y2665*Z2665^4)</f>
        <v>36043.380089128994</v>
      </c>
      <c r="Y2665">
        <f t="shared" si="251"/>
        <v>0.19952623149688758</v>
      </c>
      <c r="Z2665">
        <f>constants!$B$4/T2665</f>
        <v>0.32577284216245583</v>
      </c>
    </row>
    <row r="2666" spans="1:26" x14ac:dyDescent="0.3">
      <c r="A2666">
        <v>2666</v>
      </c>
      <c r="B2666" s="1">
        <v>45208.673611111109</v>
      </c>
      <c r="C2666">
        <v>50792888</v>
      </c>
      <c r="D2666" s="3" t="s">
        <v>5349</v>
      </c>
      <c r="E2666" t="s">
        <v>5350</v>
      </c>
      <c r="F2666">
        <v>-54</v>
      </c>
      <c r="G2666" t="s">
        <v>25</v>
      </c>
      <c r="H2666">
        <v>2265</v>
      </c>
      <c r="I2666">
        <v>3552</v>
      </c>
      <c r="J2666">
        <v>1</v>
      </c>
      <c r="K2666">
        <v>1</v>
      </c>
      <c r="L2666">
        <v>36</v>
      </c>
      <c r="M2666">
        <v>1</v>
      </c>
      <c r="N2666">
        <v>0</v>
      </c>
      <c r="O2666">
        <v>1</v>
      </c>
      <c r="P2666" s="2" t="s">
        <v>5349</v>
      </c>
      <c r="Q2666">
        <v>2</v>
      </c>
      <c r="R2666" s="4">
        <f t="shared" si="246"/>
        <v>50.792887999999998</v>
      </c>
      <c r="S2666">
        <f t="shared" si="247"/>
        <v>141.5625</v>
      </c>
      <c r="T2666">
        <f t="shared" si="248"/>
        <v>920250000</v>
      </c>
      <c r="U2666">
        <f t="shared" si="249"/>
        <v>5.4486997585697976</v>
      </c>
      <c r="V2666">
        <f>W2666+(constants!$B$1*(50-FLOOR(L2666,1)))</f>
        <v>32.702920075487114</v>
      </c>
      <c r="W2666">
        <f t="shared" si="250"/>
        <v>32.568255116417575</v>
      </c>
      <c r="X2666">
        <f>constants!$B$2*constants!$B$3^2/(Y2666*Z2666^4)</f>
        <v>1806448.1957446865</v>
      </c>
      <c r="Y2666">
        <f t="shared" si="251"/>
        <v>3.9810717055349656E-3</v>
      </c>
      <c r="Z2666">
        <f>constants!$B$4/T2666</f>
        <v>0.32577284216245583</v>
      </c>
    </row>
    <row r="2667" spans="1:26" x14ac:dyDescent="0.3">
      <c r="A2667">
        <v>2667</v>
      </c>
      <c r="B2667" s="1">
        <v>45208.673611111109</v>
      </c>
      <c r="C2667">
        <v>50805422</v>
      </c>
      <c r="D2667" s="3" t="s">
        <v>5351</v>
      </c>
      <c r="E2667" t="s">
        <v>5352</v>
      </c>
      <c r="F2667">
        <v>-37</v>
      </c>
      <c r="G2667" t="s">
        <v>22</v>
      </c>
      <c r="H2667">
        <v>39</v>
      </c>
      <c r="I2667">
        <v>2244</v>
      </c>
      <c r="J2667">
        <v>1</v>
      </c>
      <c r="K2667">
        <v>1</v>
      </c>
      <c r="L2667">
        <v>36</v>
      </c>
      <c r="M2667">
        <v>1</v>
      </c>
      <c r="N2667">
        <v>0</v>
      </c>
      <c r="O2667">
        <v>1</v>
      </c>
      <c r="P2667" s="2" t="s">
        <v>5351</v>
      </c>
      <c r="Q2667">
        <v>2</v>
      </c>
      <c r="R2667" s="4">
        <f t="shared" si="246"/>
        <v>50.805422</v>
      </c>
      <c r="S2667">
        <f t="shared" si="247"/>
        <v>2.4375</v>
      </c>
      <c r="T2667">
        <f t="shared" si="248"/>
        <v>920250000</v>
      </c>
      <c r="U2667">
        <f t="shared" si="249"/>
        <v>3.4422528880153789</v>
      </c>
      <c r="V2667">
        <f>W2667+(constants!$B$1*(50-FLOOR(L2667,1)))</f>
        <v>15.702920075487112</v>
      </c>
      <c r="W2667">
        <f t="shared" si="250"/>
        <v>15.568255116417575</v>
      </c>
      <c r="X2667">
        <f>constants!$B$2*constants!$B$3^2/(Y2667*Z2667^4)</f>
        <v>36043.380089128994</v>
      </c>
      <c r="Y2667">
        <f t="shared" si="251"/>
        <v>0.19952623149688758</v>
      </c>
      <c r="Z2667">
        <f>constants!$B$4/T2667</f>
        <v>0.32577284216245583</v>
      </c>
    </row>
    <row r="2668" spans="1:26" x14ac:dyDescent="0.3">
      <c r="A2668">
        <v>2668</v>
      </c>
      <c r="B2668" s="1">
        <v>45208.673611111109</v>
      </c>
      <c r="C2668">
        <v>50830976</v>
      </c>
      <c r="D2668" s="3" t="s">
        <v>5353</v>
      </c>
      <c r="E2668" t="s">
        <v>5354</v>
      </c>
      <c r="F2668">
        <v>-56</v>
      </c>
      <c r="G2668" t="s">
        <v>19</v>
      </c>
      <c r="H2668">
        <v>-5449</v>
      </c>
      <c r="I2668">
        <v>192</v>
      </c>
      <c r="J2668">
        <v>1</v>
      </c>
      <c r="K2668">
        <v>1</v>
      </c>
      <c r="L2668">
        <v>36</v>
      </c>
      <c r="M2668">
        <v>1</v>
      </c>
      <c r="N2668">
        <v>0</v>
      </c>
      <c r="O2668">
        <v>1</v>
      </c>
      <c r="P2668" s="2" t="s">
        <v>5353</v>
      </c>
      <c r="Q2668">
        <v>2</v>
      </c>
      <c r="R2668" s="4">
        <f t="shared" si="246"/>
        <v>50.830976</v>
      </c>
      <c r="S2668">
        <f t="shared" si="247"/>
        <v>-340.5625</v>
      </c>
      <c r="T2668">
        <f t="shared" si="248"/>
        <v>920250000</v>
      </c>
      <c r="U2668">
        <f t="shared" si="249"/>
        <v>0.2945243112740431</v>
      </c>
      <c r="V2668">
        <f>W2668+(constants!$B$1*(50-FLOOR(L2668,1)))</f>
        <v>34.702920075487107</v>
      </c>
      <c r="W2668">
        <f t="shared" si="250"/>
        <v>34.568255116417568</v>
      </c>
      <c r="X2668">
        <f>constants!$B$2*constants!$B$3^2/(Y2668*Z2668^4)</f>
        <v>2863027.4479694087</v>
      </c>
      <c r="Y2668">
        <f t="shared" si="251"/>
        <v>2.5118864315095807E-3</v>
      </c>
      <c r="Z2668">
        <f>constants!$B$4/T2668</f>
        <v>0.32577284216245583</v>
      </c>
    </row>
    <row r="2669" spans="1:26" x14ac:dyDescent="0.3">
      <c r="A2669">
        <v>2669</v>
      </c>
      <c r="B2669" s="1">
        <v>45208.673611111109</v>
      </c>
      <c r="C2669">
        <v>50843429</v>
      </c>
      <c r="D2669" s="3" t="s">
        <v>5355</v>
      </c>
      <c r="E2669" t="s">
        <v>5356</v>
      </c>
      <c r="F2669">
        <v>-37</v>
      </c>
      <c r="G2669" t="s">
        <v>22</v>
      </c>
      <c r="H2669">
        <v>0</v>
      </c>
      <c r="I2669">
        <v>2228</v>
      </c>
      <c r="J2669">
        <v>1</v>
      </c>
      <c r="K2669">
        <v>1</v>
      </c>
      <c r="L2669">
        <v>36</v>
      </c>
      <c r="M2669">
        <v>1</v>
      </c>
      <c r="N2669">
        <v>0</v>
      </c>
      <c r="O2669">
        <v>1</v>
      </c>
      <c r="P2669" s="2" t="s">
        <v>5355</v>
      </c>
      <c r="Q2669">
        <v>2</v>
      </c>
      <c r="R2669" s="4">
        <f t="shared" si="246"/>
        <v>50.843429</v>
      </c>
      <c r="S2669">
        <f t="shared" si="247"/>
        <v>0</v>
      </c>
      <c r="T2669">
        <f t="shared" si="248"/>
        <v>920250000</v>
      </c>
      <c r="U2669">
        <f t="shared" si="249"/>
        <v>3.4177091954092087</v>
      </c>
      <c r="V2669">
        <f>W2669+(constants!$B$1*(50-FLOOR(L2669,1)))</f>
        <v>15.702920075487112</v>
      </c>
      <c r="W2669">
        <f t="shared" si="250"/>
        <v>15.568255116417575</v>
      </c>
      <c r="X2669">
        <f>constants!$B$2*constants!$B$3^2/(Y2669*Z2669^4)</f>
        <v>36043.380089128994</v>
      </c>
      <c r="Y2669">
        <f t="shared" si="251"/>
        <v>0.19952623149688758</v>
      </c>
      <c r="Z2669">
        <f>constants!$B$4/T2669</f>
        <v>0.32577284216245583</v>
      </c>
    </row>
    <row r="2670" spans="1:26" x14ac:dyDescent="0.3">
      <c r="A2670">
        <v>2670</v>
      </c>
      <c r="B2670" s="1">
        <v>45208.673611111109</v>
      </c>
      <c r="C2670">
        <v>50855581</v>
      </c>
      <c r="D2670" s="3" t="s">
        <v>5357</v>
      </c>
      <c r="E2670" t="s">
        <v>5358</v>
      </c>
      <c r="F2670">
        <v>-54</v>
      </c>
      <c r="G2670" t="s">
        <v>25</v>
      </c>
      <c r="H2670">
        <v>-234</v>
      </c>
      <c r="I2670">
        <v>3680</v>
      </c>
      <c r="J2670">
        <v>1</v>
      </c>
      <c r="K2670">
        <v>1</v>
      </c>
      <c r="L2670">
        <v>36</v>
      </c>
      <c r="M2670">
        <v>1</v>
      </c>
      <c r="N2670">
        <v>0</v>
      </c>
      <c r="O2670">
        <v>1</v>
      </c>
      <c r="P2670" s="2" t="s">
        <v>5357</v>
      </c>
      <c r="Q2670">
        <v>2</v>
      </c>
      <c r="R2670" s="4">
        <f t="shared" si="246"/>
        <v>50.855581000000001</v>
      </c>
      <c r="S2670">
        <f t="shared" si="247"/>
        <v>-14.625</v>
      </c>
      <c r="T2670">
        <f t="shared" si="248"/>
        <v>920250000</v>
      </c>
      <c r="U2670">
        <f t="shared" si="249"/>
        <v>5.6450492994191599</v>
      </c>
      <c r="V2670">
        <f>W2670+(constants!$B$1*(50-FLOOR(L2670,1)))</f>
        <v>32.702920075487114</v>
      </c>
      <c r="W2670">
        <f t="shared" si="250"/>
        <v>32.568255116417575</v>
      </c>
      <c r="X2670">
        <f>constants!$B$2*constants!$B$3^2/(Y2670*Z2670^4)</f>
        <v>1806448.1957446865</v>
      </c>
      <c r="Y2670">
        <f t="shared" si="251"/>
        <v>3.9810717055349656E-3</v>
      </c>
      <c r="Z2670">
        <f>constants!$B$4/T2670</f>
        <v>0.32577284216245583</v>
      </c>
    </row>
    <row r="2671" spans="1:26" x14ac:dyDescent="0.3">
      <c r="A2671">
        <v>2671</v>
      </c>
      <c r="B2671" s="1">
        <v>45208.673611111109</v>
      </c>
      <c r="C2671">
        <v>50887154</v>
      </c>
      <c r="D2671" s="3" t="s">
        <v>5359</v>
      </c>
      <c r="E2671" t="s">
        <v>5360</v>
      </c>
      <c r="F2671">
        <v>-37</v>
      </c>
      <c r="G2671" t="s">
        <v>22</v>
      </c>
      <c r="H2671">
        <v>234</v>
      </c>
      <c r="I2671">
        <v>1832</v>
      </c>
      <c r="J2671">
        <v>1</v>
      </c>
      <c r="K2671">
        <v>1</v>
      </c>
      <c r="L2671">
        <v>37</v>
      </c>
      <c r="M2671">
        <v>1</v>
      </c>
      <c r="N2671">
        <v>0</v>
      </c>
      <c r="O2671">
        <v>1</v>
      </c>
      <c r="P2671" s="2" t="s">
        <v>5359</v>
      </c>
      <c r="Q2671">
        <v>2</v>
      </c>
      <c r="R2671" s="4">
        <f t="shared" si="246"/>
        <v>50.887154000000002</v>
      </c>
      <c r="S2671">
        <f t="shared" si="247"/>
        <v>14.625</v>
      </c>
      <c r="T2671">
        <f t="shared" si="248"/>
        <v>920750000</v>
      </c>
      <c r="U2671">
        <f t="shared" si="249"/>
        <v>2.8102528034064944</v>
      </c>
      <c r="V2671">
        <f>W2671+(constants!$B$1*(50-FLOOR(L2671,1)))</f>
        <v>15.702737206169141</v>
      </c>
      <c r="W2671">
        <f t="shared" si="250"/>
        <v>15.577691172747429</v>
      </c>
      <c r="X2671">
        <f>constants!$B$2*constants!$B$3^2/(Y2671*Z2671^4)</f>
        <v>36121.777841780502</v>
      </c>
      <c r="Y2671">
        <f t="shared" si="251"/>
        <v>0.19952623149688758</v>
      </c>
      <c r="Z2671">
        <f>constants!$B$4/T2671</f>
        <v>0.32559593592180286</v>
      </c>
    </row>
    <row r="2672" spans="1:26" x14ac:dyDescent="0.3">
      <c r="A2672">
        <v>2672</v>
      </c>
      <c r="B2672" s="1">
        <v>45208.673611111109</v>
      </c>
      <c r="C2672">
        <v>50899705</v>
      </c>
      <c r="D2672" s="3" t="s">
        <v>5361</v>
      </c>
      <c r="E2672" t="s">
        <v>5362</v>
      </c>
      <c r="F2672">
        <v>-37</v>
      </c>
      <c r="G2672" t="s">
        <v>22</v>
      </c>
      <c r="H2672">
        <v>0</v>
      </c>
      <c r="I2672">
        <v>1832</v>
      </c>
      <c r="J2672">
        <v>1</v>
      </c>
      <c r="K2672">
        <v>1</v>
      </c>
      <c r="L2672">
        <v>37</v>
      </c>
      <c r="M2672">
        <v>1</v>
      </c>
      <c r="N2672">
        <v>0</v>
      </c>
      <c r="O2672">
        <v>1</v>
      </c>
      <c r="P2672" s="2" t="s">
        <v>5361</v>
      </c>
      <c r="Q2672">
        <v>2</v>
      </c>
      <c r="R2672" s="4">
        <f t="shared" si="246"/>
        <v>50.899704999999997</v>
      </c>
      <c r="S2672">
        <f t="shared" si="247"/>
        <v>0</v>
      </c>
      <c r="T2672">
        <f t="shared" si="248"/>
        <v>920750000</v>
      </c>
      <c r="U2672">
        <f t="shared" si="249"/>
        <v>2.8102528034064944</v>
      </c>
      <c r="V2672">
        <f>W2672+(constants!$B$1*(50-FLOOR(L2672,1)))</f>
        <v>15.702737206169141</v>
      </c>
      <c r="W2672">
        <f t="shared" si="250"/>
        <v>15.577691172747429</v>
      </c>
      <c r="X2672">
        <f>constants!$B$2*constants!$B$3^2/(Y2672*Z2672^4)</f>
        <v>36121.777841780502</v>
      </c>
      <c r="Y2672">
        <f t="shared" si="251"/>
        <v>0.19952623149688758</v>
      </c>
      <c r="Z2672">
        <f>constants!$B$4/T2672</f>
        <v>0.32559593592180286</v>
      </c>
    </row>
    <row r="2673" spans="1:26" x14ac:dyDescent="0.3">
      <c r="A2673">
        <v>2673</v>
      </c>
      <c r="B2673" s="1">
        <v>45208.673611111109</v>
      </c>
      <c r="C2673">
        <v>50920131</v>
      </c>
      <c r="D2673" s="3" t="s">
        <v>5363</v>
      </c>
      <c r="E2673" t="s">
        <v>5364</v>
      </c>
      <c r="F2673">
        <v>-37</v>
      </c>
      <c r="G2673" t="s">
        <v>22</v>
      </c>
      <c r="H2673">
        <v>117</v>
      </c>
      <c r="I2673">
        <v>1800</v>
      </c>
      <c r="J2673">
        <v>1</v>
      </c>
      <c r="K2673">
        <v>1</v>
      </c>
      <c r="L2673">
        <v>37</v>
      </c>
      <c r="M2673">
        <v>1</v>
      </c>
      <c r="N2673">
        <v>0</v>
      </c>
      <c r="O2673">
        <v>1</v>
      </c>
      <c r="P2673" s="2" t="s">
        <v>5363</v>
      </c>
      <c r="Q2673">
        <v>2</v>
      </c>
      <c r="R2673" s="4">
        <f t="shared" si="246"/>
        <v>50.920130999999998</v>
      </c>
      <c r="S2673">
        <f t="shared" si="247"/>
        <v>7.3125</v>
      </c>
      <c r="T2673">
        <f t="shared" si="248"/>
        <v>920750000</v>
      </c>
      <c r="U2673">
        <f t="shared" si="249"/>
        <v>2.7611654181941541</v>
      </c>
      <c r="V2673">
        <f>W2673+(constants!$B$1*(50-FLOOR(L2673,1)))</f>
        <v>15.702737206169141</v>
      </c>
      <c r="W2673">
        <f t="shared" si="250"/>
        <v>15.577691172747429</v>
      </c>
      <c r="X2673">
        <f>constants!$B$2*constants!$B$3^2/(Y2673*Z2673^4)</f>
        <v>36121.777841780502</v>
      </c>
      <c r="Y2673">
        <f t="shared" si="251"/>
        <v>0.19952623149688758</v>
      </c>
      <c r="Z2673">
        <f>constants!$B$4/T2673</f>
        <v>0.32559593592180286</v>
      </c>
    </row>
    <row r="2674" spans="1:26" x14ac:dyDescent="0.3">
      <c r="A2674">
        <v>2674</v>
      </c>
      <c r="B2674" s="1">
        <v>45208.673611111109</v>
      </c>
      <c r="C2674">
        <v>50940270</v>
      </c>
      <c r="D2674" s="3" t="s">
        <v>5365</v>
      </c>
      <c r="E2674" t="s">
        <v>5366</v>
      </c>
      <c r="F2674">
        <v>-37</v>
      </c>
      <c r="G2674" t="s">
        <v>22</v>
      </c>
      <c r="H2674">
        <v>-39</v>
      </c>
      <c r="I2674">
        <v>1832</v>
      </c>
      <c r="J2674">
        <v>1</v>
      </c>
      <c r="K2674">
        <v>1</v>
      </c>
      <c r="L2674">
        <v>37</v>
      </c>
      <c r="M2674">
        <v>1</v>
      </c>
      <c r="N2674">
        <v>0</v>
      </c>
      <c r="O2674">
        <v>1</v>
      </c>
      <c r="P2674" s="2" t="s">
        <v>5365</v>
      </c>
      <c r="Q2674">
        <v>2</v>
      </c>
      <c r="R2674" s="4">
        <f t="shared" si="246"/>
        <v>50.940269999999998</v>
      </c>
      <c r="S2674">
        <f t="shared" si="247"/>
        <v>-2.4375</v>
      </c>
      <c r="T2674">
        <f t="shared" si="248"/>
        <v>920750000</v>
      </c>
      <c r="U2674">
        <f t="shared" si="249"/>
        <v>2.8102528034064944</v>
      </c>
      <c r="V2674">
        <f>W2674+(constants!$B$1*(50-FLOOR(L2674,1)))</f>
        <v>15.702737206169141</v>
      </c>
      <c r="W2674">
        <f t="shared" si="250"/>
        <v>15.577691172747429</v>
      </c>
      <c r="X2674">
        <f>constants!$B$2*constants!$B$3^2/(Y2674*Z2674^4)</f>
        <v>36121.777841780502</v>
      </c>
      <c r="Y2674">
        <f t="shared" si="251"/>
        <v>0.19952623149688758</v>
      </c>
      <c r="Z2674">
        <f>constants!$B$4/T2674</f>
        <v>0.32559593592180286</v>
      </c>
    </row>
    <row r="2675" spans="1:26" x14ac:dyDescent="0.3">
      <c r="A2675">
        <v>2675</v>
      </c>
      <c r="B2675" s="1">
        <v>45208.673611111109</v>
      </c>
      <c r="C2675">
        <v>50960681</v>
      </c>
      <c r="D2675" s="3" t="s">
        <v>5367</v>
      </c>
      <c r="E2675" t="s">
        <v>5368</v>
      </c>
      <c r="F2675">
        <v>-37</v>
      </c>
      <c r="G2675" t="s">
        <v>22</v>
      </c>
      <c r="H2675">
        <v>78</v>
      </c>
      <c r="I2675">
        <v>1836</v>
      </c>
      <c r="J2675">
        <v>1</v>
      </c>
      <c r="K2675">
        <v>1</v>
      </c>
      <c r="L2675">
        <v>37</v>
      </c>
      <c r="M2675">
        <v>1</v>
      </c>
      <c r="N2675">
        <v>0</v>
      </c>
      <c r="O2675">
        <v>1</v>
      </c>
      <c r="P2675" s="2" t="s">
        <v>5367</v>
      </c>
      <c r="Q2675">
        <v>2</v>
      </c>
      <c r="R2675" s="4">
        <f t="shared" si="246"/>
        <v>50.960681000000001</v>
      </c>
      <c r="S2675">
        <f t="shared" si="247"/>
        <v>4.875</v>
      </c>
      <c r="T2675">
        <f t="shared" si="248"/>
        <v>920750000</v>
      </c>
      <c r="U2675">
        <f t="shared" si="249"/>
        <v>2.8163887265580372</v>
      </c>
      <c r="V2675">
        <f>W2675+(constants!$B$1*(50-FLOOR(L2675,1)))</f>
        <v>15.702737206169141</v>
      </c>
      <c r="W2675">
        <f t="shared" si="250"/>
        <v>15.577691172747429</v>
      </c>
      <c r="X2675">
        <f>constants!$B$2*constants!$B$3^2/(Y2675*Z2675^4)</f>
        <v>36121.777841780502</v>
      </c>
      <c r="Y2675">
        <f t="shared" si="251"/>
        <v>0.19952623149688758</v>
      </c>
      <c r="Z2675">
        <f>constants!$B$4/T2675</f>
        <v>0.32559593592180286</v>
      </c>
    </row>
    <row r="2676" spans="1:26" x14ac:dyDescent="0.3">
      <c r="A2676">
        <v>2676</v>
      </c>
      <c r="B2676" s="1">
        <v>45208.673611111109</v>
      </c>
      <c r="C2676">
        <v>50980336</v>
      </c>
      <c r="D2676" s="3" t="s">
        <v>5369</v>
      </c>
      <c r="E2676" t="s">
        <v>5370</v>
      </c>
      <c r="F2676">
        <v>-37</v>
      </c>
      <c r="G2676" t="s">
        <v>22</v>
      </c>
      <c r="H2676">
        <v>-156</v>
      </c>
      <c r="I2676">
        <v>1828</v>
      </c>
      <c r="J2676">
        <v>1</v>
      </c>
      <c r="K2676">
        <v>1</v>
      </c>
      <c r="L2676">
        <v>37</v>
      </c>
      <c r="M2676">
        <v>1</v>
      </c>
      <c r="N2676">
        <v>0</v>
      </c>
      <c r="O2676">
        <v>1</v>
      </c>
      <c r="P2676" s="2" t="s">
        <v>5369</v>
      </c>
      <c r="Q2676">
        <v>2</v>
      </c>
      <c r="R2676" s="4">
        <f t="shared" si="246"/>
        <v>50.980336000000001</v>
      </c>
      <c r="S2676">
        <f t="shared" si="247"/>
        <v>-9.75</v>
      </c>
      <c r="T2676">
        <f t="shared" si="248"/>
        <v>920750000</v>
      </c>
      <c r="U2676">
        <f t="shared" si="249"/>
        <v>2.8041168802549521</v>
      </c>
      <c r="V2676">
        <f>W2676+(constants!$B$1*(50-FLOOR(L2676,1)))</f>
        <v>15.702737206169141</v>
      </c>
      <c r="W2676">
        <f t="shared" si="250"/>
        <v>15.577691172747429</v>
      </c>
      <c r="X2676">
        <f>constants!$B$2*constants!$B$3^2/(Y2676*Z2676^4)</f>
        <v>36121.777841780502</v>
      </c>
      <c r="Y2676">
        <f t="shared" si="251"/>
        <v>0.19952623149688758</v>
      </c>
      <c r="Z2676">
        <f>constants!$B$4/T2676</f>
        <v>0.32559593592180286</v>
      </c>
    </row>
    <row r="2677" spans="1:26" x14ac:dyDescent="0.3">
      <c r="A2677">
        <v>2677</v>
      </c>
      <c r="B2677" s="1">
        <v>45208.673611111109</v>
      </c>
      <c r="C2677">
        <v>50992619</v>
      </c>
      <c r="D2677" s="3" t="s">
        <v>5371</v>
      </c>
      <c r="E2677" t="s">
        <v>5372</v>
      </c>
      <c r="F2677">
        <v>-37</v>
      </c>
      <c r="G2677" t="s">
        <v>22</v>
      </c>
      <c r="H2677">
        <v>-664</v>
      </c>
      <c r="I2677">
        <v>1864</v>
      </c>
      <c r="J2677">
        <v>1</v>
      </c>
      <c r="K2677">
        <v>1</v>
      </c>
      <c r="L2677">
        <v>37</v>
      </c>
      <c r="M2677">
        <v>1</v>
      </c>
      <c r="N2677">
        <v>0</v>
      </c>
      <c r="O2677">
        <v>1</v>
      </c>
      <c r="P2677" s="2" t="s">
        <v>5371</v>
      </c>
      <c r="Q2677">
        <v>2</v>
      </c>
      <c r="R2677" s="4">
        <f t="shared" si="246"/>
        <v>50.992618999999998</v>
      </c>
      <c r="S2677">
        <f t="shared" si="247"/>
        <v>-41.5</v>
      </c>
      <c r="T2677">
        <f t="shared" si="248"/>
        <v>920750000</v>
      </c>
      <c r="U2677">
        <f t="shared" si="249"/>
        <v>2.8593401886188352</v>
      </c>
      <c r="V2677">
        <f>W2677+(constants!$B$1*(50-FLOOR(L2677,1)))</f>
        <v>15.702737206169141</v>
      </c>
      <c r="W2677">
        <f t="shared" si="250"/>
        <v>15.577691172747429</v>
      </c>
      <c r="X2677">
        <f>constants!$B$2*constants!$B$3^2/(Y2677*Z2677^4)</f>
        <v>36121.777841780502</v>
      </c>
      <c r="Y2677">
        <f t="shared" si="251"/>
        <v>0.19952623149688758</v>
      </c>
      <c r="Z2677">
        <f>constants!$B$4/T2677</f>
        <v>0.32559593592180286</v>
      </c>
    </row>
    <row r="2678" spans="1:26" x14ac:dyDescent="0.3">
      <c r="A2678">
        <v>2678</v>
      </c>
      <c r="B2678" s="1">
        <v>45208.673611111109</v>
      </c>
      <c r="C2678">
        <v>51020148</v>
      </c>
      <c r="D2678" s="3" t="s">
        <v>5373</v>
      </c>
      <c r="E2678" t="s">
        <v>5374</v>
      </c>
      <c r="F2678">
        <v>-37</v>
      </c>
      <c r="G2678" t="s">
        <v>22</v>
      </c>
      <c r="H2678">
        <v>156</v>
      </c>
      <c r="I2678">
        <v>1812</v>
      </c>
      <c r="J2678">
        <v>1</v>
      </c>
      <c r="K2678">
        <v>1</v>
      </c>
      <c r="L2678">
        <v>37</v>
      </c>
      <c r="M2678">
        <v>1</v>
      </c>
      <c r="N2678">
        <v>0</v>
      </c>
      <c r="O2678">
        <v>1</v>
      </c>
      <c r="P2678" s="2" t="s">
        <v>5373</v>
      </c>
      <c r="Q2678">
        <v>2</v>
      </c>
      <c r="R2678" s="4">
        <f t="shared" si="246"/>
        <v>51.020147999999999</v>
      </c>
      <c r="S2678">
        <f t="shared" si="247"/>
        <v>9.75</v>
      </c>
      <c r="T2678">
        <f t="shared" si="248"/>
        <v>920750000</v>
      </c>
      <c r="U2678">
        <f t="shared" si="249"/>
        <v>2.7795731876487819</v>
      </c>
      <c r="V2678">
        <f>W2678+(constants!$B$1*(50-FLOOR(L2678,1)))</f>
        <v>15.702737206169141</v>
      </c>
      <c r="W2678">
        <f t="shared" si="250"/>
        <v>15.577691172747429</v>
      </c>
      <c r="X2678">
        <f>constants!$B$2*constants!$B$3^2/(Y2678*Z2678^4)</f>
        <v>36121.777841780502</v>
      </c>
      <c r="Y2678">
        <f t="shared" si="251"/>
        <v>0.19952623149688758</v>
      </c>
      <c r="Z2678">
        <f>constants!$B$4/T2678</f>
        <v>0.32559593592180286</v>
      </c>
    </row>
    <row r="2679" spans="1:26" x14ac:dyDescent="0.3">
      <c r="A2679">
        <v>2679</v>
      </c>
      <c r="B2679" s="1">
        <v>45208.673611111109</v>
      </c>
      <c r="C2679">
        <v>51032920</v>
      </c>
      <c r="D2679" s="3" t="s">
        <v>5375</v>
      </c>
      <c r="E2679" t="s">
        <v>5376</v>
      </c>
      <c r="F2679">
        <v>-37</v>
      </c>
      <c r="G2679" t="s">
        <v>22</v>
      </c>
      <c r="H2679">
        <v>0</v>
      </c>
      <c r="I2679">
        <v>1820</v>
      </c>
      <c r="J2679">
        <v>1</v>
      </c>
      <c r="K2679">
        <v>1</v>
      </c>
      <c r="L2679">
        <v>37</v>
      </c>
      <c r="M2679">
        <v>1</v>
      </c>
      <c r="N2679">
        <v>0</v>
      </c>
      <c r="O2679">
        <v>1</v>
      </c>
      <c r="P2679" s="2" t="s">
        <v>5375</v>
      </c>
      <c r="Q2679">
        <v>2</v>
      </c>
      <c r="R2679" s="4">
        <f t="shared" si="246"/>
        <v>51.032919999999997</v>
      </c>
      <c r="S2679">
        <f t="shared" si="247"/>
        <v>0</v>
      </c>
      <c r="T2679">
        <f t="shared" si="248"/>
        <v>920750000</v>
      </c>
      <c r="U2679">
        <f t="shared" si="249"/>
        <v>2.791845033951867</v>
      </c>
      <c r="V2679">
        <f>W2679+(constants!$B$1*(50-FLOOR(L2679,1)))</f>
        <v>15.702737206169141</v>
      </c>
      <c r="W2679">
        <f t="shared" si="250"/>
        <v>15.577691172747429</v>
      </c>
      <c r="X2679">
        <f>constants!$B$2*constants!$B$3^2/(Y2679*Z2679^4)</f>
        <v>36121.777841780502</v>
      </c>
      <c r="Y2679">
        <f t="shared" si="251"/>
        <v>0.19952623149688758</v>
      </c>
      <c r="Z2679">
        <f>constants!$B$4/T2679</f>
        <v>0.32559593592180286</v>
      </c>
    </row>
    <row r="2680" spans="1:26" x14ac:dyDescent="0.3">
      <c r="A2680">
        <v>2680</v>
      </c>
      <c r="B2680" s="1">
        <v>45208.673611111109</v>
      </c>
      <c r="C2680">
        <v>51060309</v>
      </c>
      <c r="D2680" s="3" t="s">
        <v>5377</v>
      </c>
      <c r="E2680" t="s">
        <v>5378</v>
      </c>
      <c r="F2680">
        <v>-37</v>
      </c>
      <c r="G2680" t="s">
        <v>22</v>
      </c>
      <c r="H2680">
        <v>234</v>
      </c>
      <c r="I2680">
        <v>1844</v>
      </c>
      <c r="J2680">
        <v>1</v>
      </c>
      <c r="K2680">
        <v>1</v>
      </c>
      <c r="L2680">
        <v>37</v>
      </c>
      <c r="M2680">
        <v>1</v>
      </c>
      <c r="N2680">
        <v>0</v>
      </c>
      <c r="O2680">
        <v>1</v>
      </c>
      <c r="P2680" s="2" t="s">
        <v>5377</v>
      </c>
      <c r="Q2680">
        <v>2</v>
      </c>
      <c r="R2680" s="4">
        <f t="shared" si="246"/>
        <v>51.060308999999997</v>
      </c>
      <c r="S2680">
        <f t="shared" si="247"/>
        <v>14.625</v>
      </c>
      <c r="T2680">
        <f t="shared" si="248"/>
        <v>920750000</v>
      </c>
      <c r="U2680">
        <f t="shared" si="249"/>
        <v>2.8286605728611223</v>
      </c>
      <c r="V2680">
        <f>W2680+(constants!$B$1*(50-FLOOR(L2680,1)))</f>
        <v>15.702737206169141</v>
      </c>
      <c r="W2680">
        <f t="shared" si="250"/>
        <v>15.577691172747429</v>
      </c>
      <c r="X2680">
        <f>constants!$B$2*constants!$B$3^2/(Y2680*Z2680^4)</f>
        <v>36121.777841780502</v>
      </c>
      <c r="Y2680">
        <f t="shared" si="251"/>
        <v>0.19952623149688758</v>
      </c>
      <c r="Z2680">
        <f>constants!$B$4/T2680</f>
        <v>0.32559593592180286</v>
      </c>
    </row>
    <row r="2681" spans="1:26" x14ac:dyDescent="0.3">
      <c r="A2681">
        <v>2681</v>
      </c>
      <c r="B2681" s="1">
        <v>45208.673611111109</v>
      </c>
      <c r="C2681">
        <v>51080228</v>
      </c>
      <c r="D2681" s="3" t="s">
        <v>5379</v>
      </c>
      <c r="E2681" t="s">
        <v>5380</v>
      </c>
      <c r="F2681">
        <v>-37</v>
      </c>
      <c r="G2681" t="s">
        <v>22</v>
      </c>
      <c r="H2681">
        <v>-156</v>
      </c>
      <c r="I2681">
        <v>1832</v>
      </c>
      <c r="J2681">
        <v>1</v>
      </c>
      <c r="K2681">
        <v>1</v>
      </c>
      <c r="L2681">
        <v>37</v>
      </c>
      <c r="M2681">
        <v>1</v>
      </c>
      <c r="N2681">
        <v>0</v>
      </c>
      <c r="O2681">
        <v>1</v>
      </c>
      <c r="P2681" s="2" t="s">
        <v>5379</v>
      </c>
      <c r="Q2681">
        <v>2</v>
      </c>
      <c r="R2681" s="4">
        <f t="shared" si="246"/>
        <v>51.080227999999998</v>
      </c>
      <c r="S2681">
        <f t="shared" si="247"/>
        <v>-9.75</v>
      </c>
      <c r="T2681">
        <f t="shared" si="248"/>
        <v>920750000</v>
      </c>
      <c r="U2681">
        <f t="shared" si="249"/>
        <v>2.8102528034064944</v>
      </c>
      <c r="V2681">
        <f>W2681+(constants!$B$1*(50-FLOOR(L2681,1)))</f>
        <v>15.702737206169141</v>
      </c>
      <c r="W2681">
        <f t="shared" si="250"/>
        <v>15.577691172747429</v>
      </c>
      <c r="X2681">
        <f>constants!$B$2*constants!$B$3^2/(Y2681*Z2681^4)</f>
        <v>36121.777841780502</v>
      </c>
      <c r="Y2681">
        <f t="shared" si="251"/>
        <v>0.19952623149688758</v>
      </c>
      <c r="Z2681">
        <f>constants!$B$4/T2681</f>
        <v>0.32559593592180286</v>
      </c>
    </row>
    <row r="2682" spans="1:26" x14ac:dyDescent="0.3">
      <c r="A2682">
        <v>2682</v>
      </c>
      <c r="B2682" s="1">
        <v>45208.673611111109</v>
      </c>
      <c r="C2682">
        <v>51099561</v>
      </c>
      <c r="D2682" s="3" t="s">
        <v>5381</v>
      </c>
      <c r="E2682" t="s">
        <v>5382</v>
      </c>
      <c r="F2682">
        <v>-38</v>
      </c>
      <c r="G2682" t="s">
        <v>22</v>
      </c>
      <c r="H2682">
        <v>-195</v>
      </c>
      <c r="I2682">
        <v>120</v>
      </c>
      <c r="J2682">
        <v>1</v>
      </c>
      <c r="K2682">
        <v>1</v>
      </c>
      <c r="L2682">
        <v>38</v>
      </c>
      <c r="M2682">
        <v>1</v>
      </c>
      <c r="N2682">
        <v>0</v>
      </c>
      <c r="O2682">
        <v>1</v>
      </c>
      <c r="P2682" s="2" t="s">
        <v>5381</v>
      </c>
      <c r="Q2682">
        <v>2</v>
      </c>
      <c r="R2682" s="4">
        <f t="shared" si="246"/>
        <v>51.099561000000001</v>
      </c>
      <c r="S2682">
        <f t="shared" si="247"/>
        <v>-12.1875</v>
      </c>
      <c r="T2682">
        <f t="shared" si="248"/>
        <v>921250000</v>
      </c>
      <c r="U2682">
        <f t="shared" si="249"/>
        <v>0.18407769454627693</v>
      </c>
      <c r="V2682">
        <f>W2682+(constants!$B$1*(50-FLOOR(L2682,1)))</f>
        <v>16.702549214127604</v>
      </c>
      <c r="W2682">
        <f t="shared" si="250"/>
        <v>16.587122106353714</v>
      </c>
      <c r="X2682">
        <f>constants!$B$2*constants!$B$3^2/(Y2682*Z2682^4)</f>
        <v>45573.481886098081</v>
      </c>
      <c r="Y2682">
        <f t="shared" si="251"/>
        <v>0.1584893192461112</v>
      </c>
      <c r="Z2682">
        <f>constants!$B$4/T2682</f>
        <v>0.32541922170963367</v>
      </c>
    </row>
    <row r="2683" spans="1:26" x14ac:dyDescent="0.3">
      <c r="A2683">
        <v>2683</v>
      </c>
      <c r="B2683" s="1">
        <v>45208.673611111109</v>
      </c>
      <c r="C2683">
        <v>51120170</v>
      </c>
      <c r="D2683" s="3" t="s">
        <v>5383</v>
      </c>
      <c r="E2683" t="s">
        <v>5384</v>
      </c>
      <c r="F2683">
        <v>-57</v>
      </c>
      <c r="G2683" t="s">
        <v>25</v>
      </c>
      <c r="H2683">
        <v>-664</v>
      </c>
      <c r="I2683">
        <v>1976</v>
      </c>
      <c r="J2683">
        <v>1</v>
      </c>
      <c r="K2683">
        <v>1</v>
      </c>
      <c r="L2683">
        <v>38</v>
      </c>
      <c r="M2683">
        <v>1</v>
      </c>
      <c r="N2683">
        <v>0</v>
      </c>
      <c r="O2683">
        <v>1</v>
      </c>
      <c r="P2683" s="2" t="s">
        <v>5383</v>
      </c>
      <c r="Q2683">
        <v>2</v>
      </c>
      <c r="R2683" s="4">
        <f t="shared" si="246"/>
        <v>51.120170000000002</v>
      </c>
      <c r="S2683">
        <f t="shared" si="247"/>
        <v>-41.5</v>
      </c>
      <c r="T2683">
        <f t="shared" si="248"/>
        <v>921250000</v>
      </c>
      <c r="U2683">
        <f t="shared" si="249"/>
        <v>3.0311460368620269</v>
      </c>
      <c r="V2683">
        <f>W2683+(constants!$B$1*(50-FLOOR(L2683,1)))</f>
        <v>35.702549214127608</v>
      </c>
      <c r="W2683">
        <f t="shared" si="250"/>
        <v>35.587122106353718</v>
      </c>
      <c r="X2683">
        <f>constants!$B$2*constants!$B$3^2/(Y2683*Z2683^4)</f>
        <v>3620030.3416823358</v>
      </c>
      <c r="Y2683">
        <f t="shared" si="251"/>
        <v>1.995262314968875E-3</v>
      </c>
      <c r="Z2683">
        <f>constants!$B$4/T2683</f>
        <v>0.32541922170963367</v>
      </c>
    </row>
    <row r="2684" spans="1:26" x14ac:dyDescent="0.3">
      <c r="A2684">
        <v>2684</v>
      </c>
      <c r="B2684" s="1">
        <v>45208.673611111109</v>
      </c>
      <c r="C2684">
        <v>51133379</v>
      </c>
      <c r="D2684" s="3" t="s">
        <v>5385</v>
      </c>
      <c r="E2684" t="s">
        <v>5386</v>
      </c>
      <c r="F2684">
        <v>-56</v>
      </c>
      <c r="G2684" t="s">
        <v>25</v>
      </c>
      <c r="H2684">
        <v>1328</v>
      </c>
      <c r="I2684">
        <v>1784</v>
      </c>
      <c r="J2684">
        <v>1</v>
      </c>
      <c r="K2684">
        <v>1</v>
      </c>
      <c r="L2684">
        <v>38</v>
      </c>
      <c r="M2684">
        <v>1</v>
      </c>
      <c r="N2684">
        <v>0</v>
      </c>
      <c r="O2684">
        <v>1</v>
      </c>
      <c r="P2684" s="2" t="s">
        <v>5385</v>
      </c>
      <c r="Q2684">
        <v>2</v>
      </c>
      <c r="R2684" s="4">
        <f t="shared" si="246"/>
        <v>51.133378999999998</v>
      </c>
      <c r="S2684">
        <f t="shared" si="247"/>
        <v>83</v>
      </c>
      <c r="T2684">
        <f t="shared" si="248"/>
        <v>921250000</v>
      </c>
      <c r="U2684">
        <f t="shared" si="249"/>
        <v>2.7366217255879839</v>
      </c>
      <c r="V2684">
        <f>W2684+(constants!$B$1*(50-FLOOR(L2684,1)))</f>
        <v>34.702549214127593</v>
      </c>
      <c r="W2684">
        <f t="shared" si="250"/>
        <v>34.587122106353704</v>
      </c>
      <c r="X2684">
        <f>constants!$B$2*constants!$B$3^2/(Y2684*Z2684^4)</f>
        <v>2875492.3109568604</v>
      </c>
      <c r="Y2684">
        <f t="shared" si="251"/>
        <v>2.5118864315095807E-3</v>
      </c>
      <c r="Z2684">
        <f>constants!$B$4/T2684</f>
        <v>0.32541922170963367</v>
      </c>
    </row>
    <row r="2685" spans="1:26" x14ac:dyDescent="0.3">
      <c r="A2685">
        <v>2685</v>
      </c>
      <c r="B2685" s="1">
        <v>45208.673611111109</v>
      </c>
      <c r="C2685">
        <v>51146008</v>
      </c>
      <c r="D2685" s="3" t="s">
        <v>5387</v>
      </c>
      <c r="E2685" t="s">
        <v>5388</v>
      </c>
      <c r="F2685">
        <v>-54</v>
      </c>
      <c r="G2685" t="s">
        <v>19</v>
      </c>
      <c r="H2685">
        <v>1484</v>
      </c>
      <c r="I2685">
        <v>2420</v>
      </c>
      <c r="J2685">
        <v>1</v>
      </c>
      <c r="K2685">
        <v>1</v>
      </c>
      <c r="L2685">
        <v>38</v>
      </c>
      <c r="M2685">
        <v>1</v>
      </c>
      <c r="N2685">
        <v>0</v>
      </c>
      <c r="O2685">
        <v>1</v>
      </c>
      <c r="P2685" s="2" t="s">
        <v>5387</v>
      </c>
      <c r="Q2685">
        <v>2</v>
      </c>
      <c r="R2685" s="4">
        <f t="shared" si="246"/>
        <v>51.146008000000002</v>
      </c>
      <c r="S2685">
        <f t="shared" si="247"/>
        <v>92.75</v>
      </c>
      <c r="T2685">
        <f t="shared" si="248"/>
        <v>921250000</v>
      </c>
      <c r="U2685">
        <f t="shared" si="249"/>
        <v>3.7122335066832517</v>
      </c>
      <c r="V2685">
        <f>W2685+(constants!$B$1*(50-FLOOR(L2685,1)))</f>
        <v>32.702549214127608</v>
      </c>
      <c r="W2685">
        <f t="shared" si="250"/>
        <v>32.587122106353718</v>
      </c>
      <c r="X2685">
        <f>constants!$B$2*constants!$B$3^2/(Y2685*Z2685^4)</f>
        <v>1814312.992594558</v>
      </c>
      <c r="Y2685">
        <f t="shared" si="251"/>
        <v>3.9810717055349656E-3</v>
      </c>
      <c r="Z2685">
        <f>constants!$B$4/T2685</f>
        <v>0.32541922170963367</v>
      </c>
    </row>
    <row r="2686" spans="1:26" x14ac:dyDescent="0.3">
      <c r="A2686">
        <v>2686</v>
      </c>
      <c r="B2686" s="1">
        <v>45208.673611111109</v>
      </c>
      <c r="C2686">
        <v>51158317</v>
      </c>
      <c r="D2686" s="3" t="s">
        <v>5389</v>
      </c>
      <c r="E2686" t="s">
        <v>5390</v>
      </c>
      <c r="F2686">
        <v>-38</v>
      </c>
      <c r="G2686" t="s">
        <v>22</v>
      </c>
      <c r="H2686">
        <v>39</v>
      </c>
      <c r="I2686">
        <v>124</v>
      </c>
      <c r="J2686">
        <v>1</v>
      </c>
      <c r="K2686">
        <v>1</v>
      </c>
      <c r="L2686">
        <v>38</v>
      </c>
      <c r="M2686">
        <v>1</v>
      </c>
      <c r="N2686">
        <v>0</v>
      </c>
      <c r="O2686">
        <v>1</v>
      </c>
      <c r="P2686" s="2" t="s">
        <v>5389</v>
      </c>
      <c r="Q2686">
        <v>2</v>
      </c>
      <c r="R2686" s="4">
        <f t="shared" si="246"/>
        <v>51.158316999999997</v>
      </c>
      <c r="S2686">
        <f t="shared" si="247"/>
        <v>2.4375</v>
      </c>
      <c r="T2686">
        <f t="shared" si="248"/>
        <v>921250000</v>
      </c>
      <c r="U2686">
        <f t="shared" si="249"/>
        <v>0.1902136176978195</v>
      </c>
      <c r="V2686">
        <f>W2686+(constants!$B$1*(50-FLOOR(L2686,1)))</f>
        <v>16.702549214127604</v>
      </c>
      <c r="W2686">
        <f t="shared" si="250"/>
        <v>16.587122106353714</v>
      </c>
      <c r="X2686">
        <f>constants!$B$2*constants!$B$3^2/(Y2686*Z2686^4)</f>
        <v>45573.481886098081</v>
      </c>
      <c r="Y2686">
        <f t="shared" si="251"/>
        <v>0.1584893192461112</v>
      </c>
      <c r="Z2686">
        <f>constants!$B$4/T2686</f>
        <v>0.32541922170963367</v>
      </c>
    </row>
    <row r="2687" spans="1:26" x14ac:dyDescent="0.3">
      <c r="A2687">
        <v>2687</v>
      </c>
      <c r="B2687" s="1">
        <v>45208.673611111109</v>
      </c>
      <c r="C2687">
        <v>51170825</v>
      </c>
      <c r="D2687" s="3" t="s">
        <v>5391</v>
      </c>
      <c r="E2687" t="s">
        <v>5392</v>
      </c>
      <c r="F2687">
        <v>-55</v>
      </c>
      <c r="G2687" t="s">
        <v>19</v>
      </c>
      <c r="H2687">
        <v>-546</v>
      </c>
      <c r="I2687">
        <v>2508</v>
      </c>
      <c r="J2687">
        <v>1</v>
      </c>
      <c r="K2687">
        <v>1</v>
      </c>
      <c r="L2687">
        <v>38</v>
      </c>
      <c r="M2687">
        <v>1</v>
      </c>
      <c r="N2687">
        <v>0</v>
      </c>
      <c r="O2687">
        <v>1</v>
      </c>
      <c r="P2687" s="2" t="s">
        <v>5391</v>
      </c>
      <c r="Q2687">
        <v>2</v>
      </c>
      <c r="R2687" s="4">
        <f t="shared" si="246"/>
        <v>51.170825000000001</v>
      </c>
      <c r="S2687">
        <f t="shared" si="247"/>
        <v>-34.125</v>
      </c>
      <c r="T2687">
        <f t="shared" si="248"/>
        <v>921250000</v>
      </c>
      <c r="U2687">
        <f t="shared" si="249"/>
        <v>3.8472238160171881</v>
      </c>
      <c r="V2687">
        <f>W2687+(constants!$B$1*(50-FLOOR(L2687,1)))</f>
        <v>33.702549214127608</v>
      </c>
      <c r="W2687">
        <f t="shared" si="250"/>
        <v>33.587122106353718</v>
      </c>
      <c r="X2687">
        <f>constants!$B$2*constants!$B$3^2/(Y2687*Z2687^4)</f>
        <v>2284084.7313256101</v>
      </c>
      <c r="Y2687">
        <f t="shared" si="251"/>
        <v>3.1622776601683768E-3</v>
      </c>
      <c r="Z2687">
        <f>constants!$B$4/T2687</f>
        <v>0.32541922170963367</v>
      </c>
    </row>
    <row r="2688" spans="1:26" x14ac:dyDescent="0.3">
      <c r="A2688">
        <v>2688</v>
      </c>
      <c r="B2688" s="1">
        <v>45208.673611111109</v>
      </c>
      <c r="C2688">
        <v>51190248</v>
      </c>
      <c r="D2688" s="3" t="s">
        <v>5393</v>
      </c>
      <c r="E2688" t="s">
        <v>5394</v>
      </c>
      <c r="F2688">
        <v>-38</v>
      </c>
      <c r="G2688" t="s">
        <v>22</v>
      </c>
      <c r="H2688">
        <v>-78</v>
      </c>
      <c r="I2688">
        <v>112</v>
      </c>
      <c r="J2688">
        <v>1</v>
      </c>
      <c r="K2688">
        <v>1</v>
      </c>
      <c r="L2688">
        <v>38</v>
      </c>
      <c r="M2688">
        <v>1</v>
      </c>
      <c r="N2688">
        <v>0</v>
      </c>
      <c r="O2688">
        <v>1</v>
      </c>
      <c r="P2688" s="2" t="s">
        <v>5393</v>
      </c>
      <c r="Q2688">
        <v>2</v>
      </c>
      <c r="R2688" s="4">
        <f t="shared" si="246"/>
        <v>51.190247999999997</v>
      </c>
      <c r="S2688">
        <f t="shared" si="247"/>
        <v>-4.875</v>
      </c>
      <c r="T2688">
        <f t="shared" si="248"/>
        <v>921250000</v>
      </c>
      <c r="U2688">
        <f t="shared" si="249"/>
        <v>0.17180584824319181</v>
      </c>
      <c r="V2688">
        <f>W2688+(constants!$B$1*(50-FLOOR(L2688,1)))</f>
        <v>16.702549214127604</v>
      </c>
      <c r="W2688">
        <f t="shared" si="250"/>
        <v>16.587122106353714</v>
      </c>
      <c r="X2688">
        <f>constants!$B$2*constants!$B$3^2/(Y2688*Z2688^4)</f>
        <v>45573.481886098081</v>
      </c>
      <c r="Y2688">
        <f t="shared" si="251"/>
        <v>0.1584893192461112</v>
      </c>
      <c r="Z2688">
        <f>constants!$B$4/T2688</f>
        <v>0.32541922170963367</v>
      </c>
    </row>
    <row r="2689" spans="1:26" x14ac:dyDescent="0.3">
      <c r="A2689">
        <v>2689</v>
      </c>
      <c r="B2689" s="1">
        <v>45208.673611111109</v>
      </c>
      <c r="C2689">
        <v>51203020</v>
      </c>
      <c r="D2689" s="3" t="s">
        <v>5395</v>
      </c>
      <c r="E2689" t="s">
        <v>5396</v>
      </c>
      <c r="F2689">
        <v>-38</v>
      </c>
      <c r="G2689" t="s">
        <v>22</v>
      </c>
      <c r="H2689">
        <v>0</v>
      </c>
      <c r="I2689">
        <v>136</v>
      </c>
      <c r="J2689">
        <v>1</v>
      </c>
      <c r="K2689">
        <v>1</v>
      </c>
      <c r="L2689">
        <v>38</v>
      </c>
      <c r="M2689">
        <v>1</v>
      </c>
      <c r="N2689">
        <v>0</v>
      </c>
      <c r="O2689">
        <v>1</v>
      </c>
      <c r="P2689" s="2" t="s">
        <v>5395</v>
      </c>
      <c r="Q2689">
        <v>2</v>
      </c>
      <c r="R2689" s="4">
        <f t="shared" si="246"/>
        <v>51.203020000000002</v>
      </c>
      <c r="S2689">
        <f t="shared" si="247"/>
        <v>0</v>
      </c>
      <c r="T2689">
        <f t="shared" si="248"/>
        <v>921250000</v>
      </c>
      <c r="U2689">
        <f t="shared" si="249"/>
        <v>0.20862138715244721</v>
      </c>
      <c r="V2689">
        <f>W2689+(constants!$B$1*(50-FLOOR(L2689,1)))</f>
        <v>16.702549214127604</v>
      </c>
      <c r="W2689">
        <f t="shared" si="250"/>
        <v>16.587122106353714</v>
      </c>
      <c r="X2689">
        <f>constants!$B$2*constants!$B$3^2/(Y2689*Z2689^4)</f>
        <v>45573.481886098081</v>
      </c>
      <c r="Y2689">
        <f t="shared" si="251"/>
        <v>0.1584893192461112</v>
      </c>
      <c r="Z2689">
        <f>constants!$B$4/T2689</f>
        <v>0.32541922170963367</v>
      </c>
    </row>
    <row r="2690" spans="1:26" x14ac:dyDescent="0.3">
      <c r="A2690">
        <v>2690</v>
      </c>
      <c r="B2690" s="1">
        <v>45208.673611111109</v>
      </c>
      <c r="C2690">
        <v>51230190</v>
      </c>
      <c r="D2690" s="3" t="s">
        <v>5397</v>
      </c>
      <c r="E2690" t="s">
        <v>5398</v>
      </c>
      <c r="F2690">
        <v>-56</v>
      </c>
      <c r="G2690" t="s">
        <v>50</v>
      </c>
      <c r="H2690">
        <v>-468</v>
      </c>
      <c r="I2690">
        <v>48</v>
      </c>
      <c r="J2690">
        <v>1</v>
      </c>
      <c r="K2690">
        <v>1</v>
      </c>
      <c r="L2690">
        <v>38</v>
      </c>
      <c r="M2690">
        <v>1</v>
      </c>
      <c r="N2690">
        <v>0</v>
      </c>
      <c r="O2690">
        <v>1</v>
      </c>
      <c r="P2690" s="2" t="s">
        <v>5397</v>
      </c>
      <c r="Q2690">
        <v>2</v>
      </c>
      <c r="R2690" s="4">
        <f t="shared" si="246"/>
        <v>51.23019</v>
      </c>
      <c r="S2690">
        <f t="shared" si="247"/>
        <v>-29.25</v>
      </c>
      <c r="T2690">
        <f t="shared" si="248"/>
        <v>921250000</v>
      </c>
      <c r="U2690">
        <f t="shared" si="249"/>
        <v>7.3631077818510776E-2</v>
      </c>
      <c r="V2690">
        <f>W2690+(constants!$B$1*(50-FLOOR(L2690,1)))</f>
        <v>34.702549214127593</v>
      </c>
      <c r="W2690">
        <f t="shared" si="250"/>
        <v>34.587122106353704</v>
      </c>
      <c r="X2690">
        <f>constants!$B$2*constants!$B$3^2/(Y2690*Z2690^4)</f>
        <v>2875492.3109568604</v>
      </c>
      <c r="Y2690">
        <f t="shared" si="251"/>
        <v>2.5118864315095807E-3</v>
      </c>
      <c r="Z2690">
        <f>constants!$B$4/T2690</f>
        <v>0.32541922170963367</v>
      </c>
    </row>
    <row r="2691" spans="1:26" x14ac:dyDescent="0.3">
      <c r="A2691">
        <v>2691</v>
      </c>
      <c r="B2691" s="1">
        <v>45208.673611111109</v>
      </c>
      <c r="C2691">
        <v>51242899</v>
      </c>
      <c r="D2691" s="3" t="s">
        <v>5399</v>
      </c>
      <c r="E2691" t="s">
        <v>5400</v>
      </c>
      <c r="F2691">
        <v>-54</v>
      </c>
      <c r="G2691" t="s">
        <v>19</v>
      </c>
      <c r="H2691">
        <v>-1289</v>
      </c>
      <c r="I2691">
        <v>2604</v>
      </c>
      <c r="J2691">
        <v>1</v>
      </c>
      <c r="K2691">
        <v>1</v>
      </c>
      <c r="L2691">
        <v>38</v>
      </c>
      <c r="M2691">
        <v>1</v>
      </c>
      <c r="N2691">
        <v>0</v>
      </c>
      <c r="O2691">
        <v>1</v>
      </c>
      <c r="P2691" s="2" t="s">
        <v>5399</v>
      </c>
      <c r="Q2691">
        <v>2</v>
      </c>
      <c r="R2691" s="4">
        <f t="shared" ref="R2691:R2754" si="252">C2691/10^6</f>
        <v>51.242899000000001</v>
      </c>
      <c r="S2691">
        <f t="shared" ref="S2691:S2754" si="253">H2691/16</f>
        <v>-80.5625</v>
      </c>
      <c r="T2691">
        <f t="shared" ref="T2691:T2754" si="254">IF(OR(L2691&lt;1,L2691&gt;50),-1,10^6*(902.75+(L2691-1)/2))</f>
        <v>921250000</v>
      </c>
      <c r="U2691">
        <f t="shared" ref="U2691:U2754" si="255">I2691*PI()/2048</f>
        <v>3.9944859716542096</v>
      </c>
      <c r="V2691">
        <f>W2691+(constants!$B$1*(50-FLOOR(L2691,1)))</f>
        <v>32.702549214127608</v>
      </c>
      <c r="W2691">
        <f t="shared" ref="W2691:W2754" si="256">10*LOG10(X2691/1000)</f>
        <v>32.587122106353718</v>
      </c>
      <c r="X2691">
        <f>constants!$B$2*constants!$B$3^2/(Y2691*Z2691^4)</f>
        <v>1814312.992594558</v>
      </c>
      <c r="Y2691">
        <f t="shared" ref="Y2691:Y2754" si="257">1000*10^(F2691/10)</f>
        <v>3.9810717055349656E-3</v>
      </c>
      <c r="Z2691">
        <f>constants!$B$4/T2691</f>
        <v>0.32541922170963367</v>
      </c>
    </row>
    <row r="2692" spans="1:26" x14ac:dyDescent="0.3">
      <c r="A2692">
        <v>2692</v>
      </c>
      <c r="B2692" s="1">
        <v>45208.673611111109</v>
      </c>
      <c r="C2692">
        <v>51255913</v>
      </c>
      <c r="D2692" s="3" t="s">
        <v>5401</v>
      </c>
      <c r="E2692" t="s">
        <v>5402</v>
      </c>
      <c r="F2692">
        <v>-38</v>
      </c>
      <c r="G2692" t="s">
        <v>22</v>
      </c>
      <c r="H2692">
        <v>-39</v>
      </c>
      <c r="I2692">
        <v>124</v>
      </c>
      <c r="J2692">
        <v>1</v>
      </c>
      <c r="K2692">
        <v>1</v>
      </c>
      <c r="L2692">
        <v>38</v>
      </c>
      <c r="M2692">
        <v>1</v>
      </c>
      <c r="N2692">
        <v>0</v>
      </c>
      <c r="O2692">
        <v>1</v>
      </c>
      <c r="P2692" s="2" t="s">
        <v>5401</v>
      </c>
      <c r="Q2692">
        <v>2</v>
      </c>
      <c r="R2692" s="4">
        <f t="shared" si="252"/>
        <v>51.255913</v>
      </c>
      <c r="S2692">
        <f t="shared" si="253"/>
        <v>-2.4375</v>
      </c>
      <c r="T2692">
        <f t="shared" si="254"/>
        <v>921250000</v>
      </c>
      <c r="U2692">
        <f t="shared" si="255"/>
        <v>0.1902136176978195</v>
      </c>
      <c r="V2692">
        <f>W2692+(constants!$B$1*(50-FLOOR(L2692,1)))</f>
        <v>16.702549214127604</v>
      </c>
      <c r="W2692">
        <f t="shared" si="256"/>
        <v>16.587122106353714</v>
      </c>
      <c r="X2692">
        <f>constants!$B$2*constants!$B$3^2/(Y2692*Z2692^4)</f>
        <v>45573.481886098081</v>
      </c>
      <c r="Y2692">
        <f t="shared" si="257"/>
        <v>0.1584893192461112</v>
      </c>
      <c r="Z2692">
        <f>constants!$B$4/T2692</f>
        <v>0.32541922170963367</v>
      </c>
    </row>
    <row r="2693" spans="1:26" x14ac:dyDescent="0.3">
      <c r="A2693">
        <v>2693</v>
      </c>
      <c r="B2693" s="1">
        <v>45208.673611111109</v>
      </c>
      <c r="C2693">
        <v>51267953</v>
      </c>
      <c r="D2693" s="3" t="s">
        <v>5403</v>
      </c>
      <c r="E2693" t="s">
        <v>5404</v>
      </c>
      <c r="F2693">
        <v>-54</v>
      </c>
      <c r="G2693" t="s">
        <v>19</v>
      </c>
      <c r="H2693">
        <v>-429</v>
      </c>
      <c r="I2693">
        <v>2588</v>
      </c>
      <c r="J2693">
        <v>1</v>
      </c>
      <c r="K2693">
        <v>1</v>
      </c>
      <c r="L2693">
        <v>38</v>
      </c>
      <c r="M2693">
        <v>1</v>
      </c>
      <c r="N2693">
        <v>0</v>
      </c>
      <c r="O2693">
        <v>1</v>
      </c>
      <c r="P2693" s="2" t="s">
        <v>5403</v>
      </c>
      <c r="Q2693">
        <v>2</v>
      </c>
      <c r="R2693" s="4">
        <f t="shared" si="252"/>
        <v>51.267952999999999</v>
      </c>
      <c r="S2693">
        <f t="shared" si="253"/>
        <v>-26.8125</v>
      </c>
      <c r="T2693">
        <f t="shared" si="254"/>
        <v>921250000</v>
      </c>
      <c r="U2693">
        <f t="shared" si="255"/>
        <v>3.9699422790480394</v>
      </c>
      <c r="V2693">
        <f>W2693+(constants!$B$1*(50-FLOOR(L2693,1)))</f>
        <v>32.702549214127608</v>
      </c>
      <c r="W2693">
        <f t="shared" si="256"/>
        <v>32.587122106353718</v>
      </c>
      <c r="X2693">
        <f>constants!$B$2*constants!$B$3^2/(Y2693*Z2693^4)</f>
        <v>1814312.992594558</v>
      </c>
      <c r="Y2693">
        <f t="shared" si="257"/>
        <v>3.9810717055349656E-3</v>
      </c>
      <c r="Z2693">
        <f>constants!$B$4/T2693</f>
        <v>0.32541922170963367</v>
      </c>
    </row>
    <row r="2694" spans="1:26" x14ac:dyDescent="0.3">
      <c r="A2694">
        <v>2694</v>
      </c>
      <c r="B2694" s="1">
        <v>45208.673611111109</v>
      </c>
      <c r="C2694">
        <v>51296233</v>
      </c>
      <c r="D2694" s="3" t="s">
        <v>5405</v>
      </c>
      <c r="E2694" t="s">
        <v>5406</v>
      </c>
      <c r="F2694">
        <v>-52</v>
      </c>
      <c r="G2694" t="s">
        <v>19</v>
      </c>
      <c r="H2694">
        <v>0</v>
      </c>
      <c r="I2694">
        <v>1624</v>
      </c>
      <c r="J2694">
        <v>1</v>
      </c>
      <c r="K2694">
        <v>1</v>
      </c>
      <c r="L2694">
        <v>39</v>
      </c>
      <c r="M2694">
        <v>1</v>
      </c>
      <c r="N2694">
        <v>0</v>
      </c>
      <c r="O2694">
        <v>1</v>
      </c>
      <c r="P2694" s="2" t="s">
        <v>5405</v>
      </c>
      <c r="Q2694">
        <v>2</v>
      </c>
      <c r="R2694" s="4">
        <f t="shared" si="252"/>
        <v>51.296233000000001</v>
      </c>
      <c r="S2694">
        <f t="shared" si="253"/>
        <v>0</v>
      </c>
      <c r="T2694">
        <f t="shared" si="254"/>
        <v>921750000</v>
      </c>
      <c r="U2694">
        <f t="shared" si="255"/>
        <v>2.4911847995262812</v>
      </c>
      <c r="V2694">
        <f>W2694+(constants!$B$1*(50-FLOOR(L2694,1)))</f>
        <v>30.70235610492163</v>
      </c>
      <c r="W2694">
        <f t="shared" si="256"/>
        <v>30.596547922795565</v>
      </c>
      <c r="X2694">
        <f>constants!$B$2*constants!$B$3^2/(Y2694*Z2694^4)</f>
        <v>1147241.3510705999</v>
      </c>
      <c r="Y2694">
        <f t="shared" si="257"/>
        <v>6.3095734448019216E-3</v>
      </c>
      <c r="Z2694">
        <f>constants!$B$4/T2694</f>
        <v>0.32524269921345267</v>
      </c>
    </row>
    <row r="2695" spans="1:26" x14ac:dyDescent="0.3">
      <c r="A2695">
        <v>2695</v>
      </c>
      <c r="B2695" s="1">
        <v>45208.673611111109</v>
      </c>
      <c r="C2695">
        <v>51320601</v>
      </c>
      <c r="D2695" s="3" t="s">
        <v>5407</v>
      </c>
      <c r="E2695" t="s">
        <v>5408</v>
      </c>
      <c r="F2695">
        <v>-38</v>
      </c>
      <c r="G2695" t="s">
        <v>22</v>
      </c>
      <c r="H2695">
        <v>156</v>
      </c>
      <c r="I2695">
        <v>3380</v>
      </c>
      <c r="J2695">
        <v>1</v>
      </c>
      <c r="K2695">
        <v>1</v>
      </c>
      <c r="L2695">
        <v>39</v>
      </c>
      <c r="M2695">
        <v>1</v>
      </c>
      <c r="N2695">
        <v>0</v>
      </c>
      <c r="O2695">
        <v>1</v>
      </c>
      <c r="P2695" s="2" t="s">
        <v>5407</v>
      </c>
      <c r="Q2695">
        <v>2</v>
      </c>
      <c r="R2695" s="4">
        <f t="shared" si="252"/>
        <v>51.320601000000003</v>
      </c>
      <c r="S2695">
        <f t="shared" si="253"/>
        <v>9.75</v>
      </c>
      <c r="T2695">
        <f t="shared" si="254"/>
        <v>921750000</v>
      </c>
      <c r="U2695">
        <f t="shared" si="255"/>
        <v>5.1848550630534671</v>
      </c>
      <c r="V2695">
        <f>W2695+(constants!$B$1*(50-FLOOR(L2695,1)))</f>
        <v>16.70235610492163</v>
      </c>
      <c r="W2695">
        <f t="shared" si="256"/>
        <v>16.596547922795565</v>
      </c>
      <c r="X2695">
        <f>constants!$B$2*constants!$B$3^2/(Y2695*Z2695^4)</f>
        <v>45672.500821668757</v>
      </c>
      <c r="Y2695">
        <f t="shared" si="257"/>
        <v>0.1584893192461112</v>
      </c>
      <c r="Z2695">
        <f>constants!$B$4/T2695</f>
        <v>0.32524269921345267</v>
      </c>
    </row>
    <row r="2696" spans="1:26" x14ac:dyDescent="0.3">
      <c r="A2696">
        <v>2696</v>
      </c>
      <c r="B2696" s="1">
        <v>45208.673611111109</v>
      </c>
      <c r="C2696">
        <v>51332698</v>
      </c>
      <c r="D2696" s="3" t="s">
        <v>5409</v>
      </c>
      <c r="E2696" t="s">
        <v>5410</v>
      </c>
      <c r="F2696">
        <v>-52</v>
      </c>
      <c r="G2696" t="s">
        <v>19</v>
      </c>
      <c r="H2696">
        <v>1582</v>
      </c>
      <c r="I2696">
        <v>1552</v>
      </c>
      <c r="J2696">
        <v>1</v>
      </c>
      <c r="K2696">
        <v>1</v>
      </c>
      <c r="L2696">
        <v>39</v>
      </c>
      <c r="M2696">
        <v>1</v>
      </c>
      <c r="N2696">
        <v>0</v>
      </c>
      <c r="O2696">
        <v>1</v>
      </c>
      <c r="P2696" s="2" t="s">
        <v>5409</v>
      </c>
      <c r="Q2696">
        <v>2</v>
      </c>
      <c r="R2696" s="4">
        <f t="shared" si="252"/>
        <v>51.332698000000001</v>
      </c>
      <c r="S2696">
        <f t="shared" si="253"/>
        <v>98.875</v>
      </c>
      <c r="T2696">
        <f t="shared" si="254"/>
        <v>921750000</v>
      </c>
      <c r="U2696">
        <f t="shared" si="255"/>
        <v>2.380738182798515</v>
      </c>
      <c r="V2696">
        <f>W2696+(constants!$B$1*(50-FLOOR(L2696,1)))</f>
        <v>30.70235610492163</v>
      </c>
      <c r="W2696">
        <f t="shared" si="256"/>
        <v>30.596547922795565</v>
      </c>
      <c r="X2696">
        <f>constants!$B$2*constants!$B$3^2/(Y2696*Z2696^4)</f>
        <v>1147241.3510705999</v>
      </c>
      <c r="Y2696">
        <f t="shared" si="257"/>
        <v>6.3095734448019216E-3</v>
      </c>
      <c r="Z2696">
        <f>constants!$B$4/T2696</f>
        <v>0.32524269921345267</v>
      </c>
    </row>
    <row r="2697" spans="1:26" x14ac:dyDescent="0.3">
      <c r="A2697">
        <v>2697</v>
      </c>
      <c r="B2697" s="1">
        <v>45208.673611111109</v>
      </c>
      <c r="C2697">
        <v>51360138</v>
      </c>
      <c r="D2697" s="3" t="s">
        <v>5411</v>
      </c>
      <c r="E2697" t="s">
        <v>5412</v>
      </c>
      <c r="F2697">
        <v>-38</v>
      </c>
      <c r="G2697" t="s">
        <v>22</v>
      </c>
      <c r="H2697">
        <v>39</v>
      </c>
      <c r="I2697">
        <v>3408</v>
      </c>
      <c r="J2697">
        <v>1</v>
      </c>
      <c r="K2697">
        <v>1</v>
      </c>
      <c r="L2697">
        <v>39</v>
      </c>
      <c r="M2697">
        <v>1</v>
      </c>
      <c r="N2697">
        <v>0</v>
      </c>
      <c r="O2697">
        <v>1</v>
      </c>
      <c r="P2697" s="2" t="s">
        <v>5411</v>
      </c>
      <c r="Q2697">
        <v>2</v>
      </c>
      <c r="R2697" s="4">
        <f t="shared" si="252"/>
        <v>51.360137999999999</v>
      </c>
      <c r="S2697">
        <f t="shared" si="253"/>
        <v>2.4375</v>
      </c>
      <c r="T2697">
        <f t="shared" si="254"/>
        <v>921750000</v>
      </c>
      <c r="U2697">
        <f t="shared" si="255"/>
        <v>5.2278065251142651</v>
      </c>
      <c r="V2697">
        <f>W2697+(constants!$B$1*(50-FLOOR(L2697,1)))</f>
        <v>16.70235610492163</v>
      </c>
      <c r="W2697">
        <f t="shared" si="256"/>
        <v>16.596547922795565</v>
      </c>
      <c r="X2697">
        <f>constants!$B$2*constants!$B$3^2/(Y2697*Z2697^4)</f>
        <v>45672.500821668757</v>
      </c>
      <c r="Y2697">
        <f t="shared" si="257"/>
        <v>0.1584893192461112</v>
      </c>
      <c r="Z2697">
        <f>constants!$B$4/T2697</f>
        <v>0.32524269921345267</v>
      </c>
    </row>
    <row r="2698" spans="1:26" x14ac:dyDescent="0.3">
      <c r="A2698">
        <v>2698</v>
      </c>
      <c r="B2698" s="1">
        <v>45208.673611111109</v>
      </c>
      <c r="C2698">
        <v>51380150</v>
      </c>
      <c r="D2698" s="3" t="s">
        <v>5413</v>
      </c>
      <c r="E2698" t="s">
        <v>5414</v>
      </c>
      <c r="F2698">
        <v>-53</v>
      </c>
      <c r="G2698" t="s">
        <v>19</v>
      </c>
      <c r="H2698">
        <v>-2187</v>
      </c>
      <c r="I2698">
        <v>1772</v>
      </c>
      <c r="J2698">
        <v>1</v>
      </c>
      <c r="K2698">
        <v>1</v>
      </c>
      <c r="L2698">
        <v>39</v>
      </c>
      <c r="M2698">
        <v>1</v>
      </c>
      <c r="N2698">
        <v>0</v>
      </c>
      <c r="O2698">
        <v>1</v>
      </c>
      <c r="P2698" s="2" t="s">
        <v>5413</v>
      </c>
      <c r="Q2698">
        <v>2</v>
      </c>
      <c r="R2698" s="4">
        <f t="shared" si="252"/>
        <v>51.38015</v>
      </c>
      <c r="S2698">
        <f t="shared" si="253"/>
        <v>-136.6875</v>
      </c>
      <c r="T2698">
        <f t="shared" si="254"/>
        <v>921750000</v>
      </c>
      <c r="U2698">
        <f t="shared" si="255"/>
        <v>2.718213956133356</v>
      </c>
      <c r="V2698">
        <f>W2698+(constants!$B$1*(50-FLOOR(L2698,1)))</f>
        <v>31.70235610492163</v>
      </c>
      <c r="W2698">
        <f t="shared" si="256"/>
        <v>31.596547922795565</v>
      </c>
      <c r="X2698">
        <f>constants!$B$2*constants!$B$3^2/(Y2698*Z2698^4)</f>
        <v>1444291.2903238502</v>
      </c>
      <c r="Y2698">
        <f t="shared" si="257"/>
        <v>5.0118723362727194E-3</v>
      </c>
      <c r="Z2698">
        <f>constants!$B$4/T2698</f>
        <v>0.32524269921345267</v>
      </c>
    </row>
    <row r="2699" spans="1:26" x14ac:dyDescent="0.3">
      <c r="A2699">
        <v>2699</v>
      </c>
      <c r="B2699" s="1">
        <v>45208.673611111109</v>
      </c>
      <c r="C2699">
        <v>51400290</v>
      </c>
      <c r="D2699" s="3" t="s">
        <v>5415</v>
      </c>
      <c r="E2699" t="s">
        <v>5416</v>
      </c>
      <c r="F2699">
        <v>-54</v>
      </c>
      <c r="G2699" t="s">
        <v>50</v>
      </c>
      <c r="H2699">
        <v>351</v>
      </c>
      <c r="I2699">
        <v>3808</v>
      </c>
      <c r="J2699">
        <v>1</v>
      </c>
      <c r="K2699">
        <v>1</v>
      </c>
      <c r="L2699">
        <v>39</v>
      </c>
      <c r="M2699">
        <v>1</v>
      </c>
      <c r="N2699">
        <v>0</v>
      </c>
      <c r="O2699">
        <v>1</v>
      </c>
      <c r="P2699" s="2" t="s">
        <v>5415</v>
      </c>
      <c r="Q2699">
        <v>2</v>
      </c>
      <c r="R2699" s="4">
        <f t="shared" si="252"/>
        <v>51.400289999999998</v>
      </c>
      <c r="S2699">
        <f t="shared" si="253"/>
        <v>21.9375</v>
      </c>
      <c r="T2699">
        <f t="shared" si="254"/>
        <v>921750000</v>
      </c>
      <c r="U2699">
        <f t="shared" si="255"/>
        <v>5.8413988402685213</v>
      </c>
      <c r="V2699">
        <f>W2699+(constants!$B$1*(50-FLOOR(L2699,1)))</f>
        <v>32.702356104921634</v>
      </c>
      <c r="W2699">
        <f t="shared" si="256"/>
        <v>32.596547922795565</v>
      </c>
      <c r="X2699">
        <f>constants!$B$2*constants!$B$3^2/(Y2699*Z2699^4)</f>
        <v>1818255.0074216842</v>
      </c>
      <c r="Y2699">
        <f t="shared" si="257"/>
        <v>3.9810717055349656E-3</v>
      </c>
      <c r="Z2699">
        <f>constants!$B$4/T2699</f>
        <v>0.32524269921345267</v>
      </c>
    </row>
    <row r="2700" spans="1:26" x14ac:dyDescent="0.3">
      <c r="A2700">
        <v>2700</v>
      </c>
      <c r="B2700" s="1">
        <v>45208.673611111109</v>
      </c>
      <c r="C2700">
        <v>51421015</v>
      </c>
      <c r="D2700" s="3" t="s">
        <v>5417</v>
      </c>
      <c r="E2700" t="s">
        <v>5418</v>
      </c>
      <c r="F2700">
        <v>-53</v>
      </c>
      <c r="G2700" t="s">
        <v>19</v>
      </c>
      <c r="H2700">
        <v>-1679</v>
      </c>
      <c r="I2700">
        <v>1768</v>
      </c>
      <c r="J2700">
        <v>1</v>
      </c>
      <c r="K2700">
        <v>1</v>
      </c>
      <c r="L2700">
        <v>39</v>
      </c>
      <c r="M2700">
        <v>1</v>
      </c>
      <c r="N2700">
        <v>0</v>
      </c>
      <c r="O2700">
        <v>1</v>
      </c>
      <c r="P2700" s="2" t="s">
        <v>5417</v>
      </c>
      <c r="Q2700">
        <v>2</v>
      </c>
      <c r="R2700" s="4">
        <f t="shared" si="252"/>
        <v>51.421014999999997</v>
      </c>
      <c r="S2700">
        <f t="shared" si="253"/>
        <v>-104.9375</v>
      </c>
      <c r="T2700">
        <f t="shared" si="254"/>
        <v>921750000</v>
      </c>
      <c r="U2700">
        <f t="shared" si="255"/>
        <v>2.7120780329818137</v>
      </c>
      <c r="V2700">
        <f>W2700+(constants!$B$1*(50-FLOOR(L2700,1)))</f>
        <v>31.70235610492163</v>
      </c>
      <c r="W2700">
        <f t="shared" si="256"/>
        <v>31.596547922795565</v>
      </c>
      <c r="X2700">
        <f>constants!$B$2*constants!$B$3^2/(Y2700*Z2700^4)</f>
        <v>1444291.2903238502</v>
      </c>
      <c r="Y2700">
        <f t="shared" si="257"/>
        <v>5.0118723362727194E-3</v>
      </c>
      <c r="Z2700">
        <f>constants!$B$4/T2700</f>
        <v>0.32524269921345267</v>
      </c>
    </row>
    <row r="2701" spans="1:26" x14ac:dyDescent="0.3">
      <c r="A2701">
        <v>2701</v>
      </c>
      <c r="B2701" s="1">
        <v>45208.673611111109</v>
      </c>
      <c r="C2701">
        <v>51440340</v>
      </c>
      <c r="D2701" s="3" t="s">
        <v>5419</v>
      </c>
      <c r="E2701" t="s">
        <v>5420</v>
      </c>
      <c r="F2701">
        <v>-38</v>
      </c>
      <c r="G2701" t="s">
        <v>22</v>
      </c>
      <c r="H2701">
        <v>156</v>
      </c>
      <c r="I2701">
        <v>3380</v>
      </c>
      <c r="J2701">
        <v>1</v>
      </c>
      <c r="K2701">
        <v>1</v>
      </c>
      <c r="L2701">
        <v>39</v>
      </c>
      <c r="M2701">
        <v>1</v>
      </c>
      <c r="N2701">
        <v>0</v>
      </c>
      <c r="O2701">
        <v>1</v>
      </c>
      <c r="P2701" s="2" t="s">
        <v>5419</v>
      </c>
      <c r="Q2701">
        <v>2</v>
      </c>
      <c r="R2701" s="4">
        <f t="shared" si="252"/>
        <v>51.440339999999999</v>
      </c>
      <c r="S2701">
        <f t="shared" si="253"/>
        <v>9.75</v>
      </c>
      <c r="T2701">
        <f t="shared" si="254"/>
        <v>921750000</v>
      </c>
      <c r="U2701">
        <f t="shared" si="255"/>
        <v>5.1848550630534671</v>
      </c>
      <c r="V2701">
        <f>W2701+(constants!$B$1*(50-FLOOR(L2701,1)))</f>
        <v>16.70235610492163</v>
      </c>
      <c r="W2701">
        <f t="shared" si="256"/>
        <v>16.596547922795565</v>
      </c>
      <c r="X2701">
        <f>constants!$B$2*constants!$B$3^2/(Y2701*Z2701^4)</f>
        <v>45672.500821668757</v>
      </c>
      <c r="Y2701">
        <f t="shared" si="257"/>
        <v>0.1584893192461112</v>
      </c>
      <c r="Z2701">
        <f>constants!$B$4/T2701</f>
        <v>0.32524269921345267</v>
      </c>
    </row>
    <row r="2702" spans="1:26" x14ac:dyDescent="0.3">
      <c r="A2702">
        <v>2702</v>
      </c>
      <c r="B2702" s="1">
        <v>45208.673611111109</v>
      </c>
      <c r="C2702">
        <v>51460372</v>
      </c>
      <c r="D2702" s="3" t="s">
        <v>5421</v>
      </c>
      <c r="E2702" t="s">
        <v>5422</v>
      </c>
      <c r="F2702">
        <v>-38</v>
      </c>
      <c r="G2702" t="s">
        <v>22</v>
      </c>
      <c r="H2702">
        <v>156</v>
      </c>
      <c r="I2702">
        <v>3388</v>
      </c>
      <c r="J2702">
        <v>1</v>
      </c>
      <c r="K2702">
        <v>1</v>
      </c>
      <c r="L2702">
        <v>39</v>
      </c>
      <c r="M2702">
        <v>1</v>
      </c>
      <c r="N2702">
        <v>0</v>
      </c>
      <c r="O2702">
        <v>1</v>
      </c>
      <c r="P2702" s="2" t="s">
        <v>5421</v>
      </c>
      <c r="Q2702">
        <v>2</v>
      </c>
      <c r="R2702" s="4">
        <f t="shared" si="252"/>
        <v>51.460372</v>
      </c>
      <c r="S2702">
        <f t="shared" si="253"/>
        <v>9.75</v>
      </c>
      <c r="T2702">
        <f t="shared" si="254"/>
        <v>921750000</v>
      </c>
      <c r="U2702">
        <f t="shared" si="255"/>
        <v>5.1971269093565526</v>
      </c>
      <c r="V2702">
        <f>W2702+(constants!$B$1*(50-FLOOR(L2702,1)))</f>
        <v>16.70235610492163</v>
      </c>
      <c r="W2702">
        <f t="shared" si="256"/>
        <v>16.596547922795565</v>
      </c>
      <c r="X2702">
        <f>constants!$B$2*constants!$B$3^2/(Y2702*Z2702^4)</f>
        <v>45672.500821668757</v>
      </c>
      <c r="Y2702">
        <f t="shared" si="257"/>
        <v>0.1584893192461112</v>
      </c>
      <c r="Z2702">
        <f>constants!$B$4/T2702</f>
        <v>0.32524269921345267</v>
      </c>
    </row>
    <row r="2703" spans="1:26" x14ac:dyDescent="0.3">
      <c r="A2703">
        <v>2703</v>
      </c>
      <c r="B2703" s="1">
        <v>45208.673611111109</v>
      </c>
      <c r="C2703">
        <v>51473388</v>
      </c>
      <c r="D2703" s="3" t="s">
        <v>5423</v>
      </c>
      <c r="E2703" t="s">
        <v>5424</v>
      </c>
      <c r="F2703">
        <v>-55</v>
      </c>
      <c r="G2703" t="s">
        <v>50</v>
      </c>
      <c r="H2703">
        <v>1953</v>
      </c>
      <c r="I2703">
        <v>3796</v>
      </c>
      <c r="J2703">
        <v>1</v>
      </c>
      <c r="K2703">
        <v>1</v>
      </c>
      <c r="L2703">
        <v>39</v>
      </c>
      <c r="M2703">
        <v>1</v>
      </c>
      <c r="N2703">
        <v>0</v>
      </c>
      <c r="O2703">
        <v>1</v>
      </c>
      <c r="P2703" s="2" t="s">
        <v>5423</v>
      </c>
      <c r="Q2703">
        <v>2</v>
      </c>
      <c r="R2703" s="4">
        <f t="shared" si="252"/>
        <v>51.473388</v>
      </c>
      <c r="S2703">
        <f t="shared" si="253"/>
        <v>122.0625</v>
      </c>
      <c r="T2703">
        <f t="shared" si="254"/>
        <v>921750000</v>
      </c>
      <c r="U2703">
        <f t="shared" si="255"/>
        <v>5.8229910708138934</v>
      </c>
      <c r="V2703">
        <f>W2703+(constants!$B$1*(50-FLOOR(L2703,1)))</f>
        <v>33.702356104921634</v>
      </c>
      <c r="W2703">
        <f t="shared" si="256"/>
        <v>33.596547922795565</v>
      </c>
      <c r="X2703">
        <f>constants!$B$2*constants!$B$3^2/(Y2703*Z2703^4)</f>
        <v>2289047.4339651484</v>
      </c>
      <c r="Y2703">
        <f t="shared" si="257"/>
        <v>3.1622776601683768E-3</v>
      </c>
      <c r="Z2703">
        <f>constants!$B$4/T2703</f>
        <v>0.32524269921345267</v>
      </c>
    </row>
    <row r="2704" spans="1:26" x14ac:dyDescent="0.3">
      <c r="A2704">
        <v>2704</v>
      </c>
      <c r="B2704" s="1">
        <v>45208.673611111109</v>
      </c>
      <c r="C2704">
        <v>51500078</v>
      </c>
      <c r="D2704" s="3" t="s">
        <v>5425</v>
      </c>
      <c r="E2704" t="s">
        <v>5426</v>
      </c>
      <c r="F2704">
        <v>-37</v>
      </c>
      <c r="G2704" t="s">
        <v>22</v>
      </c>
      <c r="H2704">
        <v>0</v>
      </c>
      <c r="I2704">
        <v>1596</v>
      </c>
      <c r="J2704">
        <v>1</v>
      </c>
      <c r="K2704">
        <v>1</v>
      </c>
      <c r="L2704">
        <v>40</v>
      </c>
      <c r="M2704">
        <v>1</v>
      </c>
      <c r="N2704">
        <v>0</v>
      </c>
      <c r="O2704">
        <v>1</v>
      </c>
      <c r="P2704" s="2" t="s">
        <v>5425</v>
      </c>
      <c r="Q2704">
        <v>2</v>
      </c>
      <c r="R2704" s="4">
        <f t="shared" si="252"/>
        <v>51.500078000000002</v>
      </c>
      <c r="S2704">
        <f t="shared" si="253"/>
        <v>0</v>
      </c>
      <c r="T2704">
        <f t="shared" si="254"/>
        <v>922250000</v>
      </c>
      <c r="U2704">
        <f t="shared" si="255"/>
        <v>2.4482333374654832</v>
      </c>
      <c r="V2704">
        <f>W2704+(constants!$B$1*(50-FLOOR(L2704,1)))</f>
        <v>15.702157884101288</v>
      </c>
      <c r="W2704">
        <f t="shared" si="256"/>
        <v>15.605968627623046</v>
      </c>
      <c r="X2704">
        <f>constants!$B$2*constants!$B$3^2/(Y2704*Z2704^4)</f>
        <v>36357.738589606146</v>
      </c>
      <c r="Y2704">
        <f t="shared" si="257"/>
        <v>0.19952623149688758</v>
      </c>
      <c r="Z2704">
        <f>constants!$B$4/T2704</f>
        <v>0.32506636812144213</v>
      </c>
    </row>
    <row r="2705" spans="1:26" x14ac:dyDescent="0.3">
      <c r="A2705">
        <v>2705</v>
      </c>
      <c r="B2705" s="1">
        <v>45208.673611111109</v>
      </c>
      <c r="C2705">
        <v>51514471</v>
      </c>
      <c r="D2705" s="3" t="s">
        <v>5427</v>
      </c>
      <c r="E2705" t="s">
        <v>5428</v>
      </c>
      <c r="F2705">
        <v>-38</v>
      </c>
      <c r="G2705" t="s">
        <v>22</v>
      </c>
      <c r="H2705">
        <v>-117</v>
      </c>
      <c r="I2705">
        <v>1576</v>
      </c>
      <c r="J2705">
        <v>1</v>
      </c>
      <c r="K2705">
        <v>1</v>
      </c>
      <c r="L2705">
        <v>40</v>
      </c>
      <c r="M2705">
        <v>1</v>
      </c>
      <c r="N2705">
        <v>0</v>
      </c>
      <c r="O2705">
        <v>1</v>
      </c>
      <c r="P2705" s="2" t="s">
        <v>5427</v>
      </c>
      <c r="Q2705">
        <v>2</v>
      </c>
      <c r="R2705" s="4">
        <f t="shared" si="252"/>
        <v>51.514471</v>
      </c>
      <c r="S2705">
        <f t="shared" si="253"/>
        <v>-7.3125</v>
      </c>
      <c r="T2705">
        <f t="shared" si="254"/>
        <v>922250000</v>
      </c>
      <c r="U2705">
        <f t="shared" si="255"/>
        <v>2.4175537217077703</v>
      </c>
      <c r="V2705">
        <f>W2705+(constants!$B$1*(50-FLOOR(L2705,1)))</f>
        <v>16.702157884101283</v>
      </c>
      <c r="W2705">
        <f t="shared" si="256"/>
        <v>16.605968627623042</v>
      </c>
      <c r="X2705">
        <f>constants!$B$2*constants!$B$3^2/(Y2705*Z2705^4)</f>
        <v>45771.68102582456</v>
      </c>
      <c r="Y2705">
        <f t="shared" si="257"/>
        <v>0.1584893192461112</v>
      </c>
      <c r="Z2705">
        <f>constants!$B$4/T2705</f>
        <v>0.32506636812144213</v>
      </c>
    </row>
    <row r="2706" spans="1:26" x14ac:dyDescent="0.3">
      <c r="A2706">
        <v>2706</v>
      </c>
      <c r="B2706" s="1">
        <v>45208.673611111109</v>
      </c>
      <c r="C2706">
        <v>51541575</v>
      </c>
      <c r="D2706" s="3" t="s">
        <v>5429</v>
      </c>
      <c r="E2706" t="s">
        <v>5430</v>
      </c>
      <c r="F2706">
        <v>-37</v>
      </c>
      <c r="G2706" t="s">
        <v>22</v>
      </c>
      <c r="H2706">
        <v>-117</v>
      </c>
      <c r="I2706">
        <v>1580</v>
      </c>
      <c r="J2706">
        <v>1</v>
      </c>
      <c r="K2706">
        <v>1</v>
      </c>
      <c r="L2706">
        <v>40</v>
      </c>
      <c r="M2706">
        <v>1</v>
      </c>
      <c r="N2706">
        <v>0</v>
      </c>
      <c r="O2706">
        <v>1</v>
      </c>
      <c r="P2706" s="2" t="s">
        <v>5429</v>
      </c>
      <c r="Q2706">
        <v>2</v>
      </c>
      <c r="R2706" s="4">
        <f t="shared" si="252"/>
        <v>51.541575000000002</v>
      </c>
      <c r="S2706">
        <f t="shared" si="253"/>
        <v>-7.3125</v>
      </c>
      <c r="T2706">
        <f t="shared" si="254"/>
        <v>922250000</v>
      </c>
      <c r="U2706">
        <f t="shared" si="255"/>
        <v>2.423689644859313</v>
      </c>
      <c r="V2706">
        <f>W2706+(constants!$B$1*(50-FLOOR(L2706,1)))</f>
        <v>15.702157884101288</v>
      </c>
      <c r="W2706">
        <f t="shared" si="256"/>
        <v>15.605968627623046</v>
      </c>
      <c r="X2706">
        <f>constants!$B$2*constants!$B$3^2/(Y2706*Z2706^4)</f>
        <v>36357.738589606146</v>
      </c>
      <c r="Y2706">
        <f t="shared" si="257"/>
        <v>0.19952623149688758</v>
      </c>
      <c r="Z2706">
        <f>constants!$B$4/T2706</f>
        <v>0.32506636812144213</v>
      </c>
    </row>
    <row r="2707" spans="1:26" x14ac:dyDescent="0.3">
      <c r="A2707">
        <v>2707</v>
      </c>
      <c r="B2707" s="1">
        <v>45208.673611111109</v>
      </c>
      <c r="C2707">
        <v>51570873</v>
      </c>
      <c r="D2707" s="3" t="s">
        <v>5431</v>
      </c>
      <c r="E2707" t="s">
        <v>5432</v>
      </c>
      <c r="F2707">
        <v>-55</v>
      </c>
      <c r="G2707" t="s">
        <v>25</v>
      </c>
      <c r="H2707">
        <v>625</v>
      </c>
      <c r="I2707">
        <v>2636</v>
      </c>
      <c r="J2707">
        <v>1</v>
      </c>
      <c r="K2707">
        <v>1</v>
      </c>
      <c r="L2707">
        <v>40</v>
      </c>
      <c r="M2707">
        <v>1</v>
      </c>
      <c r="N2707">
        <v>0</v>
      </c>
      <c r="O2707">
        <v>1</v>
      </c>
      <c r="P2707" s="2" t="s">
        <v>5431</v>
      </c>
      <c r="Q2707">
        <v>2</v>
      </c>
      <c r="R2707" s="4">
        <f t="shared" si="252"/>
        <v>51.570872999999999</v>
      </c>
      <c r="S2707">
        <f t="shared" si="253"/>
        <v>39.0625</v>
      </c>
      <c r="T2707">
        <f t="shared" si="254"/>
        <v>922250000</v>
      </c>
      <c r="U2707">
        <f t="shared" si="255"/>
        <v>4.04357335686655</v>
      </c>
      <c r="V2707">
        <f>W2707+(constants!$B$1*(50-FLOOR(L2707,1)))</f>
        <v>33.702157884101283</v>
      </c>
      <c r="W2707">
        <f t="shared" si="256"/>
        <v>33.605968627623042</v>
      </c>
      <c r="X2707">
        <f>constants!$B$2*constants!$B$3^2/(Y2707*Z2707^4)</f>
        <v>2294018.2191802915</v>
      </c>
      <c r="Y2707">
        <f t="shared" si="257"/>
        <v>3.1622776601683768E-3</v>
      </c>
      <c r="Z2707">
        <f>constants!$B$4/T2707</f>
        <v>0.32506636812144213</v>
      </c>
    </row>
    <row r="2708" spans="1:26" x14ac:dyDescent="0.3">
      <c r="A2708">
        <v>2708</v>
      </c>
      <c r="B2708" s="1">
        <v>45208.673611111109</v>
      </c>
      <c r="C2708">
        <v>51590312</v>
      </c>
      <c r="D2708" s="3" t="s">
        <v>5433</v>
      </c>
      <c r="E2708" t="s">
        <v>5434</v>
      </c>
      <c r="F2708">
        <v>-37</v>
      </c>
      <c r="G2708" t="s">
        <v>22</v>
      </c>
      <c r="H2708">
        <v>546</v>
      </c>
      <c r="I2708">
        <v>1568</v>
      </c>
      <c r="J2708">
        <v>1</v>
      </c>
      <c r="K2708">
        <v>1</v>
      </c>
      <c r="L2708">
        <v>40</v>
      </c>
      <c r="M2708">
        <v>1</v>
      </c>
      <c r="N2708">
        <v>0</v>
      </c>
      <c r="O2708">
        <v>1</v>
      </c>
      <c r="P2708" s="2" t="s">
        <v>5433</v>
      </c>
      <c r="Q2708">
        <v>2</v>
      </c>
      <c r="R2708" s="4">
        <f t="shared" si="252"/>
        <v>51.590311999999997</v>
      </c>
      <c r="S2708">
        <f t="shared" si="253"/>
        <v>34.125</v>
      </c>
      <c r="T2708">
        <f t="shared" si="254"/>
        <v>922250000</v>
      </c>
      <c r="U2708">
        <f t="shared" si="255"/>
        <v>2.4052818754046852</v>
      </c>
      <c r="V2708">
        <f>W2708+(constants!$B$1*(50-FLOOR(L2708,1)))</f>
        <v>15.702157884101288</v>
      </c>
      <c r="W2708">
        <f t="shared" si="256"/>
        <v>15.605968627623046</v>
      </c>
      <c r="X2708">
        <f>constants!$B$2*constants!$B$3^2/(Y2708*Z2708^4)</f>
        <v>36357.738589606146</v>
      </c>
      <c r="Y2708">
        <f t="shared" si="257"/>
        <v>0.19952623149688758</v>
      </c>
      <c r="Z2708">
        <f>constants!$B$4/T2708</f>
        <v>0.32506636812144213</v>
      </c>
    </row>
    <row r="2709" spans="1:26" x14ac:dyDescent="0.3">
      <c r="A2709">
        <v>2709</v>
      </c>
      <c r="B2709" s="1">
        <v>45208.673611111109</v>
      </c>
      <c r="C2709">
        <v>51610215</v>
      </c>
      <c r="D2709" s="3" t="s">
        <v>5435</v>
      </c>
      <c r="E2709" t="s">
        <v>5436</v>
      </c>
      <c r="F2709">
        <v>-37</v>
      </c>
      <c r="G2709" t="s">
        <v>22</v>
      </c>
      <c r="H2709">
        <v>-429</v>
      </c>
      <c r="I2709">
        <v>1592</v>
      </c>
      <c r="J2709">
        <v>1</v>
      </c>
      <c r="K2709">
        <v>1</v>
      </c>
      <c r="L2709">
        <v>40</v>
      </c>
      <c r="M2709">
        <v>1</v>
      </c>
      <c r="N2709">
        <v>0</v>
      </c>
      <c r="O2709">
        <v>1</v>
      </c>
      <c r="P2709" s="2" t="s">
        <v>5435</v>
      </c>
      <c r="Q2709">
        <v>2</v>
      </c>
      <c r="R2709" s="4">
        <f t="shared" si="252"/>
        <v>51.610214999999997</v>
      </c>
      <c r="S2709">
        <f t="shared" si="253"/>
        <v>-26.8125</v>
      </c>
      <c r="T2709">
        <f t="shared" si="254"/>
        <v>922250000</v>
      </c>
      <c r="U2709">
        <f t="shared" si="255"/>
        <v>2.4420974143139409</v>
      </c>
      <c r="V2709">
        <f>W2709+(constants!$B$1*(50-FLOOR(L2709,1)))</f>
        <v>15.702157884101288</v>
      </c>
      <c r="W2709">
        <f t="shared" si="256"/>
        <v>15.605968627623046</v>
      </c>
      <c r="X2709">
        <f>constants!$B$2*constants!$B$3^2/(Y2709*Z2709^4)</f>
        <v>36357.738589606146</v>
      </c>
      <c r="Y2709">
        <f t="shared" si="257"/>
        <v>0.19952623149688758</v>
      </c>
      <c r="Z2709">
        <f>constants!$B$4/T2709</f>
        <v>0.32506636812144213</v>
      </c>
    </row>
    <row r="2710" spans="1:26" x14ac:dyDescent="0.3">
      <c r="A2710">
        <v>2710</v>
      </c>
      <c r="B2710" s="1">
        <v>45208.673611111109</v>
      </c>
      <c r="C2710">
        <v>51622717</v>
      </c>
      <c r="D2710" s="3" t="s">
        <v>5437</v>
      </c>
      <c r="E2710" t="s">
        <v>5438</v>
      </c>
      <c r="F2710">
        <v>-38</v>
      </c>
      <c r="G2710" t="s">
        <v>22</v>
      </c>
      <c r="H2710">
        <v>117</v>
      </c>
      <c r="I2710">
        <v>1560</v>
      </c>
      <c r="J2710">
        <v>1</v>
      </c>
      <c r="K2710">
        <v>1</v>
      </c>
      <c r="L2710">
        <v>40</v>
      </c>
      <c r="M2710">
        <v>1</v>
      </c>
      <c r="N2710">
        <v>0</v>
      </c>
      <c r="O2710">
        <v>1</v>
      </c>
      <c r="P2710" s="2" t="s">
        <v>5437</v>
      </c>
      <c r="Q2710">
        <v>2</v>
      </c>
      <c r="R2710" s="4">
        <f t="shared" si="252"/>
        <v>51.622717000000002</v>
      </c>
      <c r="S2710">
        <f t="shared" si="253"/>
        <v>7.3125</v>
      </c>
      <c r="T2710">
        <f t="shared" si="254"/>
        <v>922250000</v>
      </c>
      <c r="U2710">
        <f t="shared" si="255"/>
        <v>2.3930100291016001</v>
      </c>
      <c r="V2710">
        <f>W2710+(constants!$B$1*(50-FLOOR(L2710,1)))</f>
        <v>16.702157884101283</v>
      </c>
      <c r="W2710">
        <f t="shared" si="256"/>
        <v>16.605968627623042</v>
      </c>
      <c r="X2710">
        <f>constants!$B$2*constants!$B$3^2/(Y2710*Z2710^4)</f>
        <v>45771.68102582456</v>
      </c>
      <c r="Y2710">
        <f t="shared" si="257"/>
        <v>0.1584893192461112</v>
      </c>
      <c r="Z2710">
        <f>constants!$B$4/T2710</f>
        <v>0.32506636812144213</v>
      </c>
    </row>
    <row r="2711" spans="1:26" x14ac:dyDescent="0.3">
      <c r="A2711">
        <v>2711</v>
      </c>
      <c r="B2711" s="1">
        <v>45208.673611111109</v>
      </c>
      <c r="C2711">
        <v>51650363</v>
      </c>
      <c r="D2711" s="3" t="s">
        <v>5439</v>
      </c>
      <c r="E2711" t="s">
        <v>5440</v>
      </c>
      <c r="F2711">
        <v>-38</v>
      </c>
      <c r="G2711" t="s">
        <v>22</v>
      </c>
      <c r="H2711">
        <v>546</v>
      </c>
      <c r="I2711">
        <v>1568</v>
      </c>
      <c r="J2711">
        <v>1</v>
      </c>
      <c r="K2711">
        <v>1</v>
      </c>
      <c r="L2711">
        <v>40</v>
      </c>
      <c r="M2711">
        <v>1</v>
      </c>
      <c r="N2711">
        <v>0</v>
      </c>
      <c r="O2711">
        <v>1</v>
      </c>
      <c r="P2711" s="2" t="s">
        <v>5439</v>
      </c>
      <c r="Q2711">
        <v>2</v>
      </c>
      <c r="R2711" s="4">
        <f t="shared" si="252"/>
        <v>51.650362999999999</v>
      </c>
      <c r="S2711">
        <f t="shared" si="253"/>
        <v>34.125</v>
      </c>
      <c r="T2711">
        <f t="shared" si="254"/>
        <v>922250000</v>
      </c>
      <c r="U2711">
        <f t="shared" si="255"/>
        <v>2.4052818754046852</v>
      </c>
      <c r="V2711">
        <f>W2711+(constants!$B$1*(50-FLOOR(L2711,1)))</f>
        <v>16.702157884101283</v>
      </c>
      <c r="W2711">
        <f t="shared" si="256"/>
        <v>16.605968627623042</v>
      </c>
      <c r="X2711">
        <f>constants!$B$2*constants!$B$3^2/(Y2711*Z2711^4)</f>
        <v>45771.68102582456</v>
      </c>
      <c r="Y2711">
        <f t="shared" si="257"/>
        <v>0.1584893192461112</v>
      </c>
      <c r="Z2711">
        <f>constants!$B$4/T2711</f>
        <v>0.32506636812144213</v>
      </c>
    </row>
    <row r="2712" spans="1:26" x14ac:dyDescent="0.3">
      <c r="A2712">
        <v>2712</v>
      </c>
      <c r="B2712" s="1">
        <v>45208.673611111109</v>
      </c>
      <c r="C2712">
        <v>51664635</v>
      </c>
      <c r="D2712" s="3" t="s">
        <v>5441</v>
      </c>
      <c r="E2712" t="s">
        <v>5442</v>
      </c>
      <c r="F2712">
        <v>-37</v>
      </c>
      <c r="G2712" t="s">
        <v>22</v>
      </c>
      <c r="H2712">
        <v>273</v>
      </c>
      <c r="I2712">
        <v>1584</v>
      </c>
      <c r="J2712">
        <v>1</v>
      </c>
      <c r="K2712">
        <v>1</v>
      </c>
      <c r="L2712">
        <v>40</v>
      </c>
      <c r="M2712">
        <v>1</v>
      </c>
      <c r="N2712">
        <v>0</v>
      </c>
      <c r="O2712">
        <v>1</v>
      </c>
      <c r="P2712" s="2" t="s">
        <v>5441</v>
      </c>
      <c r="Q2712">
        <v>2</v>
      </c>
      <c r="R2712" s="4">
        <f t="shared" si="252"/>
        <v>51.664634999999997</v>
      </c>
      <c r="S2712">
        <f t="shared" si="253"/>
        <v>17.0625</v>
      </c>
      <c r="T2712">
        <f t="shared" si="254"/>
        <v>922250000</v>
      </c>
      <c r="U2712">
        <f t="shared" si="255"/>
        <v>2.4298255680108558</v>
      </c>
      <c r="V2712">
        <f>W2712+(constants!$B$1*(50-FLOOR(L2712,1)))</f>
        <v>15.702157884101288</v>
      </c>
      <c r="W2712">
        <f t="shared" si="256"/>
        <v>15.605968627623046</v>
      </c>
      <c r="X2712">
        <f>constants!$B$2*constants!$B$3^2/(Y2712*Z2712^4)</f>
        <v>36357.738589606146</v>
      </c>
      <c r="Y2712">
        <f t="shared" si="257"/>
        <v>0.19952623149688758</v>
      </c>
      <c r="Z2712">
        <f>constants!$B$4/T2712</f>
        <v>0.32506636812144213</v>
      </c>
    </row>
    <row r="2713" spans="1:26" x14ac:dyDescent="0.3">
      <c r="A2713">
        <v>2713</v>
      </c>
      <c r="B2713" s="1">
        <v>45208.673611111109</v>
      </c>
      <c r="C2713">
        <v>51705983</v>
      </c>
      <c r="D2713" s="3" t="s">
        <v>5443</v>
      </c>
      <c r="E2713" t="s">
        <v>5444</v>
      </c>
      <c r="F2713">
        <v>-55</v>
      </c>
      <c r="G2713" t="s">
        <v>25</v>
      </c>
      <c r="H2713">
        <v>546</v>
      </c>
      <c r="I2713">
        <v>864</v>
      </c>
      <c r="J2713">
        <v>1</v>
      </c>
      <c r="K2713">
        <v>1</v>
      </c>
      <c r="L2713">
        <v>41</v>
      </c>
      <c r="M2713">
        <v>1</v>
      </c>
      <c r="N2713">
        <v>0</v>
      </c>
      <c r="O2713">
        <v>1</v>
      </c>
      <c r="P2713" s="2" t="s">
        <v>5443</v>
      </c>
      <c r="Q2713">
        <v>2</v>
      </c>
      <c r="R2713" s="4">
        <f t="shared" si="252"/>
        <v>51.705983000000003</v>
      </c>
      <c r="S2713">
        <f t="shared" si="253"/>
        <v>34.125</v>
      </c>
      <c r="T2713">
        <f t="shared" si="254"/>
        <v>922750000</v>
      </c>
      <c r="U2713">
        <f t="shared" si="255"/>
        <v>1.3253594007331939</v>
      </c>
      <c r="V2713">
        <f>W2713+(constants!$B$1*(50-FLOOR(L2713,1)))</f>
        <v>33.701954557207607</v>
      </c>
      <c r="W2713">
        <f t="shared" si="256"/>
        <v>33.615384226377188</v>
      </c>
      <c r="X2713">
        <f>constants!$B$2*constants!$B$3^2/(Y2713*Z2713^4)</f>
        <v>2298997.095742146</v>
      </c>
      <c r="Y2713">
        <f t="shared" si="257"/>
        <v>3.1622776601683768E-3</v>
      </c>
      <c r="Z2713">
        <f>constants!$B$4/T2713</f>
        <v>0.32489022812246005</v>
      </c>
    </row>
    <row r="2714" spans="1:26" x14ac:dyDescent="0.3">
      <c r="A2714">
        <v>2714</v>
      </c>
      <c r="B2714" s="1">
        <v>45208.673611111109</v>
      </c>
      <c r="C2714">
        <v>51730050</v>
      </c>
      <c r="D2714" s="3" t="s">
        <v>5445</v>
      </c>
      <c r="E2714" t="s">
        <v>5446</v>
      </c>
      <c r="F2714">
        <v>-54</v>
      </c>
      <c r="G2714" t="s">
        <v>50</v>
      </c>
      <c r="H2714">
        <v>-390</v>
      </c>
      <c r="I2714">
        <v>3780</v>
      </c>
      <c r="J2714">
        <v>1</v>
      </c>
      <c r="K2714">
        <v>1</v>
      </c>
      <c r="L2714">
        <v>41</v>
      </c>
      <c r="M2714">
        <v>1</v>
      </c>
      <c r="N2714">
        <v>0</v>
      </c>
      <c r="O2714">
        <v>1</v>
      </c>
      <c r="P2714" s="2" t="s">
        <v>5445</v>
      </c>
      <c r="Q2714">
        <v>2</v>
      </c>
      <c r="R2714" s="4">
        <f t="shared" si="252"/>
        <v>51.730049999999999</v>
      </c>
      <c r="S2714">
        <f t="shared" si="253"/>
        <v>-24.375</v>
      </c>
      <c r="T2714">
        <f t="shared" si="254"/>
        <v>922750000</v>
      </c>
      <c r="U2714">
        <f t="shared" si="255"/>
        <v>5.7984473782077233</v>
      </c>
      <c r="V2714">
        <f>W2714+(constants!$B$1*(50-FLOOR(L2714,1)))</f>
        <v>32.701954557207614</v>
      </c>
      <c r="W2714">
        <f t="shared" si="256"/>
        <v>32.615384226377195</v>
      </c>
      <c r="X2714">
        <f>constants!$B$2*constants!$B$3^2/(Y2714*Z2714^4)</f>
        <v>1826158.3046971106</v>
      </c>
      <c r="Y2714">
        <f t="shared" si="257"/>
        <v>3.9810717055349656E-3</v>
      </c>
      <c r="Z2714">
        <f>constants!$B$4/T2714</f>
        <v>0.32489022812246005</v>
      </c>
    </row>
    <row r="2715" spans="1:26" x14ac:dyDescent="0.3">
      <c r="A2715">
        <v>2715</v>
      </c>
      <c r="B2715" s="1">
        <v>45208.673611111109</v>
      </c>
      <c r="C2715">
        <v>51743165</v>
      </c>
      <c r="D2715" s="3" t="s">
        <v>5447</v>
      </c>
      <c r="E2715" t="s">
        <v>5448</v>
      </c>
      <c r="F2715">
        <v>-52</v>
      </c>
      <c r="G2715" t="s">
        <v>19</v>
      </c>
      <c r="H2715">
        <v>1738</v>
      </c>
      <c r="I2715">
        <v>1460</v>
      </c>
      <c r="J2715">
        <v>1</v>
      </c>
      <c r="K2715">
        <v>1</v>
      </c>
      <c r="L2715">
        <v>41</v>
      </c>
      <c r="M2715">
        <v>1</v>
      </c>
      <c r="N2715">
        <v>0</v>
      </c>
      <c r="O2715">
        <v>1</v>
      </c>
      <c r="P2715" s="2" t="s">
        <v>5447</v>
      </c>
      <c r="Q2715">
        <v>2</v>
      </c>
      <c r="R2715" s="4">
        <f t="shared" si="252"/>
        <v>51.743164999999998</v>
      </c>
      <c r="S2715">
        <f t="shared" si="253"/>
        <v>108.625</v>
      </c>
      <c r="T2715">
        <f t="shared" si="254"/>
        <v>922750000</v>
      </c>
      <c r="U2715">
        <f t="shared" si="255"/>
        <v>2.2396119503130363</v>
      </c>
      <c r="V2715">
        <f>W2715+(constants!$B$1*(50-FLOOR(L2715,1)))</f>
        <v>30.701954557207607</v>
      </c>
      <c r="W2715">
        <f t="shared" si="256"/>
        <v>30.615384226377191</v>
      </c>
      <c r="X2715">
        <f>constants!$B$2*constants!$B$3^2/(Y2715*Z2715^4)</f>
        <v>1152227.9945321404</v>
      </c>
      <c r="Y2715">
        <f t="shared" si="257"/>
        <v>6.3095734448019216E-3</v>
      </c>
      <c r="Z2715">
        <f>constants!$B$4/T2715</f>
        <v>0.32489022812246005</v>
      </c>
    </row>
    <row r="2716" spans="1:26" x14ac:dyDescent="0.3">
      <c r="A2716">
        <v>2716</v>
      </c>
      <c r="B2716" s="1">
        <v>45208.673611111109</v>
      </c>
      <c r="C2716">
        <v>51770587</v>
      </c>
      <c r="D2716" s="3" t="s">
        <v>5449</v>
      </c>
      <c r="E2716" t="s">
        <v>5450</v>
      </c>
      <c r="F2716">
        <v>-38</v>
      </c>
      <c r="G2716" t="s">
        <v>22</v>
      </c>
      <c r="H2716">
        <v>156</v>
      </c>
      <c r="I2716">
        <v>3304</v>
      </c>
      <c r="J2716">
        <v>1</v>
      </c>
      <c r="K2716">
        <v>1</v>
      </c>
      <c r="L2716">
        <v>41</v>
      </c>
      <c r="M2716">
        <v>1</v>
      </c>
      <c r="N2716">
        <v>0</v>
      </c>
      <c r="O2716">
        <v>1</v>
      </c>
      <c r="P2716" s="2" t="s">
        <v>5449</v>
      </c>
      <c r="Q2716">
        <v>2</v>
      </c>
      <c r="R2716" s="4">
        <f t="shared" si="252"/>
        <v>51.770586999999999</v>
      </c>
      <c r="S2716">
        <f t="shared" si="253"/>
        <v>9.75</v>
      </c>
      <c r="T2716">
        <f t="shared" si="254"/>
        <v>922750000</v>
      </c>
      <c r="U2716">
        <f t="shared" si="255"/>
        <v>5.0682725231741586</v>
      </c>
      <c r="V2716">
        <f>W2716+(constants!$B$1*(50-FLOOR(L2716,1)))</f>
        <v>16.701954557207607</v>
      </c>
      <c r="W2716">
        <f t="shared" si="256"/>
        <v>16.615384226377191</v>
      </c>
      <c r="X2716">
        <f>constants!$B$2*constants!$B$3^2/(Y2716*Z2716^4)</f>
        <v>45871.022673572057</v>
      </c>
      <c r="Y2716">
        <f t="shared" si="257"/>
        <v>0.1584893192461112</v>
      </c>
      <c r="Z2716">
        <f>constants!$B$4/T2716</f>
        <v>0.32489022812246005</v>
      </c>
    </row>
    <row r="2717" spans="1:26" x14ac:dyDescent="0.3">
      <c r="A2717">
        <v>2717</v>
      </c>
      <c r="B2717" s="1">
        <v>45208.673611111109</v>
      </c>
      <c r="C2717">
        <v>51790102</v>
      </c>
      <c r="D2717" s="3" t="s">
        <v>5451</v>
      </c>
      <c r="E2717" t="s">
        <v>5452</v>
      </c>
      <c r="F2717">
        <v>-55</v>
      </c>
      <c r="G2717" t="s">
        <v>50</v>
      </c>
      <c r="H2717">
        <v>2265</v>
      </c>
      <c r="I2717">
        <v>3680</v>
      </c>
      <c r="J2717">
        <v>1</v>
      </c>
      <c r="K2717">
        <v>1</v>
      </c>
      <c r="L2717">
        <v>41</v>
      </c>
      <c r="M2717">
        <v>1</v>
      </c>
      <c r="N2717">
        <v>0</v>
      </c>
      <c r="O2717">
        <v>1</v>
      </c>
      <c r="P2717" s="2" t="s">
        <v>5451</v>
      </c>
      <c r="Q2717">
        <v>2</v>
      </c>
      <c r="R2717" s="4">
        <f t="shared" si="252"/>
        <v>51.790101999999997</v>
      </c>
      <c r="S2717">
        <f t="shared" si="253"/>
        <v>141.5625</v>
      </c>
      <c r="T2717">
        <f t="shared" si="254"/>
        <v>922750000</v>
      </c>
      <c r="U2717">
        <f t="shared" si="255"/>
        <v>5.6450492994191599</v>
      </c>
      <c r="V2717">
        <f>W2717+(constants!$B$1*(50-FLOOR(L2717,1)))</f>
        <v>33.701954557207607</v>
      </c>
      <c r="W2717">
        <f t="shared" si="256"/>
        <v>33.615384226377188</v>
      </c>
      <c r="X2717">
        <f>constants!$B$2*constants!$B$3^2/(Y2717*Z2717^4)</f>
        <v>2298997.095742146</v>
      </c>
      <c r="Y2717">
        <f t="shared" si="257"/>
        <v>3.1622776601683768E-3</v>
      </c>
      <c r="Z2717">
        <f>constants!$B$4/T2717</f>
        <v>0.32489022812246005</v>
      </c>
    </row>
    <row r="2718" spans="1:26" x14ac:dyDescent="0.3">
      <c r="A2718">
        <v>2718</v>
      </c>
      <c r="B2718" s="1">
        <v>45208.673611111109</v>
      </c>
      <c r="C2718">
        <v>51802826</v>
      </c>
      <c r="D2718" s="3" t="s">
        <v>5453</v>
      </c>
      <c r="E2718" t="s">
        <v>5454</v>
      </c>
      <c r="F2718">
        <v>-54</v>
      </c>
      <c r="G2718" t="s">
        <v>25</v>
      </c>
      <c r="H2718">
        <v>-117</v>
      </c>
      <c r="I2718">
        <v>948</v>
      </c>
      <c r="J2718">
        <v>1</v>
      </c>
      <c r="K2718">
        <v>1</v>
      </c>
      <c r="L2718">
        <v>41</v>
      </c>
      <c r="M2718">
        <v>1</v>
      </c>
      <c r="N2718">
        <v>0</v>
      </c>
      <c r="O2718">
        <v>1</v>
      </c>
      <c r="P2718" s="2" t="s">
        <v>5453</v>
      </c>
      <c r="Q2718">
        <v>2</v>
      </c>
      <c r="R2718" s="4">
        <f t="shared" si="252"/>
        <v>51.802826000000003</v>
      </c>
      <c r="S2718">
        <f t="shared" si="253"/>
        <v>-7.3125</v>
      </c>
      <c r="T2718">
        <f t="shared" si="254"/>
        <v>922750000</v>
      </c>
      <c r="U2718">
        <f t="shared" si="255"/>
        <v>1.4542137869155878</v>
      </c>
      <c r="V2718">
        <f>W2718+(constants!$B$1*(50-FLOOR(L2718,1)))</f>
        <v>32.701954557207614</v>
      </c>
      <c r="W2718">
        <f t="shared" si="256"/>
        <v>32.615384226377195</v>
      </c>
      <c r="X2718">
        <f>constants!$B$2*constants!$B$3^2/(Y2718*Z2718^4)</f>
        <v>1826158.3046971106</v>
      </c>
      <c r="Y2718">
        <f t="shared" si="257"/>
        <v>3.9810717055349656E-3</v>
      </c>
      <c r="Z2718">
        <f>constants!$B$4/T2718</f>
        <v>0.32489022812246005</v>
      </c>
    </row>
    <row r="2719" spans="1:26" x14ac:dyDescent="0.3">
      <c r="A2719">
        <v>2719</v>
      </c>
      <c r="B2719" s="1">
        <v>45208.673611111109</v>
      </c>
      <c r="C2719">
        <v>51815463</v>
      </c>
      <c r="D2719" s="3" t="s">
        <v>5455</v>
      </c>
      <c r="E2719" t="s">
        <v>5456</v>
      </c>
      <c r="F2719">
        <v>-55</v>
      </c>
      <c r="G2719" t="s">
        <v>50</v>
      </c>
      <c r="H2719">
        <v>-156</v>
      </c>
      <c r="I2719">
        <v>3756</v>
      </c>
      <c r="J2719">
        <v>1</v>
      </c>
      <c r="K2719">
        <v>1</v>
      </c>
      <c r="L2719">
        <v>41</v>
      </c>
      <c r="M2719">
        <v>1</v>
      </c>
      <c r="N2719">
        <v>0</v>
      </c>
      <c r="O2719">
        <v>1</v>
      </c>
      <c r="P2719" s="2" t="s">
        <v>5455</v>
      </c>
      <c r="Q2719">
        <v>2</v>
      </c>
      <c r="R2719" s="4">
        <f t="shared" si="252"/>
        <v>51.815463000000001</v>
      </c>
      <c r="S2719">
        <f t="shared" si="253"/>
        <v>-9.75</v>
      </c>
      <c r="T2719">
        <f t="shared" si="254"/>
        <v>922750000</v>
      </c>
      <c r="U2719">
        <f t="shared" si="255"/>
        <v>5.7616318392984684</v>
      </c>
      <c r="V2719">
        <f>W2719+(constants!$B$1*(50-FLOOR(L2719,1)))</f>
        <v>33.701954557207607</v>
      </c>
      <c r="W2719">
        <f t="shared" si="256"/>
        <v>33.615384226377188</v>
      </c>
      <c r="X2719">
        <f>constants!$B$2*constants!$B$3^2/(Y2719*Z2719^4)</f>
        <v>2298997.095742146</v>
      </c>
      <c r="Y2719">
        <f t="shared" si="257"/>
        <v>3.1622776601683768E-3</v>
      </c>
      <c r="Z2719">
        <f>constants!$B$4/T2719</f>
        <v>0.32489022812246005</v>
      </c>
    </row>
    <row r="2720" spans="1:26" x14ac:dyDescent="0.3">
      <c r="A2720">
        <v>2720</v>
      </c>
      <c r="B2720" s="1">
        <v>45208.673611111109</v>
      </c>
      <c r="C2720">
        <v>51840189</v>
      </c>
      <c r="D2720" s="3" t="s">
        <v>5457</v>
      </c>
      <c r="E2720" t="s">
        <v>5458</v>
      </c>
      <c r="F2720">
        <v>-38</v>
      </c>
      <c r="G2720" t="s">
        <v>22</v>
      </c>
      <c r="H2720">
        <v>195</v>
      </c>
      <c r="I2720">
        <v>3304</v>
      </c>
      <c r="J2720">
        <v>1</v>
      </c>
      <c r="K2720">
        <v>1</v>
      </c>
      <c r="L2720">
        <v>41</v>
      </c>
      <c r="M2720">
        <v>1</v>
      </c>
      <c r="N2720">
        <v>0</v>
      </c>
      <c r="O2720">
        <v>1</v>
      </c>
      <c r="P2720" s="2" t="s">
        <v>5457</v>
      </c>
      <c r="Q2720">
        <v>2</v>
      </c>
      <c r="R2720" s="4">
        <f t="shared" si="252"/>
        <v>51.840189000000002</v>
      </c>
      <c r="S2720">
        <f t="shared" si="253"/>
        <v>12.1875</v>
      </c>
      <c r="T2720">
        <f t="shared" si="254"/>
        <v>922750000</v>
      </c>
      <c r="U2720">
        <f t="shared" si="255"/>
        <v>5.0682725231741586</v>
      </c>
      <c r="V2720">
        <f>W2720+(constants!$B$1*(50-FLOOR(L2720,1)))</f>
        <v>16.701954557207607</v>
      </c>
      <c r="W2720">
        <f t="shared" si="256"/>
        <v>16.615384226377191</v>
      </c>
      <c r="X2720">
        <f>constants!$B$2*constants!$B$3^2/(Y2720*Z2720^4)</f>
        <v>45871.022673572057</v>
      </c>
      <c r="Y2720">
        <f t="shared" si="257"/>
        <v>0.1584893192461112</v>
      </c>
      <c r="Z2720">
        <f>constants!$B$4/T2720</f>
        <v>0.32489022812246005</v>
      </c>
    </row>
    <row r="2721" spans="1:26" x14ac:dyDescent="0.3">
      <c r="A2721">
        <v>2721</v>
      </c>
      <c r="B2721" s="1">
        <v>45208.673611111109</v>
      </c>
      <c r="C2721">
        <v>51860144</v>
      </c>
      <c r="D2721" s="3" t="s">
        <v>5459</v>
      </c>
      <c r="E2721" t="s">
        <v>5460</v>
      </c>
      <c r="F2721">
        <v>-38</v>
      </c>
      <c r="G2721" t="s">
        <v>22</v>
      </c>
      <c r="H2721">
        <v>390</v>
      </c>
      <c r="I2721">
        <v>3300</v>
      </c>
      <c r="J2721">
        <v>1</v>
      </c>
      <c r="K2721">
        <v>1</v>
      </c>
      <c r="L2721">
        <v>41</v>
      </c>
      <c r="M2721">
        <v>1</v>
      </c>
      <c r="N2721">
        <v>0</v>
      </c>
      <c r="O2721">
        <v>1</v>
      </c>
      <c r="P2721" s="2" t="s">
        <v>5459</v>
      </c>
      <c r="Q2721">
        <v>2</v>
      </c>
      <c r="R2721" s="4">
        <f t="shared" si="252"/>
        <v>51.860143999999998</v>
      </c>
      <c r="S2721">
        <f t="shared" si="253"/>
        <v>24.375</v>
      </c>
      <c r="T2721">
        <f t="shared" si="254"/>
        <v>922750000</v>
      </c>
      <c r="U2721">
        <f t="shared" si="255"/>
        <v>5.0621366000226162</v>
      </c>
      <c r="V2721">
        <f>W2721+(constants!$B$1*(50-FLOOR(L2721,1)))</f>
        <v>16.701954557207607</v>
      </c>
      <c r="W2721">
        <f t="shared" si="256"/>
        <v>16.615384226377191</v>
      </c>
      <c r="X2721">
        <f>constants!$B$2*constants!$B$3^2/(Y2721*Z2721^4)</f>
        <v>45871.022673572057</v>
      </c>
      <c r="Y2721">
        <f t="shared" si="257"/>
        <v>0.1584893192461112</v>
      </c>
      <c r="Z2721">
        <f>constants!$B$4/T2721</f>
        <v>0.32489022812246005</v>
      </c>
    </row>
    <row r="2722" spans="1:26" x14ac:dyDescent="0.3">
      <c r="A2722">
        <v>2722</v>
      </c>
      <c r="B2722" s="1">
        <v>45208.673611111109</v>
      </c>
      <c r="C2722">
        <v>51873593</v>
      </c>
      <c r="D2722" s="3" t="s">
        <v>5461</v>
      </c>
      <c r="E2722" t="s">
        <v>5462</v>
      </c>
      <c r="F2722">
        <v>-38</v>
      </c>
      <c r="G2722" t="s">
        <v>22</v>
      </c>
      <c r="H2722">
        <v>0</v>
      </c>
      <c r="I2722">
        <v>3312</v>
      </c>
      <c r="J2722">
        <v>1</v>
      </c>
      <c r="K2722">
        <v>1</v>
      </c>
      <c r="L2722">
        <v>41</v>
      </c>
      <c r="M2722">
        <v>1</v>
      </c>
      <c r="N2722">
        <v>0</v>
      </c>
      <c r="O2722">
        <v>1</v>
      </c>
      <c r="P2722" s="2" t="s">
        <v>5461</v>
      </c>
      <c r="Q2722">
        <v>2</v>
      </c>
      <c r="R2722" s="4">
        <f t="shared" si="252"/>
        <v>51.873593</v>
      </c>
      <c r="S2722">
        <f t="shared" si="253"/>
        <v>0</v>
      </c>
      <c r="T2722">
        <f t="shared" si="254"/>
        <v>922750000</v>
      </c>
      <c r="U2722">
        <f t="shared" si="255"/>
        <v>5.0805443694772432</v>
      </c>
      <c r="V2722">
        <f>W2722+(constants!$B$1*(50-FLOOR(L2722,1)))</f>
        <v>16.701954557207607</v>
      </c>
      <c r="W2722">
        <f t="shared" si="256"/>
        <v>16.615384226377191</v>
      </c>
      <c r="X2722">
        <f>constants!$B$2*constants!$B$3^2/(Y2722*Z2722^4)</f>
        <v>45871.022673572057</v>
      </c>
      <c r="Y2722">
        <f t="shared" si="257"/>
        <v>0.1584893192461112</v>
      </c>
      <c r="Z2722">
        <f>constants!$B$4/T2722</f>
        <v>0.32489022812246005</v>
      </c>
    </row>
    <row r="2723" spans="1:26" x14ac:dyDescent="0.3">
      <c r="A2723">
        <v>2723</v>
      </c>
      <c r="B2723" s="1">
        <v>45208.673611111109</v>
      </c>
      <c r="C2723">
        <v>51886228</v>
      </c>
      <c r="D2723" s="3" t="s">
        <v>5463</v>
      </c>
      <c r="E2723" t="s">
        <v>5464</v>
      </c>
      <c r="F2723">
        <v>-55</v>
      </c>
      <c r="G2723" t="s">
        <v>25</v>
      </c>
      <c r="H2723">
        <v>859</v>
      </c>
      <c r="I2723">
        <v>752</v>
      </c>
      <c r="J2723">
        <v>1</v>
      </c>
      <c r="K2723">
        <v>1</v>
      </c>
      <c r="L2723">
        <v>41</v>
      </c>
      <c r="M2723">
        <v>1</v>
      </c>
      <c r="N2723">
        <v>0</v>
      </c>
      <c r="O2723">
        <v>1</v>
      </c>
      <c r="P2723" s="2" t="s">
        <v>5463</v>
      </c>
      <c r="Q2723">
        <v>2</v>
      </c>
      <c r="R2723" s="4">
        <f t="shared" si="252"/>
        <v>51.886228000000003</v>
      </c>
      <c r="S2723">
        <f t="shared" si="253"/>
        <v>53.6875</v>
      </c>
      <c r="T2723">
        <f t="shared" si="254"/>
        <v>922750000</v>
      </c>
      <c r="U2723">
        <f t="shared" si="255"/>
        <v>1.1535535524900022</v>
      </c>
      <c r="V2723">
        <f>W2723+(constants!$B$1*(50-FLOOR(L2723,1)))</f>
        <v>33.701954557207607</v>
      </c>
      <c r="W2723">
        <f t="shared" si="256"/>
        <v>33.615384226377188</v>
      </c>
      <c r="X2723">
        <f>constants!$B$2*constants!$B$3^2/(Y2723*Z2723^4)</f>
        <v>2298997.095742146</v>
      </c>
      <c r="Y2723">
        <f t="shared" si="257"/>
        <v>3.1622776601683768E-3</v>
      </c>
      <c r="Z2723">
        <f>constants!$B$4/T2723</f>
        <v>0.32489022812246005</v>
      </c>
    </row>
    <row r="2724" spans="1:26" x14ac:dyDescent="0.3">
      <c r="A2724">
        <v>2724</v>
      </c>
      <c r="B2724" s="1">
        <v>45208.673611111109</v>
      </c>
      <c r="C2724">
        <v>51910476</v>
      </c>
      <c r="D2724" s="3" t="s">
        <v>5465</v>
      </c>
      <c r="E2724" t="s">
        <v>5466</v>
      </c>
      <c r="F2724">
        <v>-38</v>
      </c>
      <c r="G2724" t="s">
        <v>22</v>
      </c>
      <c r="H2724">
        <v>-195</v>
      </c>
      <c r="I2724">
        <v>1896</v>
      </c>
      <c r="J2724">
        <v>1</v>
      </c>
      <c r="K2724">
        <v>1</v>
      </c>
      <c r="L2724">
        <v>42</v>
      </c>
      <c r="M2724">
        <v>1</v>
      </c>
      <c r="N2724">
        <v>0</v>
      </c>
      <c r="O2724">
        <v>1</v>
      </c>
      <c r="P2724" s="2" t="s">
        <v>5465</v>
      </c>
      <c r="Q2724">
        <v>2</v>
      </c>
      <c r="R2724" s="4">
        <f t="shared" si="252"/>
        <v>51.910476000000003</v>
      </c>
      <c r="S2724">
        <f t="shared" si="253"/>
        <v>-12.1875</v>
      </c>
      <c r="T2724">
        <f t="shared" si="254"/>
        <v>923250000</v>
      </c>
      <c r="U2724">
        <f t="shared" si="255"/>
        <v>2.9084275738311756</v>
      </c>
      <c r="V2724">
        <f>W2724+(constants!$B$1*(50-FLOOR(L2724,1)))</f>
        <v>16.701746129772648</v>
      </c>
      <c r="W2724">
        <f t="shared" si="256"/>
        <v>16.624794724590053</v>
      </c>
      <c r="X2724">
        <f>constants!$B$2*constants!$B$3^2/(Y2724*Z2724^4)</f>
        <v>45970.525940012791</v>
      </c>
      <c r="Y2724">
        <f t="shared" si="257"/>
        <v>0.1584893192461112</v>
      </c>
      <c r="Z2724">
        <f>constants!$B$4/T2724</f>
        <v>0.32471427890603843</v>
      </c>
    </row>
    <row r="2725" spans="1:26" x14ac:dyDescent="0.3">
      <c r="A2725">
        <v>2725</v>
      </c>
      <c r="B2725" s="1">
        <v>45208.673611111109</v>
      </c>
      <c r="C2725">
        <v>51922964</v>
      </c>
      <c r="D2725" s="3" t="s">
        <v>5467</v>
      </c>
      <c r="E2725" t="s">
        <v>5468</v>
      </c>
      <c r="F2725">
        <v>-38</v>
      </c>
      <c r="G2725" t="s">
        <v>22</v>
      </c>
      <c r="H2725">
        <v>-234</v>
      </c>
      <c r="I2725">
        <v>1900</v>
      </c>
      <c r="J2725">
        <v>1</v>
      </c>
      <c r="K2725">
        <v>1</v>
      </c>
      <c r="L2725">
        <v>42</v>
      </c>
      <c r="M2725">
        <v>1</v>
      </c>
      <c r="N2725">
        <v>0</v>
      </c>
      <c r="O2725">
        <v>1</v>
      </c>
      <c r="P2725" s="2" t="s">
        <v>5467</v>
      </c>
      <c r="Q2725">
        <v>2</v>
      </c>
      <c r="R2725" s="4">
        <f t="shared" si="252"/>
        <v>51.922964</v>
      </c>
      <c r="S2725">
        <f t="shared" si="253"/>
        <v>-14.625</v>
      </c>
      <c r="T2725">
        <f t="shared" si="254"/>
        <v>923250000</v>
      </c>
      <c r="U2725">
        <f t="shared" si="255"/>
        <v>2.9145634969827183</v>
      </c>
      <c r="V2725">
        <f>W2725+(constants!$B$1*(50-FLOOR(L2725,1)))</f>
        <v>16.701746129772648</v>
      </c>
      <c r="W2725">
        <f t="shared" si="256"/>
        <v>16.624794724590053</v>
      </c>
      <c r="X2725">
        <f>constants!$B$2*constants!$B$3^2/(Y2725*Z2725^4)</f>
        <v>45970.525940012791</v>
      </c>
      <c r="Y2725">
        <f t="shared" si="257"/>
        <v>0.1584893192461112</v>
      </c>
      <c r="Z2725">
        <f>constants!$B$4/T2725</f>
        <v>0.32471427890603843</v>
      </c>
    </row>
    <row r="2726" spans="1:26" x14ac:dyDescent="0.3">
      <c r="A2726">
        <v>2726</v>
      </c>
      <c r="B2726" s="1">
        <v>45208.673611111109</v>
      </c>
      <c r="C2726">
        <v>51950219</v>
      </c>
      <c r="D2726" s="3" t="s">
        <v>5469</v>
      </c>
      <c r="E2726" t="s">
        <v>5470</v>
      </c>
      <c r="F2726">
        <v>-54</v>
      </c>
      <c r="G2726" t="s">
        <v>25</v>
      </c>
      <c r="H2726">
        <v>781</v>
      </c>
      <c r="I2726">
        <v>3008</v>
      </c>
      <c r="J2726">
        <v>1</v>
      </c>
      <c r="K2726">
        <v>1</v>
      </c>
      <c r="L2726">
        <v>42</v>
      </c>
      <c r="M2726">
        <v>1</v>
      </c>
      <c r="N2726">
        <v>0</v>
      </c>
      <c r="O2726">
        <v>1</v>
      </c>
      <c r="P2726" s="2" t="s">
        <v>5469</v>
      </c>
      <c r="Q2726">
        <v>2</v>
      </c>
      <c r="R2726" s="4">
        <f t="shared" si="252"/>
        <v>51.950218999999997</v>
      </c>
      <c r="S2726">
        <f t="shared" si="253"/>
        <v>48.8125</v>
      </c>
      <c r="T2726">
        <f t="shared" si="254"/>
        <v>923250000</v>
      </c>
      <c r="U2726">
        <f t="shared" si="255"/>
        <v>4.614214209960009</v>
      </c>
      <c r="V2726">
        <f>W2726+(constants!$B$1*(50-FLOOR(L2726,1)))</f>
        <v>32.701746129772644</v>
      </c>
      <c r="W2726">
        <f t="shared" si="256"/>
        <v>32.624794724590053</v>
      </c>
      <c r="X2726">
        <f>constants!$B$2*constants!$B$3^2/(Y2726*Z2726^4)</f>
        <v>1830119.6010834656</v>
      </c>
      <c r="Y2726">
        <f t="shared" si="257"/>
        <v>3.9810717055349656E-3</v>
      </c>
      <c r="Z2726">
        <f>constants!$B$4/T2726</f>
        <v>0.32471427890603843</v>
      </c>
    </row>
    <row r="2727" spans="1:26" x14ac:dyDescent="0.3">
      <c r="A2727">
        <v>2727</v>
      </c>
      <c r="B2727" s="1">
        <v>45208.673611111109</v>
      </c>
      <c r="C2727">
        <v>51970617</v>
      </c>
      <c r="D2727" s="3" t="s">
        <v>5471</v>
      </c>
      <c r="E2727" t="s">
        <v>5472</v>
      </c>
      <c r="F2727">
        <v>-37</v>
      </c>
      <c r="G2727" t="s">
        <v>22</v>
      </c>
      <c r="H2727">
        <v>-273</v>
      </c>
      <c r="I2727">
        <v>1916</v>
      </c>
      <c r="J2727">
        <v>1</v>
      </c>
      <c r="K2727">
        <v>1</v>
      </c>
      <c r="L2727">
        <v>42</v>
      </c>
      <c r="M2727">
        <v>1</v>
      </c>
      <c r="N2727">
        <v>0</v>
      </c>
      <c r="O2727">
        <v>1</v>
      </c>
      <c r="P2727" s="2" t="s">
        <v>5471</v>
      </c>
      <c r="Q2727">
        <v>2</v>
      </c>
      <c r="R2727" s="4">
        <f t="shared" si="252"/>
        <v>51.970616999999997</v>
      </c>
      <c r="S2727">
        <f t="shared" si="253"/>
        <v>-17.0625</v>
      </c>
      <c r="T2727">
        <f t="shared" si="254"/>
        <v>923250000</v>
      </c>
      <c r="U2727">
        <f t="shared" si="255"/>
        <v>2.9391071895888885</v>
      </c>
      <c r="V2727">
        <f>W2727+(constants!$B$1*(50-FLOOR(L2727,1)))</f>
        <v>15.701746129772651</v>
      </c>
      <c r="W2727">
        <f t="shared" si="256"/>
        <v>15.624794724590059</v>
      </c>
      <c r="X2727">
        <f>constants!$B$2*constants!$B$3^2/(Y2727*Z2727^4)</f>
        <v>36515.68671927719</v>
      </c>
      <c r="Y2727">
        <f t="shared" si="257"/>
        <v>0.19952623149688758</v>
      </c>
      <c r="Z2727">
        <f>constants!$B$4/T2727</f>
        <v>0.32471427890603843</v>
      </c>
    </row>
    <row r="2728" spans="1:26" x14ac:dyDescent="0.3">
      <c r="A2728">
        <v>2728</v>
      </c>
      <c r="B2728" s="1">
        <v>45208.673611111109</v>
      </c>
      <c r="C2728">
        <v>51990378</v>
      </c>
      <c r="D2728" s="3" t="s">
        <v>5473</v>
      </c>
      <c r="E2728" t="s">
        <v>5474</v>
      </c>
      <c r="F2728">
        <v>-37</v>
      </c>
      <c r="G2728" t="s">
        <v>22</v>
      </c>
      <c r="H2728">
        <v>39</v>
      </c>
      <c r="I2728">
        <v>1908</v>
      </c>
      <c r="J2728">
        <v>1</v>
      </c>
      <c r="K2728">
        <v>1</v>
      </c>
      <c r="L2728">
        <v>42</v>
      </c>
      <c r="M2728">
        <v>1</v>
      </c>
      <c r="N2728">
        <v>0</v>
      </c>
      <c r="O2728">
        <v>1</v>
      </c>
      <c r="P2728" s="2" t="s">
        <v>5473</v>
      </c>
      <c r="Q2728">
        <v>2</v>
      </c>
      <c r="R2728" s="4">
        <f t="shared" si="252"/>
        <v>51.990378</v>
      </c>
      <c r="S2728">
        <f t="shared" si="253"/>
        <v>2.4375</v>
      </c>
      <c r="T2728">
        <f t="shared" si="254"/>
        <v>923250000</v>
      </c>
      <c r="U2728">
        <f t="shared" si="255"/>
        <v>2.9268353432858034</v>
      </c>
      <c r="V2728">
        <f>W2728+(constants!$B$1*(50-FLOOR(L2728,1)))</f>
        <v>15.701746129772651</v>
      </c>
      <c r="W2728">
        <f t="shared" si="256"/>
        <v>15.624794724590059</v>
      </c>
      <c r="X2728">
        <f>constants!$B$2*constants!$B$3^2/(Y2728*Z2728^4)</f>
        <v>36515.68671927719</v>
      </c>
      <c r="Y2728">
        <f t="shared" si="257"/>
        <v>0.19952623149688758</v>
      </c>
      <c r="Z2728">
        <f>constants!$B$4/T2728</f>
        <v>0.32471427890603843</v>
      </c>
    </row>
    <row r="2729" spans="1:26" x14ac:dyDescent="0.3">
      <c r="A2729">
        <v>2729</v>
      </c>
      <c r="B2729" s="1">
        <v>45208.673611111109</v>
      </c>
      <c r="C2729">
        <v>52002869</v>
      </c>
      <c r="D2729" s="3" t="s">
        <v>5475</v>
      </c>
      <c r="E2729" t="s">
        <v>5476</v>
      </c>
      <c r="F2729">
        <v>-54</v>
      </c>
      <c r="G2729" t="s">
        <v>25</v>
      </c>
      <c r="H2729">
        <v>-3867</v>
      </c>
      <c r="I2729">
        <v>3468</v>
      </c>
      <c r="J2729">
        <v>1</v>
      </c>
      <c r="K2729">
        <v>1</v>
      </c>
      <c r="L2729">
        <v>42</v>
      </c>
      <c r="M2729">
        <v>1</v>
      </c>
      <c r="N2729">
        <v>0</v>
      </c>
      <c r="O2729">
        <v>1</v>
      </c>
      <c r="P2729" s="2" t="s">
        <v>5475</v>
      </c>
      <c r="Q2729">
        <v>2</v>
      </c>
      <c r="R2729" s="4">
        <f t="shared" si="252"/>
        <v>52.002868999999997</v>
      </c>
      <c r="S2729">
        <f t="shared" si="253"/>
        <v>-241.6875</v>
      </c>
      <c r="T2729">
        <f t="shared" si="254"/>
        <v>923250000</v>
      </c>
      <c r="U2729">
        <f t="shared" si="255"/>
        <v>5.3198453723874035</v>
      </c>
      <c r="V2729">
        <f>W2729+(constants!$B$1*(50-FLOOR(L2729,1)))</f>
        <v>32.701746129772644</v>
      </c>
      <c r="W2729">
        <f t="shared" si="256"/>
        <v>32.624794724590053</v>
      </c>
      <c r="X2729">
        <f>constants!$B$2*constants!$B$3^2/(Y2729*Z2729^4)</f>
        <v>1830119.6010834656</v>
      </c>
      <c r="Y2729">
        <f t="shared" si="257"/>
        <v>3.9810717055349656E-3</v>
      </c>
      <c r="Z2729">
        <f>constants!$B$4/T2729</f>
        <v>0.32471427890603843</v>
      </c>
    </row>
    <row r="2730" spans="1:26" x14ac:dyDescent="0.3">
      <c r="A2730">
        <v>2730</v>
      </c>
      <c r="B2730" s="1">
        <v>45208.673611111109</v>
      </c>
      <c r="C2730">
        <v>52015176</v>
      </c>
      <c r="D2730" s="3" t="s">
        <v>5477</v>
      </c>
      <c r="E2730" t="s">
        <v>5478</v>
      </c>
      <c r="F2730">
        <v>-38</v>
      </c>
      <c r="G2730" t="s">
        <v>22</v>
      </c>
      <c r="H2730">
        <v>429</v>
      </c>
      <c r="I2730">
        <v>1888</v>
      </c>
      <c r="J2730">
        <v>1</v>
      </c>
      <c r="K2730">
        <v>1</v>
      </c>
      <c r="L2730">
        <v>42</v>
      </c>
      <c r="M2730">
        <v>1</v>
      </c>
      <c r="N2730">
        <v>0</v>
      </c>
      <c r="O2730">
        <v>1</v>
      </c>
      <c r="P2730" s="2" t="s">
        <v>5477</v>
      </c>
      <c r="Q2730">
        <v>2</v>
      </c>
      <c r="R2730" s="4">
        <f t="shared" si="252"/>
        <v>52.015175999999997</v>
      </c>
      <c r="S2730">
        <f t="shared" si="253"/>
        <v>26.8125</v>
      </c>
      <c r="T2730">
        <f t="shared" si="254"/>
        <v>923250000</v>
      </c>
      <c r="U2730">
        <f t="shared" si="255"/>
        <v>2.8961557275280905</v>
      </c>
      <c r="V2730">
        <f>W2730+(constants!$B$1*(50-FLOOR(L2730,1)))</f>
        <v>16.701746129772648</v>
      </c>
      <c r="W2730">
        <f t="shared" si="256"/>
        <v>16.624794724590053</v>
      </c>
      <c r="X2730">
        <f>constants!$B$2*constants!$B$3^2/(Y2730*Z2730^4)</f>
        <v>45970.525940012791</v>
      </c>
      <c r="Y2730">
        <f t="shared" si="257"/>
        <v>0.1584893192461112</v>
      </c>
      <c r="Z2730">
        <f>constants!$B$4/T2730</f>
        <v>0.32471427890603843</v>
      </c>
    </row>
    <row r="2731" spans="1:26" x14ac:dyDescent="0.3">
      <c r="A2731">
        <v>2731</v>
      </c>
      <c r="B2731" s="1">
        <v>45208.673611111109</v>
      </c>
      <c r="C2731">
        <v>52040327</v>
      </c>
      <c r="D2731" s="3" t="s">
        <v>5479</v>
      </c>
      <c r="E2731" t="s">
        <v>5480</v>
      </c>
      <c r="F2731">
        <v>-37</v>
      </c>
      <c r="G2731" t="s">
        <v>22</v>
      </c>
      <c r="H2731">
        <v>312</v>
      </c>
      <c r="I2731">
        <v>1900</v>
      </c>
      <c r="J2731">
        <v>1</v>
      </c>
      <c r="K2731">
        <v>1</v>
      </c>
      <c r="L2731">
        <v>42</v>
      </c>
      <c r="M2731">
        <v>1</v>
      </c>
      <c r="N2731">
        <v>0</v>
      </c>
      <c r="O2731">
        <v>1</v>
      </c>
      <c r="P2731" s="2" t="s">
        <v>5479</v>
      </c>
      <c r="Q2731">
        <v>2</v>
      </c>
      <c r="R2731" s="4">
        <f t="shared" si="252"/>
        <v>52.040326999999998</v>
      </c>
      <c r="S2731">
        <f t="shared" si="253"/>
        <v>19.5</v>
      </c>
      <c r="T2731">
        <f t="shared" si="254"/>
        <v>923250000</v>
      </c>
      <c r="U2731">
        <f t="shared" si="255"/>
        <v>2.9145634969827183</v>
      </c>
      <c r="V2731">
        <f>W2731+(constants!$B$1*(50-FLOOR(L2731,1)))</f>
        <v>15.701746129772651</v>
      </c>
      <c r="W2731">
        <f t="shared" si="256"/>
        <v>15.624794724590059</v>
      </c>
      <c r="X2731">
        <f>constants!$B$2*constants!$B$3^2/(Y2731*Z2731^4)</f>
        <v>36515.68671927719</v>
      </c>
      <c r="Y2731">
        <f t="shared" si="257"/>
        <v>0.19952623149688758</v>
      </c>
      <c r="Z2731">
        <f>constants!$B$4/T2731</f>
        <v>0.32471427890603843</v>
      </c>
    </row>
    <row r="2732" spans="1:26" x14ac:dyDescent="0.3">
      <c r="A2732">
        <v>2732</v>
      </c>
      <c r="B2732" s="1">
        <v>45208.673611111109</v>
      </c>
      <c r="C2732">
        <v>52061385</v>
      </c>
      <c r="D2732" s="3" t="s">
        <v>5481</v>
      </c>
      <c r="E2732" t="s">
        <v>5482</v>
      </c>
      <c r="F2732">
        <v>-52</v>
      </c>
      <c r="G2732" t="s">
        <v>50</v>
      </c>
      <c r="H2732">
        <v>-156</v>
      </c>
      <c r="I2732">
        <v>2656</v>
      </c>
      <c r="J2732">
        <v>1</v>
      </c>
      <c r="K2732">
        <v>1</v>
      </c>
      <c r="L2732">
        <v>42</v>
      </c>
      <c r="M2732">
        <v>1</v>
      </c>
      <c r="N2732">
        <v>0</v>
      </c>
      <c r="O2732">
        <v>1</v>
      </c>
      <c r="P2732" s="2" t="s">
        <v>5481</v>
      </c>
      <c r="Q2732">
        <v>2</v>
      </c>
      <c r="R2732" s="4">
        <f t="shared" si="252"/>
        <v>52.061385000000001</v>
      </c>
      <c r="S2732">
        <f t="shared" si="253"/>
        <v>-9.75</v>
      </c>
      <c r="T2732">
        <f t="shared" si="254"/>
        <v>923250000</v>
      </c>
      <c r="U2732">
        <f t="shared" si="255"/>
        <v>4.0742529726242633</v>
      </c>
      <c r="V2732">
        <f>W2732+(constants!$B$1*(50-FLOOR(L2732,1)))</f>
        <v>30.701746129772655</v>
      </c>
      <c r="W2732">
        <f t="shared" si="256"/>
        <v>30.62479472459006</v>
      </c>
      <c r="X2732">
        <f>constants!$B$2*constants!$B$3^2/(Y2732*Z2732^4)</f>
        <v>1154727.4035807741</v>
      </c>
      <c r="Y2732">
        <f t="shared" si="257"/>
        <v>6.3095734448019216E-3</v>
      </c>
      <c r="Z2732">
        <f>constants!$B$4/T2732</f>
        <v>0.32471427890603843</v>
      </c>
    </row>
    <row r="2733" spans="1:26" x14ac:dyDescent="0.3">
      <c r="A2733">
        <v>2733</v>
      </c>
      <c r="B2733" s="1">
        <v>45208.673611111109</v>
      </c>
      <c r="C2733">
        <v>52080259</v>
      </c>
      <c r="D2733" s="3" t="s">
        <v>5483</v>
      </c>
      <c r="E2733" t="s">
        <v>5484</v>
      </c>
      <c r="F2733">
        <v>-37</v>
      </c>
      <c r="G2733" t="s">
        <v>22</v>
      </c>
      <c r="H2733">
        <v>546</v>
      </c>
      <c r="I2733">
        <v>1888</v>
      </c>
      <c r="J2733">
        <v>1</v>
      </c>
      <c r="K2733">
        <v>1</v>
      </c>
      <c r="L2733">
        <v>42</v>
      </c>
      <c r="M2733">
        <v>1</v>
      </c>
      <c r="N2733">
        <v>0</v>
      </c>
      <c r="O2733">
        <v>1</v>
      </c>
      <c r="P2733" s="2" t="s">
        <v>5483</v>
      </c>
      <c r="Q2733">
        <v>2</v>
      </c>
      <c r="R2733" s="4">
        <f t="shared" si="252"/>
        <v>52.080258999999998</v>
      </c>
      <c r="S2733">
        <f t="shared" si="253"/>
        <v>34.125</v>
      </c>
      <c r="T2733">
        <f t="shared" si="254"/>
        <v>923250000</v>
      </c>
      <c r="U2733">
        <f t="shared" si="255"/>
        <v>2.8961557275280905</v>
      </c>
      <c r="V2733">
        <f>W2733+(constants!$B$1*(50-FLOOR(L2733,1)))</f>
        <v>15.701746129772651</v>
      </c>
      <c r="W2733">
        <f t="shared" si="256"/>
        <v>15.624794724590059</v>
      </c>
      <c r="X2733">
        <f>constants!$B$2*constants!$B$3^2/(Y2733*Z2733^4)</f>
        <v>36515.68671927719</v>
      </c>
      <c r="Y2733">
        <f t="shared" si="257"/>
        <v>0.19952623149688758</v>
      </c>
      <c r="Z2733">
        <f>constants!$B$4/T2733</f>
        <v>0.32471427890603843</v>
      </c>
    </row>
    <row r="2734" spans="1:26" x14ac:dyDescent="0.3">
      <c r="A2734">
        <v>2734</v>
      </c>
      <c r="B2734" s="1">
        <v>45208.673611111109</v>
      </c>
      <c r="C2734">
        <v>52100288</v>
      </c>
      <c r="D2734" s="3" t="s">
        <v>5485</v>
      </c>
      <c r="E2734" t="s">
        <v>5486</v>
      </c>
      <c r="F2734">
        <v>-38</v>
      </c>
      <c r="G2734" t="s">
        <v>22</v>
      </c>
      <c r="H2734">
        <v>-156</v>
      </c>
      <c r="I2734">
        <v>1912</v>
      </c>
      <c r="J2734">
        <v>1</v>
      </c>
      <c r="K2734">
        <v>1</v>
      </c>
      <c r="L2734">
        <v>42</v>
      </c>
      <c r="M2734">
        <v>1</v>
      </c>
      <c r="N2734">
        <v>0</v>
      </c>
      <c r="O2734">
        <v>1</v>
      </c>
      <c r="P2734" s="2" t="s">
        <v>5485</v>
      </c>
      <c r="Q2734">
        <v>2</v>
      </c>
      <c r="R2734" s="4">
        <f t="shared" si="252"/>
        <v>52.100287999999999</v>
      </c>
      <c r="S2734">
        <f t="shared" si="253"/>
        <v>-9.75</v>
      </c>
      <c r="T2734">
        <f t="shared" si="254"/>
        <v>923250000</v>
      </c>
      <c r="U2734">
        <f t="shared" si="255"/>
        <v>2.9329712664373457</v>
      </c>
      <c r="V2734">
        <f>W2734+(constants!$B$1*(50-FLOOR(L2734,1)))</f>
        <v>16.701746129772648</v>
      </c>
      <c r="W2734">
        <f t="shared" si="256"/>
        <v>16.624794724590053</v>
      </c>
      <c r="X2734">
        <f>constants!$B$2*constants!$B$3^2/(Y2734*Z2734^4)</f>
        <v>45970.525940012791</v>
      </c>
      <c r="Y2734">
        <f t="shared" si="257"/>
        <v>0.1584893192461112</v>
      </c>
      <c r="Z2734">
        <f>constants!$B$4/T2734</f>
        <v>0.32471427890603843</v>
      </c>
    </row>
    <row r="2735" spans="1:26" x14ac:dyDescent="0.3">
      <c r="A2735">
        <v>2735</v>
      </c>
      <c r="B2735" s="1">
        <v>45208.673611111109</v>
      </c>
      <c r="C2735">
        <v>52120076</v>
      </c>
      <c r="D2735" s="3" t="s">
        <v>5487</v>
      </c>
      <c r="E2735" t="s">
        <v>5488</v>
      </c>
      <c r="F2735">
        <v>-38</v>
      </c>
      <c r="G2735" t="s">
        <v>22</v>
      </c>
      <c r="H2735">
        <v>117</v>
      </c>
      <c r="I2735">
        <v>2136</v>
      </c>
      <c r="J2735">
        <v>1</v>
      </c>
      <c r="K2735">
        <v>1</v>
      </c>
      <c r="L2735">
        <v>43</v>
      </c>
      <c r="M2735">
        <v>1</v>
      </c>
      <c r="N2735">
        <v>0</v>
      </c>
      <c r="O2735">
        <v>1</v>
      </c>
      <c r="P2735" s="2" t="s">
        <v>5487</v>
      </c>
      <c r="Q2735">
        <v>2</v>
      </c>
      <c r="R2735" s="4">
        <f t="shared" si="252"/>
        <v>52.120075999999997</v>
      </c>
      <c r="S2735">
        <f t="shared" si="253"/>
        <v>7.3125</v>
      </c>
      <c r="T2735">
        <f t="shared" si="254"/>
        <v>923750000</v>
      </c>
      <c r="U2735">
        <f t="shared" si="255"/>
        <v>3.2765829629237295</v>
      </c>
      <c r="V2735">
        <f>W2735+(constants!$B$1*(50-FLOOR(L2735,1)))</f>
        <v>16.701532607319457</v>
      </c>
      <c r="W2735">
        <f t="shared" si="256"/>
        <v>16.634200127784688</v>
      </c>
      <c r="X2735">
        <f>constants!$B$2*constants!$B$3^2/(Y2735*Z2735^4)</f>
        <v>46070.191000343089</v>
      </c>
      <c r="Y2735">
        <f t="shared" si="257"/>
        <v>0.1584893192461112</v>
      </c>
      <c r="Z2735">
        <f>constants!$B$4/T2735</f>
        <v>0.32453852016238161</v>
      </c>
    </row>
    <row r="2736" spans="1:26" x14ac:dyDescent="0.3">
      <c r="A2736">
        <v>2736</v>
      </c>
      <c r="B2736" s="1">
        <v>45208.673611111109</v>
      </c>
      <c r="C2736">
        <v>52142450</v>
      </c>
      <c r="D2736" s="3" t="s">
        <v>5489</v>
      </c>
      <c r="E2736" t="s">
        <v>5490</v>
      </c>
      <c r="F2736">
        <v>-38</v>
      </c>
      <c r="G2736" t="s">
        <v>22</v>
      </c>
      <c r="H2736">
        <v>-39</v>
      </c>
      <c r="I2736">
        <v>2144</v>
      </c>
      <c r="J2736">
        <v>1</v>
      </c>
      <c r="K2736">
        <v>1</v>
      </c>
      <c r="L2736">
        <v>43</v>
      </c>
      <c r="M2736">
        <v>1</v>
      </c>
      <c r="N2736">
        <v>0</v>
      </c>
      <c r="O2736">
        <v>1</v>
      </c>
      <c r="P2736" s="2" t="s">
        <v>5489</v>
      </c>
      <c r="Q2736">
        <v>2</v>
      </c>
      <c r="R2736" s="4">
        <f t="shared" si="252"/>
        <v>52.142449999999997</v>
      </c>
      <c r="S2736">
        <f t="shared" si="253"/>
        <v>-2.4375</v>
      </c>
      <c r="T2736">
        <f t="shared" si="254"/>
        <v>923750000</v>
      </c>
      <c r="U2736">
        <f t="shared" si="255"/>
        <v>3.2888548092268146</v>
      </c>
      <c r="V2736">
        <f>W2736+(constants!$B$1*(50-FLOOR(L2736,1)))</f>
        <v>16.701532607319457</v>
      </c>
      <c r="W2736">
        <f t="shared" si="256"/>
        <v>16.634200127784688</v>
      </c>
      <c r="X2736">
        <f>constants!$B$2*constants!$B$3^2/(Y2736*Z2736^4)</f>
        <v>46070.191000343089</v>
      </c>
      <c r="Y2736">
        <f t="shared" si="257"/>
        <v>0.1584893192461112</v>
      </c>
      <c r="Z2736">
        <f>constants!$B$4/T2736</f>
        <v>0.32453852016238161</v>
      </c>
    </row>
    <row r="2737" spans="1:26" x14ac:dyDescent="0.3">
      <c r="A2737">
        <v>2737</v>
      </c>
      <c r="B2737" s="1">
        <v>45208.673611111109</v>
      </c>
      <c r="C2737">
        <v>52170873</v>
      </c>
      <c r="D2737" s="3" t="s">
        <v>5491</v>
      </c>
      <c r="E2737" t="s">
        <v>5492</v>
      </c>
      <c r="F2737">
        <v>-53</v>
      </c>
      <c r="G2737" t="s">
        <v>50</v>
      </c>
      <c r="H2737">
        <v>39</v>
      </c>
      <c r="I2737">
        <v>2784</v>
      </c>
      <c r="J2737">
        <v>1</v>
      </c>
      <c r="K2737">
        <v>1</v>
      </c>
      <c r="L2737">
        <v>43</v>
      </c>
      <c r="M2737">
        <v>1</v>
      </c>
      <c r="N2737">
        <v>0</v>
      </c>
      <c r="O2737">
        <v>1</v>
      </c>
      <c r="P2737" s="2" t="s">
        <v>5491</v>
      </c>
      <c r="Q2737">
        <v>2</v>
      </c>
      <c r="R2737" s="4">
        <f t="shared" si="252"/>
        <v>52.170873</v>
      </c>
      <c r="S2737">
        <f t="shared" si="253"/>
        <v>2.4375</v>
      </c>
      <c r="T2737">
        <f t="shared" si="254"/>
        <v>923750000</v>
      </c>
      <c r="U2737">
        <f t="shared" si="255"/>
        <v>4.2706025134736247</v>
      </c>
      <c r="V2737">
        <f>W2737+(constants!$B$1*(50-FLOOR(L2737,1)))</f>
        <v>31.701532607319454</v>
      </c>
      <c r="W2737">
        <f t="shared" si="256"/>
        <v>31.634200127784684</v>
      </c>
      <c r="X2737">
        <f>constants!$B$2*constants!$B$3^2/(Y2737*Z2737^4)</f>
        <v>1456867.3580007523</v>
      </c>
      <c r="Y2737">
        <f t="shared" si="257"/>
        <v>5.0118723362727194E-3</v>
      </c>
      <c r="Z2737">
        <f>constants!$B$4/T2737</f>
        <v>0.32453852016238161</v>
      </c>
    </row>
    <row r="2738" spans="1:26" x14ac:dyDescent="0.3">
      <c r="A2738">
        <v>2738</v>
      </c>
      <c r="B2738" s="1">
        <v>45208.673611111109</v>
      </c>
      <c r="C2738">
        <v>52200094</v>
      </c>
      <c r="D2738" s="3" t="s">
        <v>5493</v>
      </c>
      <c r="E2738" t="s">
        <v>5494</v>
      </c>
      <c r="F2738">
        <v>-38</v>
      </c>
      <c r="G2738" t="s">
        <v>22</v>
      </c>
      <c r="H2738">
        <v>585</v>
      </c>
      <c r="I2738">
        <v>2120</v>
      </c>
      <c r="J2738">
        <v>1</v>
      </c>
      <c r="K2738">
        <v>1</v>
      </c>
      <c r="L2738">
        <v>43</v>
      </c>
      <c r="M2738">
        <v>1</v>
      </c>
      <c r="N2738">
        <v>0</v>
      </c>
      <c r="O2738">
        <v>1</v>
      </c>
      <c r="P2738" s="2" t="s">
        <v>5493</v>
      </c>
      <c r="Q2738">
        <v>2</v>
      </c>
      <c r="R2738" s="4">
        <f t="shared" si="252"/>
        <v>52.200094</v>
      </c>
      <c r="S2738">
        <f t="shared" si="253"/>
        <v>36.5625</v>
      </c>
      <c r="T2738">
        <f t="shared" si="254"/>
        <v>923750000</v>
      </c>
      <c r="U2738">
        <f t="shared" si="255"/>
        <v>3.2520392703175593</v>
      </c>
      <c r="V2738">
        <f>W2738+(constants!$B$1*(50-FLOOR(L2738,1)))</f>
        <v>16.701532607319457</v>
      </c>
      <c r="W2738">
        <f t="shared" si="256"/>
        <v>16.634200127784688</v>
      </c>
      <c r="X2738">
        <f>constants!$B$2*constants!$B$3^2/(Y2738*Z2738^4)</f>
        <v>46070.191000343089</v>
      </c>
      <c r="Y2738">
        <f t="shared" si="257"/>
        <v>0.1584893192461112</v>
      </c>
      <c r="Z2738">
        <f>constants!$B$4/T2738</f>
        <v>0.32453852016238161</v>
      </c>
    </row>
    <row r="2739" spans="1:26" x14ac:dyDescent="0.3">
      <c r="A2739">
        <v>2739</v>
      </c>
      <c r="B2739" s="1">
        <v>45208.673611111109</v>
      </c>
      <c r="C2739">
        <v>52220218</v>
      </c>
      <c r="D2739" s="3" t="s">
        <v>5495</v>
      </c>
      <c r="E2739" t="s">
        <v>5496</v>
      </c>
      <c r="F2739">
        <v>-37</v>
      </c>
      <c r="G2739" t="s">
        <v>22</v>
      </c>
      <c r="H2739">
        <v>-117</v>
      </c>
      <c r="I2739">
        <v>2160</v>
      </c>
      <c r="J2739">
        <v>1</v>
      </c>
      <c r="K2739">
        <v>1</v>
      </c>
      <c r="L2739">
        <v>43</v>
      </c>
      <c r="M2739">
        <v>1</v>
      </c>
      <c r="N2739">
        <v>0</v>
      </c>
      <c r="O2739">
        <v>1</v>
      </c>
      <c r="P2739" s="2" t="s">
        <v>5495</v>
      </c>
      <c r="Q2739">
        <v>2</v>
      </c>
      <c r="R2739" s="4">
        <f t="shared" si="252"/>
        <v>52.220218000000003</v>
      </c>
      <c r="S2739">
        <f t="shared" si="253"/>
        <v>-7.3125</v>
      </c>
      <c r="T2739">
        <f t="shared" si="254"/>
        <v>923750000</v>
      </c>
      <c r="U2739">
        <f t="shared" si="255"/>
        <v>3.3133985018329848</v>
      </c>
      <c r="V2739">
        <f>W2739+(constants!$B$1*(50-FLOOR(L2739,1)))</f>
        <v>15.701532607319459</v>
      </c>
      <c r="W2739">
        <f t="shared" si="256"/>
        <v>15.634200127784689</v>
      </c>
      <c r="X2739">
        <f>constants!$B$2*constants!$B$3^2/(Y2739*Z2739^4)</f>
        <v>36594.853490713038</v>
      </c>
      <c r="Y2739">
        <f t="shared" si="257"/>
        <v>0.19952623149688758</v>
      </c>
      <c r="Z2739">
        <f>constants!$B$4/T2739</f>
        <v>0.32453852016238161</v>
      </c>
    </row>
    <row r="2740" spans="1:26" x14ac:dyDescent="0.3">
      <c r="A2740">
        <v>2740</v>
      </c>
      <c r="B2740" s="1">
        <v>45208.673611111109</v>
      </c>
      <c r="C2740">
        <v>52232599</v>
      </c>
      <c r="D2740" s="3" t="s">
        <v>5497</v>
      </c>
      <c r="E2740" t="s">
        <v>5498</v>
      </c>
      <c r="F2740">
        <v>-37</v>
      </c>
      <c r="G2740" t="s">
        <v>22</v>
      </c>
      <c r="H2740">
        <v>156</v>
      </c>
      <c r="I2740">
        <v>2164</v>
      </c>
      <c r="J2740">
        <v>1</v>
      </c>
      <c r="K2740">
        <v>1</v>
      </c>
      <c r="L2740">
        <v>43</v>
      </c>
      <c r="M2740">
        <v>1</v>
      </c>
      <c r="N2740">
        <v>0</v>
      </c>
      <c r="O2740">
        <v>1</v>
      </c>
      <c r="P2740" s="2" t="s">
        <v>5497</v>
      </c>
      <c r="Q2740">
        <v>2</v>
      </c>
      <c r="R2740" s="4">
        <f t="shared" si="252"/>
        <v>52.232599</v>
      </c>
      <c r="S2740">
        <f t="shared" si="253"/>
        <v>9.75</v>
      </c>
      <c r="T2740">
        <f t="shared" si="254"/>
        <v>923750000</v>
      </c>
      <c r="U2740">
        <f t="shared" si="255"/>
        <v>3.3195344249845276</v>
      </c>
      <c r="V2740">
        <f>W2740+(constants!$B$1*(50-FLOOR(L2740,1)))</f>
        <v>15.701532607319459</v>
      </c>
      <c r="W2740">
        <f t="shared" si="256"/>
        <v>15.634200127784689</v>
      </c>
      <c r="X2740">
        <f>constants!$B$2*constants!$B$3^2/(Y2740*Z2740^4)</f>
        <v>36594.853490713038</v>
      </c>
      <c r="Y2740">
        <f t="shared" si="257"/>
        <v>0.19952623149688758</v>
      </c>
      <c r="Z2740">
        <f>constants!$B$4/T2740</f>
        <v>0.32453852016238161</v>
      </c>
    </row>
    <row r="2741" spans="1:26" x14ac:dyDescent="0.3">
      <c r="A2741">
        <v>2741</v>
      </c>
      <c r="B2741" s="1">
        <v>45208.673611111109</v>
      </c>
      <c r="C2741">
        <v>52260146</v>
      </c>
      <c r="D2741" s="3" t="s">
        <v>5499</v>
      </c>
      <c r="E2741" t="s">
        <v>5500</v>
      </c>
      <c r="F2741">
        <v>-38</v>
      </c>
      <c r="G2741" t="s">
        <v>22</v>
      </c>
      <c r="H2741">
        <v>312</v>
      </c>
      <c r="I2741">
        <v>2120</v>
      </c>
      <c r="J2741">
        <v>1</v>
      </c>
      <c r="K2741">
        <v>1</v>
      </c>
      <c r="L2741">
        <v>43</v>
      </c>
      <c r="M2741">
        <v>1</v>
      </c>
      <c r="N2741">
        <v>0</v>
      </c>
      <c r="O2741">
        <v>1</v>
      </c>
      <c r="P2741" s="2" t="s">
        <v>5499</v>
      </c>
      <c r="Q2741">
        <v>2</v>
      </c>
      <c r="R2741" s="4">
        <f t="shared" si="252"/>
        <v>52.260145999999999</v>
      </c>
      <c r="S2741">
        <f t="shared" si="253"/>
        <v>19.5</v>
      </c>
      <c r="T2741">
        <f t="shared" si="254"/>
        <v>923750000</v>
      </c>
      <c r="U2741">
        <f t="shared" si="255"/>
        <v>3.2520392703175593</v>
      </c>
      <c r="V2741">
        <f>W2741+(constants!$B$1*(50-FLOOR(L2741,1)))</f>
        <v>16.701532607319457</v>
      </c>
      <c r="W2741">
        <f t="shared" si="256"/>
        <v>16.634200127784688</v>
      </c>
      <c r="X2741">
        <f>constants!$B$2*constants!$B$3^2/(Y2741*Z2741^4)</f>
        <v>46070.191000343089</v>
      </c>
      <c r="Y2741">
        <f t="shared" si="257"/>
        <v>0.1584893192461112</v>
      </c>
      <c r="Z2741">
        <f>constants!$B$4/T2741</f>
        <v>0.32453852016238161</v>
      </c>
    </row>
    <row r="2742" spans="1:26" x14ac:dyDescent="0.3">
      <c r="A2742">
        <v>2742</v>
      </c>
      <c r="B2742" s="1">
        <v>45208.673611111109</v>
      </c>
      <c r="C2742">
        <v>52280465</v>
      </c>
      <c r="D2742" s="3" t="s">
        <v>5501</v>
      </c>
      <c r="E2742" t="s">
        <v>5502</v>
      </c>
      <c r="F2742">
        <v>-38</v>
      </c>
      <c r="G2742" t="s">
        <v>22</v>
      </c>
      <c r="H2742">
        <v>234</v>
      </c>
      <c r="I2742">
        <v>2140</v>
      </c>
      <c r="J2742">
        <v>1</v>
      </c>
      <c r="K2742">
        <v>1</v>
      </c>
      <c r="L2742">
        <v>43</v>
      </c>
      <c r="M2742">
        <v>1</v>
      </c>
      <c r="N2742">
        <v>0</v>
      </c>
      <c r="O2742">
        <v>1</v>
      </c>
      <c r="P2742" s="2" t="s">
        <v>5501</v>
      </c>
      <c r="Q2742">
        <v>2</v>
      </c>
      <c r="R2742" s="4">
        <f t="shared" si="252"/>
        <v>52.280465</v>
      </c>
      <c r="S2742">
        <f t="shared" si="253"/>
        <v>14.625</v>
      </c>
      <c r="T2742">
        <f t="shared" si="254"/>
        <v>923750000</v>
      </c>
      <c r="U2742">
        <f t="shared" si="255"/>
        <v>3.2827188860752723</v>
      </c>
      <c r="V2742">
        <f>W2742+(constants!$B$1*(50-FLOOR(L2742,1)))</f>
        <v>16.701532607319457</v>
      </c>
      <c r="W2742">
        <f t="shared" si="256"/>
        <v>16.634200127784688</v>
      </c>
      <c r="X2742">
        <f>constants!$B$2*constants!$B$3^2/(Y2742*Z2742^4)</f>
        <v>46070.191000343089</v>
      </c>
      <c r="Y2742">
        <f t="shared" si="257"/>
        <v>0.1584893192461112</v>
      </c>
      <c r="Z2742">
        <f>constants!$B$4/T2742</f>
        <v>0.32453852016238161</v>
      </c>
    </row>
    <row r="2743" spans="1:26" x14ac:dyDescent="0.3">
      <c r="A2743">
        <v>2743</v>
      </c>
      <c r="B2743" s="1">
        <v>45208.673611111109</v>
      </c>
      <c r="C2743">
        <v>52300197</v>
      </c>
      <c r="D2743" s="3" t="s">
        <v>5503</v>
      </c>
      <c r="E2743" t="s">
        <v>5504</v>
      </c>
      <c r="F2743">
        <v>-38</v>
      </c>
      <c r="G2743" t="s">
        <v>22</v>
      </c>
      <c r="H2743">
        <v>468</v>
      </c>
      <c r="I2743">
        <v>2140</v>
      </c>
      <c r="J2743">
        <v>1</v>
      </c>
      <c r="K2743">
        <v>1</v>
      </c>
      <c r="L2743">
        <v>43</v>
      </c>
      <c r="M2743">
        <v>1</v>
      </c>
      <c r="N2743">
        <v>0</v>
      </c>
      <c r="O2743">
        <v>1</v>
      </c>
      <c r="P2743" s="2" t="s">
        <v>5503</v>
      </c>
      <c r="Q2743">
        <v>2</v>
      </c>
      <c r="R2743" s="4">
        <f t="shared" si="252"/>
        <v>52.300196999999997</v>
      </c>
      <c r="S2743">
        <f t="shared" si="253"/>
        <v>29.25</v>
      </c>
      <c r="T2743">
        <f t="shared" si="254"/>
        <v>923750000</v>
      </c>
      <c r="U2743">
        <f t="shared" si="255"/>
        <v>3.2827188860752723</v>
      </c>
      <c r="V2743">
        <f>W2743+(constants!$B$1*(50-FLOOR(L2743,1)))</f>
        <v>16.701532607319457</v>
      </c>
      <c r="W2743">
        <f t="shared" si="256"/>
        <v>16.634200127784688</v>
      </c>
      <c r="X2743">
        <f>constants!$B$2*constants!$B$3^2/(Y2743*Z2743^4)</f>
        <v>46070.191000343089</v>
      </c>
      <c r="Y2743">
        <f t="shared" si="257"/>
        <v>0.1584893192461112</v>
      </c>
      <c r="Z2743">
        <f>constants!$B$4/T2743</f>
        <v>0.32453852016238161</v>
      </c>
    </row>
    <row r="2744" spans="1:26" x14ac:dyDescent="0.3">
      <c r="A2744">
        <v>2744</v>
      </c>
      <c r="B2744" s="1">
        <v>45208.673611111109</v>
      </c>
      <c r="C2744">
        <v>52326296</v>
      </c>
      <c r="D2744" s="3" t="s">
        <v>5505</v>
      </c>
      <c r="E2744" t="s">
        <v>5506</v>
      </c>
      <c r="F2744">
        <v>-38</v>
      </c>
      <c r="G2744" t="s">
        <v>22</v>
      </c>
      <c r="H2744">
        <v>312</v>
      </c>
      <c r="I2744">
        <v>3892</v>
      </c>
      <c r="J2744">
        <v>1</v>
      </c>
      <c r="K2744">
        <v>1</v>
      </c>
      <c r="L2744">
        <v>44</v>
      </c>
      <c r="M2744">
        <v>1</v>
      </c>
      <c r="N2744">
        <v>0</v>
      </c>
      <c r="O2744">
        <v>1</v>
      </c>
      <c r="P2744" s="2" t="s">
        <v>5505</v>
      </c>
      <c r="Q2744">
        <v>2</v>
      </c>
      <c r="R2744" s="4">
        <f t="shared" si="252"/>
        <v>52.326295999999999</v>
      </c>
      <c r="S2744">
        <f t="shared" si="253"/>
        <v>19.5</v>
      </c>
      <c r="T2744">
        <f t="shared" si="254"/>
        <v>924250000</v>
      </c>
      <c r="U2744">
        <f t="shared" si="255"/>
        <v>5.9702532264509154</v>
      </c>
      <c r="V2744">
        <f>W2744+(constants!$B$1*(50-FLOOR(L2744,1)))</f>
        <v>16.701313995362121</v>
      </c>
      <c r="W2744">
        <f t="shared" si="256"/>
        <v>16.643600441475176</v>
      </c>
      <c r="X2744">
        <f>constants!$B$2*constants!$B$3^2/(Y2744*Z2744^4)</f>
        <v>46170.018029854305</v>
      </c>
      <c r="Y2744">
        <f t="shared" si="257"/>
        <v>0.1584893192461112</v>
      </c>
      <c r="Z2744">
        <f>constants!$B$4/T2744</f>
        <v>0.32436295158236406</v>
      </c>
    </row>
    <row r="2745" spans="1:26" x14ac:dyDescent="0.3">
      <c r="A2745">
        <v>2745</v>
      </c>
      <c r="B2745" s="1">
        <v>45208.673611111109</v>
      </c>
      <c r="C2745">
        <v>52338727</v>
      </c>
      <c r="D2745" s="3" t="s">
        <v>5507</v>
      </c>
      <c r="E2745" t="s">
        <v>5508</v>
      </c>
      <c r="F2745">
        <v>-38</v>
      </c>
      <c r="G2745" t="s">
        <v>22</v>
      </c>
      <c r="H2745">
        <v>-117</v>
      </c>
      <c r="I2745">
        <v>3912</v>
      </c>
      <c r="J2745">
        <v>1</v>
      </c>
      <c r="K2745">
        <v>1</v>
      </c>
      <c r="L2745">
        <v>44</v>
      </c>
      <c r="M2745">
        <v>1</v>
      </c>
      <c r="N2745">
        <v>0</v>
      </c>
      <c r="O2745">
        <v>1</v>
      </c>
      <c r="P2745" s="2" t="s">
        <v>5507</v>
      </c>
      <c r="Q2745">
        <v>2</v>
      </c>
      <c r="R2745" s="4">
        <f t="shared" si="252"/>
        <v>52.338726999999999</v>
      </c>
      <c r="S2745">
        <f t="shared" si="253"/>
        <v>-7.3125</v>
      </c>
      <c r="T2745">
        <f t="shared" si="254"/>
        <v>924250000</v>
      </c>
      <c r="U2745">
        <f t="shared" si="255"/>
        <v>6.0009328422086279</v>
      </c>
      <c r="V2745">
        <f>W2745+(constants!$B$1*(50-FLOOR(L2745,1)))</f>
        <v>16.701313995362121</v>
      </c>
      <c r="W2745">
        <f t="shared" si="256"/>
        <v>16.643600441475176</v>
      </c>
      <c r="X2745">
        <f>constants!$B$2*constants!$B$3^2/(Y2745*Z2745^4)</f>
        <v>46170.018029854305</v>
      </c>
      <c r="Y2745">
        <f t="shared" si="257"/>
        <v>0.1584893192461112</v>
      </c>
      <c r="Z2745">
        <f>constants!$B$4/T2745</f>
        <v>0.32436295158236406</v>
      </c>
    </row>
    <row r="2746" spans="1:26" x14ac:dyDescent="0.3">
      <c r="A2746">
        <v>2746</v>
      </c>
      <c r="B2746" s="1">
        <v>45208.673611111109</v>
      </c>
      <c r="C2746">
        <v>52360286</v>
      </c>
      <c r="D2746" s="3" t="s">
        <v>5509</v>
      </c>
      <c r="E2746" t="s">
        <v>5510</v>
      </c>
      <c r="F2746">
        <v>-38</v>
      </c>
      <c r="G2746" t="s">
        <v>22</v>
      </c>
      <c r="H2746">
        <v>-195</v>
      </c>
      <c r="I2746">
        <v>3916</v>
      </c>
      <c r="J2746">
        <v>1</v>
      </c>
      <c r="K2746">
        <v>1</v>
      </c>
      <c r="L2746">
        <v>44</v>
      </c>
      <c r="M2746">
        <v>1</v>
      </c>
      <c r="N2746">
        <v>0</v>
      </c>
      <c r="O2746">
        <v>1</v>
      </c>
      <c r="P2746" s="2" t="s">
        <v>5509</v>
      </c>
      <c r="Q2746">
        <v>2</v>
      </c>
      <c r="R2746" s="4">
        <f t="shared" si="252"/>
        <v>52.360286000000002</v>
      </c>
      <c r="S2746">
        <f t="shared" si="253"/>
        <v>-12.1875</v>
      </c>
      <c r="T2746">
        <f t="shared" si="254"/>
        <v>924250000</v>
      </c>
      <c r="U2746">
        <f t="shared" si="255"/>
        <v>6.0070687653601711</v>
      </c>
      <c r="V2746">
        <f>W2746+(constants!$B$1*(50-FLOOR(L2746,1)))</f>
        <v>16.701313995362121</v>
      </c>
      <c r="W2746">
        <f t="shared" si="256"/>
        <v>16.643600441475176</v>
      </c>
      <c r="X2746">
        <f>constants!$B$2*constants!$B$3^2/(Y2746*Z2746^4)</f>
        <v>46170.018029854305</v>
      </c>
      <c r="Y2746">
        <f t="shared" si="257"/>
        <v>0.1584893192461112</v>
      </c>
      <c r="Z2746">
        <f>constants!$B$4/T2746</f>
        <v>0.32436295158236406</v>
      </c>
    </row>
    <row r="2747" spans="1:26" x14ac:dyDescent="0.3">
      <c r="A2747">
        <v>2747</v>
      </c>
      <c r="B2747" s="1">
        <v>45208.673611111109</v>
      </c>
      <c r="C2747">
        <v>52372801</v>
      </c>
      <c r="D2747" s="3" t="s">
        <v>5511</v>
      </c>
      <c r="E2747" t="s">
        <v>5512</v>
      </c>
      <c r="F2747">
        <v>-56</v>
      </c>
      <c r="G2747" t="s">
        <v>50</v>
      </c>
      <c r="H2747">
        <v>273</v>
      </c>
      <c r="I2747">
        <v>116</v>
      </c>
      <c r="J2747">
        <v>1</v>
      </c>
      <c r="K2747">
        <v>1</v>
      </c>
      <c r="L2747">
        <v>44</v>
      </c>
      <c r="M2747">
        <v>1</v>
      </c>
      <c r="N2747">
        <v>0</v>
      </c>
      <c r="O2747">
        <v>1</v>
      </c>
      <c r="P2747" s="2" t="s">
        <v>5511</v>
      </c>
      <c r="Q2747">
        <v>2</v>
      </c>
      <c r="R2747" s="4">
        <f t="shared" si="252"/>
        <v>52.372801000000003</v>
      </c>
      <c r="S2747">
        <f t="shared" si="253"/>
        <v>17.0625</v>
      </c>
      <c r="T2747">
        <f t="shared" si="254"/>
        <v>924250000</v>
      </c>
      <c r="U2747">
        <f t="shared" si="255"/>
        <v>0.17794177139473438</v>
      </c>
      <c r="V2747">
        <f>W2747+(constants!$B$1*(50-FLOOR(L2747,1)))</f>
        <v>34.701313995362113</v>
      </c>
      <c r="W2747">
        <f t="shared" si="256"/>
        <v>34.643600441475172</v>
      </c>
      <c r="X2747">
        <f>constants!$B$2*constants!$B$3^2/(Y2747*Z2747^4)</f>
        <v>2913131.1970719476</v>
      </c>
      <c r="Y2747">
        <f t="shared" si="257"/>
        <v>2.5118864315095807E-3</v>
      </c>
      <c r="Z2747">
        <f>constants!$B$4/T2747</f>
        <v>0.32436295158236406</v>
      </c>
    </row>
    <row r="2748" spans="1:26" x14ac:dyDescent="0.3">
      <c r="A2748">
        <v>2748</v>
      </c>
      <c r="B2748" s="1">
        <v>45208.673611111109</v>
      </c>
      <c r="C2748">
        <v>52400099</v>
      </c>
      <c r="D2748" s="3" t="s">
        <v>5513</v>
      </c>
      <c r="E2748" t="s">
        <v>5514</v>
      </c>
      <c r="F2748">
        <v>-53</v>
      </c>
      <c r="G2748" t="s">
        <v>19</v>
      </c>
      <c r="H2748">
        <v>-1816</v>
      </c>
      <c r="I2748">
        <v>2368</v>
      </c>
      <c r="J2748">
        <v>1</v>
      </c>
      <c r="K2748">
        <v>1</v>
      </c>
      <c r="L2748">
        <v>44</v>
      </c>
      <c r="M2748">
        <v>1</v>
      </c>
      <c r="N2748">
        <v>0</v>
      </c>
      <c r="O2748">
        <v>1</v>
      </c>
      <c r="P2748" s="2" t="s">
        <v>5513</v>
      </c>
      <c r="Q2748">
        <v>2</v>
      </c>
      <c r="R2748" s="4">
        <f t="shared" si="252"/>
        <v>52.400098999999997</v>
      </c>
      <c r="S2748">
        <f t="shared" si="253"/>
        <v>-113.5</v>
      </c>
      <c r="T2748">
        <f t="shared" si="254"/>
        <v>924250000</v>
      </c>
      <c r="U2748">
        <f t="shared" si="255"/>
        <v>3.6324665057131984</v>
      </c>
      <c r="V2748">
        <f>W2748+(constants!$B$1*(50-FLOOR(L2748,1)))</f>
        <v>31.701313995362121</v>
      </c>
      <c r="W2748">
        <f t="shared" si="256"/>
        <v>31.643600441475176</v>
      </c>
      <c r="X2748">
        <f>constants!$B$2*constants!$B$3^2/(Y2748*Z2748^4)</f>
        <v>1460024.1658537951</v>
      </c>
      <c r="Y2748">
        <f t="shared" si="257"/>
        <v>5.0118723362727194E-3</v>
      </c>
      <c r="Z2748">
        <f>constants!$B$4/T2748</f>
        <v>0.32436295158236406</v>
      </c>
    </row>
    <row r="2749" spans="1:26" x14ac:dyDescent="0.3">
      <c r="A2749">
        <v>2749</v>
      </c>
      <c r="B2749" s="1">
        <v>45208.673611111109</v>
      </c>
      <c r="C2749">
        <v>52420124</v>
      </c>
      <c r="D2749" s="3" t="s">
        <v>5515</v>
      </c>
      <c r="E2749" t="s">
        <v>5516</v>
      </c>
      <c r="F2749">
        <v>-38</v>
      </c>
      <c r="G2749" t="s">
        <v>22</v>
      </c>
      <c r="H2749">
        <v>39</v>
      </c>
      <c r="I2749">
        <v>3928</v>
      </c>
      <c r="J2749">
        <v>1</v>
      </c>
      <c r="K2749">
        <v>1</v>
      </c>
      <c r="L2749">
        <v>44</v>
      </c>
      <c r="M2749">
        <v>1</v>
      </c>
      <c r="N2749">
        <v>0</v>
      </c>
      <c r="O2749">
        <v>1</v>
      </c>
      <c r="P2749" s="2" t="s">
        <v>5515</v>
      </c>
      <c r="Q2749">
        <v>2</v>
      </c>
      <c r="R2749" s="4">
        <f t="shared" si="252"/>
        <v>52.420124000000001</v>
      </c>
      <c r="S2749">
        <f t="shared" si="253"/>
        <v>2.4375</v>
      </c>
      <c r="T2749">
        <f t="shared" si="254"/>
        <v>924250000</v>
      </c>
      <c r="U2749">
        <f t="shared" si="255"/>
        <v>6.0254765348147989</v>
      </c>
      <c r="V2749">
        <f>W2749+(constants!$B$1*(50-FLOOR(L2749,1)))</f>
        <v>16.701313995362121</v>
      </c>
      <c r="W2749">
        <f t="shared" si="256"/>
        <v>16.643600441475176</v>
      </c>
      <c r="X2749">
        <f>constants!$B$2*constants!$B$3^2/(Y2749*Z2749^4)</f>
        <v>46170.018029854305</v>
      </c>
      <c r="Y2749">
        <f t="shared" si="257"/>
        <v>0.1584893192461112</v>
      </c>
      <c r="Z2749">
        <f>constants!$B$4/T2749</f>
        <v>0.32436295158236406</v>
      </c>
    </row>
    <row r="2750" spans="1:26" x14ac:dyDescent="0.3">
      <c r="A2750">
        <v>2750</v>
      </c>
      <c r="B2750" s="1">
        <v>45208.673611111109</v>
      </c>
      <c r="C2750">
        <v>52440140</v>
      </c>
      <c r="D2750" s="3" t="s">
        <v>5517</v>
      </c>
      <c r="E2750" t="s">
        <v>5518</v>
      </c>
      <c r="F2750">
        <v>-56</v>
      </c>
      <c r="G2750" t="s">
        <v>50</v>
      </c>
      <c r="H2750">
        <v>-1484</v>
      </c>
      <c r="I2750">
        <v>112</v>
      </c>
      <c r="J2750">
        <v>1</v>
      </c>
      <c r="K2750">
        <v>1</v>
      </c>
      <c r="L2750">
        <v>44</v>
      </c>
      <c r="M2750">
        <v>1</v>
      </c>
      <c r="N2750">
        <v>0</v>
      </c>
      <c r="O2750">
        <v>1</v>
      </c>
      <c r="P2750" s="2" t="s">
        <v>5517</v>
      </c>
      <c r="Q2750">
        <v>2</v>
      </c>
      <c r="R2750" s="4">
        <f t="shared" si="252"/>
        <v>52.44014</v>
      </c>
      <c r="S2750">
        <f t="shared" si="253"/>
        <v>-92.75</v>
      </c>
      <c r="T2750">
        <f t="shared" si="254"/>
        <v>924250000</v>
      </c>
      <c r="U2750">
        <f t="shared" si="255"/>
        <v>0.17180584824319181</v>
      </c>
      <c r="V2750">
        <f>W2750+(constants!$B$1*(50-FLOOR(L2750,1)))</f>
        <v>34.701313995362113</v>
      </c>
      <c r="W2750">
        <f t="shared" si="256"/>
        <v>34.643600441475172</v>
      </c>
      <c r="X2750">
        <f>constants!$B$2*constants!$B$3^2/(Y2750*Z2750^4)</f>
        <v>2913131.1970719476</v>
      </c>
      <c r="Y2750">
        <f t="shared" si="257"/>
        <v>2.5118864315095807E-3</v>
      </c>
      <c r="Z2750">
        <f>constants!$B$4/T2750</f>
        <v>0.32436295158236406</v>
      </c>
    </row>
    <row r="2751" spans="1:26" x14ac:dyDescent="0.3">
      <c r="A2751">
        <v>2751</v>
      </c>
      <c r="B2751" s="1">
        <v>45208.673611111109</v>
      </c>
      <c r="C2751">
        <v>52453245</v>
      </c>
      <c r="D2751" s="3" t="s">
        <v>5519</v>
      </c>
      <c r="E2751" t="s">
        <v>5520</v>
      </c>
      <c r="F2751">
        <v>-38</v>
      </c>
      <c r="G2751" t="s">
        <v>22</v>
      </c>
      <c r="H2751">
        <v>39</v>
      </c>
      <c r="I2751">
        <v>3904</v>
      </c>
      <c r="J2751">
        <v>1</v>
      </c>
      <c r="K2751">
        <v>1</v>
      </c>
      <c r="L2751">
        <v>44</v>
      </c>
      <c r="M2751">
        <v>1</v>
      </c>
      <c r="N2751">
        <v>0</v>
      </c>
      <c r="O2751">
        <v>1</v>
      </c>
      <c r="P2751" s="2" t="s">
        <v>5519</v>
      </c>
      <c r="Q2751">
        <v>2</v>
      </c>
      <c r="R2751" s="4">
        <f t="shared" si="252"/>
        <v>52.453245000000003</v>
      </c>
      <c r="S2751">
        <f t="shared" si="253"/>
        <v>2.4375</v>
      </c>
      <c r="T2751">
        <f t="shared" si="254"/>
        <v>924250000</v>
      </c>
      <c r="U2751">
        <f t="shared" si="255"/>
        <v>5.9886609959055432</v>
      </c>
      <c r="V2751">
        <f>W2751+(constants!$B$1*(50-FLOOR(L2751,1)))</f>
        <v>16.701313995362121</v>
      </c>
      <c r="W2751">
        <f t="shared" si="256"/>
        <v>16.643600441475176</v>
      </c>
      <c r="X2751">
        <f>constants!$B$2*constants!$B$3^2/(Y2751*Z2751^4)</f>
        <v>46170.018029854305</v>
      </c>
      <c r="Y2751">
        <f t="shared" si="257"/>
        <v>0.1584893192461112</v>
      </c>
      <c r="Z2751">
        <f>constants!$B$4/T2751</f>
        <v>0.32436295158236406</v>
      </c>
    </row>
    <row r="2752" spans="1:26" x14ac:dyDescent="0.3">
      <c r="A2752">
        <v>2752</v>
      </c>
      <c r="B2752" s="1">
        <v>45208.673611111109</v>
      </c>
      <c r="C2752">
        <v>52480486</v>
      </c>
      <c r="D2752" s="3" t="s">
        <v>5521</v>
      </c>
      <c r="E2752" t="s">
        <v>5522</v>
      </c>
      <c r="F2752">
        <v>-57</v>
      </c>
      <c r="G2752" t="s">
        <v>25</v>
      </c>
      <c r="H2752">
        <v>625</v>
      </c>
      <c r="I2752">
        <v>1656</v>
      </c>
      <c r="J2752">
        <v>1</v>
      </c>
      <c r="K2752">
        <v>1</v>
      </c>
      <c r="L2752">
        <v>44</v>
      </c>
      <c r="M2752">
        <v>1</v>
      </c>
      <c r="N2752">
        <v>0</v>
      </c>
      <c r="O2752">
        <v>1</v>
      </c>
      <c r="P2752" s="2" t="s">
        <v>5521</v>
      </c>
      <c r="Q2752">
        <v>2</v>
      </c>
      <c r="R2752" s="4">
        <f t="shared" si="252"/>
        <v>52.480485999999999</v>
      </c>
      <c r="S2752">
        <f t="shared" si="253"/>
        <v>39.0625</v>
      </c>
      <c r="T2752">
        <f t="shared" si="254"/>
        <v>924250000</v>
      </c>
      <c r="U2752">
        <f t="shared" si="255"/>
        <v>2.5402721847386216</v>
      </c>
      <c r="V2752">
        <f>W2752+(constants!$B$1*(50-FLOOR(L2752,1)))</f>
        <v>35.701313995362128</v>
      </c>
      <c r="W2752">
        <f t="shared" si="256"/>
        <v>35.643600441475186</v>
      </c>
      <c r="X2752">
        <f>constants!$B$2*constants!$B$3^2/(Y2752*Z2752^4)</f>
        <v>3667414.8918842468</v>
      </c>
      <c r="Y2752">
        <f t="shared" si="257"/>
        <v>1.995262314968875E-3</v>
      </c>
      <c r="Z2752">
        <f>constants!$B$4/T2752</f>
        <v>0.32436295158236406</v>
      </c>
    </row>
    <row r="2753" spans="1:26" x14ac:dyDescent="0.3">
      <c r="A2753">
        <v>2753</v>
      </c>
      <c r="B2753" s="1">
        <v>45208.673611111109</v>
      </c>
      <c r="C2753">
        <v>52492716</v>
      </c>
      <c r="D2753" s="3" t="s">
        <v>5523</v>
      </c>
      <c r="E2753" t="s">
        <v>5524</v>
      </c>
      <c r="F2753">
        <v>-38</v>
      </c>
      <c r="G2753" t="s">
        <v>22</v>
      </c>
      <c r="H2753">
        <v>-195</v>
      </c>
      <c r="I2753">
        <v>3920</v>
      </c>
      <c r="J2753">
        <v>1</v>
      </c>
      <c r="K2753">
        <v>1</v>
      </c>
      <c r="L2753">
        <v>44</v>
      </c>
      <c r="M2753">
        <v>1</v>
      </c>
      <c r="N2753">
        <v>0</v>
      </c>
      <c r="O2753">
        <v>1</v>
      </c>
      <c r="P2753" s="2" t="s">
        <v>5523</v>
      </c>
      <c r="Q2753">
        <v>2</v>
      </c>
      <c r="R2753" s="4">
        <f t="shared" si="252"/>
        <v>52.492716000000001</v>
      </c>
      <c r="S2753">
        <f t="shared" si="253"/>
        <v>-12.1875</v>
      </c>
      <c r="T2753">
        <f t="shared" si="254"/>
        <v>924250000</v>
      </c>
      <c r="U2753">
        <f t="shared" si="255"/>
        <v>6.0132046885117134</v>
      </c>
      <c r="V2753">
        <f>W2753+(constants!$B$1*(50-FLOOR(L2753,1)))</f>
        <v>16.701313995362121</v>
      </c>
      <c r="W2753">
        <f t="shared" si="256"/>
        <v>16.643600441475176</v>
      </c>
      <c r="X2753">
        <f>constants!$B$2*constants!$B$3^2/(Y2753*Z2753^4)</f>
        <v>46170.018029854305</v>
      </c>
      <c r="Y2753">
        <f t="shared" si="257"/>
        <v>0.1584893192461112</v>
      </c>
      <c r="Z2753">
        <f>constants!$B$4/T2753</f>
        <v>0.32436295158236406</v>
      </c>
    </row>
    <row r="2754" spans="1:26" x14ac:dyDescent="0.3">
      <c r="A2754">
        <v>2754</v>
      </c>
      <c r="B2754" s="1">
        <v>45208.673611111109</v>
      </c>
      <c r="C2754">
        <v>52530546</v>
      </c>
      <c r="D2754" s="3" t="s">
        <v>5525</v>
      </c>
      <c r="E2754" t="s">
        <v>5526</v>
      </c>
      <c r="F2754">
        <v>-37</v>
      </c>
      <c r="G2754" t="s">
        <v>22</v>
      </c>
      <c r="H2754">
        <v>-273</v>
      </c>
      <c r="I2754">
        <v>1748</v>
      </c>
      <c r="J2754">
        <v>1</v>
      </c>
      <c r="K2754">
        <v>1</v>
      </c>
      <c r="L2754">
        <v>45</v>
      </c>
      <c r="M2754">
        <v>1</v>
      </c>
      <c r="N2754">
        <v>0</v>
      </c>
      <c r="O2754">
        <v>1</v>
      </c>
      <c r="P2754" s="2" t="s">
        <v>5525</v>
      </c>
      <c r="Q2754">
        <v>2</v>
      </c>
      <c r="R2754" s="4">
        <f t="shared" si="252"/>
        <v>52.530546000000001</v>
      </c>
      <c r="S2754">
        <f t="shared" si="253"/>
        <v>-17.0625</v>
      </c>
      <c r="T2754">
        <f t="shared" si="254"/>
        <v>924750000</v>
      </c>
      <c r="U2754">
        <f t="shared" si="255"/>
        <v>2.6813984172241008</v>
      </c>
      <c r="V2754">
        <f>W2754+(constants!$B$1*(50-FLOOR(L2754,1)))</f>
        <v>15.70109029940579</v>
      </c>
      <c r="W2754">
        <f t="shared" si="256"/>
        <v>15.65299567116667</v>
      </c>
      <c r="X2754">
        <f>constants!$B$2*constants!$B$3^2/(Y2754*Z2754^4)</f>
        <v>36753.573142979592</v>
      </c>
      <c r="Y2754">
        <f t="shared" si="257"/>
        <v>0.19952623149688758</v>
      </c>
      <c r="Z2754">
        <f>constants!$B$4/T2754</f>
        <v>0.32418757285752908</v>
      </c>
    </row>
    <row r="2755" spans="1:26" x14ac:dyDescent="0.3">
      <c r="A2755">
        <v>2755</v>
      </c>
      <c r="B2755" s="1">
        <v>45208.673611111109</v>
      </c>
      <c r="C2755">
        <v>52550067</v>
      </c>
      <c r="D2755" s="3" t="s">
        <v>5527</v>
      </c>
      <c r="E2755" t="s">
        <v>5528</v>
      </c>
      <c r="F2755">
        <v>-37</v>
      </c>
      <c r="G2755" t="s">
        <v>22</v>
      </c>
      <c r="H2755">
        <v>195</v>
      </c>
      <c r="I2755">
        <v>1708</v>
      </c>
      <c r="J2755">
        <v>1</v>
      </c>
      <c r="K2755">
        <v>1</v>
      </c>
      <c r="L2755">
        <v>45</v>
      </c>
      <c r="M2755">
        <v>1</v>
      </c>
      <c r="N2755">
        <v>0</v>
      </c>
      <c r="O2755">
        <v>1</v>
      </c>
      <c r="P2755" s="2" t="s">
        <v>5527</v>
      </c>
      <c r="Q2755">
        <v>2</v>
      </c>
      <c r="R2755" s="4">
        <f t="shared" ref="R2755:R2818" si="258">C2755/10^6</f>
        <v>52.550066999999999</v>
      </c>
      <c r="S2755">
        <f t="shared" ref="S2755:S2818" si="259">H2755/16</f>
        <v>12.1875</v>
      </c>
      <c r="T2755">
        <f t="shared" ref="T2755:T2818" si="260">IF(OR(L2755&lt;1,L2755&gt;50),-1,10^6*(902.75+(L2755-1)/2))</f>
        <v>924750000</v>
      </c>
      <c r="U2755">
        <f t="shared" ref="U2755:U2818" si="261">I2755*PI()/2048</f>
        <v>2.6200391857086753</v>
      </c>
      <c r="V2755">
        <f>W2755+(constants!$B$1*(50-FLOOR(L2755,1)))</f>
        <v>15.70109029940579</v>
      </c>
      <c r="W2755">
        <f t="shared" ref="W2755:W2818" si="262">10*LOG10(X2755/1000)</f>
        <v>15.65299567116667</v>
      </c>
      <c r="X2755">
        <f>constants!$B$2*constants!$B$3^2/(Y2755*Z2755^4)</f>
        <v>36753.573142979592</v>
      </c>
      <c r="Y2755">
        <f t="shared" ref="Y2755:Y2818" si="263">1000*10^(F2755/10)</f>
        <v>0.19952623149688758</v>
      </c>
      <c r="Z2755">
        <f>constants!$B$4/T2755</f>
        <v>0.32418757285752908</v>
      </c>
    </row>
    <row r="2756" spans="1:26" x14ac:dyDescent="0.3">
      <c r="A2756">
        <v>2756</v>
      </c>
      <c r="B2756" s="1">
        <v>45208.673611111109</v>
      </c>
      <c r="C2756">
        <v>52564493</v>
      </c>
      <c r="D2756" s="3" t="s">
        <v>5529</v>
      </c>
      <c r="E2756" t="s">
        <v>5530</v>
      </c>
      <c r="F2756">
        <v>-37</v>
      </c>
      <c r="G2756" t="s">
        <v>22</v>
      </c>
      <c r="H2756">
        <v>-78</v>
      </c>
      <c r="I2756">
        <v>1728</v>
      </c>
      <c r="J2756">
        <v>1</v>
      </c>
      <c r="K2756">
        <v>1</v>
      </c>
      <c r="L2756">
        <v>45</v>
      </c>
      <c r="M2756">
        <v>1</v>
      </c>
      <c r="N2756">
        <v>0</v>
      </c>
      <c r="O2756">
        <v>1</v>
      </c>
      <c r="P2756" s="2" t="s">
        <v>5529</v>
      </c>
      <c r="Q2756">
        <v>2</v>
      </c>
      <c r="R2756" s="4">
        <f t="shared" si="258"/>
        <v>52.564492999999999</v>
      </c>
      <c r="S2756">
        <f t="shared" si="259"/>
        <v>-4.875</v>
      </c>
      <c r="T2756">
        <f t="shared" si="260"/>
        <v>924750000</v>
      </c>
      <c r="U2756">
        <f t="shared" si="261"/>
        <v>2.6507188014663878</v>
      </c>
      <c r="V2756">
        <f>W2756+(constants!$B$1*(50-FLOOR(L2756,1)))</f>
        <v>15.70109029940579</v>
      </c>
      <c r="W2756">
        <f t="shared" si="262"/>
        <v>15.65299567116667</v>
      </c>
      <c r="X2756">
        <f>constants!$B$2*constants!$B$3^2/(Y2756*Z2756^4)</f>
        <v>36753.573142979592</v>
      </c>
      <c r="Y2756">
        <f t="shared" si="263"/>
        <v>0.19952623149688758</v>
      </c>
      <c r="Z2756">
        <f>constants!$B$4/T2756</f>
        <v>0.32418757285752908</v>
      </c>
    </row>
    <row r="2757" spans="1:26" x14ac:dyDescent="0.3">
      <c r="A2757">
        <v>2757</v>
      </c>
      <c r="B2757" s="1">
        <v>45208.673611111109</v>
      </c>
      <c r="C2757">
        <v>52600455</v>
      </c>
      <c r="D2757" s="3" t="s">
        <v>5531</v>
      </c>
      <c r="E2757" t="s">
        <v>5532</v>
      </c>
      <c r="F2757">
        <v>-53</v>
      </c>
      <c r="G2757" t="s">
        <v>50</v>
      </c>
      <c r="H2757">
        <v>312</v>
      </c>
      <c r="I2757">
        <v>2504</v>
      </c>
      <c r="J2757">
        <v>1</v>
      </c>
      <c r="K2757">
        <v>1</v>
      </c>
      <c r="L2757">
        <v>45</v>
      </c>
      <c r="M2757">
        <v>1</v>
      </c>
      <c r="N2757">
        <v>0</v>
      </c>
      <c r="O2757">
        <v>1</v>
      </c>
      <c r="P2757" s="2" t="s">
        <v>5531</v>
      </c>
      <c r="Q2757">
        <v>2</v>
      </c>
      <c r="R2757" s="4">
        <f t="shared" si="258"/>
        <v>52.600454999999997</v>
      </c>
      <c r="S2757">
        <f t="shared" si="259"/>
        <v>19.5</v>
      </c>
      <c r="T2757">
        <f t="shared" si="260"/>
        <v>924750000</v>
      </c>
      <c r="U2757">
        <f t="shared" si="261"/>
        <v>3.8410878928656453</v>
      </c>
      <c r="V2757">
        <f>W2757+(constants!$B$1*(50-FLOOR(L2757,1)))</f>
        <v>31.701090299405784</v>
      </c>
      <c r="W2757">
        <f t="shared" si="262"/>
        <v>31.652995671166664</v>
      </c>
      <c r="X2757">
        <f>constants!$B$2*constants!$B$3^2/(Y2757*Z2757^4)</f>
        <v>1463186.1011682595</v>
      </c>
      <c r="Y2757">
        <f t="shared" si="263"/>
        <v>5.0118723362727194E-3</v>
      </c>
      <c r="Z2757">
        <f>constants!$B$4/T2757</f>
        <v>0.32418757285752908</v>
      </c>
    </row>
    <row r="2758" spans="1:26" x14ac:dyDescent="0.3">
      <c r="A2758">
        <v>2758</v>
      </c>
      <c r="B2758" s="1">
        <v>45208.673611111109</v>
      </c>
      <c r="C2758">
        <v>52640077</v>
      </c>
      <c r="D2758" s="3" t="s">
        <v>5533</v>
      </c>
      <c r="E2758" t="s">
        <v>5534</v>
      </c>
      <c r="F2758">
        <v>-37</v>
      </c>
      <c r="G2758" t="s">
        <v>22</v>
      </c>
      <c r="H2758">
        <v>-234</v>
      </c>
      <c r="I2758">
        <v>1756</v>
      </c>
      <c r="J2758">
        <v>1</v>
      </c>
      <c r="K2758">
        <v>1</v>
      </c>
      <c r="L2758">
        <v>45</v>
      </c>
      <c r="M2758">
        <v>1</v>
      </c>
      <c r="N2758">
        <v>0</v>
      </c>
      <c r="O2758">
        <v>1</v>
      </c>
      <c r="P2758" s="2" t="s">
        <v>5533</v>
      </c>
      <c r="Q2758">
        <v>2</v>
      </c>
      <c r="R2758" s="4">
        <f t="shared" si="258"/>
        <v>52.640076999999998</v>
      </c>
      <c r="S2758">
        <f t="shared" si="259"/>
        <v>-14.625</v>
      </c>
      <c r="T2758">
        <f t="shared" si="260"/>
        <v>924750000</v>
      </c>
      <c r="U2758">
        <f t="shared" si="261"/>
        <v>2.6936702635271859</v>
      </c>
      <c r="V2758">
        <f>W2758+(constants!$B$1*(50-FLOOR(L2758,1)))</f>
        <v>15.70109029940579</v>
      </c>
      <c r="W2758">
        <f t="shared" si="262"/>
        <v>15.65299567116667</v>
      </c>
      <c r="X2758">
        <f>constants!$B$2*constants!$B$3^2/(Y2758*Z2758^4)</f>
        <v>36753.573142979592</v>
      </c>
      <c r="Y2758">
        <f t="shared" si="263"/>
        <v>0.19952623149688758</v>
      </c>
      <c r="Z2758">
        <f>constants!$B$4/T2758</f>
        <v>0.32418757285752908</v>
      </c>
    </row>
    <row r="2759" spans="1:26" x14ac:dyDescent="0.3">
      <c r="A2759">
        <v>2759</v>
      </c>
      <c r="B2759" s="1">
        <v>45208.673611111109</v>
      </c>
      <c r="C2759">
        <v>52653809</v>
      </c>
      <c r="D2759" s="3" t="s">
        <v>5535</v>
      </c>
      <c r="E2759" t="s">
        <v>5536</v>
      </c>
      <c r="F2759">
        <v>-53</v>
      </c>
      <c r="G2759" t="s">
        <v>25</v>
      </c>
      <c r="H2759">
        <v>-507</v>
      </c>
      <c r="I2759">
        <v>2988</v>
      </c>
      <c r="J2759">
        <v>1</v>
      </c>
      <c r="K2759">
        <v>1</v>
      </c>
      <c r="L2759">
        <v>45</v>
      </c>
      <c r="M2759">
        <v>1</v>
      </c>
      <c r="N2759">
        <v>0</v>
      </c>
      <c r="O2759">
        <v>1</v>
      </c>
      <c r="P2759" s="2" t="s">
        <v>5535</v>
      </c>
      <c r="Q2759">
        <v>2</v>
      </c>
      <c r="R2759" s="4">
        <f t="shared" si="258"/>
        <v>52.653809000000003</v>
      </c>
      <c r="S2759">
        <f t="shared" si="259"/>
        <v>-31.6875</v>
      </c>
      <c r="T2759">
        <f t="shared" si="260"/>
        <v>924750000</v>
      </c>
      <c r="U2759">
        <f t="shared" si="261"/>
        <v>4.5835345942022956</v>
      </c>
      <c r="V2759">
        <f>W2759+(constants!$B$1*(50-FLOOR(L2759,1)))</f>
        <v>31.701090299405784</v>
      </c>
      <c r="W2759">
        <f t="shared" si="262"/>
        <v>31.652995671166664</v>
      </c>
      <c r="X2759">
        <f>constants!$B$2*constants!$B$3^2/(Y2759*Z2759^4)</f>
        <v>1463186.1011682595</v>
      </c>
      <c r="Y2759">
        <f t="shared" si="263"/>
        <v>5.0118723362727194E-3</v>
      </c>
      <c r="Z2759">
        <f>constants!$B$4/T2759</f>
        <v>0.32418757285752908</v>
      </c>
    </row>
    <row r="2760" spans="1:26" x14ac:dyDescent="0.3">
      <c r="A2760">
        <v>2760</v>
      </c>
      <c r="B2760" s="1">
        <v>45208.673611111109</v>
      </c>
      <c r="C2760">
        <v>52680231</v>
      </c>
      <c r="D2760" s="3" t="s">
        <v>5537</v>
      </c>
      <c r="E2760" t="s">
        <v>5538</v>
      </c>
      <c r="F2760">
        <v>-37</v>
      </c>
      <c r="G2760" t="s">
        <v>22</v>
      </c>
      <c r="H2760">
        <v>195</v>
      </c>
      <c r="I2760">
        <v>1756</v>
      </c>
      <c r="J2760">
        <v>1</v>
      </c>
      <c r="K2760">
        <v>1</v>
      </c>
      <c r="L2760">
        <v>45</v>
      </c>
      <c r="M2760">
        <v>1</v>
      </c>
      <c r="N2760">
        <v>0</v>
      </c>
      <c r="O2760">
        <v>1</v>
      </c>
      <c r="P2760" s="2" t="s">
        <v>5537</v>
      </c>
      <c r="Q2760">
        <v>2</v>
      </c>
      <c r="R2760" s="4">
        <f t="shared" si="258"/>
        <v>52.680230999999999</v>
      </c>
      <c r="S2760">
        <f t="shared" si="259"/>
        <v>12.1875</v>
      </c>
      <c r="T2760">
        <f t="shared" si="260"/>
        <v>924750000</v>
      </c>
      <c r="U2760">
        <f t="shared" si="261"/>
        <v>2.6936702635271859</v>
      </c>
      <c r="V2760">
        <f>W2760+(constants!$B$1*(50-FLOOR(L2760,1)))</f>
        <v>15.70109029940579</v>
      </c>
      <c r="W2760">
        <f t="shared" si="262"/>
        <v>15.65299567116667</v>
      </c>
      <c r="X2760">
        <f>constants!$B$2*constants!$B$3^2/(Y2760*Z2760^4)</f>
        <v>36753.573142979592</v>
      </c>
      <c r="Y2760">
        <f t="shared" si="263"/>
        <v>0.19952623149688758</v>
      </c>
      <c r="Z2760">
        <f>constants!$B$4/T2760</f>
        <v>0.32418757285752908</v>
      </c>
    </row>
    <row r="2761" spans="1:26" x14ac:dyDescent="0.3">
      <c r="A2761">
        <v>2761</v>
      </c>
      <c r="B2761" s="1">
        <v>45208.673611111109</v>
      </c>
      <c r="C2761">
        <v>52700143</v>
      </c>
      <c r="D2761" s="3" t="s">
        <v>5539</v>
      </c>
      <c r="E2761" t="s">
        <v>5540</v>
      </c>
      <c r="F2761">
        <v>-37</v>
      </c>
      <c r="G2761" t="s">
        <v>22</v>
      </c>
      <c r="H2761">
        <v>273</v>
      </c>
      <c r="I2761">
        <v>1724</v>
      </c>
      <c r="J2761">
        <v>1</v>
      </c>
      <c r="K2761">
        <v>1</v>
      </c>
      <c r="L2761">
        <v>45</v>
      </c>
      <c r="M2761">
        <v>1</v>
      </c>
      <c r="N2761">
        <v>0</v>
      </c>
      <c r="O2761">
        <v>1</v>
      </c>
      <c r="P2761" s="2" t="s">
        <v>5539</v>
      </c>
      <c r="Q2761">
        <v>2</v>
      </c>
      <c r="R2761" s="4">
        <f t="shared" si="258"/>
        <v>52.700142999999997</v>
      </c>
      <c r="S2761">
        <f t="shared" si="259"/>
        <v>17.0625</v>
      </c>
      <c r="T2761">
        <f t="shared" si="260"/>
        <v>924750000</v>
      </c>
      <c r="U2761">
        <f t="shared" si="261"/>
        <v>2.6445828783148455</v>
      </c>
      <c r="V2761">
        <f>W2761+(constants!$B$1*(50-FLOOR(L2761,1)))</f>
        <v>15.70109029940579</v>
      </c>
      <c r="W2761">
        <f t="shared" si="262"/>
        <v>15.65299567116667</v>
      </c>
      <c r="X2761">
        <f>constants!$B$2*constants!$B$3^2/(Y2761*Z2761^4)</f>
        <v>36753.573142979592</v>
      </c>
      <c r="Y2761">
        <f t="shared" si="263"/>
        <v>0.19952623149688758</v>
      </c>
      <c r="Z2761">
        <f>constants!$B$4/T2761</f>
        <v>0.32418757285752908</v>
      </c>
    </row>
    <row r="2762" spans="1:26" x14ac:dyDescent="0.3">
      <c r="A2762">
        <v>2762</v>
      </c>
      <c r="B2762" s="1">
        <v>45208.673611111109</v>
      </c>
      <c r="C2762">
        <v>52729496</v>
      </c>
      <c r="D2762" s="3" t="s">
        <v>5541</v>
      </c>
      <c r="E2762" t="s">
        <v>5542</v>
      </c>
      <c r="F2762">
        <v>-37</v>
      </c>
      <c r="G2762" t="s">
        <v>22</v>
      </c>
      <c r="H2762">
        <v>-312</v>
      </c>
      <c r="I2762">
        <v>1312</v>
      </c>
      <c r="J2762">
        <v>1</v>
      </c>
      <c r="K2762">
        <v>1</v>
      </c>
      <c r="L2762">
        <v>46</v>
      </c>
      <c r="M2762">
        <v>1</v>
      </c>
      <c r="N2762">
        <v>0</v>
      </c>
      <c r="O2762">
        <v>1</v>
      </c>
      <c r="P2762" s="2" t="s">
        <v>5541</v>
      </c>
      <c r="Q2762">
        <v>2</v>
      </c>
      <c r="R2762" s="4">
        <f t="shared" si="258"/>
        <v>52.729495999999997</v>
      </c>
      <c r="S2762">
        <f t="shared" si="259"/>
        <v>-19.5</v>
      </c>
      <c r="T2762">
        <f t="shared" si="260"/>
        <v>925250000</v>
      </c>
      <c r="U2762">
        <f t="shared" si="261"/>
        <v>2.012582793705961</v>
      </c>
      <c r="V2762">
        <f>W2762+(constants!$B$1*(50-FLOOR(L2762,1)))</f>
        <v>15.700861524946678</v>
      </c>
      <c r="W2762">
        <f t="shared" si="262"/>
        <v>15.662385822355381</v>
      </c>
      <c r="X2762">
        <f>constants!$B$2*constants!$B$3^2/(Y2762*Z2762^4)</f>
        <v>36833.126302514131</v>
      </c>
      <c r="Y2762">
        <f t="shared" si="263"/>
        <v>0.19952623149688758</v>
      </c>
      <c r="Z2762">
        <f>constants!$B$4/T2762</f>
        <v>0.32401238368008645</v>
      </c>
    </row>
    <row r="2763" spans="1:26" x14ac:dyDescent="0.3">
      <c r="A2763">
        <v>2763</v>
      </c>
      <c r="B2763" s="1">
        <v>45208.673611111109</v>
      </c>
      <c r="C2763">
        <v>52761746</v>
      </c>
      <c r="D2763" s="3" t="s">
        <v>5543</v>
      </c>
      <c r="E2763" t="s">
        <v>5544</v>
      </c>
      <c r="F2763">
        <v>-37</v>
      </c>
      <c r="G2763" t="s">
        <v>22</v>
      </c>
      <c r="H2763">
        <v>-390</v>
      </c>
      <c r="I2763">
        <v>1312</v>
      </c>
      <c r="J2763">
        <v>1</v>
      </c>
      <c r="K2763">
        <v>1</v>
      </c>
      <c r="L2763">
        <v>46</v>
      </c>
      <c r="M2763">
        <v>1</v>
      </c>
      <c r="N2763">
        <v>0</v>
      </c>
      <c r="O2763">
        <v>1</v>
      </c>
      <c r="P2763" s="2" t="s">
        <v>5543</v>
      </c>
      <c r="Q2763">
        <v>2</v>
      </c>
      <c r="R2763" s="4">
        <f t="shared" si="258"/>
        <v>52.761746000000002</v>
      </c>
      <c r="S2763">
        <f t="shared" si="259"/>
        <v>-24.375</v>
      </c>
      <c r="T2763">
        <f t="shared" si="260"/>
        <v>925250000</v>
      </c>
      <c r="U2763">
        <f t="shared" si="261"/>
        <v>2.012582793705961</v>
      </c>
      <c r="V2763">
        <f>W2763+(constants!$B$1*(50-FLOOR(L2763,1)))</f>
        <v>15.700861524946678</v>
      </c>
      <c r="W2763">
        <f t="shared" si="262"/>
        <v>15.662385822355381</v>
      </c>
      <c r="X2763">
        <f>constants!$B$2*constants!$B$3^2/(Y2763*Z2763^4)</f>
        <v>36833.126302514131</v>
      </c>
      <c r="Y2763">
        <f t="shared" si="263"/>
        <v>0.19952623149688758</v>
      </c>
      <c r="Z2763">
        <f>constants!$B$4/T2763</f>
        <v>0.32401238368008645</v>
      </c>
    </row>
    <row r="2764" spans="1:26" x14ac:dyDescent="0.3">
      <c r="A2764">
        <v>2764</v>
      </c>
      <c r="B2764" s="1">
        <v>45208.673611111109</v>
      </c>
      <c r="C2764">
        <v>52793536</v>
      </c>
      <c r="D2764" s="3" t="s">
        <v>5545</v>
      </c>
      <c r="E2764" t="s">
        <v>5546</v>
      </c>
      <c r="F2764">
        <v>-37</v>
      </c>
      <c r="G2764" t="s">
        <v>22</v>
      </c>
      <c r="H2764">
        <v>546</v>
      </c>
      <c r="I2764">
        <v>1264</v>
      </c>
      <c r="J2764">
        <v>1</v>
      </c>
      <c r="K2764">
        <v>1</v>
      </c>
      <c r="L2764">
        <v>46</v>
      </c>
      <c r="M2764">
        <v>1</v>
      </c>
      <c r="N2764">
        <v>0</v>
      </c>
      <c r="O2764">
        <v>1</v>
      </c>
      <c r="P2764" s="2" t="s">
        <v>5545</v>
      </c>
      <c r="Q2764">
        <v>2</v>
      </c>
      <c r="R2764" s="4">
        <f t="shared" si="258"/>
        <v>52.793536000000003</v>
      </c>
      <c r="S2764">
        <f t="shared" si="259"/>
        <v>34.125</v>
      </c>
      <c r="T2764">
        <f t="shared" si="260"/>
        <v>925250000</v>
      </c>
      <c r="U2764">
        <f t="shared" si="261"/>
        <v>1.9389517158874505</v>
      </c>
      <c r="V2764">
        <f>W2764+(constants!$B$1*(50-FLOOR(L2764,1)))</f>
        <v>15.700861524946678</v>
      </c>
      <c r="W2764">
        <f t="shared" si="262"/>
        <v>15.662385822355381</v>
      </c>
      <c r="X2764">
        <f>constants!$B$2*constants!$B$3^2/(Y2764*Z2764^4)</f>
        <v>36833.126302514131</v>
      </c>
      <c r="Y2764">
        <f t="shared" si="263"/>
        <v>0.19952623149688758</v>
      </c>
      <c r="Z2764">
        <f>constants!$B$4/T2764</f>
        <v>0.32401238368008645</v>
      </c>
    </row>
    <row r="2765" spans="1:26" x14ac:dyDescent="0.3">
      <c r="A2765">
        <v>2765</v>
      </c>
      <c r="B2765" s="1">
        <v>45208.673611111109</v>
      </c>
      <c r="C2765">
        <v>52824725</v>
      </c>
      <c r="D2765" s="3" t="s">
        <v>5547</v>
      </c>
      <c r="E2765" t="s">
        <v>5548</v>
      </c>
      <c r="F2765">
        <v>-37</v>
      </c>
      <c r="G2765" t="s">
        <v>22</v>
      </c>
      <c r="H2765">
        <v>-78</v>
      </c>
      <c r="I2765">
        <v>1328</v>
      </c>
      <c r="J2765">
        <v>1</v>
      </c>
      <c r="K2765">
        <v>1</v>
      </c>
      <c r="L2765">
        <v>46</v>
      </c>
      <c r="M2765">
        <v>1</v>
      </c>
      <c r="N2765">
        <v>0</v>
      </c>
      <c r="O2765">
        <v>1</v>
      </c>
      <c r="P2765" s="2" t="s">
        <v>5547</v>
      </c>
      <c r="Q2765">
        <v>2</v>
      </c>
      <c r="R2765" s="4">
        <f t="shared" si="258"/>
        <v>52.824725000000001</v>
      </c>
      <c r="S2765">
        <f t="shared" si="259"/>
        <v>-4.875</v>
      </c>
      <c r="T2765">
        <f t="shared" si="260"/>
        <v>925250000</v>
      </c>
      <c r="U2765">
        <f t="shared" si="261"/>
        <v>2.0371264863121317</v>
      </c>
      <c r="V2765">
        <f>W2765+(constants!$B$1*(50-FLOOR(L2765,1)))</f>
        <v>15.700861524946678</v>
      </c>
      <c r="W2765">
        <f t="shared" si="262"/>
        <v>15.662385822355381</v>
      </c>
      <c r="X2765">
        <f>constants!$B$2*constants!$B$3^2/(Y2765*Z2765^4)</f>
        <v>36833.126302514131</v>
      </c>
      <c r="Y2765">
        <f t="shared" si="263"/>
        <v>0.19952623149688758</v>
      </c>
      <c r="Z2765">
        <f>constants!$B$4/T2765</f>
        <v>0.32401238368008645</v>
      </c>
    </row>
    <row r="2766" spans="1:26" x14ac:dyDescent="0.3">
      <c r="A2766">
        <v>2766</v>
      </c>
      <c r="B2766" s="1">
        <v>45208.673611111109</v>
      </c>
      <c r="C2766">
        <v>52851329</v>
      </c>
      <c r="D2766" s="3" t="s">
        <v>5549</v>
      </c>
      <c r="E2766" t="s">
        <v>5550</v>
      </c>
      <c r="F2766">
        <v>-37</v>
      </c>
      <c r="G2766" t="s">
        <v>22</v>
      </c>
      <c r="H2766">
        <v>781</v>
      </c>
      <c r="I2766">
        <v>1272</v>
      </c>
      <c r="J2766">
        <v>1</v>
      </c>
      <c r="K2766">
        <v>1</v>
      </c>
      <c r="L2766">
        <v>46</v>
      </c>
      <c r="M2766">
        <v>1</v>
      </c>
      <c r="N2766">
        <v>0</v>
      </c>
      <c r="O2766">
        <v>1</v>
      </c>
      <c r="P2766" s="2" t="s">
        <v>5549</v>
      </c>
      <c r="Q2766">
        <v>2</v>
      </c>
      <c r="R2766" s="4">
        <f t="shared" si="258"/>
        <v>52.851329</v>
      </c>
      <c r="S2766">
        <f t="shared" si="259"/>
        <v>48.8125</v>
      </c>
      <c r="T2766">
        <f t="shared" si="260"/>
        <v>925250000</v>
      </c>
      <c r="U2766">
        <f t="shared" si="261"/>
        <v>1.9512235621905356</v>
      </c>
      <c r="V2766">
        <f>W2766+(constants!$B$1*(50-FLOOR(L2766,1)))</f>
        <v>15.700861524946678</v>
      </c>
      <c r="W2766">
        <f t="shared" si="262"/>
        <v>15.662385822355381</v>
      </c>
      <c r="X2766">
        <f>constants!$B$2*constants!$B$3^2/(Y2766*Z2766^4)</f>
        <v>36833.126302514131</v>
      </c>
      <c r="Y2766">
        <f t="shared" si="263"/>
        <v>0.19952623149688758</v>
      </c>
      <c r="Z2766">
        <f>constants!$B$4/T2766</f>
        <v>0.32401238368008645</v>
      </c>
    </row>
    <row r="2767" spans="1:26" x14ac:dyDescent="0.3">
      <c r="A2767">
        <v>2767</v>
      </c>
      <c r="B2767" s="1">
        <v>45208.673611111109</v>
      </c>
      <c r="C2767">
        <v>52865737</v>
      </c>
      <c r="D2767" s="3" t="s">
        <v>5551</v>
      </c>
      <c r="E2767" t="s">
        <v>5552</v>
      </c>
      <c r="F2767">
        <v>-37</v>
      </c>
      <c r="G2767" t="s">
        <v>22</v>
      </c>
      <c r="H2767">
        <v>390</v>
      </c>
      <c r="I2767">
        <v>1304</v>
      </c>
      <c r="J2767">
        <v>1</v>
      </c>
      <c r="K2767">
        <v>1</v>
      </c>
      <c r="L2767">
        <v>46</v>
      </c>
      <c r="M2767">
        <v>1</v>
      </c>
      <c r="N2767">
        <v>0</v>
      </c>
      <c r="O2767">
        <v>1</v>
      </c>
      <c r="P2767" s="2" t="s">
        <v>5551</v>
      </c>
      <c r="Q2767">
        <v>2</v>
      </c>
      <c r="R2767" s="4">
        <f t="shared" si="258"/>
        <v>52.865737000000003</v>
      </c>
      <c r="S2767">
        <f t="shared" si="259"/>
        <v>24.375</v>
      </c>
      <c r="T2767">
        <f t="shared" si="260"/>
        <v>925250000</v>
      </c>
      <c r="U2767">
        <f t="shared" si="261"/>
        <v>2.000310947402876</v>
      </c>
      <c r="V2767">
        <f>W2767+(constants!$B$1*(50-FLOOR(L2767,1)))</f>
        <v>15.700861524946678</v>
      </c>
      <c r="W2767">
        <f t="shared" si="262"/>
        <v>15.662385822355381</v>
      </c>
      <c r="X2767">
        <f>constants!$B$2*constants!$B$3^2/(Y2767*Z2767^4)</f>
        <v>36833.126302514131</v>
      </c>
      <c r="Y2767">
        <f t="shared" si="263"/>
        <v>0.19952623149688758</v>
      </c>
      <c r="Z2767">
        <f>constants!$B$4/T2767</f>
        <v>0.32401238368008645</v>
      </c>
    </row>
    <row r="2768" spans="1:26" x14ac:dyDescent="0.3">
      <c r="A2768">
        <v>2768</v>
      </c>
      <c r="B2768" s="1">
        <v>45208.673611111109</v>
      </c>
      <c r="C2768">
        <v>52882922</v>
      </c>
      <c r="D2768" s="3" t="s">
        <v>5553</v>
      </c>
      <c r="E2768" t="s">
        <v>5554</v>
      </c>
      <c r="F2768">
        <v>-37</v>
      </c>
      <c r="G2768" t="s">
        <v>22</v>
      </c>
      <c r="H2768">
        <v>-312</v>
      </c>
      <c r="I2768">
        <v>1332</v>
      </c>
      <c r="J2768">
        <v>1</v>
      </c>
      <c r="K2768">
        <v>1</v>
      </c>
      <c r="L2768">
        <v>46</v>
      </c>
      <c r="M2768">
        <v>1</v>
      </c>
      <c r="N2768">
        <v>0</v>
      </c>
      <c r="O2768">
        <v>1</v>
      </c>
      <c r="P2768" s="2" t="s">
        <v>5553</v>
      </c>
      <c r="Q2768">
        <v>2</v>
      </c>
      <c r="R2768" s="4">
        <f t="shared" si="258"/>
        <v>52.882922000000001</v>
      </c>
      <c r="S2768">
        <f t="shared" si="259"/>
        <v>-19.5</v>
      </c>
      <c r="T2768">
        <f t="shared" si="260"/>
        <v>925250000</v>
      </c>
      <c r="U2768">
        <f t="shared" si="261"/>
        <v>2.043262409463674</v>
      </c>
      <c r="V2768">
        <f>W2768+(constants!$B$1*(50-FLOOR(L2768,1)))</f>
        <v>15.700861524946678</v>
      </c>
      <c r="W2768">
        <f t="shared" si="262"/>
        <v>15.662385822355381</v>
      </c>
      <c r="X2768">
        <f>constants!$B$2*constants!$B$3^2/(Y2768*Z2768^4)</f>
        <v>36833.126302514131</v>
      </c>
      <c r="Y2768">
        <f t="shared" si="263"/>
        <v>0.19952623149688758</v>
      </c>
      <c r="Z2768">
        <f>constants!$B$4/T2768</f>
        <v>0.32401238368008645</v>
      </c>
    </row>
    <row r="2769" spans="1:26" x14ac:dyDescent="0.3">
      <c r="A2769">
        <v>2769</v>
      </c>
      <c r="B2769" s="1">
        <v>45208.673611111109</v>
      </c>
      <c r="C2769">
        <v>52911518</v>
      </c>
      <c r="D2769" s="3" t="s">
        <v>5555</v>
      </c>
      <c r="E2769" t="s">
        <v>5556</v>
      </c>
      <c r="F2769">
        <v>-37</v>
      </c>
      <c r="G2769" t="s">
        <v>22</v>
      </c>
      <c r="H2769">
        <v>-156</v>
      </c>
      <c r="I2769">
        <v>1304</v>
      </c>
      <c r="J2769">
        <v>1</v>
      </c>
      <c r="K2769">
        <v>1</v>
      </c>
      <c r="L2769">
        <v>46</v>
      </c>
      <c r="M2769">
        <v>1</v>
      </c>
      <c r="N2769">
        <v>0</v>
      </c>
      <c r="O2769">
        <v>1</v>
      </c>
      <c r="P2769" s="2" t="s">
        <v>5555</v>
      </c>
      <c r="Q2769">
        <v>2</v>
      </c>
      <c r="R2769" s="4">
        <f t="shared" si="258"/>
        <v>52.911518000000001</v>
      </c>
      <c r="S2769">
        <f t="shared" si="259"/>
        <v>-9.75</v>
      </c>
      <c r="T2769">
        <f t="shared" si="260"/>
        <v>925250000</v>
      </c>
      <c r="U2769">
        <f t="shared" si="261"/>
        <v>2.000310947402876</v>
      </c>
      <c r="V2769">
        <f>W2769+(constants!$B$1*(50-FLOOR(L2769,1)))</f>
        <v>15.700861524946678</v>
      </c>
      <c r="W2769">
        <f t="shared" si="262"/>
        <v>15.662385822355381</v>
      </c>
      <c r="X2769">
        <f>constants!$B$2*constants!$B$3^2/(Y2769*Z2769^4)</f>
        <v>36833.126302514131</v>
      </c>
      <c r="Y2769">
        <f t="shared" si="263"/>
        <v>0.19952623149688758</v>
      </c>
      <c r="Z2769">
        <f>constants!$B$4/T2769</f>
        <v>0.32401238368008645</v>
      </c>
    </row>
    <row r="2770" spans="1:26" x14ac:dyDescent="0.3">
      <c r="A2770">
        <v>2770</v>
      </c>
      <c r="B2770" s="1">
        <v>45208.673611111109</v>
      </c>
      <c r="C2770">
        <v>52932751</v>
      </c>
      <c r="D2770" s="3" t="s">
        <v>5557</v>
      </c>
      <c r="E2770" t="s">
        <v>5558</v>
      </c>
      <c r="F2770">
        <v>-38</v>
      </c>
      <c r="G2770" t="s">
        <v>22</v>
      </c>
      <c r="H2770">
        <v>-78</v>
      </c>
      <c r="I2770">
        <v>2012</v>
      </c>
      <c r="J2770">
        <v>1</v>
      </c>
      <c r="K2770">
        <v>1</v>
      </c>
      <c r="L2770">
        <v>47</v>
      </c>
      <c r="M2770">
        <v>1</v>
      </c>
      <c r="N2770">
        <v>0</v>
      </c>
      <c r="O2770">
        <v>1</v>
      </c>
      <c r="P2770" s="2" t="s">
        <v>5557</v>
      </c>
      <c r="Q2770">
        <v>2</v>
      </c>
      <c r="R2770" s="4">
        <f t="shared" si="258"/>
        <v>52.932751000000003</v>
      </c>
      <c r="S2770">
        <f t="shared" si="259"/>
        <v>-4.875</v>
      </c>
      <c r="T2770">
        <f t="shared" si="260"/>
        <v>925750000</v>
      </c>
      <c r="U2770">
        <f t="shared" si="261"/>
        <v>3.08636934522591</v>
      </c>
      <c r="V2770">
        <f>W2770+(constants!$B$1*(50-FLOOR(L2770,1)))</f>
        <v>16.700627677472077</v>
      </c>
      <c r="W2770">
        <f t="shared" si="262"/>
        <v>16.671770900528607</v>
      </c>
      <c r="X2770">
        <f>constants!$B$2*constants!$B$3^2/(Y2770*Z2770^4)</f>
        <v>46470.472687809866</v>
      </c>
      <c r="Y2770">
        <f t="shared" si="263"/>
        <v>0.1584893192461112</v>
      </c>
      <c r="Z2770">
        <f>constants!$B$4/T2770</f>
        <v>0.32383738374291116</v>
      </c>
    </row>
    <row r="2771" spans="1:26" x14ac:dyDescent="0.3">
      <c r="A2771">
        <v>2771</v>
      </c>
      <c r="B2771" s="1">
        <v>45208.673611111109</v>
      </c>
      <c r="C2771">
        <v>52971322</v>
      </c>
      <c r="D2771" s="3" t="s">
        <v>5559</v>
      </c>
      <c r="E2771" t="s">
        <v>5560</v>
      </c>
      <c r="F2771">
        <v>-52</v>
      </c>
      <c r="G2771" t="s">
        <v>50</v>
      </c>
      <c r="H2771">
        <v>156</v>
      </c>
      <c r="I2771">
        <v>2680</v>
      </c>
      <c r="J2771">
        <v>1</v>
      </c>
      <c r="K2771">
        <v>1</v>
      </c>
      <c r="L2771">
        <v>47</v>
      </c>
      <c r="M2771">
        <v>1</v>
      </c>
      <c r="N2771">
        <v>0</v>
      </c>
      <c r="O2771">
        <v>1</v>
      </c>
      <c r="P2771" s="2" t="s">
        <v>5559</v>
      </c>
      <c r="Q2771">
        <v>2</v>
      </c>
      <c r="R2771" s="4">
        <f t="shared" si="258"/>
        <v>52.971322000000001</v>
      </c>
      <c r="S2771">
        <f t="shared" si="259"/>
        <v>9.75</v>
      </c>
      <c r="T2771">
        <f t="shared" si="260"/>
        <v>925750000</v>
      </c>
      <c r="U2771">
        <f t="shared" si="261"/>
        <v>4.1110685115335182</v>
      </c>
      <c r="V2771">
        <f>W2771+(constants!$B$1*(50-FLOOR(L2771,1)))</f>
        <v>30.700627677472085</v>
      </c>
      <c r="W2771">
        <f t="shared" si="262"/>
        <v>30.671770900528614</v>
      </c>
      <c r="X2771">
        <f>constants!$B$2*constants!$B$3^2/(Y2771*Z2771^4)</f>
        <v>1167285.4981034622</v>
      </c>
      <c r="Y2771">
        <f t="shared" si="263"/>
        <v>6.3095734448019216E-3</v>
      </c>
      <c r="Z2771">
        <f>constants!$B$4/T2771</f>
        <v>0.32383738374291116</v>
      </c>
    </row>
    <row r="2772" spans="1:26" x14ac:dyDescent="0.3">
      <c r="A2772">
        <v>2772</v>
      </c>
      <c r="B2772" s="1">
        <v>45208.673611111109</v>
      </c>
      <c r="C2772">
        <v>52985077</v>
      </c>
      <c r="D2772" s="3" t="s">
        <v>5561</v>
      </c>
      <c r="E2772" t="s">
        <v>5562</v>
      </c>
      <c r="F2772">
        <v>-38</v>
      </c>
      <c r="G2772" t="s">
        <v>22</v>
      </c>
      <c r="H2772">
        <v>-117</v>
      </c>
      <c r="I2772">
        <v>2004</v>
      </c>
      <c r="J2772">
        <v>1</v>
      </c>
      <c r="K2772">
        <v>1</v>
      </c>
      <c r="L2772">
        <v>47</v>
      </c>
      <c r="M2772">
        <v>1</v>
      </c>
      <c r="N2772">
        <v>0</v>
      </c>
      <c r="O2772">
        <v>1</v>
      </c>
      <c r="P2772" s="2" t="s">
        <v>5561</v>
      </c>
      <c r="Q2772">
        <v>2</v>
      </c>
      <c r="R2772" s="4">
        <f t="shared" si="258"/>
        <v>52.985076999999997</v>
      </c>
      <c r="S2772">
        <f t="shared" si="259"/>
        <v>-7.3125</v>
      </c>
      <c r="T2772">
        <f t="shared" si="260"/>
        <v>925750000</v>
      </c>
      <c r="U2772">
        <f t="shared" si="261"/>
        <v>3.0740974989228249</v>
      </c>
      <c r="V2772">
        <f>W2772+(constants!$B$1*(50-FLOOR(L2772,1)))</f>
        <v>16.700627677472077</v>
      </c>
      <c r="W2772">
        <f t="shared" si="262"/>
        <v>16.671770900528607</v>
      </c>
      <c r="X2772">
        <f>constants!$B$2*constants!$B$3^2/(Y2772*Z2772^4)</f>
        <v>46470.472687809866</v>
      </c>
      <c r="Y2772">
        <f t="shared" si="263"/>
        <v>0.1584893192461112</v>
      </c>
      <c r="Z2772">
        <f>constants!$B$4/T2772</f>
        <v>0.32383738374291116</v>
      </c>
    </row>
    <row r="2773" spans="1:26" x14ac:dyDescent="0.3">
      <c r="A2773">
        <v>2773</v>
      </c>
      <c r="B2773" s="1">
        <v>45208.673611111109</v>
      </c>
      <c r="C2773">
        <v>53004775</v>
      </c>
      <c r="D2773" s="3" t="s">
        <v>5563</v>
      </c>
      <c r="E2773" t="s">
        <v>5564</v>
      </c>
      <c r="F2773">
        <v>-54</v>
      </c>
      <c r="G2773" t="s">
        <v>25</v>
      </c>
      <c r="H2773">
        <v>2148</v>
      </c>
      <c r="I2773">
        <v>3252</v>
      </c>
      <c r="J2773">
        <v>1</v>
      </c>
      <c r="K2773">
        <v>1</v>
      </c>
      <c r="L2773">
        <v>47</v>
      </c>
      <c r="M2773">
        <v>1</v>
      </c>
      <c r="N2773">
        <v>0</v>
      </c>
      <c r="O2773">
        <v>1</v>
      </c>
      <c r="P2773" s="2" t="s">
        <v>5563</v>
      </c>
      <c r="Q2773">
        <v>2</v>
      </c>
      <c r="R2773" s="4">
        <f t="shared" si="258"/>
        <v>53.004775000000002</v>
      </c>
      <c r="S2773">
        <f t="shared" si="259"/>
        <v>134.25</v>
      </c>
      <c r="T2773">
        <f t="shared" si="260"/>
        <v>925750000</v>
      </c>
      <c r="U2773">
        <f t="shared" si="261"/>
        <v>4.9885055222041048</v>
      </c>
      <c r="V2773">
        <f>W2773+(constants!$B$1*(50-FLOOR(L2773,1)))</f>
        <v>32.700627677472077</v>
      </c>
      <c r="W2773">
        <f t="shared" si="262"/>
        <v>32.671770900528607</v>
      </c>
      <c r="X2773">
        <f>constants!$B$2*constants!$B$3^2/(Y2773*Z2773^4)</f>
        <v>1850022.8396027572</v>
      </c>
      <c r="Y2773">
        <f t="shared" si="263"/>
        <v>3.9810717055349656E-3</v>
      </c>
      <c r="Z2773">
        <f>constants!$B$4/T2773</f>
        <v>0.32383738374291116</v>
      </c>
    </row>
    <row r="2774" spans="1:26" x14ac:dyDescent="0.3">
      <c r="A2774">
        <v>2774</v>
      </c>
      <c r="B2774" s="1">
        <v>45208.673611111109</v>
      </c>
      <c r="C2774">
        <v>53030254</v>
      </c>
      <c r="D2774" s="3" t="s">
        <v>5565</v>
      </c>
      <c r="E2774" t="s">
        <v>5566</v>
      </c>
      <c r="F2774">
        <v>-38</v>
      </c>
      <c r="G2774" t="s">
        <v>22</v>
      </c>
      <c r="H2774">
        <v>312</v>
      </c>
      <c r="I2774">
        <v>1984</v>
      </c>
      <c r="J2774">
        <v>1</v>
      </c>
      <c r="K2774">
        <v>1</v>
      </c>
      <c r="L2774">
        <v>47</v>
      </c>
      <c r="M2774">
        <v>1</v>
      </c>
      <c r="N2774">
        <v>0</v>
      </c>
      <c r="O2774">
        <v>1</v>
      </c>
      <c r="P2774" s="2" t="s">
        <v>5565</v>
      </c>
      <c r="Q2774">
        <v>2</v>
      </c>
      <c r="R2774" s="4">
        <f t="shared" si="258"/>
        <v>53.030253999999999</v>
      </c>
      <c r="S2774">
        <f t="shared" si="259"/>
        <v>19.5</v>
      </c>
      <c r="T2774">
        <f t="shared" si="260"/>
        <v>925750000</v>
      </c>
      <c r="U2774">
        <f t="shared" si="261"/>
        <v>3.043417883165112</v>
      </c>
      <c r="V2774">
        <f>W2774+(constants!$B$1*(50-FLOOR(L2774,1)))</f>
        <v>16.700627677472077</v>
      </c>
      <c r="W2774">
        <f t="shared" si="262"/>
        <v>16.671770900528607</v>
      </c>
      <c r="X2774">
        <f>constants!$B$2*constants!$B$3^2/(Y2774*Z2774^4)</f>
        <v>46470.472687809866</v>
      </c>
      <c r="Y2774">
        <f t="shared" si="263"/>
        <v>0.1584893192461112</v>
      </c>
      <c r="Z2774">
        <f>constants!$B$4/T2774</f>
        <v>0.32383738374291116</v>
      </c>
    </row>
    <row r="2775" spans="1:26" x14ac:dyDescent="0.3">
      <c r="A2775">
        <v>2775</v>
      </c>
      <c r="B2775" s="1">
        <v>45208.673611111109</v>
      </c>
      <c r="C2775">
        <v>53050561</v>
      </c>
      <c r="D2775" s="3" t="s">
        <v>5567</v>
      </c>
      <c r="E2775" t="s">
        <v>5568</v>
      </c>
      <c r="F2775">
        <v>-38</v>
      </c>
      <c r="G2775" t="s">
        <v>22</v>
      </c>
      <c r="H2775">
        <v>351</v>
      </c>
      <c r="I2775">
        <v>1980</v>
      </c>
      <c r="J2775">
        <v>1</v>
      </c>
      <c r="K2775">
        <v>1</v>
      </c>
      <c r="L2775">
        <v>47</v>
      </c>
      <c r="M2775">
        <v>1</v>
      </c>
      <c r="N2775">
        <v>0</v>
      </c>
      <c r="O2775">
        <v>1</v>
      </c>
      <c r="P2775" s="2" t="s">
        <v>5567</v>
      </c>
      <c r="Q2775">
        <v>2</v>
      </c>
      <c r="R2775" s="4">
        <f t="shared" si="258"/>
        <v>53.050561000000002</v>
      </c>
      <c r="S2775">
        <f t="shared" si="259"/>
        <v>21.9375</v>
      </c>
      <c r="T2775">
        <f t="shared" si="260"/>
        <v>925750000</v>
      </c>
      <c r="U2775">
        <f t="shared" si="261"/>
        <v>3.0372819600135696</v>
      </c>
      <c r="V2775">
        <f>W2775+(constants!$B$1*(50-FLOOR(L2775,1)))</f>
        <v>16.700627677472077</v>
      </c>
      <c r="W2775">
        <f t="shared" si="262"/>
        <v>16.671770900528607</v>
      </c>
      <c r="X2775">
        <f>constants!$B$2*constants!$B$3^2/(Y2775*Z2775^4)</f>
        <v>46470.472687809866</v>
      </c>
      <c r="Y2775">
        <f t="shared" si="263"/>
        <v>0.1584893192461112</v>
      </c>
      <c r="Z2775">
        <f>constants!$B$4/T2775</f>
        <v>0.32383738374291116</v>
      </c>
    </row>
    <row r="2776" spans="1:26" x14ac:dyDescent="0.3">
      <c r="A2776">
        <v>2776</v>
      </c>
      <c r="B2776" s="1">
        <v>45208.673611111109</v>
      </c>
      <c r="C2776">
        <v>53080193</v>
      </c>
      <c r="D2776" s="3" t="s">
        <v>5569</v>
      </c>
      <c r="E2776" t="s">
        <v>5570</v>
      </c>
      <c r="F2776">
        <v>-38</v>
      </c>
      <c r="G2776" t="s">
        <v>22</v>
      </c>
      <c r="H2776">
        <v>156</v>
      </c>
      <c r="I2776">
        <v>1980</v>
      </c>
      <c r="J2776">
        <v>1</v>
      </c>
      <c r="K2776">
        <v>1</v>
      </c>
      <c r="L2776">
        <v>47</v>
      </c>
      <c r="M2776">
        <v>1</v>
      </c>
      <c r="N2776">
        <v>0</v>
      </c>
      <c r="O2776">
        <v>1</v>
      </c>
      <c r="P2776" s="2" t="s">
        <v>5569</v>
      </c>
      <c r="Q2776">
        <v>2</v>
      </c>
      <c r="R2776" s="4">
        <f t="shared" si="258"/>
        <v>53.080193000000001</v>
      </c>
      <c r="S2776">
        <f t="shared" si="259"/>
        <v>9.75</v>
      </c>
      <c r="T2776">
        <f t="shared" si="260"/>
        <v>925750000</v>
      </c>
      <c r="U2776">
        <f t="shared" si="261"/>
        <v>3.0372819600135696</v>
      </c>
      <c r="V2776">
        <f>W2776+(constants!$B$1*(50-FLOOR(L2776,1)))</f>
        <v>16.700627677472077</v>
      </c>
      <c r="W2776">
        <f t="shared" si="262"/>
        <v>16.671770900528607</v>
      </c>
      <c r="X2776">
        <f>constants!$B$2*constants!$B$3^2/(Y2776*Z2776^4)</f>
        <v>46470.472687809866</v>
      </c>
      <c r="Y2776">
        <f t="shared" si="263"/>
        <v>0.1584893192461112</v>
      </c>
      <c r="Z2776">
        <f>constants!$B$4/T2776</f>
        <v>0.32383738374291116</v>
      </c>
    </row>
    <row r="2777" spans="1:26" x14ac:dyDescent="0.3">
      <c r="A2777">
        <v>2777</v>
      </c>
      <c r="B2777" s="1">
        <v>45208.673611111109</v>
      </c>
      <c r="C2777">
        <v>53093170</v>
      </c>
      <c r="D2777" s="3" t="s">
        <v>5571</v>
      </c>
      <c r="E2777" t="s">
        <v>5572</v>
      </c>
      <c r="F2777">
        <v>-38</v>
      </c>
      <c r="G2777" t="s">
        <v>22</v>
      </c>
      <c r="H2777">
        <v>-195</v>
      </c>
      <c r="I2777">
        <v>1996</v>
      </c>
      <c r="J2777">
        <v>1</v>
      </c>
      <c r="K2777">
        <v>1</v>
      </c>
      <c r="L2777">
        <v>47</v>
      </c>
      <c r="M2777">
        <v>1</v>
      </c>
      <c r="N2777">
        <v>0</v>
      </c>
      <c r="O2777">
        <v>1</v>
      </c>
      <c r="P2777" s="2" t="s">
        <v>5571</v>
      </c>
      <c r="Q2777">
        <v>2</v>
      </c>
      <c r="R2777" s="4">
        <f t="shared" si="258"/>
        <v>53.093170000000001</v>
      </c>
      <c r="S2777">
        <f t="shared" si="259"/>
        <v>-12.1875</v>
      </c>
      <c r="T2777">
        <f t="shared" si="260"/>
        <v>925750000</v>
      </c>
      <c r="U2777">
        <f t="shared" si="261"/>
        <v>3.0618256526197398</v>
      </c>
      <c r="V2777">
        <f>W2777+(constants!$B$1*(50-FLOOR(L2777,1)))</f>
        <v>16.700627677472077</v>
      </c>
      <c r="W2777">
        <f t="shared" si="262"/>
        <v>16.671770900528607</v>
      </c>
      <c r="X2777">
        <f>constants!$B$2*constants!$B$3^2/(Y2777*Z2777^4)</f>
        <v>46470.472687809866</v>
      </c>
      <c r="Y2777">
        <f t="shared" si="263"/>
        <v>0.1584893192461112</v>
      </c>
      <c r="Z2777">
        <f>constants!$B$4/T2777</f>
        <v>0.32383738374291116</v>
      </c>
    </row>
    <row r="2778" spans="1:26" x14ac:dyDescent="0.3">
      <c r="A2778">
        <v>2778</v>
      </c>
      <c r="B2778" s="1">
        <v>45208.673611111109</v>
      </c>
      <c r="C2778">
        <v>53105816</v>
      </c>
      <c r="D2778" s="3" t="s">
        <v>5573</v>
      </c>
      <c r="E2778" t="s">
        <v>5574</v>
      </c>
      <c r="F2778">
        <v>-38</v>
      </c>
      <c r="G2778" t="s">
        <v>22</v>
      </c>
      <c r="H2778">
        <v>78</v>
      </c>
      <c r="I2778">
        <v>1984</v>
      </c>
      <c r="J2778">
        <v>1</v>
      </c>
      <c r="K2778">
        <v>1</v>
      </c>
      <c r="L2778">
        <v>47</v>
      </c>
      <c r="M2778">
        <v>1</v>
      </c>
      <c r="N2778">
        <v>0</v>
      </c>
      <c r="O2778">
        <v>1</v>
      </c>
      <c r="P2778" s="2" t="s">
        <v>5573</v>
      </c>
      <c r="Q2778">
        <v>2</v>
      </c>
      <c r="R2778" s="4">
        <f t="shared" si="258"/>
        <v>53.105815999999997</v>
      </c>
      <c r="S2778">
        <f t="shared" si="259"/>
        <v>4.875</v>
      </c>
      <c r="T2778">
        <f t="shared" si="260"/>
        <v>925750000</v>
      </c>
      <c r="U2778">
        <f t="shared" si="261"/>
        <v>3.043417883165112</v>
      </c>
      <c r="V2778">
        <f>W2778+(constants!$B$1*(50-FLOOR(L2778,1)))</f>
        <v>16.700627677472077</v>
      </c>
      <c r="W2778">
        <f t="shared" si="262"/>
        <v>16.671770900528607</v>
      </c>
      <c r="X2778">
        <f>constants!$B$2*constants!$B$3^2/(Y2778*Z2778^4)</f>
        <v>46470.472687809866</v>
      </c>
      <c r="Y2778">
        <f t="shared" si="263"/>
        <v>0.1584893192461112</v>
      </c>
      <c r="Z2778">
        <f>constants!$B$4/T2778</f>
        <v>0.32383738374291116</v>
      </c>
    </row>
    <row r="2779" spans="1:26" x14ac:dyDescent="0.3">
      <c r="A2779">
        <v>2779</v>
      </c>
      <c r="B2779" s="1">
        <v>45208.673611111109</v>
      </c>
      <c r="C2779">
        <v>53136326</v>
      </c>
      <c r="D2779" s="3" t="s">
        <v>5575</v>
      </c>
      <c r="E2779" t="s">
        <v>5576</v>
      </c>
      <c r="F2779">
        <v>-37</v>
      </c>
      <c r="G2779" t="s">
        <v>22</v>
      </c>
      <c r="H2779">
        <v>-39</v>
      </c>
      <c r="I2779">
        <v>1216</v>
      </c>
      <c r="J2779">
        <v>1</v>
      </c>
      <c r="K2779">
        <v>1</v>
      </c>
      <c r="L2779">
        <v>48</v>
      </c>
      <c r="M2779">
        <v>1</v>
      </c>
      <c r="N2779">
        <v>0</v>
      </c>
      <c r="O2779">
        <v>1</v>
      </c>
      <c r="P2779" s="2" t="s">
        <v>5575</v>
      </c>
      <c r="Q2779">
        <v>2</v>
      </c>
      <c r="R2779" s="4">
        <f t="shared" si="258"/>
        <v>53.136325999999997</v>
      </c>
      <c r="S2779">
        <f t="shared" si="259"/>
        <v>-2.4375</v>
      </c>
      <c r="T2779">
        <f t="shared" si="260"/>
        <v>926250000</v>
      </c>
      <c r="U2779">
        <f t="shared" si="261"/>
        <v>1.8653206380689396</v>
      </c>
      <c r="V2779">
        <f>W2779+(constants!$B$1*(50-FLOOR(L2779,1)))</f>
        <v>15.700388762460433</v>
      </c>
      <c r="W2779">
        <f t="shared" si="262"/>
        <v>15.681150911164785</v>
      </c>
      <c r="X2779">
        <f>constants!$B$2*constants!$B$3^2/(Y2779*Z2779^4)</f>
        <v>36992.619985710546</v>
      </c>
      <c r="Y2779">
        <f t="shared" si="263"/>
        <v>0.19952623149688758</v>
      </c>
      <c r="Z2779">
        <f>constants!$B$4/T2779</f>
        <v>0.32366257273954119</v>
      </c>
    </row>
    <row r="2780" spans="1:26" x14ac:dyDescent="0.3">
      <c r="A2780">
        <v>2780</v>
      </c>
      <c r="B2780" s="1">
        <v>45208.673611111109</v>
      </c>
      <c r="C2780">
        <v>53160382</v>
      </c>
      <c r="D2780" s="3" t="s">
        <v>5577</v>
      </c>
      <c r="E2780" t="s">
        <v>5578</v>
      </c>
      <c r="F2780">
        <v>-37</v>
      </c>
      <c r="G2780" t="s">
        <v>22</v>
      </c>
      <c r="H2780">
        <v>429</v>
      </c>
      <c r="I2780">
        <v>1200</v>
      </c>
      <c r="J2780">
        <v>1</v>
      </c>
      <c r="K2780">
        <v>1</v>
      </c>
      <c r="L2780">
        <v>48</v>
      </c>
      <c r="M2780">
        <v>1</v>
      </c>
      <c r="N2780">
        <v>0</v>
      </c>
      <c r="O2780">
        <v>1</v>
      </c>
      <c r="P2780" s="2" t="s">
        <v>5577</v>
      </c>
      <c r="Q2780">
        <v>2</v>
      </c>
      <c r="R2780" s="4">
        <f t="shared" si="258"/>
        <v>53.160381999999998</v>
      </c>
      <c r="S2780">
        <f t="shared" si="259"/>
        <v>26.8125</v>
      </c>
      <c r="T2780">
        <f t="shared" si="260"/>
        <v>926250000</v>
      </c>
      <c r="U2780">
        <f t="shared" si="261"/>
        <v>1.8407769454627694</v>
      </c>
      <c r="V2780">
        <f>W2780+(constants!$B$1*(50-FLOOR(L2780,1)))</f>
        <v>15.700388762460433</v>
      </c>
      <c r="W2780">
        <f t="shared" si="262"/>
        <v>15.681150911164785</v>
      </c>
      <c r="X2780">
        <f>constants!$B$2*constants!$B$3^2/(Y2780*Z2780^4)</f>
        <v>36992.619985710546</v>
      </c>
      <c r="Y2780">
        <f t="shared" si="263"/>
        <v>0.19952623149688758</v>
      </c>
      <c r="Z2780">
        <f>constants!$B$4/T2780</f>
        <v>0.32366257273954119</v>
      </c>
    </row>
    <row r="2781" spans="1:26" x14ac:dyDescent="0.3">
      <c r="A2781">
        <v>2781</v>
      </c>
      <c r="B2781" s="1">
        <v>45208.673611111109</v>
      </c>
      <c r="C2781">
        <v>53180580</v>
      </c>
      <c r="D2781" s="3" t="s">
        <v>5579</v>
      </c>
      <c r="E2781" t="s">
        <v>5580</v>
      </c>
      <c r="F2781">
        <v>-37</v>
      </c>
      <c r="G2781" t="s">
        <v>22</v>
      </c>
      <c r="H2781">
        <v>234</v>
      </c>
      <c r="I2781">
        <v>1212</v>
      </c>
      <c r="J2781">
        <v>1</v>
      </c>
      <c r="K2781">
        <v>1</v>
      </c>
      <c r="L2781">
        <v>48</v>
      </c>
      <c r="M2781">
        <v>1</v>
      </c>
      <c r="N2781">
        <v>0</v>
      </c>
      <c r="O2781">
        <v>1</v>
      </c>
      <c r="P2781" s="2" t="s">
        <v>5579</v>
      </c>
      <c r="Q2781">
        <v>2</v>
      </c>
      <c r="R2781" s="4">
        <f t="shared" si="258"/>
        <v>53.180579999999999</v>
      </c>
      <c r="S2781">
        <f t="shared" si="259"/>
        <v>14.625</v>
      </c>
      <c r="T2781">
        <f t="shared" si="260"/>
        <v>926250000</v>
      </c>
      <c r="U2781">
        <f t="shared" si="261"/>
        <v>1.859184714917397</v>
      </c>
      <c r="V2781">
        <f>W2781+(constants!$B$1*(50-FLOOR(L2781,1)))</f>
        <v>15.700388762460433</v>
      </c>
      <c r="W2781">
        <f t="shared" si="262"/>
        <v>15.681150911164785</v>
      </c>
      <c r="X2781">
        <f>constants!$B$2*constants!$B$3^2/(Y2781*Z2781^4)</f>
        <v>36992.619985710546</v>
      </c>
      <c r="Y2781">
        <f t="shared" si="263"/>
        <v>0.19952623149688758</v>
      </c>
      <c r="Z2781">
        <f>constants!$B$4/T2781</f>
        <v>0.32366257273954119</v>
      </c>
    </row>
    <row r="2782" spans="1:26" x14ac:dyDescent="0.3">
      <c r="A2782">
        <v>2782</v>
      </c>
      <c r="B2782" s="1">
        <v>45208.673611111109</v>
      </c>
      <c r="C2782">
        <v>53192841</v>
      </c>
      <c r="D2782" s="3" t="s">
        <v>5581</v>
      </c>
      <c r="E2782" t="s">
        <v>5582</v>
      </c>
      <c r="F2782">
        <v>-37</v>
      </c>
      <c r="G2782" t="s">
        <v>22</v>
      </c>
      <c r="H2782">
        <v>507</v>
      </c>
      <c r="I2782">
        <v>1176</v>
      </c>
      <c r="J2782">
        <v>1</v>
      </c>
      <c r="K2782">
        <v>1</v>
      </c>
      <c r="L2782">
        <v>48</v>
      </c>
      <c r="M2782">
        <v>1</v>
      </c>
      <c r="N2782">
        <v>0</v>
      </c>
      <c r="O2782">
        <v>1</v>
      </c>
      <c r="P2782" s="2" t="s">
        <v>5581</v>
      </c>
      <c r="Q2782">
        <v>2</v>
      </c>
      <c r="R2782" s="4">
        <f t="shared" si="258"/>
        <v>53.192841000000001</v>
      </c>
      <c r="S2782">
        <f t="shared" si="259"/>
        <v>31.6875</v>
      </c>
      <c r="T2782">
        <f t="shared" si="260"/>
        <v>926250000</v>
      </c>
      <c r="U2782">
        <f t="shared" si="261"/>
        <v>1.8039614065535141</v>
      </c>
      <c r="V2782">
        <f>W2782+(constants!$B$1*(50-FLOOR(L2782,1)))</f>
        <v>15.700388762460433</v>
      </c>
      <c r="W2782">
        <f t="shared" si="262"/>
        <v>15.681150911164785</v>
      </c>
      <c r="X2782">
        <f>constants!$B$2*constants!$B$3^2/(Y2782*Z2782^4)</f>
        <v>36992.619985710546</v>
      </c>
      <c r="Y2782">
        <f t="shared" si="263"/>
        <v>0.19952623149688758</v>
      </c>
      <c r="Z2782">
        <f>constants!$B$4/T2782</f>
        <v>0.32366257273954119</v>
      </c>
    </row>
    <row r="2783" spans="1:26" x14ac:dyDescent="0.3">
      <c r="A2783">
        <v>2783</v>
      </c>
      <c r="B2783" s="1">
        <v>45208.673611111109</v>
      </c>
      <c r="C2783">
        <v>53205111</v>
      </c>
      <c r="D2783" s="3" t="s">
        <v>5583</v>
      </c>
      <c r="E2783" t="s">
        <v>5584</v>
      </c>
      <c r="F2783">
        <v>-37</v>
      </c>
      <c r="G2783" t="s">
        <v>22</v>
      </c>
      <c r="H2783">
        <v>39</v>
      </c>
      <c r="I2783">
        <v>1204</v>
      </c>
      <c r="J2783">
        <v>1</v>
      </c>
      <c r="K2783">
        <v>1</v>
      </c>
      <c r="L2783">
        <v>48</v>
      </c>
      <c r="M2783">
        <v>1</v>
      </c>
      <c r="N2783">
        <v>0</v>
      </c>
      <c r="O2783">
        <v>1</v>
      </c>
      <c r="P2783" s="2" t="s">
        <v>5583</v>
      </c>
      <c r="Q2783">
        <v>2</v>
      </c>
      <c r="R2783" s="4">
        <f t="shared" si="258"/>
        <v>53.205111000000002</v>
      </c>
      <c r="S2783">
        <f t="shared" si="259"/>
        <v>2.4375</v>
      </c>
      <c r="T2783">
        <f t="shared" si="260"/>
        <v>926250000</v>
      </c>
      <c r="U2783">
        <f t="shared" si="261"/>
        <v>1.8469128686143119</v>
      </c>
      <c r="V2783">
        <f>W2783+(constants!$B$1*(50-FLOOR(L2783,1)))</f>
        <v>15.700388762460433</v>
      </c>
      <c r="W2783">
        <f t="shared" si="262"/>
        <v>15.681150911164785</v>
      </c>
      <c r="X2783">
        <f>constants!$B$2*constants!$B$3^2/(Y2783*Z2783^4)</f>
        <v>36992.619985710546</v>
      </c>
      <c r="Y2783">
        <f t="shared" si="263"/>
        <v>0.19952623149688758</v>
      </c>
      <c r="Z2783">
        <f>constants!$B$4/T2783</f>
        <v>0.32366257273954119</v>
      </c>
    </row>
    <row r="2784" spans="1:26" x14ac:dyDescent="0.3">
      <c r="A2784">
        <v>2784</v>
      </c>
      <c r="B2784" s="1">
        <v>45208.673611111109</v>
      </c>
      <c r="C2784">
        <v>53217749</v>
      </c>
      <c r="D2784" s="3" t="s">
        <v>5585</v>
      </c>
      <c r="E2784" t="s">
        <v>5586</v>
      </c>
      <c r="F2784">
        <v>-37</v>
      </c>
      <c r="G2784" t="s">
        <v>22</v>
      </c>
      <c r="H2784">
        <v>39</v>
      </c>
      <c r="I2784">
        <v>1184</v>
      </c>
      <c r="J2784">
        <v>1</v>
      </c>
      <c r="K2784">
        <v>1</v>
      </c>
      <c r="L2784">
        <v>48</v>
      </c>
      <c r="M2784">
        <v>1</v>
      </c>
      <c r="N2784">
        <v>0</v>
      </c>
      <c r="O2784">
        <v>1</v>
      </c>
      <c r="P2784" s="2" t="s">
        <v>5585</v>
      </c>
      <c r="Q2784">
        <v>2</v>
      </c>
      <c r="R2784" s="4">
        <f t="shared" si="258"/>
        <v>53.217748999999998</v>
      </c>
      <c r="S2784">
        <f t="shared" si="259"/>
        <v>2.4375</v>
      </c>
      <c r="T2784">
        <f t="shared" si="260"/>
        <v>926250000</v>
      </c>
      <c r="U2784">
        <f t="shared" si="261"/>
        <v>1.8162332528565992</v>
      </c>
      <c r="V2784">
        <f>W2784+(constants!$B$1*(50-FLOOR(L2784,1)))</f>
        <v>15.700388762460433</v>
      </c>
      <c r="W2784">
        <f t="shared" si="262"/>
        <v>15.681150911164785</v>
      </c>
      <c r="X2784">
        <f>constants!$B$2*constants!$B$3^2/(Y2784*Z2784^4)</f>
        <v>36992.619985710546</v>
      </c>
      <c r="Y2784">
        <f t="shared" si="263"/>
        <v>0.19952623149688758</v>
      </c>
      <c r="Z2784">
        <f>constants!$B$4/T2784</f>
        <v>0.32366257273954119</v>
      </c>
    </row>
    <row r="2785" spans="1:26" x14ac:dyDescent="0.3">
      <c r="A2785">
        <v>2785</v>
      </c>
      <c r="B2785" s="1">
        <v>45208.673611111109</v>
      </c>
      <c r="C2785">
        <v>53240284</v>
      </c>
      <c r="D2785" s="3" t="s">
        <v>5587</v>
      </c>
      <c r="E2785" t="s">
        <v>5588</v>
      </c>
      <c r="F2785">
        <v>-37</v>
      </c>
      <c r="G2785" t="s">
        <v>22</v>
      </c>
      <c r="H2785">
        <v>-351</v>
      </c>
      <c r="I2785">
        <v>1248</v>
      </c>
      <c r="J2785">
        <v>1</v>
      </c>
      <c r="K2785">
        <v>1</v>
      </c>
      <c r="L2785">
        <v>48</v>
      </c>
      <c r="M2785">
        <v>1</v>
      </c>
      <c r="N2785">
        <v>0</v>
      </c>
      <c r="O2785">
        <v>1</v>
      </c>
      <c r="P2785" s="2" t="s">
        <v>5587</v>
      </c>
      <c r="Q2785">
        <v>2</v>
      </c>
      <c r="R2785" s="4">
        <f t="shared" si="258"/>
        <v>53.240284000000003</v>
      </c>
      <c r="S2785">
        <f t="shared" si="259"/>
        <v>-21.9375</v>
      </c>
      <c r="T2785">
        <f t="shared" si="260"/>
        <v>926250000</v>
      </c>
      <c r="U2785">
        <f t="shared" si="261"/>
        <v>1.9144080232812801</v>
      </c>
      <c r="V2785">
        <f>W2785+(constants!$B$1*(50-FLOOR(L2785,1)))</f>
        <v>15.700388762460433</v>
      </c>
      <c r="W2785">
        <f t="shared" si="262"/>
        <v>15.681150911164785</v>
      </c>
      <c r="X2785">
        <f>constants!$B$2*constants!$B$3^2/(Y2785*Z2785^4)</f>
        <v>36992.619985710546</v>
      </c>
      <c r="Y2785">
        <f t="shared" si="263"/>
        <v>0.19952623149688758</v>
      </c>
      <c r="Z2785">
        <f>constants!$B$4/T2785</f>
        <v>0.32366257273954119</v>
      </c>
    </row>
    <row r="2786" spans="1:26" x14ac:dyDescent="0.3">
      <c r="A2786">
        <v>2786</v>
      </c>
      <c r="B2786" s="1">
        <v>45208.673611111109</v>
      </c>
      <c r="C2786">
        <v>53260064</v>
      </c>
      <c r="D2786" s="3" t="s">
        <v>5589</v>
      </c>
      <c r="E2786" t="s">
        <v>5590</v>
      </c>
      <c r="F2786">
        <v>-37</v>
      </c>
      <c r="G2786" t="s">
        <v>22</v>
      </c>
      <c r="H2786">
        <v>507</v>
      </c>
      <c r="I2786">
        <v>1200</v>
      </c>
      <c r="J2786">
        <v>1</v>
      </c>
      <c r="K2786">
        <v>1</v>
      </c>
      <c r="L2786">
        <v>48</v>
      </c>
      <c r="M2786">
        <v>1</v>
      </c>
      <c r="N2786">
        <v>0</v>
      </c>
      <c r="O2786">
        <v>1</v>
      </c>
      <c r="P2786" s="2" t="s">
        <v>5589</v>
      </c>
      <c r="Q2786">
        <v>2</v>
      </c>
      <c r="R2786" s="4">
        <f t="shared" si="258"/>
        <v>53.260064</v>
      </c>
      <c r="S2786">
        <f t="shared" si="259"/>
        <v>31.6875</v>
      </c>
      <c r="T2786">
        <f t="shared" si="260"/>
        <v>926250000</v>
      </c>
      <c r="U2786">
        <f t="shared" si="261"/>
        <v>1.8407769454627694</v>
      </c>
      <c r="V2786">
        <f>W2786+(constants!$B$1*(50-FLOOR(L2786,1)))</f>
        <v>15.700388762460433</v>
      </c>
      <c r="W2786">
        <f t="shared" si="262"/>
        <v>15.681150911164785</v>
      </c>
      <c r="X2786">
        <f>constants!$B$2*constants!$B$3^2/(Y2786*Z2786^4)</f>
        <v>36992.619985710546</v>
      </c>
      <c r="Y2786">
        <f t="shared" si="263"/>
        <v>0.19952623149688758</v>
      </c>
      <c r="Z2786">
        <f>constants!$B$4/T2786</f>
        <v>0.32366257273954119</v>
      </c>
    </row>
    <row r="2787" spans="1:26" x14ac:dyDescent="0.3">
      <c r="A2787">
        <v>2787</v>
      </c>
      <c r="B2787" s="1">
        <v>45208.673611111109</v>
      </c>
      <c r="C2787">
        <v>53272803</v>
      </c>
      <c r="D2787" s="3" t="s">
        <v>5591</v>
      </c>
      <c r="E2787" t="s">
        <v>5592</v>
      </c>
      <c r="F2787">
        <v>-37</v>
      </c>
      <c r="G2787" t="s">
        <v>22</v>
      </c>
      <c r="H2787">
        <v>117</v>
      </c>
      <c r="I2787">
        <v>1220</v>
      </c>
      <c r="J2787">
        <v>1</v>
      </c>
      <c r="K2787">
        <v>1</v>
      </c>
      <c r="L2787">
        <v>48</v>
      </c>
      <c r="M2787">
        <v>1</v>
      </c>
      <c r="N2787">
        <v>0</v>
      </c>
      <c r="O2787">
        <v>1</v>
      </c>
      <c r="P2787" s="2" t="s">
        <v>5591</v>
      </c>
      <c r="Q2787">
        <v>2</v>
      </c>
      <c r="R2787" s="4">
        <f t="shared" si="258"/>
        <v>53.272803000000003</v>
      </c>
      <c r="S2787">
        <f t="shared" si="259"/>
        <v>7.3125</v>
      </c>
      <c r="T2787">
        <f t="shared" si="260"/>
        <v>926250000</v>
      </c>
      <c r="U2787">
        <f t="shared" si="261"/>
        <v>1.8714565612204823</v>
      </c>
      <c r="V2787">
        <f>W2787+(constants!$B$1*(50-FLOOR(L2787,1)))</f>
        <v>15.700388762460433</v>
      </c>
      <c r="W2787">
        <f t="shared" si="262"/>
        <v>15.681150911164785</v>
      </c>
      <c r="X2787">
        <f>constants!$B$2*constants!$B$3^2/(Y2787*Z2787^4)</f>
        <v>36992.619985710546</v>
      </c>
      <c r="Y2787">
        <f t="shared" si="263"/>
        <v>0.19952623149688758</v>
      </c>
      <c r="Z2787">
        <f>constants!$B$4/T2787</f>
        <v>0.32366257273954119</v>
      </c>
    </row>
    <row r="2788" spans="1:26" x14ac:dyDescent="0.3">
      <c r="A2788">
        <v>2788</v>
      </c>
      <c r="B2788" s="1">
        <v>45208.673611111109</v>
      </c>
      <c r="C2788">
        <v>53286139</v>
      </c>
      <c r="D2788" s="3" t="s">
        <v>5593</v>
      </c>
      <c r="E2788" t="s">
        <v>5594</v>
      </c>
      <c r="F2788">
        <v>-37</v>
      </c>
      <c r="G2788" t="s">
        <v>22</v>
      </c>
      <c r="H2788">
        <v>-78</v>
      </c>
      <c r="I2788">
        <v>1220</v>
      </c>
      <c r="J2788">
        <v>1</v>
      </c>
      <c r="K2788">
        <v>1</v>
      </c>
      <c r="L2788">
        <v>48</v>
      </c>
      <c r="M2788">
        <v>1</v>
      </c>
      <c r="N2788">
        <v>0</v>
      </c>
      <c r="O2788">
        <v>1</v>
      </c>
      <c r="P2788" s="2" t="s">
        <v>5593</v>
      </c>
      <c r="Q2788">
        <v>2</v>
      </c>
      <c r="R2788" s="4">
        <f t="shared" si="258"/>
        <v>53.286138999999999</v>
      </c>
      <c r="S2788">
        <f t="shared" si="259"/>
        <v>-4.875</v>
      </c>
      <c r="T2788">
        <f t="shared" si="260"/>
        <v>926250000</v>
      </c>
      <c r="U2788">
        <f t="shared" si="261"/>
        <v>1.8714565612204823</v>
      </c>
      <c r="V2788">
        <f>W2788+(constants!$B$1*(50-FLOOR(L2788,1)))</f>
        <v>15.700388762460433</v>
      </c>
      <c r="W2788">
        <f t="shared" si="262"/>
        <v>15.681150911164785</v>
      </c>
      <c r="X2788">
        <f>constants!$B$2*constants!$B$3^2/(Y2788*Z2788^4)</f>
        <v>36992.619985710546</v>
      </c>
      <c r="Y2788">
        <f t="shared" si="263"/>
        <v>0.19952623149688758</v>
      </c>
      <c r="Z2788">
        <f>constants!$B$4/T2788</f>
        <v>0.32366257273954119</v>
      </c>
    </row>
    <row r="2789" spans="1:26" x14ac:dyDescent="0.3">
      <c r="A2789">
        <v>2789</v>
      </c>
      <c r="B2789" s="1">
        <v>45208.673611111109</v>
      </c>
      <c r="C2789">
        <v>53307241</v>
      </c>
      <c r="D2789" s="3" t="s">
        <v>5595</v>
      </c>
      <c r="E2789" t="s">
        <v>5596</v>
      </c>
      <c r="F2789">
        <v>-37</v>
      </c>
      <c r="G2789" t="s">
        <v>22</v>
      </c>
      <c r="H2789">
        <v>273</v>
      </c>
      <c r="I2789">
        <v>1196</v>
      </c>
      <c r="J2789">
        <v>1</v>
      </c>
      <c r="K2789">
        <v>1</v>
      </c>
      <c r="L2789">
        <v>48</v>
      </c>
      <c r="M2789">
        <v>1</v>
      </c>
      <c r="N2789">
        <v>0</v>
      </c>
      <c r="O2789">
        <v>1</v>
      </c>
      <c r="P2789" s="2" t="s">
        <v>5595</v>
      </c>
      <c r="Q2789">
        <v>2</v>
      </c>
      <c r="R2789" s="4">
        <f t="shared" si="258"/>
        <v>53.307240999999998</v>
      </c>
      <c r="S2789">
        <f t="shared" si="259"/>
        <v>17.0625</v>
      </c>
      <c r="T2789">
        <f t="shared" si="260"/>
        <v>926250000</v>
      </c>
      <c r="U2789">
        <f t="shared" si="261"/>
        <v>1.8346410223112268</v>
      </c>
      <c r="V2789">
        <f>W2789+(constants!$B$1*(50-FLOOR(L2789,1)))</f>
        <v>15.700388762460433</v>
      </c>
      <c r="W2789">
        <f t="shared" si="262"/>
        <v>15.681150911164785</v>
      </c>
      <c r="X2789">
        <f>constants!$B$2*constants!$B$3^2/(Y2789*Z2789^4)</f>
        <v>36992.619985710546</v>
      </c>
      <c r="Y2789">
        <f t="shared" si="263"/>
        <v>0.19952623149688758</v>
      </c>
      <c r="Z2789">
        <f>constants!$B$4/T2789</f>
        <v>0.32366257273954119</v>
      </c>
    </row>
    <row r="2790" spans="1:26" x14ac:dyDescent="0.3">
      <c r="A2790">
        <v>2790</v>
      </c>
      <c r="B2790" s="1">
        <v>45208.673611111109</v>
      </c>
      <c r="C2790">
        <v>53331720</v>
      </c>
      <c r="D2790" s="3" t="s">
        <v>5597</v>
      </c>
      <c r="E2790" t="s">
        <v>5598</v>
      </c>
      <c r="F2790">
        <v>-37</v>
      </c>
      <c r="G2790" t="s">
        <v>22</v>
      </c>
      <c r="H2790">
        <v>234</v>
      </c>
      <c r="I2790">
        <v>1216</v>
      </c>
      <c r="J2790">
        <v>1</v>
      </c>
      <c r="K2790">
        <v>1</v>
      </c>
      <c r="L2790">
        <v>48</v>
      </c>
      <c r="M2790">
        <v>1</v>
      </c>
      <c r="N2790">
        <v>0</v>
      </c>
      <c r="O2790">
        <v>1</v>
      </c>
      <c r="P2790" s="2" t="s">
        <v>5597</v>
      </c>
      <c r="Q2790">
        <v>2</v>
      </c>
      <c r="R2790" s="4">
        <f t="shared" si="258"/>
        <v>53.331719999999997</v>
      </c>
      <c r="S2790">
        <f t="shared" si="259"/>
        <v>14.625</v>
      </c>
      <c r="T2790">
        <f t="shared" si="260"/>
        <v>926250000</v>
      </c>
      <c r="U2790">
        <f t="shared" si="261"/>
        <v>1.8653206380689396</v>
      </c>
      <c r="V2790">
        <f>W2790+(constants!$B$1*(50-FLOOR(L2790,1)))</f>
        <v>15.700388762460433</v>
      </c>
      <c r="W2790">
        <f t="shared" si="262"/>
        <v>15.681150911164785</v>
      </c>
      <c r="X2790">
        <f>constants!$B$2*constants!$B$3^2/(Y2790*Z2790^4)</f>
        <v>36992.619985710546</v>
      </c>
      <c r="Y2790">
        <f t="shared" si="263"/>
        <v>0.19952623149688758</v>
      </c>
      <c r="Z2790">
        <f>constants!$B$4/T2790</f>
        <v>0.32366257273954119</v>
      </c>
    </row>
    <row r="2791" spans="1:26" x14ac:dyDescent="0.3">
      <c r="A2791">
        <v>2791</v>
      </c>
      <c r="B2791" s="1">
        <v>45208.673611111109</v>
      </c>
      <c r="C2791">
        <v>53349462</v>
      </c>
      <c r="D2791" s="3" t="s">
        <v>5599</v>
      </c>
      <c r="E2791" t="s">
        <v>5600</v>
      </c>
      <c r="F2791">
        <v>-38</v>
      </c>
      <c r="G2791" t="s">
        <v>22</v>
      </c>
      <c r="H2791">
        <v>39</v>
      </c>
      <c r="I2791">
        <v>2684</v>
      </c>
      <c r="J2791">
        <v>1</v>
      </c>
      <c r="K2791">
        <v>1</v>
      </c>
      <c r="L2791">
        <v>49</v>
      </c>
      <c r="M2791">
        <v>1</v>
      </c>
      <c r="N2791">
        <v>0</v>
      </c>
      <c r="O2791">
        <v>1</v>
      </c>
      <c r="P2791" s="2" t="s">
        <v>5599</v>
      </c>
      <c r="Q2791">
        <v>2</v>
      </c>
      <c r="R2791" s="4">
        <f t="shared" si="258"/>
        <v>53.349462000000003</v>
      </c>
      <c r="S2791">
        <f t="shared" si="259"/>
        <v>2.4375</v>
      </c>
      <c r="T2791">
        <f t="shared" si="260"/>
        <v>926750000</v>
      </c>
      <c r="U2791">
        <f t="shared" si="261"/>
        <v>4.1172044346850605</v>
      </c>
      <c r="V2791">
        <f>W2791+(constants!$B$1*(50-FLOOR(L2791,1)))</f>
        <v>16.700144785381276</v>
      </c>
      <c r="W2791">
        <f t="shared" si="262"/>
        <v>16.690525859733452</v>
      </c>
      <c r="X2791">
        <f>constants!$B$2*constants!$B$3^2/(Y2791*Z2791^4)</f>
        <v>46671.588856962655</v>
      </c>
      <c r="Y2791">
        <f t="shared" si="263"/>
        <v>0.1584893192461112</v>
      </c>
      <c r="Z2791">
        <f>constants!$B$4/T2791</f>
        <v>0.32348795036417588</v>
      </c>
    </row>
    <row r="2792" spans="1:26" x14ac:dyDescent="0.3">
      <c r="A2792">
        <v>2792</v>
      </c>
      <c r="B2792" s="1">
        <v>45208.673611111109</v>
      </c>
      <c r="C2792">
        <v>53361406</v>
      </c>
      <c r="D2792" s="3" t="s">
        <v>5601</v>
      </c>
      <c r="E2792" t="s">
        <v>5602</v>
      </c>
      <c r="F2792">
        <v>-38</v>
      </c>
      <c r="G2792" t="s">
        <v>22</v>
      </c>
      <c r="H2792">
        <v>117</v>
      </c>
      <c r="I2792">
        <v>2684</v>
      </c>
      <c r="J2792">
        <v>1</v>
      </c>
      <c r="K2792">
        <v>1</v>
      </c>
      <c r="L2792">
        <v>49</v>
      </c>
      <c r="M2792">
        <v>1</v>
      </c>
      <c r="N2792">
        <v>0</v>
      </c>
      <c r="O2792">
        <v>1</v>
      </c>
      <c r="P2792" s="2" t="s">
        <v>5601</v>
      </c>
      <c r="Q2792">
        <v>2</v>
      </c>
      <c r="R2792" s="4">
        <f t="shared" si="258"/>
        <v>53.361406000000002</v>
      </c>
      <c r="S2792">
        <f t="shared" si="259"/>
        <v>7.3125</v>
      </c>
      <c r="T2792">
        <f t="shared" si="260"/>
        <v>926750000</v>
      </c>
      <c r="U2792">
        <f t="shared" si="261"/>
        <v>4.1172044346850605</v>
      </c>
      <c r="V2792">
        <f>W2792+(constants!$B$1*(50-FLOOR(L2792,1)))</f>
        <v>16.700144785381276</v>
      </c>
      <c r="W2792">
        <f t="shared" si="262"/>
        <v>16.690525859733452</v>
      </c>
      <c r="X2792">
        <f>constants!$B$2*constants!$B$3^2/(Y2792*Z2792^4)</f>
        <v>46671.588856962655</v>
      </c>
      <c r="Y2792">
        <f t="shared" si="263"/>
        <v>0.1584893192461112</v>
      </c>
      <c r="Z2792">
        <f>constants!$B$4/T2792</f>
        <v>0.32348795036417588</v>
      </c>
    </row>
    <row r="2793" spans="1:26" x14ac:dyDescent="0.3">
      <c r="A2793">
        <v>2793</v>
      </c>
      <c r="B2793" s="1">
        <v>45208.673611111109</v>
      </c>
      <c r="C2793">
        <v>53373940</v>
      </c>
      <c r="D2793" s="3" t="s">
        <v>5603</v>
      </c>
      <c r="E2793" t="s">
        <v>5604</v>
      </c>
      <c r="F2793">
        <v>-38</v>
      </c>
      <c r="G2793" t="s">
        <v>22</v>
      </c>
      <c r="H2793">
        <v>234</v>
      </c>
      <c r="I2793">
        <v>2664</v>
      </c>
      <c r="J2793">
        <v>1</v>
      </c>
      <c r="K2793">
        <v>1</v>
      </c>
      <c r="L2793">
        <v>49</v>
      </c>
      <c r="M2793">
        <v>1</v>
      </c>
      <c r="N2793">
        <v>0</v>
      </c>
      <c r="O2793">
        <v>1</v>
      </c>
      <c r="P2793" s="2" t="s">
        <v>5603</v>
      </c>
      <c r="Q2793">
        <v>2</v>
      </c>
      <c r="R2793" s="4">
        <f t="shared" si="258"/>
        <v>53.373939999999997</v>
      </c>
      <c r="S2793">
        <f t="shared" si="259"/>
        <v>14.625</v>
      </c>
      <c r="T2793">
        <f t="shared" si="260"/>
        <v>926750000</v>
      </c>
      <c r="U2793">
        <f t="shared" si="261"/>
        <v>4.086524818927348</v>
      </c>
      <c r="V2793">
        <f>W2793+(constants!$B$1*(50-FLOOR(L2793,1)))</f>
        <v>16.700144785381276</v>
      </c>
      <c r="W2793">
        <f t="shared" si="262"/>
        <v>16.690525859733452</v>
      </c>
      <c r="X2793">
        <f>constants!$B$2*constants!$B$3^2/(Y2793*Z2793^4)</f>
        <v>46671.588856962655</v>
      </c>
      <c r="Y2793">
        <f t="shared" si="263"/>
        <v>0.1584893192461112</v>
      </c>
      <c r="Z2793">
        <f>constants!$B$4/T2793</f>
        <v>0.32348795036417588</v>
      </c>
    </row>
    <row r="2794" spans="1:26" x14ac:dyDescent="0.3">
      <c r="A2794">
        <v>2794</v>
      </c>
      <c r="B2794" s="1">
        <v>45208.673611111109</v>
      </c>
      <c r="C2794">
        <v>53386626</v>
      </c>
      <c r="D2794" s="3" t="s">
        <v>5605</v>
      </c>
      <c r="E2794" t="s">
        <v>5606</v>
      </c>
      <c r="F2794">
        <v>-38</v>
      </c>
      <c r="G2794" t="s">
        <v>22</v>
      </c>
      <c r="H2794">
        <v>78</v>
      </c>
      <c r="I2794">
        <v>2668</v>
      </c>
      <c r="J2794">
        <v>1</v>
      </c>
      <c r="K2794">
        <v>1</v>
      </c>
      <c r="L2794">
        <v>49</v>
      </c>
      <c r="M2794">
        <v>1</v>
      </c>
      <c r="N2794">
        <v>0</v>
      </c>
      <c r="O2794">
        <v>1</v>
      </c>
      <c r="P2794" s="2" t="s">
        <v>5605</v>
      </c>
      <c r="Q2794">
        <v>2</v>
      </c>
      <c r="R2794" s="4">
        <f t="shared" si="258"/>
        <v>53.386626</v>
      </c>
      <c r="S2794">
        <f t="shared" si="259"/>
        <v>4.875</v>
      </c>
      <c r="T2794">
        <f t="shared" si="260"/>
        <v>926750000</v>
      </c>
      <c r="U2794">
        <f t="shared" si="261"/>
        <v>4.0926607420788903</v>
      </c>
      <c r="V2794">
        <f>W2794+(constants!$B$1*(50-FLOOR(L2794,1)))</f>
        <v>16.700144785381276</v>
      </c>
      <c r="W2794">
        <f t="shared" si="262"/>
        <v>16.690525859733452</v>
      </c>
      <c r="X2794">
        <f>constants!$B$2*constants!$B$3^2/(Y2794*Z2794^4)</f>
        <v>46671.588856962655</v>
      </c>
      <c r="Y2794">
        <f t="shared" si="263"/>
        <v>0.1584893192461112</v>
      </c>
      <c r="Z2794">
        <f>constants!$B$4/T2794</f>
        <v>0.32348795036417588</v>
      </c>
    </row>
    <row r="2795" spans="1:26" x14ac:dyDescent="0.3">
      <c r="A2795">
        <v>2795</v>
      </c>
      <c r="B2795" s="1">
        <v>45208.673611111109</v>
      </c>
      <c r="C2795">
        <v>53398818</v>
      </c>
      <c r="D2795" s="3" t="s">
        <v>5607</v>
      </c>
      <c r="E2795" t="s">
        <v>5608</v>
      </c>
      <c r="F2795">
        <v>-54</v>
      </c>
      <c r="G2795" t="s">
        <v>25</v>
      </c>
      <c r="H2795">
        <v>234</v>
      </c>
      <c r="I2795">
        <v>36</v>
      </c>
      <c r="J2795">
        <v>1</v>
      </c>
      <c r="K2795">
        <v>1</v>
      </c>
      <c r="L2795">
        <v>49</v>
      </c>
      <c r="M2795">
        <v>1</v>
      </c>
      <c r="N2795">
        <v>0</v>
      </c>
      <c r="O2795">
        <v>1</v>
      </c>
      <c r="P2795" s="2" t="s">
        <v>5607</v>
      </c>
      <c r="Q2795">
        <v>2</v>
      </c>
      <c r="R2795" s="4">
        <f t="shared" si="258"/>
        <v>53.398817999999999</v>
      </c>
      <c r="S2795">
        <f t="shared" si="259"/>
        <v>14.625</v>
      </c>
      <c r="T2795">
        <f t="shared" si="260"/>
        <v>926750000</v>
      </c>
      <c r="U2795">
        <f t="shared" si="261"/>
        <v>5.5223308363883082E-2</v>
      </c>
      <c r="V2795">
        <f>W2795+(constants!$B$1*(50-FLOOR(L2795,1)))</f>
        <v>32.700144785381276</v>
      </c>
      <c r="W2795">
        <f t="shared" si="262"/>
        <v>32.690525859733455</v>
      </c>
      <c r="X2795">
        <f>constants!$B$2*constants!$B$3^2/(Y2795*Z2795^4)</f>
        <v>1858029.4185081548</v>
      </c>
      <c r="Y2795">
        <f t="shared" si="263"/>
        <v>3.9810717055349656E-3</v>
      </c>
      <c r="Z2795">
        <f>constants!$B$4/T2795</f>
        <v>0.32348795036417588</v>
      </c>
    </row>
    <row r="2796" spans="1:26" x14ac:dyDescent="0.3">
      <c r="A2796">
        <v>2796</v>
      </c>
      <c r="B2796" s="1">
        <v>45208.673611111109</v>
      </c>
      <c r="C2796">
        <v>53420043</v>
      </c>
      <c r="D2796" s="3" t="s">
        <v>5609</v>
      </c>
      <c r="E2796" t="s">
        <v>5610</v>
      </c>
      <c r="F2796">
        <v>-54</v>
      </c>
      <c r="G2796" t="s">
        <v>19</v>
      </c>
      <c r="H2796">
        <v>-742</v>
      </c>
      <c r="I2796">
        <v>556</v>
      </c>
      <c r="J2796">
        <v>1</v>
      </c>
      <c r="K2796">
        <v>1</v>
      </c>
      <c r="L2796">
        <v>49</v>
      </c>
      <c r="M2796">
        <v>1</v>
      </c>
      <c r="N2796">
        <v>0</v>
      </c>
      <c r="O2796">
        <v>1</v>
      </c>
      <c r="P2796" s="2" t="s">
        <v>5609</v>
      </c>
      <c r="Q2796">
        <v>2</v>
      </c>
      <c r="R2796" s="4">
        <f t="shared" si="258"/>
        <v>53.420043</v>
      </c>
      <c r="S2796">
        <f t="shared" si="259"/>
        <v>-46.375</v>
      </c>
      <c r="T2796">
        <f t="shared" si="260"/>
        <v>926750000</v>
      </c>
      <c r="U2796">
        <f t="shared" si="261"/>
        <v>0.85289331806441648</v>
      </c>
      <c r="V2796">
        <f>W2796+(constants!$B$1*(50-FLOOR(L2796,1)))</f>
        <v>32.700144785381276</v>
      </c>
      <c r="W2796">
        <f t="shared" si="262"/>
        <v>32.690525859733455</v>
      </c>
      <c r="X2796">
        <f>constants!$B$2*constants!$B$3^2/(Y2796*Z2796^4)</f>
        <v>1858029.4185081548</v>
      </c>
      <c r="Y2796">
        <f t="shared" si="263"/>
        <v>3.9810717055349656E-3</v>
      </c>
      <c r="Z2796">
        <f>constants!$B$4/T2796</f>
        <v>0.32348795036417588</v>
      </c>
    </row>
    <row r="2797" spans="1:26" x14ac:dyDescent="0.3">
      <c r="A2797">
        <v>2797</v>
      </c>
      <c r="B2797" s="1">
        <v>45208.673611111109</v>
      </c>
      <c r="C2797">
        <v>53440189</v>
      </c>
      <c r="D2797" s="3" t="s">
        <v>5611</v>
      </c>
      <c r="E2797" t="s">
        <v>5612</v>
      </c>
      <c r="F2797">
        <v>-55</v>
      </c>
      <c r="G2797" t="s">
        <v>25</v>
      </c>
      <c r="H2797">
        <v>-39</v>
      </c>
      <c r="I2797">
        <v>3944</v>
      </c>
      <c r="J2797">
        <v>1</v>
      </c>
      <c r="K2797">
        <v>1</v>
      </c>
      <c r="L2797">
        <v>49</v>
      </c>
      <c r="M2797">
        <v>1</v>
      </c>
      <c r="N2797">
        <v>0</v>
      </c>
      <c r="O2797">
        <v>1</v>
      </c>
      <c r="P2797" s="2" t="s">
        <v>5611</v>
      </c>
      <c r="Q2797">
        <v>2</v>
      </c>
      <c r="R2797" s="4">
        <f t="shared" si="258"/>
        <v>53.440188999999997</v>
      </c>
      <c r="S2797">
        <f t="shared" si="259"/>
        <v>-2.4375</v>
      </c>
      <c r="T2797">
        <f t="shared" si="260"/>
        <v>926750000</v>
      </c>
      <c r="U2797">
        <f t="shared" si="261"/>
        <v>6.0500202274209691</v>
      </c>
      <c r="V2797">
        <f>W2797+(constants!$B$1*(50-FLOOR(L2797,1)))</f>
        <v>33.700144785381269</v>
      </c>
      <c r="W2797">
        <f t="shared" si="262"/>
        <v>33.690525859733448</v>
      </c>
      <c r="X2797">
        <f>constants!$B$2*constants!$B$3^2/(Y2797*Z2797^4)</f>
        <v>2339120.4508210537</v>
      </c>
      <c r="Y2797">
        <f t="shared" si="263"/>
        <v>3.1622776601683768E-3</v>
      </c>
      <c r="Z2797">
        <f>constants!$B$4/T2797</f>
        <v>0.32348795036417588</v>
      </c>
    </row>
    <row r="2798" spans="1:26" x14ac:dyDescent="0.3">
      <c r="A2798">
        <v>2798</v>
      </c>
      <c r="B2798" s="1">
        <v>45208.673611111109</v>
      </c>
      <c r="C2798">
        <v>53460329</v>
      </c>
      <c r="D2798" s="3" t="s">
        <v>5613</v>
      </c>
      <c r="E2798" t="s">
        <v>5614</v>
      </c>
      <c r="F2798">
        <v>-54</v>
      </c>
      <c r="G2798" t="s">
        <v>50</v>
      </c>
      <c r="H2798">
        <v>-468</v>
      </c>
      <c r="I2798">
        <v>3340</v>
      </c>
      <c r="J2798">
        <v>1</v>
      </c>
      <c r="K2798">
        <v>1</v>
      </c>
      <c r="L2798">
        <v>49</v>
      </c>
      <c r="M2798">
        <v>1</v>
      </c>
      <c r="N2798">
        <v>0</v>
      </c>
      <c r="O2798">
        <v>1</v>
      </c>
      <c r="P2798" s="2" t="s">
        <v>5613</v>
      </c>
      <c r="Q2798">
        <v>2</v>
      </c>
      <c r="R2798" s="4">
        <f t="shared" si="258"/>
        <v>53.460329000000002</v>
      </c>
      <c r="S2798">
        <f t="shared" si="259"/>
        <v>-29.25</v>
      </c>
      <c r="T2798">
        <f t="shared" si="260"/>
        <v>926750000</v>
      </c>
      <c r="U2798">
        <f t="shared" si="261"/>
        <v>5.1234958315380412</v>
      </c>
      <c r="V2798">
        <f>W2798+(constants!$B$1*(50-FLOOR(L2798,1)))</f>
        <v>32.700144785381276</v>
      </c>
      <c r="W2798">
        <f t="shared" si="262"/>
        <v>32.690525859733455</v>
      </c>
      <c r="X2798">
        <f>constants!$B$2*constants!$B$3^2/(Y2798*Z2798^4)</f>
        <v>1858029.4185081548</v>
      </c>
      <c r="Y2798">
        <f t="shared" si="263"/>
        <v>3.9810717055349656E-3</v>
      </c>
      <c r="Z2798">
        <f>constants!$B$4/T2798</f>
        <v>0.32348795036417588</v>
      </c>
    </row>
    <row r="2799" spans="1:26" x14ac:dyDescent="0.3">
      <c r="A2799">
        <v>2799</v>
      </c>
      <c r="B2799" s="1">
        <v>45208.673611111109</v>
      </c>
      <c r="C2799">
        <v>53480515</v>
      </c>
      <c r="D2799" s="3" t="s">
        <v>5615</v>
      </c>
      <c r="E2799" t="s">
        <v>5616</v>
      </c>
      <c r="F2799">
        <v>-38</v>
      </c>
      <c r="G2799" t="s">
        <v>22</v>
      </c>
      <c r="H2799">
        <v>117</v>
      </c>
      <c r="I2799">
        <v>2680</v>
      </c>
      <c r="J2799">
        <v>1</v>
      </c>
      <c r="K2799">
        <v>1</v>
      </c>
      <c r="L2799">
        <v>49</v>
      </c>
      <c r="M2799">
        <v>1</v>
      </c>
      <c r="N2799">
        <v>0</v>
      </c>
      <c r="O2799">
        <v>1</v>
      </c>
      <c r="P2799" s="2" t="s">
        <v>5615</v>
      </c>
      <c r="Q2799">
        <v>2</v>
      </c>
      <c r="R2799" s="4">
        <f t="shared" si="258"/>
        <v>53.480514999999997</v>
      </c>
      <c r="S2799">
        <f t="shared" si="259"/>
        <v>7.3125</v>
      </c>
      <c r="T2799">
        <f t="shared" si="260"/>
        <v>926750000</v>
      </c>
      <c r="U2799">
        <f t="shared" si="261"/>
        <v>4.1110685115335182</v>
      </c>
      <c r="V2799">
        <f>W2799+(constants!$B$1*(50-FLOOR(L2799,1)))</f>
        <v>16.700144785381276</v>
      </c>
      <c r="W2799">
        <f t="shared" si="262"/>
        <v>16.690525859733452</v>
      </c>
      <c r="X2799">
        <f>constants!$B$2*constants!$B$3^2/(Y2799*Z2799^4)</f>
        <v>46671.588856962655</v>
      </c>
      <c r="Y2799">
        <f t="shared" si="263"/>
        <v>0.1584893192461112</v>
      </c>
      <c r="Z2799">
        <f>constants!$B$4/T2799</f>
        <v>0.32348795036417588</v>
      </c>
    </row>
    <row r="2800" spans="1:26" x14ac:dyDescent="0.3">
      <c r="A2800">
        <v>2800</v>
      </c>
      <c r="B2800" s="1">
        <v>45208.673611111109</v>
      </c>
      <c r="C2800">
        <v>53500140</v>
      </c>
      <c r="D2800" s="3" t="s">
        <v>5617</v>
      </c>
      <c r="E2800" t="s">
        <v>5618</v>
      </c>
      <c r="F2800">
        <v>-54</v>
      </c>
      <c r="G2800" t="s">
        <v>25</v>
      </c>
      <c r="H2800">
        <v>2167</v>
      </c>
      <c r="I2800">
        <v>4080</v>
      </c>
      <c r="J2800">
        <v>1</v>
      </c>
      <c r="K2800">
        <v>1</v>
      </c>
      <c r="L2800">
        <v>49</v>
      </c>
      <c r="M2800">
        <v>1</v>
      </c>
      <c r="N2800">
        <v>0</v>
      </c>
      <c r="O2800">
        <v>1</v>
      </c>
      <c r="P2800" s="2" t="s">
        <v>5617</v>
      </c>
      <c r="Q2800">
        <v>2</v>
      </c>
      <c r="R2800" s="4">
        <f t="shared" si="258"/>
        <v>53.500140000000002</v>
      </c>
      <c r="S2800">
        <f t="shared" si="259"/>
        <v>135.4375</v>
      </c>
      <c r="T2800">
        <f t="shared" si="260"/>
        <v>926750000</v>
      </c>
      <c r="U2800">
        <f t="shared" si="261"/>
        <v>6.2586416145734161</v>
      </c>
      <c r="V2800">
        <f>W2800+(constants!$B$1*(50-FLOOR(L2800,1)))</f>
        <v>32.700144785381276</v>
      </c>
      <c r="W2800">
        <f t="shared" si="262"/>
        <v>32.690525859733455</v>
      </c>
      <c r="X2800">
        <f>constants!$B$2*constants!$B$3^2/(Y2800*Z2800^4)</f>
        <v>1858029.4185081548</v>
      </c>
      <c r="Y2800">
        <f t="shared" si="263"/>
        <v>3.9810717055349656E-3</v>
      </c>
      <c r="Z2800">
        <f>constants!$B$4/T2800</f>
        <v>0.32348795036417588</v>
      </c>
    </row>
    <row r="2801" spans="1:26" x14ac:dyDescent="0.3">
      <c r="A2801">
        <v>2801</v>
      </c>
      <c r="B2801" s="1">
        <v>45208.673611111109</v>
      </c>
      <c r="C2801">
        <v>53520179</v>
      </c>
      <c r="D2801" s="3" t="s">
        <v>5619</v>
      </c>
      <c r="E2801" t="s">
        <v>5620</v>
      </c>
      <c r="F2801">
        <v>-38</v>
      </c>
      <c r="G2801" t="s">
        <v>22</v>
      </c>
      <c r="H2801">
        <v>234</v>
      </c>
      <c r="I2801">
        <v>2672</v>
      </c>
      <c r="J2801">
        <v>1</v>
      </c>
      <c r="K2801">
        <v>1</v>
      </c>
      <c r="L2801">
        <v>49</v>
      </c>
      <c r="M2801">
        <v>1</v>
      </c>
      <c r="N2801">
        <v>0</v>
      </c>
      <c r="O2801">
        <v>1</v>
      </c>
      <c r="P2801" s="2" t="s">
        <v>5619</v>
      </c>
      <c r="Q2801">
        <v>2</v>
      </c>
      <c r="R2801" s="4">
        <f t="shared" si="258"/>
        <v>53.520178999999999</v>
      </c>
      <c r="S2801">
        <f t="shared" si="259"/>
        <v>14.625</v>
      </c>
      <c r="T2801">
        <f t="shared" si="260"/>
        <v>926750000</v>
      </c>
      <c r="U2801">
        <f t="shared" si="261"/>
        <v>4.0987966652304335</v>
      </c>
      <c r="V2801">
        <f>W2801+(constants!$B$1*(50-FLOOR(L2801,1)))</f>
        <v>16.700144785381276</v>
      </c>
      <c r="W2801">
        <f t="shared" si="262"/>
        <v>16.690525859733452</v>
      </c>
      <c r="X2801">
        <f>constants!$B$2*constants!$B$3^2/(Y2801*Z2801^4)</f>
        <v>46671.588856962655</v>
      </c>
      <c r="Y2801">
        <f t="shared" si="263"/>
        <v>0.1584893192461112</v>
      </c>
      <c r="Z2801">
        <f>constants!$B$4/T2801</f>
        <v>0.32348795036417588</v>
      </c>
    </row>
    <row r="2802" spans="1:26" x14ac:dyDescent="0.3">
      <c r="A2802">
        <v>2802</v>
      </c>
      <c r="B2802" s="1">
        <v>45208.673611111109</v>
      </c>
      <c r="C2802">
        <v>53533392</v>
      </c>
      <c r="D2802" s="3" t="s">
        <v>5621</v>
      </c>
      <c r="E2802" t="s">
        <v>5622</v>
      </c>
      <c r="F2802">
        <v>-54</v>
      </c>
      <c r="G2802" t="s">
        <v>19</v>
      </c>
      <c r="H2802">
        <v>-468</v>
      </c>
      <c r="I2802">
        <v>528</v>
      </c>
      <c r="J2802">
        <v>1</v>
      </c>
      <c r="K2802">
        <v>1</v>
      </c>
      <c r="L2802">
        <v>49</v>
      </c>
      <c r="M2802">
        <v>1</v>
      </c>
      <c r="N2802">
        <v>0</v>
      </c>
      <c r="O2802">
        <v>1</v>
      </c>
      <c r="P2802" s="2" t="s">
        <v>5621</v>
      </c>
      <c r="Q2802">
        <v>2</v>
      </c>
      <c r="R2802" s="4">
        <f t="shared" si="258"/>
        <v>53.533391999999999</v>
      </c>
      <c r="S2802">
        <f t="shared" si="259"/>
        <v>-29.25</v>
      </c>
      <c r="T2802">
        <f t="shared" si="260"/>
        <v>926750000</v>
      </c>
      <c r="U2802">
        <f t="shared" si="261"/>
        <v>0.80994185600361857</v>
      </c>
      <c r="V2802">
        <f>W2802+(constants!$B$1*(50-FLOOR(L2802,1)))</f>
        <v>32.700144785381276</v>
      </c>
      <c r="W2802">
        <f t="shared" si="262"/>
        <v>32.690525859733455</v>
      </c>
      <c r="X2802">
        <f>constants!$B$2*constants!$B$3^2/(Y2802*Z2802^4)</f>
        <v>1858029.4185081548</v>
      </c>
      <c r="Y2802">
        <f t="shared" si="263"/>
        <v>3.9810717055349656E-3</v>
      </c>
      <c r="Z2802">
        <f>constants!$B$4/T2802</f>
        <v>0.32348795036417588</v>
      </c>
    </row>
    <row r="2803" spans="1:26" x14ac:dyDescent="0.3">
      <c r="A2803">
        <v>2803</v>
      </c>
      <c r="B2803" s="1">
        <v>45208.673611111109</v>
      </c>
      <c r="C2803">
        <v>53560345</v>
      </c>
      <c r="D2803" s="3" t="s">
        <v>5623</v>
      </c>
      <c r="E2803" t="s">
        <v>5624</v>
      </c>
      <c r="F2803">
        <v>-38</v>
      </c>
      <c r="G2803" t="s">
        <v>22</v>
      </c>
      <c r="H2803">
        <v>39</v>
      </c>
      <c r="I2803">
        <v>2992</v>
      </c>
      <c r="J2803">
        <v>1</v>
      </c>
      <c r="K2803">
        <v>1</v>
      </c>
      <c r="L2803">
        <v>50</v>
      </c>
      <c r="M2803">
        <v>1</v>
      </c>
      <c r="N2803">
        <v>0</v>
      </c>
      <c r="O2803">
        <v>1</v>
      </c>
      <c r="P2803" s="2" t="s">
        <v>5623</v>
      </c>
      <c r="Q2803">
        <v>2</v>
      </c>
      <c r="R2803" s="4">
        <f t="shared" si="258"/>
        <v>53.560344999999998</v>
      </c>
      <c r="S2803">
        <f t="shared" si="259"/>
        <v>2.4375</v>
      </c>
      <c r="T2803">
        <f t="shared" si="260"/>
        <v>927250000</v>
      </c>
      <c r="U2803">
        <f t="shared" si="261"/>
        <v>4.5896705173538388</v>
      </c>
      <c r="V2803">
        <f>W2803+(constants!$B$1*(50-FLOOR(L2803,1)))</f>
        <v>16.699895751695308</v>
      </c>
      <c r="W2803">
        <f t="shared" si="262"/>
        <v>16.699895751695308</v>
      </c>
      <c r="X2803">
        <f>constants!$B$2*constants!$B$3^2/(Y2803*Z2803^4)</f>
        <v>46772.391387991251</v>
      </c>
      <c r="Y2803">
        <f t="shared" si="263"/>
        <v>0.1584893192461112</v>
      </c>
      <c r="Z2803">
        <f>constants!$B$4/T2803</f>
        <v>0.32331351631167432</v>
      </c>
    </row>
    <row r="2804" spans="1:26" x14ac:dyDescent="0.3">
      <c r="A2804">
        <v>2804</v>
      </c>
      <c r="B2804" s="1">
        <v>45208.673611111109</v>
      </c>
      <c r="C2804">
        <v>53572716</v>
      </c>
      <c r="D2804" s="3" t="s">
        <v>5625</v>
      </c>
      <c r="E2804" t="s">
        <v>5626</v>
      </c>
      <c r="F2804">
        <v>-54</v>
      </c>
      <c r="G2804" t="s">
        <v>19</v>
      </c>
      <c r="H2804">
        <v>-78</v>
      </c>
      <c r="I2804">
        <v>1008</v>
      </c>
      <c r="J2804">
        <v>1</v>
      </c>
      <c r="K2804">
        <v>1</v>
      </c>
      <c r="L2804">
        <v>50</v>
      </c>
      <c r="M2804">
        <v>1</v>
      </c>
      <c r="N2804">
        <v>0</v>
      </c>
      <c r="O2804">
        <v>1</v>
      </c>
      <c r="P2804" s="2" t="s">
        <v>5625</v>
      </c>
      <c r="Q2804">
        <v>2</v>
      </c>
      <c r="R2804" s="4">
        <f t="shared" si="258"/>
        <v>53.572716</v>
      </c>
      <c r="S2804">
        <f t="shared" si="259"/>
        <v>-4.875</v>
      </c>
      <c r="T2804">
        <f t="shared" si="260"/>
        <v>927250000</v>
      </c>
      <c r="U2804">
        <f t="shared" si="261"/>
        <v>1.5462526341887264</v>
      </c>
      <c r="V2804">
        <f>W2804+(constants!$B$1*(50-FLOOR(L2804,1)))</f>
        <v>32.699895751695315</v>
      </c>
      <c r="W2804">
        <f t="shared" si="262"/>
        <v>32.699895751695315</v>
      </c>
      <c r="X2804">
        <f>constants!$B$2*constants!$B$3^2/(Y2804*Z2804^4)</f>
        <v>1862042.4395493977</v>
      </c>
      <c r="Y2804">
        <f t="shared" si="263"/>
        <v>3.9810717055349656E-3</v>
      </c>
      <c r="Z2804">
        <f>constants!$B$4/T2804</f>
        <v>0.32331351631167432</v>
      </c>
    </row>
    <row r="2805" spans="1:26" x14ac:dyDescent="0.3">
      <c r="A2805">
        <v>2805</v>
      </c>
      <c r="B2805" s="1">
        <v>45208.673611111109</v>
      </c>
      <c r="C2805">
        <v>53600176</v>
      </c>
      <c r="D2805" s="3" t="s">
        <v>5627</v>
      </c>
      <c r="E2805" t="s">
        <v>5628</v>
      </c>
      <c r="F2805">
        <v>-38</v>
      </c>
      <c r="G2805" t="s">
        <v>22</v>
      </c>
      <c r="H2805">
        <v>-117</v>
      </c>
      <c r="I2805">
        <v>3008</v>
      </c>
      <c r="J2805">
        <v>1</v>
      </c>
      <c r="K2805">
        <v>1</v>
      </c>
      <c r="L2805">
        <v>50</v>
      </c>
      <c r="M2805">
        <v>1</v>
      </c>
      <c r="N2805">
        <v>0</v>
      </c>
      <c r="O2805">
        <v>1</v>
      </c>
      <c r="P2805" s="2" t="s">
        <v>5627</v>
      </c>
      <c r="Q2805">
        <v>2</v>
      </c>
      <c r="R2805" s="4">
        <f t="shared" si="258"/>
        <v>53.600175999999998</v>
      </c>
      <c r="S2805">
        <f t="shared" si="259"/>
        <v>-7.3125</v>
      </c>
      <c r="T2805">
        <f t="shared" si="260"/>
        <v>927250000</v>
      </c>
      <c r="U2805">
        <f t="shared" si="261"/>
        <v>4.614214209960009</v>
      </c>
      <c r="V2805">
        <f>W2805+(constants!$B$1*(50-FLOOR(L2805,1)))</f>
        <v>16.699895751695308</v>
      </c>
      <c r="W2805">
        <f t="shared" si="262"/>
        <v>16.699895751695308</v>
      </c>
      <c r="X2805">
        <f>constants!$B$2*constants!$B$3^2/(Y2805*Z2805^4)</f>
        <v>46772.391387991251</v>
      </c>
      <c r="Y2805">
        <f t="shared" si="263"/>
        <v>0.1584893192461112</v>
      </c>
      <c r="Z2805">
        <f>constants!$B$4/T2805</f>
        <v>0.32331351631167432</v>
      </c>
    </row>
    <row r="2806" spans="1:26" x14ac:dyDescent="0.3">
      <c r="A2806">
        <v>2806</v>
      </c>
      <c r="B2806" s="1">
        <v>45208.673611111109</v>
      </c>
      <c r="C2806">
        <v>53620285</v>
      </c>
      <c r="D2806" s="3" t="s">
        <v>5629</v>
      </c>
      <c r="E2806" t="s">
        <v>5630</v>
      </c>
      <c r="F2806">
        <v>-38</v>
      </c>
      <c r="G2806" t="s">
        <v>22</v>
      </c>
      <c r="H2806">
        <v>0</v>
      </c>
      <c r="I2806">
        <v>3000</v>
      </c>
      <c r="J2806">
        <v>1</v>
      </c>
      <c r="K2806">
        <v>1</v>
      </c>
      <c r="L2806">
        <v>50</v>
      </c>
      <c r="M2806">
        <v>1</v>
      </c>
      <c r="N2806">
        <v>0</v>
      </c>
      <c r="O2806">
        <v>1</v>
      </c>
      <c r="P2806" s="2" t="s">
        <v>5629</v>
      </c>
      <c r="Q2806">
        <v>2</v>
      </c>
      <c r="R2806" s="4">
        <f t="shared" si="258"/>
        <v>53.620285000000003</v>
      </c>
      <c r="S2806">
        <f t="shared" si="259"/>
        <v>0</v>
      </c>
      <c r="T2806">
        <f t="shared" si="260"/>
        <v>927250000</v>
      </c>
      <c r="U2806">
        <f t="shared" si="261"/>
        <v>4.6019423636569234</v>
      </c>
      <c r="V2806">
        <f>W2806+(constants!$B$1*(50-FLOOR(L2806,1)))</f>
        <v>16.699895751695308</v>
      </c>
      <c r="W2806">
        <f t="shared" si="262"/>
        <v>16.699895751695308</v>
      </c>
      <c r="X2806">
        <f>constants!$B$2*constants!$B$3^2/(Y2806*Z2806^4)</f>
        <v>46772.391387991251</v>
      </c>
      <c r="Y2806">
        <f t="shared" si="263"/>
        <v>0.1584893192461112</v>
      </c>
      <c r="Z2806">
        <f>constants!$B$4/T2806</f>
        <v>0.32331351631167432</v>
      </c>
    </row>
    <row r="2807" spans="1:26" x14ac:dyDescent="0.3">
      <c r="A2807">
        <v>2807</v>
      </c>
      <c r="B2807" s="1">
        <v>45208.673611111109</v>
      </c>
      <c r="C2807">
        <v>53632776</v>
      </c>
      <c r="D2807" s="3" t="s">
        <v>5631</v>
      </c>
      <c r="E2807" t="s">
        <v>5632</v>
      </c>
      <c r="F2807">
        <v>-52</v>
      </c>
      <c r="G2807" t="s">
        <v>19</v>
      </c>
      <c r="H2807">
        <v>-78</v>
      </c>
      <c r="I2807">
        <v>988</v>
      </c>
      <c r="J2807">
        <v>1</v>
      </c>
      <c r="K2807">
        <v>1</v>
      </c>
      <c r="L2807">
        <v>50</v>
      </c>
      <c r="M2807">
        <v>1</v>
      </c>
      <c r="N2807">
        <v>0</v>
      </c>
      <c r="O2807">
        <v>1</v>
      </c>
      <c r="P2807" s="2" t="s">
        <v>5631</v>
      </c>
      <c r="Q2807">
        <v>2</v>
      </c>
      <c r="R2807" s="4">
        <f t="shared" si="258"/>
        <v>53.632776</v>
      </c>
      <c r="S2807">
        <f t="shared" si="259"/>
        <v>-4.875</v>
      </c>
      <c r="T2807">
        <f t="shared" si="260"/>
        <v>927250000</v>
      </c>
      <c r="U2807">
        <f t="shared" si="261"/>
        <v>1.5155730184310134</v>
      </c>
      <c r="V2807">
        <f>W2807+(constants!$B$1*(50-FLOOR(L2807,1)))</f>
        <v>30.699895751695312</v>
      </c>
      <c r="W2807">
        <f t="shared" si="262"/>
        <v>30.699895751695312</v>
      </c>
      <c r="X2807">
        <f>constants!$B$2*constants!$B$3^2/(Y2807*Z2807^4)</f>
        <v>1174869.3529675086</v>
      </c>
      <c r="Y2807">
        <f t="shared" si="263"/>
        <v>6.3095734448019216E-3</v>
      </c>
      <c r="Z2807">
        <f>constants!$B$4/T2807</f>
        <v>0.32331351631167432</v>
      </c>
    </row>
    <row r="2808" spans="1:26" x14ac:dyDescent="0.3">
      <c r="A2808">
        <v>2808</v>
      </c>
      <c r="B2808" s="1">
        <v>45208.673611111109</v>
      </c>
      <c r="C2808">
        <v>53660623</v>
      </c>
      <c r="D2808" s="3" t="s">
        <v>5633</v>
      </c>
      <c r="E2808" t="s">
        <v>5634</v>
      </c>
      <c r="F2808">
        <v>-38</v>
      </c>
      <c r="G2808" t="s">
        <v>22</v>
      </c>
      <c r="H2808">
        <v>0</v>
      </c>
      <c r="I2808">
        <v>3000</v>
      </c>
      <c r="J2808">
        <v>1</v>
      </c>
      <c r="K2808">
        <v>1</v>
      </c>
      <c r="L2808">
        <v>50</v>
      </c>
      <c r="M2808">
        <v>1</v>
      </c>
      <c r="N2808">
        <v>0</v>
      </c>
      <c r="O2808">
        <v>1</v>
      </c>
      <c r="P2808" s="2" t="s">
        <v>5633</v>
      </c>
      <c r="Q2808">
        <v>2</v>
      </c>
      <c r="R2808" s="4">
        <f t="shared" si="258"/>
        <v>53.660623000000001</v>
      </c>
      <c r="S2808">
        <f t="shared" si="259"/>
        <v>0</v>
      </c>
      <c r="T2808">
        <f t="shared" si="260"/>
        <v>927250000</v>
      </c>
      <c r="U2808">
        <f t="shared" si="261"/>
        <v>4.6019423636569234</v>
      </c>
      <c r="V2808">
        <f>W2808+(constants!$B$1*(50-FLOOR(L2808,1)))</f>
        <v>16.699895751695308</v>
      </c>
      <c r="W2808">
        <f t="shared" si="262"/>
        <v>16.699895751695308</v>
      </c>
      <c r="X2808">
        <f>constants!$B$2*constants!$B$3^2/(Y2808*Z2808^4)</f>
        <v>46772.391387991251</v>
      </c>
      <c r="Y2808">
        <f t="shared" si="263"/>
        <v>0.1584893192461112</v>
      </c>
      <c r="Z2808">
        <f>constants!$B$4/T2808</f>
        <v>0.32331351631167432</v>
      </c>
    </row>
    <row r="2809" spans="1:26" x14ac:dyDescent="0.3">
      <c r="A2809">
        <v>2809</v>
      </c>
      <c r="B2809" s="1">
        <v>45208.673611111109</v>
      </c>
      <c r="C2809">
        <v>53672752</v>
      </c>
      <c r="D2809" s="3" t="s">
        <v>5635</v>
      </c>
      <c r="E2809" t="s">
        <v>5636</v>
      </c>
      <c r="F2809">
        <v>-54</v>
      </c>
      <c r="G2809" t="s">
        <v>25</v>
      </c>
      <c r="H2809">
        <v>-546</v>
      </c>
      <c r="I2809">
        <v>532</v>
      </c>
      <c r="J2809">
        <v>1</v>
      </c>
      <c r="K2809">
        <v>1</v>
      </c>
      <c r="L2809">
        <v>50</v>
      </c>
      <c r="M2809">
        <v>1</v>
      </c>
      <c r="N2809">
        <v>0</v>
      </c>
      <c r="O2809">
        <v>1</v>
      </c>
      <c r="P2809" s="2" t="s">
        <v>5635</v>
      </c>
      <c r="Q2809">
        <v>2</v>
      </c>
      <c r="R2809" s="4">
        <f t="shared" si="258"/>
        <v>53.672752000000003</v>
      </c>
      <c r="S2809">
        <f t="shared" si="259"/>
        <v>-34.125</v>
      </c>
      <c r="T2809">
        <f t="shared" si="260"/>
        <v>927250000</v>
      </c>
      <c r="U2809">
        <f t="shared" si="261"/>
        <v>0.81607777915516111</v>
      </c>
      <c r="V2809">
        <f>W2809+(constants!$B$1*(50-FLOOR(L2809,1)))</f>
        <v>32.699895751695315</v>
      </c>
      <c r="W2809">
        <f t="shared" si="262"/>
        <v>32.699895751695315</v>
      </c>
      <c r="X2809">
        <f>constants!$B$2*constants!$B$3^2/(Y2809*Z2809^4)</f>
        <v>1862042.4395493977</v>
      </c>
      <c r="Y2809">
        <f t="shared" si="263"/>
        <v>3.9810717055349656E-3</v>
      </c>
      <c r="Z2809">
        <f>constants!$B$4/T2809</f>
        <v>0.32331351631167432</v>
      </c>
    </row>
    <row r="2810" spans="1:26" x14ac:dyDescent="0.3">
      <c r="A2810">
        <v>2810</v>
      </c>
      <c r="B2810" s="1">
        <v>45208.673611111109</v>
      </c>
      <c r="C2810">
        <v>53700174</v>
      </c>
      <c r="D2810" s="3" t="s">
        <v>5637</v>
      </c>
      <c r="E2810" t="s">
        <v>5638</v>
      </c>
      <c r="F2810">
        <v>-38</v>
      </c>
      <c r="G2810" t="s">
        <v>22</v>
      </c>
      <c r="H2810">
        <v>78</v>
      </c>
      <c r="I2810">
        <v>2992</v>
      </c>
      <c r="J2810">
        <v>1</v>
      </c>
      <c r="K2810">
        <v>1</v>
      </c>
      <c r="L2810">
        <v>50</v>
      </c>
      <c r="M2810">
        <v>1</v>
      </c>
      <c r="N2810">
        <v>0</v>
      </c>
      <c r="O2810">
        <v>1</v>
      </c>
      <c r="P2810" s="2" t="s">
        <v>5637</v>
      </c>
      <c r="Q2810">
        <v>2</v>
      </c>
      <c r="R2810" s="4">
        <f t="shared" si="258"/>
        <v>53.700173999999997</v>
      </c>
      <c r="S2810">
        <f t="shared" si="259"/>
        <v>4.875</v>
      </c>
      <c r="T2810">
        <f t="shared" si="260"/>
        <v>927250000</v>
      </c>
      <c r="U2810">
        <f t="shared" si="261"/>
        <v>4.5896705173538388</v>
      </c>
      <c r="V2810">
        <f>W2810+(constants!$B$1*(50-FLOOR(L2810,1)))</f>
        <v>16.699895751695308</v>
      </c>
      <c r="W2810">
        <f t="shared" si="262"/>
        <v>16.699895751695308</v>
      </c>
      <c r="X2810">
        <f>constants!$B$2*constants!$B$3^2/(Y2810*Z2810^4)</f>
        <v>46772.391387991251</v>
      </c>
      <c r="Y2810">
        <f t="shared" si="263"/>
        <v>0.1584893192461112</v>
      </c>
      <c r="Z2810">
        <f>constants!$B$4/T2810</f>
        <v>0.32331351631167432</v>
      </c>
    </row>
    <row r="2811" spans="1:26" x14ac:dyDescent="0.3">
      <c r="A2811">
        <v>2811</v>
      </c>
      <c r="B2811" s="1">
        <v>45208.673611111109</v>
      </c>
      <c r="C2811">
        <v>53712808</v>
      </c>
      <c r="D2811" s="3" t="s">
        <v>5639</v>
      </c>
      <c r="E2811" t="s">
        <v>5640</v>
      </c>
      <c r="F2811">
        <v>-38</v>
      </c>
      <c r="G2811" t="s">
        <v>22</v>
      </c>
      <c r="H2811">
        <v>117</v>
      </c>
      <c r="I2811">
        <v>2984</v>
      </c>
      <c r="J2811">
        <v>1</v>
      </c>
      <c r="K2811">
        <v>1</v>
      </c>
      <c r="L2811">
        <v>50</v>
      </c>
      <c r="M2811">
        <v>1</v>
      </c>
      <c r="N2811">
        <v>0</v>
      </c>
      <c r="O2811">
        <v>1</v>
      </c>
      <c r="P2811" s="2" t="s">
        <v>5639</v>
      </c>
      <c r="Q2811">
        <v>2</v>
      </c>
      <c r="R2811" s="4">
        <f t="shared" si="258"/>
        <v>53.712808000000003</v>
      </c>
      <c r="S2811">
        <f t="shared" si="259"/>
        <v>7.3125</v>
      </c>
      <c r="T2811">
        <f t="shared" si="260"/>
        <v>927250000</v>
      </c>
      <c r="U2811">
        <f t="shared" si="261"/>
        <v>4.5773986710507533</v>
      </c>
      <c r="V2811">
        <f>W2811+(constants!$B$1*(50-FLOOR(L2811,1)))</f>
        <v>16.699895751695308</v>
      </c>
      <c r="W2811">
        <f t="shared" si="262"/>
        <v>16.699895751695308</v>
      </c>
      <c r="X2811">
        <f>constants!$B$2*constants!$B$3^2/(Y2811*Z2811^4)</f>
        <v>46772.391387991251</v>
      </c>
      <c r="Y2811">
        <f t="shared" si="263"/>
        <v>0.1584893192461112</v>
      </c>
      <c r="Z2811">
        <f>constants!$B$4/T2811</f>
        <v>0.32331351631167432</v>
      </c>
    </row>
    <row r="2812" spans="1:26" x14ac:dyDescent="0.3">
      <c r="A2812">
        <v>2812</v>
      </c>
      <c r="B2812" s="1">
        <v>45208.673611111109</v>
      </c>
      <c r="C2812">
        <v>53725102</v>
      </c>
      <c r="D2812" s="3" t="s">
        <v>5641</v>
      </c>
      <c r="E2812" t="s">
        <v>5642</v>
      </c>
      <c r="F2812">
        <v>-53</v>
      </c>
      <c r="G2812" t="s">
        <v>19</v>
      </c>
      <c r="H2812">
        <v>-527</v>
      </c>
      <c r="I2812">
        <v>1000</v>
      </c>
      <c r="J2812">
        <v>1</v>
      </c>
      <c r="K2812">
        <v>1</v>
      </c>
      <c r="L2812">
        <v>50</v>
      </c>
      <c r="M2812">
        <v>1</v>
      </c>
      <c r="N2812">
        <v>0</v>
      </c>
      <c r="O2812">
        <v>1</v>
      </c>
      <c r="P2812" s="2" t="s">
        <v>5641</v>
      </c>
      <c r="Q2812">
        <v>2</v>
      </c>
      <c r="R2812" s="4">
        <f t="shared" si="258"/>
        <v>53.725102</v>
      </c>
      <c r="S2812">
        <f t="shared" si="259"/>
        <v>-32.9375</v>
      </c>
      <c r="T2812">
        <f t="shared" si="260"/>
        <v>927250000</v>
      </c>
      <c r="U2812">
        <f t="shared" si="261"/>
        <v>1.5339807878856411</v>
      </c>
      <c r="V2812">
        <f>W2812+(constants!$B$1*(50-FLOOR(L2812,1)))</f>
        <v>31.699895751695308</v>
      </c>
      <c r="W2812">
        <f t="shared" si="262"/>
        <v>31.699895751695308</v>
      </c>
      <c r="X2812">
        <f>constants!$B$2*constants!$B$3^2/(Y2812*Z2812^4)</f>
        <v>1479072.883988966</v>
      </c>
      <c r="Y2812">
        <f t="shared" si="263"/>
        <v>5.0118723362727194E-3</v>
      </c>
      <c r="Z2812">
        <f>constants!$B$4/T2812</f>
        <v>0.32331351631167432</v>
      </c>
    </row>
    <row r="2813" spans="1:26" x14ac:dyDescent="0.3">
      <c r="A2813">
        <v>2813</v>
      </c>
      <c r="B2813" s="1">
        <v>45208.673611111109</v>
      </c>
      <c r="C2813">
        <v>53737919</v>
      </c>
      <c r="D2813" s="3" t="s">
        <v>5643</v>
      </c>
      <c r="E2813" t="s">
        <v>5644</v>
      </c>
      <c r="F2813">
        <v>-53</v>
      </c>
      <c r="G2813" t="s">
        <v>19</v>
      </c>
      <c r="H2813">
        <v>0</v>
      </c>
      <c r="I2813">
        <v>964</v>
      </c>
      <c r="J2813">
        <v>1</v>
      </c>
      <c r="K2813">
        <v>1</v>
      </c>
      <c r="L2813">
        <v>50</v>
      </c>
      <c r="M2813">
        <v>1</v>
      </c>
      <c r="N2813">
        <v>0</v>
      </c>
      <c r="O2813">
        <v>1</v>
      </c>
      <c r="P2813" s="2" t="s">
        <v>5643</v>
      </c>
      <c r="Q2813">
        <v>2</v>
      </c>
      <c r="R2813" s="4">
        <f t="shared" si="258"/>
        <v>53.737918999999998</v>
      </c>
      <c r="S2813">
        <f t="shared" si="259"/>
        <v>0</v>
      </c>
      <c r="T2813">
        <f t="shared" si="260"/>
        <v>927250000</v>
      </c>
      <c r="U2813">
        <f t="shared" si="261"/>
        <v>1.4787574795217582</v>
      </c>
      <c r="V2813">
        <f>W2813+(constants!$B$1*(50-FLOOR(L2813,1)))</f>
        <v>31.699895751695308</v>
      </c>
      <c r="W2813">
        <f t="shared" si="262"/>
        <v>31.699895751695308</v>
      </c>
      <c r="X2813">
        <f>constants!$B$2*constants!$B$3^2/(Y2813*Z2813^4)</f>
        <v>1479072.883988966</v>
      </c>
      <c r="Y2813">
        <f t="shared" si="263"/>
        <v>5.0118723362727194E-3</v>
      </c>
      <c r="Z2813">
        <f>constants!$B$4/T2813</f>
        <v>0.32331351631167432</v>
      </c>
    </row>
    <row r="2814" spans="1:26" x14ac:dyDescent="0.3">
      <c r="A2814">
        <v>2814</v>
      </c>
      <c r="B2814" s="1">
        <v>45208.673611111109</v>
      </c>
      <c r="C2814">
        <v>53767393</v>
      </c>
      <c r="D2814" s="3" t="s">
        <v>5645</v>
      </c>
      <c r="E2814" t="s">
        <v>5646</v>
      </c>
      <c r="F2814">
        <v>-38</v>
      </c>
      <c r="G2814" t="s">
        <v>22</v>
      </c>
      <c r="H2814">
        <v>-351</v>
      </c>
      <c r="I2814">
        <v>488</v>
      </c>
      <c r="J2814">
        <v>1</v>
      </c>
      <c r="K2814">
        <v>1</v>
      </c>
      <c r="L2814">
        <v>1</v>
      </c>
      <c r="M2814">
        <v>1</v>
      </c>
      <c r="N2814">
        <v>0</v>
      </c>
      <c r="O2814">
        <v>1</v>
      </c>
      <c r="P2814" s="2" t="s">
        <v>5645</v>
      </c>
      <c r="Q2814">
        <v>2</v>
      </c>
      <c r="R2814" s="4">
        <f t="shared" si="258"/>
        <v>53.767392999999998</v>
      </c>
      <c r="S2814">
        <f t="shared" si="259"/>
        <v>-21.9375</v>
      </c>
      <c r="T2814">
        <f t="shared" si="260"/>
        <v>902750000</v>
      </c>
      <c r="U2814">
        <f t="shared" si="261"/>
        <v>0.7485826244881929</v>
      </c>
      <c r="V2814">
        <f>W2814+(constants!$B$1*(50-FLOOR(L2814,1)))</f>
        <v>16.706049312367348</v>
      </c>
      <c r="W2814">
        <f t="shared" si="262"/>
        <v>16.234721955623968</v>
      </c>
      <c r="X2814">
        <f>constants!$B$2*constants!$B$3^2/(Y2814*Z2814^4)</f>
        <v>42021.562373632863</v>
      </c>
      <c r="Y2814">
        <f t="shared" si="263"/>
        <v>0.1584893192461112</v>
      </c>
      <c r="Z2814">
        <f>constants!$B$4/T2814</f>
        <v>0.33208801772362229</v>
      </c>
    </row>
    <row r="2815" spans="1:26" x14ac:dyDescent="0.3">
      <c r="A2815">
        <v>2815</v>
      </c>
      <c r="B2815" s="1">
        <v>45208.673611111109</v>
      </c>
      <c r="C2815">
        <v>53783266</v>
      </c>
      <c r="D2815" s="3" t="s">
        <v>5647</v>
      </c>
      <c r="E2815" t="s">
        <v>5648</v>
      </c>
      <c r="F2815">
        <v>-38</v>
      </c>
      <c r="G2815" t="s">
        <v>22</v>
      </c>
      <c r="H2815">
        <v>0</v>
      </c>
      <c r="I2815">
        <v>488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1</v>
      </c>
      <c r="P2815" s="2" t="s">
        <v>5647</v>
      </c>
      <c r="Q2815">
        <v>2</v>
      </c>
      <c r="R2815" s="4">
        <f t="shared" si="258"/>
        <v>53.783265999999998</v>
      </c>
      <c r="S2815">
        <f t="shared" si="259"/>
        <v>0</v>
      </c>
      <c r="T2815">
        <f t="shared" si="260"/>
        <v>902750000</v>
      </c>
      <c r="U2815">
        <f t="shared" si="261"/>
        <v>0.7485826244881929</v>
      </c>
      <c r="V2815">
        <f>W2815+(constants!$B$1*(50-FLOOR(L2815,1)))</f>
        <v>16.706049312367348</v>
      </c>
      <c r="W2815">
        <f t="shared" si="262"/>
        <v>16.234721955623968</v>
      </c>
      <c r="X2815">
        <f>constants!$B$2*constants!$B$3^2/(Y2815*Z2815^4)</f>
        <v>42021.562373632863</v>
      </c>
      <c r="Y2815">
        <f t="shared" si="263"/>
        <v>0.1584893192461112</v>
      </c>
      <c r="Z2815">
        <f>constants!$B$4/T2815</f>
        <v>0.33208801772362229</v>
      </c>
    </row>
    <row r="2816" spans="1:26" x14ac:dyDescent="0.3">
      <c r="A2816">
        <v>2816</v>
      </c>
      <c r="B2816" s="1">
        <v>45208.673611111109</v>
      </c>
      <c r="C2816">
        <v>53811696</v>
      </c>
      <c r="D2816" s="3" t="s">
        <v>5649</v>
      </c>
      <c r="E2816" t="s">
        <v>5650</v>
      </c>
      <c r="F2816">
        <v>-38</v>
      </c>
      <c r="G2816" t="s">
        <v>22</v>
      </c>
      <c r="H2816">
        <v>351</v>
      </c>
      <c r="I2816">
        <v>484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 s="2" t="s">
        <v>5649</v>
      </c>
      <c r="Q2816">
        <v>2</v>
      </c>
      <c r="R2816" s="4">
        <f t="shared" si="258"/>
        <v>53.811695999999998</v>
      </c>
      <c r="S2816">
        <f t="shared" si="259"/>
        <v>21.9375</v>
      </c>
      <c r="T2816">
        <f t="shared" si="260"/>
        <v>902750000</v>
      </c>
      <c r="U2816">
        <f t="shared" si="261"/>
        <v>0.74244670133665036</v>
      </c>
      <c r="V2816">
        <f>W2816+(constants!$B$1*(50-FLOOR(L2816,1)))</f>
        <v>16.706049312367348</v>
      </c>
      <c r="W2816">
        <f t="shared" si="262"/>
        <v>16.234721955623968</v>
      </c>
      <c r="X2816">
        <f>constants!$B$2*constants!$B$3^2/(Y2816*Z2816^4)</f>
        <v>42021.562373632863</v>
      </c>
      <c r="Y2816">
        <f t="shared" si="263"/>
        <v>0.1584893192461112</v>
      </c>
      <c r="Z2816">
        <f>constants!$B$4/T2816</f>
        <v>0.33208801772362229</v>
      </c>
    </row>
    <row r="2817" spans="1:26" x14ac:dyDescent="0.3">
      <c r="A2817">
        <v>2817</v>
      </c>
      <c r="B2817" s="1">
        <v>45208.673611111109</v>
      </c>
      <c r="C2817">
        <v>53827399</v>
      </c>
      <c r="D2817" s="3" t="s">
        <v>5651</v>
      </c>
      <c r="E2817" t="s">
        <v>5652</v>
      </c>
      <c r="F2817">
        <v>-38</v>
      </c>
      <c r="G2817" t="s">
        <v>22</v>
      </c>
      <c r="H2817">
        <v>546</v>
      </c>
      <c r="I2817">
        <v>464</v>
      </c>
      <c r="J2817">
        <v>1</v>
      </c>
      <c r="K2817">
        <v>1</v>
      </c>
      <c r="L2817">
        <v>1</v>
      </c>
      <c r="M2817">
        <v>1</v>
      </c>
      <c r="N2817">
        <v>0</v>
      </c>
      <c r="O2817">
        <v>1</v>
      </c>
      <c r="P2817" s="2" t="s">
        <v>5651</v>
      </c>
      <c r="Q2817">
        <v>2</v>
      </c>
      <c r="R2817" s="4">
        <f t="shared" si="258"/>
        <v>53.827399</v>
      </c>
      <c r="S2817">
        <f t="shared" si="259"/>
        <v>34.125</v>
      </c>
      <c r="T2817">
        <f t="shared" si="260"/>
        <v>902750000</v>
      </c>
      <c r="U2817">
        <f t="shared" si="261"/>
        <v>0.71176708557893753</v>
      </c>
      <c r="V2817">
        <f>W2817+(constants!$B$1*(50-FLOOR(L2817,1)))</f>
        <v>16.706049312367348</v>
      </c>
      <c r="W2817">
        <f t="shared" si="262"/>
        <v>16.234721955623968</v>
      </c>
      <c r="X2817">
        <f>constants!$B$2*constants!$B$3^2/(Y2817*Z2817^4)</f>
        <v>42021.562373632863</v>
      </c>
      <c r="Y2817">
        <f t="shared" si="263"/>
        <v>0.1584893192461112</v>
      </c>
      <c r="Z2817">
        <f>constants!$B$4/T2817</f>
        <v>0.33208801772362229</v>
      </c>
    </row>
    <row r="2818" spans="1:26" x14ac:dyDescent="0.3">
      <c r="A2818">
        <v>2818</v>
      </c>
      <c r="B2818" s="1">
        <v>45208.673611111109</v>
      </c>
      <c r="C2818">
        <v>53840552</v>
      </c>
      <c r="D2818" s="3" t="s">
        <v>5653</v>
      </c>
      <c r="E2818" t="s">
        <v>5654</v>
      </c>
      <c r="F2818">
        <v>-38</v>
      </c>
      <c r="G2818" t="s">
        <v>22</v>
      </c>
      <c r="H2818">
        <v>-117</v>
      </c>
      <c r="I2818">
        <v>516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 s="2" t="s">
        <v>5653</v>
      </c>
      <c r="Q2818">
        <v>2</v>
      </c>
      <c r="R2818" s="4">
        <f t="shared" si="258"/>
        <v>53.840552000000002</v>
      </c>
      <c r="S2818">
        <f t="shared" si="259"/>
        <v>-7.3125</v>
      </c>
      <c r="T2818">
        <f t="shared" si="260"/>
        <v>902750000</v>
      </c>
      <c r="U2818">
        <f t="shared" si="261"/>
        <v>0.79153408654899082</v>
      </c>
      <c r="V2818">
        <f>W2818+(constants!$B$1*(50-FLOOR(L2818,1)))</f>
        <v>16.706049312367348</v>
      </c>
      <c r="W2818">
        <f t="shared" si="262"/>
        <v>16.234721955623968</v>
      </c>
      <c r="X2818">
        <f>constants!$B$2*constants!$B$3^2/(Y2818*Z2818^4)</f>
        <v>42021.562373632863</v>
      </c>
      <c r="Y2818">
        <f t="shared" si="263"/>
        <v>0.1584893192461112</v>
      </c>
      <c r="Z2818">
        <f>constants!$B$4/T2818</f>
        <v>0.33208801772362229</v>
      </c>
    </row>
    <row r="2819" spans="1:26" x14ac:dyDescent="0.3">
      <c r="A2819">
        <v>2819</v>
      </c>
      <c r="B2819" s="1">
        <v>45208.673611111109</v>
      </c>
      <c r="C2819">
        <v>53860557</v>
      </c>
      <c r="D2819" s="3" t="s">
        <v>5655</v>
      </c>
      <c r="E2819" t="s">
        <v>5656</v>
      </c>
      <c r="F2819">
        <v>-38</v>
      </c>
      <c r="G2819" t="s">
        <v>22</v>
      </c>
      <c r="H2819">
        <v>-39</v>
      </c>
      <c r="I2819">
        <v>476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1</v>
      </c>
      <c r="P2819" s="2" t="s">
        <v>5655</v>
      </c>
      <c r="Q2819">
        <v>2</v>
      </c>
      <c r="R2819" s="4">
        <f t="shared" ref="R2819:R2882" si="264">C2819/10^6</f>
        <v>53.860557</v>
      </c>
      <c r="S2819">
        <f t="shared" ref="S2819:S2882" si="265">H2819/16</f>
        <v>-2.4375</v>
      </c>
      <c r="T2819">
        <f t="shared" ref="T2819:T2882" si="266">IF(OR(L2819&lt;1,L2819&gt;50),-1,10^6*(902.75+(L2819-1)/2))</f>
        <v>902750000</v>
      </c>
      <c r="U2819">
        <f t="shared" ref="U2819:U2882" si="267">I2819*PI()/2048</f>
        <v>0.73017485503356516</v>
      </c>
      <c r="V2819">
        <f>W2819+(constants!$B$1*(50-FLOOR(L2819,1)))</f>
        <v>16.706049312367348</v>
      </c>
      <c r="W2819">
        <f t="shared" ref="W2819:W2882" si="268">10*LOG10(X2819/1000)</f>
        <v>16.234721955623968</v>
      </c>
      <c r="X2819">
        <f>constants!$B$2*constants!$B$3^2/(Y2819*Z2819^4)</f>
        <v>42021.562373632863</v>
      </c>
      <c r="Y2819">
        <f t="shared" ref="Y2819:Y2882" si="269">1000*10^(F2819/10)</f>
        <v>0.1584893192461112</v>
      </c>
      <c r="Z2819">
        <f>constants!$B$4/T2819</f>
        <v>0.33208801772362229</v>
      </c>
    </row>
    <row r="2820" spans="1:26" x14ac:dyDescent="0.3">
      <c r="A2820">
        <v>2820</v>
      </c>
      <c r="B2820" s="1">
        <v>45208.673611111109</v>
      </c>
      <c r="C2820">
        <v>53880473</v>
      </c>
      <c r="D2820" s="3" t="s">
        <v>5657</v>
      </c>
      <c r="E2820" t="s">
        <v>5658</v>
      </c>
      <c r="F2820">
        <v>-38</v>
      </c>
      <c r="G2820" t="s">
        <v>22</v>
      </c>
      <c r="H2820">
        <v>234</v>
      </c>
      <c r="I2820">
        <v>492</v>
      </c>
      <c r="J2820">
        <v>1</v>
      </c>
      <c r="K2820">
        <v>1</v>
      </c>
      <c r="L2820">
        <v>1</v>
      </c>
      <c r="M2820">
        <v>1</v>
      </c>
      <c r="N2820">
        <v>0</v>
      </c>
      <c r="O2820">
        <v>1</v>
      </c>
      <c r="P2820" s="2" t="s">
        <v>5657</v>
      </c>
      <c r="Q2820">
        <v>2</v>
      </c>
      <c r="R2820" s="4">
        <f t="shared" si="264"/>
        <v>53.880473000000002</v>
      </c>
      <c r="S2820">
        <f t="shared" si="265"/>
        <v>14.625</v>
      </c>
      <c r="T2820">
        <f t="shared" si="266"/>
        <v>902750000</v>
      </c>
      <c r="U2820">
        <f t="shared" si="267"/>
        <v>0.75471854763973545</v>
      </c>
      <c r="V2820">
        <f>W2820+(constants!$B$1*(50-FLOOR(L2820,1)))</f>
        <v>16.706049312367348</v>
      </c>
      <c r="W2820">
        <f t="shared" si="268"/>
        <v>16.234721955623968</v>
      </c>
      <c r="X2820">
        <f>constants!$B$2*constants!$B$3^2/(Y2820*Z2820^4)</f>
        <v>42021.562373632863</v>
      </c>
      <c r="Y2820">
        <f t="shared" si="269"/>
        <v>0.1584893192461112</v>
      </c>
      <c r="Z2820">
        <f>constants!$B$4/T2820</f>
        <v>0.33208801772362229</v>
      </c>
    </row>
    <row r="2821" spans="1:26" x14ac:dyDescent="0.3">
      <c r="A2821">
        <v>2821</v>
      </c>
      <c r="B2821" s="1">
        <v>45208.673611111109</v>
      </c>
      <c r="C2821">
        <v>53892801</v>
      </c>
      <c r="D2821" s="3" t="s">
        <v>5659</v>
      </c>
      <c r="E2821" t="s">
        <v>5660</v>
      </c>
      <c r="F2821">
        <v>-38</v>
      </c>
      <c r="G2821" t="s">
        <v>22</v>
      </c>
      <c r="H2821">
        <v>429</v>
      </c>
      <c r="I2821">
        <v>480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1</v>
      </c>
      <c r="P2821" s="2" t="s">
        <v>5659</v>
      </c>
      <c r="Q2821">
        <v>2</v>
      </c>
      <c r="R2821" s="4">
        <f t="shared" si="264"/>
        <v>53.892800999999999</v>
      </c>
      <c r="S2821">
        <f t="shared" si="265"/>
        <v>26.8125</v>
      </c>
      <c r="T2821">
        <f t="shared" si="266"/>
        <v>902750000</v>
      </c>
      <c r="U2821">
        <f t="shared" si="267"/>
        <v>0.73631077818510771</v>
      </c>
      <c r="V2821">
        <f>W2821+(constants!$B$1*(50-FLOOR(L2821,1)))</f>
        <v>16.706049312367348</v>
      </c>
      <c r="W2821">
        <f t="shared" si="268"/>
        <v>16.234721955623968</v>
      </c>
      <c r="X2821">
        <f>constants!$B$2*constants!$B$3^2/(Y2821*Z2821^4)</f>
        <v>42021.562373632863</v>
      </c>
      <c r="Y2821">
        <f t="shared" si="269"/>
        <v>0.1584893192461112</v>
      </c>
      <c r="Z2821">
        <f>constants!$B$4/T2821</f>
        <v>0.33208801772362229</v>
      </c>
    </row>
    <row r="2822" spans="1:26" x14ac:dyDescent="0.3">
      <c r="A2822">
        <v>2822</v>
      </c>
      <c r="B2822" s="1">
        <v>45208.673611111109</v>
      </c>
      <c r="C2822">
        <v>53905248</v>
      </c>
      <c r="D2822" s="3" t="s">
        <v>5661</v>
      </c>
      <c r="E2822" t="s">
        <v>5662</v>
      </c>
      <c r="F2822">
        <v>-38</v>
      </c>
      <c r="G2822" t="s">
        <v>22</v>
      </c>
      <c r="H2822">
        <v>351</v>
      </c>
      <c r="I2822">
        <v>484</v>
      </c>
      <c r="J2822">
        <v>1</v>
      </c>
      <c r="K2822">
        <v>1</v>
      </c>
      <c r="L2822">
        <v>1</v>
      </c>
      <c r="M2822">
        <v>1</v>
      </c>
      <c r="N2822">
        <v>0</v>
      </c>
      <c r="O2822">
        <v>1</v>
      </c>
      <c r="P2822" s="2" t="s">
        <v>5661</v>
      </c>
      <c r="Q2822">
        <v>2</v>
      </c>
      <c r="R2822" s="4">
        <f t="shared" si="264"/>
        <v>53.905248</v>
      </c>
      <c r="S2822">
        <f t="shared" si="265"/>
        <v>21.9375</v>
      </c>
      <c r="T2822">
        <f t="shared" si="266"/>
        <v>902750000</v>
      </c>
      <c r="U2822">
        <f t="shared" si="267"/>
        <v>0.74244670133665036</v>
      </c>
      <c r="V2822">
        <f>W2822+(constants!$B$1*(50-FLOOR(L2822,1)))</f>
        <v>16.706049312367348</v>
      </c>
      <c r="W2822">
        <f t="shared" si="268"/>
        <v>16.234721955623968</v>
      </c>
      <c r="X2822">
        <f>constants!$B$2*constants!$B$3^2/(Y2822*Z2822^4)</f>
        <v>42021.562373632863</v>
      </c>
      <c r="Y2822">
        <f t="shared" si="269"/>
        <v>0.1584893192461112</v>
      </c>
      <c r="Z2822">
        <f>constants!$B$4/T2822</f>
        <v>0.33208801772362229</v>
      </c>
    </row>
    <row r="2823" spans="1:26" x14ac:dyDescent="0.3">
      <c r="A2823">
        <v>2823</v>
      </c>
      <c r="B2823" s="1">
        <v>45208.673611111109</v>
      </c>
      <c r="C2823">
        <v>53920309</v>
      </c>
      <c r="D2823" s="3" t="s">
        <v>5663</v>
      </c>
      <c r="E2823" t="s">
        <v>5664</v>
      </c>
      <c r="F2823">
        <v>-38</v>
      </c>
      <c r="G2823" t="s">
        <v>22</v>
      </c>
      <c r="H2823">
        <v>78</v>
      </c>
      <c r="I2823">
        <v>488</v>
      </c>
      <c r="J2823">
        <v>1</v>
      </c>
      <c r="K2823">
        <v>1</v>
      </c>
      <c r="L2823">
        <v>1</v>
      </c>
      <c r="M2823">
        <v>1</v>
      </c>
      <c r="N2823">
        <v>0</v>
      </c>
      <c r="O2823">
        <v>1</v>
      </c>
      <c r="P2823" s="2" t="s">
        <v>5663</v>
      </c>
      <c r="Q2823">
        <v>2</v>
      </c>
      <c r="R2823" s="4">
        <f t="shared" si="264"/>
        <v>53.920309000000003</v>
      </c>
      <c r="S2823">
        <f t="shared" si="265"/>
        <v>4.875</v>
      </c>
      <c r="T2823">
        <f t="shared" si="266"/>
        <v>902750000</v>
      </c>
      <c r="U2823">
        <f t="shared" si="267"/>
        <v>0.7485826244881929</v>
      </c>
      <c r="V2823">
        <f>W2823+(constants!$B$1*(50-FLOOR(L2823,1)))</f>
        <v>16.706049312367348</v>
      </c>
      <c r="W2823">
        <f t="shared" si="268"/>
        <v>16.234721955623968</v>
      </c>
      <c r="X2823">
        <f>constants!$B$2*constants!$B$3^2/(Y2823*Z2823^4)</f>
        <v>42021.562373632863</v>
      </c>
      <c r="Y2823">
        <f t="shared" si="269"/>
        <v>0.1584893192461112</v>
      </c>
      <c r="Z2823">
        <f>constants!$B$4/T2823</f>
        <v>0.33208801772362229</v>
      </c>
    </row>
    <row r="2824" spans="1:26" x14ac:dyDescent="0.3">
      <c r="A2824">
        <v>2824</v>
      </c>
      <c r="B2824" s="1">
        <v>45208.673611111109</v>
      </c>
      <c r="C2824">
        <v>53935959</v>
      </c>
      <c r="D2824" s="3" t="s">
        <v>5665</v>
      </c>
      <c r="E2824" t="s">
        <v>5666</v>
      </c>
      <c r="F2824">
        <v>-38</v>
      </c>
      <c r="G2824" t="s">
        <v>22</v>
      </c>
      <c r="H2824">
        <v>-429</v>
      </c>
      <c r="I2824">
        <v>492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1</v>
      </c>
      <c r="P2824" s="2" t="s">
        <v>5665</v>
      </c>
      <c r="Q2824">
        <v>2</v>
      </c>
      <c r="R2824" s="4">
        <f t="shared" si="264"/>
        <v>53.935958999999997</v>
      </c>
      <c r="S2824">
        <f t="shared" si="265"/>
        <v>-26.8125</v>
      </c>
      <c r="T2824">
        <f t="shared" si="266"/>
        <v>902750000</v>
      </c>
      <c r="U2824">
        <f t="shared" si="267"/>
        <v>0.75471854763973545</v>
      </c>
      <c r="V2824">
        <f>W2824+(constants!$B$1*(50-FLOOR(L2824,1)))</f>
        <v>16.706049312367348</v>
      </c>
      <c r="W2824">
        <f t="shared" si="268"/>
        <v>16.234721955623968</v>
      </c>
      <c r="X2824">
        <f>constants!$B$2*constants!$B$3^2/(Y2824*Z2824^4)</f>
        <v>42021.562373632863</v>
      </c>
      <c r="Y2824">
        <f t="shared" si="269"/>
        <v>0.1584893192461112</v>
      </c>
      <c r="Z2824">
        <f>constants!$B$4/T2824</f>
        <v>0.33208801772362229</v>
      </c>
    </row>
    <row r="2825" spans="1:26" x14ac:dyDescent="0.3">
      <c r="A2825">
        <v>2825</v>
      </c>
      <c r="B2825" s="1">
        <v>45208.673611111109</v>
      </c>
      <c r="C2825">
        <v>53968324</v>
      </c>
      <c r="D2825" s="3" t="s">
        <v>5667</v>
      </c>
      <c r="E2825" t="s">
        <v>5668</v>
      </c>
      <c r="F2825">
        <v>-37</v>
      </c>
      <c r="G2825" t="s">
        <v>22</v>
      </c>
      <c r="H2825">
        <v>-39</v>
      </c>
      <c r="I2825">
        <v>816</v>
      </c>
      <c r="J2825">
        <v>1</v>
      </c>
      <c r="K2825">
        <v>1</v>
      </c>
      <c r="L2825">
        <v>2</v>
      </c>
      <c r="M2825">
        <v>1</v>
      </c>
      <c r="N2825">
        <v>0</v>
      </c>
      <c r="O2825">
        <v>1</v>
      </c>
      <c r="P2825" s="2" t="s">
        <v>5667</v>
      </c>
      <c r="Q2825">
        <v>2</v>
      </c>
      <c r="R2825" s="4">
        <f t="shared" si="264"/>
        <v>53.968324000000003</v>
      </c>
      <c r="S2825">
        <f t="shared" si="265"/>
        <v>-2.4375</v>
      </c>
      <c r="T2825">
        <f t="shared" si="266"/>
        <v>903250000</v>
      </c>
      <c r="U2825">
        <f t="shared" si="267"/>
        <v>1.2517283229146832</v>
      </c>
      <c r="V2825">
        <f>W2825+(constants!$B$1*(50-FLOOR(L2825,1)))</f>
        <v>15.706049312367355</v>
      </c>
      <c r="W2825">
        <f t="shared" si="268"/>
        <v>15.244340881271798</v>
      </c>
      <c r="X2825">
        <f>constants!$B$2*constants!$B$3^2/(Y2825*Z2825^4)</f>
        <v>33452.924326799657</v>
      </c>
      <c r="Y2825">
        <f t="shared" si="269"/>
        <v>0.19952623149688758</v>
      </c>
      <c r="Z2825">
        <f>constants!$B$4/T2825</f>
        <v>0.33190418820924439</v>
      </c>
    </row>
    <row r="2826" spans="1:26" x14ac:dyDescent="0.3">
      <c r="A2826">
        <v>2826</v>
      </c>
      <c r="B2826" s="1">
        <v>45208.673611111109</v>
      </c>
      <c r="C2826">
        <v>53991846</v>
      </c>
      <c r="D2826" s="3" t="s">
        <v>5669</v>
      </c>
      <c r="E2826" t="s">
        <v>5670</v>
      </c>
      <c r="F2826">
        <v>-37</v>
      </c>
      <c r="G2826" t="s">
        <v>22</v>
      </c>
      <c r="H2826">
        <v>312</v>
      </c>
      <c r="I2826">
        <v>800</v>
      </c>
      <c r="J2826">
        <v>1</v>
      </c>
      <c r="K2826">
        <v>1</v>
      </c>
      <c r="L2826">
        <v>2</v>
      </c>
      <c r="M2826">
        <v>1</v>
      </c>
      <c r="N2826">
        <v>0</v>
      </c>
      <c r="O2826">
        <v>1</v>
      </c>
      <c r="P2826" s="2" t="s">
        <v>5669</v>
      </c>
      <c r="Q2826">
        <v>2</v>
      </c>
      <c r="R2826" s="4">
        <f t="shared" si="264"/>
        <v>53.991846000000002</v>
      </c>
      <c r="S2826">
        <f t="shared" si="265"/>
        <v>19.5</v>
      </c>
      <c r="T2826">
        <f t="shared" si="266"/>
        <v>903250000</v>
      </c>
      <c r="U2826">
        <f t="shared" si="267"/>
        <v>1.227184630308513</v>
      </c>
      <c r="V2826">
        <f>W2826+(constants!$B$1*(50-FLOOR(L2826,1)))</f>
        <v>15.706049312367355</v>
      </c>
      <c r="W2826">
        <f t="shared" si="268"/>
        <v>15.244340881271798</v>
      </c>
      <c r="X2826">
        <f>constants!$B$2*constants!$B$3^2/(Y2826*Z2826^4)</f>
        <v>33452.924326799657</v>
      </c>
      <c r="Y2826">
        <f t="shared" si="269"/>
        <v>0.19952623149688758</v>
      </c>
      <c r="Z2826">
        <f>constants!$B$4/T2826</f>
        <v>0.33190418820924439</v>
      </c>
    </row>
    <row r="2827" spans="1:26" x14ac:dyDescent="0.3">
      <c r="A2827">
        <v>2827</v>
      </c>
      <c r="B2827" s="1">
        <v>45208.673611111109</v>
      </c>
      <c r="C2827">
        <v>54005898</v>
      </c>
      <c r="D2827" s="3" t="s">
        <v>5671</v>
      </c>
      <c r="E2827" t="s">
        <v>5672</v>
      </c>
      <c r="F2827">
        <v>-37</v>
      </c>
      <c r="G2827" t="s">
        <v>22</v>
      </c>
      <c r="H2827">
        <v>156</v>
      </c>
      <c r="I2827">
        <v>824</v>
      </c>
      <c r="J2827">
        <v>1</v>
      </c>
      <c r="K2827">
        <v>1</v>
      </c>
      <c r="L2827">
        <v>2</v>
      </c>
      <c r="M2827">
        <v>1</v>
      </c>
      <c r="N2827">
        <v>0</v>
      </c>
      <c r="O2827">
        <v>1</v>
      </c>
      <c r="P2827" s="2" t="s">
        <v>5671</v>
      </c>
      <c r="Q2827">
        <v>2</v>
      </c>
      <c r="R2827" s="4">
        <f t="shared" si="264"/>
        <v>54.005898000000002</v>
      </c>
      <c r="S2827">
        <f t="shared" si="265"/>
        <v>9.75</v>
      </c>
      <c r="T2827">
        <f t="shared" si="266"/>
        <v>903250000</v>
      </c>
      <c r="U2827">
        <f t="shared" si="267"/>
        <v>1.2640001692177683</v>
      </c>
      <c r="V2827">
        <f>W2827+(constants!$B$1*(50-FLOOR(L2827,1)))</f>
        <v>15.706049312367355</v>
      </c>
      <c r="W2827">
        <f t="shared" si="268"/>
        <v>15.244340881271798</v>
      </c>
      <c r="X2827">
        <f>constants!$B$2*constants!$B$3^2/(Y2827*Z2827^4)</f>
        <v>33452.924326799657</v>
      </c>
      <c r="Y2827">
        <f t="shared" si="269"/>
        <v>0.19952623149688758</v>
      </c>
      <c r="Z2827">
        <f>constants!$B$4/T2827</f>
        <v>0.33190418820924439</v>
      </c>
    </row>
    <row r="2828" spans="1:26" x14ac:dyDescent="0.3">
      <c r="A2828">
        <v>2828</v>
      </c>
      <c r="B2828" s="1">
        <v>45208.673611111109</v>
      </c>
      <c r="C2828">
        <v>54020421</v>
      </c>
      <c r="D2828" s="3" t="s">
        <v>5673</v>
      </c>
      <c r="E2828" t="s">
        <v>5674</v>
      </c>
      <c r="F2828">
        <v>-37</v>
      </c>
      <c r="G2828" t="s">
        <v>22</v>
      </c>
      <c r="H2828">
        <v>0</v>
      </c>
      <c r="I2828">
        <v>808</v>
      </c>
      <c r="J2828">
        <v>1</v>
      </c>
      <c r="K2828">
        <v>1</v>
      </c>
      <c r="L2828">
        <v>2</v>
      </c>
      <c r="M2828">
        <v>1</v>
      </c>
      <c r="N2828">
        <v>0</v>
      </c>
      <c r="O2828">
        <v>1</v>
      </c>
      <c r="P2828" s="2" t="s">
        <v>5673</v>
      </c>
      <c r="Q2828">
        <v>2</v>
      </c>
      <c r="R2828" s="4">
        <f t="shared" si="264"/>
        <v>54.020420999999999</v>
      </c>
      <c r="S2828">
        <f t="shared" si="265"/>
        <v>0</v>
      </c>
      <c r="T2828">
        <f t="shared" si="266"/>
        <v>903250000</v>
      </c>
      <c r="U2828">
        <f t="shared" si="267"/>
        <v>1.2394564766115981</v>
      </c>
      <c r="V2828">
        <f>W2828+(constants!$B$1*(50-FLOOR(L2828,1)))</f>
        <v>15.706049312367355</v>
      </c>
      <c r="W2828">
        <f t="shared" si="268"/>
        <v>15.244340881271798</v>
      </c>
      <c r="X2828">
        <f>constants!$B$2*constants!$B$3^2/(Y2828*Z2828^4)</f>
        <v>33452.924326799657</v>
      </c>
      <c r="Y2828">
        <f t="shared" si="269"/>
        <v>0.19952623149688758</v>
      </c>
      <c r="Z2828">
        <f>constants!$B$4/T2828</f>
        <v>0.33190418820924439</v>
      </c>
    </row>
    <row r="2829" spans="1:26" x14ac:dyDescent="0.3">
      <c r="A2829">
        <v>2829</v>
      </c>
      <c r="B2829" s="1">
        <v>45208.673611111109</v>
      </c>
      <c r="C2829">
        <v>54041375</v>
      </c>
      <c r="D2829" s="3" t="s">
        <v>5675</v>
      </c>
      <c r="E2829" t="s">
        <v>5676</v>
      </c>
      <c r="F2829">
        <v>-37</v>
      </c>
      <c r="G2829" t="s">
        <v>22</v>
      </c>
      <c r="H2829">
        <v>273</v>
      </c>
      <c r="I2829">
        <v>828</v>
      </c>
      <c r="J2829">
        <v>1</v>
      </c>
      <c r="K2829">
        <v>1</v>
      </c>
      <c r="L2829">
        <v>2</v>
      </c>
      <c r="M2829">
        <v>1</v>
      </c>
      <c r="N2829">
        <v>0</v>
      </c>
      <c r="O2829">
        <v>1</v>
      </c>
      <c r="P2829" s="2" t="s">
        <v>5675</v>
      </c>
      <c r="Q2829">
        <v>2</v>
      </c>
      <c r="R2829" s="4">
        <f t="shared" si="264"/>
        <v>54.041375000000002</v>
      </c>
      <c r="S2829">
        <f t="shared" si="265"/>
        <v>17.0625</v>
      </c>
      <c r="T2829">
        <f t="shared" si="266"/>
        <v>903250000</v>
      </c>
      <c r="U2829">
        <f t="shared" si="267"/>
        <v>1.2701360923693108</v>
      </c>
      <c r="V2829">
        <f>W2829+(constants!$B$1*(50-FLOOR(L2829,1)))</f>
        <v>15.706049312367355</v>
      </c>
      <c r="W2829">
        <f t="shared" si="268"/>
        <v>15.244340881271798</v>
      </c>
      <c r="X2829">
        <f>constants!$B$2*constants!$B$3^2/(Y2829*Z2829^4)</f>
        <v>33452.924326799657</v>
      </c>
      <c r="Y2829">
        <f t="shared" si="269"/>
        <v>0.19952623149688758</v>
      </c>
      <c r="Z2829">
        <f>constants!$B$4/T2829</f>
        <v>0.33190418820924439</v>
      </c>
    </row>
    <row r="2830" spans="1:26" x14ac:dyDescent="0.3">
      <c r="A2830">
        <v>2830</v>
      </c>
      <c r="B2830" s="1">
        <v>45208.673611111109</v>
      </c>
      <c r="C2830">
        <v>54072088</v>
      </c>
      <c r="D2830" s="3" t="s">
        <v>5677</v>
      </c>
      <c r="E2830" t="s">
        <v>5678</v>
      </c>
      <c r="F2830">
        <v>-37</v>
      </c>
      <c r="G2830" t="s">
        <v>22</v>
      </c>
      <c r="H2830">
        <v>-234</v>
      </c>
      <c r="I2830">
        <v>844</v>
      </c>
      <c r="J2830">
        <v>1</v>
      </c>
      <c r="K2830">
        <v>1</v>
      </c>
      <c r="L2830">
        <v>2</v>
      </c>
      <c r="M2830">
        <v>1</v>
      </c>
      <c r="N2830">
        <v>0</v>
      </c>
      <c r="O2830">
        <v>1</v>
      </c>
      <c r="P2830" s="2" t="s">
        <v>5677</v>
      </c>
      <c r="Q2830">
        <v>2</v>
      </c>
      <c r="R2830" s="4">
        <f t="shared" si="264"/>
        <v>54.072088000000001</v>
      </c>
      <c r="S2830">
        <f t="shared" si="265"/>
        <v>-14.625</v>
      </c>
      <c r="T2830">
        <f t="shared" si="266"/>
        <v>903250000</v>
      </c>
      <c r="U2830">
        <f t="shared" si="267"/>
        <v>1.2946797849754812</v>
      </c>
      <c r="V2830">
        <f>W2830+(constants!$B$1*(50-FLOOR(L2830,1)))</f>
        <v>15.706049312367355</v>
      </c>
      <c r="W2830">
        <f t="shared" si="268"/>
        <v>15.244340881271798</v>
      </c>
      <c r="X2830">
        <f>constants!$B$2*constants!$B$3^2/(Y2830*Z2830^4)</f>
        <v>33452.924326799657</v>
      </c>
      <c r="Y2830">
        <f t="shared" si="269"/>
        <v>0.19952623149688758</v>
      </c>
      <c r="Z2830">
        <f>constants!$B$4/T2830</f>
        <v>0.33190418820924439</v>
      </c>
    </row>
    <row r="2831" spans="1:26" x14ac:dyDescent="0.3">
      <c r="A2831">
        <v>2831</v>
      </c>
      <c r="B2831" s="1">
        <v>45208.673611111109</v>
      </c>
      <c r="C2831">
        <v>54101448</v>
      </c>
      <c r="D2831" s="3" t="s">
        <v>5679</v>
      </c>
      <c r="E2831" t="s">
        <v>5680</v>
      </c>
      <c r="F2831">
        <v>-37</v>
      </c>
      <c r="G2831" t="s">
        <v>22</v>
      </c>
      <c r="H2831">
        <v>0</v>
      </c>
      <c r="I2831">
        <v>836</v>
      </c>
      <c r="J2831">
        <v>1</v>
      </c>
      <c r="K2831">
        <v>1</v>
      </c>
      <c r="L2831">
        <v>2</v>
      </c>
      <c r="M2831">
        <v>1</v>
      </c>
      <c r="N2831">
        <v>0</v>
      </c>
      <c r="O2831">
        <v>1</v>
      </c>
      <c r="P2831" s="2" t="s">
        <v>5679</v>
      </c>
      <c r="Q2831">
        <v>2</v>
      </c>
      <c r="R2831" s="4">
        <f t="shared" si="264"/>
        <v>54.101447999999998</v>
      </c>
      <c r="S2831">
        <f t="shared" si="265"/>
        <v>0</v>
      </c>
      <c r="T2831">
        <f t="shared" si="266"/>
        <v>903250000</v>
      </c>
      <c r="U2831">
        <f t="shared" si="267"/>
        <v>1.2824079386723961</v>
      </c>
      <c r="V2831">
        <f>W2831+(constants!$B$1*(50-FLOOR(L2831,1)))</f>
        <v>15.706049312367355</v>
      </c>
      <c r="W2831">
        <f t="shared" si="268"/>
        <v>15.244340881271798</v>
      </c>
      <c r="X2831">
        <f>constants!$B$2*constants!$B$3^2/(Y2831*Z2831^4)</f>
        <v>33452.924326799657</v>
      </c>
      <c r="Y2831">
        <f t="shared" si="269"/>
        <v>0.19952623149688758</v>
      </c>
      <c r="Z2831">
        <f>constants!$B$4/T2831</f>
        <v>0.33190418820924439</v>
      </c>
    </row>
    <row r="2832" spans="1:26" x14ac:dyDescent="0.3">
      <c r="A2832">
        <v>2832</v>
      </c>
      <c r="B2832" s="1">
        <v>45208.673611111109</v>
      </c>
      <c r="C2832">
        <v>54113434</v>
      </c>
      <c r="D2832" s="3" t="s">
        <v>5681</v>
      </c>
      <c r="E2832" t="s">
        <v>5682</v>
      </c>
      <c r="F2832">
        <v>-37</v>
      </c>
      <c r="G2832" t="s">
        <v>22</v>
      </c>
      <c r="H2832">
        <v>546</v>
      </c>
      <c r="I2832">
        <v>792</v>
      </c>
      <c r="J2832">
        <v>1</v>
      </c>
      <c r="K2832">
        <v>1</v>
      </c>
      <c r="L2832">
        <v>2</v>
      </c>
      <c r="M2832">
        <v>1</v>
      </c>
      <c r="N2832">
        <v>0</v>
      </c>
      <c r="O2832">
        <v>1</v>
      </c>
      <c r="P2832" s="2" t="s">
        <v>5681</v>
      </c>
      <c r="Q2832">
        <v>2</v>
      </c>
      <c r="R2832" s="4">
        <f t="shared" si="264"/>
        <v>54.113433999999998</v>
      </c>
      <c r="S2832">
        <f t="shared" si="265"/>
        <v>34.125</v>
      </c>
      <c r="T2832">
        <f t="shared" si="266"/>
        <v>903250000</v>
      </c>
      <c r="U2832">
        <f t="shared" si="267"/>
        <v>1.2149127840054279</v>
      </c>
      <c r="V2832">
        <f>W2832+(constants!$B$1*(50-FLOOR(L2832,1)))</f>
        <v>15.706049312367355</v>
      </c>
      <c r="W2832">
        <f t="shared" si="268"/>
        <v>15.244340881271798</v>
      </c>
      <c r="X2832">
        <f>constants!$B$2*constants!$B$3^2/(Y2832*Z2832^4)</f>
        <v>33452.924326799657</v>
      </c>
      <c r="Y2832">
        <f t="shared" si="269"/>
        <v>0.19952623149688758</v>
      </c>
      <c r="Z2832">
        <f>constants!$B$4/T2832</f>
        <v>0.33190418820924439</v>
      </c>
    </row>
    <row r="2833" spans="1:26" x14ac:dyDescent="0.3">
      <c r="A2833">
        <v>2833</v>
      </c>
      <c r="B2833" s="1">
        <v>45208.673611111109</v>
      </c>
      <c r="C2833">
        <v>54140066</v>
      </c>
      <c r="D2833" s="3" t="s">
        <v>5683</v>
      </c>
      <c r="E2833" t="s">
        <v>5684</v>
      </c>
      <c r="F2833">
        <v>-37</v>
      </c>
      <c r="G2833" t="s">
        <v>22</v>
      </c>
      <c r="H2833">
        <v>546</v>
      </c>
      <c r="I2833">
        <v>808</v>
      </c>
      <c r="J2833">
        <v>1</v>
      </c>
      <c r="K2833">
        <v>1</v>
      </c>
      <c r="L2833">
        <v>2</v>
      </c>
      <c r="M2833">
        <v>1</v>
      </c>
      <c r="N2833">
        <v>0</v>
      </c>
      <c r="O2833">
        <v>1</v>
      </c>
      <c r="P2833" s="2" t="s">
        <v>5683</v>
      </c>
      <c r="Q2833">
        <v>2</v>
      </c>
      <c r="R2833" s="4">
        <f t="shared" si="264"/>
        <v>54.140065999999997</v>
      </c>
      <c r="S2833">
        <f t="shared" si="265"/>
        <v>34.125</v>
      </c>
      <c r="T2833">
        <f t="shared" si="266"/>
        <v>903250000</v>
      </c>
      <c r="U2833">
        <f t="shared" si="267"/>
        <v>1.2394564766115981</v>
      </c>
      <c r="V2833">
        <f>W2833+(constants!$B$1*(50-FLOOR(L2833,1)))</f>
        <v>15.706049312367355</v>
      </c>
      <c r="W2833">
        <f t="shared" si="268"/>
        <v>15.244340881271798</v>
      </c>
      <c r="X2833">
        <f>constants!$B$2*constants!$B$3^2/(Y2833*Z2833^4)</f>
        <v>33452.924326799657</v>
      </c>
      <c r="Y2833">
        <f t="shared" si="269"/>
        <v>0.19952623149688758</v>
      </c>
      <c r="Z2833">
        <f>constants!$B$4/T2833</f>
        <v>0.33190418820924439</v>
      </c>
    </row>
    <row r="2834" spans="1:26" x14ac:dyDescent="0.3">
      <c r="A2834">
        <v>2834</v>
      </c>
      <c r="B2834" s="1">
        <v>45208.673611111109</v>
      </c>
      <c r="C2834">
        <v>54154122</v>
      </c>
      <c r="D2834" s="3" t="s">
        <v>5685</v>
      </c>
      <c r="E2834" t="s">
        <v>5686</v>
      </c>
      <c r="F2834">
        <v>-37</v>
      </c>
      <c r="G2834" t="s">
        <v>22</v>
      </c>
      <c r="H2834">
        <v>429</v>
      </c>
      <c r="I2834">
        <v>816</v>
      </c>
      <c r="J2834">
        <v>1</v>
      </c>
      <c r="K2834">
        <v>1</v>
      </c>
      <c r="L2834">
        <v>2</v>
      </c>
      <c r="M2834">
        <v>1</v>
      </c>
      <c r="N2834">
        <v>0</v>
      </c>
      <c r="O2834">
        <v>1</v>
      </c>
      <c r="P2834" s="2" t="s">
        <v>5685</v>
      </c>
      <c r="Q2834">
        <v>2</v>
      </c>
      <c r="R2834" s="4">
        <f t="shared" si="264"/>
        <v>54.154122000000001</v>
      </c>
      <c r="S2834">
        <f t="shared" si="265"/>
        <v>26.8125</v>
      </c>
      <c r="T2834">
        <f t="shared" si="266"/>
        <v>903250000</v>
      </c>
      <c r="U2834">
        <f t="shared" si="267"/>
        <v>1.2517283229146832</v>
      </c>
      <c r="V2834">
        <f>W2834+(constants!$B$1*(50-FLOOR(L2834,1)))</f>
        <v>15.706049312367355</v>
      </c>
      <c r="W2834">
        <f t="shared" si="268"/>
        <v>15.244340881271798</v>
      </c>
      <c r="X2834">
        <f>constants!$B$2*constants!$B$3^2/(Y2834*Z2834^4)</f>
        <v>33452.924326799657</v>
      </c>
      <c r="Y2834">
        <f t="shared" si="269"/>
        <v>0.19952623149688758</v>
      </c>
      <c r="Z2834">
        <f>constants!$B$4/T2834</f>
        <v>0.33190418820924439</v>
      </c>
    </row>
    <row r="2835" spans="1:26" x14ac:dyDescent="0.3">
      <c r="A2835">
        <v>2835</v>
      </c>
      <c r="B2835" s="1">
        <v>45208.673611111109</v>
      </c>
      <c r="C2835">
        <v>54169058</v>
      </c>
      <c r="D2835" s="3" t="s">
        <v>5687</v>
      </c>
      <c r="E2835" t="s">
        <v>5688</v>
      </c>
      <c r="F2835">
        <v>-38</v>
      </c>
      <c r="G2835" t="s">
        <v>22</v>
      </c>
      <c r="H2835">
        <v>234</v>
      </c>
      <c r="I2835">
        <v>3720</v>
      </c>
      <c r="J2835">
        <v>1</v>
      </c>
      <c r="K2835">
        <v>1</v>
      </c>
      <c r="L2835">
        <v>3</v>
      </c>
      <c r="M2835">
        <v>1</v>
      </c>
      <c r="N2835">
        <v>0</v>
      </c>
      <c r="O2835">
        <v>1</v>
      </c>
      <c r="P2835" s="2" t="s">
        <v>5687</v>
      </c>
      <c r="Q2835">
        <v>2</v>
      </c>
      <c r="R2835" s="4">
        <f t="shared" si="264"/>
        <v>54.169058</v>
      </c>
      <c r="S2835">
        <f t="shared" si="265"/>
        <v>14.625</v>
      </c>
      <c r="T2835">
        <f t="shared" si="266"/>
        <v>903750000</v>
      </c>
      <c r="U2835">
        <f t="shared" si="267"/>
        <v>5.7064085309345849</v>
      </c>
      <c r="V2835">
        <f>W2835+(constants!$B$1*(50-FLOOR(L2835,1)))</f>
        <v>16.706043989220625</v>
      </c>
      <c r="W2835">
        <f t="shared" si="268"/>
        <v>16.25395448377289</v>
      </c>
      <c r="X2835">
        <f>constants!$B$2*constants!$B$3^2/(Y2835*Z2835^4)</f>
        <v>42208.065554098263</v>
      </c>
      <c r="Y2835">
        <f t="shared" si="269"/>
        <v>0.1584893192461112</v>
      </c>
      <c r="Z2835">
        <f>constants!$B$4/T2835</f>
        <v>0.33172056210235129</v>
      </c>
    </row>
    <row r="2836" spans="1:26" x14ac:dyDescent="0.3">
      <c r="A2836">
        <v>2836</v>
      </c>
      <c r="B2836" s="1">
        <v>45208.673611111109</v>
      </c>
      <c r="C2836">
        <v>54190121</v>
      </c>
      <c r="D2836" s="3" t="s">
        <v>5689</v>
      </c>
      <c r="E2836" t="s">
        <v>5690</v>
      </c>
      <c r="F2836">
        <v>-55</v>
      </c>
      <c r="G2836" t="s">
        <v>50</v>
      </c>
      <c r="H2836">
        <v>3554</v>
      </c>
      <c r="I2836">
        <v>3816</v>
      </c>
      <c r="J2836">
        <v>1</v>
      </c>
      <c r="K2836">
        <v>1</v>
      </c>
      <c r="L2836">
        <v>3</v>
      </c>
      <c r="M2836">
        <v>1</v>
      </c>
      <c r="N2836">
        <v>0</v>
      </c>
      <c r="O2836">
        <v>1</v>
      </c>
      <c r="P2836" s="2" t="s">
        <v>5689</v>
      </c>
      <c r="Q2836">
        <v>2</v>
      </c>
      <c r="R2836" s="4">
        <f t="shared" si="264"/>
        <v>54.190120999999998</v>
      </c>
      <c r="S2836">
        <f t="shared" si="265"/>
        <v>222.125</v>
      </c>
      <c r="T2836">
        <f t="shared" si="266"/>
        <v>903750000</v>
      </c>
      <c r="U2836">
        <f t="shared" si="267"/>
        <v>5.8536706865716068</v>
      </c>
      <c r="V2836">
        <f>W2836+(constants!$B$1*(50-FLOOR(L2836,1)))</f>
        <v>33.706043989220618</v>
      </c>
      <c r="W2836">
        <f t="shared" si="268"/>
        <v>33.253954483772887</v>
      </c>
      <c r="X2836">
        <f>constants!$B$2*constants!$B$3^2/(Y2836*Z2836^4)</f>
        <v>2115414.3611817067</v>
      </c>
      <c r="Y2836">
        <f t="shared" si="269"/>
        <v>3.1622776601683768E-3</v>
      </c>
      <c r="Z2836">
        <f>constants!$B$4/T2836</f>
        <v>0.33172056210235129</v>
      </c>
    </row>
    <row r="2837" spans="1:26" x14ac:dyDescent="0.3">
      <c r="A2837">
        <v>2837</v>
      </c>
      <c r="B2837" s="1">
        <v>45208.673611111109</v>
      </c>
      <c r="C2837">
        <v>54203659</v>
      </c>
      <c r="D2837" s="3" t="s">
        <v>5691</v>
      </c>
      <c r="E2837" t="s">
        <v>5692</v>
      </c>
      <c r="F2837">
        <v>-38</v>
      </c>
      <c r="G2837" t="s">
        <v>22</v>
      </c>
      <c r="H2837">
        <v>390</v>
      </c>
      <c r="I2837">
        <v>3708</v>
      </c>
      <c r="J2837">
        <v>1</v>
      </c>
      <c r="K2837">
        <v>1</v>
      </c>
      <c r="L2837">
        <v>3</v>
      </c>
      <c r="M2837">
        <v>1</v>
      </c>
      <c r="N2837">
        <v>0</v>
      </c>
      <c r="O2837">
        <v>1</v>
      </c>
      <c r="P2837" s="2" t="s">
        <v>5691</v>
      </c>
      <c r="Q2837">
        <v>2</v>
      </c>
      <c r="R2837" s="4">
        <f t="shared" si="264"/>
        <v>54.203659000000002</v>
      </c>
      <c r="S2837">
        <f t="shared" si="265"/>
        <v>24.375</v>
      </c>
      <c r="T2837">
        <f t="shared" si="266"/>
        <v>903750000</v>
      </c>
      <c r="U2837">
        <f t="shared" si="267"/>
        <v>5.688000761479957</v>
      </c>
      <c r="V2837">
        <f>W2837+(constants!$B$1*(50-FLOOR(L2837,1)))</f>
        <v>16.706043989220625</v>
      </c>
      <c r="W2837">
        <f t="shared" si="268"/>
        <v>16.25395448377289</v>
      </c>
      <c r="X2837">
        <f>constants!$B$2*constants!$B$3^2/(Y2837*Z2837^4)</f>
        <v>42208.065554098263</v>
      </c>
      <c r="Y2837">
        <f t="shared" si="269"/>
        <v>0.1584893192461112</v>
      </c>
      <c r="Z2837">
        <f>constants!$B$4/T2837</f>
        <v>0.33172056210235129</v>
      </c>
    </row>
    <row r="2838" spans="1:26" x14ac:dyDescent="0.3">
      <c r="A2838">
        <v>2838</v>
      </c>
      <c r="B2838" s="1">
        <v>45208.673611111109</v>
      </c>
      <c r="C2838">
        <v>54230461</v>
      </c>
      <c r="D2838" s="3" t="s">
        <v>5693</v>
      </c>
      <c r="E2838" t="s">
        <v>5694</v>
      </c>
      <c r="F2838">
        <v>-38</v>
      </c>
      <c r="G2838" t="s">
        <v>22</v>
      </c>
      <c r="H2838">
        <v>-117</v>
      </c>
      <c r="I2838">
        <v>3736</v>
      </c>
      <c r="J2838">
        <v>1</v>
      </c>
      <c r="K2838">
        <v>1</v>
      </c>
      <c r="L2838">
        <v>3</v>
      </c>
      <c r="M2838">
        <v>1</v>
      </c>
      <c r="N2838">
        <v>0</v>
      </c>
      <c r="O2838">
        <v>1</v>
      </c>
      <c r="P2838" s="2" t="s">
        <v>5693</v>
      </c>
      <c r="Q2838">
        <v>2</v>
      </c>
      <c r="R2838" s="4">
        <f t="shared" si="264"/>
        <v>54.230460999999998</v>
      </c>
      <c r="S2838">
        <f t="shared" si="265"/>
        <v>-7.3125</v>
      </c>
      <c r="T2838">
        <f t="shared" si="266"/>
        <v>903750000</v>
      </c>
      <c r="U2838">
        <f t="shared" si="267"/>
        <v>5.7309522235407551</v>
      </c>
      <c r="V2838">
        <f>W2838+(constants!$B$1*(50-FLOOR(L2838,1)))</f>
        <v>16.706043989220625</v>
      </c>
      <c r="W2838">
        <f t="shared" si="268"/>
        <v>16.25395448377289</v>
      </c>
      <c r="X2838">
        <f>constants!$B$2*constants!$B$3^2/(Y2838*Z2838^4)</f>
        <v>42208.065554098263</v>
      </c>
      <c r="Y2838">
        <f t="shared" si="269"/>
        <v>0.1584893192461112</v>
      </c>
      <c r="Z2838">
        <f>constants!$B$4/T2838</f>
        <v>0.33172056210235129</v>
      </c>
    </row>
    <row r="2839" spans="1:26" x14ac:dyDescent="0.3">
      <c r="A2839">
        <v>2839</v>
      </c>
      <c r="B2839" s="1">
        <v>45208.673611111109</v>
      </c>
      <c r="C2839">
        <v>54243078</v>
      </c>
      <c r="D2839" s="3" t="s">
        <v>5695</v>
      </c>
      <c r="E2839" t="s">
        <v>5696</v>
      </c>
      <c r="F2839">
        <v>-38</v>
      </c>
      <c r="G2839" t="s">
        <v>22</v>
      </c>
      <c r="H2839">
        <v>-156</v>
      </c>
      <c r="I2839">
        <v>3728</v>
      </c>
      <c r="J2839">
        <v>1</v>
      </c>
      <c r="K2839">
        <v>1</v>
      </c>
      <c r="L2839">
        <v>3</v>
      </c>
      <c r="M2839">
        <v>1</v>
      </c>
      <c r="N2839">
        <v>0</v>
      </c>
      <c r="O2839">
        <v>1</v>
      </c>
      <c r="P2839" s="2" t="s">
        <v>5695</v>
      </c>
      <c r="Q2839">
        <v>2</v>
      </c>
      <c r="R2839" s="4">
        <f t="shared" si="264"/>
        <v>54.243077999999997</v>
      </c>
      <c r="S2839">
        <f t="shared" si="265"/>
        <v>-9.75</v>
      </c>
      <c r="T2839">
        <f t="shared" si="266"/>
        <v>903750000</v>
      </c>
      <c r="U2839">
        <f t="shared" si="267"/>
        <v>5.7186803772376704</v>
      </c>
      <c r="V2839">
        <f>W2839+(constants!$B$1*(50-FLOOR(L2839,1)))</f>
        <v>16.706043989220625</v>
      </c>
      <c r="W2839">
        <f t="shared" si="268"/>
        <v>16.25395448377289</v>
      </c>
      <c r="X2839">
        <f>constants!$B$2*constants!$B$3^2/(Y2839*Z2839^4)</f>
        <v>42208.065554098263</v>
      </c>
      <c r="Y2839">
        <f t="shared" si="269"/>
        <v>0.1584893192461112</v>
      </c>
      <c r="Z2839">
        <f>constants!$B$4/T2839</f>
        <v>0.33172056210235129</v>
      </c>
    </row>
    <row r="2840" spans="1:26" x14ac:dyDescent="0.3">
      <c r="A2840">
        <v>2840</v>
      </c>
      <c r="B2840" s="1">
        <v>45208.673611111109</v>
      </c>
      <c r="C2840">
        <v>54270010</v>
      </c>
      <c r="D2840" s="3" t="s">
        <v>5697</v>
      </c>
      <c r="E2840" t="s">
        <v>5698</v>
      </c>
      <c r="F2840">
        <v>-55</v>
      </c>
      <c r="G2840" t="s">
        <v>50</v>
      </c>
      <c r="H2840">
        <v>-664</v>
      </c>
      <c r="I2840">
        <v>4044</v>
      </c>
      <c r="J2840">
        <v>1</v>
      </c>
      <c r="K2840">
        <v>1</v>
      </c>
      <c r="L2840">
        <v>3</v>
      </c>
      <c r="M2840">
        <v>1</v>
      </c>
      <c r="N2840">
        <v>0</v>
      </c>
      <c r="O2840">
        <v>1</v>
      </c>
      <c r="P2840" s="2" t="s">
        <v>5697</v>
      </c>
      <c r="Q2840">
        <v>2</v>
      </c>
      <c r="R2840" s="4">
        <f t="shared" si="264"/>
        <v>54.270009999999999</v>
      </c>
      <c r="S2840">
        <f t="shared" si="265"/>
        <v>-41.5</v>
      </c>
      <c r="T2840">
        <f t="shared" si="266"/>
        <v>903750000</v>
      </c>
      <c r="U2840">
        <f t="shared" si="267"/>
        <v>6.2034183062095325</v>
      </c>
      <c r="V2840">
        <f>W2840+(constants!$B$1*(50-FLOOR(L2840,1)))</f>
        <v>33.706043989220618</v>
      </c>
      <c r="W2840">
        <f t="shared" si="268"/>
        <v>33.253954483772887</v>
      </c>
      <c r="X2840">
        <f>constants!$B$2*constants!$B$3^2/(Y2840*Z2840^4)</f>
        <v>2115414.3611817067</v>
      </c>
      <c r="Y2840">
        <f t="shared" si="269"/>
        <v>3.1622776601683768E-3</v>
      </c>
      <c r="Z2840">
        <f>constants!$B$4/T2840</f>
        <v>0.33172056210235129</v>
      </c>
    </row>
    <row r="2841" spans="1:26" x14ac:dyDescent="0.3">
      <c r="A2841">
        <v>2841</v>
      </c>
      <c r="B2841" s="1">
        <v>45208.673611111109</v>
      </c>
      <c r="C2841">
        <v>54290450</v>
      </c>
      <c r="D2841" s="3" t="s">
        <v>5699</v>
      </c>
      <c r="E2841" t="s">
        <v>5700</v>
      </c>
      <c r="F2841">
        <v>-38</v>
      </c>
      <c r="G2841" t="s">
        <v>22</v>
      </c>
      <c r="H2841">
        <v>117</v>
      </c>
      <c r="I2841">
        <v>3716</v>
      </c>
      <c r="J2841">
        <v>1</v>
      </c>
      <c r="K2841">
        <v>1</v>
      </c>
      <c r="L2841">
        <v>3</v>
      </c>
      <c r="M2841">
        <v>1</v>
      </c>
      <c r="N2841">
        <v>0</v>
      </c>
      <c r="O2841">
        <v>1</v>
      </c>
      <c r="P2841" s="2" t="s">
        <v>5699</v>
      </c>
      <c r="Q2841">
        <v>2</v>
      </c>
      <c r="R2841" s="4">
        <f t="shared" si="264"/>
        <v>54.29045</v>
      </c>
      <c r="S2841">
        <f t="shared" si="265"/>
        <v>7.3125</v>
      </c>
      <c r="T2841">
        <f t="shared" si="266"/>
        <v>903750000</v>
      </c>
      <c r="U2841">
        <f t="shared" si="267"/>
        <v>5.7002726077830426</v>
      </c>
      <c r="V2841">
        <f>W2841+(constants!$B$1*(50-FLOOR(L2841,1)))</f>
        <v>16.706043989220625</v>
      </c>
      <c r="W2841">
        <f t="shared" si="268"/>
        <v>16.25395448377289</v>
      </c>
      <c r="X2841">
        <f>constants!$B$2*constants!$B$3^2/(Y2841*Z2841^4)</f>
        <v>42208.065554098263</v>
      </c>
      <c r="Y2841">
        <f t="shared" si="269"/>
        <v>0.1584893192461112</v>
      </c>
      <c r="Z2841">
        <f>constants!$B$4/T2841</f>
        <v>0.33172056210235129</v>
      </c>
    </row>
    <row r="2842" spans="1:26" x14ac:dyDescent="0.3">
      <c r="A2842">
        <v>2842</v>
      </c>
      <c r="B2842" s="1">
        <v>45208.673611111109</v>
      </c>
      <c r="C2842">
        <v>54302977</v>
      </c>
      <c r="D2842" s="3" t="s">
        <v>5701</v>
      </c>
      <c r="E2842" t="s">
        <v>5702</v>
      </c>
      <c r="F2842">
        <v>-55</v>
      </c>
      <c r="G2842" t="s">
        <v>50</v>
      </c>
      <c r="H2842">
        <v>-1718</v>
      </c>
      <c r="I2842">
        <v>16</v>
      </c>
      <c r="J2842">
        <v>1</v>
      </c>
      <c r="K2842">
        <v>1</v>
      </c>
      <c r="L2842">
        <v>3</v>
      </c>
      <c r="M2842">
        <v>1</v>
      </c>
      <c r="N2842">
        <v>0</v>
      </c>
      <c r="O2842">
        <v>1</v>
      </c>
      <c r="P2842" s="2" t="s">
        <v>5701</v>
      </c>
      <c r="Q2842">
        <v>2</v>
      </c>
      <c r="R2842" s="4">
        <f t="shared" si="264"/>
        <v>54.302976999999998</v>
      </c>
      <c r="S2842">
        <f t="shared" si="265"/>
        <v>-107.375</v>
      </c>
      <c r="T2842">
        <f t="shared" si="266"/>
        <v>903750000</v>
      </c>
      <c r="U2842">
        <f t="shared" si="267"/>
        <v>2.4543692606170259E-2</v>
      </c>
      <c r="V2842">
        <f>W2842+(constants!$B$1*(50-FLOOR(L2842,1)))</f>
        <v>33.706043989220618</v>
      </c>
      <c r="W2842">
        <f t="shared" si="268"/>
        <v>33.253954483772887</v>
      </c>
      <c r="X2842">
        <f>constants!$B$2*constants!$B$3^2/(Y2842*Z2842^4)</f>
        <v>2115414.3611817067</v>
      </c>
      <c r="Y2842">
        <f t="shared" si="269"/>
        <v>3.1622776601683768E-3</v>
      </c>
      <c r="Z2842">
        <f>constants!$B$4/T2842</f>
        <v>0.33172056210235129</v>
      </c>
    </row>
    <row r="2843" spans="1:26" x14ac:dyDescent="0.3">
      <c r="A2843">
        <v>2843</v>
      </c>
      <c r="B2843" s="1">
        <v>45208.673611111109</v>
      </c>
      <c r="C2843">
        <v>54330405</v>
      </c>
      <c r="D2843" s="3" t="s">
        <v>5703</v>
      </c>
      <c r="E2843" t="s">
        <v>5704</v>
      </c>
      <c r="F2843">
        <v>-38</v>
      </c>
      <c r="G2843" t="s">
        <v>22</v>
      </c>
      <c r="H2843">
        <v>156</v>
      </c>
      <c r="I2843">
        <v>3720</v>
      </c>
      <c r="J2843">
        <v>1</v>
      </c>
      <c r="K2843">
        <v>1</v>
      </c>
      <c r="L2843">
        <v>3</v>
      </c>
      <c r="M2843">
        <v>1</v>
      </c>
      <c r="N2843">
        <v>0</v>
      </c>
      <c r="O2843">
        <v>1</v>
      </c>
      <c r="P2843" s="2" t="s">
        <v>5703</v>
      </c>
      <c r="Q2843">
        <v>2</v>
      </c>
      <c r="R2843" s="4">
        <f t="shared" si="264"/>
        <v>54.330404999999999</v>
      </c>
      <c r="S2843">
        <f t="shared" si="265"/>
        <v>9.75</v>
      </c>
      <c r="T2843">
        <f t="shared" si="266"/>
        <v>903750000</v>
      </c>
      <c r="U2843">
        <f t="shared" si="267"/>
        <v>5.7064085309345849</v>
      </c>
      <c r="V2843">
        <f>W2843+(constants!$B$1*(50-FLOOR(L2843,1)))</f>
        <v>16.706043989220625</v>
      </c>
      <c r="W2843">
        <f t="shared" si="268"/>
        <v>16.25395448377289</v>
      </c>
      <c r="X2843">
        <f>constants!$B$2*constants!$B$3^2/(Y2843*Z2843^4)</f>
        <v>42208.065554098263</v>
      </c>
      <c r="Y2843">
        <f t="shared" si="269"/>
        <v>0.1584893192461112</v>
      </c>
      <c r="Z2843">
        <f>constants!$B$4/T2843</f>
        <v>0.33172056210235129</v>
      </c>
    </row>
    <row r="2844" spans="1:26" x14ac:dyDescent="0.3">
      <c r="A2844">
        <v>2844</v>
      </c>
      <c r="B2844" s="1">
        <v>45208.673611111109</v>
      </c>
      <c r="C2844">
        <v>54343016</v>
      </c>
      <c r="D2844" s="3" t="s">
        <v>5705</v>
      </c>
      <c r="E2844" t="s">
        <v>5706</v>
      </c>
      <c r="F2844">
        <v>-38</v>
      </c>
      <c r="G2844" t="s">
        <v>22</v>
      </c>
      <c r="H2844">
        <v>-234</v>
      </c>
      <c r="I2844">
        <v>3756</v>
      </c>
      <c r="J2844">
        <v>1</v>
      </c>
      <c r="K2844">
        <v>1</v>
      </c>
      <c r="L2844">
        <v>3</v>
      </c>
      <c r="M2844">
        <v>1</v>
      </c>
      <c r="N2844">
        <v>0</v>
      </c>
      <c r="O2844">
        <v>1</v>
      </c>
      <c r="P2844" s="2" t="s">
        <v>5705</v>
      </c>
      <c r="Q2844">
        <v>2</v>
      </c>
      <c r="R2844" s="4">
        <f t="shared" si="264"/>
        <v>54.343015999999999</v>
      </c>
      <c r="S2844">
        <f t="shared" si="265"/>
        <v>-14.625</v>
      </c>
      <c r="T2844">
        <f t="shared" si="266"/>
        <v>903750000</v>
      </c>
      <c r="U2844">
        <f t="shared" si="267"/>
        <v>5.7616318392984684</v>
      </c>
      <c r="V2844">
        <f>W2844+(constants!$B$1*(50-FLOOR(L2844,1)))</f>
        <v>16.706043989220625</v>
      </c>
      <c r="W2844">
        <f t="shared" si="268"/>
        <v>16.25395448377289</v>
      </c>
      <c r="X2844">
        <f>constants!$B$2*constants!$B$3^2/(Y2844*Z2844^4)</f>
        <v>42208.065554098263</v>
      </c>
      <c r="Y2844">
        <f t="shared" si="269"/>
        <v>0.1584893192461112</v>
      </c>
      <c r="Z2844">
        <f>constants!$B$4/T2844</f>
        <v>0.33172056210235129</v>
      </c>
    </row>
    <row r="2845" spans="1:26" x14ac:dyDescent="0.3">
      <c r="A2845">
        <v>2845</v>
      </c>
      <c r="B2845" s="1">
        <v>45208.673611111109</v>
      </c>
      <c r="C2845">
        <v>54355237</v>
      </c>
      <c r="D2845" s="3" t="s">
        <v>5707</v>
      </c>
      <c r="E2845" t="s">
        <v>5708</v>
      </c>
      <c r="F2845">
        <v>-55</v>
      </c>
      <c r="G2845" t="s">
        <v>50</v>
      </c>
      <c r="H2845">
        <v>-2578</v>
      </c>
      <c r="I2845">
        <v>56</v>
      </c>
      <c r="J2845">
        <v>1</v>
      </c>
      <c r="K2845">
        <v>1</v>
      </c>
      <c r="L2845">
        <v>3</v>
      </c>
      <c r="M2845">
        <v>1</v>
      </c>
      <c r="N2845">
        <v>0</v>
      </c>
      <c r="O2845">
        <v>1</v>
      </c>
      <c r="P2845" s="2" t="s">
        <v>5707</v>
      </c>
      <c r="Q2845">
        <v>2</v>
      </c>
      <c r="R2845" s="4">
        <f t="shared" si="264"/>
        <v>54.355237000000002</v>
      </c>
      <c r="S2845">
        <f t="shared" si="265"/>
        <v>-161.125</v>
      </c>
      <c r="T2845">
        <f t="shared" si="266"/>
        <v>903750000</v>
      </c>
      <c r="U2845">
        <f t="shared" si="267"/>
        <v>8.5902924121595906E-2</v>
      </c>
      <c r="V2845">
        <f>W2845+(constants!$B$1*(50-FLOOR(L2845,1)))</f>
        <v>33.706043989220618</v>
      </c>
      <c r="W2845">
        <f t="shared" si="268"/>
        <v>33.253954483772887</v>
      </c>
      <c r="X2845">
        <f>constants!$B$2*constants!$B$3^2/(Y2845*Z2845^4)</f>
        <v>2115414.3611817067</v>
      </c>
      <c r="Y2845">
        <f t="shared" si="269"/>
        <v>3.1622776601683768E-3</v>
      </c>
      <c r="Z2845">
        <f>constants!$B$4/T2845</f>
        <v>0.33172056210235129</v>
      </c>
    </row>
    <row r="2846" spans="1:26" x14ac:dyDescent="0.3">
      <c r="A2846">
        <v>2846</v>
      </c>
      <c r="B2846" s="1">
        <v>45208.673611111109</v>
      </c>
      <c r="C2846">
        <v>54374913</v>
      </c>
      <c r="D2846" s="3" t="s">
        <v>5709</v>
      </c>
      <c r="E2846" t="s">
        <v>5710</v>
      </c>
      <c r="F2846">
        <v>-37</v>
      </c>
      <c r="G2846" t="s">
        <v>22</v>
      </c>
      <c r="H2846">
        <v>-625</v>
      </c>
      <c r="I2846">
        <v>1696</v>
      </c>
      <c r="J2846">
        <v>1</v>
      </c>
      <c r="K2846">
        <v>1</v>
      </c>
      <c r="L2846">
        <v>4</v>
      </c>
      <c r="M2846">
        <v>1</v>
      </c>
      <c r="N2846">
        <v>0</v>
      </c>
      <c r="O2846">
        <v>1</v>
      </c>
      <c r="P2846" s="2" t="s">
        <v>5709</v>
      </c>
      <c r="Q2846">
        <v>2</v>
      </c>
      <c r="R2846" s="4">
        <f t="shared" si="264"/>
        <v>54.374912999999999</v>
      </c>
      <c r="S2846">
        <f t="shared" si="265"/>
        <v>-39.0625</v>
      </c>
      <c r="T2846">
        <f t="shared" si="266"/>
        <v>904250000</v>
      </c>
      <c r="U2846">
        <f t="shared" si="267"/>
        <v>2.6016314162540475</v>
      </c>
      <c r="V2846">
        <f>W2846+(constants!$B$1*(50-FLOOR(L2846,1)))</f>
        <v>15.706033348815607</v>
      </c>
      <c r="W2846">
        <f t="shared" si="268"/>
        <v>15.263562769015698</v>
      </c>
      <c r="X2846">
        <f>constants!$B$2*constants!$B$3^2/(Y2846*Z2846^4)</f>
        <v>33601.315224569502</v>
      </c>
      <c r="Y2846">
        <f t="shared" si="269"/>
        <v>0.19952623149688758</v>
      </c>
      <c r="Z2846">
        <f>constants!$B$4/T2846</f>
        <v>0.3315371390655239</v>
      </c>
    </row>
    <row r="2847" spans="1:26" x14ac:dyDescent="0.3">
      <c r="A2847">
        <v>2847</v>
      </c>
      <c r="B2847" s="1">
        <v>45208.673611111109</v>
      </c>
      <c r="C2847">
        <v>54406770</v>
      </c>
      <c r="D2847" s="3" t="s">
        <v>5711</v>
      </c>
      <c r="E2847" t="s">
        <v>5712</v>
      </c>
      <c r="F2847">
        <v>-37</v>
      </c>
      <c r="G2847" t="s">
        <v>22</v>
      </c>
      <c r="H2847">
        <v>351</v>
      </c>
      <c r="I2847">
        <v>1664</v>
      </c>
      <c r="J2847">
        <v>1</v>
      </c>
      <c r="K2847">
        <v>1</v>
      </c>
      <c r="L2847">
        <v>4</v>
      </c>
      <c r="M2847">
        <v>1</v>
      </c>
      <c r="N2847">
        <v>0</v>
      </c>
      <c r="O2847">
        <v>1</v>
      </c>
      <c r="P2847" s="2" t="s">
        <v>5711</v>
      </c>
      <c r="Q2847">
        <v>2</v>
      </c>
      <c r="R2847" s="4">
        <f t="shared" si="264"/>
        <v>54.406770000000002</v>
      </c>
      <c r="S2847">
        <f t="shared" si="265"/>
        <v>21.9375</v>
      </c>
      <c r="T2847">
        <f t="shared" si="266"/>
        <v>904250000</v>
      </c>
      <c r="U2847">
        <f t="shared" si="267"/>
        <v>2.5525440310417071</v>
      </c>
      <c r="V2847">
        <f>W2847+(constants!$B$1*(50-FLOOR(L2847,1)))</f>
        <v>15.706033348815607</v>
      </c>
      <c r="W2847">
        <f t="shared" si="268"/>
        <v>15.263562769015698</v>
      </c>
      <c r="X2847">
        <f>constants!$B$2*constants!$B$3^2/(Y2847*Z2847^4)</f>
        <v>33601.315224569502</v>
      </c>
      <c r="Y2847">
        <f t="shared" si="269"/>
        <v>0.19952623149688758</v>
      </c>
      <c r="Z2847">
        <f>constants!$B$4/T2847</f>
        <v>0.3315371390655239</v>
      </c>
    </row>
    <row r="2848" spans="1:26" x14ac:dyDescent="0.3">
      <c r="A2848">
        <v>2848</v>
      </c>
      <c r="B2848" s="1">
        <v>45208.673611111109</v>
      </c>
      <c r="C2848">
        <v>54429373</v>
      </c>
      <c r="D2848" s="3" t="s">
        <v>5713</v>
      </c>
      <c r="E2848" t="s">
        <v>5714</v>
      </c>
      <c r="F2848">
        <v>-53</v>
      </c>
      <c r="G2848" t="s">
        <v>25</v>
      </c>
      <c r="H2848">
        <v>2109</v>
      </c>
      <c r="I2848">
        <v>2708</v>
      </c>
      <c r="J2848">
        <v>1</v>
      </c>
      <c r="K2848">
        <v>1</v>
      </c>
      <c r="L2848">
        <v>4</v>
      </c>
      <c r="M2848">
        <v>1</v>
      </c>
      <c r="N2848">
        <v>0</v>
      </c>
      <c r="O2848">
        <v>1</v>
      </c>
      <c r="P2848" s="2" t="s">
        <v>5713</v>
      </c>
      <c r="Q2848">
        <v>2</v>
      </c>
      <c r="R2848" s="4">
        <f t="shared" si="264"/>
        <v>54.429372999999998</v>
      </c>
      <c r="S2848">
        <f t="shared" si="265"/>
        <v>131.8125</v>
      </c>
      <c r="T2848">
        <f t="shared" si="266"/>
        <v>904250000</v>
      </c>
      <c r="U2848">
        <f t="shared" si="267"/>
        <v>4.1540199735943162</v>
      </c>
      <c r="V2848">
        <f>W2848+(constants!$B$1*(50-FLOOR(L2848,1)))</f>
        <v>31.706033348815602</v>
      </c>
      <c r="W2848">
        <f t="shared" si="268"/>
        <v>31.263562769015692</v>
      </c>
      <c r="X2848">
        <f>constants!$B$2*constants!$B$3^2/(Y2848*Z2848^4)</f>
        <v>1337692.4530929499</v>
      </c>
      <c r="Y2848">
        <f t="shared" si="269"/>
        <v>5.0118723362727194E-3</v>
      </c>
      <c r="Z2848">
        <f>constants!$B$4/T2848</f>
        <v>0.3315371390655239</v>
      </c>
    </row>
    <row r="2849" spans="1:26" x14ac:dyDescent="0.3">
      <c r="A2849">
        <v>2849</v>
      </c>
      <c r="B2849" s="1">
        <v>45208.673611111109</v>
      </c>
      <c r="C2849">
        <v>54446916</v>
      </c>
      <c r="D2849" s="3" t="s">
        <v>5715</v>
      </c>
      <c r="E2849" t="s">
        <v>5716</v>
      </c>
      <c r="F2849">
        <v>-37</v>
      </c>
      <c r="G2849" t="s">
        <v>22</v>
      </c>
      <c r="H2849">
        <v>546</v>
      </c>
      <c r="I2849">
        <v>1640</v>
      </c>
      <c r="J2849">
        <v>1</v>
      </c>
      <c r="K2849">
        <v>1</v>
      </c>
      <c r="L2849">
        <v>4</v>
      </c>
      <c r="M2849">
        <v>1</v>
      </c>
      <c r="N2849">
        <v>0</v>
      </c>
      <c r="O2849">
        <v>1</v>
      </c>
      <c r="P2849" s="2" t="s">
        <v>5715</v>
      </c>
      <c r="Q2849">
        <v>2</v>
      </c>
      <c r="R2849" s="4">
        <f t="shared" si="264"/>
        <v>54.446916000000002</v>
      </c>
      <c r="S2849">
        <f t="shared" si="265"/>
        <v>34.125</v>
      </c>
      <c r="T2849">
        <f t="shared" si="266"/>
        <v>904250000</v>
      </c>
      <c r="U2849">
        <f t="shared" si="267"/>
        <v>2.5157284921324514</v>
      </c>
      <c r="V2849">
        <f>W2849+(constants!$B$1*(50-FLOOR(L2849,1)))</f>
        <v>15.706033348815607</v>
      </c>
      <c r="W2849">
        <f t="shared" si="268"/>
        <v>15.263562769015698</v>
      </c>
      <c r="X2849">
        <f>constants!$B$2*constants!$B$3^2/(Y2849*Z2849^4)</f>
        <v>33601.315224569502</v>
      </c>
      <c r="Y2849">
        <f t="shared" si="269"/>
        <v>0.19952623149688758</v>
      </c>
      <c r="Z2849">
        <f>constants!$B$4/T2849</f>
        <v>0.3315371390655239</v>
      </c>
    </row>
    <row r="2850" spans="1:26" x14ac:dyDescent="0.3">
      <c r="A2850">
        <v>2850</v>
      </c>
      <c r="B2850" s="1">
        <v>45208.673611111109</v>
      </c>
      <c r="C2850">
        <v>54462103</v>
      </c>
      <c r="D2850" s="3" t="s">
        <v>5717</v>
      </c>
      <c r="E2850" t="s">
        <v>5718</v>
      </c>
      <c r="F2850">
        <v>-37</v>
      </c>
      <c r="G2850" t="s">
        <v>22</v>
      </c>
      <c r="H2850">
        <v>-117</v>
      </c>
      <c r="I2850">
        <v>1660</v>
      </c>
      <c r="J2850">
        <v>1</v>
      </c>
      <c r="K2850">
        <v>1</v>
      </c>
      <c r="L2850">
        <v>4</v>
      </c>
      <c r="M2850">
        <v>1</v>
      </c>
      <c r="N2850">
        <v>0</v>
      </c>
      <c r="O2850">
        <v>1</v>
      </c>
      <c r="P2850" s="2" t="s">
        <v>5717</v>
      </c>
      <c r="Q2850">
        <v>3</v>
      </c>
      <c r="R2850" s="4">
        <f t="shared" si="264"/>
        <v>54.462102999999999</v>
      </c>
      <c r="S2850">
        <f t="shared" si="265"/>
        <v>-7.3125</v>
      </c>
      <c r="T2850">
        <f t="shared" si="266"/>
        <v>904250000</v>
      </c>
      <c r="U2850">
        <f t="shared" si="267"/>
        <v>2.5464081078901644</v>
      </c>
      <c r="V2850">
        <f>W2850+(constants!$B$1*(50-FLOOR(L2850,1)))</f>
        <v>15.706033348815607</v>
      </c>
      <c r="W2850">
        <f t="shared" si="268"/>
        <v>15.263562769015698</v>
      </c>
      <c r="X2850">
        <f>constants!$B$2*constants!$B$3^2/(Y2850*Z2850^4)</f>
        <v>33601.315224569502</v>
      </c>
      <c r="Y2850">
        <f t="shared" si="269"/>
        <v>0.19952623149688758</v>
      </c>
      <c r="Z2850">
        <f>constants!$B$4/T2850</f>
        <v>0.3315371390655239</v>
      </c>
    </row>
    <row r="2851" spans="1:26" x14ac:dyDescent="0.3">
      <c r="A2851">
        <v>2851</v>
      </c>
      <c r="B2851" s="1">
        <v>45208.673611111109</v>
      </c>
      <c r="C2851">
        <v>54500215</v>
      </c>
      <c r="D2851" s="3" t="s">
        <v>5719</v>
      </c>
      <c r="E2851" t="s">
        <v>5720</v>
      </c>
      <c r="F2851">
        <v>-37</v>
      </c>
      <c r="G2851" t="s">
        <v>22</v>
      </c>
      <c r="H2851">
        <v>-351</v>
      </c>
      <c r="I2851">
        <v>1688</v>
      </c>
      <c r="J2851">
        <v>1</v>
      </c>
      <c r="K2851">
        <v>1</v>
      </c>
      <c r="L2851">
        <v>4</v>
      </c>
      <c r="M2851">
        <v>1</v>
      </c>
      <c r="N2851">
        <v>0</v>
      </c>
      <c r="O2851">
        <v>1</v>
      </c>
      <c r="P2851" s="2" t="s">
        <v>5719</v>
      </c>
      <c r="Q2851">
        <v>3</v>
      </c>
      <c r="R2851" s="4">
        <f t="shared" si="264"/>
        <v>54.500214999999997</v>
      </c>
      <c r="S2851">
        <f t="shared" si="265"/>
        <v>-21.9375</v>
      </c>
      <c r="T2851">
        <f t="shared" si="266"/>
        <v>904250000</v>
      </c>
      <c r="U2851">
        <f t="shared" si="267"/>
        <v>2.5893595699509624</v>
      </c>
      <c r="V2851">
        <f>W2851+(constants!$B$1*(50-FLOOR(L2851,1)))</f>
        <v>15.706033348815607</v>
      </c>
      <c r="W2851">
        <f t="shared" si="268"/>
        <v>15.263562769015698</v>
      </c>
      <c r="X2851">
        <f>constants!$B$2*constants!$B$3^2/(Y2851*Z2851^4)</f>
        <v>33601.315224569502</v>
      </c>
      <c r="Y2851">
        <f t="shared" si="269"/>
        <v>0.19952623149688758</v>
      </c>
      <c r="Z2851">
        <f>constants!$B$4/T2851</f>
        <v>0.3315371390655239</v>
      </c>
    </row>
    <row r="2852" spans="1:26" x14ac:dyDescent="0.3">
      <c r="A2852">
        <v>2852</v>
      </c>
      <c r="B2852" s="1">
        <v>45208.673611111109</v>
      </c>
      <c r="C2852">
        <v>54525250</v>
      </c>
      <c r="D2852" s="3" t="s">
        <v>5721</v>
      </c>
      <c r="E2852" t="s">
        <v>5722</v>
      </c>
      <c r="F2852">
        <v>-55</v>
      </c>
      <c r="G2852" t="s">
        <v>25</v>
      </c>
      <c r="H2852">
        <v>-2187</v>
      </c>
      <c r="I2852">
        <v>2928</v>
      </c>
      <c r="J2852">
        <v>1</v>
      </c>
      <c r="K2852">
        <v>1</v>
      </c>
      <c r="L2852">
        <v>4</v>
      </c>
      <c r="M2852">
        <v>1</v>
      </c>
      <c r="N2852">
        <v>0</v>
      </c>
      <c r="O2852">
        <v>1</v>
      </c>
      <c r="P2852" s="2" t="s">
        <v>5721</v>
      </c>
      <c r="Q2852">
        <v>3</v>
      </c>
      <c r="R2852" s="4">
        <f t="shared" si="264"/>
        <v>54.52525</v>
      </c>
      <c r="S2852">
        <f t="shared" si="265"/>
        <v>-136.6875</v>
      </c>
      <c r="T2852">
        <f t="shared" si="266"/>
        <v>904250000</v>
      </c>
      <c r="U2852">
        <f t="shared" si="267"/>
        <v>4.4914957469291572</v>
      </c>
      <c r="V2852">
        <f>W2852+(constants!$B$1*(50-FLOOR(L2852,1)))</f>
        <v>33.706033348815602</v>
      </c>
      <c r="W2852">
        <f t="shared" si="268"/>
        <v>33.263562769015692</v>
      </c>
      <c r="X2852">
        <f>constants!$B$2*constants!$B$3^2/(Y2852*Z2852^4)</f>
        <v>2120099.6625136239</v>
      </c>
      <c r="Y2852">
        <f t="shared" si="269"/>
        <v>3.1622776601683768E-3</v>
      </c>
      <c r="Z2852">
        <f>constants!$B$4/T2852</f>
        <v>0.3315371390655239</v>
      </c>
    </row>
    <row r="2853" spans="1:26" x14ac:dyDescent="0.3">
      <c r="A2853">
        <v>2853</v>
      </c>
      <c r="B2853" s="1">
        <v>45208.673611111109</v>
      </c>
      <c r="C2853">
        <v>54550660</v>
      </c>
      <c r="D2853" s="3" t="s">
        <v>5723</v>
      </c>
      <c r="E2853" t="s">
        <v>5724</v>
      </c>
      <c r="F2853">
        <v>-37</v>
      </c>
      <c r="G2853" t="s">
        <v>22</v>
      </c>
      <c r="H2853">
        <v>195</v>
      </c>
      <c r="I2853">
        <v>1636</v>
      </c>
      <c r="J2853">
        <v>1</v>
      </c>
      <c r="K2853">
        <v>1</v>
      </c>
      <c r="L2853">
        <v>4</v>
      </c>
      <c r="M2853">
        <v>1</v>
      </c>
      <c r="N2853">
        <v>0</v>
      </c>
      <c r="O2853">
        <v>1</v>
      </c>
      <c r="P2853" s="2" t="s">
        <v>5723</v>
      </c>
      <c r="Q2853">
        <v>3</v>
      </c>
      <c r="R2853" s="4">
        <f t="shared" si="264"/>
        <v>54.550660000000001</v>
      </c>
      <c r="S2853">
        <f t="shared" si="265"/>
        <v>12.1875</v>
      </c>
      <c r="T2853">
        <f t="shared" si="266"/>
        <v>904250000</v>
      </c>
      <c r="U2853">
        <f t="shared" si="267"/>
        <v>2.5095925689809091</v>
      </c>
      <c r="V2853">
        <f>W2853+(constants!$B$1*(50-FLOOR(L2853,1)))</f>
        <v>15.706033348815607</v>
      </c>
      <c r="W2853">
        <f t="shared" si="268"/>
        <v>15.263562769015698</v>
      </c>
      <c r="X2853">
        <f>constants!$B$2*constants!$B$3^2/(Y2853*Z2853^4)</f>
        <v>33601.315224569502</v>
      </c>
      <c r="Y2853">
        <f t="shared" si="269"/>
        <v>0.19952623149688758</v>
      </c>
      <c r="Z2853">
        <f>constants!$B$4/T2853</f>
        <v>0.3315371390655239</v>
      </c>
    </row>
    <row r="2854" spans="1:26" x14ac:dyDescent="0.3">
      <c r="A2854">
        <v>2854</v>
      </c>
      <c r="B2854" s="1">
        <v>45208.673611111109</v>
      </c>
      <c r="C2854">
        <v>54580335</v>
      </c>
      <c r="D2854" s="3" t="s">
        <v>5725</v>
      </c>
      <c r="E2854" t="s">
        <v>5726</v>
      </c>
      <c r="F2854">
        <v>-53</v>
      </c>
      <c r="G2854" t="s">
        <v>19</v>
      </c>
      <c r="H2854">
        <v>1484</v>
      </c>
      <c r="I2854">
        <v>1376</v>
      </c>
      <c r="J2854">
        <v>1</v>
      </c>
      <c r="K2854">
        <v>1</v>
      </c>
      <c r="L2854">
        <v>5</v>
      </c>
      <c r="M2854">
        <v>1</v>
      </c>
      <c r="N2854">
        <v>0</v>
      </c>
      <c r="O2854">
        <v>1</v>
      </c>
      <c r="P2854" s="2" t="s">
        <v>5725</v>
      </c>
      <c r="Q2854">
        <v>3</v>
      </c>
      <c r="R2854" s="4">
        <f t="shared" si="264"/>
        <v>54.580334999999998</v>
      </c>
      <c r="S2854">
        <f t="shared" si="265"/>
        <v>92.75</v>
      </c>
      <c r="T2854">
        <f t="shared" si="266"/>
        <v>904750000</v>
      </c>
      <c r="U2854">
        <f t="shared" si="267"/>
        <v>2.1107575641306422</v>
      </c>
      <c r="V2854">
        <f>W2854+(constants!$B$1*(50-FLOOR(L2854,1)))</f>
        <v>31.706017397030958</v>
      </c>
      <c r="W2854">
        <f t="shared" si="268"/>
        <v>31.273165742878874</v>
      </c>
      <c r="X2854">
        <f>constants!$B$2*constants!$B$3^2/(Y2854*Z2854^4)</f>
        <v>1340653.5863338241</v>
      </c>
      <c r="Y2854">
        <f t="shared" si="269"/>
        <v>5.0118723362727194E-3</v>
      </c>
      <c r="Z2854">
        <f>constants!$B$4/T2854</f>
        <v>0.33135391876208897</v>
      </c>
    </row>
    <row r="2855" spans="1:26" x14ac:dyDescent="0.3">
      <c r="A2855">
        <v>2855</v>
      </c>
      <c r="B2855" s="1">
        <v>45208.673611111109</v>
      </c>
      <c r="C2855">
        <v>54594658</v>
      </c>
      <c r="D2855" s="3" t="s">
        <v>5727</v>
      </c>
      <c r="E2855" t="s">
        <v>5728</v>
      </c>
      <c r="F2855">
        <v>-54</v>
      </c>
      <c r="G2855" t="s">
        <v>50</v>
      </c>
      <c r="H2855">
        <v>-156</v>
      </c>
      <c r="I2855">
        <v>3736</v>
      </c>
      <c r="J2855">
        <v>1</v>
      </c>
      <c r="K2855">
        <v>1</v>
      </c>
      <c r="L2855">
        <v>5</v>
      </c>
      <c r="M2855">
        <v>1</v>
      </c>
      <c r="N2855">
        <v>0</v>
      </c>
      <c r="O2855">
        <v>1</v>
      </c>
      <c r="P2855" s="2" t="s">
        <v>5727</v>
      </c>
      <c r="Q2855">
        <v>3</v>
      </c>
      <c r="R2855" s="4">
        <f t="shared" si="264"/>
        <v>54.594658000000003</v>
      </c>
      <c r="S2855">
        <f t="shared" si="265"/>
        <v>-9.75</v>
      </c>
      <c r="T2855">
        <f t="shared" si="266"/>
        <v>904750000</v>
      </c>
      <c r="U2855">
        <f t="shared" si="267"/>
        <v>5.7309522235407551</v>
      </c>
      <c r="V2855">
        <f>W2855+(constants!$B$1*(50-FLOOR(L2855,1)))</f>
        <v>32.706017397030969</v>
      </c>
      <c r="W2855">
        <f t="shared" si="268"/>
        <v>32.273165742878881</v>
      </c>
      <c r="X2855">
        <f>constants!$B$2*constants!$B$3^2/(Y2855*Z2855^4)</f>
        <v>1687782.8682486382</v>
      </c>
      <c r="Y2855">
        <f t="shared" si="269"/>
        <v>3.9810717055349656E-3</v>
      </c>
      <c r="Z2855">
        <f>constants!$B$4/T2855</f>
        <v>0.33135391876208897</v>
      </c>
    </row>
    <row r="2856" spans="1:26" x14ac:dyDescent="0.3">
      <c r="A2856">
        <v>2856</v>
      </c>
      <c r="B2856" s="1">
        <v>45208.673611111109</v>
      </c>
      <c r="C2856">
        <v>54607932</v>
      </c>
      <c r="D2856" s="3" t="s">
        <v>5729</v>
      </c>
      <c r="E2856" t="s">
        <v>5730</v>
      </c>
      <c r="F2856">
        <v>-38</v>
      </c>
      <c r="G2856" t="s">
        <v>22</v>
      </c>
      <c r="H2856">
        <v>39</v>
      </c>
      <c r="I2856">
        <v>3228</v>
      </c>
      <c r="J2856">
        <v>1</v>
      </c>
      <c r="K2856">
        <v>1</v>
      </c>
      <c r="L2856">
        <v>5</v>
      </c>
      <c r="M2856">
        <v>1</v>
      </c>
      <c r="N2856">
        <v>0</v>
      </c>
      <c r="O2856">
        <v>1</v>
      </c>
      <c r="P2856" s="2" t="s">
        <v>5729</v>
      </c>
      <c r="Q2856">
        <v>3</v>
      </c>
      <c r="R2856" s="4">
        <f t="shared" si="264"/>
        <v>54.607931999999998</v>
      </c>
      <c r="S2856">
        <f t="shared" si="265"/>
        <v>2.4375</v>
      </c>
      <c r="T2856">
        <f t="shared" si="266"/>
        <v>904750000</v>
      </c>
      <c r="U2856">
        <f t="shared" si="267"/>
        <v>4.95168998329485</v>
      </c>
      <c r="V2856">
        <f>W2856+(constants!$B$1*(50-FLOOR(L2856,1)))</f>
        <v>16.706017397030962</v>
      </c>
      <c r="W2856">
        <f t="shared" si="268"/>
        <v>16.273165742878877</v>
      </c>
      <c r="X2856">
        <f>constants!$B$2*constants!$B$3^2/(Y2856*Z2856^4)</f>
        <v>42395.188860880728</v>
      </c>
      <c r="Y2856">
        <f t="shared" si="269"/>
        <v>0.1584893192461112</v>
      </c>
      <c r="Z2856">
        <f>constants!$B$4/T2856</f>
        <v>0.33135391876208897</v>
      </c>
    </row>
    <row r="2857" spans="1:26" x14ac:dyDescent="0.3">
      <c r="A2857">
        <v>2857</v>
      </c>
      <c r="B2857" s="1">
        <v>45208.673611111109</v>
      </c>
      <c r="C2857">
        <v>54630400</v>
      </c>
      <c r="D2857" s="3" t="s">
        <v>5731</v>
      </c>
      <c r="E2857" t="s">
        <v>5732</v>
      </c>
      <c r="F2857">
        <v>-38</v>
      </c>
      <c r="G2857" t="s">
        <v>22</v>
      </c>
      <c r="H2857">
        <v>78</v>
      </c>
      <c r="I2857">
        <v>3220</v>
      </c>
      <c r="J2857">
        <v>1</v>
      </c>
      <c r="K2857">
        <v>1</v>
      </c>
      <c r="L2857">
        <v>5</v>
      </c>
      <c r="M2857">
        <v>1</v>
      </c>
      <c r="N2857">
        <v>0</v>
      </c>
      <c r="O2857">
        <v>1</v>
      </c>
      <c r="P2857" s="2" t="s">
        <v>5731</v>
      </c>
      <c r="Q2857">
        <v>3</v>
      </c>
      <c r="R2857" s="4">
        <f t="shared" si="264"/>
        <v>54.630400000000002</v>
      </c>
      <c r="S2857">
        <f t="shared" si="265"/>
        <v>4.875</v>
      </c>
      <c r="T2857">
        <f t="shared" si="266"/>
        <v>904750000</v>
      </c>
      <c r="U2857">
        <f t="shared" si="267"/>
        <v>4.9394181369917645</v>
      </c>
      <c r="V2857">
        <f>W2857+(constants!$B$1*(50-FLOOR(L2857,1)))</f>
        <v>16.706017397030962</v>
      </c>
      <c r="W2857">
        <f t="shared" si="268"/>
        <v>16.273165742878877</v>
      </c>
      <c r="X2857">
        <f>constants!$B$2*constants!$B$3^2/(Y2857*Z2857^4)</f>
        <v>42395.188860880728</v>
      </c>
      <c r="Y2857">
        <f t="shared" si="269"/>
        <v>0.1584893192461112</v>
      </c>
      <c r="Z2857">
        <f>constants!$B$4/T2857</f>
        <v>0.33135391876208897</v>
      </c>
    </row>
    <row r="2858" spans="1:26" x14ac:dyDescent="0.3">
      <c r="A2858">
        <v>2858</v>
      </c>
      <c r="B2858" s="1">
        <v>45208.673611111109</v>
      </c>
      <c r="C2858">
        <v>54643681</v>
      </c>
      <c r="D2858" s="3" t="s">
        <v>5733</v>
      </c>
      <c r="E2858" t="s">
        <v>5734</v>
      </c>
      <c r="F2858">
        <v>-38</v>
      </c>
      <c r="G2858" t="s">
        <v>22</v>
      </c>
      <c r="H2858">
        <v>156</v>
      </c>
      <c r="I2858">
        <v>3216</v>
      </c>
      <c r="J2858">
        <v>1</v>
      </c>
      <c r="K2858">
        <v>1</v>
      </c>
      <c r="L2858">
        <v>5</v>
      </c>
      <c r="M2858">
        <v>1</v>
      </c>
      <c r="N2858">
        <v>0</v>
      </c>
      <c r="O2858">
        <v>1</v>
      </c>
      <c r="P2858" s="2" t="s">
        <v>5733</v>
      </c>
      <c r="Q2858">
        <v>3</v>
      </c>
      <c r="R2858" s="4">
        <f t="shared" si="264"/>
        <v>54.643681000000001</v>
      </c>
      <c r="S2858">
        <f t="shared" si="265"/>
        <v>9.75</v>
      </c>
      <c r="T2858">
        <f t="shared" si="266"/>
        <v>904750000</v>
      </c>
      <c r="U2858">
        <f t="shared" si="267"/>
        <v>4.9332822138402221</v>
      </c>
      <c r="V2858">
        <f>W2858+(constants!$B$1*(50-FLOOR(L2858,1)))</f>
        <v>16.706017397030962</v>
      </c>
      <c r="W2858">
        <f t="shared" si="268"/>
        <v>16.273165742878877</v>
      </c>
      <c r="X2858">
        <f>constants!$B$2*constants!$B$3^2/(Y2858*Z2858^4)</f>
        <v>42395.188860880728</v>
      </c>
      <c r="Y2858">
        <f t="shared" si="269"/>
        <v>0.1584893192461112</v>
      </c>
      <c r="Z2858">
        <f>constants!$B$4/T2858</f>
        <v>0.33135391876208897</v>
      </c>
    </row>
    <row r="2859" spans="1:26" x14ac:dyDescent="0.3">
      <c r="A2859">
        <v>2859</v>
      </c>
      <c r="B2859" s="1">
        <v>45208.673611111109</v>
      </c>
      <c r="C2859">
        <v>54657029</v>
      </c>
      <c r="D2859" s="3" t="s">
        <v>5735</v>
      </c>
      <c r="E2859" t="s">
        <v>5736</v>
      </c>
      <c r="F2859">
        <v>-38</v>
      </c>
      <c r="G2859" t="s">
        <v>22</v>
      </c>
      <c r="H2859">
        <v>156</v>
      </c>
      <c r="I2859">
        <v>3228</v>
      </c>
      <c r="J2859">
        <v>1</v>
      </c>
      <c r="K2859">
        <v>1</v>
      </c>
      <c r="L2859">
        <v>5</v>
      </c>
      <c r="M2859">
        <v>1</v>
      </c>
      <c r="N2859">
        <v>0</v>
      </c>
      <c r="O2859">
        <v>1</v>
      </c>
      <c r="P2859" s="2" t="s">
        <v>5735</v>
      </c>
      <c r="Q2859">
        <v>3</v>
      </c>
      <c r="R2859" s="4">
        <f t="shared" si="264"/>
        <v>54.657029000000001</v>
      </c>
      <c r="S2859">
        <f t="shared" si="265"/>
        <v>9.75</v>
      </c>
      <c r="T2859">
        <f t="shared" si="266"/>
        <v>904750000</v>
      </c>
      <c r="U2859">
        <f t="shared" si="267"/>
        <v>4.95168998329485</v>
      </c>
      <c r="V2859">
        <f>W2859+(constants!$B$1*(50-FLOOR(L2859,1)))</f>
        <v>16.706017397030962</v>
      </c>
      <c r="W2859">
        <f t="shared" si="268"/>
        <v>16.273165742878877</v>
      </c>
      <c r="X2859">
        <f>constants!$B$2*constants!$B$3^2/(Y2859*Z2859^4)</f>
        <v>42395.188860880728</v>
      </c>
      <c r="Y2859">
        <f t="shared" si="269"/>
        <v>0.1584893192461112</v>
      </c>
      <c r="Z2859">
        <f>constants!$B$4/T2859</f>
        <v>0.33135391876208897</v>
      </c>
    </row>
    <row r="2860" spans="1:26" x14ac:dyDescent="0.3">
      <c r="A2860">
        <v>2860</v>
      </c>
      <c r="B2860" s="1">
        <v>45208.673611111109</v>
      </c>
      <c r="C2860">
        <v>54669821</v>
      </c>
      <c r="D2860" s="3" t="s">
        <v>5737</v>
      </c>
      <c r="E2860" t="s">
        <v>5738</v>
      </c>
      <c r="F2860">
        <v>-38</v>
      </c>
      <c r="G2860" t="s">
        <v>22</v>
      </c>
      <c r="H2860">
        <v>117</v>
      </c>
      <c r="I2860">
        <v>3220</v>
      </c>
      <c r="J2860">
        <v>1</v>
      </c>
      <c r="K2860">
        <v>1</v>
      </c>
      <c r="L2860">
        <v>5</v>
      </c>
      <c r="M2860">
        <v>1</v>
      </c>
      <c r="N2860">
        <v>0</v>
      </c>
      <c r="O2860">
        <v>1</v>
      </c>
      <c r="P2860" s="2" t="s">
        <v>5737</v>
      </c>
      <c r="Q2860">
        <v>3</v>
      </c>
      <c r="R2860" s="4">
        <f t="shared" si="264"/>
        <v>54.669820999999999</v>
      </c>
      <c r="S2860">
        <f t="shared" si="265"/>
        <v>7.3125</v>
      </c>
      <c r="T2860">
        <f t="shared" si="266"/>
        <v>904750000</v>
      </c>
      <c r="U2860">
        <f t="shared" si="267"/>
        <v>4.9394181369917645</v>
      </c>
      <c r="V2860">
        <f>W2860+(constants!$B$1*(50-FLOOR(L2860,1)))</f>
        <v>16.706017397030962</v>
      </c>
      <c r="W2860">
        <f t="shared" si="268"/>
        <v>16.273165742878877</v>
      </c>
      <c r="X2860">
        <f>constants!$B$2*constants!$B$3^2/(Y2860*Z2860^4)</f>
        <v>42395.188860880728</v>
      </c>
      <c r="Y2860">
        <f t="shared" si="269"/>
        <v>0.1584893192461112</v>
      </c>
      <c r="Z2860">
        <f>constants!$B$4/T2860</f>
        <v>0.33135391876208897</v>
      </c>
    </row>
    <row r="2861" spans="1:26" x14ac:dyDescent="0.3">
      <c r="A2861">
        <v>2861</v>
      </c>
      <c r="B2861" s="1">
        <v>45208.673611111109</v>
      </c>
      <c r="C2861">
        <v>54683236</v>
      </c>
      <c r="D2861" s="3" t="s">
        <v>5739</v>
      </c>
      <c r="E2861" t="s">
        <v>5740</v>
      </c>
      <c r="F2861">
        <v>-54</v>
      </c>
      <c r="G2861" t="s">
        <v>50</v>
      </c>
      <c r="H2861">
        <v>937</v>
      </c>
      <c r="I2861">
        <v>3664</v>
      </c>
      <c r="J2861">
        <v>1</v>
      </c>
      <c r="K2861">
        <v>1</v>
      </c>
      <c r="L2861">
        <v>5</v>
      </c>
      <c r="M2861">
        <v>1</v>
      </c>
      <c r="N2861">
        <v>0</v>
      </c>
      <c r="O2861">
        <v>1</v>
      </c>
      <c r="P2861" s="2" t="s">
        <v>5739</v>
      </c>
      <c r="Q2861">
        <v>3</v>
      </c>
      <c r="R2861" s="4">
        <f t="shared" si="264"/>
        <v>54.683236000000001</v>
      </c>
      <c r="S2861">
        <f t="shared" si="265"/>
        <v>58.5625</v>
      </c>
      <c r="T2861">
        <f t="shared" si="266"/>
        <v>904750000</v>
      </c>
      <c r="U2861">
        <f t="shared" si="267"/>
        <v>5.6205056068129888</v>
      </c>
      <c r="V2861">
        <f>W2861+(constants!$B$1*(50-FLOOR(L2861,1)))</f>
        <v>32.706017397030969</v>
      </c>
      <c r="W2861">
        <f t="shared" si="268"/>
        <v>32.273165742878881</v>
      </c>
      <c r="X2861">
        <f>constants!$B$2*constants!$B$3^2/(Y2861*Z2861^4)</f>
        <v>1687782.8682486382</v>
      </c>
      <c r="Y2861">
        <f t="shared" si="269"/>
        <v>3.9810717055349656E-3</v>
      </c>
      <c r="Z2861">
        <f>constants!$B$4/T2861</f>
        <v>0.33135391876208897</v>
      </c>
    </row>
    <row r="2862" spans="1:26" x14ac:dyDescent="0.3">
      <c r="A2862">
        <v>2862</v>
      </c>
      <c r="B2862" s="1">
        <v>45208.673611111109</v>
      </c>
      <c r="C2862">
        <v>54696266</v>
      </c>
      <c r="D2862" s="3" t="s">
        <v>5741</v>
      </c>
      <c r="E2862" t="s">
        <v>5742</v>
      </c>
      <c r="F2862">
        <v>-53</v>
      </c>
      <c r="G2862" t="s">
        <v>50</v>
      </c>
      <c r="H2862">
        <v>1601</v>
      </c>
      <c r="I2862">
        <v>3600</v>
      </c>
      <c r="J2862">
        <v>1</v>
      </c>
      <c r="K2862">
        <v>1</v>
      </c>
      <c r="L2862">
        <v>5</v>
      </c>
      <c r="M2862">
        <v>1</v>
      </c>
      <c r="N2862">
        <v>0</v>
      </c>
      <c r="O2862">
        <v>1</v>
      </c>
      <c r="P2862" s="2" t="s">
        <v>5741</v>
      </c>
      <c r="Q2862">
        <v>3</v>
      </c>
      <c r="R2862" s="4">
        <f t="shared" si="264"/>
        <v>54.696266000000001</v>
      </c>
      <c r="S2862">
        <f t="shared" si="265"/>
        <v>100.0625</v>
      </c>
      <c r="T2862">
        <f t="shared" si="266"/>
        <v>904750000</v>
      </c>
      <c r="U2862">
        <f t="shared" si="267"/>
        <v>5.5223308363883081</v>
      </c>
      <c r="V2862">
        <f>W2862+(constants!$B$1*(50-FLOOR(L2862,1)))</f>
        <v>31.706017397030958</v>
      </c>
      <c r="W2862">
        <f t="shared" si="268"/>
        <v>31.273165742878874</v>
      </c>
      <c r="X2862">
        <f>constants!$B$2*constants!$B$3^2/(Y2862*Z2862^4)</f>
        <v>1340653.5863338241</v>
      </c>
      <c r="Y2862">
        <f t="shared" si="269"/>
        <v>5.0118723362727194E-3</v>
      </c>
      <c r="Z2862">
        <f>constants!$B$4/T2862</f>
        <v>0.33135391876208897</v>
      </c>
    </row>
    <row r="2863" spans="1:26" x14ac:dyDescent="0.3">
      <c r="A2863">
        <v>2863</v>
      </c>
      <c r="B2863" s="1">
        <v>45208.673611111109</v>
      </c>
      <c r="C2863">
        <v>54720309</v>
      </c>
      <c r="D2863" s="3" t="s">
        <v>5743</v>
      </c>
      <c r="E2863" t="s">
        <v>5744</v>
      </c>
      <c r="F2863">
        <v>-53</v>
      </c>
      <c r="G2863" t="s">
        <v>50</v>
      </c>
      <c r="H2863">
        <v>-1406</v>
      </c>
      <c r="I2863">
        <v>3800</v>
      </c>
      <c r="J2863">
        <v>1</v>
      </c>
      <c r="K2863">
        <v>1</v>
      </c>
      <c r="L2863">
        <v>5</v>
      </c>
      <c r="M2863">
        <v>1</v>
      </c>
      <c r="N2863">
        <v>0</v>
      </c>
      <c r="O2863">
        <v>1</v>
      </c>
      <c r="P2863" s="2" t="s">
        <v>5743</v>
      </c>
      <c r="Q2863">
        <v>3</v>
      </c>
      <c r="R2863" s="4">
        <f t="shared" si="264"/>
        <v>54.720309</v>
      </c>
      <c r="S2863">
        <f t="shared" si="265"/>
        <v>-87.875</v>
      </c>
      <c r="T2863">
        <f t="shared" si="266"/>
        <v>904750000</v>
      </c>
      <c r="U2863">
        <f t="shared" si="267"/>
        <v>5.8291269939654367</v>
      </c>
      <c r="V2863">
        <f>W2863+(constants!$B$1*(50-FLOOR(L2863,1)))</f>
        <v>31.706017397030958</v>
      </c>
      <c r="W2863">
        <f t="shared" si="268"/>
        <v>31.273165742878874</v>
      </c>
      <c r="X2863">
        <f>constants!$B$2*constants!$B$3^2/(Y2863*Z2863^4)</f>
        <v>1340653.5863338241</v>
      </c>
      <c r="Y2863">
        <f t="shared" si="269"/>
        <v>5.0118723362727194E-3</v>
      </c>
      <c r="Z2863">
        <f>constants!$B$4/T2863</f>
        <v>0.33135391876208897</v>
      </c>
    </row>
    <row r="2864" spans="1:26" x14ac:dyDescent="0.3">
      <c r="A2864">
        <v>2864</v>
      </c>
      <c r="B2864" s="1">
        <v>45208.673611111109</v>
      </c>
      <c r="C2864">
        <v>54740432</v>
      </c>
      <c r="D2864" s="3" t="s">
        <v>5745</v>
      </c>
      <c r="E2864" t="s">
        <v>5746</v>
      </c>
      <c r="F2864">
        <v>-38</v>
      </c>
      <c r="G2864" t="s">
        <v>22</v>
      </c>
      <c r="H2864">
        <v>117</v>
      </c>
      <c r="I2864">
        <v>3224</v>
      </c>
      <c r="J2864">
        <v>1</v>
      </c>
      <c r="K2864">
        <v>1</v>
      </c>
      <c r="L2864">
        <v>5</v>
      </c>
      <c r="M2864">
        <v>1</v>
      </c>
      <c r="N2864">
        <v>0</v>
      </c>
      <c r="O2864">
        <v>1</v>
      </c>
      <c r="P2864" s="2" t="s">
        <v>5745</v>
      </c>
      <c r="Q2864">
        <v>3</v>
      </c>
      <c r="R2864" s="4">
        <f t="shared" si="264"/>
        <v>54.740431999999998</v>
      </c>
      <c r="S2864">
        <f t="shared" si="265"/>
        <v>7.3125</v>
      </c>
      <c r="T2864">
        <f t="shared" si="266"/>
        <v>904750000</v>
      </c>
      <c r="U2864">
        <f t="shared" si="267"/>
        <v>4.9455540601433068</v>
      </c>
      <c r="V2864">
        <f>W2864+(constants!$B$1*(50-FLOOR(L2864,1)))</f>
        <v>16.706017397030962</v>
      </c>
      <c r="W2864">
        <f t="shared" si="268"/>
        <v>16.273165742878877</v>
      </c>
      <c r="X2864">
        <f>constants!$B$2*constants!$B$3^2/(Y2864*Z2864^4)</f>
        <v>42395.188860880728</v>
      </c>
      <c r="Y2864">
        <f t="shared" si="269"/>
        <v>0.1584893192461112</v>
      </c>
      <c r="Z2864">
        <f>constants!$B$4/T2864</f>
        <v>0.33135391876208897</v>
      </c>
    </row>
    <row r="2865" spans="1:26" x14ac:dyDescent="0.3">
      <c r="A2865">
        <v>2865</v>
      </c>
      <c r="B2865" s="1">
        <v>45208.673611111109</v>
      </c>
      <c r="C2865">
        <v>54753434</v>
      </c>
      <c r="D2865" s="3" t="s">
        <v>5747</v>
      </c>
      <c r="E2865" t="s">
        <v>5748</v>
      </c>
      <c r="F2865">
        <v>-38</v>
      </c>
      <c r="G2865" t="s">
        <v>22</v>
      </c>
      <c r="H2865">
        <v>234</v>
      </c>
      <c r="I2865">
        <v>3216</v>
      </c>
      <c r="J2865">
        <v>1</v>
      </c>
      <c r="K2865">
        <v>1</v>
      </c>
      <c r="L2865">
        <v>5</v>
      </c>
      <c r="M2865">
        <v>1</v>
      </c>
      <c r="N2865">
        <v>0</v>
      </c>
      <c r="O2865">
        <v>1</v>
      </c>
      <c r="P2865" s="2" t="s">
        <v>5747</v>
      </c>
      <c r="Q2865">
        <v>3</v>
      </c>
      <c r="R2865" s="4">
        <f t="shared" si="264"/>
        <v>54.753433999999999</v>
      </c>
      <c r="S2865">
        <f t="shared" si="265"/>
        <v>14.625</v>
      </c>
      <c r="T2865">
        <f t="shared" si="266"/>
        <v>904750000</v>
      </c>
      <c r="U2865">
        <f t="shared" si="267"/>
        <v>4.9332822138402221</v>
      </c>
      <c r="V2865">
        <f>W2865+(constants!$B$1*(50-FLOOR(L2865,1)))</f>
        <v>16.706017397030962</v>
      </c>
      <c r="W2865">
        <f t="shared" si="268"/>
        <v>16.273165742878877</v>
      </c>
      <c r="X2865">
        <f>constants!$B$2*constants!$B$3^2/(Y2865*Z2865^4)</f>
        <v>42395.188860880728</v>
      </c>
      <c r="Y2865">
        <f t="shared" si="269"/>
        <v>0.1584893192461112</v>
      </c>
      <c r="Z2865">
        <f>constants!$B$4/T2865</f>
        <v>0.33135391876208897</v>
      </c>
    </row>
    <row r="2866" spans="1:26" x14ac:dyDescent="0.3">
      <c r="A2866">
        <v>2866</v>
      </c>
      <c r="B2866" s="1">
        <v>45208.673611111109</v>
      </c>
      <c r="C2866">
        <v>54766756</v>
      </c>
      <c r="D2866" s="3" t="s">
        <v>5749</v>
      </c>
      <c r="E2866" t="s">
        <v>5750</v>
      </c>
      <c r="F2866">
        <v>-54</v>
      </c>
      <c r="G2866" t="s">
        <v>50</v>
      </c>
      <c r="H2866">
        <v>-312</v>
      </c>
      <c r="I2866">
        <v>3696</v>
      </c>
      <c r="J2866">
        <v>1</v>
      </c>
      <c r="K2866">
        <v>1</v>
      </c>
      <c r="L2866">
        <v>5</v>
      </c>
      <c r="M2866">
        <v>1</v>
      </c>
      <c r="N2866">
        <v>0</v>
      </c>
      <c r="O2866">
        <v>1</v>
      </c>
      <c r="P2866" s="2" t="s">
        <v>5749</v>
      </c>
      <c r="Q2866">
        <v>3</v>
      </c>
      <c r="R2866" s="4">
        <f t="shared" si="264"/>
        <v>54.766756000000001</v>
      </c>
      <c r="S2866">
        <f t="shared" si="265"/>
        <v>-19.5</v>
      </c>
      <c r="T2866">
        <f t="shared" si="266"/>
        <v>904750000</v>
      </c>
      <c r="U2866">
        <f t="shared" si="267"/>
        <v>5.6695929920253301</v>
      </c>
      <c r="V2866">
        <f>W2866+(constants!$B$1*(50-FLOOR(L2866,1)))</f>
        <v>32.706017397030969</v>
      </c>
      <c r="W2866">
        <f t="shared" si="268"/>
        <v>32.273165742878881</v>
      </c>
      <c r="X2866">
        <f>constants!$B$2*constants!$B$3^2/(Y2866*Z2866^4)</f>
        <v>1687782.8682486382</v>
      </c>
      <c r="Y2866">
        <f t="shared" si="269"/>
        <v>3.9810717055349656E-3</v>
      </c>
      <c r="Z2866">
        <f>constants!$B$4/T2866</f>
        <v>0.33135391876208897</v>
      </c>
    </row>
    <row r="2867" spans="1:26" x14ac:dyDescent="0.3">
      <c r="A2867">
        <v>2867</v>
      </c>
      <c r="B2867" s="1">
        <v>45208.673611111109</v>
      </c>
      <c r="C2867">
        <v>54785490</v>
      </c>
      <c r="D2867" s="3" t="s">
        <v>5751</v>
      </c>
      <c r="E2867" t="s">
        <v>5752</v>
      </c>
      <c r="F2867">
        <v>-38</v>
      </c>
      <c r="G2867" t="s">
        <v>22</v>
      </c>
      <c r="H2867">
        <v>-39</v>
      </c>
      <c r="I2867">
        <v>3544</v>
      </c>
      <c r="J2867">
        <v>1</v>
      </c>
      <c r="K2867">
        <v>1</v>
      </c>
      <c r="L2867">
        <v>6</v>
      </c>
      <c r="M2867">
        <v>1</v>
      </c>
      <c r="N2867">
        <v>0</v>
      </c>
      <c r="O2867">
        <v>1</v>
      </c>
      <c r="P2867" s="2" t="s">
        <v>5751</v>
      </c>
      <c r="Q2867">
        <v>3</v>
      </c>
      <c r="R2867" s="4">
        <f t="shared" si="264"/>
        <v>54.785490000000003</v>
      </c>
      <c r="S2867">
        <f t="shared" si="265"/>
        <v>-2.4375</v>
      </c>
      <c r="T2867">
        <f t="shared" si="266"/>
        <v>905250000</v>
      </c>
      <c r="U2867">
        <f t="shared" si="267"/>
        <v>5.4364279122667121</v>
      </c>
      <c r="V2867">
        <f>W2867+(constants!$B$1*(50-FLOOR(L2867,1)))</f>
        <v>16.705996139735628</v>
      </c>
      <c r="W2867">
        <f t="shared" si="268"/>
        <v>16.282763411231368</v>
      </c>
      <c r="X2867">
        <f>constants!$B$2*constants!$B$3^2/(Y2867*Z2867^4)</f>
        <v>42488.983490675091</v>
      </c>
      <c r="Y2867">
        <f t="shared" si="269"/>
        <v>0.1584893192461112</v>
      </c>
      <c r="Z2867">
        <f>constants!$B$4/T2867</f>
        <v>0.33117090085611711</v>
      </c>
    </row>
    <row r="2868" spans="1:26" x14ac:dyDescent="0.3">
      <c r="A2868">
        <v>2868</v>
      </c>
      <c r="B2868" s="1">
        <v>45208.673611111109</v>
      </c>
      <c r="C2868">
        <v>54820705</v>
      </c>
      <c r="D2868" s="3" t="s">
        <v>5753</v>
      </c>
      <c r="E2868" t="s">
        <v>5754</v>
      </c>
      <c r="F2868">
        <v>-53</v>
      </c>
      <c r="G2868" t="s">
        <v>19</v>
      </c>
      <c r="H2868">
        <v>117</v>
      </c>
      <c r="I2868">
        <v>1920</v>
      </c>
      <c r="J2868">
        <v>1</v>
      </c>
      <c r="K2868">
        <v>1</v>
      </c>
      <c r="L2868">
        <v>6</v>
      </c>
      <c r="M2868">
        <v>1</v>
      </c>
      <c r="N2868">
        <v>0</v>
      </c>
      <c r="O2868">
        <v>1</v>
      </c>
      <c r="P2868" s="2" t="s">
        <v>5753</v>
      </c>
      <c r="Q2868">
        <v>3</v>
      </c>
      <c r="R2868" s="4">
        <f t="shared" si="264"/>
        <v>54.820704999999997</v>
      </c>
      <c r="S2868">
        <f t="shared" si="265"/>
        <v>7.3125</v>
      </c>
      <c r="T2868">
        <f t="shared" si="266"/>
        <v>905250000</v>
      </c>
      <c r="U2868">
        <f t="shared" si="267"/>
        <v>2.9452431127404308</v>
      </c>
      <c r="V2868">
        <f>W2868+(constants!$B$1*(50-FLOOR(L2868,1)))</f>
        <v>31.705996139735628</v>
      </c>
      <c r="W2868">
        <f t="shared" si="268"/>
        <v>31.282763411231368</v>
      </c>
      <c r="X2868">
        <f>constants!$B$2*constants!$B$3^2/(Y2868*Z2868^4)</f>
        <v>1343619.632958249</v>
      </c>
      <c r="Y2868">
        <f t="shared" si="269"/>
        <v>5.0118723362727194E-3</v>
      </c>
      <c r="Z2868">
        <f>constants!$B$4/T2868</f>
        <v>0.33117090085611711</v>
      </c>
    </row>
    <row r="2869" spans="1:26" x14ac:dyDescent="0.3">
      <c r="A2869">
        <v>2869</v>
      </c>
      <c r="B2869" s="1">
        <v>45208.673611111109</v>
      </c>
      <c r="C2869">
        <v>54833616</v>
      </c>
      <c r="D2869" s="3" t="s">
        <v>5755</v>
      </c>
      <c r="E2869" t="s">
        <v>5756</v>
      </c>
      <c r="F2869">
        <v>-38</v>
      </c>
      <c r="G2869" t="s">
        <v>22</v>
      </c>
      <c r="H2869">
        <v>39</v>
      </c>
      <c r="I2869">
        <v>3540</v>
      </c>
      <c r="J2869">
        <v>1</v>
      </c>
      <c r="K2869">
        <v>1</v>
      </c>
      <c r="L2869">
        <v>6</v>
      </c>
      <c r="M2869">
        <v>1</v>
      </c>
      <c r="N2869">
        <v>0</v>
      </c>
      <c r="O2869">
        <v>1</v>
      </c>
      <c r="P2869" s="2" t="s">
        <v>5755</v>
      </c>
      <c r="Q2869">
        <v>3</v>
      </c>
      <c r="R2869" s="4">
        <f t="shared" si="264"/>
        <v>54.833615999999999</v>
      </c>
      <c r="S2869">
        <f t="shared" si="265"/>
        <v>2.4375</v>
      </c>
      <c r="T2869">
        <f t="shared" si="266"/>
        <v>905250000</v>
      </c>
      <c r="U2869">
        <f t="shared" si="267"/>
        <v>5.4302919891151697</v>
      </c>
      <c r="V2869">
        <f>W2869+(constants!$B$1*(50-FLOOR(L2869,1)))</f>
        <v>16.705996139735628</v>
      </c>
      <c r="W2869">
        <f t="shared" si="268"/>
        <v>16.282763411231368</v>
      </c>
      <c r="X2869">
        <f>constants!$B$2*constants!$B$3^2/(Y2869*Z2869^4)</f>
        <v>42488.983490675091</v>
      </c>
      <c r="Y2869">
        <f t="shared" si="269"/>
        <v>0.1584893192461112</v>
      </c>
      <c r="Z2869">
        <f>constants!$B$4/T2869</f>
        <v>0.33117090085611711</v>
      </c>
    </row>
    <row r="2870" spans="1:26" x14ac:dyDescent="0.3">
      <c r="A2870">
        <v>2870</v>
      </c>
      <c r="B2870" s="1">
        <v>45208.673611111109</v>
      </c>
      <c r="C2870">
        <v>54847543</v>
      </c>
      <c r="D2870" s="3" t="s">
        <v>5757</v>
      </c>
      <c r="E2870" t="s">
        <v>5758</v>
      </c>
      <c r="F2870">
        <v>-53</v>
      </c>
      <c r="G2870" t="s">
        <v>19</v>
      </c>
      <c r="H2870">
        <v>-507</v>
      </c>
      <c r="I2870">
        <v>1900</v>
      </c>
      <c r="J2870">
        <v>1</v>
      </c>
      <c r="K2870">
        <v>1</v>
      </c>
      <c r="L2870">
        <v>6</v>
      </c>
      <c r="M2870">
        <v>1</v>
      </c>
      <c r="N2870">
        <v>0</v>
      </c>
      <c r="O2870">
        <v>1</v>
      </c>
      <c r="P2870" s="2" t="s">
        <v>5757</v>
      </c>
      <c r="Q2870">
        <v>3</v>
      </c>
      <c r="R2870" s="4">
        <f t="shared" si="264"/>
        <v>54.847543000000002</v>
      </c>
      <c r="S2870">
        <f t="shared" si="265"/>
        <v>-31.6875</v>
      </c>
      <c r="T2870">
        <f t="shared" si="266"/>
        <v>905250000</v>
      </c>
      <c r="U2870">
        <f t="shared" si="267"/>
        <v>2.9145634969827183</v>
      </c>
      <c r="V2870">
        <f>W2870+(constants!$B$1*(50-FLOOR(L2870,1)))</f>
        <v>31.705996139735628</v>
      </c>
      <c r="W2870">
        <f t="shared" si="268"/>
        <v>31.282763411231368</v>
      </c>
      <c r="X2870">
        <f>constants!$B$2*constants!$B$3^2/(Y2870*Z2870^4)</f>
        <v>1343619.632958249</v>
      </c>
      <c r="Y2870">
        <f t="shared" si="269"/>
        <v>5.0118723362727194E-3</v>
      </c>
      <c r="Z2870">
        <f>constants!$B$4/T2870</f>
        <v>0.33117090085611711</v>
      </c>
    </row>
    <row r="2871" spans="1:26" x14ac:dyDescent="0.3">
      <c r="A2871">
        <v>2871</v>
      </c>
      <c r="B2871" s="1">
        <v>45208.673611111109</v>
      </c>
      <c r="C2871">
        <v>54860862</v>
      </c>
      <c r="D2871" s="3" t="s">
        <v>5759</v>
      </c>
      <c r="E2871" t="s">
        <v>5760</v>
      </c>
      <c r="F2871">
        <v>-38</v>
      </c>
      <c r="G2871" t="s">
        <v>22</v>
      </c>
      <c r="H2871">
        <v>78</v>
      </c>
      <c r="I2871">
        <v>3560</v>
      </c>
      <c r="J2871">
        <v>1</v>
      </c>
      <c r="K2871">
        <v>1</v>
      </c>
      <c r="L2871">
        <v>6</v>
      </c>
      <c r="M2871">
        <v>1</v>
      </c>
      <c r="N2871">
        <v>0</v>
      </c>
      <c r="O2871">
        <v>1</v>
      </c>
      <c r="P2871" s="2" t="s">
        <v>5759</v>
      </c>
      <c r="Q2871">
        <v>3</v>
      </c>
      <c r="R2871" s="4">
        <f t="shared" si="264"/>
        <v>54.860861999999997</v>
      </c>
      <c r="S2871">
        <f t="shared" si="265"/>
        <v>4.875</v>
      </c>
      <c r="T2871">
        <f t="shared" si="266"/>
        <v>905250000</v>
      </c>
      <c r="U2871">
        <f t="shared" si="267"/>
        <v>5.4609716048728822</v>
      </c>
      <c r="V2871">
        <f>W2871+(constants!$B$1*(50-FLOOR(L2871,1)))</f>
        <v>16.705996139735628</v>
      </c>
      <c r="W2871">
        <f t="shared" si="268"/>
        <v>16.282763411231368</v>
      </c>
      <c r="X2871">
        <f>constants!$B$2*constants!$B$3^2/(Y2871*Z2871^4)</f>
        <v>42488.983490675091</v>
      </c>
      <c r="Y2871">
        <f t="shared" si="269"/>
        <v>0.1584893192461112</v>
      </c>
      <c r="Z2871">
        <f>constants!$B$4/T2871</f>
        <v>0.33117090085611711</v>
      </c>
    </row>
    <row r="2872" spans="1:26" x14ac:dyDescent="0.3">
      <c r="A2872">
        <v>2872</v>
      </c>
      <c r="B2872" s="1">
        <v>45208.673611111109</v>
      </c>
      <c r="C2872">
        <v>54873319</v>
      </c>
      <c r="D2872" s="3" t="s">
        <v>5761</v>
      </c>
      <c r="E2872" t="s">
        <v>5762</v>
      </c>
      <c r="F2872">
        <v>-38</v>
      </c>
      <c r="G2872" t="s">
        <v>22</v>
      </c>
      <c r="H2872">
        <v>78</v>
      </c>
      <c r="I2872">
        <v>3552</v>
      </c>
      <c r="J2872">
        <v>1</v>
      </c>
      <c r="K2872">
        <v>1</v>
      </c>
      <c r="L2872">
        <v>6</v>
      </c>
      <c r="M2872">
        <v>1</v>
      </c>
      <c r="N2872">
        <v>0</v>
      </c>
      <c r="O2872">
        <v>1</v>
      </c>
      <c r="P2872" s="2" t="s">
        <v>5761</v>
      </c>
      <c r="Q2872">
        <v>3</v>
      </c>
      <c r="R2872" s="4">
        <f t="shared" si="264"/>
        <v>54.873319000000002</v>
      </c>
      <c r="S2872">
        <f t="shared" si="265"/>
        <v>4.875</v>
      </c>
      <c r="T2872">
        <f t="shared" si="266"/>
        <v>905250000</v>
      </c>
      <c r="U2872">
        <f t="shared" si="267"/>
        <v>5.4486997585697976</v>
      </c>
      <c r="V2872">
        <f>W2872+(constants!$B$1*(50-FLOOR(L2872,1)))</f>
        <v>16.705996139735628</v>
      </c>
      <c r="W2872">
        <f t="shared" si="268"/>
        <v>16.282763411231368</v>
      </c>
      <c r="X2872">
        <f>constants!$B$2*constants!$B$3^2/(Y2872*Z2872^4)</f>
        <v>42488.983490675091</v>
      </c>
      <c r="Y2872">
        <f t="shared" si="269"/>
        <v>0.1584893192461112</v>
      </c>
      <c r="Z2872">
        <f>constants!$B$4/T2872</f>
        <v>0.33117090085611711</v>
      </c>
    </row>
    <row r="2873" spans="1:26" x14ac:dyDescent="0.3">
      <c r="A2873">
        <v>2873</v>
      </c>
      <c r="B2873" s="1">
        <v>45208.673611111109</v>
      </c>
      <c r="C2873">
        <v>54900518</v>
      </c>
      <c r="D2873" s="3" t="s">
        <v>5763</v>
      </c>
      <c r="E2873" t="s">
        <v>5764</v>
      </c>
      <c r="F2873">
        <v>-38</v>
      </c>
      <c r="G2873" t="s">
        <v>22</v>
      </c>
      <c r="H2873">
        <v>-78</v>
      </c>
      <c r="I2873">
        <v>3556</v>
      </c>
      <c r="J2873">
        <v>1</v>
      </c>
      <c r="K2873">
        <v>1</v>
      </c>
      <c r="L2873">
        <v>6</v>
      </c>
      <c r="M2873">
        <v>1</v>
      </c>
      <c r="N2873">
        <v>0</v>
      </c>
      <c r="O2873">
        <v>1</v>
      </c>
      <c r="P2873" s="2" t="s">
        <v>5763</v>
      </c>
      <c r="Q2873">
        <v>3</v>
      </c>
      <c r="R2873" s="4">
        <f t="shared" si="264"/>
        <v>54.900517999999998</v>
      </c>
      <c r="S2873">
        <f t="shared" si="265"/>
        <v>-4.875</v>
      </c>
      <c r="T2873">
        <f t="shared" si="266"/>
        <v>905250000</v>
      </c>
      <c r="U2873">
        <f t="shared" si="267"/>
        <v>5.4548356817213399</v>
      </c>
      <c r="V2873">
        <f>W2873+(constants!$B$1*(50-FLOOR(L2873,1)))</f>
        <v>16.705996139735628</v>
      </c>
      <c r="W2873">
        <f t="shared" si="268"/>
        <v>16.282763411231368</v>
      </c>
      <c r="X2873">
        <f>constants!$B$2*constants!$B$3^2/(Y2873*Z2873^4)</f>
        <v>42488.983490675091</v>
      </c>
      <c r="Y2873">
        <f t="shared" si="269"/>
        <v>0.1584893192461112</v>
      </c>
      <c r="Z2873">
        <f>constants!$B$4/T2873</f>
        <v>0.33117090085611711</v>
      </c>
    </row>
    <row r="2874" spans="1:26" x14ac:dyDescent="0.3">
      <c r="A2874">
        <v>2874</v>
      </c>
      <c r="B2874" s="1">
        <v>45208.673611111109</v>
      </c>
      <c r="C2874">
        <v>54920366</v>
      </c>
      <c r="D2874" s="3" t="s">
        <v>5765</v>
      </c>
      <c r="E2874" t="s">
        <v>5766</v>
      </c>
      <c r="F2874">
        <v>-38</v>
      </c>
      <c r="G2874" t="s">
        <v>22</v>
      </c>
      <c r="H2874">
        <v>-39</v>
      </c>
      <c r="I2874">
        <v>3552</v>
      </c>
      <c r="J2874">
        <v>1</v>
      </c>
      <c r="K2874">
        <v>1</v>
      </c>
      <c r="L2874">
        <v>6</v>
      </c>
      <c r="M2874">
        <v>1</v>
      </c>
      <c r="N2874">
        <v>0</v>
      </c>
      <c r="O2874">
        <v>1</v>
      </c>
      <c r="P2874" s="2" t="s">
        <v>5765</v>
      </c>
      <c r="Q2874">
        <v>3</v>
      </c>
      <c r="R2874" s="4">
        <f t="shared" si="264"/>
        <v>54.920366000000001</v>
      </c>
      <c r="S2874">
        <f t="shared" si="265"/>
        <v>-2.4375</v>
      </c>
      <c r="T2874">
        <f t="shared" si="266"/>
        <v>905250000</v>
      </c>
      <c r="U2874">
        <f t="shared" si="267"/>
        <v>5.4486997585697976</v>
      </c>
      <c r="V2874">
        <f>W2874+(constants!$B$1*(50-FLOOR(L2874,1)))</f>
        <v>16.705996139735628</v>
      </c>
      <c r="W2874">
        <f t="shared" si="268"/>
        <v>16.282763411231368</v>
      </c>
      <c r="X2874">
        <f>constants!$B$2*constants!$B$3^2/(Y2874*Z2874^4)</f>
        <v>42488.983490675091</v>
      </c>
      <c r="Y2874">
        <f t="shared" si="269"/>
        <v>0.1584893192461112</v>
      </c>
      <c r="Z2874">
        <f>constants!$B$4/T2874</f>
        <v>0.33117090085611711</v>
      </c>
    </row>
    <row r="2875" spans="1:26" x14ac:dyDescent="0.3">
      <c r="A2875">
        <v>2875</v>
      </c>
      <c r="B2875" s="1">
        <v>45208.673611111109</v>
      </c>
      <c r="C2875">
        <v>54940178</v>
      </c>
      <c r="D2875" s="3" t="s">
        <v>5767</v>
      </c>
      <c r="E2875" t="s">
        <v>5768</v>
      </c>
      <c r="F2875">
        <v>-38</v>
      </c>
      <c r="G2875" t="s">
        <v>22</v>
      </c>
      <c r="H2875">
        <v>195</v>
      </c>
      <c r="I2875">
        <v>3544</v>
      </c>
      <c r="J2875">
        <v>1</v>
      </c>
      <c r="K2875">
        <v>1</v>
      </c>
      <c r="L2875">
        <v>6</v>
      </c>
      <c r="M2875">
        <v>1</v>
      </c>
      <c r="N2875">
        <v>0</v>
      </c>
      <c r="O2875">
        <v>1</v>
      </c>
      <c r="P2875" s="2" t="s">
        <v>5767</v>
      </c>
      <c r="Q2875">
        <v>3</v>
      </c>
      <c r="R2875" s="4">
        <f t="shared" si="264"/>
        <v>54.940178000000003</v>
      </c>
      <c r="S2875">
        <f t="shared" si="265"/>
        <v>12.1875</v>
      </c>
      <c r="T2875">
        <f t="shared" si="266"/>
        <v>905250000</v>
      </c>
      <c r="U2875">
        <f t="shared" si="267"/>
        <v>5.4364279122667121</v>
      </c>
      <c r="V2875">
        <f>W2875+(constants!$B$1*(50-FLOOR(L2875,1)))</f>
        <v>16.705996139735628</v>
      </c>
      <c r="W2875">
        <f t="shared" si="268"/>
        <v>16.282763411231368</v>
      </c>
      <c r="X2875">
        <f>constants!$B$2*constants!$B$3^2/(Y2875*Z2875^4)</f>
        <v>42488.983490675091</v>
      </c>
      <c r="Y2875">
        <f t="shared" si="269"/>
        <v>0.1584893192461112</v>
      </c>
      <c r="Z2875">
        <f>constants!$B$4/T2875</f>
        <v>0.33117090085611711</v>
      </c>
    </row>
    <row r="2876" spans="1:26" x14ac:dyDescent="0.3">
      <c r="A2876">
        <v>2876</v>
      </c>
      <c r="B2876" s="1">
        <v>45208.673611111109</v>
      </c>
      <c r="C2876">
        <v>54952556</v>
      </c>
      <c r="D2876" s="3" t="s">
        <v>5769</v>
      </c>
      <c r="E2876" t="s">
        <v>5770</v>
      </c>
      <c r="F2876">
        <v>-56</v>
      </c>
      <c r="G2876" t="s">
        <v>25</v>
      </c>
      <c r="H2876">
        <v>468</v>
      </c>
      <c r="I2876">
        <v>1308</v>
      </c>
      <c r="J2876">
        <v>1</v>
      </c>
      <c r="K2876">
        <v>1</v>
      </c>
      <c r="L2876">
        <v>6</v>
      </c>
      <c r="M2876">
        <v>1</v>
      </c>
      <c r="N2876">
        <v>0</v>
      </c>
      <c r="O2876">
        <v>1</v>
      </c>
      <c r="P2876" s="2" t="s">
        <v>5769</v>
      </c>
      <c r="Q2876">
        <v>3</v>
      </c>
      <c r="R2876" s="4">
        <f t="shared" si="264"/>
        <v>54.952556000000001</v>
      </c>
      <c r="S2876">
        <f t="shared" si="265"/>
        <v>29.25</v>
      </c>
      <c r="T2876">
        <f t="shared" si="266"/>
        <v>905250000</v>
      </c>
      <c r="U2876">
        <f t="shared" si="267"/>
        <v>2.0064468705544187</v>
      </c>
      <c r="V2876">
        <f>W2876+(constants!$B$1*(50-FLOOR(L2876,1)))</f>
        <v>34.705996139735625</v>
      </c>
      <c r="W2876">
        <f t="shared" si="268"/>
        <v>34.282763411231365</v>
      </c>
      <c r="X2876">
        <f>constants!$B$2*constants!$B$3^2/(Y2876*Z2876^4)</f>
        <v>2680873.61929391</v>
      </c>
      <c r="Y2876">
        <f t="shared" si="269"/>
        <v>2.5118864315095807E-3</v>
      </c>
      <c r="Z2876">
        <f>constants!$B$4/T2876</f>
        <v>0.33117090085611711</v>
      </c>
    </row>
    <row r="2877" spans="1:26" x14ac:dyDescent="0.3">
      <c r="A2877">
        <v>2877</v>
      </c>
      <c r="B2877" s="1">
        <v>45208.673611111109</v>
      </c>
      <c r="C2877">
        <v>54986101</v>
      </c>
      <c r="D2877" s="3" t="s">
        <v>5771</v>
      </c>
      <c r="E2877" t="s">
        <v>5772</v>
      </c>
      <c r="F2877">
        <v>-37</v>
      </c>
      <c r="G2877" t="s">
        <v>22</v>
      </c>
      <c r="H2877">
        <v>546</v>
      </c>
      <c r="I2877">
        <v>1072</v>
      </c>
      <c r="J2877">
        <v>1</v>
      </c>
      <c r="K2877">
        <v>1</v>
      </c>
      <c r="L2877">
        <v>7</v>
      </c>
      <c r="M2877">
        <v>1</v>
      </c>
      <c r="N2877">
        <v>0</v>
      </c>
      <c r="O2877">
        <v>1</v>
      </c>
      <c r="P2877" s="2" t="s">
        <v>5771</v>
      </c>
      <c r="Q2877">
        <v>3</v>
      </c>
      <c r="R2877" s="4">
        <f t="shared" si="264"/>
        <v>54.986100999999998</v>
      </c>
      <c r="S2877">
        <f t="shared" si="265"/>
        <v>34.125</v>
      </c>
      <c r="T2877">
        <f t="shared" si="266"/>
        <v>905750000</v>
      </c>
      <c r="U2877">
        <f t="shared" si="267"/>
        <v>1.6444274046134073</v>
      </c>
      <c r="V2877">
        <f>W2877+(constants!$B$1*(50-FLOOR(L2877,1)))</f>
        <v>15.705969582788818</v>
      </c>
      <c r="W2877">
        <f t="shared" si="268"/>
        <v>15.292355779932381</v>
      </c>
      <c r="X2877">
        <f>constants!$B$2*constants!$B$3^2/(Y2877*Z2877^4)</f>
        <v>33824.826529152568</v>
      </c>
      <c r="Y2877">
        <f t="shared" si="269"/>
        <v>0.19952623149688758</v>
      </c>
      <c r="Z2877">
        <f>constants!$B$4/T2877</f>
        <v>0.33098808501242066</v>
      </c>
    </row>
    <row r="2878" spans="1:26" x14ac:dyDescent="0.3">
      <c r="A2878">
        <v>2878</v>
      </c>
      <c r="B2878" s="1">
        <v>45208.673611111109</v>
      </c>
      <c r="C2878">
        <v>55010277</v>
      </c>
      <c r="D2878" s="3" t="s">
        <v>5773</v>
      </c>
      <c r="E2878" t="s">
        <v>5774</v>
      </c>
      <c r="F2878">
        <v>-37</v>
      </c>
      <c r="G2878" t="s">
        <v>22</v>
      </c>
      <c r="H2878">
        <v>742</v>
      </c>
      <c r="I2878">
        <v>1068</v>
      </c>
      <c r="J2878">
        <v>1</v>
      </c>
      <c r="K2878">
        <v>1</v>
      </c>
      <c r="L2878">
        <v>7</v>
      </c>
      <c r="M2878">
        <v>1</v>
      </c>
      <c r="N2878">
        <v>0</v>
      </c>
      <c r="O2878">
        <v>1</v>
      </c>
      <c r="P2878" s="2" t="s">
        <v>5773</v>
      </c>
      <c r="Q2878">
        <v>3</v>
      </c>
      <c r="R2878" s="4">
        <f t="shared" si="264"/>
        <v>55.010277000000002</v>
      </c>
      <c r="S2878">
        <f t="shared" si="265"/>
        <v>46.375</v>
      </c>
      <c r="T2878">
        <f t="shared" si="266"/>
        <v>905750000</v>
      </c>
      <c r="U2878">
        <f t="shared" si="267"/>
        <v>1.6382914814618648</v>
      </c>
      <c r="V2878">
        <f>W2878+(constants!$B$1*(50-FLOOR(L2878,1)))</f>
        <v>15.705969582788818</v>
      </c>
      <c r="W2878">
        <f t="shared" si="268"/>
        <v>15.292355779932381</v>
      </c>
      <c r="X2878">
        <f>constants!$B$2*constants!$B$3^2/(Y2878*Z2878^4)</f>
        <v>33824.826529152568</v>
      </c>
      <c r="Y2878">
        <f t="shared" si="269"/>
        <v>0.19952623149688758</v>
      </c>
      <c r="Z2878">
        <f>constants!$B$4/T2878</f>
        <v>0.33098808501242066</v>
      </c>
    </row>
    <row r="2879" spans="1:26" x14ac:dyDescent="0.3">
      <c r="A2879">
        <v>2879</v>
      </c>
      <c r="B2879" s="1">
        <v>45208.673611111109</v>
      </c>
      <c r="C2879">
        <v>55030454</v>
      </c>
      <c r="D2879" s="3" t="s">
        <v>5775</v>
      </c>
      <c r="E2879" t="s">
        <v>5776</v>
      </c>
      <c r="F2879">
        <v>-37</v>
      </c>
      <c r="G2879" t="s">
        <v>22</v>
      </c>
      <c r="H2879">
        <v>-78</v>
      </c>
      <c r="I2879">
        <v>1112</v>
      </c>
      <c r="J2879">
        <v>1</v>
      </c>
      <c r="K2879">
        <v>1</v>
      </c>
      <c r="L2879">
        <v>7</v>
      </c>
      <c r="M2879">
        <v>1</v>
      </c>
      <c r="N2879">
        <v>0</v>
      </c>
      <c r="O2879">
        <v>1</v>
      </c>
      <c r="P2879" s="2" t="s">
        <v>5775</v>
      </c>
      <c r="Q2879">
        <v>3</v>
      </c>
      <c r="R2879" s="4">
        <f t="shared" si="264"/>
        <v>55.030453999999999</v>
      </c>
      <c r="S2879">
        <f t="shared" si="265"/>
        <v>-4.875</v>
      </c>
      <c r="T2879">
        <f t="shared" si="266"/>
        <v>905750000</v>
      </c>
      <c r="U2879">
        <f t="shared" si="267"/>
        <v>1.705786636128833</v>
      </c>
      <c r="V2879">
        <f>W2879+(constants!$B$1*(50-FLOOR(L2879,1)))</f>
        <v>15.705969582788818</v>
      </c>
      <c r="W2879">
        <f t="shared" si="268"/>
        <v>15.292355779932381</v>
      </c>
      <c r="X2879">
        <f>constants!$B$2*constants!$B$3^2/(Y2879*Z2879^4)</f>
        <v>33824.826529152568</v>
      </c>
      <c r="Y2879">
        <f t="shared" si="269"/>
        <v>0.19952623149688758</v>
      </c>
      <c r="Z2879">
        <f>constants!$B$4/T2879</f>
        <v>0.33098808501242066</v>
      </c>
    </row>
    <row r="2880" spans="1:26" x14ac:dyDescent="0.3">
      <c r="A2880">
        <v>2880</v>
      </c>
      <c r="B2880" s="1">
        <v>45208.673611111109</v>
      </c>
      <c r="C2880">
        <v>55044092</v>
      </c>
      <c r="D2880" s="3" t="s">
        <v>5777</v>
      </c>
      <c r="E2880" t="s">
        <v>5778</v>
      </c>
      <c r="F2880">
        <v>-37</v>
      </c>
      <c r="G2880" t="s">
        <v>22</v>
      </c>
      <c r="H2880">
        <v>351</v>
      </c>
      <c r="I2880">
        <v>1092</v>
      </c>
      <c r="J2880">
        <v>1</v>
      </c>
      <c r="K2880">
        <v>1</v>
      </c>
      <c r="L2880">
        <v>7</v>
      </c>
      <c r="M2880">
        <v>1</v>
      </c>
      <c r="N2880">
        <v>0</v>
      </c>
      <c r="O2880">
        <v>1</v>
      </c>
      <c r="P2880" s="2" t="s">
        <v>5777</v>
      </c>
      <c r="Q2880">
        <v>3</v>
      </c>
      <c r="R2880" s="4">
        <f t="shared" si="264"/>
        <v>55.044091999999999</v>
      </c>
      <c r="S2880">
        <f t="shared" si="265"/>
        <v>21.9375</v>
      </c>
      <c r="T2880">
        <f t="shared" si="266"/>
        <v>905750000</v>
      </c>
      <c r="U2880">
        <f t="shared" si="267"/>
        <v>1.6751070203711202</v>
      </c>
      <c r="V2880">
        <f>W2880+(constants!$B$1*(50-FLOOR(L2880,1)))</f>
        <v>15.705969582788818</v>
      </c>
      <c r="W2880">
        <f t="shared" si="268"/>
        <v>15.292355779932381</v>
      </c>
      <c r="X2880">
        <f>constants!$B$2*constants!$B$3^2/(Y2880*Z2880^4)</f>
        <v>33824.826529152568</v>
      </c>
      <c r="Y2880">
        <f t="shared" si="269"/>
        <v>0.19952623149688758</v>
      </c>
      <c r="Z2880">
        <f>constants!$B$4/T2880</f>
        <v>0.33098808501242066</v>
      </c>
    </row>
    <row r="2881" spans="1:26" x14ac:dyDescent="0.3">
      <c r="A2881">
        <v>2881</v>
      </c>
      <c r="B2881" s="1">
        <v>45208.673611111109</v>
      </c>
      <c r="C2881">
        <v>55071732</v>
      </c>
      <c r="D2881" s="3" t="s">
        <v>5779</v>
      </c>
      <c r="E2881" t="s">
        <v>5780</v>
      </c>
      <c r="F2881">
        <v>-37</v>
      </c>
      <c r="G2881" t="s">
        <v>22</v>
      </c>
      <c r="H2881">
        <v>-39</v>
      </c>
      <c r="I2881">
        <v>1124</v>
      </c>
      <c r="J2881">
        <v>1</v>
      </c>
      <c r="K2881">
        <v>1</v>
      </c>
      <c r="L2881">
        <v>7</v>
      </c>
      <c r="M2881">
        <v>1</v>
      </c>
      <c r="N2881">
        <v>0</v>
      </c>
      <c r="O2881">
        <v>1</v>
      </c>
      <c r="P2881" s="2" t="s">
        <v>5779</v>
      </c>
      <c r="Q2881">
        <v>3</v>
      </c>
      <c r="R2881" s="4">
        <f t="shared" si="264"/>
        <v>55.071731999999997</v>
      </c>
      <c r="S2881">
        <f t="shared" si="265"/>
        <v>-2.4375</v>
      </c>
      <c r="T2881">
        <f t="shared" si="266"/>
        <v>905750000</v>
      </c>
      <c r="U2881">
        <f t="shared" si="267"/>
        <v>1.7241944055834606</v>
      </c>
      <c r="V2881">
        <f>W2881+(constants!$B$1*(50-FLOOR(L2881,1)))</f>
        <v>15.705969582788818</v>
      </c>
      <c r="W2881">
        <f t="shared" si="268"/>
        <v>15.292355779932381</v>
      </c>
      <c r="X2881">
        <f>constants!$B$2*constants!$B$3^2/(Y2881*Z2881^4)</f>
        <v>33824.826529152568</v>
      </c>
      <c r="Y2881">
        <f t="shared" si="269"/>
        <v>0.19952623149688758</v>
      </c>
      <c r="Z2881">
        <f>constants!$B$4/T2881</f>
        <v>0.33098808501242066</v>
      </c>
    </row>
    <row r="2882" spans="1:26" x14ac:dyDescent="0.3">
      <c r="A2882">
        <v>2882</v>
      </c>
      <c r="B2882" s="1">
        <v>45208.673611111109</v>
      </c>
      <c r="C2882">
        <v>55101724</v>
      </c>
      <c r="D2882" s="3" t="s">
        <v>5781</v>
      </c>
      <c r="E2882" t="s">
        <v>5782</v>
      </c>
      <c r="F2882">
        <v>-37</v>
      </c>
      <c r="G2882" t="s">
        <v>22</v>
      </c>
      <c r="H2882">
        <v>156</v>
      </c>
      <c r="I2882">
        <v>1072</v>
      </c>
      <c r="J2882">
        <v>1</v>
      </c>
      <c r="K2882">
        <v>1</v>
      </c>
      <c r="L2882">
        <v>7</v>
      </c>
      <c r="M2882">
        <v>1</v>
      </c>
      <c r="N2882">
        <v>0</v>
      </c>
      <c r="O2882">
        <v>1</v>
      </c>
      <c r="P2882" s="2" t="s">
        <v>5781</v>
      </c>
      <c r="Q2882">
        <v>3</v>
      </c>
      <c r="R2882" s="4">
        <f t="shared" si="264"/>
        <v>55.101723999999997</v>
      </c>
      <c r="S2882">
        <f t="shared" si="265"/>
        <v>9.75</v>
      </c>
      <c r="T2882">
        <f t="shared" si="266"/>
        <v>905750000</v>
      </c>
      <c r="U2882">
        <f t="shared" si="267"/>
        <v>1.6444274046134073</v>
      </c>
      <c r="V2882">
        <f>W2882+(constants!$B$1*(50-FLOOR(L2882,1)))</f>
        <v>15.705969582788818</v>
      </c>
      <c r="W2882">
        <f t="shared" si="268"/>
        <v>15.292355779932381</v>
      </c>
      <c r="X2882">
        <f>constants!$B$2*constants!$B$3^2/(Y2882*Z2882^4)</f>
        <v>33824.826529152568</v>
      </c>
      <c r="Y2882">
        <f t="shared" si="269"/>
        <v>0.19952623149688758</v>
      </c>
      <c r="Z2882">
        <f>constants!$B$4/T2882</f>
        <v>0.33098808501242066</v>
      </c>
    </row>
    <row r="2883" spans="1:26" x14ac:dyDescent="0.3">
      <c r="A2883">
        <v>2883</v>
      </c>
      <c r="B2883" s="1">
        <v>45208.673611111109</v>
      </c>
      <c r="C2883">
        <v>55131506</v>
      </c>
      <c r="D2883" s="3" t="s">
        <v>5783</v>
      </c>
      <c r="E2883" t="s">
        <v>5784</v>
      </c>
      <c r="F2883">
        <v>-37</v>
      </c>
      <c r="G2883" t="s">
        <v>22</v>
      </c>
      <c r="H2883">
        <v>-312</v>
      </c>
      <c r="I2883">
        <v>1128</v>
      </c>
      <c r="J2883">
        <v>1</v>
      </c>
      <c r="K2883">
        <v>1</v>
      </c>
      <c r="L2883">
        <v>7</v>
      </c>
      <c r="M2883">
        <v>1</v>
      </c>
      <c r="N2883">
        <v>0</v>
      </c>
      <c r="O2883">
        <v>1</v>
      </c>
      <c r="P2883" s="2" t="s">
        <v>5783</v>
      </c>
      <c r="Q2883">
        <v>3</v>
      </c>
      <c r="R2883" s="4">
        <f t="shared" ref="R2883:R2946" si="270">C2883/10^6</f>
        <v>55.131506000000002</v>
      </c>
      <c r="S2883">
        <f t="shared" ref="S2883:S2946" si="271">H2883/16</f>
        <v>-19.5</v>
      </c>
      <c r="T2883">
        <f t="shared" ref="T2883:T2946" si="272">IF(OR(L2883&lt;1,L2883&gt;50),-1,10^6*(902.75+(L2883-1)/2))</f>
        <v>905750000</v>
      </c>
      <c r="U2883">
        <f t="shared" ref="U2883:U2946" si="273">I2883*PI()/2048</f>
        <v>1.7303303287350031</v>
      </c>
      <c r="V2883">
        <f>W2883+(constants!$B$1*(50-FLOOR(L2883,1)))</f>
        <v>15.705969582788818</v>
      </c>
      <c r="W2883">
        <f t="shared" ref="W2883:W2946" si="274">10*LOG10(X2883/1000)</f>
        <v>15.292355779932381</v>
      </c>
      <c r="X2883">
        <f>constants!$B$2*constants!$B$3^2/(Y2883*Z2883^4)</f>
        <v>33824.826529152568</v>
      </c>
      <c r="Y2883">
        <f t="shared" ref="Y2883:Y2946" si="275">1000*10^(F2883/10)</f>
        <v>0.19952623149688758</v>
      </c>
      <c r="Z2883">
        <f>constants!$B$4/T2883</f>
        <v>0.33098808501242066</v>
      </c>
    </row>
    <row r="2884" spans="1:26" x14ac:dyDescent="0.3">
      <c r="A2884">
        <v>2884</v>
      </c>
      <c r="B2884" s="1">
        <v>45208.673611111109</v>
      </c>
      <c r="C2884">
        <v>55161814</v>
      </c>
      <c r="D2884" s="3" t="s">
        <v>5785</v>
      </c>
      <c r="E2884" t="s">
        <v>5786</v>
      </c>
      <c r="F2884">
        <v>-37</v>
      </c>
      <c r="G2884" t="s">
        <v>22</v>
      </c>
      <c r="H2884">
        <v>156</v>
      </c>
      <c r="I2884">
        <v>1096</v>
      </c>
      <c r="J2884">
        <v>1</v>
      </c>
      <c r="K2884">
        <v>1</v>
      </c>
      <c r="L2884">
        <v>7</v>
      </c>
      <c r="M2884">
        <v>1</v>
      </c>
      <c r="N2884">
        <v>0</v>
      </c>
      <c r="O2884">
        <v>1</v>
      </c>
      <c r="P2884" s="2" t="s">
        <v>5785</v>
      </c>
      <c r="Q2884">
        <v>3</v>
      </c>
      <c r="R2884" s="4">
        <f t="shared" si="270"/>
        <v>55.161814</v>
      </c>
      <c r="S2884">
        <f t="shared" si="271"/>
        <v>9.75</v>
      </c>
      <c r="T2884">
        <f t="shared" si="272"/>
        <v>905750000</v>
      </c>
      <c r="U2884">
        <f t="shared" si="273"/>
        <v>1.6812429435226628</v>
      </c>
      <c r="V2884">
        <f>W2884+(constants!$B$1*(50-FLOOR(L2884,1)))</f>
        <v>15.705969582788818</v>
      </c>
      <c r="W2884">
        <f t="shared" si="274"/>
        <v>15.292355779932381</v>
      </c>
      <c r="X2884">
        <f>constants!$B$2*constants!$B$3^2/(Y2884*Z2884^4)</f>
        <v>33824.826529152568</v>
      </c>
      <c r="Y2884">
        <f t="shared" si="275"/>
        <v>0.19952623149688758</v>
      </c>
      <c r="Z2884">
        <f>constants!$B$4/T2884</f>
        <v>0.33098808501242066</v>
      </c>
    </row>
    <row r="2885" spans="1:26" x14ac:dyDescent="0.3">
      <c r="A2885">
        <v>2885</v>
      </c>
      <c r="B2885" s="1">
        <v>45208.673611111109</v>
      </c>
      <c r="C2885">
        <v>55176720</v>
      </c>
      <c r="D2885" s="3" t="s">
        <v>5787</v>
      </c>
      <c r="E2885" t="s">
        <v>5788</v>
      </c>
      <c r="F2885">
        <v>-37</v>
      </c>
      <c r="G2885" t="s">
        <v>22</v>
      </c>
      <c r="H2885">
        <v>625</v>
      </c>
      <c r="I2885">
        <v>1096</v>
      </c>
      <c r="J2885">
        <v>1</v>
      </c>
      <c r="K2885">
        <v>1</v>
      </c>
      <c r="L2885">
        <v>7</v>
      </c>
      <c r="M2885">
        <v>1</v>
      </c>
      <c r="N2885">
        <v>0</v>
      </c>
      <c r="O2885">
        <v>1</v>
      </c>
      <c r="P2885" s="2" t="s">
        <v>5787</v>
      </c>
      <c r="Q2885">
        <v>3</v>
      </c>
      <c r="R2885" s="4">
        <f t="shared" si="270"/>
        <v>55.176720000000003</v>
      </c>
      <c r="S2885">
        <f t="shared" si="271"/>
        <v>39.0625</v>
      </c>
      <c r="T2885">
        <f t="shared" si="272"/>
        <v>905750000</v>
      </c>
      <c r="U2885">
        <f t="shared" si="273"/>
        <v>1.6812429435226628</v>
      </c>
      <c r="V2885">
        <f>W2885+(constants!$B$1*(50-FLOOR(L2885,1)))</f>
        <v>15.705969582788818</v>
      </c>
      <c r="W2885">
        <f t="shared" si="274"/>
        <v>15.292355779932381</v>
      </c>
      <c r="X2885">
        <f>constants!$B$2*constants!$B$3^2/(Y2885*Z2885^4)</f>
        <v>33824.826529152568</v>
      </c>
      <c r="Y2885">
        <f t="shared" si="275"/>
        <v>0.19952623149688758</v>
      </c>
      <c r="Z2885">
        <f>constants!$B$4/T2885</f>
        <v>0.33098808501242066</v>
      </c>
    </row>
    <row r="2886" spans="1:26" x14ac:dyDescent="0.3">
      <c r="A2886">
        <v>2886</v>
      </c>
      <c r="B2886" s="1">
        <v>45208.673611111109</v>
      </c>
      <c r="C2886">
        <v>55202756</v>
      </c>
      <c r="D2886" s="3" t="s">
        <v>5789</v>
      </c>
      <c r="E2886" t="s">
        <v>5790</v>
      </c>
      <c r="F2886">
        <v>-37</v>
      </c>
      <c r="G2886" t="s">
        <v>22</v>
      </c>
      <c r="H2886">
        <v>312</v>
      </c>
      <c r="I2886">
        <v>1368</v>
      </c>
      <c r="J2886">
        <v>1</v>
      </c>
      <c r="K2886">
        <v>1</v>
      </c>
      <c r="L2886">
        <v>8</v>
      </c>
      <c r="M2886">
        <v>1</v>
      </c>
      <c r="N2886">
        <v>0</v>
      </c>
      <c r="O2886">
        <v>1</v>
      </c>
      <c r="P2886" s="2" t="s">
        <v>5789</v>
      </c>
      <c r="Q2886">
        <v>3</v>
      </c>
      <c r="R2886" s="4">
        <f t="shared" si="270"/>
        <v>55.202756000000001</v>
      </c>
      <c r="S2886">
        <f t="shared" si="271"/>
        <v>19.5</v>
      </c>
      <c r="T2886">
        <f t="shared" si="272"/>
        <v>906250000</v>
      </c>
      <c r="U2886">
        <f t="shared" si="273"/>
        <v>2.0984857178275571</v>
      </c>
      <c r="V2886">
        <f>W2886+(constants!$B$1*(50-FLOOR(L2886,1)))</f>
        <v>15.70593773204002</v>
      </c>
      <c r="W2886">
        <f t="shared" si="274"/>
        <v>15.301942854831408</v>
      </c>
      <c r="X2886">
        <f>constants!$B$2*constants!$B$3^2/(Y2886*Z2886^4)</f>
        <v>33899.577498517217</v>
      </c>
      <c r="Y2886">
        <f t="shared" si="275"/>
        <v>0.19952623149688758</v>
      </c>
      <c r="Z2886">
        <f>constants!$B$4/T2886</f>
        <v>0.33080547089655171</v>
      </c>
    </row>
    <row r="2887" spans="1:26" x14ac:dyDescent="0.3">
      <c r="A2887">
        <v>2887</v>
      </c>
      <c r="B2887" s="1">
        <v>45208.673611111109</v>
      </c>
      <c r="C2887">
        <v>55231655</v>
      </c>
      <c r="D2887" s="3" t="s">
        <v>5791</v>
      </c>
      <c r="E2887" t="s">
        <v>5792</v>
      </c>
      <c r="F2887">
        <v>-37</v>
      </c>
      <c r="G2887" t="s">
        <v>22</v>
      </c>
      <c r="H2887">
        <v>-312</v>
      </c>
      <c r="I2887">
        <v>1424</v>
      </c>
      <c r="J2887">
        <v>1</v>
      </c>
      <c r="K2887">
        <v>1</v>
      </c>
      <c r="L2887">
        <v>8</v>
      </c>
      <c r="M2887">
        <v>1</v>
      </c>
      <c r="N2887">
        <v>0</v>
      </c>
      <c r="O2887">
        <v>1</v>
      </c>
      <c r="P2887" s="2" t="s">
        <v>5791</v>
      </c>
      <c r="Q2887">
        <v>3</v>
      </c>
      <c r="R2887" s="4">
        <f t="shared" si="270"/>
        <v>55.231655000000003</v>
      </c>
      <c r="S2887">
        <f t="shared" si="271"/>
        <v>-19.5</v>
      </c>
      <c r="T2887">
        <f t="shared" si="272"/>
        <v>906250000</v>
      </c>
      <c r="U2887">
        <f t="shared" si="273"/>
        <v>2.1843886419491532</v>
      </c>
      <c r="V2887">
        <f>W2887+(constants!$B$1*(50-FLOOR(L2887,1)))</f>
        <v>15.70593773204002</v>
      </c>
      <c r="W2887">
        <f t="shared" si="274"/>
        <v>15.301942854831408</v>
      </c>
      <c r="X2887">
        <f>constants!$B$2*constants!$B$3^2/(Y2887*Z2887^4)</f>
        <v>33899.577498517217</v>
      </c>
      <c r="Y2887">
        <f t="shared" si="275"/>
        <v>0.19952623149688758</v>
      </c>
      <c r="Z2887">
        <f>constants!$B$4/T2887</f>
        <v>0.33080547089655171</v>
      </c>
    </row>
    <row r="2888" spans="1:26" x14ac:dyDescent="0.3">
      <c r="A2888">
        <v>2888</v>
      </c>
      <c r="B2888" s="1">
        <v>45208.673611111109</v>
      </c>
      <c r="C2888">
        <v>55261558</v>
      </c>
      <c r="D2888" s="3" t="s">
        <v>5793</v>
      </c>
      <c r="E2888" t="s">
        <v>5794</v>
      </c>
      <c r="F2888">
        <v>-37</v>
      </c>
      <c r="G2888" t="s">
        <v>22</v>
      </c>
      <c r="H2888">
        <v>-117</v>
      </c>
      <c r="I2888">
        <v>1392</v>
      </c>
      <c r="J2888">
        <v>1</v>
      </c>
      <c r="K2888">
        <v>1</v>
      </c>
      <c r="L2888">
        <v>8</v>
      </c>
      <c r="M2888">
        <v>1</v>
      </c>
      <c r="N2888">
        <v>0</v>
      </c>
      <c r="O2888">
        <v>1</v>
      </c>
      <c r="P2888" s="2" t="s">
        <v>5793</v>
      </c>
      <c r="Q2888">
        <v>3</v>
      </c>
      <c r="R2888" s="4">
        <f t="shared" si="270"/>
        <v>55.261558000000001</v>
      </c>
      <c r="S2888">
        <f t="shared" si="271"/>
        <v>-7.3125</v>
      </c>
      <c r="T2888">
        <f t="shared" si="272"/>
        <v>906250000</v>
      </c>
      <c r="U2888">
        <f t="shared" si="273"/>
        <v>2.1353012567368124</v>
      </c>
      <c r="V2888">
        <f>W2888+(constants!$B$1*(50-FLOOR(L2888,1)))</f>
        <v>15.70593773204002</v>
      </c>
      <c r="W2888">
        <f t="shared" si="274"/>
        <v>15.301942854831408</v>
      </c>
      <c r="X2888">
        <f>constants!$B$2*constants!$B$3^2/(Y2888*Z2888^4)</f>
        <v>33899.577498517217</v>
      </c>
      <c r="Y2888">
        <f t="shared" si="275"/>
        <v>0.19952623149688758</v>
      </c>
      <c r="Z2888">
        <f>constants!$B$4/T2888</f>
        <v>0.33080547089655171</v>
      </c>
    </row>
    <row r="2889" spans="1:26" x14ac:dyDescent="0.3">
      <c r="A2889">
        <v>2889</v>
      </c>
      <c r="B2889" s="1">
        <v>45208.673611111109</v>
      </c>
      <c r="C2889">
        <v>55292045</v>
      </c>
      <c r="D2889" s="3" t="s">
        <v>5795</v>
      </c>
      <c r="E2889" t="s">
        <v>5796</v>
      </c>
      <c r="F2889">
        <v>-37</v>
      </c>
      <c r="G2889" t="s">
        <v>22</v>
      </c>
      <c r="H2889">
        <v>-195</v>
      </c>
      <c r="I2889">
        <v>1392</v>
      </c>
      <c r="J2889">
        <v>1</v>
      </c>
      <c r="K2889">
        <v>1</v>
      </c>
      <c r="L2889">
        <v>8</v>
      </c>
      <c r="M2889">
        <v>1</v>
      </c>
      <c r="N2889">
        <v>0</v>
      </c>
      <c r="O2889">
        <v>1</v>
      </c>
      <c r="P2889" s="2" t="s">
        <v>5795</v>
      </c>
      <c r="Q2889">
        <v>3</v>
      </c>
      <c r="R2889" s="4">
        <f t="shared" si="270"/>
        <v>55.292045000000002</v>
      </c>
      <c r="S2889">
        <f t="shared" si="271"/>
        <v>-12.1875</v>
      </c>
      <c r="T2889">
        <f t="shared" si="272"/>
        <v>906250000</v>
      </c>
      <c r="U2889">
        <f t="shared" si="273"/>
        <v>2.1353012567368124</v>
      </c>
      <c r="V2889">
        <f>W2889+(constants!$B$1*(50-FLOOR(L2889,1)))</f>
        <v>15.70593773204002</v>
      </c>
      <c r="W2889">
        <f t="shared" si="274"/>
        <v>15.301942854831408</v>
      </c>
      <c r="X2889">
        <f>constants!$B$2*constants!$B$3^2/(Y2889*Z2889^4)</f>
        <v>33899.577498517217</v>
      </c>
      <c r="Y2889">
        <f t="shared" si="275"/>
        <v>0.19952623149688758</v>
      </c>
      <c r="Z2889">
        <f>constants!$B$4/T2889</f>
        <v>0.33080547089655171</v>
      </c>
    </row>
    <row r="2890" spans="1:26" x14ac:dyDescent="0.3">
      <c r="A2890">
        <v>2890</v>
      </c>
      <c r="B2890" s="1">
        <v>45208.673611111109</v>
      </c>
      <c r="C2890">
        <v>55331901</v>
      </c>
      <c r="D2890" s="3" t="s">
        <v>5797</v>
      </c>
      <c r="E2890" t="s">
        <v>5798</v>
      </c>
      <c r="F2890">
        <v>-37</v>
      </c>
      <c r="G2890" t="s">
        <v>22</v>
      </c>
      <c r="H2890">
        <v>273</v>
      </c>
      <c r="I2890">
        <v>1376</v>
      </c>
      <c r="J2890">
        <v>1</v>
      </c>
      <c r="K2890">
        <v>1</v>
      </c>
      <c r="L2890">
        <v>8</v>
      </c>
      <c r="M2890">
        <v>1</v>
      </c>
      <c r="N2890">
        <v>0</v>
      </c>
      <c r="O2890">
        <v>1</v>
      </c>
      <c r="P2890" s="2" t="s">
        <v>5797</v>
      </c>
      <c r="Q2890">
        <v>3</v>
      </c>
      <c r="R2890" s="4">
        <f t="shared" si="270"/>
        <v>55.331901000000002</v>
      </c>
      <c r="S2890">
        <f t="shared" si="271"/>
        <v>17.0625</v>
      </c>
      <c r="T2890">
        <f t="shared" si="272"/>
        <v>906250000</v>
      </c>
      <c r="U2890">
        <f t="shared" si="273"/>
        <v>2.1107575641306422</v>
      </c>
      <c r="V2890">
        <f>W2890+(constants!$B$1*(50-FLOOR(L2890,1)))</f>
        <v>15.70593773204002</v>
      </c>
      <c r="W2890">
        <f t="shared" si="274"/>
        <v>15.301942854831408</v>
      </c>
      <c r="X2890">
        <f>constants!$B$2*constants!$B$3^2/(Y2890*Z2890^4)</f>
        <v>33899.577498517217</v>
      </c>
      <c r="Y2890">
        <f t="shared" si="275"/>
        <v>0.19952623149688758</v>
      </c>
      <c r="Z2890">
        <f>constants!$B$4/T2890</f>
        <v>0.33080547089655171</v>
      </c>
    </row>
    <row r="2891" spans="1:26" x14ac:dyDescent="0.3">
      <c r="A2891">
        <v>2891</v>
      </c>
      <c r="B2891" s="1">
        <v>45208.673611111109</v>
      </c>
      <c r="C2891">
        <v>55346338</v>
      </c>
      <c r="D2891" s="3" t="s">
        <v>5799</v>
      </c>
      <c r="E2891" t="s">
        <v>5800</v>
      </c>
      <c r="F2891">
        <v>-37</v>
      </c>
      <c r="G2891" t="s">
        <v>22</v>
      </c>
      <c r="H2891">
        <v>-195</v>
      </c>
      <c r="I2891">
        <v>1380</v>
      </c>
      <c r="J2891">
        <v>1</v>
      </c>
      <c r="K2891">
        <v>1</v>
      </c>
      <c r="L2891">
        <v>8</v>
      </c>
      <c r="M2891">
        <v>1</v>
      </c>
      <c r="N2891">
        <v>0</v>
      </c>
      <c r="O2891">
        <v>1</v>
      </c>
      <c r="P2891" s="2" t="s">
        <v>5799</v>
      </c>
      <c r="Q2891">
        <v>3</v>
      </c>
      <c r="R2891" s="4">
        <f t="shared" si="270"/>
        <v>55.346338000000003</v>
      </c>
      <c r="S2891">
        <f t="shared" si="271"/>
        <v>-12.1875</v>
      </c>
      <c r="T2891">
        <f t="shared" si="272"/>
        <v>906250000</v>
      </c>
      <c r="U2891">
        <f t="shared" si="273"/>
        <v>2.116893487282185</v>
      </c>
      <c r="V2891">
        <f>W2891+(constants!$B$1*(50-FLOOR(L2891,1)))</f>
        <v>15.70593773204002</v>
      </c>
      <c r="W2891">
        <f t="shared" si="274"/>
        <v>15.301942854831408</v>
      </c>
      <c r="X2891">
        <f>constants!$B$2*constants!$B$3^2/(Y2891*Z2891^4)</f>
        <v>33899.577498517217</v>
      </c>
      <c r="Y2891">
        <f t="shared" si="275"/>
        <v>0.19952623149688758</v>
      </c>
      <c r="Z2891">
        <f>constants!$B$4/T2891</f>
        <v>0.33080547089655171</v>
      </c>
    </row>
    <row r="2892" spans="1:26" x14ac:dyDescent="0.3">
      <c r="A2892">
        <v>2892</v>
      </c>
      <c r="B2892" s="1">
        <v>45208.673611111109</v>
      </c>
      <c r="C2892">
        <v>55365199</v>
      </c>
      <c r="D2892" s="3" t="s">
        <v>5801</v>
      </c>
      <c r="E2892" t="s">
        <v>5802</v>
      </c>
      <c r="F2892">
        <v>-37</v>
      </c>
      <c r="G2892" t="s">
        <v>22</v>
      </c>
      <c r="H2892">
        <v>0</v>
      </c>
      <c r="I2892">
        <v>1384</v>
      </c>
      <c r="J2892">
        <v>1</v>
      </c>
      <c r="K2892">
        <v>1</v>
      </c>
      <c r="L2892">
        <v>8</v>
      </c>
      <c r="M2892">
        <v>1</v>
      </c>
      <c r="N2892">
        <v>0</v>
      </c>
      <c r="O2892">
        <v>1</v>
      </c>
      <c r="P2892" s="2" t="s">
        <v>5801</v>
      </c>
      <c r="Q2892">
        <v>3</v>
      </c>
      <c r="R2892" s="4">
        <f t="shared" si="270"/>
        <v>55.365198999999997</v>
      </c>
      <c r="S2892">
        <f t="shared" si="271"/>
        <v>0</v>
      </c>
      <c r="T2892">
        <f t="shared" si="272"/>
        <v>906250000</v>
      </c>
      <c r="U2892">
        <f t="shared" si="273"/>
        <v>2.1230294104337273</v>
      </c>
      <c r="V2892">
        <f>W2892+(constants!$B$1*(50-FLOOR(L2892,1)))</f>
        <v>15.70593773204002</v>
      </c>
      <c r="W2892">
        <f t="shared" si="274"/>
        <v>15.301942854831408</v>
      </c>
      <c r="X2892">
        <f>constants!$B$2*constants!$B$3^2/(Y2892*Z2892^4)</f>
        <v>33899.577498517217</v>
      </c>
      <c r="Y2892">
        <f t="shared" si="275"/>
        <v>0.19952623149688758</v>
      </c>
      <c r="Z2892">
        <f>constants!$B$4/T2892</f>
        <v>0.33080547089655171</v>
      </c>
    </row>
    <row r="2893" spans="1:26" x14ac:dyDescent="0.3">
      <c r="A2893">
        <v>2893</v>
      </c>
      <c r="B2893" s="1">
        <v>45208.673611111109</v>
      </c>
      <c r="C2893">
        <v>55391518</v>
      </c>
      <c r="D2893" s="3" t="s">
        <v>5803</v>
      </c>
      <c r="E2893" t="s">
        <v>5804</v>
      </c>
      <c r="F2893">
        <v>-37</v>
      </c>
      <c r="G2893" t="s">
        <v>22</v>
      </c>
      <c r="H2893">
        <v>1015</v>
      </c>
      <c r="I2893">
        <v>1356</v>
      </c>
      <c r="J2893">
        <v>1</v>
      </c>
      <c r="K2893">
        <v>1</v>
      </c>
      <c r="L2893">
        <v>8</v>
      </c>
      <c r="M2893">
        <v>1</v>
      </c>
      <c r="N2893">
        <v>0</v>
      </c>
      <c r="O2893">
        <v>1</v>
      </c>
      <c r="P2893" s="2" t="s">
        <v>5803</v>
      </c>
      <c r="Q2893">
        <v>3</v>
      </c>
      <c r="R2893" s="4">
        <f t="shared" si="270"/>
        <v>55.391517999999998</v>
      </c>
      <c r="S2893">
        <f t="shared" si="271"/>
        <v>63.4375</v>
      </c>
      <c r="T2893">
        <f t="shared" si="272"/>
        <v>906250000</v>
      </c>
      <c r="U2893">
        <f t="shared" si="273"/>
        <v>2.0800779483729293</v>
      </c>
      <c r="V2893">
        <f>W2893+(constants!$B$1*(50-FLOOR(L2893,1)))</f>
        <v>15.70593773204002</v>
      </c>
      <c r="W2893">
        <f t="shared" si="274"/>
        <v>15.301942854831408</v>
      </c>
      <c r="X2893">
        <f>constants!$B$2*constants!$B$3^2/(Y2893*Z2893^4)</f>
        <v>33899.577498517217</v>
      </c>
      <c r="Y2893">
        <f t="shared" si="275"/>
        <v>0.19952623149688758</v>
      </c>
      <c r="Z2893">
        <f>constants!$B$4/T2893</f>
        <v>0.33080547089655171</v>
      </c>
    </row>
    <row r="2894" spans="1:26" x14ac:dyDescent="0.3">
      <c r="A2894">
        <v>2894</v>
      </c>
      <c r="B2894" s="1">
        <v>45208.673611111109</v>
      </c>
      <c r="C2894">
        <v>55413137</v>
      </c>
      <c r="D2894" s="3" t="s">
        <v>5805</v>
      </c>
      <c r="E2894" t="s">
        <v>5806</v>
      </c>
      <c r="F2894">
        <v>-37</v>
      </c>
      <c r="G2894" t="s">
        <v>22</v>
      </c>
      <c r="H2894">
        <v>-234</v>
      </c>
      <c r="I2894">
        <v>636</v>
      </c>
      <c r="J2894">
        <v>1</v>
      </c>
      <c r="K2894">
        <v>1</v>
      </c>
      <c r="L2894">
        <v>9</v>
      </c>
      <c r="M2894">
        <v>1</v>
      </c>
      <c r="N2894">
        <v>0</v>
      </c>
      <c r="O2894">
        <v>1</v>
      </c>
      <c r="P2894" s="2" t="s">
        <v>5805</v>
      </c>
      <c r="Q2894">
        <v>3</v>
      </c>
      <c r="R2894" s="4">
        <f t="shared" si="270"/>
        <v>55.413136999999999</v>
      </c>
      <c r="S2894">
        <f t="shared" si="271"/>
        <v>-14.625</v>
      </c>
      <c r="T2894">
        <f t="shared" si="272"/>
        <v>906750000</v>
      </c>
      <c r="U2894">
        <f t="shared" si="273"/>
        <v>0.9756117810952678</v>
      </c>
      <c r="V2894">
        <f>W2894+(constants!$B$1*(50-FLOOR(L2894,1)))</f>
        <v>15.705900593329071</v>
      </c>
      <c r="W2894">
        <f t="shared" si="274"/>
        <v>15.311524641768282</v>
      </c>
      <c r="X2894">
        <f>constants!$B$2*constants!$B$3^2/(Y2894*Z2894^4)</f>
        <v>33974.452296071344</v>
      </c>
      <c r="Y2894">
        <f t="shared" si="275"/>
        <v>0.19952623149688758</v>
      </c>
      <c r="Z2894">
        <f>constants!$B$4/T2894</f>
        <v>0.33062305817480009</v>
      </c>
    </row>
    <row r="2895" spans="1:26" x14ac:dyDescent="0.3">
      <c r="A2895">
        <v>2895</v>
      </c>
      <c r="B2895" s="1">
        <v>45208.673611111109</v>
      </c>
      <c r="C2895">
        <v>55440421</v>
      </c>
      <c r="D2895" s="3" t="s">
        <v>5807</v>
      </c>
      <c r="E2895" t="s">
        <v>5808</v>
      </c>
      <c r="F2895">
        <v>-37</v>
      </c>
      <c r="G2895" t="s">
        <v>22</v>
      </c>
      <c r="H2895">
        <v>312</v>
      </c>
      <c r="I2895">
        <v>628</v>
      </c>
      <c r="J2895">
        <v>1</v>
      </c>
      <c r="K2895">
        <v>1</v>
      </c>
      <c r="L2895">
        <v>9</v>
      </c>
      <c r="M2895">
        <v>1</v>
      </c>
      <c r="N2895">
        <v>0</v>
      </c>
      <c r="O2895">
        <v>1</v>
      </c>
      <c r="P2895" s="2" t="s">
        <v>5807</v>
      </c>
      <c r="Q2895">
        <v>3</v>
      </c>
      <c r="R2895" s="4">
        <f t="shared" si="270"/>
        <v>55.440421000000001</v>
      </c>
      <c r="S2895">
        <f t="shared" si="271"/>
        <v>19.5</v>
      </c>
      <c r="T2895">
        <f t="shared" si="272"/>
        <v>906750000</v>
      </c>
      <c r="U2895">
        <f t="shared" si="273"/>
        <v>0.96333993479218261</v>
      </c>
      <c r="V2895">
        <f>W2895+(constants!$B$1*(50-FLOOR(L2895,1)))</f>
        <v>15.705900593329071</v>
      </c>
      <c r="W2895">
        <f t="shared" si="274"/>
        <v>15.311524641768282</v>
      </c>
      <c r="X2895">
        <f>constants!$B$2*constants!$B$3^2/(Y2895*Z2895^4)</f>
        <v>33974.452296071344</v>
      </c>
      <c r="Y2895">
        <f t="shared" si="275"/>
        <v>0.19952623149688758</v>
      </c>
      <c r="Z2895">
        <f>constants!$B$4/T2895</f>
        <v>0.33062305817480009</v>
      </c>
    </row>
    <row r="2896" spans="1:26" x14ac:dyDescent="0.3">
      <c r="A2896">
        <v>2896</v>
      </c>
      <c r="B2896" s="1">
        <v>45208.673611111109</v>
      </c>
      <c r="C2896">
        <v>55460444</v>
      </c>
      <c r="D2896" s="3" t="s">
        <v>5809</v>
      </c>
      <c r="E2896" t="s">
        <v>5810</v>
      </c>
      <c r="F2896">
        <v>-37</v>
      </c>
      <c r="G2896" t="s">
        <v>22</v>
      </c>
      <c r="H2896">
        <v>156</v>
      </c>
      <c r="I2896">
        <v>644</v>
      </c>
      <c r="J2896">
        <v>1</v>
      </c>
      <c r="K2896">
        <v>1</v>
      </c>
      <c r="L2896">
        <v>9</v>
      </c>
      <c r="M2896">
        <v>1</v>
      </c>
      <c r="N2896">
        <v>0</v>
      </c>
      <c r="O2896">
        <v>1</v>
      </c>
      <c r="P2896" s="2" t="s">
        <v>5809</v>
      </c>
      <c r="Q2896">
        <v>3</v>
      </c>
      <c r="R2896" s="4">
        <f t="shared" si="270"/>
        <v>55.460444000000003</v>
      </c>
      <c r="S2896">
        <f t="shared" si="271"/>
        <v>9.75</v>
      </c>
      <c r="T2896">
        <f t="shared" si="272"/>
        <v>906750000</v>
      </c>
      <c r="U2896">
        <f t="shared" si="273"/>
        <v>0.98788362739835289</v>
      </c>
      <c r="V2896">
        <f>W2896+(constants!$B$1*(50-FLOOR(L2896,1)))</f>
        <v>15.705900593329071</v>
      </c>
      <c r="W2896">
        <f t="shared" si="274"/>
        <v>15.311524641768282</v>
      </c>
      <c r="X2896">
        <f>constants!$B$2*constants!$B$3^2/(Y2896*Z2896^4)</f>
        <v>33974.452296071344</v>
      </c>
      <c r="Y2896">
        <f t="shared" si="275"/>
        <v>0.19952623149688758</v>
      </c>
      <c r="Z2896">
        <f>constants!$B$4/T2896</f>
        <v>0.33062305817480009</v>
      </c>
    </row>
    <row r="2897" spans="1:26" x14ac:dyDescent="0.3">
      <c r="A2897">
        <v>2897</v>
      </c>
      <c r="B2897" s="1">
        <v>45208.673611111109</v>
      </c>
      <c r="C2897">
        <v>55472476</v>
      </c>
      <c r="D2897" s="3" t="s">
        <v>5811</v>
      </c>
      <c r="E2897" t="s">
        <v>5812</v>
      </c>
      <c r="F2897">
        <v>-37</v>
      </c>
      <c r="G2897" t="s">
        <v>22</v>
      </c>
      <c r="H2897">
        <v>-39</v>
      </c>
      <c r="I2897">
        <v>684</v>
      </c>
      <c r="J2897">
        <v>1</v>
      </c>
      <c r="K2897">
        <v>1</v>
      </c>
      <c r="L2897">
        <v>9</v>
      </c>
      <c r="M2897">
        <v>1</v>
      </c>
      <c r="N2897">
        <v>0</v>
      </c>
      <c r="O2897">
        <v>1</v>
      </c>
      <c r="P2897" s="2" t="s">
        <v>5811</v>
      </c>
      <c r="Q2897">
        <v>3</v>
      </c>
      <c r="R2897" s="4">
        <f t="shared" si="270"/>
        <v>55.472476</v>
      </c>
      <c r="S2897">
        <f t="shared" si="271"/>
        <v>-2.4375</v>
      </c>
      <c r="T2897">
        <f t="shared" si="272"/>
        <v>906750000</v>
      </c>
      <c r="U2897">
        <f t="shared" si="273"/>
        <v>1.0492428589137786</v>
      </c>
      <c r="V2897">
        <f>W2897+(constants!$B$1*(50-FLOOR(L2897,1)))</f>
        <v>15.705900593329071</v>
      </c>
      <c r="W2897">
        <f t="shared" si="274"/>
        <v>15.311524641768282</v>
      </c>
      <c r="X2897">
        <f>constants!$B$2*constants!$B$3^2/(Y2897*Z2897^4)</f>
        <v>33974.452296071344</v>
      </c>
      <c r="Y2897">
        <f t="shared" si="275"/>
        <v>0.19952623149688758</v>
      </c>
      <c r="Z2897">
        <f>constants!$B$4/T2897</f>
        <v>0.33062305817480009</v>
      </c>
    </row>
    <row r="2898" spans="1:26" x14ac:dyDescent="0.3">
      <c r="A2898">
        <v>2898</v>
      </c>
      <c r="B2898" s="1">
        <v>45208.673611111109</v>
      </c>
      <c r="C2898">
        <v>55500606</v>
      </c>
      <c r="D2898" s="3" t="s">
        <v>5813</v>
      </c>
      <c r="E2898" t="s">
        <v>5814</v>
      </c>
      <c r="F2898">
        <v>-37</v>
      </c>
      <c r="G2898" t="s">
        <v>22</v>
      </c>
      <c r="H2898">
        <v>-312</v>
      </c>
      <c r="I2898">
        <v>644</v>
      </c>
      <c r="J2898">
        <v>1</v>
      </c>
      <c r="K2898">
        <v>1</v>
      </c>
      <c r="L2898">
        <v>9</v>
      </c>
      <c r="M2898">
        <v>1</v>
      </c>
      <c r="N2898">
        <v>0</v>
      </c>
      <c r="O2898">
        <v>1</v>
      </c>
      <c r="P2898" s="2" t="s">
        <v>5813</v>
      </c>
      <c r="Q2898">
        <v>3</v>
      </c>
      <c r="R2898" s="4">
        <f t="shared" si="270"/>
        <v>55.500605999999998</v>
      </c>
      <c r="S2898">
        <f t="shared" si="271"/>
        <v>-19.5</v>
      </c>
      <c r="T2898">
        <f t="shared" si="272"/>
        <v>906750000</v>
      </c>
      <c r="U2898">
        <f t="shared" si="273"/>
        <v>0.98788362739835289</v>
      </c>
      <c r="V2898">
        <f>W2898+(constants!$B$1*(50-FLOOR(L2898,1)))</f>
        <v>15.705900593329071</v>
      </c>
      <c r="W2898">
        <f t="shared" si="274"/>
        <v>15.311524641768282</v>
      </c>
      <c r="X2898">
        <f>constants!$B$2*constants!$B$3^2/(Y2898*Z2898^4)</f>
        <v>33974.452296071344</v>
      </c>
      <c r="Y2898">
        <f t="shared" si="275"/>
        <v>0.19952623149688758</v>
      </c>
      <c r="Z2898">
        <f>constants!$B$4/T2898</f>
        <v>0.33062305817480009</v>
      </c>
    </row>
    <row r="2899" spans="1:26" x14ac:dyDescent="0.3">
      <c r="A2899">
        <v>2899</v>
      </c>
      <c r="B2899" s="1">
        <v>45208.673611111109</v>
      </c>
      <c r="C2899">
        <v>55520236</v>
      </c>
      <c r="D2899" s="3" t="s">
        <v>5815</v>
      </c>
      <c r="E2899" t="s">
        <v>5816</v>
      </c>
      <c r="F2899">
        <v>-37</v>
      </c>
      <c r="G2899" t="s">
        <v>22</v>
      </c>
      <c r="H2899">
        <v>-468</v>
      </c>
      <c r="I2899">
        <v>660</v>
      </c>
      <c r="J2899">
        <v>1</v>
      </c>
      <c r="K2899">
        <v>1</v>
      </c>
      <c r="L2899">
        <v>9</v>
      </c>
      <c r="M2899">
        <v>1</v>
      </c>
      <c r="N2899">
        <v>0</v>
      </c>
      <c r="O2899">
        <v>1</v>
      </c>
      <c r="P2899" s="2" t="s">
        <v>5815</v>
      </c>
      <c r="Q2899">
        <v>3</v>
      </c>
      <c r="R2899" s="4">
        <f t="shared" si="270"/>
        <v>55.520235999999997</v>
      </c>
      <c r="S2899">
        <f t="shared" si="271"/>
        <v>-29.25</v>
      </c>
      <c r="T2899">
        <f t="shared" si="272"/>
        <v>906750000</v>
      </c>
      <c r="U2899">
        <f t="shared" si="273"/>
        <v>1.0124273200045231</v>
      </c>
      <c r="V2899">
        <f>W2899+(constants!$B$1*(50-FLOOR(L2899,1)))</f>
        <v>15.705900593329071</v>
      </c>
      <c r="W2899">
        <f t="shared" si="274"/>
        <v>15.311524641768282</v>
      </c>
      <c r="X2899">
        <f>constants!$B$2*constants!$B$3^2/(Y2899*Z2899^4)</f>
        <v>33974.452296071344</v>
      </c>
      <c r="Y2899">
        <f t="shared" si="275"/>
        <v>0.19952623149688758</v>
      </c>
      <c r="Z2899">
        <f>constants!$B$4/T2899</f>
        <v>0.33062305817480009</v>
      </c>
    </row>
    <row r="2900" spans="1:26" x14ac:dyDescent="0.3">
      <c r="A2900">
        <v>2900</v>
      </c>
      <c r="B2900" s="1">
        <v>45208.673611111109</v>
      </c>
      <c r="C2900">
        <v>55540263</v>
      </c>
      <c r="D2900" s="3" t="s">
        <v>5817</v>
      </c>
      <c r="E2900" t="s">
        <v>5818</v>
      </c>
      <c r="F2900">
        <v>-37</v>
      </c>
      <c r="G2900" t="s">
        <v>22</v>
      </c>
      <c r="H2900">
        <v>468</v>
      </c>
      <c r="I2900">
        <v>628</v>
      </c>
      <c r="J2900">
        <v>1</v>
      </c>
      <c r="K2900">
        <v>1</v>
      </c>
      <c r="L2900">
        <v>9</v>
      </c>
      <c r="M2900">
        <v>1</v>
      </c>
      <c r="N2900">
        <v>0</v>
      </c>
      <c r="O2900">
        <v>1</v>
      </c>
      <c r="P2900" s="2" t="s">
        <v>5817</v>
      </c>
      <c r="Q2900">
        <v>3</v>
      </c>
      <c r="R2900" s="4">
        <f t="shared" si="270"/>
        <v>55.540263000000003</v>
      </c>
      <c r="S2900">
        <f t="shared" si="271"/>
        <v>29.25</v>
      </c>
      <c r="T2900">
        <f t="shared" si="272"/>
        <v>906750000</v>
      </c>
      <c r="U2900">
        <f t="shared" si="273"/>
        <v>0.96333993479218261</v>
      </c>
      <c r="V2900">
        <f>W2900+(constants!$B$1*(50-FLOOR(L2900,1)))</f>
        <v>15.705900593329071</v>
      </c>
      <c r="W2900">
        <f t="shared" si="274"/>
        <v>15.311524641768282</v>
      </c>
      <c r="X2900">
        <f>constants!$B$2*constants!$B$3^2/(Y2900*Z2900^4)</f>
        <v>33974.452296071344</v>
      </c>
      <c r="Y2900">
        <f t="shared" si="275"/>
        <v>0.19952623149688758</v>
      </c>
      <c r="Z2900">
        <f>constants!$B$4/T2900</f>
        <v>0.33062305817480009</v>
      </c>
    </row>
    <row r="2901" spans="1:26" x14ac:dyDescent="0.3">
      <c r="A2901">
        <v>2901</v>
      </c>
      <c r="B2901" s="1">
        <v>45208.673611111109</v>
      </c>
      <c r="C2901">
        <v>55560173</v>
      </c>
      <c r="D2901" s="3" t="s">
        <v>5819</v>
      </c>
      <c r="E2901" t="s">
        <v>5820</v>
      </c>
      <c r="F2901">
        <v>-37</v>
      </c>
      <c r="G2901" t="s">
        <v>22</v>
      </c>
      <c r="H2901">
        <v>-156</v>
      </c>
      <c r="I2901">
        <v>684</v>
      </c>
      <c r="J2901">
        <v>1</v>
      </c>
      <c r="K2901">
        <v>1</v>
      </c>
      <c r="L2901">
        <v>9</v>
      </c>
      <c r="M2901">
        <v>1</v>
      </c>
      <c r="N2901">
        <v>0</v>
      </c>
      <c r="O2901">
        <v>1</v>
      </c>
      <c r="P2901" s="2" t="s">
        <v>5819</v>
      </c>
      <c r="Q2901">
        <v>3</v>
      </c>
      <c r="R2901" s="4">
        <f t="shared" si="270"/>
        <v>55.560172999999999</v>
      </c>
      <c r="S2901">
        <f t="shared" si="271"/>
        <v>-9.75</v>
      </c>
      <c r="T2901">
        <f t="shared" si="272"/>
        <v>906750000</v>
      </c>
      <c r="U2901">
        <f t="shared" si="273"/>
        <v>1.0492428589137786</v>
      </c>
      <c r="V2901">
        <f>W2901+(constants!$B$1*(50-FLOOR(L2901,1)))</f>
        <v>15.705900593329071</v>
      </c>
      <c r="W2901">
        <f t="shared" si="274"/>
        <v>15.311524641768282</v>
      </c>
      <c r="X2901">
        <f>constants!$B$2*constants!$B$3^2/(Y2901*Z2901^4)</f>
        <v>33974.452296071344</v>
      </c>
      <c r="Y2901">
        <f t="shared" si="275"/>
        <v>0.19952623149688758</v>
      </c>
      <c r="Z2901">
        <f>constants!$B$4/T2901</f>
        <v>0.33062305817480009</v>
      </c>
    </row>
    <row r="2902" spans="1:26" x14ac:dyDescent="0.3">
      <c r="A2902">
        <v>2902</v>
      </c>
      <c r="B2902" s="1">
        <v>45208.673611111109</v>
      </c>
      <c r="C2902">
        <v>55573450</v>
      </c>
      <c r="D2902" s="3" t="s">
        <v>5821</v>
      </c>
      <c r="E2902" t="s">
        <v>5822</v>
      </c>
      <c r="F2902">
        <v>-37</v>
      </c>
      <c r="G2902" t="s">
        <v>22</v>
      </c>
      <c r="H2902">
        <v>78</v>
      </c>
      <c r="I2902">
        <v>668</v>
      </c>
      <c r="J2902">
        <v>1</v>
      </c>
      <c r="K2902">
        <v>1</v>
      </c>
      <c r="L2902">
        <v>9</v>
      </c>
      <c r="M2902">
        <v>1</v>
      </c>
      <c r="N2902">
        <v>0</v>
      </c>
      <c r="O2902">
        <v>1</v>
      </c>
      <c r="P2902" s="2" t="s">
        <v>5821</v>
      </c>
      <c r="Q2902">
        <v>3</v>
      </c>
      <c r="R2902" s="4">
        <f t="shared" si="270"/>
        <v>55.573450000000001</v>
      </c>
      <c r="S2902">
        <f t="shared" si="271"/>
        <v>4.875</v>
      </c>
      <c r="T2902">
        <f t="shared" si="272"/>
        <v>906750000</v>
      </c>
      <c r="U2902">
        <f t="shared" si="273"/>
        <v>1.0246991663076084</v>
      </c>
      <c r="V2902">
        <f>W2902+(constants!$B$1*(50-FLOOR(L2902,1)))</f>
        <v>15.705900593329071</v>
      </c>
      <c r="W2902">
        <f t="shared" si="274"/>
        <v>15.311524641768282</v>
      </c>
      <c r="X2902">
        <f>constants!$B$2*constants!$B$3^2/(Y2902*Z2902^4)</f>
        <v>33974.452296071344</v>
      </c>
      <c r="Y2902">
        <f t="shared" si="275"/>
        <v>0.19952623149688758</v>
      </c>
      <c r="Z2902">
        <f>constants!$B$4/T2902</f>
        <v>0.33062305817480009</v>
      </c>
    </row>
    <row r="2903" spans="1:26" x14ac:dyDescent="0.3">
      <c r="A2903">
        <v>2903</v>
      </c>
      <c r="B2903" s="1">
        <v>45208.673611111109</v>
      </c>
      <c r="C2903">
        <v>55600017</v>
      </c>
      <c r="D2903" s="3" t="s">
        <v>5823</v>
      </c>
      <c r="E2903" t="s">
        <v>5824</v>
      </c>
      <c r="F2903">
        <v>-37</v>
      </c>
      <c r="G2903" t="s">
        <v>22</v>
      </c>
      <c r="H2903">
        <v>195</v>
      </c>
      <c r="I2903">
        <v>628</v>
      </c>
      <c r="J2903">
        <v>1</v>
      </c>
      <c r="K2903">
        <v>1</v>
      </c>
      <c r="L2903">
        <v>9</v>
      </c>
      <c r="M2903">
        <v>1</v>
      </c>
      <c r="N2903">
        <v>0</v>
      </c>
      <c r="O2903">
        <v>1</v>
      </c>
      <c r="P2903" s="2" t="s">
        <v>5823</v>
      </c>
      <c r="Q2903">
        <v>3</v>
      </c>
      <c r="R2903" s="4">
        <f t="shared" si="270"/>
        <v>55.600017000000001</v>
      </c>
      <c r="S2903">
        <f t="shared" si="271"/>
        <v>12.1875</v>
      </c>
      <c r="T2903">
        <f t="shared" si="272"/>
        <v>906750000</v>
      </c>
      <c r="U2903">
        <f t="shared" si="273"/>
        <v>0.96333993479218261</v>
      </c>
      <c r="V2903">
        <f>W2903+(constants!$B$1*(50-FLOOR(L2903,1)))</f>
        <v>15.705900593329071</v>
      </c>
      <c r="W2903">
        <f t="shared" si="274"/>
        <v>15.311524641768282</v>
      </c>
      <c r="X2903">
        <f>constants!$B$2*constants!$B$3^2/(Y2903*Z2903^4)</f>
        <v>33974.452296071344</v>
      </c>
      <c r="Y2903">
        <f t="shared" si="275"/>
        <v>0.19952623149688758</v>
      </c>
      <c r="Z2903">
        <f>constants!$B$4/T2903</f>
        <v>0.33062305817480009</v>
      </c>
    </row>
    <row r="2904" spans="1:26" x14ac:dyDescent="0.3">
      <c r="A2904">
        <v>2904</v>
      </c>
      <c r="B2904" s="1">
        <v>45208.673611111109</v>
      </c>
      <c r="C2904">
        <v>55617976</v>
      </c>
      <c r="D2904" s="3" t="s">
        <v>5825</v>
      </c>
      <c r="E2904" t="s">
        <v>5826</v>
      </c>
      <c r="F2904">
        <v>-38</v>
      </c>
      <c r="G2904" t="s">
        <v>22</v>
      </c>
      <c r="H2904">
        <v>78</v>
      </c>
      <c r="I2904">
        <v>2596</v>
      </c>
      <c r="J2904">
        <v>1</v>
      </c>
      <c r="K2904">
        <v>1</v>
      </c>
      <c r="L2904">
        <v>10</v>
      </c>
      <c r="M2904">
        <v>1</v>
      </c>
      <c r="N2904">
        <v>0</v>
      </c>
      <c r="O2904">
        <v>1</v>
      </c>
      <c r="P2904" s="2" t="s">
        <v>5825</v>
      </c>
      <c r="Q2904">
        <v>3</v>
      </c>
      <c r="R2904" s="4">
        <f t="shared" si="270"/>
        <v>55.617975999999999</v>
      </c>
      <c r="S2904">
        <f t="shared" si="271"/>
        <v>4.875</v>
      </c>
      <c r="T2904">
        <f t="shared" si="272"/>
        <v>907250000</v>
      </c>
      <c r="U2904">
        <f t="shared" si="273"/>
        <v>3.9822141253511245</v>
      </c>
      <c r="V2904">
        <f>W2904+(constants!$B$1*(50-FLOOR(L2904,1)))</f>
        <v>16.705858172486128</v>
      </c>
      <c r="W2904">
        <f t="shared" si="274"/>
        <v>16.321101146573163</v>
      </c>
      <c r="X2904">
        <f>constants!$B$2*constants!$B$3^2/(Y2904*Z2904^4)</f>
        <v>42865.719195175618</v>
      </c>
      <c r="Y2904">
        <f t="shared" si="275"/>
        <v>0.1584893192461112</v>
      </c>
      <c r="Z2904">
        <f>constants!$B$4/T2904</f>
        <v>0.33044084651419126</v>
      </c>
    </row>
    <row r="2905" spans="1:26" x14ac:dyDescent="0.3">
      <c r="A2905">
        <v>2905</v>
      </c>
      <c r="B2905" s="1">
        <v>45208.673611111109</v>
      </c>
      <c r="C2905">
        <v>55640051</v>
      </c>
      <c r="D2905" s="3" t="s">
        <v>5827</v>
      </c>
      <c r="E2905" t="s">
        <v>5828</v>
      </c>
      <c r="F2905">
        <v>-54</v>
      </c>
      <c r="G2905" t="s">
        <v>25</v>
      </c>
      <c r="H2905">
        <v>-2148</v>
      </c>
      <c r="I2905">
        <v>224</v>
      </c>
      <c r="J2905">
        <v>1</v>
      </c>
      <c r="K2905">
        <v>1</v>
      </c>
      <c r="L2905">
        <v>10</v>
      </c>
      <c r="M2905">
        <v>1</v>
      </c>
      <c r="N2905">
        <v>0</v>
      </c>
      <c r="O2905">
        <v>1</v>
      </c>
      <c r="P2905" s="2" t="s">
        <v>5827</v>
      </c>
      <c r="Q2905">
        <v>3</v>
      </c>
      <c r="R2905" s="4">
        <f t="shared" si="270"/>
        <v>55.640051</v>
      </c>
      <c r="S2905">
        <f t="shared" si="271"/>
        <v>-134.25</v>
      </c>
      <c r="T2905">
        <f t="shared" si="272"/>
        <v>907250000</v>
      </c>
      <c r="U2905">
        <f t="shared" si="273"/>
        <v>0.34361169648638362</v>
      </c>
      <c r="V2905">
        <f>W2905+(constants!$B$1*(50-FLOOR(L2905,1)))</f>
        <v>32.705858172486131</v>
      </c>
      <c r="W2905">
        <f t="shared" si="274"/>
        <v>32.321101146573163</v>
      </c>
      <c r="X2905">
        <f>constants!$B$2*constants!$B$3^2/(Y2905*Z2905^4)</f>
        <v>1706515.0182532114</v>
      </c>
      <c r="Y2905">
        <f t="shared" si="275"/>
        <v>3.9810717055349656E-3</v>
      </c>
      <c r="Z2905">
        <f>constants!$B$4/T2905</f>
        <v>0.33044084651419126</v>
      </c>
    </row>
    <row r="2906" spans="1:26" x14ac:dyDescent="0.3">
      <c r="A2906">
        <v>2906</v>
      </c>
      <c r="B2906" s="1">
        <v>45208.673611111109</v>
      </c>
      <c r="C2906">
        <v>55660199</v>
      </c>
      <c r="D2906" s="3" t="s">
        <v>5829</v>
      </c>
      <c r="E2906" t="s">
        <v>5830</v>
      </c>
      <c r="F2906">
        <v>-38</v>
      </c>
      <c r="G2906" t="s">
        <v>22</v>
      </c>
      <c r="H2906">
        <v>78</v>
      </c>
      <c r="I2906">
        <v>2600</v>
      </c>
      <c r="J2906">
        <v>1</v>
      </c>
      <c r="K2906">
        <v>1</v>
      </c>
      <c r="L2906">
        <v>10</v>
      </c>
      <c r="M2906">
        <v>1</v>
      </c>
      <c r="N2906">
        <v>0</v>
      </c>
      <c r="O2906">
        <v>1</v>
      </c>
      <c r="P2906" s="2" t="s">
        <v>5829</v>
      </c>
      <c r="Q2906">
        <v>3</v>
      </c>
      <c r="R2906" s="4">
        <f t="shared" si="270"/>
        <v>55.660198999999999</v>
      </c>
      <c r="S2906">
        <f t="shared" si="271"/>
        <v>4.875</v>
      </c>
      <c r="T2906">
        <f t="shared" si="272"/>
        <v>907250000</v>
      </c>
      <c r="U2906">
        <f t="shared" si="273"/>
        <v>3.9883500485026668</v>
      </c>
      <c r="V2906">
        <f>W2906+(constants!$B$1*(50-FLOOR(L2906,1)))</f>
        <v>16.705858172486128</v>
      </c>
      <c r="W2906">
        <f t="shared" si="274"/>
        <v>16.321101146573163</v>
      </c>
      <c r="X2906">
        <f>constants!$B$2*constants!$B$3^2/(Y2906*Z2906^4)</f>
        <v>42865.719195175618</v>
      </c>
      <c r="Y2906">
        <f t="shared" si="275"/>
        <v>0.1584893192461112</v>
      </c>
      <c r="Z2906">
        <f>constants!$B$4/T2906</f>
        <v>0.33044084651419126</v>
      </c>
    </row>
    <row r="2907" spans="1:26" x14ac:dyDescent="0.3">
      <c r="A2907">
        <v>2907</v>
      </c>
      <c r="B2907" s="1">
        <v>45208.673611111109</v>
      </c>
      <c r="C2907">
        <v>55673193</v>
      </c>
      <c r="D2907" s="3" t="s">
        <v>5831</v>
      </c>
      <c r="E2907" t="s">
        <v>5832</v>
      </c>
      <c r="F2907">
        <v>-38</v>
      </c>
      <c r="G2907" t="s">
        <v>22</v>
      </c>
      <c r="H2907">
        <v>273</v>
      </c>
      <c r="I2907">
        <v>2588</v>
      </c>
      <c r="J2907">
        <v>1</v>
      </c>
      <c r="K2907">
        <v>1</v>
      </c>
      <c r="L2907">
        <v>10</v>
      </c>
      <c r="M2907">
        <v>1</v>
      </c>
      <c r="N2907">
        <v>0</v>
      </c>
      <c r="O2907">
        <v>1</v>
      </c>
      <c r="P2907" s="2" t="s">
        <v>5831</v>
      </c>
      <c r="Q2907">
        <v>3</v>
      </c>
      <c r="R2907" s="4">
        <f t="shared" si="270"/>
        <v>55.673192999999998</v>
      </c>
      <c r="S2907">
        <f t="shared" si="271"/>
        <v>17.0625</v>
      </c>
      <c r="T2907">
        <f t="shared" si="272"/>
        <v>907250000</v>
      </c>
      <c r="U2907">
        <f t="shared" si="273"/>
        <v>3.9699422790480394</v>
      </c>
      <c r="V2907">
        <f>W2907+(constants!$B$1*(50-FLOOR(L2907,1)))</f>
        <v>16.705858172486128</v>
      </c>
      <c r="W2907">
        <f t="shared" si="274"/>
        <v>16.321101146573163</v>
      </c>
      <c r="X2907">
        <f>constants!$B$2*constants!$B$3^2/(Y2907*Z2907^4)</f>
        <v>42865.719195175618</v>
      </c>
      <c r="Y2907">
        <f t="shared" si="275"/>
        <v>0.1584893192461112</v>
      </c>
      <c r="Z2907">
        <f>constants!$B$4/T2907</f>
        <v>0.33044084651419126</v>
      </c>
    </row>
    <row r="2908" spans="1:26" x14ac:dyDescent="0.3">
      <c r="A2908">
        <v>2908</v>
      </c>
      <c r="B2908" s="1">
        <v>45208.673611111109</v>
      </c>
      <c r="C2908">
        <v>55685705</v>
      </c>
      <c r="D2908" s="3" t="s">
        <v>5833</v>
      </c>
      <c r="E2908" t="s">
        <v>5834</v>
      </c>
      <c r="F2908">
        <v>-54</v>
      </c>
      <c r="G2908" t="s">
        <v>50</v>
      </c>
      <c r="H2908">
        <v>-156</v>
      </c>
      <c r="I2908">
        <v>2972</v>
      </c>
      <c r="J2908">
        <v>1</v>
      </c>
      <c r="K2908">
        <v>1</v>
      </c>
      <c r="L2908">
        <v>10</v>
      </c>
      <c r="M2908">
        <v>1</v>
      </c>
      <c r="N2908">
        <v>0</v>
      </c>
      <c r="O2908">
        <v>1</v>
      </c>
      <c r="P2908" s="2" t="s">
        <v>5833</v>
      </c>
      <c r="Q2908">
        <v>3</v>
      </c>
      <c r="R2908" s="4">
        <f t="shared" si="270"/>
        <v>55.685704999999999</v>
      </c>
      <c r="S2908">
        <f t="shared" si="271"/>
        <v>-9.75</v>
      </c>
      <c r="T2908">
        <f t="shared" si="272"/>
        <v>907250000</v>
      </c>
      <c r="U2908">
        <f t="shared" si="273"/>
        <v>4.5589909015961254</v>
      </c>
      <c r="V2908">
        <f>W2908+(constants!$B$1*(50-FLOOR(L2908,1)))</f>
        <v>32.705858172486131</v>
      </c>
      <c r="W2908">
        <f t="shared" si="274"/>
        <v>32.321101146573163</v>
      </c>
      <c r="X2908">
        <f>constants!$B$2*constants!$B$3^2/(Y2908*Z2908^4)</f>
        <v>1706515.0182532114</v>
      </c>
      <c r="Y2908">
        <f t="shared" si="275"/>
        <v>3.9810717055349656E-3</v>
      </c>
      <c r="Z2908">
        <f>constants!$B$4/T2908</f>
        <v>0.33044084651419126</v>
      </c>
    </row>
    <row r="2909" spans="1:26" x14ac:dyDescent="0.3">
      <c r="A2909">
        <v>2909</v>
      </c>
      <c r="B2909" s="1">
        <v>45208.673611111109</v>
      </c>
      <c r="C2909">
        <v>55710442</v>
      </c>
      <c r="D2909" s="3" t="s">
        <v>5835</v>
      </c>
      <c r="E2909" t="s">
        <v>5836</v>
      </c>
      <c r="F2909">
        <v>-38</v>
      </c>
      <c r="G2909" t="s">
        <v>22</v>
      </c>
      <c r="H2909">
        <v>39</v>
      </c>
      <c r="I2909">
        <v>2596</v>
      </c>
      <c r="J2909">
        <v>1</v>
      </c>
      <c r="K2909">
        <v>1</v>
      </c>
      <c r="L2909">
        <v>10</v>
      </c>
      <c r="M2909">
        <v>1</v>
      </c>
      <c r="N2909">
        <v>0</v>
      </c>
      <c r="O2909">
        <v>1</v>
      </c>
      <c r="P2909" s="2" t="s">
        <v>5835</v>
      </c>
      <c r="Q2909">
        <v>3</v>
      </c>
      <c r="R2909" s="4">
        <f t="shared" si="270"/>
        <v>55.710442</v>
      </c>
      <c r="S2909">
        <f t="shared" si="271"/>
        <v>2.4375</v>
      </c>
      <c r="T2909">
        <f t="shared" si="272"/>
        <v>907250000</v>
      </c>
      <c r="U2909">
        <f t="shared" si="273"/>
        <v>3.9822141253511245</v>
      </c>
      <c r="V2909">
        <f>W2909+(constants!$B$1*(50-FLOOR(L2909,1)))</f>
        <v>16.705858172486128</v>
      </c>
      <c r="W2909">
        <f t="shared" si="274"/>
        <v>16.321101146573163</v>
      </c>
      <c r="X2909">
        <f>constants!$B$2*constants!$B$3^2/(Y2909*Z2909^4)</f>
        <v>42865.719195175618</v>
      </c>
      <c r="Y2909">
        <f t="shared" si="275"/>
        <v>0.1584893192461112</v>
      </c>
      <c r="Z2909">
        <f>constants!$B$4/T2909</f>
        <v>0.33044084651419126</v>
      </c>
    </row>
    <row r="2910" spans="1:26" x14ac:dyDescent="0.3">
      <c r="A2910">
        <v>2910</v>
      </c>
      <c r="B2910" s="1">
        <v>45208.673611111109</v>
      </c>
      <c r="C2910">
        <v>55722603</v>
      </c>
      <c r="D2910" s="3" t="s">
        <v>5837</v>
      </c>
      <c r="E2910" t="s">
        <v>5838</v>
      </c>
      <c r="F2910">
        <v>-53</v>
      </c>
      <c r="G2910" t="s">
        <v>50</v>
      </c>
      <c r="H2910">
        <v>-156</v>
      </c>
      <c r="I2910">
        <v>3032</v>
      </c>
      <c r="J2910">
        <v>1</v>
      </c>
      <c r="K2910">
        <v>1</v>
      </c>
      <c r="L2910">
        <v>10</v>
      </c>
      <c r="M2910">
        <v>1</v>
      </c>
      <c r="N2910">
        <v>0</v>
      </c>
      <c r="O2910">
        <v>1</v>
      </c>
      <c r="P2910" s="2" t="s">
        <v>5837</v>
      </c>
      <c r="Q2910">
        <v>3</v>
      </c>
      <c r="R2910" s="4">
        <f t="shared" si="270"/>
        <v>55.722602999999999</v>
      </c>
      <c r="S2910">
        <f t="shared" si="271"/>
        <v>-9.75</v>
      </c>
      <c r="T2910">
        <f t="shared" si="272"/>
        <v>907250000</v>
      </c>
      <c r="U2910">
        <f t="shared" si="273"/>
        <v>4.6510297488692638</v>
      </c>
      <c r="V2910">
        <f>W2910+(constants!$B$1*(50-FLOOR(L2910,1)))</f>
        <v>31.705858172486124</v>
      </c>
      <c r="W2910">
        <f t="shared" si="274"/>
        <v>31.321101146573159</v>
      </c>
      <c r="X2910">
        <f>constants!$B$2*constants!$B$3^2/(Y2910*Z2910^4)</f>
        <v>1355533.0619795469</v>
      </c>
      <c r="Y2910">
        <f t="shared" si="275"/>
        <v>5.0118723362727194E-3</v>
      </c>
      <c r="Z2910">
        <f>constants!$B$4/T2910</f>
        <v>0.33044084651419126</v>
      </c>
    </row>
    <row r="2911" spans="1:26" x14ac:dyDescent="0.3">
      <c r="A2911">
        <v>2911</v>
      </c>
      <c r="B2911" s="1">
        <v>45208.673611111109</v>
      </c>
      <c r="C2911">
        <v>55734865</v>
      </c>
      <c r="D2911" s="3" t="s">
        <v>5839</v>
      </c>
      <c r="E2911" t="s">
        <v>5840</v>
      </c>
      <c r="F2911">
        <v>-38</v>
      </c>
      <c r="G2911" t="s">
        <v>22</v>
      </c>
      <c r="H2911">
        <v>156</v>
      </c>
      <c r="I2911">
        <v>2588</v>
      </c>
      <c r="J2911">
        <v>1</v>
      </c>
      <c r="K2911">
        <v>1</v>
      </c>
      <c r="L2911">
        <v>10</v>
      </c>
      <c r="M2911">
        <v>1</v>
      </c>
      <c r="N2911">
        <v>0</v>
      </c>
      <c r="O2911">
        <v>1</v>
      </c>
      <c r="P2911" s="2" t="s">
        <v>5839</v>
      </c>
      <c r="Q2911">
        <v>3</v>
      </c>
      <c r="R2911" s="4">
        <f t="shared" si="270"/>
        <v>55.734864999999999</v>
      </c>
      <c r="S2911">
        <f t="shared" si="271"/>
        <v>9.75</v>
      </c>
      <c r="T2911">
        <f t="shared" si="272"/>
        <v>907250000</v>
      </c>
      <c r="U2911">
        <f t="shared" si="273"/>
        <v>3.9699422790480394</v>
      </c>
      <c r="V2911">
        <f>W2911+(constants!$B$1*(50-FLOOR(L2911,1)))</f>
        <v>16.705858172486128</v>
      </c>
      <c r="W2911">
        <f t="shared" si="274"/>
        <v>16.321101146573163</v>
      </c>
      <c r="X2911">
        <f>constants!$B$2*constants!$B$3^2/(Y2911*Z2911^4)</f>
        <v>42865.719195175618</v>
      </c>
      <c r="Y2911">
        <f t="shared" si="275"/>
        <v>0.1584893192461112</v>
      </c>
      <c r="Z2911">
        <f>constants!$B$4/T2911</f>
        <v>0.33044084651419126</v>
      </c>
    </row>
    <row r="2912" spans="1:26" x14ac:dyDescent="0.3">
      <c r="A2912">
        <v>2912</v>
      </c>
      <c r="B2912" s="1">
        <v>45208.673611111109</v>
      </c>
      <c r="C2912">
        <v>55760091</v>
      </c>
      <c r="D2912" s="3" t="s">
        <v>5841</v>
      </c>
      <c r="E2912" t="s">
        <v>5842</v>
      </c>
      <c r="F2912">
        <v>-38</v>
      </c>
      <c r="G2912" t="s">
        <v>22</v>
      </c>
      <c r="H2912">
        <v>156</v>
      </c>
      <c r="I2912">
        <v>2584</v>
      </c>
      <c r="J2912">
        <v>1</v>
      </c>
      <c r="K2912">
        <v>1</v>
      </c>
      <c r="L2912">
        <v>10</v>
      </c>
      <c r="M2912">
        <v>1</v>
      </c>
      <c r="N2912">
        <v>0</v>
      </c>
      <c r="O2912">
        <v>1</v>
      </c>
      <c r="P2912" s="2" t="s">
        <v>5841</v>
      </c>
      <c r="Q2912">
        <v>3</v>
      </c>
      <c r="R2912" s="4">
        <f t="shared" si="270"/>
        <v>55.760091000000003</v>
      </c>
      <c r="S2912">
        <f t="shared" si="271"/>
        <v>9.75</v>
      </c>
      <c r="T2912">
        <f t="shared" si="272"/>
        <v>907250000</v>
      </c>
      <c r="U2912">
        <f t="shared" si="273"/>
        <v>3.9638063558964967</v>
      </c>
      <c r="V2912">
        <f>W2912+(constants!$B$1*(50-FLOOR(L2912,1)))</f>
        <v>16.705858172486128</v>
      </c>
      <c r="W2912">
        <f t="shared" si="274"/>
        <v>16.321101146573163</v>
      </c>
      <c r="X2912">
        <f>constants!$B$2*constants!$B$3^2/(Y2912*Z2912^4)</f>
        <v>42865.719195175618</v>
      </c>
      <c r="Y2912">
        <f t="shared" si="275"/>
        <v>0.1584893192461112</v>
      </c>
      <c r="Z2912">
        <f>constants!$B$4/T2912</f>
        <v>0.33044084651419126</v>
      </c>
    </row>
    <row r="2913" spans="1:26" x14ac:dyDescent="0.3">
      <c r="A2913">
        <v>2913</v>
      </c>
      <c r="B2913" s="1">
        <v>45208.673611111109</v>
      </c>
      <c r="C2913">
        <v>55772819</v>
      </c>
      <c r="D2913" s="3" t="s">
        <v>5843</v>
      </c>
      <c r="E2913" t="s">
        <v>5844</v>
      </c>
      <c r="F2913">
        <v>-38</v>
      </c>
      <c r="G2913" t="s">
        <v>22</v>
      </c>
      <c r="H2913">
        <v>117</v>
      </c>
      <c r="I2913">
        <v>2584</v>
      </c>
      <c r="J2913">
        <v>1</v>
      </c>
      <c r="K2913">
        <v>1</v>
      </c>
      <c r="L2913">
        <v>10</v>
      </c>
      <c r="M2913">
        <v>1</v>
      </c>
      <c r="N2913">
        <v>0</v>
      </c>
      <c r="O2913">
        <v>1</v>
      </c>
      <c r="P2913" s="2" t="s">
        <v>5843</v>
      </c>
      <c r="Q2913">
        <v>3</v>
      </c>
      <c r="R2913" s="4">
        <f t="shared" si="270"/>
        <v>55.772818999999998</v>
      </c>
      <c r="S2913">
        <f t="shared" si="271"/>
        <v>7.3125</v>
      </c>
      <c r="T2913">
        <f t="shared" si="272"/>
        <v>907250000</v>
      </c>
      <c r="U2913">
        <f t="shared" si="273"/>
        <v>3.9638063558964967</v>
      </c>
      <c r="V2913">
        <f>W2913+(constants!$B$1*(50-FLOOR(L2913,1)))</f>
        <v>16.705858172486128</v>
      </c>
      <c r="W2913">
        <f t="shared" si="274"/>
        <v>16.321101146573163</v>
      </c>
      <c r="X2913">
        <f>constants!$B$2*constants!$B$3^2/(Y2913*Z2913^4)</f>
        <v>42865.719195175618</v>
      </c>
      <c r="Y2913">
        <f t="shared" si="275"/>
        <v>0.1584893192461112</v>
      </c>
      <c r="Z2913">
        <f>constants!$B$4/T2913</f>
        <v>0.33044084651419126</v>
      </c>
    </row>
    <row r="2914" spans="1:26" x14ac:dyDescent="0.3">
      <c r="A2914">
        <v>2914</v>
      </c>
      <c r="B2914" s="1">
        <v>45208.673611111109</v>
      </c>
      <c r="C2914">
        <v>55806241</v>
      </c>
      <c r="D2914" s="3" t="s">
        <v>5845</v>
      </c>
      <c r="E2914" t="s">
        <v>5846</v>
      </c>
      <c r="F2914">
        <v>-37</v>
      </c>
      <c r="G2914" t="s">
        <v>22</v>
      </c>
      <c r="H2914">
        <v>117</v>
      </c>
      <c r="I2914">
        <v>1496</v>
      </c>
      <c r="J2914">
        <v>1</v>
      </c>
      <c r="K2914">
        <v>1</v>
      </c>
      <c r="L2914">
        <v>11</v>
      </c>
      <c r="M2914">
        <v>1</v>
      </c>
      <c r="N2914">
        <v>0</v>
      </c>
      <c r="O2914">
        <v>1</v>
      </c>
      <c r="P2914" s="2" t="s">
        <v>5845</v>
      </c>
      <c r="Q2914">
        <v>3</v>
      </c>
      <c r="R2914" s="4">
        <f t="shared" si="270"/>
        <v>55.806241</v>
      </c>
      <c r="S2914">
        <f t="shared" si="271"/>
        <v>7.3125</v>
      </c>
      <c r="T2914">
        <f t="shared" si="272"/>
        <v>907750000</v>
      </c>
      <c r="U2914">
        <f t="shared" si="273"/>
        <v>2.2948352586769194</v>
      </c>
      <c r="V2914">
        <f>W2914+(constants!$B$1*(50-FLOOR(L2914,1)))</f>
        <v>15.705810475331742</v>
      </c>
      <c r="W2914">
        <f t="shared" si="274"/>
        <v>15.330672375066602</v>
      </c>
      <c r="X2914">
        <f>constants!$B$2*constants!$B$3^2/(Y2914*Z2914^4)</f>
        <v>34124.5739225262</v>
      </c>
      <c r="Y2914">
        <f t="shared" si="275"/>
        <v>0.19952623149688758</v>
      </c>
      <c r="Z2914">
        <f>constants!$B$4/T2914</f>
        <v>0.33025883558248414</v>
      </c>
    </row>
    <row r="2915" spans="1:26" x14ac:dyDescent="0.3">
      <c r="A2915">
        <v>2915</v>
      </c>
      <c r="B2915" s="1">
        <v>45208.673611111109</v>
      </c>
      <c r="C2915">
        <v>55830584</v>
      </c>
      <c r="D2915" s="3" t="s">
        <v>5847</v>
      </c>
      <c r="E2915" t="s">
        <v>5848</v>
      </c>
      <c r="F2915">
        <v>-37</v>
      </c>
      <c r="G2915" t="s">
        <v>22</v>
      </c>
      <c r="H2915">
        <v>117</v>
      </c>
      <c r="I2915">
        <v>1492</v>
      </c>
      <c r="J2915">
        <v>1</v>
      </c>
      <c r="K2915">
        <v>1</v>
      </c>
      <c r="L2915">
        <v>11</v>
      </c>
      <c r="M2915">
        <v>1</v>
      </c>
      <c r="N2915">
        <v>0</v>
      </c>
      <c r="O2915">
        <v>1</v>
      </c>
      <c r="P2915" s="2" t="s">
        <v>5847</v>
      </c>
      <c r="Q2915">
        <v>3</v>
      </c>
      <c r="R2915" s="4">
        <f t="shared" si="270"/>
        <v>55.830584000000002</v>
      </c>
      <c r="S2915">
        <f t="shared" si="271"/>
        <v>7.3125</v>
      </c>
      <c r="T2915">
        <f t="shared" si="272"/>
        <v>907750000</v>
      </c>
      <c r="U2915">
        <f t="shared" si="273"/>
        <v>2.2886993355253766</v>
      </c>
      <c r="V2915">
        <f>W2915+(constants!$B$1*(50-FLOOR(L2915,1)))</f>
        <v>15.705810475331742</v>
      </c>
      <c r="W2915">
        <f t="shared" si="274"/>
        <v>15.330672375066602</v>
      </c>
      <c r="X2915">
        <f>constants!$B$2*constants!$B$3^2/(Y2915*Z2915^4)</f>
        <v>34124.5739225262</v>
      </c>
      <c r="Y2915">
        <f t="shared" si="275"/>
        <v>0.19952623149688758</v>
      </c>
      <c r="Z2915">
        <f>constants!$B$4/T2915</f>
        <v>0.33025883558248414</v>
      </c>
    </row>
    <row r="2916" spans="1:26" x14ac:dyDescent="0.3">
      <c r="A2916">
        <v>2916</v>
      </c>
      <c r="B2916" s="1">
        <v>45208.673611111109</v>
      </c>
      <c r="C2916">
        <v>55850089</v>
      </c>
      <c r="D2916" s="3" t="s">
        <v>5849</v>
      </c>
      <c r="E2916" t="s">
        <v>5850</v>
      </c>
      <c r="F2916">
        <v>-37</v>
      </c>
      <c r="G2916" t="s">
        <v>22</v>
      </c>
      <c r="H2916">
        <v>-273</v>
      </c>
      <c r="I2916">
        <v>1500</v>
      </c>
      <c r="J2916">
        <v>1</v>
      </c>
      <c r="K2916">
        <v>1</v>
      </c>
      <c r="L2916">
        <v>11</v>
      </c>
      <c r="M2916">
        <v>1</v>
      </c>
      <c r="N2916">
        <v>0</v>
      </c>
      <c r="O2916">
        <v>1</v>
      </c>
      <c r="P2916" s="2" t="s">
        <v>5849</v>
      </c>
      <c r="Q2916">
        <v>3</v>
      </c>
      <c r="R2916" s="4">
        <f t="shared" si="270"/>
        <v>55.850088999999997</v>
      </c>
      <c r="S2916">
        <f t="shared" si="271"/>
        <v>-17.0625</v>
      </c>
      <c r="T2916">
        <f t="shared" si="272"/>
        <v>907750000</v>
      </c>
      <c r="U2916">
        <f t="shared" si="273"/>
        <v>2.3009711818284617</v>
      </c>
      <c r="V2916">
        <f>W2916+(constants!$B$1*(50-FLOOR(L2916,1)))</f>
        <v>15.705810475331742</v>
      </c>
      <c r="W2916">
        <f t="shared" si="274"/>
        <v>15.330672375066602</v>
      </c>
      <c r="X2916">
        <f>constants!$B$2*constants!$B$3^2/(Y2916*Z2916^4)</f>
        <v>34124.5739225262</v>
      </c>
      <c r="Y2916">
        <f t="shared" si="275"/>
        <v>0.19952623149688758</v>
      </c>
      <c r="Z2916">
        <f>constants!$B$4/T2916</f>
        <v>0.33025883558248414</v>
      </c>
    </row>
    <row r="2917" spans="1:26" x14ac:dyDescent="0.3">
      <c r="A2917">
        <v>2917</v>
      </c>
      <c r="B2917" s="1">
        <v>45208.673611111109</v>
      </c>
      <c r="C2917">
        <v>55870114</v>
      </c>
      <c r="D2917" s="3" t="s">
        <v>5851</v>
      </c>
      <c r="E2917" t="s">
        <v>5852</v>
      </c>
      <c r="F2917">
        <v>-37</v>
      </c>
      <c r="G2917" t="s">
        <v>22</v>
      </c>
      <c r="H2917">
        <v>390</v>
      </c>
      <c r="I2917">
        <v>1456</v>
      </c>
      <c r="J2917">
        <v>1</v>
      </c>
      <c r="K2917">
        <v>1</v>
      </c>
      <c r="L2917">
        <v>11</v>
      </c>
      <c r="M2917">
        <v>1</v>
      </c>
      <c r="N2917">
        <v>0</v>
      </c>
      <c r="O2917">
        <v>1</v>
      </c>
      <c r="P2917" s="2" t="s">
        <v>5851</v>
      </c>
      <c r="Q2917">
        <v>3</v>
      </c>
      <c r="R2917" s="4">
        <f t="shared" si="270"/>
        <v>55.870114000000001</v>
      </c>
      <c r="S2917">
        <f t="shared" si="271"/>
        <v>24.375</v>
      </c>
      <c r="T2917">
        <f t="shared" si="272"/>
        <v>907750000</v>
      </c>
      <c r="U2917">
        <f t="shared" si="273"/>
        <v>2.2334760271614935</v>
      </c>
      <c r="V2917">
        <f>W2917+(constants!$B$1*(50-FLOOR(L2917,1)))</f>
        <v>15.705810475331742</v>
      </c>
      <c r="W2917">
        <f t="shared" si="274"/>
        <v>15.330672375066602</v>
      </c>
      <c r="X2917">
        <f>constants!$B$2*constants!$B$3^2/(Y2917*Z2917^4)</f>
        <v>34124.5739225262</v>
      </c>
      <c r="Y2917">
        <f t="shared" si="275"/>
        <v>0.19952623149688758</v>
      </c>
      <c r="Z2917">
        <f>constants!$B$4/T2917</f>
        <v>0.33025883558248414</v>
      </c>
    </row>
    <row r="2918" spans="1:26" x14ac:dyDescent="0.3">
      <c r="A2918">
        <v>2918</v>
      </c>
      <c r="B2918" s="1">
        <v>45208.673611111109</v>
      </c>
      <c r="C2918">
        <v>55890120</v>
      </c>
      <c r="D2918" s="3" t="s">
        <v>5853</v>
      </c>
      <c r="E2918" t="s">
        <v>5854</v>
      </c>
      <c r="F2918">
        <v>-37</v>
      </c>
      <c r="G2918" t="s">
        <v>22</v>
      </c>
      <c r="H2918">
        <v>273</v>
      </c>
      <c r="I2918">
        <v>1504</v>
      </c>
      <c r="J2918">
        <v>1</v>
      </c>
      <c r="K2918">
        <v>1</v>
      </c>
      <c r="L2918">
        <v>11</v>
      </c>
      <c r="M2918">
        <v>1</v>
      </c>
      <c r="N2918">
        <v>0</v>
      </c>
      <c r="O2918">
        <v>1</v>
      </c>
      <c r="P2918" s="2" t="s">
        <v>5853</v>
      </c>
      <c r="Q2918">
        <v>3</v>
      </c>
      <c r="R2918" s="4">
        <f t="shared" si="270"/>
        <v>55.890120000000003</v>
      </c>
      <c r="S2918">
        <f t="shared" si="271"/>
        <v>17.0625</v>
      </c>
      <c r="T2918">
        <f t="shared" si="272"/>
        <v>907750000</v>
      </c>
      <c r="U2918">
        <f t="shared" si="273"/>
        <v>2.3071071049800045</v>
      </c>
      <c r="V2918">
        <f>W2918+(constants!$B$1*(50-FLOOR(L2918,1)))</f>
        <v>15.705810475331742</v>
      </c>
      <c r="W2918">
        <f t="shared" si="274"/>
        <v>15.330672375066602</v>
      </c>
      <c r="X2918">
        <f>constants!$B$2*constants!$B$3^2/(Y2918*Z2918^4)</f>
        <v>34124.5739225262</v>
      </c>
      <c r="Y2918">
        <f t="shared" si="275"/>
        <v>0.19952623149688758</v>
      </c>
      <c r="Z2918">
        <f>constants!$B$4/T2918</f>
        <v>0.33025883558248414</v>
      </c>
    </row>
    <row r="2919" spans="1:26" x14ac:dyDescent="0.3">
      <c r="A2919">
        <v>2919</v>
      </c>
      <c r="B2919" s="1">
        <v>45208.673611111109</v>
      </c>
      <c r="C2919">
        <v>55903450</v>
      </c>
      <c r="D2919" s="3" t="s">
        <v>5855</v>
      </c>
      <c r="E2919" t="s">
        <v>5856</v>
      </c>
      <c r="F2919">
        <v>-37</v>
      </c>
      <c r="G2919" t="s">
        <v>22</v>
      </c>
      <c r="H2919">
        <v>351</v>
      </c>
      <c r="I2919">
        <v>1480</v>
      </c>
      <c r="J2919">
        <v>1</v>
      </c>
      <c r="K2919">
        <v>1</v>
      </c>
      <c r="L2919">
        <v>11</v>
      </c>
      <c r="M2919">
        <v>1</v>
      </c>
      <c r="N2919">
        <v>0</v>
      </c>
      <c r="O2919">
        <v>1</v>
      </c>
      <c r="P2919" s="2" t="s">
        <v>5855</v>
      </c>
      <c r="Q2919">
        <v>3</v>
      </c>
      <c r="R2919" s="4">
        <f t="shared" si="270"/>
        <v>55.903449999999999</v>
      </c>
      <c r="S2919">
        <f t="shared" si="271"/>
        <v>21.9375</v>
      </c>
      <c r="T2919">
        <f t="shared" si="272"/>
        <v>907750000</v>
      </c>
      <c r="U2919">
        <f t="shared" si="273"/>
        <v>2.2702915660707488</v>
      </c>
      <c r="V2919">
        <f>W2919+(constants!$B$1*(50-FLOOR(L2919,1)))</f>
        <v>15.705810475331742</v>
      </c>
      <c r="W2919">
        <f t="shared" si="274"/>
        <v>15.330672375066602</v>
      </c>
      <c r="X2919">
        <f>constants!$B$2*constants!$B$3^2/(Y2919*Z2919^4)</f>
        <v>34124.5739225262</v>
      </c>
      <c r="Y2919">
        <f t="shared" si="275"/>
        <v>0.19952623149688758</v>
      </c>
      <c r="Z2919">
        <f>constants!$B$4/T2919</f>
        <v>0.33025883558248414</v>
      </c>
    </row>
    <row r="2920" spans="1:26" x14ac:dyDescent="0.3">
      <c r="A2920">
        <v>2920</v>
      </c>
      <c r="B2920" s="1">
        <v>45208.673611111109</v>
      </c>
      <c r="C2920">
        <v>55940118</v>
      </c>
      <c r="D2920" s="3" t="s">
        <v>5857</v>
      </c>
      <c r="E2920" t="s">
        <v>5858</v>
      </c>
      <c r="F2920">
        <v>-37</v>
      </c>
      <c r="G2920" t="s">
        <v>22</v>
      </c>
      <c r="H2920">
        <v>117</v>
      </c>
      <c r="I2920">
        <v>1488</v>
      </c>
      <c r="J2920">
        <v>1</v>
      </c>
      <c r="K2920">
        <v>1</v>
      </c>
      <c r="L2920">
        <v>11</v>
      </c>
      <c r="M2920">
        <v>1</v>
      </c>
      <c r="N2920">
        <v>0</v>
      </c>
      <c r="O2920">
        <v>1</v>
      </c>
      <c r="P2920" s="2" t="s">
        <v>5857</v>
      </c>
      <c r="Q2920">
        <v>3</v>
      </c>
      <c r="R2920" s="4">
        <f t="shared" si="270"/>
        <v>55.940117999999998</v>
      </c>
      <c r="S2920">
        <f t="shared" si="271"/>
        <v>7.3125</v>
      </c>
      <c r="T2920">
        <f t="shared" si="272"/>
        <v>907750000</v>
      </c>
      <c r="U2920">
        <f t="shared" si="273"/>
        <v>2.2825634123738339</v>
      </c>
      <c r="V2920">
        <f>W2920+(constants!$B$1*(50-FLOOR(L2920,1)))</f>
        <v>15.705810475331742</v>
      </c>
      <c r="W2920">
        <f t="shared" si="274"/>
        <v>15.330672375066602</v>
      </c>
      <c r="X2920">
        <f>constants!$B$2*constants!$B$3^2/(Y2920*Z2920^4)</f>
        <v>34124.5739225262</v>
      </c>
      <c r="Y2920">
        <f t="shared" si="275"/>
        <v>0.19952623149688758</v>
      </c>
      <c r="Z2920">
        <f>constants!$B$4/T2920</f>
        <v>0.33025883558248414</v>
      </c>
    </row>
    <row r="2921" spans="1:26" x14ac:dyDescent="0.3">
      <c r="A2921">
        <v>2921</v>
      </c>
      <c r="B2921" s="1">
        <v>45208.673611111109</v>
      </c>
      <c r="C2921">
        <v>55960228</v>
      </c>
      <c r="D2921" s="3" t="s">
        <v>5859</v>
      </c>
      <c r="E2921" t="s">
        <v>5860</v>
      </c>
      <c r="F2921">
        <v>-37</v>
      </c>
      <c r="G2921" t="s">
        <v>22</v>
      </c>
      <c r="H2921">
        <v>546</v>
      </c>
      <c r="I2921">
        <v>1468</v>
      </c>
      <c r="J2921">
        <v>1</v>
      </c>
      <c r="K2921">
        <v>1</v>
      </c>
      <c r="L2921">
        <v>11</v>
      </c>
      <c r="M2921">
        <v>1</v>
      </c>
      <c r="N2921">
        <v>0</v>
      </c>
      <c r="O2921">
        <v>1</v>
      </c>
      <c r="P2921" s="2" t="s">
        <v>5859</v>
      </c>
      <c r="Q2921">
        <v>3</v>
      </c>
      <c r="R2921" s="4">
        <f t="shared" si="270"/>
        <v>55.960228000000001</v>
      </c>
      <c r="S2921">
        <f t="shared" si="271"/>
        <v>34.125</v>
      </c>
      <c r="T2921">
        <f t="shared" si="272"/>
        <v>907750000</v>
      </c>
      <c r="U2921">
        <f t="shared" si="273"/>
        <v>2.2518837966161214</v>
      </c>
      <c r="V2921">
        <f>W2921+(constants!$B$1*(50-FLOOR(L2921,1)))</f>
        <v>15.705810475331742</v>
      </c>
      <c r="W2921">
        <f t="shared" si="274"/>
        <v>15.330672375066602</v>
      </c>
      <c r="X2921">
        <f>constants!$B$2*constants!$B$3^2/(Y2921*Z2921^4)</f>
        <v>34124.5739225262</v>
      </c>
      <c r="Y2921">
        <f t="shared" si="275"/>
        <v>0.19952623149688758</v>
      </c>
      <c r="Z2921">
        <f>constants!$B$4/T2921</f>
        <v>0.33025883558248414</v>
      </c>
    </row>
    <row r="2922" spans="1:26" x14ac:dyDescent="0.3">
      <c r="A2922">
        <v>2922</v>
      </c>
      <c r="B2922" s="1">
        <v>45208.673611111109</v>
      </c>
      <c r="C2922">
        <v>55980649</v>
      </c>
      <c r="D2922" s="3" t="s">
        <v>5861</v>
      </c>
      <c r="E2922" t="s">
        <v>5862</v>
      </c>
      <c r="F2922">
        <v>-37</v>
      </c>
      <c r="G2922" t="s">
        <v>22</v>
      </c>
      <c r="H2922">
        <v>625</v>
      </c>
      <c r="I2922">
        <v>1460</v>
      </c>
      <c r="J2922">
        <v>1</v>
      </c>
      <c r="K2922">
        <v>1</v>
      </c>
      <c r="L2922">
        <v>11</v>
      </c>
      <c r="M2922">
        <v>1</v>
      </c>
      <c r="N2922">
        <v>0</v>
      </c>
      <c r="O2922">
        <v>1</v>
      </c>
      <c r="P2922" s="2" t="s">
        <v>5861</v>
      </c>
      <c r="Q2922">
        <v>3</v>
      </c>
      <c r="R2922" s="4">
        <f t="shared" si="270"/>
        <v>55.980649</v>
      </c>
      <c r="S2922">
        <f t="shared" si="271"/>
        <v>39.0625</v>
      </c>
      <c r="T2922">
        <f t="shared" si="272"/>
        <v>907750000</v>
      </c>
      <c r="U2922">
        <f t="shared" si="273"/>
        <v>2.2396119503130363</v>
      </c>
      <c r="V2922">
        <f>W2922+(constants!$B$1*(50-FLOOR(L2922,1)))</f>
        <v>15.705810475331742</v>
      </c>
      <c r="W2922">
        <f t="shared" si="274"/>
        <v>15.330672375066602</v>
      </c>
      <c r="X2922">
        <f>constants!$B$2*constants!$B$3^2/(Y2922*Z2922^4)</f>
        <v>34124.5739225262</v>
      </c>
      <c r="Y2922">
        <f t="shared" si="275"/>
        <v>0.19952623149688758</v>
      </c>
      <c r="Z2922">
        <f>constants!$B$4/T2922</f>
        <v>0.33025883558248414</v>
      </c>
    </row>
    <row r="2923" spans="1:26" x14ac:dyDescent="0.3">
      <c r="A2923">
        <v>2923</v>
      </c>
      <c r="B2923" s="1">
        <v>45208.673611111109</v>
      </c>
      <c r="C2923">
        <v>56000060</v>
      </c>
      <c r="D2923" s="3" t="s">
        <v>5863</v>
      </c>
      <c r="E2923" t="s">
        <v>5864</v>
      </c>
      <c r="F2923">
        <v>-37</v>
      </c>
      <c r="G2923" t="s">
        <v>22</v>
      </c>
      <c r="H2923">
        <v>-195</v>
      </c>
      <c r="I2923">
        <v>1472</v>
      </c>
      <c r="J2923">
        <v>1</v>
      </c>
      <c r="K2923">
        <v>1</v>
      </c>
      <c r="L2923">
        <v>11</v>
      </c>
      <c r="M2923">
        <v>1</v>
      </c>
      <c r="N2923">
        <v>0</v>
      </c>
      <c r="O2923">
        <v>1</v>
      </c>
      <c r="P2923" s="2" t="s">
        <v>5863</v>
      </c>
      <c r="Q2923">
        <v>3</v>
      </c>
      <c r="R2923" s="4">
        <f t="shared" si="270"/>
        <v>56.000059999999998</v>
      </c>
      <c r="S2923">
        <f t="shared" si="271"/>
        <v>-12.1875</v>
      </c>
      <c r="T2923">
        <f t="shared" si="272"/>
        <v>907750000</v>
      </c>
      <c r="U2923">
        <f t="shared" si="273"/>
        <v>2.2580197197676637</v>
      </c>
      <c r="V2923">
        <f>W2923+(constants!$B$1*(50-FLOOR(L2923,1)))</f>
        <v>15.705810475331742</v>
      </c>
      <c r="W2923">
        <f t="shared" si="274"/>
        <v>15.330672375066602</v>
      </c>
      <c r="X2923">
        <f>constants!$B$2*constants!$B$3^2/(Y2923*Z2923^4)</f>
        <v>34124.5739225262</v>
      </c>
      <c r="Y2923">
        <f t="shared" si="275"/>
        <v>0.19952623149688758</v>
      </c>
      <c r="Z2923">
        <f>constants!$B$4/T2923</f>
        <v>0.33025883558248414</v>
      </c>
    </row>
    <row r="2924" spans="1:26" x14ac:dyDescent="0.3">
      <c r="A2924">
        <v>2924</v>
      </c>
      <c r="B2924" s="1">
        <v>45208.673611111109</v>
      </c>
      <c r="C2924">
        <v>56019669</v>
      </c>
      <c r="D2924" s="3" t="s">
        <v>5865</v>
      </c>
      <c r="E2924" t="s">
        <v>5866</v>
      </c>
      <c r="F2924">
        <v>-38</v>
      </c>
      <c r="G2924" t="s">
        <v>22</v>
      </c>
      <c r="H2924">
        <v>78</v>
      </c>
      <c r="I2924">
        <v>3148</v>
      </c>
      <c r="J2924">
        <v>1</v>
      </c>
      <c r="K2924">
        <v>1</v>
      </c>
      <c r="L2924">
        <v>12</v>
      </c>
      <c r="M2924">
        <v>1</v>
      </c>
      <c r="N2924">
        <v>0</v>
      </c>
      <c r="O2924">
        <v>1</v>
      </c>
      <c r="P2924" s="2" t="s">
        <v>5865</v>
      </c>
      <c r="Q2924">
        <v>3</v>
      </c>
      <c r="R2924" s="4">
        <f t="shared" si="270"/>
        <v>56.019669</v>
      </c>
      <c r="S2924">
        <f t="shared" si="271"/>
        <v>4.875</v>
      </c>
      <c r="T2924">
        <f t="shared" si="272"/>
        <v>908250000</v>
      </c>
      <c r="U2924">
        <f t="shared" si="273"/>
        <v>4.8289715202639982</v>
      </c>
      <c r="V2924">
        <f>W2924+(constants!$B$1*(50-FLOOR(L2924,1)))</f>
        <v>16.705757507676807</v>
      </c>
      <c r="W2924">
        <f t="shared" si="274"/>
        <v>16.340238333059492</v>
      </c>
      <c r="X2924">
        <f>constants!$B$2*constants!$B$3^2/(Y2924*Z2924^4)</f>
        <v>43055.02376719052</v>
      </c>
      <c r="Y2924">
        <f t="shared" si="275"/>
        <v>0.1584893192461112</v>
      </c>
      <c r="Z2924">
        <f>constants!$B$4/T2924</f>
        <v>0.33007702504816955</v>
      </c>
    </row>
    <row r="2925" spans="1:26" x14ac:dyDescent="0.3">
      <c r="A2925">
        <v>2925</v>
      </c>
      <c r="B2925" s="1">
        <v>45208.673611111109</v>
      </c>
      <c r="C2925">
        <v>56050072</v>
      </c>
      <c r="D2925" s="3" t="s">
        <v>5867</v>
      </c>
      <c r="E2925" t="s">
        <v>5868</v>
      </c>
      <c r="F2925">
        <v>-52</v>
      </c>
      <c r="G2925" t="s">
        <v>19</v>
      </c>
      <c r="H2925">
        <v>195</v>
      </c>
      <c r="I2925">
        <v>1212</v>
      </c>
      <c r="J2925">
        <v>1</v>
      </c>
      <c r="K2925">
        <v>1</v>
      </c>
      <c r="L2925">
        <v>12</v>
      </c>
      <c r="M2925">
        <v>1</v>
      </c>
      <c r="N2925">
        <v>0</v>
      </c>
      <c r="O2925">
        <v>1</v>
      </c>
      <c r="P2925" s="2" t="s">
        <v>5867</v>
      </c>
      <c r="Q2925">
        <v>3</v>
      </c>
      <c r="R2925" s="4">
        <f t="shared" si="270"/>
        <v>56.050072</v>
      </c>
      <c r="S2925">
        <f t="shared" si="271"/>
        <v>12.1875</v>
      </c>
      <c r="T2925">
        <f t="shared" si="272"/>
        <v>908250000</v>
      </c>
      <c r="U2925">
        <f t="shared" si="273"/>
        <v>1.859184714917397</v>
      </c>
      <c r="V2925">
        <f>W2925+(constants!$B$1*(50-FLOOR(L2925,1)))</f>
        <v>30.705757507676811</v>
      </c>
      <c r="W2925">
        <f t="shared" si="274"/>
        <v>30.340238333059496</v>
      </c>
      <c r="X2925">
        <f>constants!$B$2*constants!$B$3^2/(Y2925*Z2925^4)</f>
        <v>1081493.3000912843</v>
      </c>
      <c r="Y2925">
        <f t="shared" si="275"/>
        <v>6.3095734448019216E-3</v>
      </c>
      <c r="Z2925">
        <f>constants!$B$4/T2925</f>
        <v>0.33007702504816955</v>
      </c>
    </row>
    <row r="2926" spans="1:26" x14ac:dyDescent="0.3">
      <c r="A2926">
        <v>2926</v>
      </c>
      <c r="B2926" s="1">
        <v>45208.673611111109</v>
      </c>
      <c r="C2926">
        <v>56063528</v>
      </c>
      <c r="D2926" s="3" t="s">
        <v>5869</v>
      </c>
      <c r="E2926" t="s">
        <v>5870</v>
      </c>
      <c r="F2926">
        <v>-38</v>
      </c>
      <c r="G2926" t="s">
        <v>22</v>
      </c>
      <c r="H2926">
        <v>78</v>
      </c>
      <c r="I2926">
        <v>3144</v>
      </c>
      <c r="J2926">
        <v>1</v>
      </c>
      <c r="K2926">
        <v>1</v>
      </c>
      <c r="L2926">
        <v>12</v>
      </c>
      <c r="M2926">
        <v>1</v>
      </c>
      <c r="N2926">
        <v>0</v>
      </c>
      <c r="O2926">
        <v>1</v>
      </c>
      <c r="P2926" s="2" t="s">
        <v>5869</v>
      </c>
      <c r="Q2926">
        <v>3</v>
      </c>
      <c r="R2926" s="4">
        <f t="shared" si="270"/>
        <v>56.063527999999998</v>
      </c>
      <c r="S2926">
        <f t="shared" si="271"/>
        <v>4.875</v>
      </c>
      <c r="T2926">
        <f t="shared" si="272"/>
        <v>908250000</v>
      </c>
      <c r="U2926">
        <f t="shared" si="273"/>
        <v>4.8228355971124559</v>
      </c>
      <c r="V2926">
        <f>W2926+(constants!$B$1*(50-FLOOR(L2926,1)))</f>
        <v>16.705757507676807</v>
      </c>
      <c r="W2926">
        <f t="shared" si="274"/>
        <v>16.340238333059492</v>
      </c>
      <c r="X2926">
        <f>constants!$B$2*constants!$B$3^2/(Y2926*Z2926^4)</f>
        <v>43055.02376719052</v>
      </c>
      <c r="Y2926">
        <f t="shared" si="275"/>
        <v>0.1584893192461112</v>
      </c>
      <c r="Z2926">
        <f>constants!$B$4/T2926</f>
        <v>0.33007702504816955</v>
      </c>
    </row>
    <row r="2927" spans="1:26" x14ac:dyDescent="0.3">
      <c r="A2927">
        <v>2927</v>
      </c>
      <c r="B2927" s="1">
        <v>45208.673611111109</v>
      </c>
      <c r="C2927">
        <v>56075457</v>
      </c>
      <c r="D2927" s="3" t="s">
        <v>5871</v>
      </c>
      <c r="E2927" t="s">
        <v>5872</v>
      </c>
      <c r="F2927">
        <v>-52</v>
      </c>
      <c r="G2927" t="s">
        <v>19</v>
      </c>
      <c r="H2927">
        <v>820</v>
      </c>
      <c r="I2927">
        <v>1220</v>
      </c>
      <c r="J2927">
        <v>1</v>
      </c>
      <c r="K2927">
        <v>1</v>
      </c>
      <c r="L2927">
        <v>12</v>
      </c>
      <c r="M2927">
        <v>1</v>
      </c>
      <c r="N2927">
        <v>0</v>
      </c>
      <c r="O2927">
        <v>1</v>
      </c>
      <c r="P2927" s="2" t="s">
        <v>5871</v>
      </c>
      <c r="Q2927">
        <v>3</v>
      </c>
      <c r="R2927" s="4">
        <f t="shared" si="270"/>
        <v>56.075457</v>
      </c>
      <c r="S2927">
        <f t="shared" si="271"/>
        <v>51.25</v>
      </c>
      <c r="T2927">
        <f t="shared" si="272"/>
        <v>908250000</v>
      </c>
      <c r="U2927">
        <f t="shared" si="273"/>
        <v>1.8714565612204823</v>
      </c>
      <c r="V2927">
        <f>W2927+(constants!$B$1*(50-FLOOR(L2927,1)))</f>
        <v>30.705757507676811</v>
      </c>
      <c r="W2927">
        <f t="shared" si="274"/>
        <v>30.340238333059496</v>
      </c>
      <c r="X2927">
        <f>constants!$B$2*constants!$B$3^2/(Y2927*Z2927^4)</f>
        <v>1081493.3000912843</v>
      </c>
      <c r="Y2927">
        <f t="shared" si="275"/>
        <v>6.3095734448019216E-3</v>
      </c>
      <c r="Z2927">
        <f>constants!$B$4/T2927</f>
        <v>0.33007702504816955</v>
      </c>
    </row>
    <row r="2928" spans="1:26" x14ac:dyDescent="0.3">
      <c r="A2928">
        <v>2928</v>
      </c>
      <c r="B2928" s="1">
        <v>45208.673611111109</v>
      </c>
      <c r="C2928">
        <v>56100067</v>
      </c>
      <c r="D2928" s="3" t="s">
        <v>5873</v>
      </c>
      <c r="E2928" t="s">
        <v>5874</v>
      </c>
      <c r="F2928">
        <v>-38</v>
      </c>
      <c r="G2928" t="s">
        <v>22</v>
      </c>
      <c r="H2928">
        <v>117</v>
      </c>
      <c r="I2928">
        <v>3140</v>
      </c>
      <c r="J2928">
        <v>1</v>
      </c>
      <c r="K2928">
        <v>1</v>
      </c>
      <c r="L2928">
        <v>12</v>
      </c>
      <c r="M2928">
        <v>1</v>
      </c>
      <c r="N2928">
        <v>0</v>
      </c>
      <c r="O2928">
        <v>1</v>
      </c>
      <c r="P2928" s="2" t="s">
        <v>5873</v>
      </c>
      <c r="Q2928">
        <v>3</v>
      </c>
      <c r="R2928" s="4">
        <f t="shared" si="270"/>
        <v>56.100067000000003</v>
      </c>
      <c r="S2928">
        <f t="shared" si="271"/>
        <v>7.3125</v>
      </c>
      <c r="T2928">
        <f t="shared" si="272"/>
        <v>908250000</v>
      </c>
      <c r="U2928">
        <f t="shared" si="273"/>
        <v>4.8166996739609136</v>
      </c>
      <c r="V2928">
        <f>W2928+(constants!$B$1*(50-FLOOR(L2928,1)))</f>
        <v>16.705757507676807</v>
      </c>
      <c r="W2928">
        <f t="shared" si="274"/>
        <v>16.340238333059492</v>
      </c>
      <c r="X2928">
        <f>constants!$B$2*constants!$B$3^2/(Y2928*Z2928^4)</f>
        <v>43055.02376719052</v>
      </c>
      <c r="Y2928">
        <f t="shared" si="275"/>
        <v>0.1584893192461112</v>
      </c>
      <c r="Z2928">
        <f>constants!$B$4/T2928</f>
        <v>0.33007702504816955</v>
      </c>
    </row>
    <row r="2929" spans="1:26" x14ac:dyDescent="0.3">
      <c r="A2929">
        <v>2929</v>
      </c>
      <c r="B2929" s="1">
        <v>45208.673611111109</v>
      </c>
      <c r="C2929">
        <v>56120334</v>
      </c>
      <c r="D2929" s="3" t="s">
        <v>5875</v>
      </c>
      <c r="E2929" t="s">
        <v>5876</v>
      </c>
      <c r="F2929">
        <v>-55</v>
      </c>
      <c r="G2929" t="s">
        <v>25</v>
      </c>
      <c r="H2929">
        <v>-312</v>
      </c>
      <c r="I2929">
        <v>736</v>
      </c>
      <c r="J2929">
        <v>1</v>
      </c>
      <c r="K2929">
        <v>1</v>
      </c>
      <c r="L2929">
        <v>12</v>
      </c>
      <c r="M2929">
        <v>1</v>
      </c>
      <c r="N2929">
        <v>0</v>
      </c>
      <c r="O2929">
        <v>1</v>
      </c>
      <c r="P2929" s="2" t="s">
        <v>5875</v>
      </c>
      <c r="Q2929">
        <v>3</v>
      </c>
      <c r="R2929" s="4">
        <f t="shared" si="270"/>
        <v>56.120334</v>
      </c>
      <c r="S2929">
        <f t="shared" si="271"/>
        <v>-19.5</v>
      </c>
      <c r="T2929">
        <f t="shared" si="272"/>
        <v>908250000</v>
      </c>
      <c r="U2929">
        <f t="shared" si="273"/>
        <v>1.1290098598838318</v>
      </c>
      <c r="V2929">
        <f>W2929+(constants!$B$1*(50-FLOOR(L2929,1)))</f>
        <v>33.705757507676815</v>
      </c>
      <c r="W2929">
        <f t="shared" si="274"/>
        <v>33.340238333059496</v>
      </c>
      <c r="X2929">
        <f>constants!$B$2*constants!$B$3^2/(Y2929*Z2929^4)</f>
        <v>2157862.8255634676</v>
      </c>
      <c r="Y2929">
        <f t="shared" si="275"/>
        <v>3.1622776601683768E-3</v>
      </c>
      <c r="Z2929">
        <f>constants!$B$4/T2929</f>
        <v>0.33007702504816955</v>
      </c>
    </row>
    <row r="2930" spans="1:26" x14ac:dyDescent="0.3">
      <c r="A2930">
        <v>2930</v>
      </c>
      <c r="B2930" s="1">
        <v>45208.673611111109</v>
      </c>
      <c r="C2930">
        <v>56132999</v>
      </c>
      <c r="D2930" s="3" t="s">
        <v>5877</v>
      </c>
      <c r="E2930" t="s">
        <v>5878</v>
      </c>
      <c r="F2930">
        <v>-54</v>
      </c>
      <c r="G2930" t="s">
        <v>50</v>
      </c>
      <c r="H2930">
        <v>-390</v>
      </c>
      <c r="I2930">
        <v>3660</v>
      </c>
      <c r="J2930">
        <v>1</v>
      </c>
      <c r="K2930">
        <v>1</v>
      </c>
      <c r="L2930">
        <v>12</v>
      </c>
      <c r="M2930">
        <v>1</v>
      </c>
      <c r="N2930">
        <v>0</v>
      </c>
      <c r="O2930">
        <v>1</v>
      </c>
      <c r="P2930" s="2" t="s">
        <v>5877</v>
      </c>
      <c r="Q2930">
        <v>3</v>
      </c>
      <c r="R2930" s="4">
        <f t="shared" si="270"/>
        <v>56.132998999999998</v>
      </c>
      <c r="S2930">
        <f t="shared" si="271"/>
        <v>-24.375</v>
      </c>
      <c r="T2930">
        <f t="shared" si="272"/>
        <v>908250000</v>
      </c>
      <c r="U2930">
        <f t="shared" si="273"/>
        <v>5.6143696836614465</v>
      </c>
      <c r="V2930">
        <f>W2930+(constants!$B$1*(50-FLOOR(L2930,1)))</f>
        <v>32.705757507676815</v>
      </c>
      <c r="W2930">
        <f t="shared" si="274"/>
        <v>32.340238333059496</v>
      </c>
      <c r="X2930">
        <f>constants!$B$2*constants!$B$3^2/(Y2930*Z2930^4)</f>
        <v>1714051.3690069809</v>
      </c>
      <c r="Y2930">
        <f t="shared" si="275"/>
        <v>3.9810717055349656E-3</v>
      </c>
      <c r="Z2930">
        <f>constants!$B$4/T2930</f>
        <v>0.33007702504816955</v>
      </c>
    </row>
    <row r="2931" spans="1:26" x14ac:dyDescent="0.3">
      <c r="A2931">
        <v>2931</v>
      </c>
      <c r="B2931" s="1">
        <v>45208.673611111109</v>
      </c>
      <c r="C2931">
        <v>56160549</v>
      </c>
      <c r="D2931" s="3" t="s">
        <v>5879</v>
      </c>
      <c r="E2931" t="s">
        <v>5880</v>
      </c>
      <c r="F2931">
        <v>-38</v>
      </c>
      <c r="G2931" t="s">
        <v>22</v>
      </c>
      <c r="H2931">
        <v>195</v>
      </c>
      <c r="I2931">
        <v>3144</v>
      </c>
      <c r="J2931">
        <v>1</v>
      </c>
      <c r="K2931">
        <v>1</v>
      </c>
      <c r="L2931">
        <v>12</v>
      </c>
      <c r="M2931">
        <v>1</v>
      </c>
      <c r="N2931">
        <v>0</v>
      </c>
      <c r="O2931">
        <v>1</v>
      </c>
      <c r="P2931" s="2" t="s">
        <v>5879</v>
      </c>
      <c r="Q2931">
        <v>3</v>
      </c>
      <c r="R2931" s="4">
        <f t="shared" si="270"/>
        <v>56.160549000000003</v>
      </c>
      <c r="S2931">
        <f t="shared" si="271"/>
        <v>12.1875</v>
      </c>
      <c r="T2931">
        <f t="shared" si="272"/>
        <v>908250000</v>
      </c>
      <c r="U2931">
        <f t="shared" si="273"/>
        <v>4.8228355971124559</v>
      </c>
      <c r="V2931">
        <f>W2931+(constants!$B$1*(50-FLOOR(L2931,1)))</f>
        <v>16.705757507676807</v>
      </c>
      <c r="W2931">
        <f t="shared" si="274"/>
        <v>16.340238333059492</v>
      </c>
      <c r="X2931">
        <f>constants!$B$2*constants!$B$3^2/(Y2931*Z2931^4)</f>
        <v>43055.02376719052</v>
      </c>
      <c r="Y2931">
        <f t="shared" si="275"/>
        <v>0.1584893192461112</v>
      </c>
      <c r="Z2931">
        <f>constants!$B$4/T2931</f>
        <v>0.33007702504816955</v>
      </c>
    </row>
    <row r="2932" spans="1:26" x14ac:dyDescent="0.3">
      <c r="A2932">
        <v>2932</v>
      </c>
      <c r="B2932" s="1">
        <v>45208.673611111109</v>
      </c>
      <c r="C2932">
        <v>56172693</v>
      </c>
      <c r="D2932" s="3" t="s">
        <v>5881</v>
      </c>
      <c r="E2932" t="s">
        <v>5882</v>
      </c>
      <c r="F2932">
        <v>-38</v>
      </c>
      <c r="G2932" t="s">
        <v>22</v>
      </c>
      <c r="H2932">
        <v>78</v>
      </c>
      <c r="I2932">
        <v>3148</v>
      </c>
      <c r="J2932">
        <v>1</v>
      </c>
      <c r="K2932">
        <v>1</v>
      </c>
      <c r="L2932">
        <v>12</v>
      </c>
      <c r="M2932">
        <v>1</v>
      </c>
      <c r="N2932">
        <v>0</v>
      </c>
      <c r="O2932">
        <v>1</v>
      </c>
      <c r="P2932" s="2" t="s">
        <v>5881</v>
      </c>
      <c r="Q2932">
        <v>3</v>
      </c>
      <c r="R2932" s="4">
        <f t="shared" si="270"/>
        <v>56.172693000000002</v>
      </c>
      <c r="S2932">
        <f t="shared" si="271"/>
        <v>4.875</v>
      </c>
      <c r="T2932">
        <f t="shared" si="272"/>
        <v>908250000</v>
      </c>
      <c r="U2932">
        <f t="shared" si="273"/>
        <v>4.8289715202639982</v>
      </c>
      <c r="V2932">
        <f>W2932+(constants!$B$1*(50-FLOOR(L2932,1)))</f>
        <v>16.705757507676807</v>
      </c>
      <c r="W2932">
        <f t="shared" si="274"/>
        <v>16.340238333059492</v>
      </c>
      <c r="X2932">
        <f>constants!$B$2*constants!$B$3^2/(Y2932*Z2932^4)</f>
        <v>43055.02376719052</v>
      </c>
      <c r="Y2932">
        <f t="shared" si="275"/>
        <v>0.1584893192461112</v>
      </c>
      <c r="Z2932">
        <f>constants!$B$4/T2932</f>
        <v>0.33007702504816955</v>
      </c>
    </row>
    <row r="2933" spans="1:26" x14ac:dyDescent="0.3">
      <c r="A2933">
        <v>2933</v>
      </c>
      <c r="B2933" s="1">
        <v>45208.673611111109</v>
      </c>
      <c r="C2933">
        <v>56185113</v>
      </c>
      <c r="D2933" s="3" t="s">
        <v>5883</v>
      </c>
      <c r="E2933" t="s">
        <v>5884</v>
      </c>
      <c r="F2933">
        <v>-55</v>
      </c>
      <c r="G2933" t="s">
        <v>50</v>
      </c>
      <c r="H2933">
        <v>-859</v>
      </c>
      <c r="I2933">
        <v>3604</v>
      </c>
      <c r="J2933">
        <v>1</v>
      </c>
      <c r="K2933">
        <v>1</v>
      </c>
      <c r="L2933">
        <v>12</v>
      </c>
      <c r="M2933">
        <v>1</v>
      </c>
      <c r="N2933">
        <v>0</v>
      </c>
      <c r="O2933">
        <v>1</v>
      </c>
      <c r="P2933" s="2" t="s">
        <v>5883</v>
      </c>
      <c r="Q2933">
        <v>3</v>
      </c>
      <c r="R2933" s="4">
        <f t="shared" si="270"/>
        <v>56.185113000000001</v>
      </c>
      <c r="S2933">
        <f t="shared" si="271"/>
        <v>-53.6875</v>
      </c>
      <c r="T2933">
        <f t="shared" si="272"/>
        <v>908250000</v>
      </c>
      <c r="U2933">
        <f t="shared" si="273"/>
        <v>5.5284667595398505</v>
      </c>
      <c r="V2933">
        <f>W2933+(constants!$B$1*(50-FLOOR(L2933,1)))</f>
        <v>33.705757507676815</v>
      </c>
      <c r="W2933">
        <f t="shared" si="274"/>
        <v>33.340238333059496</v>
      </c>
      <c r="X2933">
        <f>constants!$B$2*constants!$B$3^2/(Y2933*Z2933^4)</f>
        <v>2157862.8255634676</v>
      </c>
      <c r="Y2933">
        <f t="shared" si="275"/>
        <v>3.1622776601683768E-3</v>
      </c>
      <c r="Z2933">
        <f>constants!$B$4/T2933</f>
        <v>0.33007702504816955</v>
      </c>
    </row>
    <row r="2934" spans="1:26" x14ac:dyDescent="0.3">
      <c r="A2934">
        <v>2934</v>
      </c>
      <c r="B2934" s="1">
        <v>45208.673611111109</v>
      </c>
      <c r="C2934">
        <v>56198614</v>
      </c>
      <c r="D2934" s="3" t="s">
        <v>5885</v>
      </c>
      <c r="E2934" t="s">
        <v>5886</v>
      </c>
      <c r="F2934">
        <v>-54</v>
      </c>
      <c r="G2934" t="s">
        <v>50</v>
      </c>
      <c r="H2934">
        <v>-1562</v>
      </c>
      <c r="I2934">
        <v>3748</v>
      </c>
      <c r="J2934">
        <v>1</v>
      </c>
      <c r="K2934">
        <v>1</v>
      </c>
      <c r="L2934">
        <v>12</v>
      </c>
      <c r="M2934">
        <v>1</v>
      </c>
      <c r="N2934">
        <v>0</v>
      </c>
      <c r="O2934">
        <v>1</v>
      </c>
      <c r="P2934" s="2" t="s">
        <v>5885</v>
      </c>
      <c r="Q2934">
        <v>3</v>
      </c>
      <c r="R2934" s="4">
        <f t="shared" si="270"/>
        <v>56.198613999999999</v>
      </c>
      <c r="S2934">
        <f t="shared" si="271"/>
        <v>-97.625</v>
      </c>
      <c r="T2934">
        <f t="shared" si="272"/>
        <v>908250000</v>
      </c>
      <c r="U2934">
        <f t="shared" si="273"/>
        <v>5.7493599929953829</v>
      </c>
      <c r="V2934">
        <f>W2934+(constants!$B$1*(50-FLOOR(L2934,1)))</f>
        <v>32.705757507676815</v>
      </c>
      <c r="W2934">
        <f t="shared" si="274"/>
        <v>32.340238333059496</v>
      </c>
      <c r="X2934">
        <f>constants!$B$2*constants!$B$3^2/(Y2934*Z2934^4)</f>
        <v>1714051.3690069809</v>
      </c>
      <c r="Y2934">
        <f t="shared" si="275"/>
        <v>3.9810717055349656E-3</v>
      </c>
      <c r="Z2934">
        <f>constants!$B$4/T2934</f>
        <v>0.33007702504816955</v>
      </c>
    </row>
    <row r="2935" spans="1:26" x14ac:dyDescent="0.3">
      <c r="A2935">
        <v>2935</v>
      </c>
      <c r="B2935" s="1">
        <v>45208.673611111109</v>
      </c>
      <c r="C2935">
        <v>56223434</v>
      </c>
      <c r="D2935" s="3" t="s">
        <v>5887</v>
      </c>
      <c r="E2935" t="s">
        <v>5888</v>
      </c>
      <c r="F2935">
        <v>-37</v>
      </c>
      <c r="G2935" t="s">
        <v>22</v>
      </c>
      <c r="H2935">
        <v>-78</v>
      </c>
      <c r="I2935">
        <v>892</v>
      </c>
      <c r="J2935">
        <v>1</v>
      </c>
      <c r="K2935">
        <v>1</v>
      </c>
      <c r="L2935">
        <v>13</v>
      </c>
      <c r="M2935">
        <v>1</v>
      </c>
      <c r="N2935">
        <v>0</v>
      </c>
      <c r="O2935">
        <v>1</v>
      </c>
      <c r="P2935" s="2" t="s">
        <v>5887</v>
      </c>
      <c r="Q2935">
        <v>3</v>
      </c>
      <c r="R2935" s="4">
        <f t="shared" si="270"/>
        <v>56.223433999999997</v>
      </c>
      <c r="S2935">
        <f t="shared" si="271"/>
        <v>-4.875</v>
      </c>
      <c r="T2935">
        <f t="shared" si="272"/>
        <v>908750000</v>
      </c>
      <c r="U2935">
        <f t="shared" si="273"/>
        <v>1.3683108627939919</v>
      </c>
      <c r="V2935">
        <f>W2935+(constants!$B$1*(50-FLOOR(L2935,1)))</f>
        <v>15.705699275322665</v>
      </c>
      <c r="W2935">
        <f t="shared" si="274"/>
        <v>15.349799026353173</v>
      </c>
      <c r="X2935">
        <f>constants!$B$2*constants!$B$3^2/(Y2935*Z2935^4)</f>
        <v>34275.192502827282</v>
      </c>
      <c r="Y2935">
        <f t="shared" si="275"/>
        <v>0.19952623149688758</v>
      </c>
      <c r="Z2935">
        <f>constants!$B$4/T2935</f>
        <v>0.32989541458046767</v>
      </c>
    </row>
    <row r="2936" spans="1:26" x14ac:dyDescent="0.3">
      <c r="A2936">
        <v>2936</v>
      </c>
      <c r="B2936" s="1">
        <v>45208.673611111109</v>
      </c>
      <c r="C2936">
        <v>56251515</v>
      </c>
      <c r="D2936" s="3" t="s">
        <v>5889</v>
      </c>
      <c r="E2936" t="s">
        <v>5890</v>
      </c>
      <c r="F2936">
        <v>-37</v>
      </c>
      <c r="G2936" t="s">
        <v>22</v>
      </c>
      <c r="H2936">
        <v>585</v>
      </c>
      <c r="I2936">
        <v>884</v>
      </c>
      <c r="J2936">
        <v>1</v>
      </c>
      <c r="K2936">
        <v>1</v>
      </c>
      <c r="L2936">
        <v>13</v>
      </c>
      <c r="M2936">
        <v>1</v>
      </c>
      <c r="N2936">
        <v>0</v>
      </c>
      <c r="O2936">
        <v>1</v>
      </c>
      <c r="P2936" s="2" t="s">
        <v>5889</v>
      </c>
      <c r="Q2936">
        <v>3</v>
      </c>
      <c r="R2936" s="4">
        <f t="shared" si="270"/>
        <v>56.251514999999998</v>
      </c>
      <c r="S2936">
        <f t="shared" si="271"/>
        <v>36.5625</v>
      </c>
      <c r="T2936">
        <f t="shared" si="272"/>
        <v>908750000</v>
      </c>
      <c r="U2936">
        <f t="shared" si="273"/>
        <v>1.3560390164909069</v>
      </c>
      <c r="V2936">
        <f>W2936+(constants!$B$1*(50-FLOOR(L2936,1)))</f>
        <v>15.705699275322665</v>
      </c>
      <c r="W2936">
        <f t="shared" si="274"/>
        <v>15.349799026353173</v>
      </c>
      <c r="X2936">
        <f>constants!$B$2*constants!$B$3^2/(Y2936*Z2936^4)</f>
        <v>34275.192502827282</v>
      </c>
      <c r="Y2936">
        <f t="shared" si="275"/>
        <v>0.19952623149688758</v>
      </c>
      <c r="Z2936">
        <f>constants!$B$4/T2936</f>
        <v>0.32989541458046767</v>
      </c>
    </row>
    <row r="2937" spans="1:26" x14ac:dyDescent="0.3">
      <c r="A2937">
        <v>2937</v>
      </c>
      <c r="B2937" s="1">
        <v>45208.673611111109</v>
      </c>
      <c r="C2937">
        <v>56283057</v>
      </c>
      <c r="D2937" s="3" t="s">
        <v>5891</v>
      </c>
      <c r="E2937" t="s">
        <v>5892</v>
      </c>
      <c r="F2937">
        <v>-37</v>
      </c>
      <c r="G2937" t="s">
        <v>22</v>
      </c>
      <c r="H2937">
        <v>937</v>
      </c>
      <c r="I2937">
        <v>868</v>
      </c>
      <c r="J2937">
        <v>1</v>
      </c>
      <c r="K2937">
        <v>1</v>
      </c>
      <c r="L2937">
        <v>13</v>
      </c>
      <c r="M2937">
        <v>1</v>
      </c>
      <c r="N2937">
        <v>0</v>
      </c>
      <c r="O2937">
        <v>1</v>
      </c>
      <c r="P2937" s="2" t="s">
        <v>5891</v>
      </c>
      <c r="Q2937">
        <v>3</v>
      </c>
      <c r="R2937" s="4">
        <f t="shared" si="270"/>
        <v>56.283056999999999</v>
      </c>
      <c r="S2937">
        <f t="shared" si="271"/>
        <v>58.5625</v>
      </c>
      <c r="T2937">
        <f t="shared" si="272"/>
        <v>908750000</v>
      </c>
      <c r="U2937">
        <f t="shared" si="273"/>
        <v>1.3314953238847365</v>
      </c>
      <c r="V2937">
        <f>W2937+(constants!$B$1*(50-FLOOR(L2937,1)))</f>
        <v>15.705699275322665</v>
      </c>
      <c r="W2937">
        <f t="shared" si="274"/>
        <v>15.349799026353173</v>
      </c>
      <c r="X2937">
        <f>constants!$B$2*constants!$B$3^2/(Y2937*Z2937^4)</f>
        <v>34275.192502827282</v>
      </c>
      <c r="Y2937">
        <f t="shared" si="275"/>
        <v>0.19952623149688758</v>
      </c>
      <c r="Z2937">
        <f>constants!$B$4/T2937</f>
        <v>0.32989541458046767</v>
      </c>
    </row>
    <row r="2938" spans="1:26" x14ac:dyDescent="0.3">
      <c r="A2938">
        <v>2938</v>
      </c>
      <c r="B2938" s="1">
        <v>45208.673611111109</v>
      </c>
      <c r="C2938">
        <v>56313913</v>
      </c>
      <c r="D2938" s="3" t="s">
        <v>5893</v>
      </c>
      <c r="E2938" t="s">
        <v>5894</v>
      </c>
      <c r="F2938">
        <v>-37</v>
      </c>
      <c r="G2938" t="s">
        <v>22</v>
      </c>
      <c r="H2938">
        <v>390</v>
      </c>
      <c r="I2938">
        <v>888</v>
      </c>
      <c r="J2938">
        <v>1</v>
      </c>
      <c r="K2938">
        <v>1</v>
      </c>
      <c r="L2938">
        <v>13</v>
      </c>
      <c r="M2938">
        <v>1</v>
      </c>
      <c r="N2938">
        <v>0</v>
      </c>
      <c r="O2938">
        <v>1</v>
      </c>
      <c r="P2938" s="2" t="s">
        <v>5893</v>
      </c>
      <c r="Q2938">
        <v>3</v>
      </c>
      <c r="R2938" s="4">
        <f t="shared" si="270"/>
        <v>56.313912999999999</v>
      </c>
      <c r="S2938">
        <f t="shared" si="271"/>
        <v>24.375</v>
      </c>
      <c r="T2938">
        <f t="shared" si="272"/>
        <v>908750000</v>
      </c>
      <c r="U2938">
        <f t="shared" si="273"/>
        <v>1.3621749396424494</v>
      </c>
      <c r="V2938">
        <f>W2938+(constants!$B$1*(50-FLOOR(L2938,1)))</f>
        <v>15.705699275322665</v>
      </c>
      <c r="W2938">
        <f t="shared" si="274"/>
        <v>15.349799026353173</v>
      </c>
      <c r="X2938">
        <f>constants!$B$2*constants!$B$3^2/(Y2938*Z2938^4)</f>
        <v>34275.192502827282</v>
      </c>
      <c r="Y2938">
        <f t="shared" si="275"/>
        <v>0.19952623149688758</v>
      </c>
      <c r="Z2938">
        <f>constants!$B$4/T2938</f>
        <v>0.32989541458046767</v>
      </c>
    </row>
    <row r="2939" spans="1:26" x14ac:dyDescent="0.3">
      <c r="A2939">
        <v>2939</v>
      </c>
      <c r="B2939" s="1">
        <v>45208.673611111109</v>
      </c>
      <c r="C2939">
        <v>56342581</v>
      </c>
      <c r="D2939" s="3" t="s">
        <v>5895</v>
      </c>
      <c r="E2939" t="s">
        <v>5896</v>
      </c>
      <c r="F2939">
        <v>-37</v>
      </c>
      <c r="G2939" t="s">
        <v>22</v>
      </c>
      <c r="H2939">
        <v>-39</v>
      </c>
      <c r="I2939">
        <v>904</v>
      </c>
      <c r="J2939">
        <v>1</v>
      </c>
      <c r="K2939">
        <v>1</v>
      </c>
      <c r="L2939">
        <v>13</v>
      </c>
      <c r="M2939">
        <v>1</v>
      </c>
      <c r="N2939">
        <v>0</v>
      </c>
      <c r="O2939">
        <v>1</v>
      </c>
      <c r="P2939" s="2" t="s">
        <v>5895</v>
      </c>
      <c r="Q2939">
        <v>3</v>
      </c>
      <c r="R2939" s="4">
        <f t="shared" si="270"/>
        <v>56.342581000000003</v>
      </c>
      <c r="S2939">
        <f t="shared" si="271"/>
        <v>-2.4375</v>
      </c>
      <c r="T2939">
        <f t="shared" si="272"/>
        <v>908750000</v>
      </c>
      <c r="U2939">
        <f t="shared" si="273"/>
        <v>1.3867186322486196</v>
      </c>
      <c r="V2939">
        <f>W2939+(constants!$B$1*(50-FLOOR(L2939,1)))</f>
        <v>15.705699275322665</v>
      </c>
      <c r="W2939">
        <f t="shared" si="274"/>
        <v>15.349799026353173</v>
      </c>
      <c r="X2939">
        <f>constants!$B$2*constants!$B$3^2/(Y2939*Z2939^4)</f>
        <v>34275.192502827282</v>
      </c>
      <c r="Y2939">
        <f t="shared" si="275"/>
        <v>0.19952623149688758</v>
      </c>
      <c r="Z2939">
        <f>constants!$B$4/T2939</f>
        <v>0.32989541458046767</v>
      </c>
    </row>
    <row r="2940" spans="1:26" x14ac:dyDescent="0.3">
      <c r="A2940">
        <v>2940</v>
      </c>
      <c r="B2940" s="1">
        <v>45208.673611111109</v>
      </c>
      <c r="C2940">
        <v>56372910</v>
      </c>
      <c r="D2940" s="3" t="s">
        <v>5897</v>
      </c>
      <c r="E2940" t="s">
        <v>5898</v>
      </c>
      <c r="F2940">
        <v>-37</v>
      </c>
      <c r="G2940" t="s">
        <v>22</v>
      </c>
      <c r="H2940">
        <v>-273</v>
      </c>
      <c r="I2940">
        <v>924</v>
      </c>
      <c r="J2940">
        <v>1</v>
      </c>
      <c r="K2940">
        <v>1</v>
      </c>
      <c r="L2940">
        <v>13</v>
      </c>
      <c r="M2940">
        <v>1</v>
      </c>
      <c r="N2940">
        <v>0</v>
      </c>
      <c r="O2940">
        <v>1</v>
      </c>
      <c r="P2940" s="2" t="s">
        <v>5897</v>
      </c>
      <c r="Q2940">
        <v>3</v>
      </c>
      <c r="R2940" s="4">
        <f t="shared" si="270"/>
        <v>56.372909999999997</v>
      </c>
      <c r="S2940">
        <f t="shared" si="271"/>
        <v>-17.0625</v>
      </c>
      <c r="T2940">
        <f t="shared" si="272"/>
        <v>908750000</v>
      </c>
      <c r="U2940">
        <f t="shared" si="273"/>
        <v>1.4173982480063325</v>
      </c>
      <c r="V2940">
        <f>W2940+(constants!$B$1*(50-FLOOR(L2940,1)))</f>
        <v>15.705699275322665</v>
      </c>
      <c r="W2940">
        <f t="shared" si="274"/>
        <v>15.349799026353173</v>
      </c>
      <c r="X2940">
        <f>constants!$B$2*constants!$B$3^2/(Y2940*Z2940^4)</f>
        <v>34275.192502827282</v>
      </c>
      <c r="Y2940">
        <f t="shared" si="275"/>
        <v>0.19952623149688758</v>
      </c>
      <c r="Z2940">
        <f>constants!$B$4/T2940</f>
        <v>0.32989541458046767</v>
      </c>
    </row>
    <row r="2941" spans="1:26" x14ac:dyDescent="0.3">
      <c r="A2941">
        <v>2941</v>
      </c>
      <c r="B2941" s="1">
        <v>45208.673611111109</v>
      </c>
      <c r="C2941">
        <v>56385917</v>
      </c>
      <c r="D2941" s="3" t="s">
        <v>5899</v>
      </c>
      <c r="E2941" t="s">
        <v>5900</v>
      </c>
      <c r="F2941">
        <v>-37</v>
      </c>
      <c r="G2941" t="s">
        <v>22</v>
      </c>
      <c r="H2941">
        <v>-585</v>
      </c>
      <c r="I2941">
        <v>944</v>
      </c>
      <c r="J2941">
        <v>1</v>
      </c>
      <c r="K2941">
        <v>1</v>
      </c>
      <c r="L2941">
        <v>13</v>
      </c>
      <c r="M2941">
        <v>1</v>
      </c>
      <c r="N2941">
        <v>0</v>
      </c>
      <c r="O2941">
        <v>1</v>
      </c>
      <c r="P2941" s="2" t="s">
        <v>5899</v>
      </c>
      <c r="Q2941">
        <v>3</v>
      </c>
      <c r="R2941" s="4">
        <f t="shared" si="270"/>
        <v>56.385916999999999</v>
      </c>
      <c r="S2941">
        <f t="shared" si="271"/>
        <v>-36.5625</v>
      </c>
      <c r="T2941">
        <f t="shared" si="272"/>
        <v>908750000</v>
      </c>
      <c r="U2941">
        <f t="shared" si="273"/>
        <v>1.4480778637640452</v>
      </c>
      <c r="V2941">
        <f>W2941+(constants!$B$1*(50-FLOOR(L2941,1)))</f>
        <v>15.705699275322665</v>
      </c>
      <c r="W2941">
        <f t="shared" si="274"/>
        <v>15.349799026353173</v>
      </c>
      <c r="X2941">
        <f>constants!$B$2*constants!$B$3^2/(Y2941*Z2941^4)</f>
        <v>34275.192502827282</v>
      </c>
      <c r="Y2941">
        <f t="shared" si="275"/>
        <v>0.19952623149688758</v>
      </c>
      <c r="Z2941">
        <f>constants!$B$4/T2941</f>
        <v>0.32989541458046767</v>
      </c>
    </row>
    <row r="2942" spans="1:26" x14ac:dyDescent="0.3">
      <c r="A2942">
        <v>2942</v>
      </c>
      <c r="B2942" s="1">
        <v>45208.673611111109</v>
      </c>
      <c r="C2942">
        <v>56410255</v>
      </c>
      <c r="D2942" s="3" t="s">
        <v>5901</v>
      </c>
      <c r="E2942" t="s">
        <v>5902</v>
      </c>
      <c r="F2942">
        <v>-37</v>
      </c>
      <c r="G2942" t="s">
        <v>22</v>
      </c>
      <c r="H2942">
        <v>234</v>
      </c>
      <c r="I2942">
        <v>924</v>
      </c>
      <c r="J2942">
        <v>1</v>
      </c>
      <c r="K2942">
        <v>1</v>
      </c>
      <c r="L2942">
        <v>13</v>
      </c>
      <c r="M2942">
        <v>1</v>
      </c>
      <c r="N2942">
        <v>0</v>
      </c>
      <c r="O2942">
        <v>1</v>
      </c>
      <c r="P2942" s="2" t="s">
        <v>5901</v>
      </c>
      <c r="Q2942">
        <v>3</v>
      </c>
      <c r="R2942" s="4">
        <f t="shared" si="270"/>
        <v>56.410254999999999</v>
      </c>
      <c r="S2942">
        <f t="shared" si="271"/>
        <v>14.625</v>
      </c>
      <c r="T2942">
        <f t="shared" si="272"/>
        <v>908750000</v>
      </c>
      <c r="U2942">
        <f t="shared" si="273"/>
        <v>1.4173982480063325</v>
      </c>
      <c r="V2942">
        <f>W2942+(constants!$B$1*(50-FLOOR(L2942,1)))</f>
        <v>15.705699275322665</v>
      </c>
      <c r="W2942">
        <f t="shared" si="274"/>
        <v>15.349799026353173</v>
      </c>
      <c r="X2942">
        <f>constants!$B$2*constants!$B$3^2/(Y2942*Z2942^4)</f>
        <v>34275.192502827282</v>
      </c>
      <c r="Y2942">
        <f t="shared" si="275"/>
        <v>0.19952623149688758</v>
      </c>
      <c r="Z2942">
        <f>constants!$B$4/T2942</f>
        <v>0.32989541458046767</v>
      </c>
    </row>
    <row r="2943" spans="1:26" x14ac:dyDescent="0.3">
      <c r="A2943">
        <v>2943</v>
      </c>
      <c r="B2943" s="1">
        <v>45208.673611111109</v>
      </c>
      <c r="C2943">
        <v>56431670</v>
      </c>
      <c r="D2943" s="3" t="s">
        <v>5903</v>
      </c>
      <c r="E2943" t="s">
        <v>5904</v>
      </c>
      <c r="F2943">
        <v>-54</v>
      </c>
      <c r="G2943" t="s">
        <v>19</v>
      </c>
      <c r="H2943">
        <v>-1601</v>
      </c>
      <c r="I2943">
        <v>192</v>
      </c>
      <c r="J2943">
        <v>1</v>
      </c>
      <c r="K2943">
        <v>1</v>
      </c>
      <c r="L2943">
        <v>14</v>
      </c>
      <c r="M2943">
        <v>1</v>
      </c>
      <c r="N2943">
        <v>0</v>
      </c>
      <c r="O2943">
        <v>1</v>
      </c>
      <c r="P2943" s="2" t="s">
        <v>5903</v>
      </c>
      <c r="Q2943">
        <v>3</v>
      </c>
      <c r="R2943" s="4">
        <f t="shared" si="270"/>
        <v>56.431669999999997</v>
      </c>
      <c r="S2943">
        <f t="shared" si="271"/>
        <v>-100.0625</v>
      </c>
      <c r="T2943">
        <f t="shared" si="272"/>
        <v>909250000</v>
      </c>
      <c r="U2943">
        <f t="shared" si="273"/>
        <v>0.2945243112740431</v>
      </c>
      <c r="V2943">
        <f>W2943+(constants!$B$1*(50-FLOOR(L2943,1)))</f>
        <v>32.705635784061052</v>
      </c>
      <c r="W2943">
        <f t="shared" si="274"/>
        <v>32.359354460739382</v>
      </c>
      <c r="X2943">
        <f>constants!$B$2*constants!$B$3^2/(Y2943*Z2943^4)</f>
        <v>1721612.6538984762</v>
      </c>
      <c r="Y2943">
        <f t="shared" si="275"/>
        <v>3.9810717055349656E-3</v>
      </c>
      <c r="Z2943">
        <f>constants!$B$4/T2943</f>
        <v>0.32971400384932636</v>
      </c>
    </row>
    <row r="2944" spans="1:26" x14ac:dyDescent="0.3">
      <c r="A2944">
        <v>2944</v>
      </c>
      <c r="B2944" s="1">
        <v>45208.673611111109</v>
      </c>
      <c r="C2944">
        <v>56444645</v>
      </c>
      <c r="D2944" s="3" t="s">
        <v>5905</v>
      </c>
      <c r="E2944" t="s">
        <v>5906</v>
      </c>
      <c r="F2944">
        <v>-38</v>
      </c>
      <c r="G2944" t="s">
        <v>22</v>
      </c>
      <c r="H2944">
        <v>0</v>
      </c>
      <c r="I2944">
        <v>2520</v>
      </c>
      <c r="J2944">
        <v>1</v>
      </c>
      <c r="K2944">
        <v>1</v>
      </c>
      <c r="L2944">
        <v>14</v>
      </c>
      <c r="M2944">
        <v>1</v>
      </c>
      <c r="N2944">
        <v>0</v>
      </c>
      <c r="O2944">
        <v>1</v>
      </c>
      <c r="P2944" s="2" t="s">
        <v>5905</v>
      </c>
      <c r="Q2944">
        <v>3</v>
      </c>
      <c r="R2944" s="4">
        <f t="shared" si="270"/>
        <v>56.444645000000001</v>
      </c>
      <c r="S2944">
        <f t="shared" si="271"/>
        <v>0</v>
      </c>
      <c r="T2944">
        <f t="shared" si="272"/>
        <v>909250000</v>
      </c>
      <c r="U2944">
        <f t="shared" si="273"/>
        <v>3.865631585471816</v>
      </c>
      <c r="V2944">
        <f>W2944+(constants!$B$1*(50-FLOOR(L2944,1)))</f>
        <v>16.705635784061052</v>
      </c>
      <c r="W2944">
        <f t="shared" si="274"/>
        <v>16.359354460739382</v>
      </c>
      <c r="X2944">
        <f>constants!$B$2*constants!$B$3^2/(Y2944*Z2944^4)</f>
        <v>43244.954656427777</v>
      </c>
      <c r="Y2944">
        <f t="shared" si="275"/>
        <v>0.1584893192461112</v>
      </c>
      <c r="Z2944">
        <f>constants!$B$4/T2944</f>
        <v>0.32971400384932636</v>
      </c>
    </row>
    <row r="2945" spans="1:26" x14ac:dyDescent="0.3">
      <c r="A2945">
        <v>2945</v>
      </c>
      <c r="B2945" s="1">
        <v>45208.673611111109</v>
      </c>
      <c r="C2945">
        <v>56456973</v>
      </c>
      <c r="D2945" s="3" t="s">
        <v>5907</v>
      </c>
      <c r="E2945" t="s">
        <v>5908</v>
      </c>
      <c r="F2945">
        <v>-53</v>
      </c>
      <c r="G2945" t="s">
        <v>50</v>
      </c>
      <c r="H2945">
        <v>-351</v>
      </c>
      <c r="I2945">
        <v>3112</v>
      </c>
      <c r="J2945">
        <v>1</v>
      </c>
      <c r="K2945">
        <v>1</v>
      </c>
      <c r="L2945">
        <v>14</v>
      </c>
      <c r="M2945">
        <v>1</v>
      </c>
      <c r="N2945">
        <v>0</v>
      </c>
      <c r="O2945">
        <v>1</v>
      </c>
      <c r="P2945" s="2" t="s">
        <v>5907</v>
      </c>
      <c r="Q2945">
        <v>3</v>
      </c>
      <c r="R2945" s="4">
        <f t="shared" si="270"/>
        <v>56.456972999999998</v>
      </c>
      <c r="S2945">
        <f t="shared" si="271"/>
        <v>-21.9375</v>
      </c>
      <c r="T2945">
        <f t="shared" si="272"/>
        <v>909250000</v>
      </c>
      <c r="U2945">
        <f t="shared" si="273"/>
        <v>4.7737482119001156</v>
      </c>
      <c r="V2945">
        <f>W2945+(constants!$B$1*(50-FLOOR(L2945,1)))</f>
        <v>31.705635784061052</v>
      </c>
      <c r="W2945">
        <f t="shared" si="274"/>
        <v>31.359354460739382</v>
      </c>
      <c r="X2945">
        <f>constants!$B$2*constants!$B$3^2/(Y2945*Z2945^4)</f>
        <v>1367525.5402501607</v>
      </c>
      <c r="Y2945">
        <f t="shared" si="275"/>
        <v>5.0118723362727194E-3</v>
      </c>
      <c r="Z2945">
        <f>constants!$B$4/T2945</f>
        <v>0.32971400384932636</v>
      </c>
    </row>
    <row r="2946" spans="1:26" x14ac:dyDescent="0.3">
      <c r="A2946">
        <v>2946</v>
      </c>
      <c r="B2946" s="1">
        <v>45208.673611111109</v>
      </c>
      <c r="C2946">
        <v>56469296</v>
      </c>
      <c r="D2946" s="3" t="s">
        <v>5909</v>
      </c>
      <c r="E2946" t="s">
        <v>5910</v>
      </c>
      <c r="F2946">
        <v>-53</v>
      </c>
      <c r="G2946" t="s">
        <v>50</v>
      </c>
      <c r="H2946">
        <v>-546</v>
      </c>
      <c r="I2946">
        <v>3084</v>
      </c>
      <c r="J2946">
        <v>1</v>
      </c>
      <c r="K2946">
        <v>1</v>
      </c>
      <c r="L2946">
        <v>14</v>
      </c>
      <c r="M2946">
        <v>1</v>
      </c>
      <c r="N2946">
        <v>0</v>
      </c>
      <c r="O2946">
        <v>1</v>
      </c>
      <c r="P2946" s="2" t="s">
        <v>5909</v>
      </c>
      <c r="Q2946">
        <v>3</v>
      </c>
      <c r="R2946" s="4">
        <f t="shared" si="270"/>
        <v>56.469296</v>
      </c>
      <c r="S2946">
        <f t="shared" si="271"/>
        <v>-34.125</v>
      </c>
      <c r="T2946">
        <f t="shared" si="272"/>
        <v>909250000</v>
      </c>
      <c r="U2946">
        <f t="shared" si="273"/>
        <v>4.7307967498393175</v>
      </c>
      <c r="V2946">
        <f>W2946+(constants!$B$1*(50-FLOOR(L2946,1)))</f>
        <v>31.705635784061052</v>
      </c>
      <c r="W2946">
        <f t="shared" si="274"/>
        <v>31.359354460739382</v>
      </c>
      <c r="X2946">
        <f>constants!$B$2*constants!$B$3^2/(Y2946*Z2946^4)</f>
        <v>1367525.5402501607</v>
      </c>
      <c r="Y2946">
        <f t="shared" si="275"/>
        <v>5.0118723362727194E-3</v>
      </c>
      <c r="Z2946">
        <f>constants!$B$4/T2946</f>
        <v>0.32971400384932636</v>
      </c>
    </row>
    <row r="2947" spans="1:26" x14ac:dyDescent="0.3">
      <c r="A2947">
        <v>2947</v>
      </c>
      <c r="B2947" s="1">
        <v>45208.673611111109</v>
      </c>
      <c r="C2947">
        <v>56490243</v>
      </c>
      <c r="D2947" s="3" t="s">
        <v>5911</v>
      </c>
      <c r="E2947" t="s">
        <v>5912</v>
      </c>
      <c r="F2947">
        <v>-54</v>
      </c>
      <c r="G2947" t="s">
        <v>50</v>
      </c>
      <c r="H2947">
        <v>-117</v>
      </c>
      <c r="I2947">
        <v>3116</v>
      </c>
      <c r="J2947">
        <v>1</v>
      </c>
      <c r="K2947">
        <v>1</v>
      </c>
      <c r="L2947">
        <v>14</v>
      </c>
      <c r="M2947">
        <v>1</v>
      </c>
      <c r="N2947">
        <v>0</v>
      </c>
      <c r="O2947">
        <v>1</v>
      </c>
      <c r="P2947" s="2" t="s">
        <v>5911</v>
      </c>
      <c r="Q2947">
        <v>3</v>
      </c>
      <c r="R2947" s="4">
        <f t="shared" ref="R2947:R3010" si="276">C2947/10^6</f>
        <v>56.490243</v>
      </c>
      <c r="S2947">
        <f t="shared" ref="S2947:S3010" si="277">H2947/16</f>
        <v>-7.3125</v>
      </c>
      <c r="T2947">
        <f t="shared" ref="T2947:T3010" si="278">IF(OR(L2947&lt;1,L2947&gt;50),-1,10^6*(902.75+(L2947-1)/2))</f>
        <v>909250000</v>
      </c>
      <c r="U2947">
        <f t="shared" ref="U2947:U3010" si="279">I2947*PI()/2048</f>
        <v>4.7798841350516579</v>
      </c>
      <c r="V2947">
        <f>W2947+(constants!$B$1*(50-FLOOR(L2947,1)))</f>
        <v>32.705635784061052</v>
      </c>
      <c r="W2947">
        <f t="shared" ref="W2947:W3010" si="280">10*LOG10(X2947/1000)</f>
        <v>32.359354460739382</v>
      </c>
      <c r="X2947">
        <f>constants!$B$2*constants!$B$3^2/(Y2947*Z2947^4)</f>
        <v>1721612.6538984762</v>
      </c>
      <c r="Y2947">
        <f t="shared" ref="Y2947:Y3010" si="281">1000*10^(F2947/10)</f>
        <v>3.9810717055349656E-3</v>
      </c>
      <c r="Z2947">
        <f>constants!$B$4/T2947</f>
        <v>0.32971400384932636</v>
      </c>
    </row>
    <row r="2948" spans="1:26" x14ac:dyDescent="0.3">
      <c r="A2948">
        <v>2948</v>
      </c>
      <c r="B2948" s="1">
        <v>45208.673611111109</v>
      </c>
      <c r="C2948">
        <v>56503483</v>
      </c>
      <c r="D2948" s="3" t="s">
        <v>5913</v>
      </c>
      <c r="E2948" t="s">
        <v>5914</v>
      </c>
      <c r="F2948">
        <v>-38</v>
      </c>
      <c r="G2948" t="s">
        <v>22</v>
      </c>
      <c r="H2948">
        <v>156</v>
      </c>
      <c r="I2948">
        <v>2508</v>
      </c>
      <c r="J2948">
        <v>1</v>
      </c>
      <c r="K2948">
        <v>1</v>
      </c>
      <c r="L2948">
        <v>14</v>
      </c>
      <c r="M2948">
        <v>1</v>
      </c>
      <c r="N2948">
        <v>0</v>
      </c>
      <c r="O2948">
        <v>1</v>
      </c>
      <c r="P2948" s="2" t="s">
        <v>5913</v>
      </c>
      <c r="Q2948">
        <v>3</v>
      </c>
      <c r="R2948" s="4">
        <f t="shared" si="276"/>
        <v>56.503483000000003</v>
      </c>
      <c r="S2948">
        <f t="shared" si="277"/>
        <v>9.75</v>
      </c>
      <c r="T2948">
        <f t="shared" si="278"/>
        <v>909250000</v>
      </c>
      <c r="U2948">
        <f t="shared" si="279"/>
        <v>3.8472238160171881</v>
      </c>
      <c r="V2948">
        <f>W2948+(constants!$B$1*(50-FLOOR(L2948,1)))</f>
        <v>16.705635784061052</v>
      </c>
      <c r="W2948">
        <f t="shared" si="280"/>
        <v>16.359354460739382</v>
      </c>
      <c r="X2948">
        <f>constants!$B$2*constants!$B$3^2/(Y2948*Z2948^4)</f>
        <v>43244.954656427777</v>
      </c>
      <c r="Y2948">
        <f t="shared" si="281"/>
        <v>0.1584893192461112</v>
      </c>
      <c r="Z2948">
        <f>constants!$B$4/T2948</f>
        <v>0.32971400384932636</v>
      </c>
    </row>
    <row r="2949" spans="1:26" x14ac:dyDescent="0.3">
      <c r="A2949">
        <v>2949</v>
      </c>
      <c r="B2949" s="1">
        <v>45208.673611111109</v>
      </c>
      <c r="C2949">
        <v>56530475</v>
      </c>
      <c r="D2949" s="3" t="s">
        <v>5915</v>
      </c>
      <c r="E2949" t="s">
        <v>5916</v>
      </c>
      <c r="F2949">
        <v>-53</v>
      </c>
      <c r="G2949" t="s">
        <v>50</v>
      </c>
      <c r="H2949">
        <v>-1640</v>
      </c>
      <c r="I2949">
        <v>3116</v>
      </c>
      <c r="J2949">
        <v>1</v>
      </c>
      <c r="K2949">
        <v>1</v>
      </c>
      <c r="L2949">
        <v>14</v>
      </c>
      <c r="M2949">
        <v>1</v>
      </c>
      <c r="N2949">
        <v>0</v>
      </c>
      <c r="O2949">
        <v>1</v>
      </c>
      <c r="P2949" s="2" t="s">
        <v>5915</v>
      </c>
      <c r="Q2949">
        <v>3</v>
      </c>
      <c r="R2949" s="4">
        <f t="shared" si="276"/>
        <v>56.530475000000003</v>
      </c>
      <c r="S2949">
        <f t="shared" si="277"/>
        <v>-102.5</v>
      </c>
      <c r="T2949">
        <f t="shared" si="278"/>
        <v>909250000</v>
      </c>
      <c r="U2949">
        <f t="shared" si="279"/>
        <v>4.7798841350516579</v>
      </c>
      <c r="V2949">
        <f>W2949+(constants!$B$1*(50-FLOOR(L2949,1)))</f>
        <v>31.705635784061052</v>
      </c>
      <c r="W2949">
        <f t="shared" si="280"/>
        <v>31.359354460739382</v>
      </c>
      <c r="X2949">
        <f>constants!$B$2*constants!$B$3^2/(Y2949*Z2949^4)</f>
        <v>1367525.5402501607</v>
      </c>
      <c r="Y2949">
        <f t="shared" si="281"/>
        <v>5.0118723362727194E-3</v>
      </c>
      <c r="Z2949">
        <f>constants!$B$4/T2949</f>
        <v>0.32971400384932636</v>
      </c>
    </row>
    <row r="2950" spans="1:26" x14ac:dyDescent="0.3">
      <c r="A2950">
        <v>2950</v>
      </c>
      <c r="B2950" s="1">
        <v>45208.673611111109</v>
      </c>
      <c r="C2950">
        <v>56550317</v>
      </c>
      <c r="D2950" s="3" t="s">
        <v>5917</v>
      </c>
      <c r="E2950" t="s">
        <v>5918</v>
      </c>
      <c r="F2950">
        <v>-38</v>
      </c>
      <c r="G2950" t="s">
        <v>22</v>
      </c>
      <c r="H2950">
        <v>234</v>
      </c>
      <c r="I2950">
        <v>2504</v>
      </c>
      <c r="J2950">
        <v>1</v>
      </c>
      <c r="K2950">
        <v>1</v>
      </c>
      <c r="L2950">
        <v>14</v>
      </c>
      <c r="M2950">
        <v>1</v>
      </c>
      <c r="N2950">
        <v>0</v>
      </c>
      <c r="O2950">
        <v>1</v>
      </c>
      <c r="P2950" s="2" t="s">
        <v>5917</v>
      </c>
      <c r="Q2950">
        <v>3</v>
      </c>
      <c r="R2950" s="4">
        <f t="shared" si="276"/>
        <v>56.550317</v>
      </c>
      <c r="S2950">
        <f t="shared" si="277"/>
        <v>14.625</v>
      </c>
      <c r="T2950">
        <f t="shared" si="278"/>
        <v>909250000</v>
      </c>
      <c r="U2950">
        <f t="shared" si="279"/>
        <v>3.8410878928656453</v>
      </c>
      <c r="V2950">
        <f>W2950+(constants!$B$1*(50-FLOOR(L2950,1)))</f>
        <v>16.705635784061052</v>
      </c>
      <c r="W2950">
        <f t="shared" si="280"/>
        <v>16.359354460739382</v>
      </c>
      <c r="X2950">
        <f>constants!$B$2*constants!$B$3^2/(Y2950*Z2950^4)</f>
        <v>43244.954656427777</v>
      </c>
      <c r="Y2950">
        <f t="shared" si="281"/>
        <v>0.1584893192461112</v>
      </c>
      <c r="Z2950">
        <f>constants!$B$4/T2950</f>
        <v>0.32971400384932636</v>
      </c>
    </row>
    <row r="2951" spans="1:26" x14ac:dyDescent="0.3">
      <c r="A2951">
        <v>2951</v>
      </c>
      <c r="B2951" s="1">
        <v>45208.673611111109</v>
      </c>
      <c r="C2951">
        <v>56570518</v>
      </c>
      <c r="D2951" s="3" t="s">
        <v>5919</v>
      </c>
      <c r="E2951" t="s">
        <v>5920</v>
      </c>
      <c r="F2951">
        <v>-53</v>
      </c>
      <c r="G2951" t="s">
        <v>50</v>
      </c>
      <c r="H2951">
        <v>78</v>
      </c>
      <c r="I2951">
        <v>2924</v>
      </c>
      <c r="J2951">
        <v>1</v>
      </c>
      <c r="K2951">
        <v>1</v>
      </c>
      <c r="L2951">
        <v>14</v>
      </c>
      <c r="M2951">
        <v>1</v>
      </c>
      <c r="N2951">
        <v>0</v>
      </c>
      <c r="O2951">
        <v>1</v>
      </c>
      <c r="P2951" s="2" t="s">
        <v>5919</v>
      </c>
      <c r="Q2951">
        <v>3</v>
      </c>
      <c r="R2951" s="4">
        <f t="shared" si="276"/>
        <v>56.570518</v>
      </c>
      <c r="S2951">
        <f t="shared" si="277"/>
        <v>4.875</v>
      </c>
      <c r="T2951">
        <f t="shared" si="278"/>
        <v>909250000</v>
      </c>
      <c r="U2951">
        <f t="shared" si="279"/>
        <v>4.4853598237776149</v>
      </c>
      <c r="V2951">
        <f>W2951+(constants!$B$1*(50-FLOOR(L2951,1)))</f>
        <v>31.705635784061052</v>
      </c>
      <c r="W2951">
        <f t="shared" si="280"/>
        <v>31.359354460739382</v>
      </c>
      <c r="X2951">
        <f>constants!$B$2*constants!$B$3^2/(Y2951*Z2951^4)</f>
        <v>1367525.5402501607</v>
      </c>
      <c r="Y2951">
        <f t="shared" si="281"/>
        <v>5.0118723362727194E-3</v>
      </c>
      <c r="Z2951">
        <f>constants!$B$4/T2951</f>
        <v>0.32971400384932636</v>
      </c>
    </row>
    <row r="2952" spans="1:26" x14ac:dyDescent="0.3">
      <c r="A2952">
        <v>2952</v>
      </c>
      <c r="B2952" s="1">
        <v>45208.673611111109</v>
      </c>
      <c r="C2952">
        <v>56590303</v>
      </c>
      <c r="D2952" s="3" t="s">
        <v>5921</v>
      </c>
      <c r="E2952" t="s">
        <v>5922</v>
      </c>
      <c r="F2952">
        <v>-54</v>
      </c>
      <c r="G2952" t="s">
        <v>50</v>
      </c>
      <c r="H2952">
        <v>-1171</v>
      </c>
      <c r="I2952">
        <v>3160</v>
      </c>
      <c r="J2952">
        <v>1</v>
      </c>
      <c r="K2952">
        <v>1</v>
      </c>
      <c r="L2952">
        <v>14</v>
      </c>
      <c r="M2952">
        <v>1</v>
      </c>
      <c r="N2952">
        <v>0</v>
      </c>
      <c r="O2952">
        <v>1</v>
      </c>
      <c r="P2952" s="2" t="s">
        <v>5921</v>
      </c>
      <c r="Q2952">
        <v>3</v>
      </c>
      <c r="R2952" s="4">
        <f t="shared" si="276"/>
        <v>56.590302999999999</v>
      </c>
      <c r="S2952">
        <f t="shared" si="277"/>
        <v>-73.1875</v>
      </c>
      <c r="T2952">
        <f t="shared" si="278"/>
        <v>909250000</v>
      </c>
      <c r="U2952">
        <f t="shared" si="279"/>
        <v>4.8473792897186261</v>
      </c>
      <c r="V2952">
        <f>W2952+(constants!$B$1*(50-FLOOR(L2952,1)))</f>
        <v>32.705635784061052</v>
      </c>
      <c r="W2952">
        <f t="shared" si="280"/>
        <v>32.359354460739382</v>
      </c>
      <c r="X2952">
        <f>constants!$B$2*constants!$B$3^2/(Y2952*Z2952^4)</f>
        <v>1721612.6538984762</v>
      </c>
      <c r="Y2952">
        <f t="shared" si="281"/>
        <v>3.9810717055349656E-3</v>
      </c>
      <c r="Z2952">
        <f>constants!$B$4/T2952</f>
        <v>0.32971400384932636</v>
      </c>
    </row>
    <row r="2953" spans="1:26" x14ac:dyDescent="0.3">
      <c r="A2953">
        <v>2953</v>
      </c>
      <c r="B2953" s="1">
        <v>45208.673611111109</v>
      </c>
      <c r="C2953">
        <v>56610134</v>
      </c>
      <c r="D2953" s="3" t="s">
        <v>5923</v>
      </c>
      <c r="E2953" t="s">
        <v>5924</v>
      </c>
      <c r="F2953">
        <v>-54</v>
      </c>
      <c r="G2953" t="s">
        <v>25</v>
      </c>
      <c r="H2953">
        <v>312</v>
      </c>
      <c r="I2953">
        <v>3868</v>
      </c>
      <c r="J2953">
        <v>1</v>
      </c>
      <c r="K2953">
        <v>1</v>
      </c>
      <c r="L2953">
        <v>14</v>
      </c>
      <c r="M2953">
        <v>1</v>
      </c>
      <c r="N2953">
        <v>0</v>
      </c>
      <c r="O2953">
        <v>1</v>
      </c>
      <c r="P2953" s="2" t="s">
        <v>5923</v>
      </c>
      <c r="Q2953">
        <v>3</v>
      </c>
      <c r="R2953" s="4">
        <f t="shared" si="276"/>
        <v>56.610134000000002</v>
      </c>
      <c r="S2953">
        <f t="shared" si="277"/>
        <v>19.5</v>
      </c>
      <c r="T2953">
        <f t="shared" si="278"/>
        <v>909250000</v>
      </c>
      <c r="U2953">
        <f t="shared" si="279"/>
        <v>5.9334376875416597</v>
      </c>
      <c r="V2953">
        <f>W2953+(constants!$B$1*(50-FLOOR(L2953,1)))</f>
        <v>32.705635784061052</v>
      </c>
      <c r="W2953">
        <f t="shared" si="280"/>
        <v>32.359354460739382</v>
      </c>
      <c r="X2953">
        <f>constants!$B$2*constants!$B$3^2/(Y2953*Z2953^4)</f>
        <v>1721612.6538984762</v>
      </c>
      <c r="Y2953">
        <f t="shared" si="281"/>
        <v>3.9810717055349656E-3</v>
      </c>
      <c r="Z2953">
        <f>constants!$B$4/T2953</f>
        <v>0.32971400384932636</v>
      </c>
    </row>
    <row r="2954" spans="1:26" x14ac:dyDescent="0.3">
      <c r="A2954">
        <v>2954</v>
      </c>
      <c r="B2954" s="1">
        <v>45208.673611111109</v>
      </c>
      <c r="C2954">
        <v>56623772</v>
      </c>
      <c r="D2954" s="3" t="s">
        <v>5925</v>
      </c>
      <c r="E2954" t="s">
        <v>5926</v>
      </c>
      <c r="F2954">
        <v>-38</v>
      </c>
      <c r="G2954" t="s">
        <v>22</v>
      </c>
      <c r="H2954">
        <v>-78</v>
      </c>
      <c r="I2954">
        <v>2324</v>
      </c>
      <c r="J2954">
        <v>1</v>
      </c>
      <c r="K2954">
        <v>1</v>
      </c>
      <c r="L2954">
        <v>15</v>
      </c>
      <c r="M2954">
        <v>1</v>
      </c>
      <c r="N2954">
        <v>0</v>
      </c>
      <c r="O2954">
        <v>1</v>
      </c>
      <c r="P2954" s="2" t="s">
        <v>5925</v>
      </c>
      <c r="Q2954">
        <v>3</v>
      </c>
      <c r="R2954" s="4">
        <f t="shared" si="276"/>
        <v>56.623772000000002</v>
      </c>
      <c r="S2954">
        <f t="shared" si="277"/>
        <v>-4.875</v>
      </c>
      <c r="T2954">
        <f t="shared" si="278"/>
        <v>909750000</v>
      </c>
      <c r="U2954">
        <f t="shared" si="279"/>
        <v>3.5649713510462302</v>
      </c>
      <c r="V2954">
        <f>W2954+(constants!$B$1*(50-FLOOR(L2954,1)))</f>
        <v>16.705567039674165</v>
      </c>
      <c r="W2954">
        <f t="shared" si="280"/>
        <v>16.36890464200032</v>
      </c>
      <c r="X2954">
        <f>constants!$B$2*constants!$B$3^2/(Y2954*Z2954^4)</f>
        <v>43340.155401174416</v>
      </c>
      <c r="Y2954">
        <f t="shared" si="281"/>
        <v>0.1584893192461112</v>
      </c>
      <c r="Z2954">
        <f>constants!$B$4/T2954</f>
        <v>0.32953279252541906</v>
      </c>
    </row>
    <row r="2955" spans="1:26" x14ac:dyDescent="0.3">
      <c r="A2955">
        <v>2955</v>
      </c>
      <c r="B2955" s="1">
        <v>45208.673611111109</v>
      </c>
      <c r="C2955">
        <v>56636121</v>
      </c>
      <c r="D2955" s="3" t="s">
        <v>5927</v>
      </c>
      <c r="E2955" t="s">
        <v>5928</v>
      </c>
      <c r="F2955">
        <v>-55</v>
      </c>
      <c r="G2955" t="s">
        <v>19</v>
      </c>
      <c r="H2955">
        <v>1406</v>
      </c>
      <c r="I2955">
        <v>3912</v>
      </c>
      <c r="J2955">
        <v>1</v>
      </c>
      <c r="K2955">
        <v>1</v>
      </c>
      <c r="L2955">
        <v>15</v>
      </c>
      <c r="M2955">
        <v>1</v>
      </c>
      <c r="N2955">
        <v>0</v>
      </c>
      <c r="O2955">
        <v>1</v>
      </c>
      <c r="P2955" s="2" t="s">
        <v>5927</v>
      </c>
      <c r="Q2955">
        <v>3</v>
      </c>
      <c r="R2955" s="4">
        <f t="shared" si="276"/>
        <v>56.636121000000003</v>
      </c>
      <c r="S2955">
        <f t="shared" si="277"/>
        <v>87.875</v>
      </c>
      <c r="T2955">
        <f t="shared" si="278"/>
        <v>909750000</v>
      </c>
      <c r="U2955">
        <f t="shared" si="279"/>
        <v>6.0009328422086279</v>
      </c>
      <c r="V2955">
        <f>W2955+(constants!$B$1*(50-FLOOR(L2955,1)))</f>
        <v>33.705567039674165</v>
      </c>
      <c r="W2955">
        <f t="shared" si="280"/>
        <v>33.368904642000324</v>
      </c>
      <c r="X2955">
        <f>constants!$B$2*constants!$B$3^2/(Y2955*Z2955^4)</f>
        <v>2172153.2590490687</v>
      </c>
      <c r="Y2955">
        <f t="shared" si="281"/>
        <v>3.1622776601683768E-3</v>
      </c>
      <c r="Z2955">
        <f>constants!$B$4/T2955</f>
        <v>0.32953279252541906</v>
      </c>
    </row>
    <row r="2956" spans="1:26" x14ac:dyDescent="0.3">
      <c r="A2956">
        <v>2956</v>
      </c>
      <c r="B2956" s="1">
        <v>45208.673611111109</v>
      </c>
      <c r="C2956">
        <v>56648243</v>
      </c>
      <c r="D2956" s="3" t="s">
        <v>5929</v>
      </c>
      <c r="E2956" t="s">
        <v>5930</v>
      </c>
      <c r="F2956">
        <v>-53</v>
      </c>
      <c r="G2956" t="s">
        <v>50</v>
      </c>
      <c r="H2956">
        <v>-1054</v>
      </c>
      <c r="I2956">
        <v>2996</v>
      </c>
      <c r="J2956">
        <v>1</v>
      </c>
      <c r="K2956">
        <v>1</v>
      </c>
      <c r="L2956">
        <v>15</v>
      </c>
      <c r="M2956">
        <v>1</v>
      </c>
      <c r="N2956">
        <v>0</v>
      </c>
      <c r="O2956">
        <v>1</v>
      </c>
      <c r="P2956" s="2" t="s">
        <v>5929</v>
      </c>
      <c r="Q2956">
        <v>3</v>
      </c>
      <c r="R2956" s="4">
        <f t="shared" si="276"/>
        <v>56.648243000000001</v>
      </c>
      <c r="S2956">
        <f t="shared" si="277"/>
        <v>-65.875</v>
      </c>
      <c r="T2956">
        <f t="shared" si="278"/>
        <v>909750000</v>
      </c>
      <c r="U2956">
        <f t="shared" si="279"/>
        <v>4.5958064405053811</v>
      </c>
      <c r="V2956">
        <f>W2956+(constants!$B$1*(50-FLOOR(L2956,1)))</f>
        <v>31.705567039674165</v>
      </c>
      <c r="W2956">
        <f t="shared" si="280"/>
        <v>31.36890464200032</v>
      </c>
      <c r="X2956">
        <f>constants!$B$2*constants!$B$3^2/(Y2956*Z2956^4)</f>
        <v>1370536.0521335974</v>
      </c>
      <c r="Y2956">
        <f t="shared" si="281"/>
        <v>5.0118723362727194E-3</v>
      </c>
      <c r="Z2956">
        <f>constants!$B$4/T2956</f>
        <v>0.32953279252541906</v>
      </c>
    </row>
    <row r="2957" spans="1:26" x14ac:dyDescent="0.3">
      <c r="A2957">
        <v>2957</v>
      </c>
      <c r="B2957" s="1">
        <v>45208.673611111109</v>
      </c>
      <c r="C2957">
        <v>56660495</v>
      </c>
      <c r="D2957" s="3" t="s">
        <v>5931</v>
      </c>
      <c r="E2957" t="s">
        <v>5932</v>
      </c>
      <c r="F2957">
        <v>-37</v>
      </c>
      <c r="G2957" t="s">
        <v>22</v>
      </c>
      <c r="H2957">
        <v>156</v>
      </c>
      <c r="I2957">
        <v>2328</v>
      </c>
      <c r="J2957">
        <v>1</v>
      </c>
      <c r="K2957">
        <v>1</v>
      </c>
      <c r="L2957">
        <v>15</v>
      </c>
      <c r="M2957">
        <v>1</v>
      </c>
      <c r="N2957">
        <v>0</v>
      </c>
      <c r="O2957">
        <v>1</v>
      </c>
      <c r="P2957" s="2" t="s">
        <v>5931</v>
      </c>
      <c r="Q2957">
        <v>3</v>
      </c>
      <c r="R2957" s="4">
        <f t="shared" si="276"/>
        <v>56.660494999999997</v>
      </c>
      <c r="S2957">
        <f t="shared" si="277"/>
        <v>9.75</v>
      </c>
      <c r="T2957">
        <f t="shared" si="278"/>
        <v>909750000</v>
      </c>
      <c r="U2957">
        <f t="shared" si="279"/>
        <v>3.5711072741977725</v>
      </c>
      <c r="V2957">
        <f>W2957+(constants!$B$1*(50-FLOOR(L2957,1)))</f>
        <v>15.70556703967417</v>
      </c>
      <c r="W2957">
        <f t="shared" si="280"/>
        <v>15.368904642000325</v>
      </c>
      <c r="X2957">
        <f>constants!$B$2*constants!$B$3^2/(Y2957*Z2957^4)</f>
        <v>34426.30913249094</v>
      </c>
      <c r="Y2957">
        <f t="shared" si="281"/>
        <v>0.19952623149688758</v>
      </c>
      <c r="Z2957">
        <f>constants!$B$4/T2957</f>
        <v>0.32953279252541906</v>
      </c>
    </row>
    <row r="2958" spans="1:26" x14ac:dyDescent="0.3">
      <c r="A2958">
        <v>2958</v>
      </c>
      <c r="B2958" s="1">
        <v>45208.673611111109</v>
      </c>
      <c r="C2958">
        <v>56673131</v>
      </c>
      <c r="D2958" s="3" t="s">
        <v>5933</v>
      </c>
      <c r="E2958" t="s">
        <v>5934</v>
      </c>
      <c r="F2958">
        <v>-54</v>
      </c>
      <c r="G2958" t="s">
        <v>25</v>
      </c>
      <c r="H2958">
        <v>-195</v>
      </c>
      <c r="I2958">
        <v>3848</v>
      </c>
      <c r="J2958">
        <v>1</v>
      </c>
      <c r="K2958">
        <v>1</v>
      </c>
      <c r="L2958">
        <v>15</v>
      </c>
      <c r="M2958">
        <v>1</v>
      </c>
      <c r="N2958">
        <v>0</v>
      </c>
      <c r="O2958">
        <v>1</v>
      </c>
      <c r="P2958" s="2" t="s">
        <v>5933</v>
      </c>
      <c r="Q2958">
        <v>3</v>
      </c>
      <c r="R2958" s="4">
        <f t="shared" si="276"/>
        <v>56.673130999999998</v>
      </c>
      <c r="S2958">
        <f t="shared" si="277"/>
        <v>-12.1875</v>
      </c>
      <c r="T2958">
        <f t="shared" si="278"/>
        <v>909750000</v>
      </c>
      <c r="U2958">
        <f t="shared" si="279"/>
        <v>5.9027580717839472</v>
      </c>
      <c r="V2958">
        <f>W2958+(constants!$B$1*(50-FLOOR(L2958,1)))</f>
        <v>32.705567039674165</v>
      </c>
      <c r="W2958">
        <f t="shared" si="280"/>
        <v>32.368904642000324</v>
      </c>
      <c r="X2958">
        <f>constants!$B$2*constants!$B$3^2/(Y2958*Z2958^4)</f>
        <v>1725402.6638110431</v>
      </c>
      <c r="Y2958">
        <f t="shared" si="281"/>
        <v>3.9810717055349656E-3</v>
      </c>
      <c r="Z2958">
        <f>constants!$B$4/T2958</f>
        <v>0.32953279252541906</v>
      </c>
    </row>
    <row r="2959" spans="1:26" x14ac:dyDescent="0.3">
      <c r="A2959">
        <v>2959</v>
      </c>
      <c r="B2959" s="1">
        <v>45208.673611111109</v>
      </c>
      <c r="C2959">
        <v>56685428</v>
      </c>
      <c r="D2959" s="3" t="s">
        <v>5935</v>
      </c>
      <c r="E2959" t="s">
        <v>5936</v>
      </c>
      <c r="F2959">
        <v>-38</v>
      </c>
      <c r="G2959" t="s">
        <v>22</v>
      </c>
      <c r="H2959">
        <v>39</v>
      </c>
      <c r="I2959">
        <v>2324</v>
      </c>
      <c r="J2959">
        <v>1</v>
      </c>
      <c r="K2959">
        <v>1</v>
      </c>
      <c r="L2959">
        <v>15</v>
      </c>
      <c r="M2959">
        <v>1</v>
      </c>
      <c r="N2959">
        <v>0</v>
      </c>
      <c r="O2959">
        <v>1</v>
      </c>
      <c r="P2959" s="2" t="s">
        <v>5935</v>
      </c>
      <c r="Q2959">
        <v>3</v>
      </c>
      <c r="R2959" s="4">
        <f t="shared" si="276"/>
        <v>56.685428000000002</v>
      </c>
      <c r="S2959">
        <f t="shared" si="277"/>
        <v>2.4375</v>
      </c>
      <c r="T2959">
        <f t="shared" si="278"/>
        <v>909750000</v>
      </c>
      <c r="U2959">
        <f t="shared" si="279"/>
        <v>3.5649713510462302</v>
      </c>
      <c r="V2959">
        <f>W2959+(constants!$B$1*(50-FLOOR(L2959,1)))</f>
        <v>16.705567039674165</v>
      </c>
      <c r="W2959">
        <f t="shared" si="280"/>
        <v>16.36890464200032</v>
      </c>
      <c r="X2959">
        <f>constants!$B$2*constants!$B$3^2/(Y2959*Z2959^4)</f>
        <v>43340.155401174416</v>
      </c>
      <c r="Y2959">
        <f t="shared" si="281"/>
        <v>0.1584893192461112</v>
      </c>
      <c r="Z2959">
        <f>constants!$B$4/T2959</f>
        <v>0.32953279252541906</v>
      </c>
    </row>
    <row r="2960" spans="1:26" x14ac:dyDescent="0.3">
      <c r="A2960">
        <v>2960</v>
      </c>
      <c r="B2960" s="1">
        <v>45208.673611111109</v>
      </c>
      <c r="C2960">
        <v>56710571</v>
      </c>
      <c r="D2960" s="3" t="s">
        <v>5937</v>
      </c>
      <c r="E2960" t="s">
        <v>5938</v>
      </c>
      <c r="F2960">
        <v>-54</v>
      </c>
      <c r="G2960" t="s">
        <v>25</v>
      </c>
      <c r="H2960">
        <v>-2265</v>
      </c>
      <c r="I2960">
        <v>3880</v>
      </c>
      <c r="J2960">
        <v>1</v>
      </c>
      <c r="K2960">
        <v>1</v>
      </c>
      <c r="L2960">
        <v>15</v>
      </c>
      <c r="M2960">
        <v>1</v>
      </c>
      <c r="N2960">
        <v>0</v>
      </c>
      <c r="O2960">
        <v>1</v>
      </c>
      <c r="P2960" s="2" t="s">
        <v>5937</v>
      </c>
      <c r="Q2960">
        <v>3</v>
      </c>
      <c r="R2960" s="4">
        <f t="shared" si="276"/>
        <v>56.710571000000002</v>
      </c>
      <c r="S2960">
        <f t="shared" si="277"/>
        <v>-141.5625</v>
      </c>
      <c r="T2960">
        <f t="shared" si="278"/>
        <v>909750000</v>
      </c>
      <c r="U2960">
        <f t="shared" si="279"/>
        <v>5.9518454569962875</v>
      </c>
      <c r="V2960">
        <f>W2960+(constants!$B$1*(50-FLOOR(L2960,1)))</f>
        <v>32.705567039674165</v>
      </c>
      <c r="W2960">
        <f t="shared" si="280"/>
        <v>32.368904642000324</v>
      </c>
      <c r="X2960">
        <f>constants!$B$2*constants!$B$3^2/(Y2960*Z2960^4)</f>
        <v>1725402.6638110431</v>
      </c>
      <c r="Y2960">
        <f t="shared" si="281"/>
        <v>3.9810717055349656E-3</v>
      </c>
      <c r="Z2960">
        <f>constants!$B$4/T2960</f>
        <v>0.32953279252541906</v>
      </c>
    </row>
    <row r="2961" spans="1:26" x14ac:dyDescent="0.3">
      <c r="A2961">
        <v>2961</v>
      </c>
      <c r="B2961" s="1">
        <v>45208.673611111109</v>
      </c>
      <c r="C2961">
        <v>56730088</v>
      </c>
      <c r="D2961" s="3" t="s">
        <v>5939</v>
      </c>
      <c r="E2961" t="s">
        <v>5940</v>
      </c>
      <c r="F2961">
        <v>-37</v>
      </c>
      <c r="G2961" t="s">
        <v>22</v>
      </c>
      <c r="H2961">
        <v>-78</v>
      </c>
      <c r="I2961">
        <v>2336</v>
      </c>
      <c r="J2961">
        <v>1</v>
      </c>
      <c r="K2961">
        <v>1</v>
      </c>
      <c r="L2961">
        <v>15</v>
      </c>
      <c r="M2961">
        <v>1</v>
      </c>
      <c r="N2961">
        <v>0</v>
      </c>
      <c r="O2961">
        <v>1</v>
      </c>
      <c r="P2961" s="2" t="s">
        <v>5939</v>
      </c>
      <c r="Q2961">
        <v>3</v>
      </c>
      <c r="R2961" s="4">
        <f t="shared" si="276"/>
        <v>56.730088000000002</v>
      </c>
      <c r="S2961">
        <f t="shared" si="277"/>
        <v>-4.875</v>
      </c>
      <c r="T2961">
        <f t="shared" si="278"/>
        <v>909750000</v>
      </c>
      <c r="U2961">
        <f t="shared" si="279"/>
        <v>3.5833791205008576</v>
      </c>
      <c r="V2961">
        <f>W2961+(constants!$B$1*(50-FLOOR(L2961,1)))</f>
        <v>15.70556703967417</v>
      </c>
      <c r="W2961">
        <f t="shared" si="280"/>
        <v>15.368904642000325</v>
      </c>
      <c r="X2961">
        <f>constants!$B$2*constants!$B$3^2/(Y2961*Z2961^4)</f>
        <v>34426.30913249094</v>
      </c>
      <c r="Y2961">
        <f t="shared" si="281"/>
        <v>0.19952623149688758</v>
      </c>
      <c r="Z2961">
        <f>constants!$B$4/T2961</f>
        <v>0.32953279252541906</v>
      </c>
    </row>
    <row r="2962" spans="1:26" x14ac:dyDescent="0.3">
      <c r="A2962">
        <v>2962</v>
      </c>
      <c r="B2962" s="1">
        <v>45208.673611111109</v>
      </c>
      <c r="C2962">
        <v>56742826</v>
      </c>
      <c r="D2962" s="3" t="s">
        <v>5941</v>
      </c>
      <c r="E2962" t="s">
        <v>5942</v>
      </c>
      <c r="F2962">
        <v>-55</v>
      </c>
      <c r="G2962" t="s">
        <v>25</v>
      </c>
      <c r="H2962">
        <v>351</v>
      </c>
      <c r="I2962">
        <v>3652</v>
      </c>
      <c r="J2962">
        <v>1</v>
      </c>
      <c r="K2962">
        <v>1</v>
      </c>
      <c r="L2962">
        <v>15</v>
      </c>
      <c r="M2962">
        <v>1</v>
      </c>
      <c r="N2962">
        <v>0</v>
      </c>
      <c r="O2962">
        <v>1</v>
      </c>
      <c r="P2962" s="2" t="s">
        <v>5941</v>
      </c>
      <c r="Q2962">
        <v>3</v>
      </c>
      <c r="R2962" s="4">
        <f t="shared" si="276"/>
        <v>56.742826000000001</v>
      </c>
      <c r="S2962">
        <f t="shared" si="277"/>
        <v>21.9375</v>
      </c>
      <c r="T2962">
        <f t="shared" si="278"/>
        <v>909750000</v>
      </c>
      <c r="U2962">
        <f t="shared" si="279"/>
        <v>5.6020978373583619</v>
      </c>
      <c r="V2962">
        <f>W2962+(constants!$B$1*(50-FLOOR(L2962,1)))</f>
        <v>33.705567039674165</v>
      </c>
      <c r="W2962">
        <f t="shared" si="280"/>
        <v>33.368904642000324</v>
      </c>
      <c r="X2962">
        <f>constants!$B$2*constants!$B$3^2/(Y2962*Z2962^4)</f>
        <v>2172153.2590490687</v>
      </c>
      <c r="Y2962">
        <f t="shared" si="281"/>
        <v>3.1622776601683768E-3</v>
      </c>
      <c r="Z2962">
        <f>constants!$B$4/T2962</f>
        <v>0.32953279252541906</v>
      </c>
    </row>
    <row r="2963" spans="1:26" x14ac:dyDescent="0.3">
      <c r="A2963">
        <v>2963</v>
      </c>
      <c r="B2963" s="1">
        <v>45208.673611111109</v>
      </c>
      <c r="C2963">
        <v>56770252</v>
      </c>
      <c r="D2963" s="3" t="s">
        <v>5943</v>
      </c>
      <c r="E2963" t="s">
        <v>5944</v>
      </c>
      <c r="F2963">
        <v>-54</v>
      </c>
      <c r="G2963" t="s">
        <v>19</v>
      </c>
      <c r="H2963">
        <v>1367</v>
      </c>
      <c r="I2963">
        <v>4076</v>
      </c>
      <c r="J2963">
        <v>1</v>
      </c>
      <c r="K2963">
        <v>1</v>
      </c>
      <c r="L2963">
        <v>15</v>
      </c>
      <c r="M2963">
        <v>1</v>
      </c>
      <c r="N2963">
        <v>0</v>
      </c>
      <c r="O2963">
        <v>1</v>
      </c>
      <c r="P2963" s="2" t="s">
        <v>5943</v>
      </c>
      <c r="Q2963">
        <v>3</v>
      </c>
      <c r="R2963" s="4">
        <f t="shared" si="276"/>
        <v>56.770251999999999</v>
      </c>
      <c r="S2963">
        <f t="shared" si="277"/>
        <v>85.4375</v>
      </c>
      <c r="T2963">
        <f t="shared" si="278"/>
        <v>909750000</v>
      </c>
      <c r="U2963">
        <f t="shared" si="279"/>
        <v>6.2525056914218737</v>
      </c>
      <c r="V2963">
        <f>W2963+(constants!$B$1*(50-FLOOR(L2963,1)))</f>
        <v>32.705567039674165</v>
      </c>
      <c r="W2963">
        <f t="shared" si="280"/>
        <v>32.368904642000324</v>
      </c>
      <c r="X2963">
        <f>constants!$B$2*constants!$B$3^2/(Y2963*Z2963^4)</f>
        <v>1725402.6638110431</v>
      </c>
      <c r="Y2963">
        <f t="shared" si="281"/>
        <v>3.9810717055349656E-3</v>
      </c>
      <c r="Z2963">
        <f>constants!$B$4/T2963</f>
        <v>0.32953279252541906</v>
      </c>
    </row>
    <row r="2964" spans="1:26" x14ac:dyDescent="0.3">
      <c r="A2964">
        <v>2964</v>
      </c>
      <c r="B2964" s="1">
        <v>45208.673611111109</v>
      </c>
      <c r="C2964">
        <v>56790269</v>
      </c>
      <c r="D2964" s="3" t="s">
        <v>5945</v>
      </c>
      <c r="E2964" t="s">
        <v>5946</v>
      </c>
      <c r="F2964">
        <v>-37</v>
      </c>
      <c r="G2964" t="s">
        <v>22</v>
      </c>
      <c r="H2964">
        <v>429</v>
      </c>
      <c r="I2964">
        <v>2316</v>
      </c>
      <c r="J2964">
        <v>1</v>
      </c>
      <c r="K2964">
        <v>1</v>
      </c>
      <c r="L2964">
        <v>15</v>
      </c>
      <c r="M2964">
        <v>1</v>
      </c>
      <c r="N2964">
        <v>0</v>
      </c>
      <c r="O2964">
        <v>1</v>
      </c>
      <c r="P2964" s="2" t="s">
        <v>5945</v>
      </c>
      <c r="Q2964">
        <v>3</v>
      </c>
      <c r="R2964" s="4">
        <f t="shared" si="276"/>
        <v>56.790269000000002</v>
      </c>
      <c r="S2964">
        <f t="shared" si="277"/>
        <v>26.8125</v>
      </c>
      <c r="T2964">
        <f t="shared" si="278"/>
        <v>909750000</v>
      </c>
      <c r="U2964">
        <f t="shared" si="279"/>
        <v>3.5526995047431451</v>
      </c>
      <c r="V2964">
        <f>W2964+(constants!$B$1*(50-FLOOR(L2964,1)))</f>
        <v>15.70556703967417</v>
      </c>
      <c r="W2964">
        <f t="shared" si="280"/>
        <v>15.368904642000325</v>
      </c>
      <c r="X2964">
        <f>constants!$B$2*constants!$B$3^2/(Y2964*Z2964^4)</f>
        <v>34426.30913249094</v>
      </c>
      <c r="Y2964">
        <f t="shared" si="281"/>
        <v>0.19952623149688758</v>
      </c>
      <c r="Z2964">
        <f>constants!$B$4/T2964</f>
        <v>0.32953279252541906</v>
      </c>
    </row>
    <row r="2965" spans="1:26" x14ac:dyDescent="0.3">
      <c r="A2965">
        <v>2965</v>
      </c>
      <c r="B2965" s="1">
        <v>45208.673611111109</v>
      </c>
      <c r="C2965">
        <v>56810315</v>
      </c>
      <c r="D2965" s="3" t="s">
        <v>5947</v>
      </c>
      <c r="E2965" t="s">
        <v>5948</v>
      </c>
      <c r="F2965">
        <v>-37</v>
      </c>
      <c r="G2965" t="s">
        <v>22</v>
      </c>
      <c r="H2965">
        <v>117</v>
      </c>
      <c r="I2965">
        <v>2332</v>
      </c>
      <c r="J2965">
        <v>1</v>
      </c>
      <c r="K2965">
        <v>1</v>
      </c>
      <c r="L2965">
        <v>15</v>
      </c>
      <c r="M2965">
        <v>1</v>
      </c>
      <c r="N2965">
        <v>0</v>
      </c>
      <c r="O2965">
        <v>1</v>
      </c>
      <c r="P2965" s="2" t="s">
        <v>5947</v>
      </c>
      <c r="Q2965">
        <v>3</v>
      </c>
      <c r="R2965" s="4">
        <f t="shared" si="276"/>
        <v>56.810315000000003</v>
      </c>
      <c r="S2965">
        <f t="shared" si="277"/>
        <v>7.3125</v>
      </c>
      <c r="T2965">
        <f t="shared" si="278"/>
        <v>909750000</v>
      </c>
      <c r="U2965">
        <f t="shared" si="279"/>
        <v>3.5772431973493153</v>
      </c>
      <c r="V2965">
        <f>W2965+(constants!$B$1*(50-FLOOR(L2965,1)))</f>
        <v>15.70556703967417</v>
      </c>
      <c r="W2965">
        <f t="shared" si="280"/>
        <v>15.368904642000325</v>
      </c>
      <c r="X2965">
        <f>constants!$B$2*constants!$B$3^2/(Y2965*Z2965^4)</f>
        <v>34426.30913249094</v>
      </c>
      <c r="Y2965">
        <f t="shared" si="281"/>
        <v>0.19952623149688758</v>
      </c>
      <c r="Z2965">
        <f>constants!$B$4/T2965</f>
        <v>0.32953279252541906</v>
      </c>
    </row>
    <row r="2966" spans="1:26" x14ac:dyDescent="0.3">
      <c r="A2966">
        <v>2966</v>
      </c>
      <c r="B2966" s="1">
        <v>45208.673611111109</v>
      </c>
      <c r="C2966">
        <v>56830501</v>
      </c>
      <c r="D2966" s="3" t="s">
        <v>5949</v>
      </c>
      <c r="E2966" t="s">
        <v>5950</v>
      </c>
      <c r="F2966">
        <v>-38</v>
      </c>
      <c r="G2966" t="s">
        <v>22</v>
      </c>
      <c r="H2966">
        <v>78</v>
      </c>
      <c r="I2966">
        <v>3640</v>
      </c>
      <c r="J2966">
        <v>1</v>
      </c>
      <c r="K2966">
        <v>1</v>
      </c>
      <c r="L2966">
        <v>16</v>
      </c>
      <c r="M2966">
        <v>1</v>
      </c>
      <c r="N2966">
        <v>0</v>
      </c>
      <c r="O2966">
        <v>1</v>
      </c>
      <c r="P2966" s="2" t="s">
        <v>5949</v>
      </c>
      <c r="Q2966">
        <v>3</v>
      </c>
      <c r="R2966" s="4">
        <f t="shared" si="276"/>
        <v>56.830500999999998</v>
      </c>
      <c r="S2966">
        <f t="shared" si="277"/>
        <v>4.875</v>
      </c>
      <c r="T2966">
        <f t="shared" si="278"/>
        <v>910250000</v>
      </c>
      <c r="U2966">
        <f t="shared" si="279"/>
        <v>5.583690067903734</v>
      </c>
      <c r="V2966">
        <f>W2966+(constants!$B$1*(50-FLOOR(L2966,1)))</f>
        <v>16.705493047934674</v>
      </c>
      <c r="W2966">
        <f t="shared" si="280"/>
        <v>16.378449575908654</v>
      </c>
      <c r="X2966">
        <f>constants!$B$2*constants!$B$3^2/(Y2966*Z2966^4)</f>
        <v>43435.513242819979</v>
      </c>
      <c r="Y2966">
        <f t="shared" si="281"/>
        <v>0.1584893192461112</v>
      </c>
      <c r="Z2966">
        <f>constants!$B$4/T2966</f>
        <v>0.32935178028014284</v>
      </c>
    </row>
    <row r="2967" spans="1:26" x14ac:dyDescent="0.3">
      <c r="A2967">
        <v>2967</v>
      </c>
      <c r="B2967" s="1">
        <v>45208.673611111109</v>
      </c>
      <c r="C2967">
        <v>56850358</v>
      </c>
      <c r="D2967" s="3" t="s">
        <v>5951</v>
      </c>
      <c r="E2967" t="s">
        <v>5952</v>
      </c>
      <c r="F2967">
        <v>-56</v>
      </c>
      <c r="G2967" t="s">
        <v>50</v>
      </c>
      <c r="H2967">
        <v>-1875</v>
      </c>
      <c r="I2967">
        <v>44</v>
      </c>
      <c r="J2967">
        <v>1</v>
      </c>
      <c r="K2967">
        <v>1</v>
      </c>
      <c r="L2967">
        <v>16</v>
      </c>
      <c r="M2967">
        <v>1</v>
      </c>
      <c r="N2967">
        <v>0</v>
      </c>
      <c r="O2967">
        <v>1</v>
      </c>
      <c r="P2967" s="2" t="s">
        <v>5951</v>
      </c>
      <c r="Q2967">
        <v>3</v>
      </c>
      <c r="R2967" s="4">
        <f t="shared" si="276"/>
        <v>56.850358</v>
      </c>
      <c r="S2967">
        <f t="shared" si="277"/>
        <v>-117.1875</v>
      </c>
      <c r="T2967">
        <f t="shared" si="278"/>
        <v>910250000</v>
      </c>
      <c r="U2967">
        <f t="shared" si="279"/>
        <v>6.7495154666968205E-2</v>
      </c>
      <c r="V2967">
        <f>W2967+(constants!$B$1*(50-FLOOR(L2967,1)))</f>
        <v>34.705493047934667</v>
      </c>
      <c r="W2967">
        <f t="shared" si="280"/>
        <v>34.378449575908647</v>
      </c>
      <c r="X2967">
        <f>constants!$B$2*constants!$B$3^2/(Y2967*Z2967^4)</f>
        <v>2740595.6091823932</v>
      </c>
      <c r="Y2967">
        <f t="shared" si="281"/>
        <v>2.5118864315095807E-3</v>
      </c>
      <c r="Z2967">
        <f>constants!$B$4/T2967</f>
        <v>0.32935178028014284</v>
      </c>
    </row>
    <row r="2968" spans="1:26" x14ac:dyDescent="0.3">
      <c r="A2968">
        <v>2968</v>
      </c>
      <c r="B2968" s="1">
        <v>45208.673611111109</v>
      </c>
      <c r="C2968">
        <v>56863642</v>
      </c>
      <c r="D2968" s="3" t="s">
        <v>5953</v>
      </c>
      <c r="E2968" t="s">
        <v>5954</v>
      </c>
      <c r="F2968">
        <v>-38</v>
      </c>
      <c r="G2968" t="s">
        <v>22</v>
      </c>
      <c r="H2968">
        <v>39</v>
      </c>
      <c r="I2968">
        <v>3640</v>
      </c>
      <c r="J2968">
        <v>1</v>
      </c>
      <c r="K2968">
        <v>1</v>
      </c>
      <c r="L2968">
        <v>16</v>
      </c>
      <c r="M2968">
        <v>1</v>
      </c>
      <c r="N2968">
        <v>0</v>
      </c>
      <c r="O2968">
        <v>1</v>
      </c>
      <c r="P2968" s="2" t="s">
        <v>5953</v>
      </c>
      <c r="Q2968">
        <v>3</v>
      </c>
      <c r="R2968" s="4">
        <f t="shared" si="276"/>
        <v>56.863641999999999</v>
      </c>
      <c r="S2968">
        <f t="shared" si="277"/>
        <v>2.4375</v>
      </c>
      <c r="T2968">
        <f t="shared" si="278"/>
        <v>910250000</v>
      </c>
      <c r="U2968">
        <f t="shared" si="279"/>
        <v>5.583690067903734</v>
      </c>
      <c r="V2968">
        <f>W2968+(constants!$B$1*(50-FLOOR(L2968,1)))</f>
        <v>16.705493047934674</v>
      </c>
      <c r="W2968">
        <f t="shared" si="280"/>
        <v>16.378449575908654</v>
      </c>
      <c r="X2968">
        <f>constants!$B$2*constants!$B$3^2/(Y2968*Z2968^4)</f>
        <v>43435.513242819979</v>
      </c>
      <c r="Y2968">
        <f t="shared" si="281"/>
        <v>0.1584893192461112</v>
      </c>
      <c r="Z2968">
        <f>constants!$B$4/T2968</f>
        <v>0.32935178028014284</v>
      </c>
    </row>
    <row r="2969" spans="1:26" x14ac:dyDescent="0.3">
      <c r="A2969">
        <v>2969</v>
      </c>
      <c r="B2969" s="1">
        <v>45208.673611111109</v>
      </c>
      <c r="C2969">
        <v>56890800</v>
      </c>
      <c r="D2969" s="3" t="s">
        <v>5955</v>
      </c>
      <c r="E2969" t="s">
        <v>5956</v>
      </c>
      <c r="F2969">
        <v>-53</v>
      </c>
      <c r="G2969" t="s">
        <v>19</v>
      </c>
      <c r="H2969">
        <v>-1523</v>
      </c>
      <c r="I2969">
        <v>2064</v>
      </c>
      <c r="J2969">
        <v>1</v>
      </c>
      <c r="K2969">
        <v>1</v>
      </c>
      <c r="L2969">
        <v>16</v>
      </c>
      <c r="M2969">
        <v>1</v>
      </c>
      <c r="N2969">
        <v>0</v>
      </c>
      <c r="O2969">
        <v>1</v>
      </c>
      <c r="P2969" s="2" t="s">
        <v>5955</v>
      </c>
      <c r="Q2969">
        <v>3</v>
      </c>
      <c r="R2969" s="4">
        <f t="shared" si="276"/>
        <v>56.890799999999999</v>
      </c>
      <c r="S2969">
        <f t="shared" si="277"/>
        <v>-95.1875</v>
      </c>
      <c r="T2969">
        <f t="shared" si="278"/>
        <v>910250000</v>
      </c>
      <c r="U2969">
        <f t="shared" si="279"/>
        <v>3.1661363461959633</v>
      </c>
      <c r="V2969">
        <f>W2969+(constants!$B$1*(50-FLOOR(L2969,1)))</f>
        <v>31.70549304793467</v>
      </c>
      <c r="W2969">
        <f t="shared" si="280"/>
        <v>31.37844957590865</v>
      </c>
      <c r="X2969">
        <f>constants!$B$2*constants!$B$3^2/(Y2969*Z2969^4)</f>
        <v>1373551.5318571739</v>
      </c>
      <c r="Y2969">
        <f t="shared" si="281"/>
        <v>5.0118723362727194E-3</v>
      </c>
      <c r="Z2969">
        <f>constants!$B$4/T2969</f>
        <v>0.32935178028014284</v>
      </c>
    </row>
    <row r="2970" spans="1:26" x14ac:dyDescent="0.3">
      <c r="A2970">
        <v>2970</v>
      </c>
      <c r="B2970" s="1">
        <v>45208.673611111109</v>
      </c>
      <c r="C2970">
        <v>56910317</v>
      </c>
      <c r="D2970" s="3" t="s">
        <v>5957</v>
      </c>
      <c r="E2970" t="s">
        <v>5958</v>
      </c>
      <c r="F2970">
        <v>-38</v>
      </c>
      <c r="G2970" t="s">
        <v>22</v>
      </c>
      <c r="H2970">
        <v>117</v>
      </c>
      <c r="I2970">
        <v>3636</v>
      </c>
      <c r="J2970">
        <v>1</v>
      </c>
      <c r="K2970">
        <v>1</v>
      </c>
      <c r="L2970">
        <v>16</v>
      </c>
      <c r="M2970">
        <v>1</v>
      </c>
      <c r="N2970">
        <v>0</v>
      </c>
      <c r="O2970">
        <v>1</v>
      </c>
      <c r="P2970" s="2" t="s">
        <v>5957</v>
      </c>
      <c r="Q2970">
        <v>3</v>
      </c>
      <c r="R2970" s="4">
        <f t="shared" si="276"/>
        <v>56.910316999999999</v>
      </c>
      <c r="S2970">
        <f t="shared" si="277"/>
        <v>7.3125</v>
      </c>
      <c r="T2970">
        <f t="shared" si="278"/>
        <v>910250000</v>
      </c>
      <c r="U2970">
        <f t="shared" si="279"/>
        <v>5.5775541447521917</v>
      </c>
      <c r="V2970">
        <f>W2970+(constants!$B$1*(50-FLOOR(L2970,1)))</f>
        <v>16.705493047934674</v>
      </c>
      <c r="W2970">
        <f t="shared" si="280"/>
        <v>16.378449575908654</v>
      </c>
      <c r="X2970">
        <f>constants!$B$2*constants!$B$3^2/(Y2970*Z2970^4)</f>
        <v>43435.513242819979</v>
      </c>
      <c r="Y2970">
        <f t="shared" si="281"/>
        <v>0.1584893192461112</v>
      </c>
      <c r="Z2970">
        <f>constants!$B$4/T2970</f>
        <v>0.32935178028014284</v>
      </c>
    </row>
    <row r="2971" spans="1:26" x14ac:dyDescent="0.3">
      <c r="A2971">
        <v>2971</v>
      </c>
      <c r="B2971" s="1">
        <v>45208.673611111109</v>
      </c>
      <c r="C2971">
        <v>56922820</v>
      </c>
      <c r="D2971" s="3" t="s">
        <v>5959</v>
      </c>
      <c r="E2971" t="s">
        <v>5960</v>
      </c>
      <c r="F2971">
        <v>-53</v>
      </c>
      <c r="G2971" t="s">
        <v>19</v>
      </c>
      <c r="H2971">
        <v>2773</v>
      </c>
      <c r="I2971">
        <v>1916</v>
      </c>
      <c r="J2971">
        <v>1</v>
      </c>
      <c r="K2971">
        <v>1</v>
      </c>
      <c r="L2971">
        <v>16</v>
      </c>
      <c r="M2971">
        <v>1</v>
      </c>
      <c r="N2971">
        <v>0</v>
      </c>
      <c r="O2971">
        <v>1</v>
      </c>
      <c r="P2971" s="2" t="s">
        <v>5959</v>
      </c>
      <c r="Q2971">
        <v>3</v>
      </c>
      <c r="R2971" s="4">
        <f t="shared" si="276"/>
        <v>56.922820000000002</v>
      </c>
      <c r="S2971">
        <f t="shared" si="277"/>
        <v>173.3125</v>
      </c>
      <c r="T2971">
        <f t="shared" si="278"/>
        <v>910250000</v>
      </c>
      <c r="U2971">
        <f t="shared" si="279"/>
        <v>2.9391071895888885</v>
      </c>
      <c r="V2971">
        <f>W2971+(constants!$B$1*(50-FLOOR(L2971,1)))</f>
        <v>31.70549304793467</v>
      </c>
      <c r="W2971">
        <f t="shared" si="280"/>
        <v>31.37844957590865</v>
      </c>
      <c r="X2971">
        <f>constants!$B$2*constants!$B$3^2/(Y2971*Z2971^4)</f>
        <v>1373551.5318571739</v>
      </c>
      <c r="Y2971">
        <f t="shared" si="281"/>
        <v>5.0118723362727194E-3</v>
      </c>
      <c r="Z2971">
        <f>constants!$B$4/T2971</f>
        <v>0.32935178028014284</v>
      </c>
    </row>
    <row r="2972" spans="1:26" x14ac:dyDescent="0.3">
      <c r="A2972">
        <v>2972</v>
      </c>
      <c r="B2972" s="1">
        <v>45208.673611111109</v>
      </c>
      <c r="C2972">
        <v>56935529</v>
      </c>
      <c r="D2972" s="3" t="s">
        <v>5961</v>
      </c>
      <c r="E2972" t="s">
        <v>5962</v>
      </c>
      <c r="F2972">
        <v>-38</v>
      </c>
      <c r="G2972" t="s">
        <v>22</v>
      </c>
      <c r="H2972">
        <v>-78</v>
      </c>
      <c r="I2972">
        <v>3660</v>
      </c>
      <c r="J2972">
        <v>1</v>
      </c>
      <c r="K2972">
        <v>1</v>
      </c>
      <c r="L2972">
        <v>16</v>
      </c>
      <c r="M2972">
        <v>1</v>
      </c>
      <c r="N2972">
        <v>0</v>
      </c>
      <c r="O2972">
        <v>1</v>
      </c>
      <c r="P2972" s="2" t="s">
        <v>5961</v>
      </c>
      <c r="Q2972">
        <v>3</v>
      </c>
      <c r="R2972" s="4">
        <f t="shared" si="276"/>
        <v>56.935529000000002</v>
      </c>
      <c r="S2972">
        <f t="shared" si="277"/>
        <v>-4.875</v>
      </c>
      <c r="T2972">
        <f t="shared" si="278"/>
        <v>910250000</v>
      </c>
      <c r="U2972">
        <f t="shared" si="279"/>
        <v>5.6143696836614465</v>
      </c>
      <c r="V2972">
        <f>W2972+(constants!$B$1*(50-FLOOR(L2972,1)))</f>
        <v>16.705493047934674</v>
      </c>
      <c r="W2972">
        <f t="shared" si="280"/>
        <v>16.378449575908654</v>
      </c>
      <c r="X2972">
        <f>constants!$B$2*constants!$B$3^2/(Y2972*Z2972^4)</f>
        <v>43435.513242819979</v>
      </c>
      <c r="Y2972">
        <f t="shared" si="281"/>
        <v>0.1584893192461112</v>
      </c>
      <c r="Z2972">
        <f>constants!$B$4/T2972</f>
        <v>0.32935178028014284</v>
      </c>
    </row>
    <row r="2973" spans="1:26" x14ac:dyDescent="0.3">
      <c r="A2973">
        <v>2973</v>
      </c>
      <c r="B2973" s="1">
        <v>45208.673611111109</v>
      </c>
      <c r="C2973">
        <v>56960279</v>
      </c>
      <c r="D2973" s="3" t="s">
        <v>5963</v>
      </c>
      <c r="E2973" t="s">
        <v>5964</v>
      </c>
      <c r="F2973">
        <v>-55</v>
      </c>
      <c r="G2973" t="s">
        <v>50</v>
      </c>
      <c r="H2973">
        <v>1328</v>
      </c>
      <c r="I2973">
        <v>3992</v>
      </c>
      <c r="J2973">
        <v>1</v>
      </c>
      <c r="K2973">
        <v>1</v>
      </c>
      <c r="L2973">
        <v>16</v>
      </c>
      <c r="M2973">
        <v>1</v>
      </c>
      <c r="N2973">
        <v>0</v>
      </c>
      <c r="O2973">
        <v>1</v>
      </c>
      <c r="P2973" s="2" t="s">
        <v>5963</v>
      </c>
      <c r="Q2973">
        <v>3</v>
      </c>
      <c r="R2973" s="4">
        <f t="shared" si="276"/>
        <v>56.960279</v>
      </c>
      <c r="S2973">
        <f t="shared" si="277"/>
        <v>83</v>
      </c>
      <c r="T2973">
        <f t="shared" si="278"/>
        <v>910250000</v>
      </c>
      <c r="U2973">
        <f t="shared" si="279"/>
        <v>6.1236513052394796</v>
      </c>
      <c r="V2973">
        <f>W2973+(constants!$B$1*(50-FLOOR(L2973,1)))</f>
        <v>33.705493047934674</v>
      </c>
      <c r="W2973">
        <f t="shared" si="280"/>
        <v>33.378449575908654</v>
      </c>
      <c r="X2973">
        <f>constants!$B$2*constants!$B$3^2/(Y2973*Z2973^4)</f>
        <v>2176932.4723349693</v>
      </c>
      <c r="Y2973">
        <f t="shared" si="281"/>
        <v>3.1622776601683768E-3</v>
      </c>
      <c r="Z2973">
        <f>constants!$B$4/T2973</f>
        <v>0.32935178028014284</v>
      </c>
    </row>
    <row r="2974" spans="1:26" x14ac:dyDescent="0.3">
      <c r="A2974">
        <v>2974</v>
      </c>
      <c r="B2974" s="1">
        <v>45208.673611111109</v>
      </c>
      <c r="C2974">
        <v>56972656</v>
      </c>
      <c r="D2974" s="3" t="s">
        <v>5965</v>
      </c>
      <c r="E2974" t="s">
        <v>5966</v>
      </c>
      <c r="F2974">
        <v>-38</v>
      </c>
      <c r="G2974" t="s">
        <v>22</v>
      </c>
      <c r="H2974">
        <v>0</v>
      </c>
      <c r="I2974">
        <v>3632</v>
      </c>
      <c r="J2974">
        <v>1</v>
      </c>
      <c r="K2974">
        <v>1</v>
      </c>
      <c r="L2974">
        <v>16</v>
      </c>
      <c r="M2974">
        <v>1</v>
      </c>
      <c r="N2974">
        <v>0</v>
      </c>
      <c r="O2974">
        <v>1</v>
      </c>
      <c r="P2974" s="2" t="s">
        <v>5965</v>
      </c>
      <c r="Q2974">
        <v>3</v>
      </c>
      <c r="R2974" s="4">
        <f t="shared" si="276"/>
        <v>56.972656000000001</v>
      </c>
      <c r="S2974">
        <f t="shared" si="277"/>
        <v>0</v>
      </c>
      <c r="T2974">
        <f t="shared" si="278"/>
        <v>910250000</v>
      </c>
      <c r="U2974">
        <f t="shared" si="279"/>
        <v>5.5714182216006485</v>
      </c>
      <c r="V2974">
        <f>W2974+(constants!$B$1*(50-FLOOR(L2974,1)))</f>
        <v>16.705493047934674</v>
      </c>
      <c r="W2974">
        <f t="shared" si="280"/>
        <v>16.378449575908654</v>
      </c>
      <c r="X2974">
        <f>constants!$B$2*constants!$B$3^2/(Y2974*Z2974^4)</f>
        <v>43435.513242819979</v>
      </c>
      <c r="Y2974">
        <f t="shared" si="281"/>
        <v>0.1584893192461112</v>
      </c>
      <c r="Z2974">
        <f>constants!$B$4/T2974</f>
        <v>0.32935178028014284</v>
      </c>
    </row>
    <row r="2975" spans="1:26" x14ac:dyDescent="0.3">
      <c r="A2975">
        <v>2975</v>
      </c>
      <c r="B2975" s="1">
        <v>45208.673611111109</v>
      </c>
      <c r="C2975">
        <v>57000318</v>
      </c>
      <c r="D2975" s="3" t="s">
        <v>5967</v>
      </c>
      <c r="E2975" t="s">
        <v>5968</v>
      </c>
      <c r="F2975">
        <v>-55</v>
      </c>
      <c r="G2975" t="s">
        <v>50</v>
      </c>
      <c r="H2975">
        <v>2070</v>
      </c>
      <c r="I2975">
        <v>3928</v>
      </c>
      <c r="J2975">
        <v>1</v>
      </c>
      <c r="K2975">
        <v>1</v>
      </c>
      <c r="L2975">
        <v>16</v>
      </c>
      <c r="M2975">
        <v>1</v>
      </c>
      <c r="N2975">
        <v>0</v>
      </c>
      <c r="O2975">
        <v>1</v>
      </c>
      <c r="P2975" s="2" t="s">
        <v>5967</v>
      </c>
      <c r="Q2975">
        <v>3</v>
      </c>
      <c r="R2975" s="4">
        <f t="shared" si="276"/>
        <v>57.000318</v>
      </c>
      <c r="S2975">
        <f t="shared" si="277"/>
        <v>129.375</v>
      </c>
      <c r="T2975">
        <f t="shared" si="278"/>
        <v>910250000</v>
      </c>
      <c r="U2975">
        <f t="shared" si="279"/>
        <v>6.0254765348147989</v>
      </c>
      <c r="V2975">
        <f>W2975+(constants!$B$1*(50-FLOOR(L2975,1)))</f>
        <v>33.705493047934674</v>
      </c>
      <c r="W2975">
        <f t="shared" si="280"/>
        <v>33.378449575908654</v>
      </c>
      <c r="X2975">
        <f>constants!$B$2*constants!$B$3^2/(Y2975*Z2975^4)</f>
        <v>2176932.4723349693</v>
      </c>
      <c r="Y2975">
        <f t="shared" si="281"/>
        <v>3.1622776601683768E-3</v>
      </c>
      <c r="Z2975">
        <f>constants!$B$4/T2975</f>
        <v>0.32935178028014284</v>
      </c>
    </row>
    <row r="2976" spans="1:26" x14ac:dyDescent="0.3">
      <c r="A2976">
        <v>2976</v>
      </c>
      <c r="B2976" s="1">
        <v>45208.673611111109</v>
      </c>
      <c r="C2976">
        <v>57020626</v>
      </c>
      <c r="D2976" s="3" t="s">
        <v>5969</v>
      </c>
      <c r="E2976" t="s">
        <v>5970</v>
      </c>
      <c r="F2976">
        <v>-38</v>
      </c>
      <c r="G2976" t="s">
        <v>22</v>
      </c>
      <c r="H2976">
        <v>0</v>
      </c>
      <c r="I2976">
        <v>3644</v>
      </c>
      <c r="J2976">
        <v>1</v>
      </c>
      <c r="K2976">
        <v>1</v>
      </c>
      <c r="L2976">
        <v>16</v>
      </c>
      <c r="M2976">
        <v>1</v>
      </c>
      <c r="N2976">
        <v>0</v>
      </c>
      <c r="O2976">
        <v>1</v>
      </c>
      <c r="P2976" s="2" t="s">
        <v>5969</v>
      </c>
      <c r="Q2976">
        <v>3</v>
      </c>
      <c r="R2976" s="4">
        <f t="shared" si="276"/>
        <v>57.020626</v>
      </c>
      <c r="S2976">
        <f t="shared" si="277"/>
        <v>0</v>
      </c>
      <c r="T2976">
        <f t="shared" si="278"/>
        <v>910250000</v>
      </c>
      <c r="U2976">
        <f t="shared" si="279"/>
        <v>5.5898259910552763</v>
      </c>
      <c r="V2976">
        <f>W2976+(constants!$B$1*(50-FLOOR(L2976,1)))</f>
        <v>16.705493047934674</v>
      </c>
      <c r="W2976">
        <f t="shared" si="280"/>
        <v>16.378449575908654</v>
      </c>
      <c r="X2976">
        <f>constants!$B$2*constants!$B$3^2/(Y2976*Z2976^4)</f>
        <v>43435.513242819979</v>
      </c>
      <c r="Y2976">
        <f t="shared" si="281"/>
        <v>0.1584893192461112</v>
      </c>
      <c r="Z2976">
        <f>constants!$B$4/T2976</f>
        <v>0.32935178028014284</v>
      </c>
    </row>
    <row r="2977" spans="1:26" x14ac:dyDescent="0.3">
      <c r="A2977">
        <v>2977</v>
      </c>
      <c r="B2977" s="1">
        <v>45208.673611111109</v>
      </c>
      <c r="C2977">
        <v>57040378</v>
      </c>
      <c r="D2977" s="3" t="s">
        <v>5971</v>
      </c>
      <c r="E2977" t="s">
        <v>5972</v>
      </c>
      <c r="F2977">
        <v>-38</v>
      </c>
      <c r="G2977" t="s">
        <v>22</v>
      </c>
      <c r="H2977">
        <v>-39</v>
      </c>
      <c r="I2977">
        <v>260</v>
      </c>
      <c r="J2977">
        <v>1</v>
      </c>
      <c r="K2977">
        <v>1</v>
      </c>
      <c r="L2977">
        <v>17</v>
      </c>
      <c r="M2977">
        <v>1</v>
      </c>
      <c r="N2977">
        <v>0</v>
      </c>
      <c r="O2977">
        <v>1</v>
      </c>
      <c r="P2977" s="2" t="s">
        <v>5971</v>
      </c>
      <c r="Q2977">
        <v>3</v>
      </c>
      <c r="R2977" s="4">
        <f t="shared" si="276"/>
        <v>57.040377999999997</v>
      </c>
      <c r="S2977">
        <f t="shared" si="277"/>
        <v>-2.4375</v>
      </c>
      <c r="T2977">
        <f t="shared" si="278"/>
        <v>910750000</v>
      </c>
      <c r="U2977">
        <f t="shared" si="279"/>
        <v>0.39883500485026668</v>
      </c>
      <c r="V2977">
        <f>W2977+(constants!$B$1*(50-FLOOR(L2977,1)))</f>
        <v>16.705413814605734</v>
      </c>
      <c r="W2977">
        <f t="shared" si="280"/>
        <v>16.387989268227539</v>
      </c>
      <c r="X2977">
        <f>constants!$B$2*constants!$B$3^2/(Y2977*Z2977^4)</f>
        <v>43531.028354093374</v>
      </c>
      <c r="Y2977">
        <f t="shared" si="281"/>
        <v>0.1584893192461112</v>
      </c>
      <c r="Z2977">
        <f>constants!$B$4/T2977</f>
        <v>0.32917096678561625</v>
      </c>
    </row>
    <row r="2978" spans="1:26" x14ac:dyDescent="0.3">
      <c r="A2978">
        <v>2978</v>
      </c>
      <c r="B2978" s="1">
        <v>45208.673611111109</v>
      </c>
      <c r="C2978">
        <v>57052776</v>
      </c>
      <c r="D2978" s="3" t="s">
        <v>5973</v>
      </c>
      <c r="E2978" t="s">
        <v>5974</v>
      </c>
      <c r="F2978">
        <v>-38</v>
      </c>
      <c r="G2978" t="s">
        <v>22</v>
      </c>
      <c r="H2978">
        <v>-117</v>
      </c>
      <c r="I2978">
        <v>268</v>
      </c>
      <c r="J2978">
        <v>1</v>
      </c>
      <c r="K2978">
        <v>1</v>
      </c>
      <c r="L2978">
        <v>17</v>
      </c>
      <c r="M2978">
        <v>1</v>
      </c>
      <c r="N2978">
        <v>0</v>
      </c>
      <c r="O2978">
        <v>1</v>
      </c>
      <c r="P2978" s="2" t="s">
        <v>5973</v>
      </c>
      <c r="Q2978">
        <v>3</v>
      </c>
      <c r="R2978" s="4">
        <f t="shared" si="276"/>
        <v>57.052776000000001</v>
      </c>
      <c r="S2978">
        <f t="shared" si="277"/>
        <v>-7.3125</v>
      </c>
      <c r="T2978">
        <f t="shared" si="278"/>
        <v>910750000</v>
      </c>
      <c r="U2978">
        <f t="shared" si="279"/>
        <v>0.41110685115335183</v>
      </c>
      <c r="V2978">
        <f>W2978+(constants!$B$1*(50-FLOOR(L2978,1)))</f>
        <v>16.705413814605734</v>
      </c>
      <c r="W2978">
        <f t="shared" si="280"/>
        <v>16.387989268227539</v>
      </c>
      <c r="X2978">
        <f>constants!$B$2*constants!$B$3^2/(Y2978*Z2978^4)</f>
        <v>43531.028354093374</v>
      </c>
      <c r="Y2978">
        <f t="shared" si="281"/>
        <v>0.1584893192461112</v>
      </c>
      <c r="Z2978">
        <f>constants!$B$4/T2978</f>
        <v>0.32917096678561625</v>
      </c>
    </row>
    <row r="2979" spans="1:26" x14ac:dyDescent="0.3">
      <c r="A2979">
        <v>2979</v>
      </c>
      <c r="B2979" s="1">
        <v>45208.673611111109</v>
      </c>
      <c r="C2979">
        <v>57065588</v>
      </c>
      <c r="D2979" s="3" t="s">
        <v>5975</v>
      </c>
      <c r="E2979" t="s">
        <v>5976</v>
      </c>
      <c r="F2979">
        <v>-38</v>
      </c>
      <c r="G2979" t="s">
        <v>22</v>
      </c>
      <c r="H2979">
        <v>-117</v>
      </c>
      <c r="I2979">
        <v>260</v>
      </c>
      <c r="J2979">
        <v>1</v>
      </c>
      <c r="K2979">
        <v>1</v>
      </c>
      <c r="L2979">
        <v>17</v>
      </c>
      <c r="M2979">
        <v>1</v>
      </c>
      <c r="N2979">
        <v>0</v>
      </c>
      <c r="O2979">
        <v>1</v>
      </c>
      <c r="P2979" s="2" t="s">
        <v>5975</v>
      </c>
      <c r="Q2979">
        <v>3</v>
      </c>
      <c r="R2979" s="4">
        <f t="shared" si="276"/>
        <v>57.065587999999998</v>
      </c>
      <c r="S2979">
        <f t="shared" si="277"/>
        <v>-7.3125</v>
      </c>
      <c r="T2979">
        <f t="shared" si="278"/>
        <v>910750000</v>
      </c>
      <c r="U2979">
        <f t="shared" si="279"/>
        <v>0.39883500485026668</v>
      </c>
      <c r="V2979">
        <f>W2979+(constants!$B$1*(50-FLOOR(L2979,1)))</f>
        <v>16.705413814605734</v>
      </c>
      <c r="W2979">
        <f t="shared" si="280"/>
        <v>16.387989268227539</v>
      </c>
      <c r="X2979">
        <f>constants!$B$2*constants!$B$3^2/(Y2979*Z2979^4)</f>
        <v>43531.028354093374</v>
      </c>
      <c r="Y2979">
        <f t="shared" si="281"/>
        <v>0.1584893192461112</v>
      </c>
      <c r="Z2979">
        <f>constants!$B$4/T2979</f>
        <v>0.32917096678561625</v>
      </c>
    </row>
    <row r="2980" spans="1:26" x14ac:dyDescent="0.3">
      <c r="A2980">
        <v>2980</v>
      </c>
      <c r="B2980" s="1">
        <v>45208.673611111109</v>
      </c>
      <c r="C2980">
        <v>57078383</v>
      </c>
      <c r="D2980" s="3" t="s">
        <v>5977</v>
      </c>
      <c r="E2980" t="s">
        <v>5978</v>
      </c>
      <c r="F2980">
        <v>-38</v>
      </c>
      <c r="G2980" t="s">
        <v>22</v>
      </c>
      <c r="H2980">
        <v>390</v>
      </c>
      <c r="I2980">
        <v>252</v>
      </c>
      <c r="J2980">
        <v>1</v>
      </c>
      <c r="K2980">
        <v>1</v>
      </c>
      <c r="L2980">
        <v>17</v>
      </c>
      <c r="M2980">
        <v>1</v>
      </c>
      <c r="N2980">
        <v>0</v>
      </c>
      <c r="O2980">
        <v>1</v>
      </c>
      <c r="P2980" s="2" t="s">
        <v>5977</v>
      </c>
      <c r="Q2980">
        <v>3</v>
      </c>
      <c r="R2980" s="4">
        <f t="shared" si="276"/>
        <v>57.078383000000002</v>
      </c>
      <c r="S2980">
        <f t="shared" si="277"/>
        <v>24.375</v>
      </c>
      <c r="T2980">
        <f t="shared" si="278"/>
        <v>910750000</v>
      </c>
      <c r="U2980">
        <f t="shared" si="279"/>
        <v>0.3865631585471816</v>
      </c>
      <c r="V2980">
        <f>W2980+(constants!$B$1*(50-FLOOR(L2980,1)))</f>
        <v>16.705413814605734</v>
      </c>
      <c r="W2980">
        <f t="shared" si="280"/>
        <v>16.387989268227539</v>
      </c>
      <c r="X2980">
        <f>constants!$B$2*constants!$B$3^2/(Y2980*Z2980^4)</f>
        <v>43531.028354093374</v>
      </c>
      <c r="Y2980">
        <f t="shared" si="281"/>
        <v>0.1584893192461112</v>
      </c>
      <c r="Z2980">
        <f>constants!$B$4/T2980</f>
        <v>0.32917096678561625</v>
      </c>
    </row>
    <row r="2981" spans="1:26" x14ac:dyDescent="0.3">
      <c r="A2981">
        <v>2981</v>
      </c>
      <c r="B2981" s="1">
        <v>45208.673611111109</v>
      </c>
      <c r="C2981">
        <v>57100503</v>
      </c>
      <c r="D2981" s="3" t="s">
        <v>5979</v>
      </c>
      <c r="E2981" t="s">
        <v>5980</v>
      </c>
      <c r="F2981">
        <v>-38</v>
      </c>
      <c r="G2981" t="s">
        <v>22</v>
      </c>
      <c r="H2981">
        <v>117</v>
      </c>
      <c r="I2981">
        <v>232</v>
      </c>
      <c r="J2981">
        <v>1</v>
      </c>
      <c r="K2981">
        <v>1</v>
      </c>
      <c r="L2981">
        <v>17</v>
      </c>
      <c r="M2981">
        <v>1</v>
      </c>
      <c r="N2981">
        <v>0</v>
      </c>
      <c r="O2981">
        <v>1</v>
      </c>
      <c r="P2981" s="2" t="s">
        <v>5979</v>
      </c>
      <c r="Q2981">
        <v>3</v>
      </c>
      <c r="R2981" s="4">
        <f t="shared" si="276"/>
        <v>57.100503000000003</v>
      </c>
      <c r="S2981">
        <f t="shared" si="277"/>
        <v>7.3125</v>
      </c>
      <c r="T2981">
        <f t="shared" si="278"/>
        <v>910750000</v>
      </c>
      <c r="U2981">
        <f t="shared" si="279"/>
        <v>0.35588354278946877</v>
      </c>
      <c r="V2981">
        <f>W2981+(constants!$B$1*(50-FLOOR(L2981,1)))</f>
        <v>16.705413814605734</v>
      </c>
      <c r="W2981">
        <f t="shared" si="280"/>
        <v>16.387989268227539</v>
      </c>
      <c r="X2981">
        <f>constants!$B$2*constants!$B$3^2/(Y2981*Z2981^4)</f>
        <v>43531.028354093374</v>
      </c>
      <c r="Y2981">
        <f t="shared" si="281"/>
        <v>0.1584893192461112</v>
      </c>
      <c r="Z2981">
        <f>constants!$B$4/T2981</f>
        <v>0.32917096678561625</v>
      </c>
    </row>
    <row r="2982" spans="1:26" x14ac:dyDescent="0.3">
      <c r="A2982">
        <v>2982</v>
      </c>
      <c r="B2982" s="1">
        <v>45208.673611111109</v>
      </c>
      <c r="C2982">
        <v>57120118</v>
      </c>
      <c r="D2982" s="3" t="s">
        <v>5981</v>
      </c>
      <c r="E2982" t="s">
        <v>5982</v>
      </c>
      <c r="F2982">
        <v>-38</v>
      </c>
      <c r="G2982" t="s">
        <v>22</v>
      </c>
      <c r="H2982">
        <v>39</v>
      </c>
      <c r="I2982">
        <v>280</v>
      </c>
      <c r="J2982">
        <v>1</v>
      </c>
      <c r="K2982">
        <v>1</v>
      </c>
      <c r="L2982">
        <v>17</v>
      </c>
      <c r="M2982">
        <v>1</v>
      </c>
      <c r="N2982">
        <v>0</v>
      </c>
      <c r="O2982">
        <v>1</v>
      </c>
      <c r="P2982" s="2" t="s">
        <v>5981</v>
      </c>
      <c r="Q2982">
        <v>3</v>
      </c>
      <c r="R2982" s="4">
        <f t="shared" si="276"/>
        <v>57.120117999999998</v>
      </c>
      <c r="S2982">
        <f t="shared" si="277"/>
        <v>2.4375</v>
      </c>
      <c r="T2982">
        <f t="shared" si="278"/>
        <v>910750000</v>
      </c>
      <c r="U2982">
        <f t="shared" si="279"/>
        <v>0.42951462060797951</v>
      </c>
      <c r="V2982">
        <f>W2982+(constants!$B$1*(50-FLOOR(L2982,1)))</f>
        <v>16.705413814605734</v>
      </c>
      <c r="W2982">
        <f t="shared" si="280"/>
        <v>16.387989268227539</v>
      </c>
      <c r="X2982">
        <f>constants!$B$2*constants!$B$3^2/(Y2982*Z2982^4)</f>
        <v>43531.028354093374</v>
      </c>
      <c r="Y2982">
        <f t="shared" si="281"/>
        <v>0.1584893192461112</v>
      </c>
      <c r="Z2982">
        <f>constants!$B$4/T2982</f>
        <v>0.32917096678561625</v>
      </c>
    </row>
    <row r="2983" spans="1:26" x14ac:dyDescent="0.3">
      <c r="A2983">
        <v>2983</v>
      </c>
      <c r="B2983" s="1">
        <v>45208.673611111109</v>
      </c>
      <c r="C2983">
        <v>57132862</v>
      </c>
      <c r="D2983" s="3" t="s">
        <v>5983</v>
      </c>
      <c r="E2983" t="s">
        <v>5984</v>
      </c>
      <c r="F2983">
        <v>-38</v>
      </c>
      <c r="G2983" t="s">
        <v>22</v>
      </c>
      <c r="H2983">
        <v>0</v>
      </c>
      <c r="I2983">
        <v>272</v>
      </c>
      <c r="J2983">
        <v>1</v>
      </c>
      <c r="K2983">
        <v>1</v>
      </c>
      <c r="L2983">
        <v>17</v>
      </c>
      <c r="M2983">
        <v>1</v>
      </c>
      <c r="N2983">
        <v>0</v>
      </c>
      <c r="O2983">
        <v>1</v>
      </c>
      <c r="P2983" s="2" t="s">
        <v>5983</v>
      </c>
      <c r="Q2983">
        <v>3</v>
      </c>
      <c r="R2983" s="4">
        <f t="shared" si="276"/>
        <v>57.132862000000003</v>
      </c>
      <c r="S2983">
        <f t="shared" si="277"/>
        <v>0</v>
      </c>
      <c r="T2983">
        <f t="shared" si="278"/>
        <v>910750000</v>
      </c>
      <c r="U2983">
        <f t="shared" si="279"/>
        <v>0.41724277430489443</v>
      </c>
      <c r="V2983">
        <f>W2983+(constants!$B$1*(50-FLOOR(L2983,1)))</f>
        <v>16.705413814605734</v>
      </c>
      <c r="W2983">
        <f t="shared" si="280"/>
        <v>16.387989268227539</v>
      </c>
      <c r="X2983">
        <f>constants!$B$2*constants!$B$3^2/(Y2983*Z2983^4)</f>
        <v>43531.028354093374</v>
      </c>
      <c r="Y2983">
        <f t="shared" si="281"/>
        <v>0.1584893192461112</v>
      </c>
      <c r="Z2983">
        <f>constants!$B$4/T2983</f>
        <v>0.32917096678561625</v>
      </c>
    </row>
    <row r="2984" spans="1:26" x14ac:dyDescent="0.3">
      <c r="A2984">
        <v>2984</v>
      </c>
      <c r="B2984" s="1">
        <v>45208.673611111109</v>
      </c>
      <c r="C2984">
        <v>57160304</v>
      </c>
      <c r="D2984" s="3" t="s">
        <v>5985</v>
      </c>
      <c r="E2984" t="s">
        <v>5986</v>
      </c>
      <c r="F2984">
        <v>-38</v>
      </c>
      <c r="G2984" t="s">
        <v>22</v>
      </c>
      <c r="H2984">
        <v>78</v>
      </c>
      <c r="I2984">
        <v>232</v>
      </c>
      <c r="J2984">
        <v>1</v>
      </c>
      <c r="K2984">
        <v>1</v>
      </c>
      <c r="L2984">
        <v>17</v>
      </c>
      <c r="M2984">
        <v>1</v>
      </c>
      <c r="N2984">
        <v>0</v>
      </c>
      <c r="O2984">
        <v>1</v>
      </c>
      <c r="P2984" s="2" t="s">
        <v>5985</v>
      </c>
      <c r="Q2984">
        <v>3</v>
      </c>
      <c r="R2984" s="4">
        <f t="shared" si="276"/>
        <v>57.160303999999996</v>
      </c>
      <c r="S2984">
        <f t="shared" si="277"/>
        <v>4.875</v>
      </c>
      <c r="T2984">
        <f t="shared" si="278"/>
        <v>910750000</v>
      </c>
      <c r="U2984">
        <f t="shared" si="279"/>
        <v>0.35588354278946877</v>
      </c>
      <c r="V2984">
        <f>W2984+(constants!$B$1*(50-FLOOR(L2984,1)))</f>
        <v>16.705413814605734</v>
      </c>
      <c r="W2984">
        <f t="shared" si="280"/>
        <v>16.387989268227539</v>
      </c>
      <c r="X2984">
        <f>constants!$B$2*constants!$B$3^2/(Y2984*Z2984^4)</f>
        <v>43531.028354093374</v>
      </c>
      <c r="Y2984">
        <f t="shared" si="281"/>
        <v>0.1584893192461112</v>
      </c>
      <c r="Z2984">
        <f>constants!$B$4/T2984</f>
        <v>0.32917096678561625</v>
      </c>
    </row>
    <row r="2985" spans="1:26" x14ac:dyDescent="0.3">
      <c r="A2985">
        <v>2985</v>
      </c>
      <c r="B2985" s="1">
        <v>45208.673611111109</v>
      </c>
      <c r="C2985">
        <v>57180331</v>
      </c>
      <c r="D2985" s="3" t="s">
        <v>5987</v>
      </c>
      <c r="E2985" t="s">
        <v>5988</v>
      </c>
      <c r="F2985">
        <v>-38</v>
      </c>
      <c r="G2985" t="s">
        <v>22</v>
      </c>
      <c r="H2985">
        <v>-78</v>
      </c>
      <c r="I2985">
        <v>252</v>
      </c>
      <c r="J2985">
        <v>1</v>
      </c>
      <c r="K2985">
        <v>1</v>
      </c>
      <c r="L2985">
        <v>17</v>
      </c>
      <c r="M2985">
        <v>1</v>
      </c>
      <c r="N2985">
        <v>0</v>
      </c>
      <c r="O2985">
        <v>1</v>
      </c>
      <c r="P2985" s="2" t="s">
        <v>5987</v>
      </c>
      <c r="Q2985">
        <v>3</v>
      </c>
      <c r="R2985" s="4">
        <f t="shared" si="276"/>
        <v>57.180331000000002</v>
      </c>
      <c r="S2985">
        <f t="shared" si="277"/>
        <v>-4.875</v>
      </c>
      <c r="T2985">
        <f t="shared" si="278"/>
        <v>910750000</v>
      </c>
      <c r="U2985">
        <f t="shared" si="279"/>
        <v>0.3865631585471816</v>
      </c>
      <c r="V2985">
        <f>W2985+(constants!$B$1*(50-FLOOR(L2985,1)))</f>
        <v>16.705413814605734</v>
      </c>
      <c r="W2985">
        <f t="shared" si="280"/>
        <v>16.387989268227539</v>
      </c>
      <c r="X2985">
        <f>constants!$B$2*constants!$B$3^2/(Y2985*Z2985^4)</f>
        <v>43531.028354093374</v>
      </c>
      <c r="Y2985">
        <f t="shared" si="281"/>
        <v>0.1584893192461112</v>
      </c>
      <c r="Z2985">
        <f>constants!$B$4/T2985</f>
        <v>0.32917096678561625</v>
      </c>
    </row>
    <row r="2986" spans="1:26" x14ac:dyDescent="0.3">
      <c r="A2986">
        <v>2986</v>
      </c>
      <c r="B2986" s="1">
        <v>45208.673611111109</v>
      </c>
      <c r="C2986">
        <v>57200228</v>
      </c>
      <c r="D2986" s="3" t="s">
        <v>5989</v>
      </c>
      <c r="E2986" t="s">
        <v>5990</v>
      </c>
      <c r="F2986">
        <v>-38</v>
      </c>
      <c r="G2986" t="s">
        <v>22</v>
      </c>
      <c r="H2986">
        <v>429</v>
      </c>
      <c r="I2986">
        <v>236</v>
      </c>
      <c r="J2986">
        <v>1</v>
      </c>
      <c r="K2986">
        <v>1</v>
      </c>
      <c r="L2986">
        <v>17</v>
      </c>
      <c r="M2986">
        <v>1</v>
      </c>
      <c r="N2986">
        <v>0</v>
      </c>
      <c r="O2986">
        <v>1</v>
      </c>
      <c r="P2986" s="2" t="s">
        <v>5989</v>
      </c>
      <c r="Q2986">
        <v>3</v>
      </c>
      <c r="R2986" s="4">
        <f t="shared" si="276"/>
        <v>57.200228000000003</v>
      </c>
      <c r="S2986">
        <f t="shared" si="277"/>
        <v>26.8125</v>
      </c>
      <c r="T2986">
        <f t="shared" si="278"/>
        <v>910750000</v>
      </c>
      <c r="U2986">
        <f t="shared" si="279"/>
        <v>0.36201946594101131</v>
      </c>
      <c r="V2986">
        <f>W2986+(constants!$B$1*(50-FLOOR(L2986,1)))</f>
        <v>16.705413814605734</v>
      </c>
      <c r="W2986">
        <f t="shared" si="280"/>
        <v>16.387989268227539</v>
      </c>
      <c r="X2986">
        <f>constants!$B$2*constants!$B$3^2/(Y2986*Z2986^4)</f>
        <v>43531.028354093374</v>
      </c>
      <c r="Y2986">
        <f t="shared" si="281"/>
        <v>0.1584893192461112</v>
      </c>
      <c r="Z2986">
        <f>constants!$B$4/T2986</f>
        <v>0.32917096678561625</v>
      </c>
    </row>
    <row r="2987" spans="1:26" x14ac:dyDescent="0.3">
      <c r="A2987">
        <v>2987</v>
      </c>
      <c r="B2987" s="1">
        <v>45208.673611111109</v>
      </c>
      <c r="C2987">
        <v>57212725</v>
      </c>
      <c r="D2987" s="3" t="s">
        <v>5991</v>
      </c>
      <c r="E2987" t="s">
        <v>5992</v>
      </c>
      <c r="F2987">
        <v>-38</v>
      </c>
      <c r="G2987" t="s">
        <v>22</v>
      </c>
      <c r="H2987">
        <v>156</v>
      </c>
      <c r="I2987">
        <v>236</v>
      </c>
      <c r="J2987">
        <v>1</v>
      </c>
      <c r="K2987">
        <v>1</v>
      </c>
      <c r="L2987">
        <v>17</v>
      </c>
      <c r="M2987">
        <v>1</v>
      </c>
      <c r="N2987">
        <v>0</v>
      </c>
      <c r="O2987">
        <v>1</v>
      </c>
      <c r="P2987" s="2" t="s">
        <v>5991</v>
      </c>
      <c r="Q2987">
        <v>3</v>
      </c>
      <c r="R2987" s="4">
        <f t="shared" si="276"/>
        <v>57.212724999999999</v>
      </c>
      <c r="S2987">
        <f t="shared" si="277"/>
        <v>9.75</v>
      </c>
      <c r="T2987">
        <f t="shared" si="278"/>
        <v>910750000</v>
      </c>
      <c r="U2987">
        <f t="shared" si="279"/>
        <v>0.36201946594101131</v>
      </c>
      <c r="V2987">
        <f>W2987+(constants!$B$1*(50-FLOOR(L2987,1)))</f>
        <v>16.705413814605734</v>
      </c>
      <c r="W2987">
        <f t="shared" si="280"/>
        <v>16.387989268227539</v>
      </c>
      <c r="X2987">
        <f>constants!$B$2*constants!$B$3^2/(Y2987*Z2987^4)</f>
        <v>43531.028354093374</v>
      </c>
      <c r="Y2987">
        <f t="shared" si="281"/>
        <v>0.1584893192461112</v>
      </c>
      <c r="Z2987">
        <f>constants!$B$4/T2987</f>
        <v>0.32917096678561625</v>
      </c>
    </row>
    <row r="2988" spans="1:26" x14ac:dyDescent="0.3">
      <c r="A2988">
        <v>2988</v>
      </c>
      <c r="B2988" s="1">
        <v>45208.673611111109</v>
      </c>
      <c r="C2988">
        <v>57240383</v>
      </c>
      <c r="D2988" s="3" t="s">
        <v>5993</v>
      </c>
      <c r="E2988" t="s">
        <v>5994</v>
      </c>
      <c r="F2988">
        <v>-38</v>
      </c>
      <c r="G2988" t="s">
        <v>22</v>
      </c>
      <c r="H2988">
        <v>78</v>
      </c>
      <c r="I2988">
        <v>12</v>
      </c>
      <c r="J2988">
        <v>1</v>
      </c>
      <c r="K2988">
        <v>1</v>
      </c>
      <c r="L2988">
        <v>18</v>
      </c>
      <c r="M2988">
        <v>1</v>
      </c>
      <c r="N2988">
        <v>0</v>
      </c>
      <c r="O2988">
        <v>1</v>
      </c>
      <c r="P2988" s="2" t="s">
        <v>5993</v>
      </c>
      <c r="Q2988">
        <v>3</v>
      </c>
      <c r="R2988" s="4">
        <f t="shared" si="276"/>
        <v>57.240383000000001</v>
      </c>
      <c r="S2988">
        <f t="shared" si="277"/>
        <v>4.875</v>
      </c>
      <c r="T2988">
        <f t="shared" si="278"/>
        <v>911250000</v>
      </c>
      <c r="U2988">
        <f t="shared" si="279"/>
        <v>1.8407769454627694E-2</v>
      </c>
      <c r="V2988">
        <f>W2988+(constants!$B$1*(50-FLOOR(L2988,1)))</f>
        <v>16.705329345441008</v>
      </c>
      <c r="W2988">
        <f t="shared" si="280"/>
        <v>16.397523724710638</v>
      </c>
      <c r="X2988">
        <f>constants!$B$2*constants!$B$3^2/(Y2988*Z2988^4)</f>
        <v>43626.700907818267</v>
      </c>
      <c r="Y2988">
        <f t="shared" si="281"/>
        <v>0.1584893192461112</v>
      </c>
      <c r="Z2988">
        <f>constants!$B$4/T2988</f>
        <v>0.32899035171467766</v>
      </c>
    </row>
    <row r="2989" spans="1:26" x14ac:dyDescent="0.3">
      <c r="A2989">
        <v>2989</v>
      </c>
      <c r="B2989" s="1">
        <v>45208.673611111109</v>
      </c>
      <c r="C2989">
        <v>57253674</v>
      </c>
      <c r="D2989" s="3" t="s">
        <v>5995</v>
      </c>
      <c r="E2989" t="s">
        <v>5996</v>
      </c>
      <c r="F2989">
        <v>-56</v>
      </c>
      <c r="G2989" t="s">
        <v>50</v>
      </c>
      <c r="H2989">
        <v>1367</v>
      </c>
      <c r="I2989">
        <v>112</v>
      </c>
      <c r="J2989">
        <v>1</v>
      </c>
      <c r="K2989">
        <v>1</v>
      </c>
      <c r="L2989">
        <v>18</v>
      </c>
      <c r="M2989">
        <v>1</v>
      </c>
      <c r="N2989">
        <v>0</v>
      </c>
      <c r="O2989">
        <v>1</v>
      </c>
      <c r="P2989" s="2" t="s">
        <v>5995</v>
      </c>
      <c r="Q2989">
        <v>3</v>
      </c>
      <c r="R2989" s="4">
        <f t="shared" si="276"/>
        <v>57.253673999999997</v>
      </c>
      <c r="S2989">
        <f t="shared" si="277"/>
        <v>85.4375</v>
      </c>
      <c r="T2989">
        <f t="shared" si="278"/>
        <v>911250000</v>
      </c>
      <c r="U2989">
        <f t="shared" si="279"/>
        <v>0.17180584824319181</v>
      </c>
      <c r="V2989">
        <f>W2989+(constants!$B$1*(50-FLOOR(L2989,1)))</f>
        <v>34.705329345441001</v>
      </c>
      <c r="W2989">
        <f t="shared" si="280"/>
        <v>34.397523724710631</v>
      </c>
      <c r="X2989">
        <f>constants!$B$2*constants!$B$3^2/(Y2989*Z2989^4)</f>
        <v>2752658.7353228619</v>
      </c>
      <c r="Y2989">
        <f t="shared" si="281"/>
        <v>2.5118864315095807E-3</v>
      </c>
      <c r="Z2989">
        <f>constants!$B$4/T2989</f>
        <v>0.32899035171467766</v>
      </c>
    </row>
    <row r="2990" spans="1:26" x14ac:dyDescent="0.3">
      <c r="A2990">
        <v>2990</v>
      </c>
      <c r="B2990" s="1">
        <v>45208.673611111109</v>
      </c>
      <c r="C2990">
        <v>57280104</v>
      </c>
      <c r="D2990" s="3" t="s">
        <v>5997</v>
      </c>
      <c r="E2990" t="s">
        <v>5998</v>
      </c>
      <c r="F2990">
        <v>-54</v>
      </c>
      <c r="G2990" t="s">
        <v>19</v>
      </c>
      <c r="H2990">
        <v>-585</v>
      </c>
      <c r="I2990">
        <v>2424</v>
      </c>
      <c r="J2990">
        <v>1</v>
      </c>
      <c r="K2990">
        <v>1</v>
      </c>
      <c r="L2990">
        <v>18</v>
      </c>
      <c r="M2990">
        <v>1</v>
      </c>
      <c r="N2990">
        <v>0</v>
      </c>
      <c r="O2990">
        <v>1</v>
      </c>
      <c r="P2990" s="2" t="s">
        <v>5997</v>
      </c>
      <c r="Q2990">
        <v>3</v>
      </c>
      <c r="R2990" s="4">
        <f t="shared" si="276"/>
        <v>57.280104000000001</v>
      </c>
      <c r="S2990">
        <f t="shared" si="277"/>
        <v>-36.5625</v>
      </c>
      <c r="T2990">
        <f t="shared" si="278"/>
        <v>911250000</v>
      </c>
      <c r="U2990">
        <f t="shared" si="279"/>
        <v>3.718369429834794</v>
      </c>
      <c r="V2990">
        <f>W2990+(constants!$B$1*(50-FLOOR(L2990,1)))</f>
        <v>32.705329345441015</v>
      </c>
      <c r="W2990">
        <f t="shared" si="280"/>
        <v>32.397523724710645</v>
      </c>
      <c r="X2990">
        <f>constants!$B$2*constants!$B$3^2/(Y2990*Z2990^4)</f>
        <v>1736810.2458995234</v>
      </c>
      <c r="Y2990">
        <f t="shared" si="281"/>
        <v>3.9810717055349656E-3</v>
      </c>
      <c r="Z2990">
        <f>constants!$B$4/T2990</f>
        <v>0.32899035171467766</v>
      </c>
    </row>
    <row r="2991" spans="1:26" x14ac:dyDescent="0.3">
      <c r="A2991">
        <v>2991</v>
      </c>
      <c r="B2991" s="1">
        <v>45208.673611111109</v>
      </c>
      <c r="C2991">
        <v>57300233</v>
      </c>
      <c r="D2991" s="3" t="s">
        <v>5999</v>
      </c>
      <c r="E2991" t="s">
        <v>6000</v>
      </c>
      <c r="F2991">
        <v>-38</v>
      </c>
      <c r="G2991" t="s">
        <v>22</v>
      </c>
      <c r="H2991">
        <v>-78</v>
      </c>
      <c r="I2991">
        <v>32</v>
      </c>
      <c r="J2991">
        <v>1</v>
      </c>
      <c r="K2991">
        <v>1</v>
      </c>
      <c r="L2991">
        <v>18</v>
      </c>
      <c r="M2991">
        <v>1</v>
      </c>
      <c r="N2991">
        <v>0</v>
      </c>
      <c r="O2991">
        <v>1</v>
      </c>
      <c r="P2991" s="2" t="s">
        <v>5999</v>
      </c>
      <c r="Q2991">
        <v>3</v>
      </c>
      <c r="R2991" s="4">
        <f t="shared" si="276"/>
        <v>57.300232999999999</v>
      </c>
      <c r="S2991">
        <f t="shared" si="277"/>
        <v>-4.875</v>
      </c>
      <c r="T2991">
        <f t="shared" si="278"/>
        <v>911250000</v>
      </c>
      <c r="U2991">
        <f t="shared" si="279"/>
        <v>4.9087385212340517E-2</v>
      </c>
      <c r="V2991">
        <f>W2991+(constants!$B$1*(50-FLOOR(L2991,1)))</f>
        <v>16.705329345441008</v>
      </c>
      <c r="W2991">
        <f t="shared" si="280"/>
        <v>16.397523724710638</v>
      </c>
      <c r="X2991">
        <f>constants!$B$2*constants!$B$3^2/(Y2991*Z2991^4)</f>
        <v>43626.700907818267</v>
      </c>
      <c r="Y2991">
        <f t="shared" si="281"/>
        <v>0.1584893192461112</v>
      </c>
      <c r="Z2991">
        <f>constants!$B$4/T2991</f>
        <v>0.32899035171467766</v>
      </c>
    </row>
    <row r="2992" spans="1:26" x14ac:dyDescent="0.3">
      <c r="A2992">
        <v>2992</v>
      </c>
      <c r="B2992" s="1">
        <v>45208.673611111109</v>
      </c>
      <c r="C2992">
        <v>57320269</v>
      </c>
      <c r="D2992" s="3" t="s">
        <v>6001</v>
      </c>
      <c r="E2992" t="s">
        <v>6002</v>
      </c>
      <c r="F2992">
        <v>-56</v>
      </c>
      <c r="G2992" t="s">
        <v>50</v>
      </c>
      <c r="H2992">
        <v>-976</v>
      </c>
      <c r="I2992">
        <v>32</v>
      </c>
      <c r="J2992">
        <v>1</v>
      </c>
      <c r="K2992">
        <v>1</v>
      </c>
      <c r="L2992">
        <v>18</v>
      </c>
      <c r="M2992">
        <v>1</v>
      </c>
      <c r="N2992">
        <v>0</v>
      </c>
      <c r="O2992">
        <v>1</v>
      </c>
      <c r="P2992" s="2" t="s">
        <v>6001</v>
      </c>
      <c r="Q2992">
        <v>3</v>
      </c>
      <c r="R2992" s="4">
        <f t="shared" si="276"/>
        <v>57.320269000000003</v>
      </c>
      <c r="S2992">
        <f t="shared" si="277"/>
        <v>-61</v>
      </c>
      <c r="T2992">
        <f t="shared" si="278"/>
        <v>911250000</v>
      </c>
      <c r="U2992">
        <f t="shared" si="279"/>
        <v>4.9087385212340517E-2</v>
      </c>
      <c r="V2992">
        <f>W2992+(constants!$B$1*(50-FLOOR(L2992,1)))</f>
        <v>34.705329345441001</v>
      </c>
      <c r="W2992">
        <f t="shared" si="280"/>
        <v>34.397523724710631</v>
      </c>
      <c r="X2992">
        <f>constants!$B$2*constants!$B$3^2/(Y2992*Z2992^4)</f>
        <v>2752658.7353228619</v>
      </c>
      <c r="Y2992">
        <f t="shared" si="281"/>
        <v>2.5118864315095807E-3</v>
      </c>
      <c r="Z2992">
        <f>constants!$B$4/T2992</f>
        <v>0.32899035171467766</v>
      </c>
    </row>
    <row r="2993" spans="1:26" x14ac:dyDescent="0.3">
      <c r="A2993">
        <v>2993</v>
      </c>
      <c r="B2993" s="1">
        <v>45208.673611111109</v>
      </c>
      <c r="C2993">
        <v>57340998</v>
      </c>
      <c r="D2993" s="3" t="s">
        <v>6003</v>
      </c>
      <c r="E2993" t="s">
        <v>6004</v>
      </c>
      <c r="F2993">
        <v>-53</v>
      </c>
      <c r="G2993" t="s">
        <v>19</v>
      </c>
      <c r="H2993">
        <v>-332</v>
      </c>
      <c r="I2993">
        <v>2456</v>
      </c>
      <c r="J2993">
        <v>1</v>
      </c>
      <c r="K2993">
        <v>1</v>
      </c>
      <c r="L2993">
        <v>18</v>
      </c>
      <c r="M2993">
        <v>1</v>
      </c>
      <c r="N2993">
        <v>0</v>
      </c>
      <c r="O2993">
        <v>1</v>
      </c>
      <c r="P2993" s="2" t="s">
        <v>6003</v>
      </c>
      <c r="Q2993">
        <v>3</v>
      </c>
      <c r="R2993" s="4">
        <f t="shared" si="276"/>
        <v>57.340997999999999</v>
      </c>
      <c r="S2993">
        <f t="shared" si="277"/>
        <v>-20.75</v>
      </c>
      <c r="T2993">
        <f t="shared" si="278"/>
        <v>911250000</v>
      </c>
      <c r="U2993">
        <f t="shared" si="279"/>
        <v>3.7674568150471348</v>
      </c>
      <c r="V2993">
        <f>W2993+(constants!$B$1*(50-FLOOR(L2993,1)))</f>
        <v>31.705329345441008</v>
      </c>
      <c r="W2993">
        <f t="shared" si="280"/>
        <v>31.397523724710638</v>
      </c>
      <c r="X2993">
        <f>constants!$B$2*constants!$B$3^2/(Y2993*Z2993^4)</f>
        <v>1379597.4166764123</v>
      </c>
      <c r="Y2993">
        <f t="shared" si="281"/>
        <v>5.0118723362727194E-3</v>
      </c>
      <c r="Z2993">
        <f>constants!$B$4/T2993</f>
        <v>0.32899035171467766</v>
      </c>
    </row>
    <row r="2994" spans="1:26" x14ac:dyDescent="0.3">
      <c r="A2994">
        <v>2994</v>
      </c>
      <c r="B2994" s="1">
        <v>45208.673611111109</v>
      </c>
      <c r="C2994">
        <v>57354097</v>
      </c>
      <c r="D2994" s="3" t="s">
        <v>6005</v>
      </c>
      <c r="E2994" t="s">
        <v>6006</v>
      </c>
      <c r="F2994">
        <v>-38</v>
      </c>
      <c r="G2994" t="s">
        <v>22</v>
      </c>
      <c r="H2994">
        <v>78</v>
      </c>
      <c r="I2994">
        <v>28</v>
      </c>
      <c r="J2994">
        <v>1</v>
      </c>
      <c r="K2994">
        <v>1</v>
      </c>
      <c r="L2994">
        <v>18</v>
      </c>
      <c r="M2994">
        <v>1</v>
      </c>
      <c r="N2994">
        <v>0</v>
      </c>
      <c r="O2994">
        <v>1</v>
      </c>
      <c r="P2994" s="2" t="s">
        <v>6005</v>
      </c>
      <c r="Q2994">
        <v>3</v>
      </c>
      <c r="R2994" s="4">
        <f t="shared" si="276"/>
        <v>57.354097000000003</v>
      </c>
      <c r="S2994">
        <f t="shared" si="277"/>
        <v>4.875</v>
      </c>
      <c r="T2994">
        <f t="shared" si="278"/>
        <v>911250000</v>
      </c>
      <c r="U2994">
        <f t="shared" si="279"/>
        <v>4.2951462060797953E-2</v>
      </c>
      <c r="V2994">
        <f>W2994+(constants!$B$1*(50-FLOOR(L2994,1)))</f>
        <v>16.705329345441008</v>
      </c>
      <c r="W2994">
        <f t="shared" si="280"/>
        <v>16.397523724710638</v>
      </c>
      <c r="X2994">
        <f>constants!$B$2*constants!$B$3^2/(Y2994*Z2994^4)</f>
        <v>43626.700907818267</v>
      </c>
      <c r="Y2994">
        <f t="shared" si="281"/>
        <v>0.1584893192461112</v>
      </c>
      <c r="Z2994">
        <f>constants!$B$4/T2994</f>
        <v>0.32899035171467766</v>
      </c>
    </row>
    <row r="2995" spans="1:26" x14ac:dyDescent="0.3">
      <c r="A2995">
        <v>2995</v>
      </c>
      <c r="B2995" s="1">
        <v>45208.673611111109</v>
      </c>
      <c r="C2995">
        <v>57366510</v>
      </c>
      <c r="D2995" s="3" t="s">
        <v>6007</v>
      </c>
      <c r="E2995" t="s">
        <v>6008</v>
      </c>
      <c r="F2995">
        <v>-38</v>
      </c>
      <c r="G2995" t="s">
        <v>22</v>
      </c>
      <c r="H2995">
        <v>546</v>
      </c>
      <c r="I2995">
        <v>0</v>
      </c>
      <c r="J2995">
        <v>1</v>
      </c>
      <c r="K2995">
        <v>1</v>
      </c>
      <c r="L2995">
        <v>18</v>
      </c>
      <c r="M2995">
        <v>1</v>
      </c>
      <c r="N2995">
        <v>0</v>
      </c>
      <c r="O2995">
        <v>1</v>
      </c>
      <c r="P2995" s="2" t="s">
        <v>6007</v>
      </c>
      <c r="Q2995">
        <v>3</v>
      </c>
      <c r="R2995" s="4">
        <f t="shared" si="276"/>
        <v>57.366509999999998</v>
      </c>
      <c r="S2995">
        <f t="shared" si="277"/>
        <v>34.125</v>
      </c>
      <c r="T2995">
        <f t="shared" si="278"/>
        <v>911250000</v>
      </c>
      <c r="U2995">
        <f t="shared" si="279"/>
        <v>0</v>
      </c>
      <c r="V2995">
        <f>W2995+(constants!$B$1*(50-FLOOR(L2995,1)))</f>
        <v>16.705329345441008</v>
      </c>
      <c r="W2995">
        <f t="shared" si="280"/>
        <v>16.397523724710638</v>
      </c>
      <c r="X2995">
        <f>constants!$B$2*constants!$B$3^2/(Y2995*Z2995^4)</f>
        <v>43626.700907818267</v>
      </c>
      <c r="Y2995">
        <f t="shared" si="281"/>
        <v>0.1584893192461112</v>
      </c>
      <c r="Z2995">
        <f>constants!$B$4/T2995</f>
        <v>0.32899035171467766</v>
      </c>
    </row>
    <row r="2996" spans="1:26" x14ac:dyDescent="0.3">
      <c r="A2996">
        <v>2996</v>
      </c>
      <c r="B2996" s="1">
        <v>45208.673611111109</v>
      </c>
      <c r="C2996">
        <v>57378436</v>
      </c>
      <c r="D2996" s="3" t="s">
        <v>6009</v>
      </c>
      <c r="E2996" t="s">
        <v>6010</v>
      </c>
      <c r="F2996">
        <v>-56</v>
      </c>
      <c r="G2996" t="s">
        <v>50</v>
      </c>
      <c r="H2996">
        <v>195</v>
      </c>
      <c r="I2996">
        <v>84</v>
      </c>
      <c r="J2996">
        <v>1</v>
      </c>
      <c r="K2996">
        <v>1</v>
      </c>
      <c r="L2996">
        <v>18</v>
      </c>
      <c r="M2996">
        <v>1</v>
      </c>
      <c r="N2996">
        <v>0</v>
      </c>
      <c r="O2996">
        <v>1</v>
      </c>
      <c r="P2996" s="2" t="s">
        <v>6009</v>
      </c>
      <c r="Q2996">
        <v>3</v>
      </c>
      <c r="R2996" s="4">
        <f t="shared" si="276"/>
        <v>57.378436000000001</v>
      </c>
      <c r="S2996">
        <f t="shared" si="277"/>
        <v>12.1875</v>
      </c>
      <c r="T2996">
        <f t="shared" si="278"/>
        <v>911250000</v>
      </c>
      <c r="U2996">
        <f t="shared" si="279"/>
        <v>0.12885438618239387</v>
      </c>
      <c r="V2996">
        <f>W2996+(constants!$B$1*(50-FLOOR(L2996,1)))</f>
        <v>34.705329345441001</v>
      </c>
      <c r="W2996">
        <f t="shared" si="280"/>
        <v>34.397523724710631</v>
      </c>
      <c r="X2996">
        <f>constants!$B$2*constants!$B$3^2/(Y2996*Z2996^4)</f>
        <v>2752658.7353228619</v>
      </c>
      <c r="Y2996">
        <f t="shared" si="281"/>
        <v>2.5118864315095807E-3</v>
      </c>
      <c r="Z2996">
        <f>constants!$B$4/T2996</f>
        <v>0.32899035171467766</v>
      </c>
    </row>
    <row r="2997" spans="1:26" x14ac:dyDescent="0.3">
      <c r="A2997">
        <v>2997</v>
      </c>
      <c r="B2997" s="1">
        <v>45208.673611111109</v>
      </c>
      <c r="C2997">
        <v>57400363</v>
      </c>
      <c r="D2997" s="3" t="s">
        <v>6011</v>
      </c>
      <c r="E2997" t="s">
        <v>6012</v>
      </c>
      <c r="F2997">
        <v>-38</v>
      </c>
      <c r="G2997" t="s">
        <v>22</v>
      </c>
      <c r="H2997">
        <v>390</v>
      </c>
      <c r="I2997">
        <v>4092</v>
      </c>
      <c r="J2997">
        <v>1</v>
      </c>
      <c r="K2997">
        <v>1</v>
      </c>
      <c r="L2997">
        <v>18</v>
      </c>
      <c r="M2997">
        <v>1</v>
      </c>
      <c r="N2997">
        <v>0</v>
      </c>
      <c r="O2997">
        <v>1</v>
      </c>
      <c r="P2997" s="2" t="s">
        <v>6011</v>
      </c>
      <c r="Q2997">
        <v>3</v>
      </c>
      <c r="R2997" s="4">
        <f t="shared" si="276"/>
        <v>57.400362999999999</v>
      </c>
      <c r="S2997">
        <f t="shared" si="277"/>
        <v>24.375</v>
      </c>
      <c r="T2997">
        <f t="shared" si="278"/>
        <v>911250000</v>
      </c>
      <c r="U2997">
        <f t="shared" si="279"/>
        <v>6.2770493840280439</v>
      </c>
      <c r="V2997">
        <f>W2997+(constants!$B$1*(50-FLOOR(L2997,1)))</f>
        <v>16.705329345441008</v>
      </c>
      <c r="W2997">
        <f t="shared" si="280"/>
        <v>16.397523724710638</v>
      </c>
      <c r="X2997">
        <f>constants!$B$2*constants!$B$3^2/(Y2997*Z2997^4)</f>
        <v>43626.700907818267</v>
      </c>
      <c r="Y2997">
        <f t="shared" si="281"/>
        <v>0.1584893192461112</v>
      </c>
      <c r="Z2997">
        <f>constants!$B$4/T2997</f>
        <v>0.32899035171467766</v>
      </c>
    </row>
    <row r="2998" spans="1:26" x14ac:dyDescent="0.3">
      <c r="A2998">
        <v>2998</v>
      </c>
      <c r="B2998" s="1">
        <v>45208.673611111109</v>
      </c>
      <c r="C2998">
        <v>57413036</v>
      </c>
      <c r="D2998" s="3" t="s">
        <v>6013</v>
      </c>
      <c r="E2998" t="s">
        <v>6014</v>
      </c>
      <c r="F2998">
        <v>-38</v>
      </c>
      <c r="G2998" t="s">
        <v>22</v>
      </c>
      <c r="H2998">
        <v>351</v>
      </c>
      <c r="I2998">
        <v>4088</v>
      </c>
      <c r="J2998">
        <v>1</v>
      </c>
      <c r="K2998">
        <v>1</v>
      </c>
      <c r="L2998">
        <v>18</v>
      </c>
      <c r="M2998">
        <v>1</v>
      </c>
      <c r="N2998">
        <v>0</v>
      </c>
      <c r="O2998">
        <v>1</v>
      </c>
      <c r="P2998" s="2" t="s">
        <v>6013</v>
      </c>
      <c r="Q2998">
        <v>3</v>
      </c>
      <c r="R2998" s="4">
        <f t="shared" si="276"/>
        <v>57.413035999999998</v>
      </c>
      <c r="S2998">
        <f t="shared" si="277"/>
        <v>21.9375</v>
      </c>
      <c r="T2998">
        <f t="shared" si="278"/>
        <v>911250000</v>
      </c>
      <c r="U2998">
        <f t="shared" si="279"/>
        <v>6.2709134608765007</v>
      </c>
      <c r="V2998">
        <f>W2998+(constants!$B$1*(50-FLOOR(L2998,1)))</f>
        <v>16.705329345441008</v>
      </c>
      <c r="W2998">
        <f t="shared" si="280"/>
        <v>16.397523724710638</v>
      </c>
      <c r="X2998">
        <f>constants!$B$2*constants!$B$3^2/(Y2998*Z2998^4)</f>
        <v>43626.700907818267</v>
      </c>
      <c r="Y2998">
        <f t="shared" si="281"/>
        <v>0.1584893192461112</v>
      </c>
      <c r="Z2998">
        <f>constants!$B$4/T2998</f>
        <v>0.32899035171467766</v>
      </c>
    </row>
    <row r="2999" spans="1:26" x14ac:dyDescent="0.3">
      <c r="A2999">
        <v>2999</v>
      </c>
      <c r="B2999" s="1">
        <v>45208.673611111109</v>
      </c>
      <c r="C2999">
        <v>57446170</v>
      </c>
      <c r="D2999" s="3" t="s">
        <v>6015</v>
      </c>
      <c r="E2999" t="s">
        <v>6016</v>
      </c>
      <c r="F2999">
        <v>-53</v>
      </c>
      <c r="G2999" t="s">
        <v>50</v>
      </c>
      <c r="H2999">
        <v>117</v>
      </c>
      <c r="I2999">
        <v>3284</v>
      </c>
      <c r="J2999">
        <v>1</v>
      </c>
      <c r="K2999">
        <v>1</v>
      </c>
      <c r="L2999">
        <v>19</v>
      </c>
      <c r="M2999">
        <v>1</v>
      </c>
      <c r="N2999">
        <v>0</v>
      </c>
      <c r="O2999">
        <v>1</v>
      </c>
      <c r="P2999" s="2" t="s">
        <v>6015</v>
      </c>
      <c r="Q2999">
        <v>3</v>
      </c>
      <c r="R2999" s="4">
        <f t="shared" si="276"/>
        <v>57.446170000000002</v>
      </c>
      <c r="S2999">
        <f t="shared" si="277"/>
        <v>7.3125</v>
      </c>
      <c r="T2999">
        <f t="shared" si="278"/>
        <v>911750000</v>
      </c>
      <c r="U2999">
        <f t="shared" si="279"/>
        <v>5.0375929074164452</v>
      </c>
      <c r="V2999">
        <f>W2999+(constants!$B$1*(50-FLOOR(L2999,1)))</f>
        <v>31.705239646184705</v>
      </c>
      <c r="W2999">
        <f t="shared" si="280"/>
        <v>31.407052951102155</v>
      </c>
      <c r="X2999">
        <f>constants!$B$2*constants!$B$3^2/(Y2999*Z2999^4)</f>
        <v>1382627.8327054081</v>
      </c>
      <c r="Y2999">
        <f t="shared" si="281"/>
        <v>5.0118723362727194E-3</v>
      </c>
      <c r="Z2999">
        <f>constants!$B$4/T2999</f>
        <v>0.32880993474088294</v>
      </c>
    </row>
    <row r="3000" spans="1:26" x14ac:dyDescent="0.3">
      <c r="A3000">
        <v>3000</v>
      </c>
      <c r="B3000" s="1">
        <v>45208.673611111109</v>
      </c>
      <c r="C3000">
        <v>57470538</v>
      </c>
      <c r="D3000" s="3" t="s">
        <v>6017</v>
      </c>
      <c r="E3000" t="s">
        <v>6018</v>
      </c>
      <c r="F3000">
        <v>-38</v>
      </c>
      <c r="G3000" t="s">
        <v>22</v>
      </c>
      <c r="H3000">
        <v>117</v>
      </c>
      <c r="I3000">
        <v>2756</v>
      </c>
      <c r="J3000">
        <v>1</v>
      </c>
      <c r="K3000">
        <v>1</v>
      </c>
      <c r="L3000">
        <v>19</v>
      </c>
      <c r="M3000">
        <v>1</v>
      </c>
      <c r="N3000">
        <v>0</v>
      </c>
      <c r="O3000">
        <v>1</v>
      </c>
      <c r="P3000" s="2" t="s">
        <v>6017</v>
      </c>
      <c r="Q3000">
        <v>3</v>
      </c>
      <c r="R3000" s="4">
        <f t="shared" si="276"/>
        <v>57.470537999999998</v>
      </c>
      <c r="S3000">
        <f t="shared" si="277"/>
        <v>7.3125</v>
      </c>
      <c r="T3000">
        <f t="shared" si="278"/>
        <v>911750000</v>
      </c>
      <c r="U3000">
        <f t="shared" si="279"/>
        <v>4.2276510514128267</v>
      </c>
      <c r="V3000">
        <f>W3000+(constants!$B$1*(50-FLOOR(L3000,1)))</f>
        <v>16.705239646184705</v>
      </c>
      <c r="W3000">
        <f t="shared" si="280"/>
        <v>16.407052951102155</v>
      </c>
      <c r="X3000">
        <f>constants!$B$2*constants!$B$3^2/(Y3000*Z3000^4)</f>
        <v>43722.531076913365</v>
      </c>
      <c r="Y3000">
        <f t="shared" si="281"/>
        <v>0.1584893192461112</v>
      </c>
      <c r="Z3000">
        <f>constants!$B$4/T3000</f>
        <v>0.32880993474088294</v>
      </c>
    </row>
    <row r="3001" spans="1:26" x14ac:dyDescent="0.3">
      <c r="A3001">
        <v>3001</v>
      </c>
      <c r="B3001" s="1">
        <v>45208.673611111109</v>
      </c>
      <c r="C3001">
        <v>57490049</v>
      </c>
      <c r="D3001" s="3" t="s">
        <v>6019</v>
      </c>
      <c r="E3001" t="s">
        <v>6020</v>
      </c>
      <c r="F3001">
        <v>-38</v>
      </c>
      <c r="G3001" t="s">
        <v>22</v>
      </c>
      <c r="H3001">
        <v>234</v>
      </c>
      <c r="I3001">
        <v>2748</v>
      </c>
      <c r="J3001">
        <v>1</v>
      </c>
      <c r="K3001">
        <v>1</v>
      </c>
      <c r="L3001">
        <v>19</v>
      </c>
      <c r="M3001">
        <v>1</v>
      </c>
      <c r="N3001">
        <v>0</v>
      </c>
      <c r="O3001">
        <v>1</v>
      </c>
      <c r="P3001" s="2" t="s">
        <v>6019</v>
      </c>
      <c r="Q3001">
        <v>3</v>
      </c>
      <c r="R3001" s="4">
        <f t="shared" si="276"/>
        <v>57.490048999999999</v>
      </c>
      <c r="S3001">
        <f t="shared" si="277"/>
        <v>14.625</v>
      </c>
      <c r="T3001">
        <f t="shared" si="278"/>
        <v>911750000</v>
      </c>
      <c r="U3001">
        <f t="shared" si="279"/>
        <v>4.2153792051097421</v>
      </c>
      <c r="V3001">
        <f>W3001+(constants!$B$1*(50-FLOOR(L3001,1)))</f>
        <v>16.705239646184705</v>
      </c>
      <c r="W3001">
        <f t="shared" si="280"/>
        <v>16.407052951102155</v>
      </c>
      <c r="X3001">
        <f>constants!$B$2*constants!$B$3^2/(Y3001*Z3001^4)</f>
        <v>43722.531076913365</v>
      </c>
      <c r="Y3001">
        <f t="shared" si="281"/>
        <v>0.1584893192461112</v>
      </c>
      <c r="Z3001">
        <f>constants!$B$4/T3001</f>
        <v>0.32880993474088294</v>
      </c>
    </row>
    <row r="3002" spans="1:26" x14ac:dyDescent="0.3">
      <c r="A3002">
        <v>3002</v>
      </c>
      <c r="B3002" s="1">
        <v>45208.673611111109</v>
      </c>
      <c r="C3002">
        <v>57510171</v>
      </c>
      <c r="D3002" s="3" t="s">
        <v>6021</v>
      </c>
      <c r="E3002" t="s">
        <v>6022</v>
      </c>
      <c r="F3002">
        <v>-53</v>
      </c>
      <c r="G3002" t="s">
        <v>19</v>
      </c>
      <c r="H3002">
        <v>195</v>
      </c>
      <c r="I3002">
        <v>472</v>
      </c>
      <c r="J3002">
        <v>1</v>
      </c>
      <c r="K3002">
        <v>1</v>
      </c>
      <c r="L3002">
        <v>19</v>
      </c>
      <c r="M3002">
        <v>1</v>
      </c>
      <c r="N3002">
        <v>0</v>
      </c>
      <c r="O3002">
        <v>1</v>
      </c>
      <c r="P3002" s="2" t="s">
        <v>6021</v>
      </c>
      <c r="Q3002">
        <v>3</v>
      </c>
      <c r="R3002" s="4">
        <f t="shared" si="276"/>
        <v>57.510171</v>
      </c>
      <c r="S3002">
        <f t="shared" si="277"/>
        <v>12.1875</v>
      </c>
      <c r="T3002">
        <f t="shared" si="278"/>
        <v>911750000</v>
      </c>
      <c r="U3002">
        <f t="shared" si="279"/>
        <v>0.72403893188202262</v>
      </c>
      <c r="V3002">
        <f>W3002+(constants!$B$1*(50-FLOOR(L3002,1)))</f>
        <v>31.705239646184705</v>
      </c>
      <c r="W3002">
        <f t="shared" si="280"/>
        <v>31.407052951102155</v>
      </c>
      <c r="X3002">
        <f>constants!$B$2*constants!$B$3^2/(Y3002*Z3002^4)</f>
        <v>1382627.8327054081</v>
      </c>
      <c r="Y3002">
        <f t="shared" si="281"/>
        <v>5.0118723362727194E-3</v>
      </c>
      <c r="Z3002">
        <f>constants!$B$4/T3002</f>
        <v>0.32880993474088294</v>
      </c>
    </row>
    <row r="3003" spans="1:26" x14ac:dyDescent="0.3">
      <c r="A3003">
        <v>3003</v>
      </c>
      <c r="B3003" s="1">
        <v>45208.673611111109</v>
      </c>
      <c r="C3003">
        <v>57530210</v>
      </c>
      <c r="D3003" s="3" t="s">
        <v>6023</v>
      </c>
      <c r="E3003" t="s">
        <v>6024</v>
      </c>
      <c r="F3003">
        <v>-38</v>
      </c>
      <c r="G3003" t="s">
        <v>22</v>
      </c>
      <c r="H3003">
        <v>39</v>
      </c>
      <c r="I3003">
        <v>2764</v>
      </c>
      <c r="J3003">
        <v>1</v>
      </c>
      <c r="K3003">
        <v>1</v>
      </c>
      <c r="L3003">
        <v>19</v>
      </c>
      <c r="M3003">
        <v>1</v>
      </c>
      <c r="N3003">
        <v>0</v>
      </c>
      <c r="O3003">
        <v>1</v>
      </c>
      <c r="P3003" s="2" t="s">
        <v>6023</v>
      </c>
      <c r="Q3003">
        <v>3</v>
      </c>
      <c r="R3003" s="4">
        <f t="shared" si="276"/>
        <v>57.530209999999997</v>
      </c>
      <c r="S3003">
        <f t="shared" si="277"/>
        <v>2.4375</v>
      </c>
      <c r="T3003">
        <f t="shared" si="278"/>
        <v>911750000</v>
      </c>
      <c r="U3003">
        <f t="shared" si="279"/>
        <v>4.2399228977159122</v>
      </c>
      <c r="V3003">
        <f>W3003+(constants!$B$1*(50-FLOOR(L3003,1)))</f>
        <v>16.705239646184705</v>
      </c>
      <c r="W3003">
        <f t="shared" si="280"/>
        <v>16.407052951102155</v>
      </c>
      <c r="X3003">
        <f>constants!$B$2*constants!$B$3^2/(Y3003*Z3003^4)</f>
        <v>43722.531076913365</v>
      </c>
      <c r="Y3003">
        <f t="shared" si="281"/>
        <v>0.1584893192461112</v>
      </c>
      <c r="Z3003">
        <f>constants!$B$4/T3003</f>
        <v>0.32880993474088294</v>
      </c>
    </row>
    <row r="3004" spans="1:26" x14ac:dyDescent="0.3">
      <c r="A3004">
        <v>3004</v>
      </c>
      <c r="B3004" s="1">
        <v>45208.673611111109</v>
      </c>
      <c r="C3004">
        <v>57550219</v>
      </c>
      <c r="D3004" s="3" t="s">
        <v>6025</v>
      </c>
      <c r="E3004" t="s">
        <v>6026</v>
      </c>
      <c r="F3004">
        <v>-38</v>
      </c>
      <c r="G3004" t="s">
        <v>22</v>
      </c>
      <c r="H3004">
        <v>156</v>
      </c>
      <c r="I3004">
        <v>2744</v>
      </c>
      <c r="J3004">
        <v>1</v>
      </c>
      <c r="K3004">
        <v>1</v>
      </c>
      <c r="L3004">
        <v>19</v>
      </c>
      <c r="M3004">
        <v>1</v>
      </c>
      <c r="N3004">
        <v>0</v>
      </c>
      <c r="O3004">
        <v>1</v>
      </c>
      <c r="P3004" s="2" t="s">
        <v>6025</v>
      </c>
      <c r="Q3004">
        <v>3</v>
      </c>
      <c r="R3004" s="4">
        <f t="shared" si="276"/>
        <v>57.550218999999998</v>
      </c>
      <c r="S3004">
        <f t="shared" si="277"/>
        <v>9.75</v>
      </c>
      <c r="T3004">
        <f t="shared" si="278"/>
        <v>911750000</v>
      </c>
      <c r="U3004">
        <f t="shared" si="279"/>
        <v>4.2092432819581997</v>
      </c>
      <c r="V3004">
        <f>W3004+(constants!$B$1*(50-FLOOR(L3004,1)))</f>
        <v>16.705239646184705</v>
      </c>
      <c r="W3004">
        <f t="shared" si="280"/>
        <v>16.407052951102155</v>
      </c>
      <c r="X3004">
        <f>constants!$B$2*constants!$B$3^2/(Y3004*Z3004^4)</f>
        <v>43722.531076913365</v>
      </c>
      <c r="Y3004">
        <f t="shared" si="281"/>
        <v>0.1584893192461112</v>
      </c>
      <c r="Z3004">
        <f>constants!$B$4/T3004</f>
        <v>0.32880993474088294</v>
      </c>
    </row>
    <row r="3005" spans="1:26" x14ac:dyDescent="0.3">
      <c r="A3005">
        <v>3005</v>
      </c>
      <c r="B3005" s="1">
        <v>45208.673611111109</v>
      </c>
      <c r="C3005">
        <v>57570140</v>
      </c>
      <c r="D3005" s="3" t="s">
        <v>6027</v>
      </c>
      <c r="E3005" t="s">
        <v>6028</v>
      </c>
      <c r="F3005">
        <v>-55</v>
      </c>
      <c r="G3005" t="s">
        <v>19</v>
      </c>
      <c r="H3005">
        <v>-371</v>
      </c>
      <c r="I3005">
        <v>612</v>
      </c>
      <c r="J3005">
        <v>1</v>
      </c>
      <c r="K3005">
        <v>1</v>
      </c>
      <c r="L3005">
        <v>19</v>
      </c>
      <c r="M3005">
        <v>1</v>
      </c>
      <c r="N3005">
        <v>0</v>
      </c>
      <c r="O3005">
        <v>1</v>
      </c>
      <c r="P3005" s="2" t="s">
        <v>6027</v>
      </c>
      <c r="Q3005">
        <v>3</v>
      </c>
      <c r="R3005" s="4">
        <f t="shared" si="276"/>
        <v>57.570140000000002</v>
      </c>
      <c r="S3005">
        <f t="shared" si="277"/>
        <v>-23.1875</v>
      </c>
      <c r="T3005">
        <f t="shared" si="278"/>
        <v>911750000</v>
      </c>
      <c r="U3005">
        <f t="shared" si="279"/>
        <v>0.93879624218601243</v>
      </c>
      <c r="V3005">
        <f>W3005+(constants!$B$1*(50-FLOOR(L3005,1)))</f>
        <v>33.705239646184701</v>
      </c>
      <c r="W3005">
        <f t="shared" si="280"/>
        <v>33.407052951102152</v>
      </c>
      <c r="X3005">
        <f>constants!$B$2*constants!$B$3^2/(Y3005*Z3005^4)</f>
        <v>2191317.4397620647</v>
      </c>
      <c r="Y3005">
        <f t="shared" si="281"/>
        <v>3.1622776601683768E-3</v>
      </c>
      <c r="Z3005">
        <f>constants!$B$4/T3005</f>
        <v>0.32880993474088294</v>
      </c>
    </row>
    <row r="3006" spans="1:26" x14ac:dyDescent="0.3">
      <c r="A3006">
        <v>3006</v>
      </c>
      <c r="B3006" s="1">
        <v>45208.673611111109</v>
      </c>
      <c r="C3006">
        <v>57583390</v>
      </c>
      <c r="D3006" s="3" t="s">
        <v>6029</v>
      </c>
      <c r="E3006" t="s">
        <v>6030</v>
      </c>
      <c r="F3006">
        <v>-52</v>
      </c>
      <c r="G3006" t="s">
        <v>50</v>
      </c>
      <c r="H3006">
        <v>1289</v>
      </c>
      <c r="I3006">
        <v>3192</v>
      </c>
      <c r="J3006">
        <v>1</v>
      </c>
      <c r="K3006">
        <v>1</v>
      </c>
      <c r="L3006">
        <v>19</v>
      </c>
      <c r="M3006">
        <v>1</v>
      </c>
      <c r="N3006">
        <v>0</v>
      </c>
      <c r="O3006">
        <v>1</v>
      </c>
      <c r="P3006" s="2" t="s">
        <v>6029</v>
      </c>
      <c r="Q3006">
        <v>3</v>
      </c>
      <c r="R3006" s="4">
        <f t="shared" si="276"/>
        <v>57.583390000000001</v>
      </c>
      <c r="S3006">
        <f t="shared" si="277"/>
        <v>80.5625</v>
      </c>
      <c r="T3006">
        <f t="shared" si="278"/>
        <v>911750000</v>
      </c>
      <c r="U3006">
        <f t="shared" si="279"/>
        <v>4.8964666749309664</v>
      </c>
      <c r="V3006">
        <f>W3006+(constants!$B$1*(50-FLOOR(L3006,1)))</f>
        <v>30.705239646184708</v>
      </c>
      <c r="W3006">
        <f t="shared" si="280"/>
        <v>30.407052951102159</v>
      </c>
      <c r="X3006">
        <f>constants!$B$2*constants!$B$3^2/(Y3006*Z3006^4)</f>
        <v>1098260.3256335473</v>
      </c>
      <c r="Y3006">
        <f t="shared" si="281"/>
        <v>6.3095734448019216E-3</v>
      </c>
      <c r="Z3006">
        <f>constants!$B$4/T3006</f>
        <v>0.32880993474088294</v>
      </c>
    </row>
    <row r="3007" spans="1:26" x14ac:dyDescent="0.3">
      <c r="A3007">
        <v>3007</v>
      </c>
      <c r="B3007" s="1">
        <v>45208.673611111109</v>
      </c>
      <c r="C3007">
        <v>57596027</v>
      </c>
      <c r="D3007" s="3" t="s">
        <v>6031</v>
      </c>
      <c r="E3007" t="s">
        <v>6032</v>
      </c>
      <c r="F3007">
        <v>-38</v>
      </c>
      <c r="G3007" t="s">
        <v>22</v>
      </c>
      <c r="H3007">
        <v>234</v>
      </c>
      <c r="I3007">
        <v>2748</v>
      </c>
      <c r="J3007">
        <v>1</v>
      </c>
      <c r="K3007">
        <v>1</v>
      </c>
      <c r="L3007">
        <v>19</v>
      </c>
      <c r="M3007">
        <v>1</v>
      </c>
      <c r="N3007">
        <v>0</v>
      </c>
      <c r="O3007">
        <v>1</v>
      </c>
      <c r="P3007" s="2" t="s">
        <v>6031</v>
      </c>
      <c r="Q3007">
        <v>3</v>
      </c>
      <c r="R3007" s="4">
        <f t="shared" si="276"/>
        <v>57.596026999999999</v>
      </c>
      <c r="S3007">
        <f t="shared" si="277"/>
        <v>14.625</v>
      </c>
      <c r="T3007">
        <f t="shared" si="278"/>
        <v>911750000</v>
      </c>
      <c r="U3007">
        <f t="shared" si="279"/>
        <v>4.2153792051097421</v>
      </c>
      <c r="V3007">
        <f>W3007+(constants!$B$1*(50-FLOOR(L3007,1)))</f>
        <v>16.705239646184705</v>
      </c>
      <c r="W3007">
        <f t="shared" si="280"/>
        <v>16.407052951102155</v>
      </c>
      <c r="X3007">
        <f>constants!$B$2*constants!$B$3^2/(Y3007*Z3007^4)</f>
        <v>43722.531076913365</v>
      </c>
      <c r="Y3007">
        <f t="shared" si="281"/>
        <v>0.1584893192461112</v>
      </c>
      <c r="Z3007">
        <f>constants!$B$4/T3007</f>
        <v>0.32880993474088294</v>
      </c>
    </row>
    <row r="3008" spans="1:26" x14ac:dyDescent="0.3">
      <c r="A3008">
        <v>3008</v>
      </c>
      <c r="B3008" s="1">
        <v>45208.673611111109</v>
      </c>
      <c r="C3008">
        <v>57630106</v>
      </c>
      <c r="D3008" s="3" t="s">
        <v>6033</v>
      </c>
      <c r="E3008" t="s">
        <v>6034</v>
      </c>
      <c r="F3008">
        <v>-53</v>
      </c>
      <c r="G3008" t="s">
        <v>50</v>
      </c>
      <c r="H3008">
        <v>-1054</v>
      </c>
      <c r="I3008">
        <v>3276</v>
      </c>
      <c r="J3008">
        <v>1</v>
      </c>
      <c r="K3008">
        <v>1</v>
      </c>
      <c r="L3008">
        <v>19</v>
      </c>
      <c r="M3008">
        <v>1</v>
      </c>
      <c r="N3008">
        <v>0</v>
      </c>
      <c r="O3008">
        <v>1</v>
      </c>
      <c r="P3008" s="2" t="s">
        <v>6033</v>
      </c>
      <c r="Q3008">
        <v>3</v>
      </c>
      <c r="R3008" s="4">
        <f t="shared" si="276"/>
        <v>57.630105999999998</v>
      </c>
      <c r="S3008">
        <f t="shared" si="277"/>
        <v>-65.875</v>
      </c>
      <c r="T3008">
        <f t="shared" si="278"/>
        <v>911750000</v>
      </c>
      <c r="U3008">
        <f t="shared" si="279"/>
        <v>5.0253210611133605</v>
      </c>
      <c r="V3008">
        <f>W3008+(constants!$B$1*(50-FLOOR(L3008,1)))</f>
        <v>31.705239646184705</v>
      </c>
      <c r="W3008">
        <f t="shared" si="280"/>
        <v>31.407052951102155</v>
      </c>
      <c r="X3008">
        <f>constants!$B$2*constants!$B$3^2/(Y3008*Z3008^4)</f>
        <v>1382627.8327054081</v>
      </c>
      <c r="Y3008">
        <f t="shared" si="281"/>
        <v>5.0118723362727194E-3</v>
      </c>
      <c r="Z3008">
        <f>constants!$B$4/T3008</f>
        <v>0.32880993474088294</v>
      </c>
    </row>
    <row r="3009" spans="1:26" x14ac:dyDescent="0.3">
      <c r="A3009">
        <v>3009</v>
      </c>
      <c r="B3009" s="1">
        <v>45208.673611111109</v>
      </c>
      <c r="C3009">
        <v>57650733</v>
      </c>
      <c r="D3009" s="3" t="s">
        <v>6035</v>
      </c>
      <c r="E3009" t="s">
        <v>6036</v>
      </c>
      <c r="F3009">
        <v>-56</v>
      </c>
      <c r="G3009" t="s">
        <v>25</v>
      </c>
      <c r="H3009">
        <v>5644</v>
      </c>
      <c r="I3009">
        <v>828</v>
      </c>
      <c r="J3009">
        <v>1</v>
      </c>
      <c r="K3009">
        <v>1</v>
      </c>
      <c r="L3009">
        <v>20</v>
      </c>
      <c r="M3009">
        <v>1</v>
      </c>
      <c r="N3009">
        <v>0</v>
      </c>
      <c r="O3009">
        <v>1</v>
      </c>
      <c r="P3009" s="2" t="s">
        <v>6035</v>
      </c>
      <c r="Q3009">
        <v>3</v>
      </c>
      <c r="R3009" s="4">
        <f t="shared" si="276"/>
        <v>57.650733000000002</v>
      </c>
      <c r="S3009">
        <f t="shared" si="277"/>
        <v>352.75</v>
      </c>
      <c r="T3009">
        <f t="shared" si="278"/>
        <v>912250000</v>
      </c>
      <c r="U3009">
        <f t="shared" si="279"/>
        <v>1.2701360923693108</v>
      </c>
      <c r="V3009">
        <f>W3009+(constants!$B$1*(50-FLOOR(L3009,1)))</f>
        <v>34.705144722571553</v>
      </c>
      <c r="W3009">
        <f t="shared" si="280"/>
        <v>34.416576953136833</v>
      </c>
      <c r="X3009">
        <f>constants!$B$2*constants!$B$3^2/(Y3009*Z3009^4)</f>
        <v>2764761.6408994892</v>
      </c>
      <c r="Y3009">
        <f t="shared" si="281"/>
        <v>2.5118864315095807E-3</v>
      </c>
      <c r="Z3009">
        <f>constants!$B$4/T3009</f>
        <v>0.32862971553850368</v>
      </c>
    </row>
    <row r="3010" spans="1:26" x14ac:dyDescent="0.3">
      <c r="A3010">
        <v>3010</v>
      </c>
      <c r="B3010" s="1">
        <v>45208.673611111109</v>
      </c>
      <c r="C3010">
        <v>57686226</v>
      </c>
      <c r="D3010" s="3" t="s">
        <v>6037</v>
      </c>
      <c r="E3010" t="s">
        <v>6038</v>
      </c>
      <c r="F3010">
        <v>-38</v>
      </c>
      <c r="G3010" t="s">
        <v>22</v>
      </c>
      <c r="H3010">
        <v>156</v>
      </c>
      <c r="I3010">
        <v>96</v>
      </c>
      <c r="J3010">
        <v>1</v>
      </c>
      <c r="K3010">
        <v>1</v>
      </c>
      <c r="L3010">
        <v>20</v>
      </c>
      <c r="M3010">
        <v>1</v>
      </c>
      <c r="N3010">
        <v>0</v>
      </c>
      <c r="O3010">
        <v>1</v>
      </c>
      <c r="P3010" s="2" t="s">
        <v>6037</v>
      </c>
      <c r="Q3010">
        <v>3</v>
      </c>
      <c r="R3010" s="4">
        <f t="shared" si="276"/>
        <v>57.686225999999998</v>
      </c>
      <c r="S3010">
        <f t="shared" si="277"/>
        <v>9.75</v>
      </c>
      <c r="T3010">
        <f t="shared" si="278"/>
        <v>912250000</v>
      </c>
      <c r="U3010">
        <f t="shared" si="279"/>
        <v>0.14726215563702155</v>
      </c>
      <c r="V3010">
        <f>W3010+(constants!$B$1*(50-FLOOR(L3010,1)))</f>
        <v>16.705144722571561</v>
      </c>
      <c r="W3010">
        <f t="shared" si="280"/>
        <v>16.416576953136836</v>
      </c>
      <c r="X3010">
        <f>constants!$B$2*constants!$B$3^2/(Y3010*Z3010^4)</f>
        <v>43818.51903439223</v>
      </c>
      <c r="Y3010">
        <f t="shared" si="281"/>
        <v>0.1584893192461112</v>
      </c>
      <c r="Z3010">
        <f>constants!$B$4/T3010</f>
        <v>0.32862971553850368</v>
      </c>
    </row>
    <row r="3011" spans="1:26" x14ac:dyDescent="0.3">
      <c r="A3011">
        <v>3011</v>
      </c>
      <c r="B3011" s="1">
        <v>45208.673611111109</v>
      </c>
      <c r="C3011">
        <v>57704812</v>
      </c>
      <c r="D3011" s="3" t="s">
        <v>6039</v>
      </c>
      <c r="E3011" t="s">
        <v>6040</v>
      </c>
      <c r="F3011">
        <v>-38</v>
      </c>
      <c r="G3011" t="s">
        <v>22</v>
      </c>
      <c r="H3011">
        <v>-195</v>
      </c>
      <c r="I3011">
        <v>128</v>
      </c>
      <c r="J3011">
        <v>1</v>
      </c>
      <c r="K3011">
        <v>1</v>
      </c>
      <c r="L3011">
        <v>20</v>
      </c>
      <c r="M3011">
        <v>1</v>
      </c>
      <c r="N3011">
        <v>0</v>
      </c>
      <c r="O3011">
        <v>1</v>
      </c>
      <c r="P3011" s="2" t="s">
        <v>6039</v>
      </c>
      <c r="Q3011">
        <v>3</v>
      </c>
      <c r="R3011" s="4">
        <f t="shared" ref="R3011:R3074" si="282">C3011/10^6</f>
        <v>57.704811999999997</v>
      </c>
      <c r="S3011">
        <f t="shared" ref="S3011:S3074" si="283">H3011/16</f>
        <v>-12.1875</v>
      </c>
      <c r="T3011">
        <f t="shared" ref="T3011:T3074" si="284">IF(OR(L3011&lt;1,L3011&gt;50),-1,10^6*(902.75+(L3011-1)/2))</f>
        <v>912250000</v>
      </c>
      <c r="U3011">
        <f t="shared" ref="U3011:U3074" si="285">I3011*PI()/2048</f>
        <v>0.19634954084936207</v>
      </c>
      <c r="V3011">
        <f>W3011+(constants!$B$1*(50-FLOOR(L3011,1)))</f>
        <v>16.705144722571561</v>
      </c>
      <c r="W3011">
        <f t="shared" ref="W3011:W3074" si="286">10*LOG10(X3011/1000)</f>
        <v>16.416576953136836</v>
      </c>
      <c r="X3011">
        <f>constants!$B$2*constants!$B$3^2/(Y3011*Z3011^4)</f>
        <v>43818.51903439223</v>
      </c>
      <c r="Y3011">
        <f t="shared" ref="Y3011:Y3074" si="287">1000*10^(F3011/10)</f>
        <v>0.1584893192461112</v>
      </c>
      <c r="Z3011">
        <f>constants!$B$4/T3011</f>
        <v>0.32862971553850368</v>
      </c>
    </row>
    <row r="3012" spans="1:26" x14ac:dyDescent="0.3">
      <c r="A3012">
        <v>3012</v>
      </c>
      <c r="B3012" s="1">
        <v>45208.673611111109</v>
      </c>
      <c r="C3012">
        <v>57721934</v>
      </c>
      <c r="D3012" s="3" t="s">
        <v>6041</v>
      </c>
      <c r="E3012" t="s">
        <v>6042</v>
      </c>
      <c r="F3012">
        <v>-38</v>
      </c>
      <c r="G3012" t="s">
        <v>22</v>
      </c>
      <c r="H3012">
        <v>507</v>
      </c>
      <c r="I3012">
        <v>100</v>
      </c>
      <c r="J3012">
        <v>1</v>
      </c>
      <c r="K3012">
        <v>1</v>
      </c>
      <c r="L3012">
        <v>20</v>
      </c>
      <c r="M3012">
        <v>1</v>
      </c>
      <c r="N3012">
        <v>0</v>
      </c>
      <c r="O3012">
        <v>1</v>
      </c>
      <c r="P3012" s="2" t="s">
        <v>6041</v>
      </c>
      <c r="Q3012">
        <v>3</v>
      </c>
      <c r="R3012" s="4">
        <f t="shared" si="282"/>
        <v>57.721933999999997</v>
      </c>
      <c r="S3012">
        <f t="shared" si="283"/>
        <v>31.6875</v>
      </c>
      <c r="T3012">
        <f t="shared" si="284"/>
        <v>912250000</v>
      </c>
      <c r="U3012">
        <f t="shared" si="285"/>
        <v>0.15339807878856412</v>
      </c>
      <c r="V3012">
        <f>W3012+(constants!$B$1*(50-FLOOR(L3012,1)))</f>
        <v>16.705144722571561</v>
      </c>
      <c r="W3012">
        <f t="shared" si="286"/>
        <v>16.416576953136836</v>
      </c>
      <c r="X3012">
        <f>constants!$B$2*constants!$B$3^2/(Y3012*Z3012^4)</f>
        <v>43818.51903439223</v>
      </c>
      <c r="Y3012">
        <f t="shared" si="287"/>
        <v>0.1584893192461112</v>
      </c>
      <c r="Z3012">
        <f>constants!$B$4/T3012</f>
        <v>0.32862971553850368</v>
      </c>
    </row>
    <row r="3013" spans="1:26" x14ac:dyDescent="0.3">
      <c r="A3013">
        <v>3013</v>
      </c>
      <c r="B3013" s="1">
        <v>45208.673611111109</v>
      </c>
      <c r="C3013">
        <v>57756222</v>
      </c>
      <c r="D3013" s="3" t="s">
        <v>6043</v>
      </c>
      <c r="E3013" t="s">
        <v>6044</v>
      </c>
      <c r="F3013">
        <v>-55</v>
      </c>
      <c r="G3013" t="s">
        <v>25</v>
      </c>
      <c r="H3013">
        <v>2070</v>
      </c>
      <c r="I3013">
        <v>928</v>
      </c>
      <c r="J3013">
        <v>1</v>
      </c>
      <c r="K3013">
        <v>1</v>
      </c>
      <c r="L3013">
        <v>20</v>
      </c>
      <c r="M3013">
        <v>1</v>
      </c>
      <c r="N3013">
        <v>0</v>
      </c>
      <c r="O3013">
        <v>1</v>
      </c>
      <c r="P3013" s="2" t="s">
        <v>6043</v>
      </c>
      <c r="Q3013">
        <v>3</v>
      </c>
      <c r="R3013" s="4">
        <f t="shared" si="282"/>
        <v>57.756222000000001</v>
      </c>
      <c r="S3013">
        <f t="shared" si="283"/>
        <v>129.375</v>
      </c>
      <c r="T3013">
        <f t="shared" si="284"/>
        <v>912250000</v>
      </c>
      <c r="U3013">
        <f t="shared" si="285"/>
        <v>1.4235341711578751</v>
      </c>
      <c r="V3013">
        <f>W3013+(constants!$B$1*(50-FLOOR(L3013,1)))</f>
        <v>33.705144722571561</v>
      </c>
      <c r="W3013">
        <f t="shared" si="286"/>
        <v>33.41657695313684</v>
      </c>
      <c r="X3013">
        <f>constants!$B$2*constants!$B$3^2/(Y3013*Z3013^4)</f>
        <v>2196128.2336491011</v>
      </c>
      <c r="Y3013">
        <f t="shared" si="287"/>
        <v>3.1622776601683768E-3</v>
      </c>
      <c r="Z3013">
        <f>constants!$B$4/T3013</f>
        <v>0.32862971553850368</v>
      </c>
    </row>
    <row r="3014" spans="1:26" x14ac:dyDescent="0.3">
      <c r="A3014">
        <v>3014</v>
      </c>
      <c r="B3014" s="1">
        <v>45208.673611111109</v>
      </c>
      <c r="C3014">
        <v>57768371</v>
      </c>
      <c r="D3014" s="3" t="s">
        <v>6045</v>
      </c>
      <c r="E3014" t="s">
        <v>6046</v>
      </c>
      <c r="F3014">
        <v>-38</v>
      </c>
      <c r="G3014" t="s">
        <v>22</v>
      </c>
      <c r="H3014">
        <v>312</v>
      </c>
      <c r="I3014">
        <v>104</v>
      </c>
      <c r="J3014">
        <v>1</v>
      </c>
      <c r="K3014">
        <v>1</v>
      </c>
      <c r="L3014">
        <v>20</v>
      </c>
      <c r="M3014">
        <v>1</v>
      </c>
      <c r="N3014">
        <v>0</v>
      </c>
      <c r="O3014">
        <v>1</v>
      </c>
      <c r="P3014" s="2" t="s">
        <v>6045</v>
      </c>
      <c r="Q3014">
        <v>3</v>
      </c>
      <c r="R3014" s="4">
        <f t="shared" si="282"/>
        <v>57.768371000000002</v>
      </c>
      <c r="S3014">
        <f t="shared" si="283"/>
        <v>19.5</v>
      </c>
      <c r="T3014">
        <f t="shared" si="284"/>
        <v>912250000</v>
      </c>
      <c r="U3014">
        <f t="shared" si="285"/>
        <v>0.1595340019401067</v>
      </c>
      <c r="V3014">
        <f>W3014+(constants!$B$1*(50-FLOOR(L3014,1)))</f>
        <v>16.705144722571561</v>
      </c>
      <c r="W3014">
        <f t="shared" si="286"/>
        <v>16.416576953136836</v>
      </c>
      <c r="X3014">
        <f>constants!$B$2*constants!$B$3^2/(Y3014*Z3014^4)</f>
        <v>43818.51903439223</v>
      </c>
      <c r="Y3014">
        <f t="shared" si="287"/>
        <v>0.1584893192461112</v>
      </c>
      <c r="Z3014">
        <f>constants!$B$4/T3014</f>
        <v>0.32862971553850368</v>
      </c>
    </row>
    <row r="3015" spans="1:26" x14ac:dyDescent="0.3">
      <c r="A3015">
        <v>3015</v>
      </c>
      <c r="B3015" s="1">
        <v>45208.673611111109</v>
      </c>
      <c r="C3015">
        <v>57790197</v>
      </c>
      <c r="D3015" s="3" t="s">
        <v>6047</v>
      </c>
      <c r="E3015" t="s">
        <v>6048</v>
      </c>
      <c r="F3015">
        <v>-38</v>
      </c>
      <c r="G3015" t="s">
        <v>22</v>
      </c>
      <c r="H3015">
        <v>156</v>
      </c>
      <c r="I3015">
        <v>96</v>
      </c>
      <c r="J3015">
        <v>1</v>
      </c>
      <c r="K3015">
        <v>1</v>
      </c>
      <c r="L3015">
        <v>20</v>
      </c>
      <c r="M3015">
        <v>1</v>
      </c>
      <c r="N3015">
        <v>0</v>
      </c>
      <c r="O3015">
        <v>1</v>
      </c>
      <c r="P3015" s="2" t="s">
        <v>6047</v>
      </c>
      <c r="Q3015">
        <v>3</v>
      </c>
      <c r="R3015" s="4">
        <f t="shared" si="282"/>
        <v>57.790196999999999</v>
      </c>
      <c r="S3015">
        <f t="shared" si="283"/>
        <v>9.75</v>
      </c>
      <c r="T3015">
        <f t="shared" si="284"/>
        <v>912250000</v>
      </c>
      <c r="U3015">
        <f t="shared" si="285"/>
        <v>0.14726215563702155</v>
      </c>
      <c r="V3015">
        <f>W3015+(constants!$B$1*(50-FLOOR(L3015,1)))</f>
        <v>16.705144722571561</v>
      </c>
      <c r="W3015">
        <f t="shared" si="286"/>
        <v>16.416576953136836</v>
      </c>
      <c r="X3015">
        <f>constants!$B$2*constants!$B$3^2/(Y3015*Z3015^4)</f>
        <v>43818.51903439223</v>
      </c>
      <c r="Y3015">
        <f t="shared" si="287"/>
        <v>0.1584893192461112</v>
      </c>
      <c r="Z3015">
        <f>constants!$B$4/T3015</f>
        <v>0.32862971553850368</v>
      </c>
    </row>
    <row r="3016" spans="1:26" x14ac:dyDescent="0.3">
      <c r="A3016">
        <v>3016</v>
      </c>
      <c r="B3016" s="1">
        <v>45208.673611111109</v>
      </c>
      <c r="C3016">
        <v>57810511</v>
      </c>
      <c r="D3016" s="3" t="s">
        <v>6049</v>
      </c>
      <c r="E3016" t="s">
        <v>6050</v>
      </c>
      <c r="F3016">
        <v>-38</v>
      </c>
      <c r="G3016" t="s">
        <v>22</v>
      </c>
      <c r="H3016">
        <v>-117</v>
      </c>
      <c r="I3016">
        <v>108</v>
      </c>
      <c r="J3016">
        <v>1</v>
      </c>
      <c r="K3016">
        <v>1</v>
      </c>
      <c r="L3016">
        <v>20</v>
      </c>
      <c r="M3016">
        <v>1</v>
      </c>
      <c r="N3016">
        <v>0</v>
      </c>
      <c r="O3016">
        <v>1</v>
      </c>
      <c r="P3016" s="2" t="s">
        <v>6049</v>
      </c>
      <c r="Q3016">
        <v>3</v>
      </c>
      <c r="R3016" s="4">
        <f t="shared" si="282"/>
        <v>57.810510999999998</v>
      </c>
      <c r="S3016">
        <f t="shared" si="283"/>
        <v>-7.3125</v>
      </c>
      <c r="T3016">
        <f t="shared" si="284"/>
        <v>912250000</v>
      </c>
      <c r="U3016">
        <f t="shared" si="285"/>
        <v>0.16566992509164924</v>
      </c>
      <c r="V3016">
        <f>W3016+(constants!$B$1*(50-FLOOR(L3016,1)))</f>
        <v>16.705144722571561</v>
      </c>
      <c r="W3016">
        <f t="shared" si="286"/>
        <v>16.416576953136836</v>
      </c>
      <c r="X3016">
        <f>constants!$B$2*constants!$B$3^2/(Y3016*Z3016^4)</f>
        <v>43818.51903439223</v>
      </c>
      <c r="Y3016">
        <f t="shared" si="287"/>
        <v>0.1584893192461112</v>
      </c>
      <c r="Z3016">
        <f>constants!$B$4/T3016</f>
        <v>0.32862971553850368</v>
      </c>
    </row>
    <row r="3017" spans="1:26" x14ac:dyDescent="0.3">
      <c r="A3017">
        <v>3017</v>
      </c>
      <c r="B3017" s="1">
        <v>45208.673611111109</v>
      </c>
      <c r="C3017">
        <v>57830243</v>
      </c>
      <c r="D3017" s="3" t="s">
        <v>6051</v>
      </c>
      <c r="E3017" t="s">
        <v>6052</v>
      </c>
      <c r="F3017">
        <v>-38</v>
      </c>
      <c r="G3017" t="s">
        <v>22</v>
      </c>
      <c r="H3017">
        <v>-156</v>
      </c>
      <c r="I3017">
        <v>104</v>
      </c>
      <c r="J3017">
        <v>1</v>
      </c>
      <c r="K3017">
        <v>1</v>
      </c>
      <c r="L3017">
        <v>20</v>
      </c>
      <c r="M3017">
        <v>1</v>
      </c>
      <c r="N3017">
        <v>0</v>
      </c>
      <c r="O3017">
        <v>1</v>
      </c>
      <c r="P3017" s="2" t="s">
        <v>6051</v>
      </c>
      <c r="Q3017">
        <v>3</v>
      </c>
      <c r="R3017" s="4">
        <f t="shared" si="282"/>
        <v>57.830243000000003</v>
      </c>
      <c r="S3017">
        <f t="shared" si="283"/>
        <v>-9.75</v>
      </c>
      <c r="T3017">
        <f t="shared" si="284"/>
        <v>912250000</v>
      </c>
      <c r="U3017">
        <f t="shared" si="285"/>
        <v>0.1595340019401067</v>
      </c>
      <c r="V3017">
        <f>W3017+(constants!$B$1*(50-FLOOR(L3017,1)))</f>
        <v>16.705144722571561</v>
      </c>
      <c r="W3017">
        <f t="shared" si="286"/>
        <v>16.416576953136836</v>
      </c>
      <c r="X3017">
        <f>constants!$B$2*constants!$B$3^2/(Y3017*Z3017^4)</f>
        <v>43818.51903439223</v>
      </c>
      <c r="Y3017">
        <f t="shared" si="287"/>
        <v>0.1584893192461112</v>
      </c>
      <c r="Z3017">
        <f>constants!$B$4/T3017</f>
        <v>0.32862971553850368</v>
      </c>
    </row>
    <row r="3018" spans="1:26" x14ac:dyDescent="0.3">
      <c r="A3018">
        <v>3018</v>
      </c>
      <c r="B3018" s="1">
        <v>45208.673611111109</v>
      </c>
      <c r="C3018">
        <v>57853102</v>
      </c>
      <c r="D3018" s="3" t="s">
        <v>6053</v>
      </c>
      <c r="E3018" t="s">
        <v>6054</v>
      </c>
      <c r="F3018">
        <v>-38</v>
      </c>
      <c r="G3018" t="s">
        <v>22</v>
      </c>
      <c r="H3018">
        <v>312</v>
      </c>
      <c r="I3018">
        <v>2416</v>
      </c>
      <c r="J3018">
        <v>1</v>
      </c>
      <c r="K3018">
        <v>1</v>
      </c>
      <c r="L3018">
        <v>21</v>
      </c>
      <c r="M3018">
        <v>1</v>
      </c>
      <c r="N3018">
        <v>0</v>
      </c>
      <c r="O3018">
        <v>1</v>
      </c>
      <c r="P3018" s="2" t="s">
        <v>6053</v>
      </c>
      <c r="Q3018">
        <v>3</v>
      </c>
      <c r="R3018" s="4">
        <f t="shared" si="282"/>
        <v>57.853102</v>
      </c>
      <c r="S3018">
        <f t="shared" si="283"/>
        <v>19.5</v>
      </c>
      <c r="T3018">
        <f t="shared" si="284"/>
        <v>912750000</v>
      </c>
      <c r="U3018">
        <f t="shared" si="285"/>
        <v>3.7060975835317089</v>
      </c>
      <c r="V3018">
        <f>W3018+(constants!$B$1*(50-FLOOR(L3018,1)))</f>
        <v>16.705044580326902</v>
      </c>
      <c r="W3018">
        <f t="shared" si="286"/>
        <v>16.426095736540002</v>
      </c>
      <c r="X3018">
        <f>constants!$B$2*constants!$B$3^2/(Y3018*Z3018^4)</f>
        <v>43914.664953363266</v>
      </c>
      <c r="Y3018">
        <f t="shared" si="287"/>
        <v>0.1584893192461112</v>
      </c>
      <c r="Z3018">
        <f>constants!$B$4/T3018</f>
        <v>0.32844969378252531</v>
      </c>
    </row>
    <row r="3019" spans="1:26" x14ac:dyDescent="0.3">
      <c r="A3019">
        <v>3019</v>
      </c>
      <c r="B3019" s="1">
        <v>45208.673611111109</v>
      </c>
      <c r="C3019">
        <v>57880592</v>
      </c>
      <c r="D3019" s="3" t="s">
        <v>6055</v>
      </c>
      <c r="E3019" t="s">
        <v>6056</v>
      </c>
      <c r="F3019">
        <v>-38</v>
      </c>
      <c r="G3019" t="s">
        <v>22</v>
      </c>
      <c r="H3019">
        <v>273</v>
      </c>
      <c r="I3019">
        <v>2396</v>
      </c>
      <c r="J3019">
        <v>1</v>
      </c>
      <c r="K3019">
        <v>1</v>
      </c>
      <c r="L3019">
        <v>21</v>
      </c>
      <c r="M3019">
        <v>1</v>
      </c>
      <c r="N3019">
        <v>0</v>
      </c>
      <c r="O3019">
        <v>1</v>
      </c>
      <c r="P3019" s="2" t="s">
        <v>6055</v>
      </c>
      <c r="Q3019">
        <v>3</v>
      </c>
      <c r="R3019" s="4">
        <f t="shared" si="282"/>
        <v>57.880592</v>
      </c>
      <c r="S3019">
        <f t="shared" si="283"/>
        <v>17.0625</v>
      </c>
      <c r="T3019">
        <f t="shared" si="284"/>
        <v>912750000</v>
      </c>
      <c r="U3019">
        <f t="shared" si="285"/>
        <v>3.6754179677739964</v>
      </c>
      <c r="V3019">
        <f>W3019+(constants!$B$1*(50-FLOOR(L3019,1)))</f>
        <v>16.705044580326902</v>
      </c>
      <c r="W3019">
        <f t="shared" si="286"/>
        <v>16.426095736540002</v>
      </c>
      <c r="X3019">
        <f>constants!$B$2*constants!$B$3^2/(Y3019*Z3019^4)</f>
        <v>43914.664953363266</v>
      </c>
      <c r="Y3019">
        <f t="shared" si="287"/>
        <v>0.1584893192461112</v>
      </c>
      <c r="Z3019">
        <f>constants!$B$4/T3019</f>
        <v>0.32844969378252531</v>
      </c>
    </row>
    <row r="3020" spans="1:26" x14ac:dyDescent="0.3">
      <c r="A3020">
        <v>3020</v>
      </c>
      <c r="B3020" s="1">
        <v>45208.673611111109</v>
      </c>
      <c r="C3020">
        <v>57894808</v>
      </c>
      <c r="D3020" s="3" t="s">
        <v>6057</v>
      </c>
      <c r="E3020" t="s">
        <v>6058</v>
      </c>
      <c r="F3020">
        <v>-53</v>
      </c>
      <c r="G3020" t="s">
        <v>50</v>
      </c>
      <c r="H3020">
        <v>195</v>
      </c>
      <c r="I3020">
        <v>2940</v>
      </c>
      <c r="J3020">
        <v>1</v>
      </c>
      <c r="K3020">
        <v>1</v>
      </c>
      <c r="L3020">
        <v>21</v>
      </c>
      <c r="M3020">
        <v>1</v>
      </c>
      <c r="N3020">
        <v>0</v>
      </c>
      <c r="O3020">
        <v>1</v>
      </c>
      <c r="P3020" s="2" t="s">
        <v>6057</v>
      </c>
      <c r="Q3020">
        <v>3</v>
      </c>
      <c r="R3020" s="4">
        <f t="shared" si="282"/>
        <v>57.894807999999998</v>
      </c>
      <c r="S3020">
        <f t="shared" si="283"/>
        <v>12.1875</v>
      </c>
      <c r="T3020">
        <f t="shared" si="284"/>
        <v>912750000</v>
      </c>
      <c r="U3020">
        <f t="shared" si="285"/>
        <v>4.5099035163837851</v>
      </c>
      <c r="V3020">
        <f>W3020+(constants!$B$1*(50-FLOOR(L3020,1)))</f>
        <v>31.705044580326899</v>
      </c>
      <c r="W3020">
        <f t="shared" si="286"/>
        <v>31.426095736539999</v>
      </c>
      <c r="X3020">
        <f>constants!$B$2*constants!$B$3^2/(Y3020*Z3020^4)</f>
        <v>1388703.6393579987</v>
      </c>
      <c r="Y3020">
        <f t="shared" si="287"/>
        <v>5.0118723362727194E-3</v>
      </c>
      <c r="Z3020">
        <f>constants!$B$4/T3020</f>
        <v>0.32844969378252531</v>
      </c>
    </row>
    <row r="3021" spans="1:26" x14ac:dyDescent="0.3">
      <c r="A3021">
        <v>3021</v>
      </c>
      <c r="B3021" s="1">
        <v>45208.673611111109</v>
      </c>
      <c r="C3021">
        <v>57906728</v>
      </c>
      <c r="D3021" s="3" t="s">
        <v>6059</v>
      </c>
      <c r="E3021" t="s">
        <v>6060</v>
      </c>
      <c r="F3021">
        <v>-38</v>
      </c>
      <c r="G3021" t="s">
        <v>22</v>
      </c>
      <c r="H3021">
        <v>273</v>
      </c>
      <c r="I3021">
        <v>2404</v>
      </c>
      <c r="J3021">
        <v>1</v>
      </c>
      <c r="K3021">
        <v>1</v>
      </c>
      <c r="L3021">
        <v>21</v>
      </c>
      <c r="M3021">
        <v>1</v>
      </c>
      <c r="N3021">
        <v>0</v>
      </c>
      <c r="O3021">
        <v>1</v>
      </c>
      <c r="P3021" s="2" t="s">
        <v>6059</v>
      </c>
      <c r="Q3021">
        <v>3</v>
      </c>
      <c r="R3021" s="4">
        <f t="shared" si="282"/>
        <v>57.906728000000001</v>
      </c>
      <c r="S3021">
        <f t="shared" si="283"/>
        <v>17.0625</v>
      </c>
      <c r="T3021">
        <f t="shared" si="284"/>
        <v>912750000</v>
      </c>
      <c r="U3021">
        <f t="shared" si="285"/>
        <v>3.6876898140770815</v>
      </c>
      <c r="V3021">
        <f>W3021+(constants!$B$1*(50-FLOOR(L3021,1)))</f>
        <v>16.705044580326902</v>
      </c>
      <c r="W3021">
        <f t="shared" si="286"/>
        <v>16.426095736540002</v>
      </c>
      <c r="X3021">
        <f>constants!$B$2*constants!$B$3^2/(Y3021*Z3021^4)</f>
        <v>43914.664953363266</v>
      </c>
      <c r="Y3021">
        <f t="shared" si="287"/>
        <v>0.1584893192461112</v>
      </c>
      <c r="Z3021">
        <f>constants!$B$4/T3021</f>
        <v>0.32844969378252531</v>
      </c>
    </row>
    <row r="3022" spans="1:26" x14ac:dyDescent="0.3">
      <c r="A3022">
        <v>3022</v>
      </c>
      <c r="B3022" s="1">
        <v>45208.673611111109</v>
      </c>
      <c r="C3022">
        <v>57930352</v>
      </c>
      <c r="D3022" s="3" t="s">
        <v>6061</v>
      </c>
      <c r="E3022" t="s">
        <v>6062</v>
      </c>
      <c r="F3022">
        <v>-54</v>
      </c>
      <c r="G3022" t="s">
        <v>50</v>
      </c>
      <c r="H3022">
        <v>-312</v>
      </c>
      <c r="I3022">
        <v>2852</v>
      </c>
      <c r="J3022">
        <v>1</v>
      </c>
      <c r="K3022">
        <v>1</v>
      </c>
      <c r="L3022">
        <v>21</v>
      </c>
      <c r="M3022">
        <v>1</v>
      </c>
      <c r="N3022">
        <v>0</v>
      </c>
      <c r="O3022">
        <v>1</v>
      </c>
      <c r="P3022" s="2" t="s">
        <v>6061</v>
      </c>
      <c r="Q3022">
        <v>3</v>
      </c>
      <c r="R3022" s="4">
        <f t="shared" si="282"/>
        <v>57.930351999999999</v>
      </c>
      <c r="S3022">
        <f t="shared" si="283"/>
        <v>-19.5</v>
      </c>
      <c r="T3022">
        <f t="shared" si="284"/>
        <v>912750000</v>
      </c>
      <c r="U3022">
        <f t="shared" si="285"/>
        <v>4.3749132070498487</v>
      </c>
      <c r="V3022">
        <f>W3022+(constants!$B$1*(50-FLOOR(L3022,1)))</f>
        <v>32.705044580326906</v>
      </c>
      <c r="W3022">
        <f t="shared" si="286"/>
        <v>32.426095736540006</v>
      </c>
      <c r="X3022">
        <f>constants!$B$2*constants!$B$3^2/(Y3022*Z3022^4)</f>
        <v>1748274.3010388291</v>
      </c>
      <c r="Y3022">
        <f t="shared" si="287"/>
        <v>3.9810717055349656E-3</v>
      </c>
      <c r="Z3022">
        <f>constants!$B$4/T3022</f>
        <v>0.32844969378252531</v>
      </c>
    </row>
    <row r="3023" spans="1:26" x14ac:dyDescent="0.3">
      <c r="A3023">
        <v>3023</v>
      </c>
      <c r="B3023" s="1">
        <v>45208.673611111109</v>
      </c>
      <c r="C3023">
        <v>57950287</v>
      </c>
      <c r="D3023" s="3" t="s">
        <v>6063</v>
      </c>
      <c r="E3023" t="s">
        <v>6064</v>
      </c>
      <c r="F3023">
        <v>-38</v>
      </c>
      <c r="G3023" t="s">
        <v>22</v>
      </c>
      <c r="H3023">
        <v>312</v>
      </c>
      <c r="I3023">
        <v>2412</v>
      </c>
      <c r="J3023">
        <v>1</v>
      </c>
      <c r="K3023">
        <v>1</v>
      </c>
      <c r="L3023">
        <v>21</v>
      </c>
      <c r="M3023">
        <v>1</v>
      </c>
      <c r="N3023">
        <v>0</v>
      </c>
      <c r="O3023">
        <v>1</v>
      </c>
      <c r="P3023" s="2" t="s">
        <v>6063</v>
      </c>
      <c r="Q3023">
        <v>3</v>
      </c>
      <c r="R3023" s="4">
        <f t="shared" si="282"/>
        <v>57.950287000000003</v>
      </c>
      <c r="S3023">
        <f t="shared" si="283"/>
        <v>19.5</v>
      </c>
      <c r="T3023">
        <f t="shared" si="284"/>
        <v>912750000</v>
      </c>
      <c r="U3023">
        <f t="shared" si="285"/>
        <v>3.6999616603801666</v>
      </c>
      <c r="V3023">
        <f>W3023+(constants!$B$1*(50-FLOOR(L3023,1)))</f>
        <v>16.705044580326902</v>
      </c>
      <c r="W3023">
        <f t="shared" si="286"/>
        <v>16.426095736540002</v>
      </c>
      <c r="X3023">
        <f>constants!$B$2*constants!$B$3^2/(Y3023*Z3023^4)</f>
        <v>43914.664953363266</v>
      </c>
      <c r="Y3023">
        <f t="shared" si="287"/>
        <v>0.1584893192461112</v>
      </c>
      <c r="Z3023">
        <f>constants!$B$4/T3023</f>
        <v>0.32844969378252531</v>
      </c>
    </row>
    <row r="3024" spans="1:26" x14ac:dyDescent="0.3">
      <c r="A3024">
        <v>3024</v>
      </c>
      <c r="B3024" s="1">
        <v>45208.673611111109</v>
      </c>
      <c r="C3024">
        <v>57970091</v>
      </c>
      <c r="D3024" s="3" t="s">
        <v>6065</v>
      </c>
      <c r="E3024" t="s">
        <v>6066</v>
      </c>
      <c r="F3024">
        <v>-38</v>
      </c>
      <c r="G3024" t="s">
        <v>22</v>
      </c>
      <c r="H3024">
        <v>468</v>
      </c>
      <c r="I3024">
        <v>2400</v>
      </c>
      <c r="J3024">
        <v>1</v>
      </c>
      <c r="K3024">
        <v>1</v>
      </c>
      <c r="L3024">
        <v>21</v>
      </c>
      <c r="M3024">
        <v>1</v>
      </c>
      <c r="N3024">
        <v>0</v>
      </c>
      <c r="O3024">
        <v>1</v>
      </c>
      <c r="P3024" s="2" t="s">
        <v>6065</v>
      </c>
      <c r="Q3024">
        <v>3</v>
      </c>
      <c r="R3024" s="4">
        <f t="shared" si="282"/>
        <v>57.970090999999996</v>
      </c>
      <c r="S3024">
        <f t="shared" si="283"/>
        <v>29.25</v>
      </c>
      <c r="T3024">
        <f t="shared" si="284"/>
        <v>912750000</v>
      </c>
      <c r="U3024">
        <f t="shared" si="285"/>
        <v>3.6815538909255388</v>
      </c>
      <c r="V3024">
        <f>W3024+(constants!$B$1*(50-FLOOR(L3024,1)))</f>
        <v>16.705044580326902</v>
      </c>
      <c r="W3024">
        <f t="shared" si="286"/>
        <v>16.426095736540002</v>
      </c>
      <c r="X3024">
        <f>constants!$B$2*constants!$B$3^2/(Y3024*Z3024^4)</f>
        <v>43914.664953363266</v>
      </c>
      <c r="Y3024">
        <f t="shared" si="287"/>
        <v>0.1584893192461112</v>
      </c>
      <c r="Z3024">
        <f>constants!$B$4/T3024</f>
        <v>0.32844969378252531</v>
      </c>
    </row>
    <row r="3025" spans="1:26" x14ac:dyDescent="0.3">
      <c r="A3025">
        <v>3025</v>
      </c>
      <c r="B3025" s="1">
        <v>45208.673611111109</v>
      </c>
      <c r="C3025">
        <v>57990334</v>
      </c>
      <c r="D3025" s="3" t="s">
        <v>6067</v>
      </c>
      <c r="E3025" t="s">
        <v>6068</v>
      </c>
      <c r="F3025">
        <v>-38</v>
      </c>
      <c r="G3025" t="s">
        <v>22</v>
      </c>
      <c r="H3025">
        <v>234</v>
      </c>
      <c r="I3025">
        <v>2404</v>
      </c>
      <c r="J3025">
        <v>1</v>
      </c>
      <c r="K3025">
        <v>1</v>
      </c>
      <c r="L3025">
        <v>21</v>
      </c>
      <c r="M3025">
        <v>1</v>
      </c>
      <c r="N3025">
        <v>0</v>
      </c>
      <c r="O3025">
        <v>1</v>
      </c>
      <c r="P3025" s="2" t="s">
        <v>6067</v>
      </c>
      <c r="Q3025">
        <v>3</v>
      </c>
      <c r="R3025" s="4">
        <f t="shared" si="282"/>
        <v>57.990333999999997</v>
      </c>
      <c r="S3025">
        <f t="shared" si="283"/>
        <v>14.625</v>
      </c>
      <c r="T3025">
        <f t="shared" si="284"/>
        <v>912750000</v>
      </c>
      <c r="U3025">
        <f t="shared" si="285"/>
        <v>3.6876898140770815</v>
      </c>
      <c r="V3025">
        <f>W3025+(constants!$B$1*(50-FLOOR(L3025,1)))</f>
        <v>16.705044580326902</v>
      </c>
      <c r="W3025">
        <f t="shared" si="286"/>
        <v>16.426095736540002</v>
      </c>
      <c r="X3025">
        <f>constants!$B$2*constants!$B$3^2/(Y3025*Z3025^4)</f>
        <v>43914.664953363266</v>
      </c>
      <c r="Y3025">
        <f t="shared" si="287"/>
        <v>0.1584893192461112</v>
      </c>
      <c r="Z3025">
        <f>constants!$B$4/T3025</f>
        <v>0.32844969378252531</v>
      </c>
    </row>
    <row r="3026" spans="1:26" x14ac:dyDescent="0.3">
      <c r="A3026">
        <v>3026</v>
      </c>
      <c r="B3026" s="1">
        <v>45208.674305555556</v>
      </c>
      <c r="C3026">
        <v>58002997</v>
      </c>
      <c r="D3026" s="3" t="s">
        <v>6069</v>
      </c>
      <c r="E3026" t="s">
        <v>6070</v>
      </c>
      <c r="F3026">
        <v>-38</v>
      </c>
      <c r="G3026" t="s">
        <v>22</v>
      </c>
      <c r="H3026">
        <v>39</v>
      </c>
      <c r="I3026">
        <v>2420</v>
      </c>
      <c r="J3026">
        <v>1</v>
      </c>
      <c r="K3026">
        <v>1</v>
      </c>
      <c r="L3026">
        <v>21</v>
      </c>
      <c r="M3026">
        <v>1</v>
      </c>
      <c r="N3026">
        <v>0</v>
      </c>
      <c r="O3026">
        <v>1</v>
      </c>
      <c r="P3026" s="2" t="s">
        <v>6069</v>
      </c>
      <c r="Q3026">
        <v>3</v>
      </c>
      <c r="R3026" s="4">
        <f t="shared" si="282"/>
        <v>58.002997000000001</v>
      </c>
      <c r="S3026">
        <f t="shared" si="283"/>
        <v>2.4375</v>
      </c>
      <c r="T3026">
        <f t="shared" si="284"/>
        <v>912750000</v>
      </c>
      <c r="U3026">
        <f t="shared" si="285"/>
        <v>3.7122335066832517</v>
      </c>
      <c r="V3026">
        <f>W3026+(constants!$B$1*(50-FLOOR(L3026,1)))</f>
        <v>16.705044580326902</v>
      </c>
      <c r="W3026">
        <f t="shared" si="286"/>
        <v>16.426095736540002</v>
      </c>
      <c r="X3026">
        <f>constants!$B$2*constants!$B$3^2/(Y3026*Z3026^4)</f>
        <v>43914.664953363266</v>
      </c>
      <c r="Y3026">
        <f t="shared" si="287"/>
        <v>0.1584893192461112</v>
      </c>
      <c r="Z3026">
        <f>constants!$B$4/T3026</f>
        <v>0.32844969378252531</v>
      </c>
    </row>
    <row r="3027" spans="1:26" x14ac:dyDescent="0.3">
      <c r="A3027">
        <v>3027</v>
      </c>
      <c r="B3027" s="1">
        <v>45208.674305555556</v>
      </c>
      <c r="C3027">
        <v>58030161</v>
      </c>
      <c r="D3027" s="3" t="s">
        <v>6071</v>
      </c>
      <c r="E3027" t="s">
        <v>6072</v>
      </c>
      <c r="F3027">
        <v>-38</v>
      </c>
      <c r="G3027" t="s">
        <v>22</v>
      </c>
      <c r="H3027">
        <v>195</v>
      </c>
      <c r="I3027">
        <v>2424</v>
      </c>
      <c r="J3027">
        <v>1</v>
      </c>
      <c r="K3027">
        <v>1</v>
      </c>
      <c r="L3027">
        <v>21</v>
      </c>
      <c r="M3027">
        <v>1</v>
      </c>
      <c r="N3027">
        <v>0</v>
      </c>
      <c r="O3027">
        <v>1</v>
      </c>
      <c r="P3027" s="2" t="s">
        <v>6071</v>
      </c>
      <c r="Q3027">
        <v>3</v>
      </c>
      <c r="R3027" s="4">
        <f t="shared" si="282"/>
        <v>58.030161</v>
      </c>
      <c r="S3027">
        <f t="shared" si="283"/>
        <v>12.1875</v>
      </c>
      <c r="T3027">
        <f t="shared" si="284"/>
        <v>912750000</v>
      </c>
      <c r="U3027">
        <f t="shared" si="285"/>
        <v>3.718369429834794</v>
      </c>
      <c r="V3027">
        <f>W3027+(constants!$B$1*(50-FLOOR(L3027,1)))</f>
        <v>16.705044580326902</v>
      </c>
      <c r="W3027">
        <f t="shared" si="286"/>
        <v>16.426095736540002</v>
      </c>
      <c r="X3027">
        <f>constants!$B$2*constants!$B$3^2/(Y3027*Z3027^4)</f>
        <v>43914.664953363266</v>
      </c>
      <c r="Y3027">
        <f t="shared" si="287"/>
        <v>0.1584893192461112</v>
      </c>
      <c r="Z3027">
        <f>constants!$B$4/T3027</f>
        <v>0.32844969378252531</v>
      </c>
    </row>
    <row r="3028" spans="1:26" x14ac:dyDescent="0.3">
      <c r="A3028">
        <v>3028</v>
      </c>
      <c r="B3028" s="1">
        <v>45208.674305555556</v>
      </c>
      <c r="C3028">
        <v>58056280</v>
      </c>
      <c r="D3028" s="3" t="s">
        <v>6073</v>
      </c>
      <c r="E3028" t="s">
        <v>6074</v>
      </c>
      <c r="F3028">
        <v>-38</v>
      </c>
      <c r="G3028" t="s">
        <v>22</v>
      </c>
      <c r="H3028">
        <v>234</v>
      </c>
      <c r="I3028">
        <v>212</v>
      </c>
      <c r="J3028">
        <v>1</v>
      </c>
      <c r="K3028">
        <v>1</v>
      </c>
      <c r="L3028">
        <v>22</v>
      </c>
      <c r="M3028">
        <v>1</v>
      </c>
      <c r="N3028">
        <v>0</v>
      </c>
      <c r="O3028">
        <v>1</v>
      </c>
      <c r="P3028" s="2" t="s">
        <v>6073</v>
      </c>
      <c r="Q3028">
        <v>3</v>
      </c>
      <c r="R3028" s="4">
        <f t="shared" si="282"/>
        <v>58.056280000000001</v>
      </c>
      <c r="S3028">
        <f t="shared" si="283"/>
        <v>14.625</v>
      </c>
      <c r="T3028">
        <f t="shared" si="284"/>
        <v>913250000</v>
      </c>
      <c r="U3028">
        <f t="shared" si="285"/>
        <v>0.32520392703175593</v>
      </c>
      <c r="V3028">
        <f>W3028+(constants!$B$1*(50-FLOOR(L3028,1)))</f>
        <v>16.704939225166648</v>
      </c>
      <c r="W3028">
        <f t="shared" si="286"/>
        <v>16.435609307027573</v>
      </c>
      <c r="X3028">
        <f>constants!$B$2*constants!$B$3^2/(Y3028*Z3028^4)</f>
        <v>44010.969007029882</v>
      </c>
      <c r="Y3028">
        <f t="shared" si="287"/>
        <v>0.1584893192461112</v>
      </c>
      <c r="Z3028">
        <f>constants!$B$4/T3028</f>
        <v>0.32826986914864492</v>
      </c>
    </row>
    <row r="3029" spans="1:26" x14ac:dyDescent="0.3">
      <c r="A3029">
        <v>3029</v>
      </c>
      <c r="B3029" s="1">
        <v>45208.674305555556</v>
      </c>
      <c r="C3029">
        <v>58068633</v>
      </c>
      <c r="D3029" s="3" t="s">
        <v>6075</v>
      </c>
      <c r="E3029" t="s">
        <v>6076</v>
      </c>
      <c r="F3029">
        <v>-56</v>
      </c>
      <c r="G3029" t="s">
        <v>50</v>
      </c>
      <c r="H3029">
        <v>-1601</v>
      </c>
      <c r="I3029">
        <v>128</v>
      </c>
      <c r="J3029">
        <v>1</v>
      </c>
      <c r="K3029">
        <v>1</v>
      </c>
      <c r="L3029">
        <v>22</v>
      </c>
      <c r="M3029">
        <v>1</v>
      </c>
      <c r="N3029">
        <v>0</v>
      </c>
      <c r="O3029">
        <v>1</v>
      </c>
      <c r="P3029" s="2" t="s">
        <v>6075</v>
      </c>
      <c r="Q3029">
        <v>3</v>
      </c>
      <c r="R3029" s="4">
        <f t="shared" si="282"/>
        <v>58.068632999999998</v>
      </c>
      <c r="S3029">
        <f t="shared" si="283"/>
        <v>-100.0625</v>
      </c>
      <c r="T3029">
        <f t="shared" si="284"/>
        <v>913250000</v>
      </c>
      <c r="U3029">
        <f t="shared" si="285"/>
        <v>0.19634954084936207</v>
      </c>
      <c r="V3029">
        <f>W3029+(constants!$B$1*(50-FLOOR(L3029,1)))</f>
        <v>34.704939225166648</v>
      </c>
      <c r="W3029">
        <f t="shared" si="286"/>
        <v>34.435609307027569</v>
      </c>
      <c r="X3029">
        <f>constants!$B$2*constants!$B$3^2/(Y3029*Z3029^4)</f>
        <v>2776904.4132675631</v>
      </c>
      <c r="Y3029">
        <f t="shared" si="287"/>
        <v>2.5118864315095807E-3</v>
      </c>
      <c r="Z3029">
        <f>constants!$B$4/T3029</f>
        <v>0.32826986914864492</v>
      </c>
    </row>
    <row r="3030" spans="1:26" x14ac:dyDescent="0.3">
      <c r="A3030">
        <v>3030</v>
      </c>
      <c r="B3030" s="1">
        <v>45208.674305555556</v>
      </c>
      <c r="C3030">
        <v>58081236</v>
      </c>
      <c r="D3030" s="3" t="s">
        <v>6077</v>
      </c>
      <c r="E3030" t="s">
        <v>6078</v>
      </c>
      <c r="F3030">
        <v>-38</v>
      </c>
      <c r="G3030" t="s">
        <v>22</v>
      </c>
      <c r="H3030">
        <v>-39</v>
      </c>
      <c r="I3030">
        <v>216</v>
      </c>
      <c r="J3030">
        <v>1</v>
      </c>
      <c r="K3030">
        <v>1</v>
      </c>
      <c r="L3030">
        <v>22</v>
      </c>
      <c r="M3030">
        <v>1</v>
      </c>
      <c r="N3030">
        <v>0</v>
      </c>
      <c r="O3030">
        <v>1</v>
      </c>
      <c r="P3030" s="2" t="s">
        <v>6077</v>
      </c>
      <c r="Q3030">
        <v>3</v>
      </c>
      <c r="R3030" s="4">
        <f t="shared" si="282"/>
        <v>58.081235999999997</v>
      </c>
      <c r="S3030">
        <f t="shared" si="283"/>
        <v>-2.4375</v>
      </c>
      <c r="T3030">
        <f t="shared" si="284"/>
        <v>913250000</v>
      </c>
      <c r="U3030">
        <f t="shared" si="285"/>
        <v>0.33133985018329848</v>
      </c>
      <c r="V3030">
        <f>W3030+(constants!$B$1*(50-FLOOR(L3030,1)))</f>
        <v>16.704939225166648</v>
      </c>
      <c r="W3030">
        <f t="shared" si="286"/>
        <v>16.435609307027573</v>
      </c>
      <c r="X3030">
        <f>constants!$B$2*constants!$B$3^2/(Y3030*Z3030^4)</f>
        <v>44010.969007029882</v>
      </c>
      <c r="Y3030">
        <f t="shared" si="287"/>
        <v>0.1584893192461112</v>
      </c>
      <c r="Z3030">
        <f>constants!$B$4/T3030</f>
        <v>0.32826986914864492</v>
      </c>
    </row>
    <row r="3031" spans="1:26" x14ac:dyDescent="0.3">
      <c r="A3031">
        <v>3031</v>
      </c>
      <c r="B3031" s="1">
        <v>45208.674305555556</v>
      </c>
      <c r="C3031">
        <v>58100188</v>
      </c>
      <c r="D3031" s="3" t="s">
        <v>6079</v>
      </c>
      <c r="E3031" t="s">
        <v>6080</v>
      </c>
      <c r="F3031">
        <v>-37</v>
      </c>
      <c r="G3031" t="s">
        <v>22</v>
      </c>
      <c r="H3031">
        <v>234</v>
      </c>
      <c r="I3031">
        <v>212</v>
      </c>
      <c r="J3031">
        <v>1</v>
      </c>
      <c r="K3031">
        <v>1</v>
      </c>
      <c r="L3031">
        <v>22</v>
      </c>
      <c r="M3031">
        <v>1</v>
      </c>
      <c r="N3031">
        <v>0</v>
      </c>
      <c r="O3031">
        <v>1</v>
      </c>
      <c r="P3031" s="2" t="s">
        <v>6079</v>
      </c>
      <c r="Q3031">
        <v>3</v>
      </c>
      <c r="R3031" s="4">
        <f t="shared" si="282"/>
        <v>58.100188000000003</v>
      </c>
      <c r="S3031">
        <f t="shared" si="283"/>
        <v>14.625</v>
      </c>
      <c r="T3031">
        <f t="shared" si="284"/>
        <v>913250000</v>
      </c>
      <c r="U3031">
        <f t="shared" si="285"/>
        <v>0.32520392703175593</v>
      </c>
      <c r="V3031">
        <f>W3031+(constants!$B$1*(50-FLOOR(L3031,1)))</f>
        <v>15.704939225166651</v>
      </c>
      <c r="W3031">
        <f t="shared" si="286"/>
        <v>15.435609307027576</v>
      </c>
      <c r="X3031">
        <f>constants!$B$2*constants!$B$3^2/(Y3031*Z3031^4)</f>
        <v>34959.155319859143</v>
      </c>
      <c r="Y3031">
        <f t="shared" si="287"/>
        <v>0.19952623149688758</v>
      </c>
      <c r="Z3031">
        <f>constants!$B$4/T3031</f>
        <v>0.32826986914864492</v>
      </c>
    </row>
    <row r="3032" spans="1:26" x14ac:dyDescent="0.3">
      <c r="A3032">
        <v>3032</v>
      </c>
      <c r="B3032" s="1">
        <v>45208.674305555556</v>
      </c>
      <c r="C3032">
        <v>58113368</v>
      </c>
      <c r="D3032" s="3" t="s">
        <v>6081</v>
      </c>
      <c r="E3032" t="s">
        <v>6082</v>
      </c>
      <c r="F3032">
        <v>-56</v>
      </c>
      <c r="G3032" t="s">
        <v>50</v>
      </c>
      <c r="H3032">
        <v>-625</v>
      </c>
      <c r="I3032">
        <v>44</v>
      </c>
      <c r="J3032">
        <v>1</v>
      </c>
      <c r="K3032">
        <v>1</v>
      </c>
      <c r="L3032">
        <v>22</v>
      </c>
      <c r="M3032">
        <v>1</v>
      </c>
      <c r="N3032">
        <v>0</v>
      </c>
      <c r="O3032">
        <v>1</v>
      </c>
      <c r="P3032" s="2" t="s">
        <v>6081</v>
      </c>
      <c r="Q3032">
        <v>3</v>
      </c>
      <c r="R3032" s="4">
        <f t="shared" si="282"/>
        <v>58.113368000000001</v>
      </c>
      <c r="S3032">
        <f t="shared" si="283"/>
        <v>-39.0625</v>
      </c>
      <c r="T3032">
        <f t="shared" si="284"/>
        <v>913250000</v>
      </c>
      <c r="U3032">
        <f t="shared" si="285"/>
        <v>6.7495154666968205E-2</v>
      </c>
      <c r="V3032">
        <f>W3032+(constants!$B$1*(50-FLOOR(L3032,1)))</f>
        <v>34.704939225166648</v>
      </c>
      <c r="W3032">
        <f t="shared" si="286"/>
        <v>34.435609307027569</v>
      </c>
      <c r="X3032">
        <f>constants!$B$2*constants!$B$3^2/(Y3032*Z3032^4)</f>
        <v>2776904.4132675631</v>
      </c>
      <c r="Y3032">
        <f t="shared" si="287"/>
        <v>2.5118864315095807E-3</v>
      </c>
      <c r="Z3032">
        <f>constants!$B$4/T3032</f>
        <v>0.32826986914864492</v>
      </c>
    </row>
    <row r="3033" spans="1:26" x14ac:dyDescent="0.3">
      <c r="A3033">
        <v>3033</v>
      </c>
      <c r="B3033" s="1">
        <v>45208.674305555556</v>
      </c>
      <c r="C3033">
        <v>58140089</v>
      </c>
      <c r="D3033" s="3" t="s">
        <v>6083</v>
      </c>
      <c r="E3033" t="s">
        <v>6084</v>
      </c>
      <c r="F3033">
        <v>-38</v>
      </c>
      <c r="G3033" t="s">
        <v>22</v>
      </c>
      <c r="H3033">
        <v>273</v>
      </c>
      <c r="I3033">
        <v>232</v>
      </c>
      <c r="J3033">
        <v>1</v>
      </c>
      <c r="K3033">
        <v>1</v>
      </c>
      <c r="L3033">
        <v>22</v>
      </c>
      <c r="M3033">
        <v>1</v>
      </c>
      <c r="N3033">
        <v>0</v>
      </c>
      <c r="O3033">
        <v>1</v>
      </c>
      <c r="P3033" s="2" t="s">
        <v>6083</v>
      </c>
      <c r="Q3033">
        <v>3</v>
      </c>
      <c r="R3033" s="4">
        <f t="shared" si="282"/>
        <v>58.140089000000003</v>
      </c>
      <c r="S3033">
        <f t="shared" si="283"/>
        <v>17.0625</v>
      </c>
      <c r="T3033">
        <f t="shared" si="284"/>
        <v>913250000</v>
      </c>
      <c r="U3033">
        <f t="shared" si="285"/>
        <v>0.35588354278946877</v>
      </c>
      <c r="V3033">
        <f>W3033+(constants!$B$1*(50-FLOOR(L3033,1)))</f>
        <v>16.704939225166648</v>
      </c>
      <c r="W3033">
        <f t="shared" si="286"/>
        <v>16.435609307027573</v>
      </c>
      <c r="X3033">
        <f>constants!$B$2*constants!$B$3^2/(Y3033*Z3033^4)</f>
        <v>44010.969007029882</v>
      </c>
      <c r="Y3033">
        <f t="shared" si="287"/>
        <v>0.1584893192461112</v>
      </c>
      <c r="Z3033">
        <f>constants!$B$4/T3033</f>
        <v>0.32826986914864492</v>
      </c>
    </row>
    <row r="3034" spans="1:26" x14ac:dyDescent="0.3">
      <c r="A3034">
        <v>3034</v>
      </c>
      <c r="B3034" s="1">
        <v>45208.674305555556</v>
      </c>
      <c r="C3034">
        <v>58160321</v>
      </c>
      <c r="D3034" s="3" t="s">
        <v>6085</v>
      </c>
      <c r="E3034" t="s">
        <v>6086</v>
      </c>
      <c r="F3034">
        <v>-53</v>
      </c>
      <c r="G3034" t="s">
        <v>19</v>
      </c>
      <c r="H3034">
        <v>-703</v>
      </c>
      <c r="I3034">
        <v>2568</v>
      </c>
      <c r="J3034">
        <v>1</v>
      </c>
      <c r="K3034">
        <v>1</v>
      </c>
      <c r="L3034">
        <v>22</v>
      </c>
      <c r="M3034">
        <v>1</v>
      </c>
      <c r="N3034">
        <v>0</v>
      </c>
      <c r="O3034">
        <v>1</v>
      </c>
      <c r="P3034" s="2" t="s">
        <v>6085</v>
      </c>
      <c r="Q3034">
        <v>3</v>
      </c>
      <c r="R3034" s="4">
        <f t="shared" si="282"/>
        <v>58.160321000000003</v>
      </c>
      <c r="S3034">
        <f t="shared" si="283"/>
        <v>-43.9375</v>
      </c>
      <c r="T3034">
        <f t="shared" si="284"/>
        <v>913250000</v>
      </c>
      <c r="U3034">
        <f t="shared" si="285"/>
        <v>3.9392626632903265</v>
      </c>
      <c r="V3034">
        <f>W3034+(constants!$B$1*(50-FLOOR(L3034,1)))</f>
        <v>31.704939225166644</v>
      </c>
      <c r="W3034">
        <f t="shared" si="286"/>
        <v>31.435609307027569</v>
      </c>
      <c r="X3034">
        <f>constants!$B$2*constants!$B$3^2/(Y3034*Z3034^4)</f>
        <v>1391749.040932935</v>
      </c>
      <c r="Y3034">
        <f t="shared" si="287"/>
        <v>5.0118723362727194E-3</v>
      </c>
      <c r="Z3034">
        <f>constants!$B$4/T3034</f>
        <v>0.32826986914864492</v>
      </c>
    </row>
    <row r="3035" spans="1:26" x14ac:dyDescent="0.3">
      <c r="A3035">
        <v>3035</v>
      </c>
      <c r="B3035" s="1">
        <v>45208.674305555556</v>
      </c>
      <c r="C3035">
        <v>58173230</v>
      </c>
      <c r="D3035" s="3" t="s">
        <v>6087</v>
      </c>
      <c r="E3035" t="s">
        <v>6088</v>
      </c>
      <c r="F3035">
        <v>-38</v>
      </c>
      <c r="G3035" t="s">
        <v>22</v>
      </c>
      <c r="H3035">
        <v>156</v>
      </c>
      <c r="I3035">
        <v>212</v>
      </c>
      <c r="J3035">
        <v>1</v>
      </c>
      <c r="K3035">
        <v>1</v>
      </c>
      <c r="L3035">
        <v>22</v>
      </c>
      <c r="M3035">
        <v>1</v>
      </c>
      <c r="N3035">
        <v>0</v>
      </c>
      <c r="O3035">
        <v>1</v>
      </c>
      <c r="P3035" s="2" t="s">
        <v>6087</v>
      </c>
      <c r="Q3035">
        <v>3</v>
      </c>
      <c r="R3035" s="4">
        <f t="shared" si="282"/>
        <v>58.173229999999997</v>
      </c>
      <c r="S3035">
        <f t="shared" si="283"/>
        <v>9.75</v>
      </c>
      <c r="T3035">
        <f t="shared" si="284"/>
        <v>913250000</v>
      </c>
      <c r="U3035">
        <f t="shared" si="285"/>
        <v>0.32520392703175593</v>
      </c>
      <c r="V3035">
        <f>W3035+(constants!$B$1*(50-FLOOR(L3035,1)))</f>
        <v>16.704939225166648</v>
      </c>
      <c r="W3035">
        <f t="shared" si="286"/>
        <v>16.435609307027573</v>
      </c>
      <c r="X3035">
        <f>constants!$B$2*constants!$B$3^2/(Y3035*Z3035^4)</f>
        <v>44010.969007029882</v>
      </c>
      <c r="Y3035">
        <f t="shared" si="287"/>
        <v>0.1584893192461112</v>
      </c>
      <c r="Z3035">
        <f>constants!$B$4/T3035</f>
        <v>0.32826986914864492</v>
      </c>
    </row>
    <row r="3036" spans="1:26" x14ac:dyDescent="0.3">
      <c r="A3036">
        <v>3036</v>
      </c>
      <c r="B3036" s="1">
        <v>45208.674305555556</v>
      </c>
      <c r="C3036">
        <v>58185638</v>
      </c>
      <c r="D3036" s="3" t="s">
        <v>6089</v>
      </c>
      <c r="E3036" t="s">
        <v>6090</v>
      </c>
      <c r="F3036">
        <v>-38</v>
      </c>
      <c r="G3036" t="s">
        <v>22</v>
      </c>
      <c r="H3036">
        <v>-78</v>
      </c>
      <c r="I3036">
        <v>228</v>
      </c>
      <c r="J3036">
        <v>1</v>
      </c>
      <c r="K3036">
        <v>1</v>
      </c>
      <c r="L3036">
        <v>22</v>
      </c>
      <c r="M3036">
        <v>1</v>
      </c>
      <c r="N3036">
        <v>0</v>
      </c>
      <c r="O3036">
        <v>1</v>
      </c>
      <c r="P3036" s="2" t="s">
        <v>6089</v>
      </c>
      <c r="Q3036">
        <v>3</v>
      </c>
      <c r="R3036" s="4">
        <f t="shared" si="282"/>
        <v>58.185637999999997</v>
      </c>
      <c r="S3036">
        <f t="shared" si="283"/>
        <v>-4.875</v>
      </c>
      <c r="T3036">
        <f t="shared" si="284"/>
        <v>913250000</v>
      </c>
      <c r="U3036">
        <f t="shared" si="285"/>
        <v>0.34974761963792617</v>
      </c>
      <c r="V3036">
        <f>W3036+(constants!$B$1*(50-FLOOR(L3036,1)))</f>
        <v>16.704939225166648</v>
      </c>
      <c r="W3036">
        <f t="shared" si="286"/>
        <v>16.435609307027573</v>
      </c>
      <c r="X3036">
        <f>constants!$B$2*constants!$B$3^2/(Y3036*Z3036^4)</f>
        <v>44010.969007029882</v>
      </c>
      <c r="Y3036">
        <f t="shared" si="287"/>
        <v>0.1584893192461112</v>
      </c>
      <c r="Z3036">
        <f>constants!$B$4/T3036</f>
        <v>0.32826986914864492</v>
      </c>
    </row>
    <row r="3037" spans="1:26" x14ac:dyDescent="0.3">
      <c r="A3037">
        <v>3037</v>
      </c>
      <c r="B3037" s="1">
        <v>45208.674305555556</v>
      </c>
      <c r="C3037">
        <v>58198061</v>
      </c>
      <c r="D3037" s="3" t="s">
        <v>6091</v>
      </c>
      <c r="E3037" t="s">
        <v>6092</v>
      </c>
      <c r="F3037">
        <v>-38</v>
      </c>
      <c r="G3037" t="s">
        <v>22</v>
      </c>
      <c r="H3037">
        <v>78</v>
      </c>
      <c r="I3037">
        <v>236</v>
      </c>
      <c r="J3037">
        <v>1</v>
      </c>
      <c r="K3037">
        <v>1</v>
      </c>
      <c r="L3037">
        <v>22</v>
      </c>
      <c r="M3037">
        <v>1</v>
      </c>
      <c r="N3037">
        <v>0</v>
      </c>
      <c r="O3037">
        <v>1</v>
      </c>
      <c r="P3037" s="2" t="s">
        <v>6091</v>
      </c>
      <c r="Q3037">
        <v>3</v>
      </c>
      <c r="R3037" s="4">
        <f t="shared" si="282"/>
        <v>58.198061000000003</v>
      </c>
      <c r="S3037">
        <f t="shared" si="283"/>
        <v>4.875</v>
      </c>
      <c r="T3037">
        <f t="shared" si="284"/>
        <v>913250000</v>
      </c>
      <c r="U3037">
        <f t="shared" si="285"/>
        <v>0.36201946594101131</v>
      </c>
      <c r="V3037">
        <f>W3037+(constants!$B$1*(50-FLOOR(L3037,1)))</f>
        <v>16.704939225166648</v>
      </c>
      <c r="W3037">
        <f t="shared" si="286"/>
        <v>16.435609307027573</v>
      </c>
      <c r="X3037">
        <f>constants!$B$2*constants!$B$3^2/(Y3037*Z3037^4)</f>
        <v>44010.969007029882</v>
      </c>
      <c r="Y3037">
        <f t="shared" si="287"/>
        <v>0.1584893192461112</v>
      </c>
      <c r="Z3037">
        <f>constants!$B$4/T3037</f>
        <v>0.32826986914864492</v>
      </c>
    </row>
    <row r="3038" spans="1:26" x14ac:dyDescent="0.3">
      <c r="A3038">
        <v>3038</v>
      </c>
      <c r="B3038" s="1">
        <v>45208.674305555556</v>
      </c>
      <c r="C3038">
        <v>58210449</v>
      </c>
      <c r="D3038" s="3" t="s">
        <v>6093</v>
      </c>
      <c r="E3038" t="s">
        <v>6094</v>
      </c>
      <c r="F3038">
        <v>-37</v>
      </c>
      <c r="G3038" t="s">
        <v>22</v>
      </c>
      <c r="H3038">
        <v>39</v>
      </c>
      <c r="I3038">
        <v>248</v>
      </c>
      <c r="J3038">
        <v>1</v>
      </c>
      <c r="K3038">
        <v>1</v>
      </c>
      <c r="L3038">
        <v>22</v>
      </c>
      <c r="M3038">
        <v>1</v>
      </c>
      <c r="N3038">
        <v>0</v>
      </c>
      <c r="O3038">
        <v>1</v>
      </c>
      <c r="P3038" s="2" t="s">
        <v>6093</v>
      </c>
      <c r="Q3038">
        <v>3</v>
      </c>
      <c r="R3038" s="4">
        <f t="shared" si="282"/>
        <v>58.210448999999997</v>
      </c>
      <c r="S3038">
        <f t="shared" si="283"/>
        <v>2.4375</v>
      </c>
      <c r="T3038">
        <f t="shared" si="284"/>
        <v>913250000</v>
      </c>
      <c r="U3038">
        <f t="shared" si="285"/>
        <v>0.380427235395639</v>
      </c>
      <c r="V3038">
        <f>W3038+(constants!$B$1*(50-FLOOR(L3038,1)))</f>
        <v>15.704939225166651</v>
      </c>
      <c r="W3038">
        <f t="shared" si="286"/>
        <v>15.435609307027576</v>
      </c>
      <c r="X3038">
        <f>constants!$B$2*constants!$B$3^2/(Y3038*Z3038^4)</f>
        <v>34959.155319859143</v>
      </c>
      <c r="Y3038">
        <f t="shared" si="287"/>
        <v>0.19952623149688758</v>
      </c>
      <c r="Z3038">
        <f>constants!$B$4/T3038</f>
        <v>0.32826986914864492</v>
      </c>
    </row>
    <row r="3039" spans="1:26" x14ac:dyDescent="0.3">
      <c r="A3039">
        <v>3039</v>
      </c>
      <c r="B3039" s="1">
        <v>45208.674305555556</v>
      </c>
      <c r="C3039">
        <v>58222957</v>
      </c>
      <c r="D3039" s="3" t="s">
        <v>6095</v>
      </c>
      <c r="E3039" t="s">
        <v>6096</v>
      </c>
      <c r="F3039">
        <v>-56</v>
      </c>
      <c r="G3039" t="s">
        <v>50</v>
      </c>
      <c r="H3039">
        <v>-2773</v>
      </c>
      <c r="I3039">
        <v>280</v>
      </c>
      <c r="J3039">
        <v>1</v>
      </c>
      <c r="K3039">
        <v>1</v>
      </c>
      <c r="L3039">
        <v>22</v>
      </c>
      <c r="M3039">
        <v>1</v>
      </c>
      <c r="N3039">
        <v>0</v>
      </c>
      <c r="O3039">
        <v>1</v>
      </c>
      <c r="P3039" s="2" t="s">
        <v>6095</v>
      </c>
      <c r="Q3039">
        <v>3</v>
      </c>
      <c r="R3039" s="4">
        <f t="shared" si="282"/>
        <v>58.222957000000001</v>
      </c>
      <c r="S3039">
        <f t="shared" si="283"/>
        <v>-173.3125</v>
      </c>
      <c r="T3039">
        <f t="shared" si="284"/>
        <v>913250000</v>
      </c>
      <c r="U3039">
        <f t="shared" si="285"/>
        <v>0.42951462060797951</v>
      </c>
      <c r="V3039">
        <f>W3039+(constants!$B$1*(50-FLOOR(L3039,1)))</f>
        <v>34.704939225166648</v>
      </c>
      <c r="W3039">
        <f t="shared" si="286"/>
        <v>34.435609307027569</v>
      </c>
      <c r="X3039">
        <f>constants!$B$2*constants!$B$3^2/(Y3039*Z3039^4)</f>
        <v>2776904.4132675631</v>
      </c>
      <c r="Y3039">
        <f t="shared" si="287"/>
        <v>2.5118864315095807E-3</v>
      </c>
      <c r="Z3039">
        <f>constants!$B$4/T3039</f>
        <v>0.32826986914864492</v>
      </c>
    </row>
    <row r="3040" spans="1:26" x14ac:dyDescent="0.3">
      <c r="A3040">
        <v>3040</v>
      </c>
      <c r="B3040" s="1">
        <v>45208.674305555556</v>
      </c>
      <c r="C3040">
        <v>58255985</v>
      </c>
      <c r="D3040" s="3" t="s">
        <v>6097</v>
      </c>
      <c r="E3040" t="s">
        <v>6098</v>
      </c>
      <c r="F3040">
        <v>-38</v>
      </c>
      <c r="G3040" t="s">
        <v>22</v>
      </c>
      <c r="H3040">
        <v>-390</v>
      </c>
      <c r="I3040">
        <v>200</v>
      </c>
      <c r="J3040">
        <v>1</v>
      </c>
      <c r="K3040">
        <v>1</v>
      </c>
      <c r="L3040">
        <v>23</v>
      </c>
      <c r="M3040">
        <v>1</v>
      </c>
      <c r="N3040">
        <v>0</v>
      </c>
      <c r="O3040">
        <v>1</v>
      </c>
      <c r="P3040" s="2" t="s">
        <v>6097</v>
      </c>
      <c r="Q3040">
        <v>3</v>
      </c>
      <c r="R3040" s="4">
        <f t="shared" si="282"/>
        <v>58.255985000000003</v>
      </c>
      <c r="S3040">
        <f t="shared" si="283"/>
        <v>-24.375</v>
      </c>
      <c r="T3040">
        <f t="shared" si="284"/>
        <v>913750000</v>
      </c>
      <c r="U3040">
        <f t="shared" si="285"/>
        <v>0.30679615757712825</v>
      </c>
      <c r="V3040">
        <f>W3040+(constants!$B$1*(50-FLOOR(L3040,1)))</f>
        <v>16.704828662797325</v>
      </c>
      <c r="W3040">
        <f t="shared" si="286"/>
        <v>16.445117670306075</v>
      </c>
      <c r="X3040">
        <f>constants!$B$2*constants!$B$3^2/(Y3040*Z3040^4)</f>
        <v>44107.431368690341</v>
      </c>
      <c r="Y3040">
        <f t="shared" si="287"/>
        <v>0.1584893192461112</v>
      </c>
      <c r="Z3040">
        <f>constants!$B$4/T3040</f>
        <v>0.32809024131326947</v>
      </c>
    </row>
    <row r="3041" spans="1:26" x14ac:dyDescent="0.3">
      <c r="A3041">
        <v>3041</v>
      </c>
      <c r="B3041" s="1">
        <v>45208.674305555556</v>
      </c>
      <c r="C3041">
        <v>58280546</v>
      </c>
      <c r="D3041" s="3" t="s">
        <v>6099</v>
      </c>
      <c r="E3041" t="s">
        <v>6100</v>
      </c>
      <c r="F3041">
        <v>-37</v>
      </c>
      <c r="G3041" t="s">
        <v>22</v>
      </c>
      <c r="H3041">
        <v>312</v>
      </c>
      <c r="I3041">
        <v>164</v>
      </c>
      <c r="J3041">
        <v>1</v>
      </c>
      <c r="K3041">
        <v>1</v>
      </c>
      <c r="L3041">
        <v>23</v>
      </c>
      <c r="M3041">
        <v>1</v>
      </c>
      <c r="N3041">
        <v>0</v>
      </c>
      <c r="O3041">
        <v>1</v>
      </c>
      <c r="P3041" s="2" t="s">
        <v>6099</v>
      </c>
      <c r="Q3041">
        <v>3</v>
      </c>
      <c r="R3041" s="4">
        <f t="shared" si="282"/>
        <v>58.280546000000001</v>
      </c>
      <c r="S3041">
        <f t="shared" si="283"/>
        <v>19.5</v>
      </c>
      <c r="T3041">
        <f t="shared" si="284"/>
        <v>913750000</v>
      </c>
      <c r="U3041">
        <f t="shared" si="285"/>
        <v>0.25157284921324513</v>
      </c>
      <c r="V3041">
        <f>W3041+(constants!$B$1*(50-FLOOR(L3041,1)))</f>
        <v>15.704828662797331</v>
      </c>
      <c r="W3041">
        <f t="shared" si="286"/>
        <v>15.445117670306079</v>
      </c>
      <c r="X3041">
        <f>constants!$B$2*constants!$B$3^2/(Y3041*Z3041^4)</f>
        <v>35035.778097314229</v>
      </c>
      <c r="Y3041">
        <f t="shared" si="287"/>
        <v>0.19952623149688758</v>
      </c>
      <c r="Z3041">
        <f>constants!$B$4/T3041</f>
        <v>0.32809024131326947</v>
      </c>
    </row>
    <row r="3042" spans="1:26" x14ac:dyDescent="0.3">
      <c r="A3042">
        <v>3042</v>
      </c>
      <c r="B3042" s="1">
        <v>45208.674305555556</v>
      </c>
      <c r="C3042">
        <v>58292970</v>
      </c>
      <c r="D3042" s="3" t="s">
        <v>6101</v>
      </c>
      <c r="E3042" t="s">
        <v>6102</v>
      </c>
      <c r="F3042">
        <v>-37</v>
      </c>
      <c r="G3042" t="s">
        <v>22</v>
      </c>
      <c r="H3042">
        <v>-234</v>
      </c>
      <c r="I3042">
        <v>184</v>
      </c>
      <c r="J3042">
        <v>1</v>
      </c>
      <c r="K3042">
        <v>1</v>
      </c>
      <c r="L3042">
        <v>23</v>
      </c>
      <c r="M3042">
        <v>1</v>
      </c>
      <c r="N3042">
        <v>0</v>
      </c>
      <c r="O3042">
        <v>1</v>
      </c>
      <c r="P3042" s="2" t="s">
        <v>6101</v>
      </c>
      <c r="Q3042">
        <v>3</v>
      </c>
      <c r="R3042" s="4">
        <f t="shared" si="282"/>
        <v>58.292969999999997</v>
      </c>
      <c r="S3042">
        <f t="shared" si="283"/>
        <v>-14.625</v>
      </c>
      <c r="T3042">
        <f t="shared" si="284"/>
        <v>913750000</v>
      </c>
      <c r="U3042">
        <f t="shared" si="285"/>
        <v>0.28225246497095796</v>
      </c>
      <c r="V3042">
        <f>W3042+(constants!$B$1*(50-FLOOR(L3042,1)))</f>
        <v>15.704828662797331</v>
      </c>
      <c r="W3042">
        <f t="shared" si="286"/>
        <v>15.445117670306079</v>
      </c>
      <c r="X3042">
        <f>constants!$B$2*constants!$B$3^2/(Y3042*Z3042^4)</f>
        <v>35035.778097314229</v>
      </c>
      <c r="Y3042">
        <f t="shared" si="287"/>
        <v>0.19952623149688758</v>
      </c>
      <c r="Z3042">
        <f>constants!$B$4/T3042</f>
        <v>0.32809024131326947</v>
      </c>
    </row>
    <row r="3043" spans="1:26" x14ac:dyDescent="0.3">
      <c r="A3043">
        <v>3043</v>
      </c>
      <c r="B3043" s="1">
        <v>45208.674305555556</v>
      </c>
      <c r="C3043">
        <v>58320121</v>
      </c>
      <c r="D3043" s="3" t="s">
        <v>6103</v>
      </c>
      <c r="E3043" t="s">
        <v>6104</v>
      </c>
      <c r="F3043">
        <v>-38</v>
      </c>
      <c r="G3043" t="s">
        <v>22</v>
      </c>
      <c r="H3043">
        <v>468</v>
      </c>
      <c r="I3043">
        <v>144</v>
      </c>
      <c r="J3043">
        <v>1</v>
      </c>
      <c r="K3043">
        <v>1</v>
      </c>
      <c r="L3043">
        <v>23</v>
      </c>
      <c r="M3043">
        <v>1</v>
      </c>
      <c r="N3043">
        <v>0</v>
      </c>
      <c r="O3043">
        <v>1</v>
      </c>
      <c r="P3043" s="2" t="s">
        <v>6103</v>
      </c>
      <c r="Q3043">
        <v>3</v>
      </c>
      <c r="R3043" s="4">
        <f t="shared" si="282"/>
        <v>58.320121</v>
      </c>
      <c r="S3043">
        <f t="shared" si="283"/>
        <v>29.25</v>
      </c>
      <c r="T3043">
        <f t="shared" si="284"/>
        <v>913750000</v>
      </c>
      <c r="U3043">
        <f t="shared" si="285"/>
        <v>0.22089323345553233</v>
      </c>
      <c r="V3043">
        <f>W3043+(constants!$B$1*(50-FLOOR(L3043,1)))</f>
        <v>16.704828662797325</v>
      </c>
      <c r="W3043">
        <f t="shared" si="286"/>
        <v>16.445117670306075</v>
      </c>
      <c r="X3043">
        <f>constants!$B$2*constants!$B$3^2/(Y3043*Z3043^4)</f>
        <v>44107.431368690341</v>
      </c>
      <c r="Y3043">
        <f t="shared" si="287"/>
        <v>0.1584893192461112</v>
      </c>
      <c r="Z3043">
        <f>constants!$B$4/T3043</f>
        <v>0.32809024131326947</v>
      </c>
    </row>
    <row r="3044" spans="1:26" x14ac:dyDescent="0.3">
      <c r="A3044">
        <v>3044</v>
      </c>
      <c r="B3044" s="1">
        <v>45208.674305555556</v>
      </c>
      <c r="C3044">
        <v>58341126</v>
      </c>
      <c r="D3044" s="3" t="s">
        <v>6105</v>
      </c>
      <c r="E3044" t="s">
        <v>6106</v>
      </c>
      <c r="F3044">
        <v>-54</v>
      </c>
      <c r="G3044" t="s">
        <v>25</v>
      </c>
      <c r="H3044">
        <v>-1171</v>
      </c>
      <c r="I3044">
        <v>1200</v>
      </c>
      <c r="J3044">
        <v>1</v>
      </c>
      <c r="K3044">
        <v>1</v>
      </c>
      <c r="L3044">
        <v>23</v>
      </c>
      <c r="M3044">
        <v>1</v>
      </c>
      <c r="N3044">
        <v>0</v>
      </c>
      <c r="O3044">
        <v>1</v>
      </c>
      <c r="P3044" s="2" t="s">
        <v>6105</v>
      </c>
      <c r="Q3044">
        <v>3</v>
      </c>
      <c r="R3044" s="4">
        <f t="shared" si="282"/>
        <v>58.341126000000003</v>
      </c>
      <c r="S3044">
        <f t="shared" si="283"/>
        <v>-73.1875</v>
      </c>
      <c r="T3044">
        <f t="shared" si="284"/>
        <v>913750000</v>
      </c>
      <c r="U3044">
        <f t="shared" si="285"/>
        <v>1.8407769454627694</v>
      </c>
      <c r="V3044">
        <f>W3044+(constants!$B$1*(50-FLOOR(L3044,1)))</f>
        <v>32.704828662797333</v>
      </c>
      <c r="W3044">
        <f t="shared" si="286"/>
        <v>32.445117670306082</v>
      </c>
      <c r="X3044">
        <f>constants!$B$2*constants!$B$3^2/(Y3044*Z3044^4)</f>
        <v>1755948.4702571894</v>
      </c>
      <c r="Y3044">
        <f t="shared" si="287"/>
        <v>3.9810717055349656E-3</v>
      </c>
      <c r="Z3044">
        <f>constants!$B$4/T3044</f>
        <v>0.32809024131326947</v>
      </c>
    </row>
    <row r="3045" spans="1:26" x14ac:dyDescent="0.3">
      <c r="A3045">
        <v>3045</v>
      </c>
      <c r="B3045" s="1">
        <v>45208.674305555556</v>
      </c>
      <c r="C3045">
        <v>58353242</v>
      </c>
      <c r="D3045" s="3" t="s">
        <v>6107</v>
      </c>
      <c r="E3045" t="s">
        <v>6108</v>
      </c>
      <c r="F3045">
        <v>-38</v>
      </c>
      <c r="G3045" t="s">
        <v>22</v>
      </c>
      <c r="H3045">
        <v>0</v>
      </c>
      <c r="I3045">
        <v>200</v>
      </c>
      <c r="J3045">
        <v>1</v>
      </c>
      <c r="K3045">
        <v>1</v>
      </c>
      <c r="L3045">
        <v>23</v>
      </c>
      <c r="M3045">
        <v>1</v>
      </c>
      <c r="N3045">
        <v>0</v>
      </c>
      <c r="O3045">
        <v>1</v>
      </c>
      <c r="P3045" s="2" t="s">
        <v>6107</v>
      </c>
      <c r="Q3045">
        <v>3</v>
      </c>
      <c r="R3045" s="4">
        <f t="shared" si="282"/>
        <v>58.353242000000002</v>
      </c>
      <c r="S3045">
        <f t="shared" si="283"/>
        <v>0</v>
      </c>
      <c r="T3045">
        <f t="shared" si="284"/>
        <v>913750000</v>
      </c>
      <c r="U3045">
        <f t="shared" si="285"/>
        <v>0.30679615757712825</v>
      </c>
      <c r="V3045">
        <f>W3045+(constants!$B$1*(50-FLOOR(L3045,1)))</f>
        <v>16.704828662797325</v>
      </c>
      <c r="W3045">
        <f t="shared" si="286"/>
        <v>16.445117670306075</v>
      </c>
      <c r="X3045">
        <f>constants!$B$2*constants!$B$3^2/(Y3045*Z3045^4)</f>
        <v>44107.431368690341</v>
      </c>
      <c r="Y3045">
        <f t="shared" si="287"/>
        <v>0.1584893192461112</v>
      </c>
      <c r="Z3045">
        <f>constants!$B$4/T3045</f>
        <v>0.32809024131326947</v>
      </c>
    </row>
    <row r="3046" spans="1:26" x14ac:dyDescent="0.3">
      <c r="A3046">
        <v>3046</v>
      </c>
      <c r="B3046" s="1">
        <v>45208.674305555556</v>
      </c>
      <c r="C3046">
        <v>58380350</v>
      </c>
      <c r="D3046" s="3" t="s">
        <v>6109</v>
      </c>
      <c r="E3046" t="s">
        <v>6110</v>
      </c>
      <c r="F3046">
        <v>-38</v>
      </c>
      <c r="G3046" t="s">
        <v>22</v>
      </c>
      <c r="H3046">
        <v>-390</v>
      </c>
      <c r="I3046">
        <v>196</v>
      </c>
      <c r="J3046">
        <v>1</v>
      </c>
      <c r="K3046">
        <v>1</v>
      </c>
      <c r="L3046">
        <v>23</v>
      </c>
      <c r="M3046">
        <v>1</v>
      </c>
      <c r="N3046">
        <v>0</v>
      </c>
      <c r="O3046">
        <v>1</v>
      </c>
      <c r="P3046" s="2" t="s">
        <v>6109</v>
      </c>
      <c r="Q3046">
        <v>3</v>
      </c>
      <c r="R3046" s="4">
        <f t="shared" si="282"/>
        <v>58.38035</v>
      </c>
      <c r="S3046">
        <f t="shared" si="283"/>
        <v>-24.375</v>
      </c>
      <c r="T3046">
        <f t="shared" si="284"/>
        <v>913750000</v>
      </c>
      <c r="U3046">
        <f t="shared" si="285"/>
        <v>0.30066023442558565</v>
      </c>
      <c r="V3046">
        <f>W3046+(constants!$B$1*(50-FLOOR(L3046,1)))</f>
        <v>16.704828662797325</v>
      </c>
      <c r="W3046">
        <f t="shared" si="286"/>
        <v>16.445117670306075</v>
      </c>
      <c r="X3046">
        <f>constants!$B$2*constants!$B$3^2/(Y3046*Z3046^4)</f>
        <v>44107.431368690341</v>
      </c>
      <c r="Y3046">
        <f t="shared" si="287"/>
        <v>0.1584893192461112</v>
      </c>
      <c r="Z3046">
        <f>constants!$B$4/T3046</f>
        <v>0.32809024131326947</v>
      </c>
    </row>
    <row r="3047" spans="1:26" x14ac:dyDescent="0.3">
      <c r="A3047">
        <v>3047</v>
      </c>
      <c r="B3047" s="1">
        <v>45208.674305555556</v>
      </c>
      <c r="C3047">
        <v>58393350</v>
      </c>
      <c r="D3047" s="3" t="s">
        <v>6111</v>
      </c>
      <c r="E3047" t="s">
        <v>6112</v>
      </c>
      <c r="F3047">
        <v>-54</v>
      </c>
      <c r="G3047" t="s">
        <v>25</v>
      </c>
      <c r="H3047">
        <v>0</v>
      </c>
      <c r="I3047">
        <v>1100</v>
      </c>
      <c r="J3047">
        <v>1</v>
      </c>
      <c r="K3047">
        <v>1</v>
      </c>
      <c r="L3047">
        <v>23</v>
      </c>
      <c r="M3047">
        <v>1</v>
      </c>
      <c r="N3047">
        <v>0</v>
      </c>
      <c r="O3047">
        <v>1</v>
      </c>
      <c r="P3047" s="2" t="s">
        <v>6111</v>
      </c>
      <c r="Q3047">
        <v>3</v>
      </c>
      <c r="R3047" s="4">
        <f t="shared" si="282"/>
        <v>58.393349999999998</v>
      </c>
      <c r="S3047">
        <f t="shared" si="283"/>
        <v>0</v>
      </c>
      <c r="T3047">
        <f t="shared" si="284"/>
        <v>913750000</v>
      </c>
      <c r="U3047">
        <f t="shared" si="285"/>
        <v>1.6873788666742053</v>
      </c>
      <c r="V3047">
        <f>W3047+(constants!$B$1*(50-FLOOR(L3047,1)))</f>
        <v>32.704828662797333</v>
      </c>
      <c r="W3047">
        <f t="shared" si="286"/>
        <v>32.445117670306082</v>
      </c>
      <c r="X3047">
        <f>constants!$B$2*constants!$B$3^2/(Y3047*Z3047^4)</f>
        <v>1755948.4702571894</v>
      </c>
      <c r="Y3047">
        <f t="shared" si="287"/>
        <v>3.9810717055349656E-3</v>
      </c>
      <c r="Z3047">
        <f>constants!$B$4/T3047</f>
        <v>0.32809024131326947</v>
      </c>
    </row>
    <row r="3048" spans="1:26" x14ac:dyDescent="0.3">
      <c r="A3048">
        <v>3048</v>
      </c>
      <c r="B3048" s="1">
        <v>45208.674305555556</v>
      </c>
      <c r="C3048">
        <v>58405679</v>
      </c>
      <c r="D3048" s="3" t="s">
        <v>6113</v>
      </c>
      <c r="E3048" t="s">
        <v>6114</v>
      </c>
      <c r="F3048">
        <v>-38</v>
      </c>
      <c r="G3048" t="s">
        <v>22</v>
      </c>
      <c r="H3048">
        <v>468</v>
      </c>
      <c r="I3048">
        <v>156</v>
      </c>
      <c r="J3048">
        <v>1</v>
      </c>
      <c r="K3048">
        <v>1</v>
      </c>
      <c r="L3048">
        <v>23</v>
      </c>
      <c r="M3048">
        <v>1</v>
      </c>
      <c r="N3048">
        <v>0</v>
      </c>
      <c r="O3048">
        <v>1</v>
      </c>
      <c r="P3048" s="2" t="s">
        <v>6113</v>
      </c>
      <c r="Q3048">
        <v>3</v>
      </c>
      <c r="R3048" s="4">
        <f t="shared" si="282"/>
        <v>58.405678999999999</v>
      </c>
      <c r="S3048">
        <f t="shared" si="283"/>
        <v>29.25</v>
      </c>
      <c r="T3048">
        <f t="shared" si="284"/>
        <v>913750000</v>
      </c>
      <c r="U3048">
        <f t="shared" si="285"/>
        <v>0.23930100291016002</v>
      </c>
      <c r="V3048">
        <f>W3048+(constants!$B$1*(50-FLOOR(L3048,1)))</f>
        <v>16.704828662797325</v>
      </c>
      <c r="W3048">
        <f t="shared" si="286"/>
        <v>16.445117670306075</v>
      </c>
      <c r="X3048">
        <f>constants!$B$2*constants!$B$3^2/(Y3048*Z3048^4)</f>
        <v>44107.431368690341</v>
      </c>
      <c r="Y3048">
        <f t="shared" si="287"/>
        <v>0.1584893192461112</v>
      </c>
      <c r="Z3048">
        <f>constants!$B$4/T3048</f>
        <v>0.32809024131326947</v>
      </c>
    </row>
    <row r="3049" spans="1:26" x14ac:dyDescent="0.3">
      <c r="A3049">
        <v>3049</v>
      </c>
      <c r="B3049" s="1">
        <v>45208.674305555556</v>
      </c>
      <c r="C3049">
        <v>58430010</v>
      </c>
      <c r="D3049" s="3" t="s">
        <v>6115</v>
      </c>
      <c r="E3049" t="s">
        <v>6116</v>
      </c>
      <c r="F3049">
        <v>-37</v>
      </c>
      <c r="G3049" t="s">
        <v>22</v>
      </c>
      <c r="H3049">
        <v>312</v>
      </c>
      <c r="I3049">
        <v>160</v>
      </c>
      <c r="J3049">
        <v>1</v>
      </c>
      <c r="K3049">
        <v>1</v>
      </c>
      <c r="L3049">
        <v>23</v>
      </c>
      <c r="M3049">
        <v>1</v>
      </c>
      <c r="N3049">
        <v>0</v>
      </c>
      <c r="O3049">
        <v>1</v>
      </c>
      <c r="P3049" s="2" t="s">
        <v>6115</v>
      </c>
      <c r="Q3049">
        <v>3</v>
      </c>
      <c r="R3049" s="4">
        <f t="shared" si="282"/>
        <v>58.430010000000003</v>
      </c>
      <c r="S3049">
        <f t="shared" si="283"/>
        <v>19.5</v>
      </c>
      <c r="T3049">
        <f t="shared" si="284"/>
        <v>913750000</v>
      </c>
      <c r="U3049">
        <f t="shared" si="285"/>
        <v>0.24543692606170259</v>
      </c>
      <c r="V3049">
        <f>W3049+(constants!$B$1*(50-FLOOR(L3049,1)))</f>
        <v>15.704828662797331</v>
      </c>
      <c r="W3049">
        <f t="shared" si="286"/>
        <v>15.445117670306079</v>
      </c>
      <c r="X3049">
        <f>constants!$B$2*constants!$B$3^2/(Y3049*Z3049^4)</f>
        <v>35035.778097314229</v>
      </c>
      <c r="Y3049">
        <f t="shared" si="287"/>
        <v>0.19952623149688758</v>
      </c>
      <c r="Z3049">
        <f>constants!$B$4/T3049</f>
        <v>0.32809024131326947</v>
      </c>
    </row>
    <row r="3050" spans="1:26" x14ac:dyDescent="0.3">
      <c r="A3050">
        <v>3050</v>
      </c>
      <c r="B3050" s="1">
        <v>45208.674305555556</v>
      </c>
      <c r="C3050">
        <v>58450117</v>
      </c>
      <c r="D3050" s="3" t="s">
        <v>6117</v>
      </c>
      <c r="E3050" t="s">
        <v>6118</v>
      </c>
      <c r="F3050">
        <v>-38</v>
      </c>
      <c r="G3050" t="s">
        <v>22</v>
      </c>
      <c r="H3050">
        <v>273</v>
      </c>
      <c r="I3050">
        <v>200</v>
      </c>
      <c r="J3050">
        <v>1</v>
      </c>
      <c r="K3050">
        <v>1</v>
      </c>
      <c r="L3050">
        <v>23</v>
      </c>
      <c r="M3050">
        <v>1</v>
      </c>
      <c r="N3050">
        <v>0</v>
      </c>
      <c r="O3050">
        <v>1</v>
      </c>
      <c r="P3050" s="2" t="s">
        <v>6117</v>
      </c>
      <c r="Q3050">
        <v>3</v>
      </c>
      <c r="R3050" s="4">
        <f t="shared" si="282"/>
        <v>58.450116999999999</v>
      </c>
      <c r="S3050">
        <f t="shared" si="283"/>
        <v>17.0625</v>
      </c>
      <c r="T3050">
        <f t="shared" si="284"/>
        <v>913750000</v>
      </c>
      <c r="U3050">
        <f t="shared" si="285"/>
        <v>0.30679615757712825</v>
      </c>
      <c r="V3050">
        <f>W3050+(constants!$B$1*(50-FLOOR(L3050,1)))</f>
        <v>16.704828662797325</v>
      </c>
      <c r="W3050">
        <f t="shared" si="286"/>
        <v>16.445117670306075</v>
      </c>
      <c r="X3050">
        <f>constants!$B$2*constants!$B$3^2/(Y3050*Z3050^4)</f>
        <v>44107.431368690341</v>
      </c>
      <c r="Y3050">
        <f t="shared" si="287"/>
        <v>0.1584893192461112</v>
      </c>
      <c r="Z3050">
        <f>constants!$B$4/T3050</f>
        <v>0.32809024131326947</v>
      </c>
    </row>
    <row r="3051" spans="1:26" x14ac:dyDescent="0.3">
      <c r="A3051">
        <v>3051</v>
      </c>
      <c r="B3051" s="1">
        <v>45208.674305555556</v>
      </c>
      <c r="C3051">
        <v>58469210</v>
      </c>
      <c r="D3051" s="3" t="s">
        <v>6119</v>
      </c>
      <c r="E3051" t="s">
        <v>6120</v>
      </c>
      <c r="F3051">
        <v>-37</v>
      </c>
      <c r="G3051" t="s">
        <v>22</v>
      </c>
      <c r="H3051">
        <v>-39</v>
      </c>
      <c r="I3051">
        <v>548</v>
      </c>
      <c r="J3051">
        <v>1</v>
      </c>
      <c r="K3051">
        <v>1</v>
      </c>
      <c r="L3051">
        <v>24</v>
      </c>
      <c r="M3051">
        <v>1</v>
      </c>
      <c r="N3051">
        <v>0</v>
      </c>
      <c r="O3051">
        <v>1</v>
      </c>
      <c r="P3051" s="2" t="s">
        <v>6119</v>
      </c>
      <c r="Q3051">
        <v>3</v>
      </c>
      <c r="R3051" s="4">
        <f t="shared" si="282"/>
        <v>58.469209999999997</v>
      </c>
      <c r="S3051">
        <f t="shared" si="283"/>
        <v>-2.4375</v>
      </c>
      <c r="T3051">
        <f t="shared" si="284"/>
        <v>914250000</v>
      </c>
      <c r="U3051">
        <f t="shared" si="285"/>
        <v>0.8406214717613314</v>
      </c>
      <c r="V3051">
        <f>W3051+(constants!$B$1*(50-FLOOR(L3051,1)))</f>
        <v>15.70471289891611</v>
      </c>
      <c r="W3051">
        <f t="shared" si="286"/>
        <v>15.454620832072683</v>
      </c>
      <c r="X3051">
        <f>constants!$B$2*constants!$B$3^2/(Y3051*Z3051^4)</f>
        <v>35112.526761009707</v>
      </c>
      <c r="Y3051">
        <f t="shared" si="287"/>
        <v>0.19952623149688758</v>
      </c>
      <c r="Z3051">
        <f>constants!$B$4/T3051</f>
        <v>0.32791080995351379</v>
      </c>
    </row>
    <row r="3052" spans="1:26" x14ac:dyDescent="0.3">
      <c r="A3052">
        <v>3052</v>
      </c>
      <c r="B3052" s="1">
        <v>45208.674305555556</v>
      </c>
      <c r="C3052">
        <v>58501528</v>
      </c>
      <c r="D3052" s="3" t="s">
        <v>6121</v>
      </c>
      <c r="E3052" t="s">
        <v>6122</v>
      </c>
      <c r="F3052">
        <v>-37</v>
      </c>
      <c r="G3052" t="s">
        <v>22</v>
      </c>
      <c r="H3052">
        <v>195</v>
      </c>
      <c r="I3052">
        <v>560</v>
      </c>
      <c r="J3052">
        <v>1</v>
      </c>
      <c r="K3052">
        <v>1</v>
      </c>
      <c r="L3052">
        <v>24</v>
      </c>
      <c r="M3052">
        <v>1</v>
      </c>
      <c r="N3052">
        <v>0</v>
      </c>
      <c r="O3052">
        <v>1</v>
      </c>
      <c r="P3052" s="2" t="s">
        <v>6121</v>
      </c>
      <c r="Q3052">
        <v>3</v>
      </c>
      <c r="R3052" s="4">
        <f t="shared" si="282"/>
        <v>58.501528</v>
      </c>
      <c r="S3052">
        <f t="shared" si="283"/>
        <v>12.1875</v>
      </c>
      <c r="T3052">
        <f t="shared" si="284"/>
        <v>914250000</v>
      </c>
      <c r="U3052">
        <f t="shared" si="285"/>
        <v>0.85902924121595903</v>
      </c>
      <c r="V3052">
        <f>W3052+(constants!$B$1*(50-FLOOR(L3052,1)))</f>
        <v>15.70471289891611</v>
      </c>
      <c r="W3052">
        <f t="shared" si="286"/>
        <v>15.454620832072683</v>
      </c>
      <c r="X3052">
        <f>constants!$B$2*constants!$B$3^2/(Y3052*Z3052^4)</f>
        <v>35112.526761009707</v>
      </c>
      <c r="Y3052">
        <f t="shared" si="287"/>
        <v>0.19952623149688758</v>
      </c>
      <c r="Z3052">
        <f>constants!$B$4/T3052</f>
        <v>0.32791080995351379</v>
      </c>
    </row>
    <row r="3053" spans="1:26" x14ac:dyDescent="0.3">
      <c r="A3053">
        <v>3053</v>
      </c>
      <c r="B3053" s="1">
        <v>45208.674305555556</v>
      </c>
      <c r="C3053">
        <v>58531802</v>
      </c>
      <c r="D3053" s="3" t="s">
        <v>6123</v>
      </c>
      <c r="E3053" t="s">
        <v>6124</v>
      </c>
      <c r="F3053">
        <v>-37</v>
      </c>
      <c r="G3053" t="s">
        <v>22</v>
      </c>
      <c r="H3053">
        <v>468</v>
      </c>
      <c r="I3053">
        <v>536</v>
      </c>
      <c r="J3053">
        <v>1</v>
      </c>
      <c r="K3053">
        <v>1</v>
      </c>
      <c r="L3053">
        <v>24</v>
      </c>
      <c r="M3053">
        <v>1</v>
      </c>
      <c r="N3053">
        <v>0</v>
      </c>
      <c r="O3053">
        <v>1</v>
      </c>
      <c r="P3053" s="2" t="s">
        <v>6123</v>
      </c>
      <c r="Q3053">
        <v>3</v>
      </c>
      <c r="R3053" s="4">
        <f t="shared" si="282"/>
        <v>58.531801999999999</v>
      </c>
      <c r="S3053">
        <f t="shared" si="283"/>
        <v>29.25</v>
      </c>
      <c r="T3053">
        <f t="shared" si="284"/>
        <v>914250000</v>
      </c>
      <c r="U3053">
        <f t="shared" si="285"/>
        <v>0.82221370230670365</v>
      </c>
      <c r="V3053">
        <f>W3053+(constants!$B$1*(50-FLOOR(L3053,1)))</f>
        <v>15.70471289891611</v>
      </c>
      <c r="W3053">
        <f t="shared" si="286"/>
        <v>15.454620832072683</v>
      </c>
      <c r="X3053">
        <f>constants!$B$2*constants!$B$3^2/(Y3053*Z3053^4)</f>
        <v>35112.526761009707</v>
      </c>
      <c r="Y3053">
        <f t="shared" si="287"/>
        <v>0.19952623149688758</v>
      </c>
      <c r="Z3053">
        <f>constants!$B$4/T3053</f>
        <v>0.32791080995351379</v>
      </c>
    </row>
    <row r="3054" spans="1:26" x14ac:dyDescent="0.3">
      <c r="A3054">
        <v>3054</v>
      </c>
      <c r="B3054" s="1">
        <v>45208.674305555556</v>
      </c>
      <c r="C3054">
        <v>58561603</v>
      </c>
      <c r="D3054" s="3" t="s">
        <v>6125</v>
      </c>
      <c r="E3054" t="s">
        <v>6126</v>
      </c>
      <c r="F3054">
        <v>-37</v>
      </c>
      <c r="G3054" t="s">
        <v>22</v>
      </c>
      <c r="H3054">
        <v>195</v>
      </c>
      <c r="I3054">
        <v>552</v>
      </c>
      <c r="J3054">
        <v>1</v>
      </c>
      <c r="K3054">
        <v>1</v>
      </c>
      <c r="L3054">
        <v>24</v>
      </c>
      <c r="M3054">
        <v>1</v>
      </c>
      <c r="N3054">
        <v>0</v>
      </c>
      <c r="O3054">
        <v>1</v>
      </c>
      <c r="P3054" s="2" t="s">
        <v>6125</v>
      </c>
      <c r="Q3054">
        <v>3</v>
      </c>
      <c r="R3054" s="4">
        <f t="shared" si="282"/>
        <v>58.561602999999998</v>
      </c>
      <c r="S3054">
        <f t="shared" si="283"/>
        <v>12.1875</v>
      </c>
      <c r="T3054">
        <f t="shared" si="284"/>
        <v>914250000</v>
      </c>
      <c r="U3054">
        <f t="shared" si="285"/>
        <v>0.84675739491287394</v>
      </c>
      <c r="V3054">
        <f>W3054+(constants!$B$1*(50-FLOOR(L3054,1)))</f>
        <v>15.70471289891611</v>
      </c>
      <c r="W3054">
        <f t="shared" si="286"/>
        <v>15.454620832072683</v>
      </c>
      <c r="X3054">
        <f>constants!$B$2*constants!$B$3^2/(Y3054*Z3054^4)</f>
        <v>35112.526761009707</v>
      </c>
      <c r="Y3054">
        <f t="shared" si="287"/>
        <v>0.19952623149688758</v>
      </c>
      <c r="Z3054">
        <f>constants!$B$4/T3054</f>
        <v>0.32791080995351379</v>
      </c>
    </row>
    <row r="3055" spans="1:26" x14ac:dyDescent="0.3">
      <c r="A3055">
        <v>3055</v>
      </c>
      <c r="B3055" s="1">
        <v>45208.674305555556</v>
      </c>
      <c r="C3055">
        <v>58591763</v>
      </c>
      <c r="D3055" s="3" t="s">
        <v>6127</v>
      </c>
      <c r="E3055" t="s">
        <v>6128</v>
      </c>
      <c r="F3055">
        <v>-38</v>
      </c>
      <c r="G3055" t="s">
        <v>22</v>
      </c>
      <c r="H3055">
        <v>-195</v>
      </c>
      <c r="I3055">
        <v>560</v>
      </c>
      <c r="J3055">
        <v>1</v>
      </c>
      <c r="K3055">
        <v>1</v>
      </c>
      <c r="L3055">
        <v>24</v>
      </c>
      <c r="M3055">
        <v>1</v>
      </c>
      <c r="N3055">
        <v>0</v>
      </c>
      <c r="O3055">
        <v>1</v>
      </c>
      <c r="P3055" s="2" t="s">
        <v>6127</v>
      </c>
      <c r="Q3055">
        <v>3</v>
      </c>
      <c r="R3055" s="4">
        <f t="shared" si="282"/>
        <v>58.591763</v>
      </c>
      <c r="S3055">
        <f t="shared" si="283"/>
        <v>-12.1875</v>
      </c>
      <c r="T3055">
        <f t="shared" si="284"/>
        <v>914250000</v>
      </c>
      <c r="U3055">
        <f t="shared" si="285"/>
        <v>0.85902924121595903</v>
      </c>
      <c r="V3055">
        <f>W3055+(constants!$B$1*(50-FLOOR(L3055,1)))</f>
        <v>16.704712898916103</v>
      </c>
      <c r="W3055">
        <f t="shared" si="286"/>
        <v>16.454620832072678</v>
      </c>
      <c r="X3055">
        <f>constants!$B$2*constants!$B$3^2/(Y3055*Z3055^4)</f>
        <v>44204.05221173782</v>
      </c>
      <c r="Y3055">
        <f t="shared" si="287"/>
        <v>0.1584893192461112</v>
      </c>
      <c r="Z3055">
        <f>constants!$B$4/T3055</f>
        <v>0.32791080995351379</v>
      </c>
    </row>
    <row r="3056" spans="1:26" x14ac:dyDescent="0.3">
      <c r="A3056">
        <v>3056</v>
      </c>
      <c r="B3056" s="1">
        <v>45208.674305555556</v>
      </c>
      <c r="C3056">
        <v>58621543</v>
      </c>
      <c r="D3056" s="3" t="s">
        <v>6129</v>
      </c>
      <c r="E3056" t="s">
        <v>6130</v>
      </c>
      <c r="F3056">
        <v>-38</v>
      </c>
      <c r="G3056" t="s">
        <v>22</v>
      </c>
      <c r="H3056">
        <v>351</v>
      </c>
      <c r="I3056">
        <v>564</v>
      </c>
      <c r="J3056">
        <v>1</v>
      </c>
      <c r="K3056">
        <v>1</v>
      </c>
      <c r="L3056">
        <v>24</v>
      </c>
      <c r="M3056">
        <v>1</v>
      </c>
      <c r="N3056">
        <v>0</v>
      </c>
      <c r="O3056">
        <v>1</v>
      </c>
      <c r="P3056" s="2" t="s">
        <v>6129</v>
      </c>
      <c r="Q3056">
        <v>3</v>
      </c>
      <c r="R3056" s="4">
        <f t="shared" si="282"/>
        <v>58.621543000000003</v>
      </c>
      <c r="S3056">
        <f t="shared" si="283"/>
        <v>21.9375</v>
      </c>
      <c r="T3056">
        <f t="shared" si="284"/>
        <v>914250000</v>
      </c>
      <c r="U3056">
        <f t="shared" si="285"/>
        <v>0.86516516436750157</v>
      </c>
      <c r="V3056">
        <f>W3056+(constants!$B$1*(50-FLOOR(L3056,1)))</f>
        <v>16.704712898916103</v>
      </c>
      <c r="W3056">
        <f t="shared" si="286"/>
        <v>16.454620832072678</v>
      </c>
      <c r="X3056">
        <f>constants!$B$2*constants!$B$3^2/(Y3056*Z3056^4)</f>
        <v>44204.05221173782</v>
      </c>
      <c r="Y3056">
        <f t="shared" si="287"/>
        <v>0.1584893192461112</v>
      </c>
      <c r="Z3056">
        <f>constants!$B$4/T3056</f>
        <v>0.32791080995351379</v>
      </c>
    </row>
    <row r="3057" spans="1:26" x14ac:dyDescent="0.3">
      <c r="A3057">
        <v>3057</v>
      </c>
      <c r="B3057" s="1">
        <v>45208.674305555556</v>
      </c>
      <c r="C3057">
        <v>58645465</v>
      </c>
      <c r="D3057" s="3" t="s">
        <v>6131</v>
      </c>
      <c r="E3057" t="s">
        <v>6132</v>
      </c>
      <c r="F3057">
        <v>-38</v>
      </c>
      <c r="G3057" t="s">
        <v>22</v>
      </c>
      <c r="H3057">
        <v>78</v>
      </c>
      <c r="I3057">
        <v>580</v>
      </c>
      <c r="J3057">
        <v>1</v>
      </c>
      <c r="K3057">
        <v>1</v>
      </c>
      <c r="L3057">
        <v>24</v>
      </c>
      <c r="M3057">
        <v>1</v>
      </c>
      <c r="N3057">
        <v>0</v>
      </c>
      <c r="O3057">
        <v>1</v>
      </c>
      <c r="P3057" s="2" t="s">
        <v>6131</v>
      </c>
      <c r="Q3057">
        <v>3</v>
      </c>
      <c r="R3057" s="4">
        <f t="shared" si="282"/>
        <v>58.645465000000002</v>
      </c>
      <c r="S3057">
        <f t="shared" si="283"/>
        <v>4.875</v>
      </c>
      <c r="T3057">
        <f t="shared" si="284"/>
        <v>914250000</v>
      </c>
      <c r="U3057">
        <f t="shared" si="285"/>
        <v>0.88970885697367186</v>
      </c>
      <c r="V3057">
        <f>W3057+(constants!$B$1*(50-FLOOR(L3057,1)))</f>
        <v>16.704712898916103</v>
      </c>
      <c r="W3057">
        <f t="shared" si="286"/>
        <v>16.454620832072678</v>
      </c>
      <c r="X3057">
        <f>constants!$B$2*constants!$B$3^2/(Y3057*Z3057^4)</f>
        <v>44204.05221173782</v>
      </c>
      <c r="Y3057">
        <f t="shared" si="287"/>
        <v>0.1584893192461112</v>
      </c>
      <c r="Z3057">
        <f>constants!$B$4/T3057</f>
        <v>0.32791080995351379</v>
      </c>
    </row>
    <row r="3058" spans="1:26" x14ac:dyDescent="0.3">
      <c r="A3058">
        <v>3058</v>
      </c>
      <c r="B3058" s="1">
        <v>45208.674305555556</v>
      </c>
      <c r="C3058">
        <v>58681938</v>
      </c>
      <c r="D3058" s="3" t="s">
        <v>6133</v>
      </c>
      <c r="E3058" t="s">
        <v>6134</v>
      </c>
      <c r="F3058">
        <v>-38</v>
      </c>
      <c r="G3058" t="s">
        <v>22</v>
      </c>
      <c r="H3058">
        <v>-156</v>
      </c>
      <c r="I3058">
        <v>392</v>
      </c>
      <c r="J3058">
        <v>1</v>
      </c>
      <c r="K3058">
        <v>1</v>
      </c>
      <c r="L3058">
        <v>25</v>
      </c>
      <c r="M3058">
        <v>1</v>
      </c>
      <c r="N3058">
        <v>0</v>
      </c>
      <c r="O3058">
        <v>1</v>
      </c>
      <c r="P3058" s="2" t="s">
        <v>6133</v>
      </c>
      <c r="Q3058">
        <v>3</v>
      </c>
      <c r="R3058" s="4">
        <f t="shared" si="282"/>
        <v>58.681938000000002</v>
      </c>
      <c r="S3058">
        <f t="shared" si="283"/>
        <v>-9.75</v>
      </c>
      <c r="T3058">
        <f t="shared" si="284"/>
        <v>914750000</v>
      </c>
      <c r="U3058">
        <f t="shared" si="285"/>
        <v>0.6013204688511713</v>
      </c>
      <c r="V3058">
        <f>W3058+(constants!$B$1*(50-FLOOR(L3058,1)))</f>
        <v>16.704591939210808</v>
      </c>
      <c r="W3058">
        <f t="shared" si="286"/>
        <v>16.464118798015203</v>
      </c>
      <c r="X3058">
        <f>constants!$B$2*constants!$B$3^2/(Y3058*Z3058^4)</f>
        <v>44300.83170966043</v>
      </c>
      <c r="Y3058">
        <f t="shared" si="287"/>
        <v>0.1584893192461112</v>
      </c>
      <c r="Z3058">
        <f>constants!$B$4/T3058</f>
        <v>0.32773157474719866</v>
      </c>
    </row>
    <row r="3059" spans="1:26" x14ac:dyDescent="0.3">
      <c r="A3059">
        <v>3059</v>
      </c>
      <c r="B3059" s="1">
        <v>45208.674305555556</v>
      </c>
      <c r="C3059">
        <v>58711222</v>
      </c>
      <c r="D3059" s="3" t="s">
        <v>6135</v>
      </c>
      <c r="E3059" t="s">
        <v>6136</v>
      </c>
      <c r="F3059">
        <v>-38</v>
      </c>
      <c r="G3059" t="s">
        <v>22</v>
      </c>
      <c r="H3059">
        <v>-78</v>
      </c>
      <c r="I3059">
        <v>392</v>
      </c>
      <c r="J3059">
        <v>1</v>
      </c>
      <c r="K3059">
        <v>1</v>
      </c>
      <c r="L3059">
        <v>25</v>
      </c>
      <c r="M3059">
        <v>1</v>
      </c>
      <c r="N3059">
        <v>0</v>
      </c>
      <c r="O3059">
        <v>1</v>
      </c>
      <c r="P3059" s="2" t="s">
        <v>6135</v>
      </c>
      <c r="Q3059">
        <v>3</v>
      </c>
      <c r="R3059" s="4">
        <f t="shared" si="282"/>
        <v>58.711221999999999</v>
      </c>
      <c r="S3059">
        <f t="shared" si="283"/>
        <v>-4.875</v>
      </c>
      <c r="T3059">
        <f t="shared" si="284"/>
        <v>914750000</v>
      </c>
      <c r="U3059">
        <f t="shared" si="285"/>
        <v>0.6013204688511713</v>
      </c>
      <c r="V3059">
        <f>W3059+(constants!$B$1*(50-FLOOR(L3059,1)))</f>
        <v>16.704591939210808</v>
      </c>
      <c r="W3059">
        <f t="shared" si="286"/>
        <v>16.464118798015203</v>
      </c>
      <c r="X3059">
        <f>constants!$B$2*constants!$B$3^2/(Y3059*Z3059^4)</f>
        <v>44300.83170966043</v>
      </c>
      <c r="Y3059">
        <f t="shared" si="287"/>
        <v>0.1584893192461112</v>
      </c>
      <c r="Z3059">
        <f>constants!$B$4/T3059</f>
        <v>0.32773157474719866</v>
      </c>
    </row>
    <row r="3060" spans="1:26" x14ac:dyDescent="0.3">
      <c r="A3060">
        <v>3060</v>
      </c>
      <c r="B3060" s="1">
        <v>45208.674305555556</v>
      </c>
      <c r="C3060">
        <v>58725051</v>
      </c>
      <c r="D3060" s="3" t="s">
        <v>6137</v>
      </c>
      <c r="E3060" t="s">
        <v>6138</v>
      </c>
      <c r="F3060">
        <v>-38</v>
      </c>
      <c r="G3060" t="s">
        <v>22</v>
      </c>
      <c r="H3060">
        <v>78</v>
      </c>
      <c r="I3060">
        <v>420</v>
      </c>
      <c r="J3060">
        <v>1</v>
      </c>
      <c r="K3060">
        <v>1</v>
      </c>
      <c r="L3060">
        <v>25</v>
      </c>
      <c r="M3060">
        <v>1</v>
      </c>
      <c r="N3060">
        <v>0</v>
      </c>
      <c r="O3060">
        <v>1</v>
      </c>
      <c r="P3060" s="2" t="s">
        <v>6137</v>
      </c>
      <c r="Q3060">
        <v>3</v>
      </c>
      <c r="R3060" s="4">
        <f t="shared" si="282"/>
        <v>58.725051000000001</v>
      </c>
      <c r="S3060">
        <f t="shared" si="283"/>
        <v>4.875</v>
      </c>
      <c r="T3060">
        <f t="shared" si="284"/>
        <v>914750000</v>
      </c>
      <c r="U3060">
        <f t="shared" si="285"/>
        <v>0.64427193091196933</v>
      </c>
      <c r="V3060">
        <f>W3060+(constants!$B$1*(50-FLOOR(L3060,1)))</f>
        <v>16.704591939210808</v>
      </c>
      <c r="W3060">
        <f t="shared" si="286"/>
        <v>16.464118798015203</v>
      </c>
      <c r="X3060">
        <f>constants!$B$2*constants!$B$3^2/(Y3060*Z3060^4)</f>
        <v>44300.83170966043</v>
      </c>
      <c r="Y3060">
        <f t="shared" si="287"/>
        <v>0.1584893192461112</v>
      </c>
      <c r="Z3060">
        <f>constants!$B$4/T3060</f>
        <v>0.32773157474719866</v>
      </c>
    </row>
    <row r="3061" spans="1:26" x14ac:dyDescent="0.3">
      <c r="A3061">
        <v>3061</v>
      </c>
      <c r="B3061" s="1">
        <v>45208.674305555556</v>
      </c>
      <c r="C3061">
        <v>58752038</v>
      </c>
      <c r="D3061" s="3" t="s">
        <v>6139</v>
      </c>
      <c r="E3061" t="s">
        <v>6140</v>
      </c>
      <c r="F3061">
        <v>-38</v>
      </c>
      <c r="G3061" t="s">
        <v>22</v>
      </c>
      <c r="H3061">
        <v>312</v>
      </c>
      <c r="I3061">
        <v>396</v>
      </c>
      <c r="J3061">
        <v>1</v>
      </c>
      <c r="K3061">
        <v>1</v>
      </c>
      <c r="L3061">
        <v>25</v>
      </c>
      <c r="M3061">
        <v>1</v>
      </c>
      <c r="N3061">
        <v>0</v>
      </c>
      <c r="O3061">
        <v>1</v>
      </c>
      <c r="P3061" s="2" t="s">
        <v>6139</v>
      </c>
      <c r="Q3061">
        <v>3</v>
      </c>
      <c r="R3061" s="4">
        <f t="shared" si="282"/>
        <v>58.752037999999999</v>
      </c>
      <c r="S3061">
        <f t="shared" si="283"/>
        <v>19.5</v>
      </c>
      <c r="T3061">
        <f t="shared" si="284"/>
        <v>914750000</v>
      </c>
      <c r="U3061">
        <f t="shared" si="285"/>
        <v>0.60745639200271395</v>
      </c>
      <c r="V3061">
        <f>W3061+(constants!$B$1*(50-FLOOR(L3061,1)))</f>
        <v>16.704591939210808</v>
      </c>
      <c r="W3061">
        <f t="shared" si="286"/>
        <v>16.464118798015203</v>
      </c>
      <c r="X3061">
        <f>constants!$B$2*constants!$B$3^2/(Y3061*Z3061^4)</f>
        <v>44300.83170966043</v>
      </c>
      <c r="Y3061">
        <f t="shared" si="287"/>
        <v>0.1584893192461112</v>
      </c>
      <c r="Z3061">
        <f>constants!$B$4/T3061</f>
        <v>0.32773157474719866</v>
      </c>
    </row>
    <row r="3062" spans="1:26" x14ac:dyDescent="0.3">
      <c r="A3062">
        <v>3062</v>
      </c>
      <c r="B3062" s="1">
        <v>45208.674305555556</v>
      </c>
      <c r="C3062">
        <v>58765288</v>
      </c>
      <c r="D3062" s="3" t="s">
        <v>6141</v>
      </c>
      <c r="E3062" t="s">
        <v>6142</v>
      </c>
      <c r="F3062">
        <v>-38</v>
      </c>
      <c r="G3062" t="s">
        <v>22</v>
      </c>
      <c r="H3062">
        <v>234</v>
      </c>
      <c r="I3062">
        <v>400</v>
      </c>
      <c r="J3062">
        <v>1</v>
      </c>
      <c r="K3062">
        <v>1</v>
      </c>
      <c r="L3062">
        <v>25</v>
      </c>
      <c r="M3062">
        <v>1</v>
      </c>
      <c r="N3062">
        <v>0</v>
      </c>
      <c r="O3062">
        <v>1</v>
      </c>
      <c r="P3062" s="2" t="s">
        <v>6141</v>
      </c>
      <c r="Q3062">
        <v>3</v>
      </c>
      <c r="R3062" s="4">
        <f t="shared" si="282"/>
        <v>58.765287999999998</v>
      </c>
      <c r="S3062">
        <f t="shared" si="283"/>
        <v>14.625</v>
      </c>
      <c r="T3062">
        <f t="shared" si="284"/>
        <v>914750000</v>
      </c>
      <c r="U3062">
        <f t="shared" si="285"/>
        <v>0.6135923151542565</v>
      </c>
      <c r="V3062">
        <f>W3062+(constants!$B$1*(50-FLOOR(L3062,1)))</f>
        <v>16.704591939210808</v>
      </c>
      <c r="W3062">
        <f t="shared" si="286"/>
        <v>16.464118798015203</v>
      </c>
      <c r="X3062">
        <f>constants!$B$2*constants!$B$3^2/(Y3062*Z3062^4)</f>
        <v>44300.83170966043</v>
      </c>
      <c r="Y3062">
        <f t="shared" si="287"/>
        <v>0.1584893192461112</v>
      </c>
      <c r="Z3062">
        <f>constants!$B$4/T3062</f>
        <v>0.32773157474719866</v>
      </c>
    </row>
    <row r="3063" spans="1:26" x14ac:dyDescent="0.3">
      <c r="A3063">
        <v>3063</v>
      </c>
      <c r="B3063" s="1">
        <v>45208.674305555556</v>
      </c>
      <c r="C3063">
        <v>58781001</v>
      </c>
      <c r="D3063" s="3" t="s">
        <v>6143</v>
      </c>
      <c r="E3063" t="s">
        <v>6144</v>
      </c>
      <c r="F3063">
        <v>-38</v>
      </c>
      <c r="G3063" t="s">
        <v>22</v>
      </c>
      <c r="H3063">
        <v>625</v>
      </c>
      <c r="I3063">
        <v>372</v>
      </c>
      <c r="J3063">
        <v>1</v>
      </c>
      <c r="K3063">
        <v>1</v>
      </c>
      <c r="L3063">
        <v>25</v>
      </c>
      <c r="M3063">
        <v>1</v>
      </c>
      <c r="N3063">
        <v>0</v>
      </c>
      <c r="O3063">
        <v>1</v>
      </c>
      <c r="P3063" s="2" t="s">
        <v>6143</v>
      </c>
      <c r="Q3063">
        <v>3</v>
      </c>
      <c r="R3063" s="4">
        <f t="shared" si="282"/>
        <v>58.781001000000003</v>
      </c>
      <c r="S3063">
        <f t="shared" si="283"/>
        <v>39.0625</v>
      </c>
      <c r="T3063">
        <f t="shared" si="284"/>
        <v>914750000</v>
      </c>
      <c r="U3063">
        <f t="shared" si="285"/>
        <v>0.57064085309345847</v>
      </c>
      <c r="V3063">
        <f>W3063+(constants!$B$1*(50-FLOOR(L3063,1)))</f>
        <v>16.704591939210808</v>
      </c>
      <c r="W3063">
        <f t="shared" si="286"/>
        <v>16.464118798015203</v>
      </c>
      <c r="X3063">
        <f>constants!$B$2*constants!$B$3^2/(Y3063*Z3063^4)</f>
        <v>44300.83170966043</v>
      </c>
      <c r="Y3063">
        <f t="shared" si="287"/>
        <v>0.1584893192461112</v>
      </c>
      <c r="Z3063">
        <f>constants!$B$4/T3063</f>
        <v>0.32773157474719866</v>
      </c>
    </row>
    <row r="3064" spans="1:26" x14ac:dyDescent="0.3">
      <c r="A3064">
        <v>3064</v>
      </c>
      <c r="B3064" s="1">
        <v>45208.674305555556</v>
      </c>
      <c r="C3064">
        <v>58811612</v>
      </c>
      <c r="D3064" s="3" t="s">
        <v>6145</v>
      </c>
      <c r="E3064" t="s">
        <v>6146</v>
      </c>
      <c r="F3064">
        <v>-38</v>
      </c>
      <c r="G3064" t="s">
        <v>22</v>
      </c>
      <c r="H3064">
        <v>195</v>
      </c>
      <c r="I3064">
        <v>392</v>
      </c>
      <c r="J3064">
        <v>1</v>
      </c>
      <c r="K3064">
        <v>1</v>
      </c>
      <c r="L3064">
        <v>25</v>
      </c>
      <c r="M3064">
        <v>1</v>
      </c>
      <c r="N3064">
        <v>0</v>
      </c>
      <c r="O3064">
        <v>1</v>
      </c>
      <c r="P3064" s="2" t="s">
        <v>6145</v>
      </c>
      <c r="Q3064">
        <v>3</v>
      </c>
      <c r="R3064" s="4">
        <f t="shared" si="282"/>
        <v>58.811611999999997</v>
      </c>
      <c r="S3064">
        <f t="shared" si="283"/>
        <v>12.1875</v>
      </c>
      <c r="T3064">
        <f t="shared" si="284"/>
        <v>914750000</v>
      </c>
      <c r="U3064">
        <f t="shared" si="285"/>
        <v>0.6013204688511713</v>
      </c>
      <c r="V3064">
        <f>W3064+(constants!$B$1*(50-FLOOR(L3064,1)))</f>
        <v>16.704591939210808</v>
      </c>
      <c r="W3064">
        <f t="shared" si="286"/>
        <v>16.464118798015203</v>
      </c>
      <c r="X3064">
        <f>constants!$B$2*constants!$B$3^2/(Y3064*Z3064^4)</f>
        <v>44300.83170966043</v>
      </c>
      <c r="Y3064">
        <f t="shared" si="287"/>
        <v>0.1584893192461112</v>
      </c>
      <c r="Z3064">
        <f>constants!$B$4/T3064</f>
        <v>0.32773157474719866</v>
      </c>
    </row>
    <row r="3065" spans="1:26" x14ac:dyDescent="0.3">
      <c r="A3065">
        <v>3065</v>
      </c>
      <c r="B3065" s="1">
        <v>45208.674305555556</v>
      </c>
      <c r="C3065">
        <v>58826340</v>
      </c>
      <c r="D3065" s="3" t="s">
        <v>6147</v>
      </c>
      <c r="E3065" t="s">
        <v>6148</v>
      </c>
      <c r="F3065">
        <v>-37</v>
      </c>
      <c r="G3065" t="s">
        <v>22</v>
      </c>
      <c r="H3065">
        <v>195</v>
      </c>
      <c r="I3065">
        <v>372</v>
      </c>
      <c r="J3065">
        <v>1</v>
      </c>
      <c r="K3065">
        <v>1</v>
      </c>
      <c r="L3065">
        <v>25</v>
      </c>
      <c r="M3065">
        <v>1</v>
      </c>
      <c r="N3065">
        <v>0</v>
      </c>
      <c r="O3065">
        <v>1</v>
      </c>
      <c r="P3065" s="2" t="s">
        <v>6147</v>
      </c>
      <c r="Q3065">
        <v>3</v>
      </c>
      <c r="R3065" s="4">
        <f t="shared" si="282"/>
        <v>58.826340000000002</v>
      </c>
      <c r="S3065">
        <f t="shared" si="283"/>
        <v>12.1875</v>
      </c>
      <c r="T3065">
        <f t="shared" si="284"/>
        <v>914750000</v>
      </c>
      <c r="U3065">
        <f t="shared" si="285"/>
        <v>0.57064085309345847</v>
      </c>
      <c r="V3065">
        <f>W3065+(constants!$B$1*(50-FLOOR(L3065,1)))</f>
        <v>15.704591939210813</v>
      </c>
      <c r="W3065">
        <f t="shared" si="286"/>
        <v>15.46411879801521</v>
      </c>
      <c r="X3065">
        <f>constants!$B$2*constants!$B$3^2/(Y3065*Z3065^4)</f>
        <v>35189.401448752076</v>
      </c>
      <c r="Y3065">
        <f t="shared" si="287"/>
        <v>0.19952623149688758</v>
      </c>
      <c r="Z3065">
        <f>constants!$B$4/T3065</f>
        <v>0.32773157474719866</v>
      </c>
    </row>
    <row r="3066" spans="1:26" x14ac:dyDescent="0.3">
      <c r="A3066">
        <v>3066</v>
      </c>
      <c r="B3066" s="1">
        <v>45208.674305555556</v>
      </c>
      <c r="C3066">
        <v>58851295</v>
      </c>
      <c r="D3066" s="3" t="s">
        <v>6149</v>
      </c>
      <c r="E3066" t="s">
        <v>6150</v>
      </c>
      <c r="F3066">
        <v>-38</v>
      </c>
      <c r="G3066" t="s">
        <v>22</v>
      </c>
      <c r="H3066">
        <v>-429</v>
      </c>
      <c r="I3066">
        <v>428</v>
      </c>
      <c r="J3066">
        <v>1</v>
      </c>
      <c r="K3066">
        <v>1</v>
      </c>
      <c r="L3066">
        <v>25</v>
      </c>
      <c r="M3066">
        <v>1</v>
      </c>
      <c r="N3066">
        <v>0</v>
      </c>
      <c r="O3066">
        <v>1</v>
      </c>
      <c r="P3066" s="2" t="s">
        <v>6149</v>
      </c>
      <c r="Q3066">
        <v>3</v>
      </c>
      <c r="R3066" s="4">
        <f t="shared" si="282"/>
        <v>58.851295</v>
      </c>
      <c r="S3066">
        <f t="shared" si="283"/>
        <v>-26.8125</v>
      </c>
      <c r="T3066">
        <f t="shared" si="284"/>
        <v>914750000</v>
      </c>
      <c r="U3066">
        <f t="shared" si="285"/>
        <v>0.65654377721505441</v>
      </c>
      <c r="V3066">
        <f>W3066+(constants!$B$1*(50-FLOOR(L3066,1)))</f>
        <v>16.704591939210808</v>
      </c>
      <c r="W3066">
        <f t="shared" si="286"/>
        <v>16.464118798015203</v>
      </c>
      <c r="X3066">
        <f>constants!$B$2*constants!$B$3^2/(Y3066*Z3066^4)</f>
        <v>44300.83170966043</v>
      </c>
      <c r="Y3066">
        <f t="shared" si="287"/>
        <v>0.1584893192461112</v>
      </c>
      <c r="Z3066">
        <f>constants!$B$4/T3066</f>
        <v>0.32773157474719866</v>
      </c>
    </row>
    <row r="3067" spans="1:26" x14ac:dyDescent="0.3">
      <c r="A3067">
        <v>3067</v>
      </c>
      <c r="B3067" s="1">
        <v>45208.674305555556</v>
      </c>
      <c r="C3067">
        <v>58883349</v>
      </c>
      <c r="D3067" s="3" t="s">
        <v>6151</v>
      </c>
      <c r="E3067" t="s">
        <v>6152</v>
      </c>
      <c r="F3067">
        <v>-37</v>
      </c>
      <c r="G3067" t="s">
        <v>22</v>
      </c>
      <c r="H3067">
        <v>742</v>
      </c>
      <c r="I3067">
        <v>972</v>
      </c>
      <c r="J3067">
        <v>1</v>
      </c>
      <c r="K3067">
        <v>1</v>
      </c>
      <c r="L3067">
        <v>26</v>
      </c>
      <c r="M3067">
        <v>1</v>
      </c>
      <c r="N3067">
        <v>0</v>
      </c>
      <c r="O3067">
        <v>1</v>
      </c>
      <c r="P3067" s="2" t="s">
        <v>6151</v>
      </c>
      <c r="Q3067">
        <v>3</v>
      </c>
      <c r="R3067" s="4">
        <f t="shared" si="282"/>
        <v>58.883349000000003</v>
      </c>
      <c r="S3067">
        <f t="shared" si="283"/>
        <v>46.375</v>
      </c>
      <c r="T3067">
        <f t="shared" si="284"/>
        <v>915250000</v>
      </c>
      <c r="U3067">
        <f t="shared" si="285"/>
        <v>1.4910293258248433</v>
      </c>
      <c r="V3067">
        <f>W3067+(constants!$B$1*(50-FLOOR(L3067,1)))</f>
        <v>15.704465789359931</v>
      </c>
      <c r="W3067">
        <f t="shared" si="286"/>
        <v>15.473611573812152</v>
      </c>
      <c r="X3067">
        <f>constants!$B$2*constants!$B$3^2/(Y3067*Z3067^4)</f>
        <v>35266.402298423185</v>
      </c>
      <c r="Y3067">
        <f t="shared" si="287"/>
        <v>0.19952623149688758</v>
      </c>
      <c r="Z3067">
        <f>constants!$B$4/T3067</f>
        <v>0.32755253537284895</v>
      </c>
    </row>
    <row r="3068" spans="1:26" x14ac:dyDescent="0.3">
      <c r="A3068">
        <v>3068</v>
      </c>
      <c r="B3068" s="1">
        <v>45208.674305555556</v>
      </c>
      <c r="C3068">
        <v>58911751</v>
      </c>
      <c r="D3068" s="3" t="s">
        <v>6153</v>
      </c>
      <c r="E3068" t="s">
        <v>6154</v>
      </c>
      <c r="F3068">
        <v>-37</v>
      </c>
      <c r="G3068" t="s">
        <v>22</v>
      </c>
      <c r="H3068">
        <v>234</v>
      </c>
      <c r="I3068">
        <v>980</v>
      </c>
      <c r="J3068">
        <v>1</v>
      </c>
      <c r="K3068">
        <v>1</v>
      </c>
      <c r="L3068">
        <v>26</v>
      </c>
      <c r="M3068">
        <v>1</v>
      </c>
      <c r="N3068">
        <v>0</v>
      </c>
      <c r="O3068">
        <v>1</v>
      </c>
      <c r="P3068" s="2" t="s">
        <v>6153</v>
      </c>
      <c r="Q3068">
        <v>3</v>
      </c>
      <c r="R3068" s="4">
        <f t="shared" si="282"/>
        <v>58.911751000000002</v>
      </c>
      <c r="S3068">
        <f t="shared" si="283"/>
        <v>14.625</v>
      </c>
      <c r="T3068">
        <f t="shared" si="284"/>
        <v>915250000</v>
      </c>
      <c r="U3068">
        <f t="shared" si="285"/>
        <v>1.5033011721279284</v>
      </c>
      <c r="V3068">
        <f>W3068+(constants!$B$1*(50-FLOOR(L3068,1)))</f>
        <v>15.704465789359931</v>
      </c>
      <c r="W3068">
        <f t="shared" si="286"/>
        <v>15.473611573812152</v>
      </c>
      <c r="X3068">
        <f>constants!$B$2*constants!$B$3^2/(Y3068*Z3068^4)</f>
        <v>35266.402298423185</v>
      </c>
      <c r="Y3068">
        <f t="shared" si="287"/>
        <v>0.19952623149688758</v>
      </c>
      <c r="Z3068">
        <f>constants!$B$4/T3068</f>
        <v>0.32755253537284895</v>
      </c>
    </row>
    <row r="3069" spans="1:26" x14ac:dyDescent="0.3">
      <c r="A3069">
        <v>3069</v>
      </c>
      <c r="B3069" s="1">
        <v>45208.674305555556</v>
      </c>
      <c r="C3069">
        <v>58941746</v>
      </c>
      <c r="D3069" s="3" t="s">
        <v>6155</v>
      </c>
      <c r="E3069" t="s">
        <v>6156</v>
      </c>
      <c r="F3069">
        <v>-37</v>
      </c>
      <c r="G3069" t="s">
        <v>22</v>
      </c>
      <c r="H3069">
        <v>0</v>
      </c>
      <c r="I3069">
        <v>984</v>
      </c>
      <c r="J3069">
        <v>1</v>
      </c>
      <c r="K3069">
        <v>1</v>
      </c>
      <c r="L3069">
        <v>26</v>
      </c>
      <c r="M3069">
        <v>1</v>
      </c>
      <c r="N3069">
        <v>0</v>
      </c>
      <c r="O3069">
        <v>1</v>
      </c>
      <c r="P3069" s="2" t="s">
        <v>6155</v>
      </c>
      <c r="Q3069">
        <v>3</v>
      </c>
      <c r="R3069" s="4">
        <f t="shared" si="282"/>
        <v>58.941746000000002</v>
      </c>
      <c r="S3069">
        <f t="shared" si="283"/>
        <v>0</v>
      </c>
      <c r="T3069">
        <f t="shared" si="284"/>
        <v>915250000</v>
      </c>
      <c r="U3069">
        <f t="shared" si="285"/>
        <v>1.5094370952794709</v>
      </c>
      <c r="V3069">
        <f>W3069+(constants!$B$1*(50-FLOOR(L3069,1)))</f>
        <v>15.704465789359931</v>
      </c>
      <c r="W3069">
        <f t="shared" si="286"/>
        <v>15.473611573812152</v>
      </c>
      <c r="X3069">
        <f>constants!$B$2*constants!$B$3^2/(Y3069*Z3069^4)</f>
        <v>35266.402298423185</v>
      </c>
      <c r="Y3069">
        <f t="shared" si="287"/>
        <v>0.19952623149688758</v>
      </c>
      <c r="Z3069">
        <f>constants!$B$4/T3069</f>
        <v>0.32755253537284895</v>
      </c>
    </row>
    <row r="3070" spans="1:26" x14ac:dyDescent="0.3">
      <c r="A3070">
        <v>3070</v>
      </c>
      <c r="B3070" s="1">
        <v>45208.674305555556</v>
      </c>
      <c r="C3070">
        <v>58957881</v>
      </c>
      <c r="D3070" s="3" t="s">
        <v>6157</v>
      </c>
      <c r="E3070" t="s">
        <v>6158</v>
      </c>
      <c r="F3070">
        <v>-37</v>
      </c>
      <c r="G3070" t="s">
        <v>22</v>
      </c>
      <c r="H3070">
        <v>0</v>
      </c>
      <c r="I3070">
        <v>984</v>
      </c>
      <c r="J3070">
        <v>1</v>
      </c>
      <c r="K3070">
        <v>1</v>
      </c>
      <c r="L3070">
        <v>26</v>
      </c>
      <c r="M3070">
        <v>1</v>
      </c>
      <c r="N3070">
        <v>0</v>
      </c>
      <c r="O3070">
        <v>1</v>
      </c>
      <c r="P3070" s="2" t="s">
        <v>6157</v>
      </c>
      <c r="Q3070">
        <v>3</v>
      </c>
      <c r="R3070" s="4">
        <f t="shared" si="282"/>
        <v>58.957881</v>
      </c>
      <c r="S3070">
        <f t="shared" si="283"/>
        <v>0</v>
      </c>
      <c r="T3070">
        <f t="shared" si="284"/>
        <v>915250000</v>
      </c>
      <c r="U3070">
        <f t="shared" si="285"/>
        <v>1.5094370952794709</v>
      </c>
      <c r="V3070">
        <f>W3070+(constants!$B$1*(50-FLOOR(L3070,1)))</f>
        <v>15.704465789359931</v>
      </c>
      <c r="W3070">
        <f t="shared" si="286"/>
        <v>15.473611573812152</v>
      </c>
      <c r="X3070">
        <f>constants!$B$2*constants!$B$3^2/(Y3070*Z3070^4)</f>
        <v>35266.402298423185</v>
      </c>
      <c r="Y3070">
        <f t="shared" si="287"/>
        <v>0.19952623149688758</v>
      </c>
      <c r="Z3070">
        <f>constants!$B$4/T3070</f>
        <v>0.32755253537284895</v>
      </c>
    </row>
    <row r="3071" spans="1:26" x14ac:dyDescent="0.3">
      <c r="A3071">
        <v>3071</v>
      </c>
      <c r="B3071" s="1">
        <v>45208.674305555556</v>
      </c>
      <c r="C3071">
        <v>58981779</v>
      </c>
      <c r="D3071" s="3" t="s">
        <v>6159</v>
      </c>
      <c r="E3071" t="s">
        <v>6160</v>
      </c>
      <c r="F3071">
        <v>-37</v>
      </c>
      <c r="G3071" t="s">
        <v>22</v>
      </c>
      <c r="H3071">
        <v>234</v>
      </c>
      <c r="I3071">
        <v>1012</v>
      </c>
      <c r="J3071">
        <v>1</v>
      </c>
      <c r="K3071">
        <v>1</v>
      </c>
      <c r="L3071">
        <v>26</v>
      </c>
      <c r="M3071">
        <v>1</v>
      </c>
      <c r="N3071">
        <v>0</v>
      </c>
      <c r="O3071">
        <v>1</v>
      </c>
      <c r="P3071" s="2" t="s">
        <v>6159</v>
      </c>
      <c r="Q3071">
        <v>3</v>
      </c>
      <c r="R3071" s="4">
        <f t="shared" si="282"/>
        <v>58.981779000000003</v>
      </c>
      <c r="S3071">
        <f t="shared" si="283"/>
        <v>14.625</v>
      </c>
      <c r="T3071">
        <f t="shared" si="284"/>
        <v>915250000</v>
      </c>
      <c r="U3071">
        <f t="shared" si="285"/>
        <v>1.5523885573402689</v>
      </c>
      <c r="V3071">
        <f>W3071+(constants!$B$1*(50-FLOOR(L3071,1)))</f>
        <v>15.704465789359931</v>
      </c>
      <c r="W3071">
        <f t="shared" si="286"/>
        <v>15.473611573812152</v>
      </c>
      <c r="X3071">
        <f>constants!$B$2*constants!$B$3^2/(Y3071*Z3071^4)</f>
        <v>35266.402298423185</v>
      </c>
      <c r="Y3071">
        <f t="shared" si="287"/>
        <v>0.19952623149688758</v>
      </c>
      <c r="Z3071">
        <f>constants!$B$4/T3071</f>
        <v>0.32755253537284895</v>
      </c>
    </row>
    <row r="3072" spans="1:26" x14ac:dyDescent="0.3">
      <c r="A3072">
        <v>3072</v>
      </c>
      <c r="B3072" s="1">
        <v>45208.674305555556</v>
      </c>
      <c r="C3072">
        <v>58996371</v>
      </c>
      <c r="D3072" s="3" t="s">
        <v>6161</v>
      </c>
      <c r="E3072" t="s">
        <v>6162</v>
      </c>
      <c r="F3072">
        <v>-37</v>
      </c>
      <c r="G3072" t="s">
        <v>22</v>
      </c>
      <c r="H3072">
        <v>156</v>
      </c>
      <c r="I3072">
        <v>1032</v>
      </c>
      <c r="J3072">
        <v>1</v>
      </c>
      <c r="K3072">
        <v>1</v>
      </c>
      <c r="L3072">
        <v>26</v>
      </c>
      <c r="M3072">
        <v>1</v>
      </c>
      <c r="N3072">
        <v>0</v>
      </c>
      <c r="O3072">
        <v>1</v>
      </c>
      <c r="P3072" s="2" t="s">
        <v>6161</v>
      </c>
      <c r="Q3072">
        <v>3</v>
      </c>
      <c r="R3072" s="4">
        <f t="shared" si="282"/>
        <v>58.996371000000003</v>
      </c>
      <c r="S3072">
        <f t="shared" si="283"/>
        <v>9.75</v>
      </c>
      <c r="T3072">
        <f t="shared" si="284"/>
        <v>915250000</v>
      </c>
      <c r="U3072">
        <f t="shared" si="285"/>
        <v>1.5830681730979816</v>
      </c>
      <c r="V3072">
        <f>W3072+(constants!$B$1*(50-FLOOR(L3072,1)))</f>
        <v>15.704465789359931</v>
      </c>
      <c r="W3072">
        <f t="shared" si="286"/>
        <v>15.473611573812152</v>
      </c>
      <c r="X3072">
        <f>constants!$B$2*constants!$B$3^2/(Y3072*Z3072^4)</f>
        <v>35266.402298423185</v>
      </c>
      <c r="Y3072">
        <f t="shared" si="287"/>
        <v>0.19952623149688758</v>
      </c>
      <c r="Z3072">
        <f>constants!$B$4/T3072</f>
        <v>0.32755253537284895</v>
      </c>
    </row>
    <row r="3073" spans="1:26" x14ac:dyDescent="0.3">
      <c r="A3073">
        <v>3073</v>
      </c>
      <c r="B3073" s="1">
        <v>45208.674305555556</v>
      </c>
      <c r="C3073">
        <v>59031521</v>
      </c>
      <c r="D3073" s="3" t="s">
        <v>6163</v>
      </c>
      <c r="E3073" t="s">
        <v>6164</v>
      </c>
      <c r="F3073">
        <v>-37</v>
      </c>
      <c r="G3073" t="s">
        <v>22</v>
      </c>
      <c r="H3073">
        <v>234</v>
      </c>
      <c r="I3073">
        <v>972</v>
      </c>
      <c r="J3073">
        <v>1</v>
      </c>
      <c r="K3073">
        <v>1</v>
      </c>
      <c r="L3073">
        <v>26</v>
      </c>
      <c r="M3073">
        <v>1</v>
      </c>
      <c r="N3073">
        <v>0</v>
      </c>
      <c r="O3073">
        <v>1</v>
      </c>
      <c r="P3073" s="2" t="s">
        <v>6163</v>
      </c>
      <c r="Q3073">
        <v>3</v>
      </c>
      <c r="R3073" s="4">
        <f t="shared" si="282"/>
        <v>59.031520999999998</v>
      </c>
      <c r="S3073">
        <f t="shared" si="283"/>
        <v>14.625</v>
      </c>
      <c r="T3073">
        <f t="shared" si="284"/>
        <v>915250000</v>
      </c>
      <c r="U3073">
        <f t="shared" si="285"/>
        <v>1.4910293258248433</v>
      </c>
      <c r="V3073">
        <f>W3073+(constants!$B$1*(50-FLOOR(L3073,1)))</f>
        <v>15.704465789359931</v>
      </c>
      <c r="W3073">
        <f t="shared" si="286"/>
        <v>15.473611573812152</v>
      </c>
      <c r="X3073">
        <f>constants!$B$2*constants!$B$3^2/(Y3073*Z3073^4)</f>
        <v>35266.402298423185</v>
      </c>
      <c r="Y3073">
        <f t="shared" si="287"/>
        <v>0.19952623149688758</v>
      </c>
      <c r="Z3073">
        <f>constants!$B$4/T3073</f>
        <v>0.32755253537284895</v>
      </c>
    </row>
    <row r="3074" spans="1:26" x14ac:dyDescent="0.3">
      <c r="A3074">
        <v>3074</v>
      </c>
      <c r="B3074" s="1">
        <v>45208.674305555556</v>
      </c>
      <c r="C3074">
        <v>59045558</v>
      </c>
      <c r="D3074" s="3" t="s">
        <v>6165</v>
      </c>
      <c r="E3074" t="s">
        <v>6166</v>
      </c>
      <c r="F3074">
        <v>-37</v>
      </c>
      <c r="G3074" t="s">
        <v>22</v>
      </c>
      <c r="H3074">
        <v>429</v>
      </c>
      <c r="I3074">
        <v>1020</v>
      </c>
      <c r="J3074">
        <v>1</v>
      </c>
      <c r="K3074">
        <v>1</v>
      </c>
      <c r="L3074">
        <v>26</v>
      </c>
      <c r="M3074">
        <v>1</v>
      </c>
      <c r="N3074">
        <v>0</v>
      </c>
      <c r="O3074">
        <v>1</v>
      </c>
      <c r="P3074" s="2" t="s">
        <v>6165</v>
      </c>
      <c r="Q3074">
        <v>3</v>
      </c>
      <c r="R3074" s="4">
        <f t="shared" si="282"/>
        <v>59.045558</v>
      </c>
      <c r="S3074">
        <f t="shared" si="283"/>
        <v>26.8125</v>
      </c>
      <c r="T3074">
        <f t="shared" si="284"/>
        <v>915250000</v>
      </c>
      <c r="U3074">
        <f t="shared" si="285"/>
        <v>1.564660403643354</v>
      </c>
      <c r="V3074">
        <f>W3074+(constants!$B$1*(50-FLOOR(L3074,1)))</f>
        <v>15.704465789359931</v>
      </c>
      <c r="W3074">
        <f t="shared" si="286"/>
        <v>15.473611573812152</v>
      </c>
      <c r="X3074">
        <f>constants!$B$2*constants!$B$3^2/(Y3074*Z3074^4)</f>
        <v>35266.402298423185</v>
      </c>
      <c r="Y3074">
        <f t="shared" si="287"/>
        <v>0.19952623149688758</v>
      </c>
      <c r="Z3074">
        <f>constants!$B$4/T3074</f>
        <v>0.32755253537284895</v>
      </c>
    </row>
    <row r="3075" spans="1:26" x14ac:dyDescent="0.3">
      <c r="A3075">
        <v>3075</v>
      </c>
      <c r="B3075" s="1">
        <v>45208.674305555556</v>
      </c>
      <c r="C3075">
        <v>59087444</v>
      </c>
      <c r="D3075" s="3" t="s">
        <v>6167</v>
      </c>
      <c r="E3075" t="s">
        <v>6168</v>
      </c>
      <c r="F3075">
        <v>-38</v>
      </c>
      <c r="G3075" t="s">
        <v>22</v>
      </c>
      <c r="H3075">
        <v>156</v>
      </c>
      <c r="I3075">
        <v>3808</v>
      </c>
      <c r="J3075">
        <v>1</v>
      </c>
      <c r="K3075">
        <v>1</v>
      </c>
      <c r="L3075">
        <v>27</v>
      </c>
      <c r="M3075">
        <v>1</v>
      </c>
      <c r="N3075">
        <v>0</v>
      </c>
      <c r="O3075">
        <v>1</v>
      </c>
      <c r="P3075" s="2" t="s">
        <v>6167</v>
      </c>
      <c r="Q3075">
        <v>3</v>
      </c>
      <c r="R3075" s="4">
        <f t="shared" ref="R3075:R3138" si="288">C3075/10^6</f>
        <v>59.087443999999998</v>
      </c>
      <c r="S3075">
        <f t="shared" ref="S3075:S3138" si="289">H3075/16</f>
        <v>9.75</v>
      </c>
      <c r="T3075">
        <f t="shared" ref="T3075:T3138" si="290">IF(OR(L3075&lt;1,L3075&gt;50),-1,10^6*(902.75+(L3075-1)/2))</f>
        <v>915750000</v>
      </c>
      <c r="U3075">
        <f t="shared" ref="U3075:U3138" si="291">I3075*PI()/2048</f>
        <v>5.8413988402685213</v>
      </c>
      <c r="V3075">
        <f>W3075+(constants!$B$1*(50-FLOOR(L3075,1)))</f>
        <v>16.704334455032654</v>
      </c>
      <c r="W3075">
        <f t="shared" ref="W3075:W3138" si="292">10*LOG10(X3075/1000)</f>
        <v>16.4830991651327</v>
      </c>
      <c r="X3075">
        <f>constants!$B$2*constants!$B$3^2/(Y3075*Z3075^4)</f>
        <v>44494.867364557831</v>
      </c>
      <c r="Y3075">
        <f t="shared" ref="Y3075:Y3138" si="293">1000*10^(F3075/10)</f>
        <v>0.1584893192461112</v>
      </c>
      <c r="Z3075">
        <f>constants!$B$4/T3075</f>
        <v>0.32737369150969153</v>
      </c>
    </row>
    <row r="3076" spans="1:26" x14ac:dyDescent="0.3">
      <c r="A3076">
        <v>3076</v>
      </c>
      <c r="B3076" s="1">
        <v>45208.674305555556</v>
      </c>
      <c r="C3076">
        <v>59110069</v>
      </c>
      <c r="D3076" s="3" t="s">
        <v>6169</v>
      </c>
      <c r="E3076" t="s">
        <v>6170</v>
      </c>
      <c r="F3076">
        <v>-53</v>
      </c>
      <c r="G3076" t="s">
        <v>19</v>
      </c>
      <c r="H3076">
        <v>2031</v>
      </c>
      <c r="I3076">
        <v>2168</v>
      </c>
      <c r="J3076">
        <v>1</v>
      </c>
      <c r="K3076">
        <v>1</v>
      </c>
      <c r="L3076">
        <v>27</v>
      </c>
      <c r="M3076">
        <v>1</v>
      </c>
      <c r="N3076">
        <v>0</v>
      </c>
      <c r="O3076">
        <v>1</v>
      </c>
      <c r="P3076" s="2" t="s">
        <v>6169</v>
      </c>
      <c r="Q3076">
        <v>3</v>
      </c>
      <c r="R3076" s="4">
        <f t="shared" si="288"/>
        <v>59.110069000000003</v>
      </c>
      <c r="S3076">
        <f t="shared" si="289"/>
        <v>126.9375</v>
      </c>
      <c r="T3076">
        <f t="shared" si="290"/>
        <v>915750000</v>
      </c>
      <c r="U3076">
        <f t="shared" si="291"/>
        <v>3.3256703481360699</v>
      </c>
      <c r="V3076">
        <f>W3076+(constants!$B$1*(50-FLOOR(L3076,1)))</f>
        <v>31.704334455032651</v>
      </c>
      <c r="W3076">
        <f t="shared" si="292"/>
        <v>31.483099165132696</v>
      </c>
      <c r="X3076">
        <f>constants!$B$2*constants!$B$3^2/(Y3076*Z3076^4)</f>
        <v>1407051.2505909628</v>
      </c>
      <c r="Y3076">
        <f t="shared" si="293"/>
        <v>5.0118723362727194E-3</v>
      </c>
      <c r="Z3076">
        <f>constants!$B$4/T3076</f>
        <v>0.32737369150969153</v>
      </c>
    </row>
    <row r="3077" spans="1:26" x14ac:dyDescent="0.3">
      <c r="A3077">
        <v>3077</v>
      </c>
      <c r="B3077" s="1">
        <v>45208.674305555556</v>
      </c>
      <c r="C3077">
        <v>59130080</v>
      </c>
      <c r="D3077" s="3" t="s">
        <v>6171</v>
      </c>
      <c r="E3077" t="s">
        <v>6172</v>
      </c>
      <c r="F3077">
        <v>-55</v>
      </c>
      <c r="G3077" t="s">
        <v>50</v>
      </c>
      <c r="H3077">
        <v>-234</v>
      </c>
      <c r="I3077">
        <v>32</v>
      </c>
      <c r="J3077">
        <v>1</v>
      </c>
      <c r="K3077">
        <v>1</v>
      </c>
      <c r="L3077">
        <v>27</v>
      </c>
      <c r="M3077">
        <v>1</v>
      </c>
      <c r="N3077">
        <v>0</v>
      </c>
      <c r="O3077">
        <v>1</v>
      </c>
      <c r="P3077" s="2" t="s">
        <v>6171</v>
      </c>
      <c r="Q3077">
        <v>3</v>
      </c>
      <c r="R3077" s="4">
        <f t="shared" si="288"/>
        <v>59.13008</v>
      </c>
      <c r="S3077">
        <f t="shared" si="289"/>
        <v>-14.625</v>
      </c>
      <c r="T3077">
        <f t="shared" si="290"/>
        <v>915750000</v>
      </c>
      <c r="U3077">
        <f t="shared" si="291"/>
        <v>4.9087385212340517E-2</v>
      </c>
      <c r="V3077">
        <f>W3077+(constants!$B$1*(50-FLOOR(L3077,1)))</f>
        <v>33.704334455032651</v>
      </c>
      <c r="W3077">
        <f t="shared" si="292"/>
        <v>33.4830991651327</v>
      </c>
      <c r="X3077">
        <f>constants!$B$2*constants!$B$3^2/(Y3077*Z3077^4)</f>
        <v>2230025.9485055134</v>
      </c>
      <c r="Y3077">
        <f t="shared" si="293"/>
        <v>3.1622776601683768E-3</v>
      </c>
      <c r="Z3077">
        <f>constants!$B$4/T3077</f>
        <v>0.32737369150969153</v>
      </c>
    </row>
    <row r="3078" spans="1:26" x14ac:dyDescent="0.3">
      <c r="A3078">
        <v>3078</v>
      </c>
      <c r="B3078" s="1">
        <v>45208.674305555556</v>
      </c>
      <c r="C3078">
        <v>59143267</v>
      </c>
      <c r="D3078" s="3" t="s">
        <v>6173</v>
      </c>
      <c r="E3078" t="s">
        <v>6174</v>
      </c>
      <c r="F3078">
        <v>-56</v>
      </c>
      <c r="G3078" t="s">
        <v>25</v>
      </c>
      <c r="H3078">
        <v>-1640</v>
      </c>
      <c r="I3078">
        <v>1720</v>
      </c>
      <c r="J3078">
        <v>1</v>
      </c>
      <c r="K3078">
        <v>1</v>
      </c>
      <c r="L3078">
        <v>27</v>
      </c>
      <c r="M3078">
        <v>1</v>
      </c>
      <c r="N3078">
        <v>0</v>
      </c>
      <c r="O3078">
        <v>1</v>
      </c>
      <c r="P3078" s="2" t="s">
        <v>6173</v>
      </c>
      <c r="Q3078">
        <v>3</v>
      </c>
      <c r="R3078" s="4">
        <f t="shared" si="288"/>
        <v>59.143267000000002</v>
      </c>
      <c r="S3078">
        <f t="shared" si="289"/>
        <v>-102.5</v>
      </c>
      <c r="T3078">
        <f t="shared" si="290"/>
        <v>915750000</v>
      </c>
      <c r="U3078">
        <f t="shared" si="291"/>
        <v>2.6384469551633027</v>
      </c>
      <c r="V3078">
        <f>W3078+(constants!$B$1*(50-FLOOR(L3078,1)))</f>
        <v>34.704334455032644</v>
      </c>
      <c r="W3078">
        <f t="shared" si="292"/>
        <v>34.483099165132693</v>
      </c>
      <c r="X3078">
        <f>constants!$B$2*constants!$B$3^2/(Y3078*Z3078^4)</f>
        <v>2807436.3355339789</v>
      </c>
      <c r="Y3078">
        <f t="shared" si="293"/>
        <v>2.5118864315095807E-3</v>
      </c>
      <c r="Z3078">
        <f>constants!$B$4/T3078</f>
        <v>0.32737369150969153</v>
      </c>
    </row>
    <row r="3079" spans="1:26" x14ac:dyDescent="0.3">
      <c r="A3079">
        <v>3079</v>
      </c>
      <c r="B3079" s="1">
        <v>45208.674305555556</v>
      </c>
      <c r="C3079">
        <v>59170161</v>
      </c>
      <c r="D3079" s="3" t="s">
        <v>6175</v>
      </c>
      <c r="E3079" t="s">
        <v>6176</v>
      </c>
      <c r="F3079">
        <v>-38</v>
      </c>
      <c r="G3079" t="s">
        <v>22</v>
      </c>
      <c r="H3079">
        <v>-117</v>
      </c>
      <c r="I3079">
        <v>3828</v>
      </c>
      <c r="J3079">
        <v>1</v>
      </c>
      <c r="K3079">
        <v>1</v>
      </c>
      <c r="L3079">
        <v>27</v>
      </c>
      <c r="M3079">
        <v>1</v>
      </c>
      <c r="N3079">
        <v>0</v>
      </c>
      <c r="O3079">
        <v>1</v>
      </c>
      <c r="P3079" s="2" t="s">
        <v>6175</v>
      </c>
      <c r="Q3079">
        <v>3</v>
      </c>
      <c r="R3079" s="4">
        <f t="shared" si="288"/>
        <v>59.170161</v>
      </c>
      <c r="S3079">
        <f t="shared" si="289"/>
        <v>-7.3125</v>
      </c>
      <c r="T3079">
        <f t="shared" si="290"/>
        <v>915750000</v>
      </c>
      <c r="U3079">
        <f t="shared" si="291"/>
        <v>5.8720784560262347</v>
      </c>
      <c r="V3079">
        <f>W3079+(constants!$B$1*(50-FLOOR(L3079,1)))</f>
        <v>16.704334455032654</v>
      </c>
      <c r="W3079">
        <f t="shared" si="292"/>
        <v>16.4830991651327</v>
      </c>
      <c r="X3079">
        <f>constants!$B$2*constants!$B$3^2/(Y3079*Z3079^4)</f>
        <v>44494.867364557831</v>
      </c>
      <c r="Y3079">
        <f t="shared" si="293"/>
        <v>0.1584893192461112</v>
      </c>
      <c r="Z3079">
        <f>constants!$B$4/T3079</f>
        <v>0.32737369150969153</v>
      </c>
    </row>
    <row r="3080" spans="1:26" x14ac:dyDescent="0.3">
      <c r="A3080">
        <v>3080</v>
      </c>
      <c r="B3080" s="1">
        <v>45208.674305555556</v>
      </c>
      <c r="C3080">
        <v>59182811</v>
      </c>
      <c r="D3080" s="3" t="s">
        <v>6177</v>
      </c>
      <c r="E3080" t="s">
        <v>6178</v>
      </c>
      <c r="F3080">
        <v>-38</v>
      </c>
      <c r="G3080" t="s">
        <v>22</v>
      </c>
      <c r="H3080">
        <v>390</v>
      </c>
      <c r="I3080">
        <v>3820</v>
      </c>
      <c r="J3080">
        <v>1</v>
      </c>
      <c r="K3080">
        <v>1</v>
      </c>
      <c r="L3080">
        <v>27</v>
      </c>
      <c r="M3080">
        <v>1</v>
      </c>
      <c r="N3080">
        <v>0</v>
      </c>
      <c r="O3080">
        <v>1</v>
      </c>
      <c r="P3080" s="2" t="s">
        <v>6177</v>
      </c>
      <c r="Q3080">
        <v>3</v>
      </c>
      <c r="R3080" s="4">
        <f t="shared" si="288"/>
        <v>59.182811000000001</v>
      </c>
      <c r="S3080">
        <f t="shared" si="289"/>
        <v>24.375</v>
      </c>
      <c r="T3080">
        <f t="shared" si="290"/>
        <v>915750000</v>
      </c>
      <c r="U3080">
        <f t="shared" si="291"/>
        <v>5.8598066097231492</v>
      </c>
      <c r="V3080">
        <f>W3080+(constants!$B$1*(50-FLOOR(L3080,1)))</f>
        <v>16.704334455032654</v>
      </c>
      <c r="W3080">
        <f t="shared" si="292"/>
        <v>16.4830991651327</v>
      </c>
      <c r="X3080">
        <f>constants!$B$2*constants!$B$3^2/(Y3080*Z3080^4)</f>
        <v>44494.867364557831</v>
      </c>
      <c r="Y3080">
        <f t="shared" si="293"/>
        <v>0.1584893192461112</v>
      </c>
      <c r="Z3080">
        <f>constants!$B$4/T3080</f>
        <v>0.32737369150969153</v>
      </c>
    </row>
    <row r="3081" spans="1:26" x14ac:dyDescent="0.3">
      <c r="A3081">
        <v>3081</v>
      </c>
      <c r="B3081" s="1">
        <v>45208.674305555556</v>
      </c>
      <c r="C3081">
        <v>59195090</v>
      </c>
      <c r="D3081" s="3" t="s">
        <v>6179</v>
      </c>
      <c r="E3081" t="s">
        <v>6180</v>
      </c>
      <c r="F3081">
        <v>-53</v>
      </c>
      <c r="G3081" t="s">
        <v>19</v>
      </c>
      <c r="H3081">
        <v>-742</v>
      </c>
      <c r="I3081">
        <v>2048</v>
      </c>
      <c r="J3081">
        <v>1</v>
      </c>
      <c r="K3081">
        <v>1</v>
      </c>
      <c r="L3081">
        <v>27</v>
      </c>
      <c r="M3081">
        <v>1</v>
      </c>
      <c r="N3081">
        <v>0</v>
      </c>
      <c r="O3081">
        <v>1</v>
      </c>
      <c r="P3081" s="2" t="s">
        <v>6179</v>
      </c>
      <c r="Q3081">
        <v>3</v>
      </c>
      <c r="R3081" s="4">
        <f t="shared" si="288"/>
        <v>59.19509</v>
      </c>
      <c r="S3081">
        <f t="shared" si="289"/>
        <v>-46.375</v>
      </c>
      <c r="T3081">
        <f t="shared" si="290"/>
        <v>915750000</v>
      </c>
      <c r="U3081">
        <f t="shared" si="291"/>
        <v>3.1415926535897931</v>
      </c>
      <c r="V3081">
        <f>W3081+(constants!$B$1*(50-FLOOR(L3081,1)))</f>
        <v>31.704334455032651</v>
      </c>
      <c r="W3081">
        <f t="shared" si="292"/>
        <v>31.483099165132696</v>
      </c>
      <c r="X3081">
        <f>constants!$B$2*constants!$B$3^2/(Y3081*Z3081^4)</f>
        <v>1407051.2505909628</v>
      </c>
      <c r="Y3081">
        <f t="shared" si="293"/>
        <v>5.0118723362727194E-3</v>
      </c>
      <c r="Z3081">
        <f>constants!$B$4/T3081</f>
        <v>0.32737369150969153</v>
      </c>
    </row>
    <row r="3082" spans="1:26" x14ac:dyDescent="0.3">
      <c r="A3082">
        <v>3082</v>
      </c>
      <c r="B3082" s="1">
        <v>45208.674305555556</v>
      </c>
      <c r="C3082">
        <v>59220502</v>
      </c>
      <c r="D3082" s="3" t="s">
        <v>6181</v>
      </c>
      <c r="E3082" t="s">
        <v>6182</v>
      </c>
      <c r="F3082">
        <v>-38</v>
      </c>
      <c r="G3082" t="s">
        <v>22</v>
      </c>
      <c r="H3082">
        <v>-117</v>
      </c>
      <c r="I3082">
        <v>3832</v>
      </c>
      <c r="J3082">
        <v>1</v>
      </c>
      <c r="K3082">
        <v>1</v>
      </c>
      <c r="L3082">
        <v>27</v>
      </c>
      <c r="M3082">
        <v>1</v>
      </c>
      <c r="N3082">
        <v>0</v>
      </c>
      <c r="O3082">
        <v>1</v>
      </c>
      <c r="P3082" s="2" t="s">
        <v>6181</v>
      </c>
      <c r="Q3082">
        <v>3</v>
      </c>
      <c r="R3082" s="4">
        <f t="shared" si="288"/>
        <v>59.220502000000003</v>
      </c>
      <c r="S3082">
        <f t="shared" si="289"/>
        <v>-7.3125</v>
      </c>
      <c r="T3082">
        <f t="shared" si="290"/>
        <v>915750000</v>
      </c>
      <c r="U3082">
        <f t="shared" si="291"/>
        <v>5.878214379177777</v>
      </c>
      <c r="V3082">
        <f>W3082+(constants!$B$1*(50-FLOOR(L3082,1)))</f>
        <v>16.704334455032654</v>
      </c>
      <c r="W3082">
        <f t="shared" si="292"/>
        <v>16.4830991651327</v>
      </c>
      <c r="X3082">
        <f>constants!$B$2*constants!$B$3^2/(Y3082*Z3082^4)</f>
        <v>44494.867364557831</v>
      </c>
      <c r="Y3082">
        <f t="shared" si="293"/>
        <v>0.1584893192461112</v>
      </c>
      <c r="Z3082">
        <f>constants!$B$4/T3082</f>
        <v>0.32737369150969153</v>
      </c>
    </row>
    <row r="3083" spans="1:26" x14ac:dyDescent="0.3">
      <c r="A3083">
        <v>3083</v>
      </c>
      <c r="B3083" s="1">
        <v>45208.674305555556</v>
      </c>
      <c r="C3083">
        <v>59232866</v>
      </c>
      <c r="D3083" s="3" t="s">
        <v>6183</v>
      </c>
      <c r="E3083" t="s">
        <v>6184</v>
      </c>
      <c r="F3083">
        <v>-38</v>
      </c>
      <c r="G3083" t="s">
        <v>22</v>
      </c>
      <c r="H3083">
        <v>-156</v>
      </c>
      <c r="I3083">
        <v>3828</v>
      </c>
      <c r="J3083">
        <v>1</v>
      </c>
      <c r="K3083">
        <v>1</v>
      </c>
      <c r="L3083">
        <v>27</v>
      </c>
      <c r="M3083">
        <v>1</v>
      </c>
      <c r="N3083">
        <v>0</v>
      </c>
      <c r="O3083">
        <v>1</v>
      </c>
      <c r="P3083" s="2" t="s">
        <v>6183</v>
      </c>
      <c r="Q3083">
        <v>3</v>
      </c>
      <c r="R3083" s="4">
        <f t="shared" si="288"/>
        <v>59.232866000000001</v>
      </c>
      <c r="S3083">
        <f t="shared" si="289"/>
        <v>-9.75</v>
      </c>
      <c r="T3083">
        <f t="shared" si="290"/>
        <v>915750000</v>
      </c>
      <c r="U3083">
        <f t="shared" si="291"/>
        <v>5.8720784560262347</v>
      </c>
      <c r="V3083">
        <f>W3083+(constants!$B$1*(50-FLOOR(L3083,1)))</f>
        <v>16.704334455032654</v>
      </c>
      <c r="W3083">
        <f t="shared" si="292"/>
        <v>16.4830991651327</v>
      </c>
      <c r="X3083">
        <f>constants!$B$2*constants!$B$3^2/(Y3083*Z3083^4)</f>
        <v>44494.867364557831</v>
      </c>
      <c r="Y3083">
        <f t="shared" si="293"/>
        <v>0.1584893192461112</v>
      </c>
      <c r="Z3083">
        <f>constants!$B$4/T3083</f>
        <v>0.32737369150969153</v>
      </c>
    </row>
    <row r="3084" spans="1:26" x14ac:dyDescent="0.3">
      <c r="A3084">
        <v>3084</v>
      </c>
      <c r="B3084" s="1">
        <v>45208.674305555556</v>
      </c>
      <c r="C3084">
        <v>59244948</v>
      </c>
      <c r="D3084" s="3" t="s">
        <v>6185</v>
      </c>
      <c r="E3084" t="s">
        <v>6186</v>
      </c>
      <c r="F3084">
        <v>-55</v>
      </c>
      <c r="G3084" t="s">
        <v>50</v>
      </c>
      <c r="H3084">
        <v>-2812</v>
      </c>
      <c r="I3084">
        <v>216</v>
      </c>
      <c r="J3084">
        <v>1</v>
      </c>
      <c r="K3084">
        <v>1</v>
      </c>
      <c r="L3084">
        <v>27</v>
      </c>
      <c r="M3084">
        <v>1</v>
      </c>
      <c r="N3084">
        <v>0</v>
      </c>
      <c r="O3084">
        <v>1</v>
      </c>
      <c r="P3084" s="2" t="s">
        <v>6185</v>
      </c>
      <c r="Q3084">
        <v>3</v>
      </c>
      <c r="R3084" s="4">
        <f t="shared" si="288"/>
        <v>59.244948000000001</v>
      </c>
      <c r="S3084">
        <f t="shared" si="289"/>
        <v>-175.75</v>
      </c>
      <c r="T3084">
        <f t="shared" si="290"/>
        <v>915750000</v>
      </c>
      <c r="U3084">
        <f t="shared" si="291"/>
        <v>0.33133985018329848</v>
      </c>
      <c r="V3084">
        <f>W3084+(constants!$B$1*(50-FLOOR(L3084,1)))</f>
        <v>33.704334455032651</v>
      </c>
      <c r="W3084">
        <f t="shared" si="292"/>
        <v>33.4830991651327</v>
      </c>
      <c r="X3084">
        <f>constants!$B$2*constants!$B$3^2/(Y3084*Z3084^4)</f>
        <v>2230025.9485055134</v>
      </c>
      <c r="Y3084">
        <f t="shared" si="293"/>
        <v>3.1622776601683768E-3</v>
      </c>
      <c r="Z3084">
        <f>constants!$B$4/T3084</f>
        <v>0.32737369150969153</v>
      </c>
    </row>
    <row r="3085" spans="1:26" x14ac:dyDescent="0.3">
      <c r="A3085">
        <v>3085</v>
      </c>
      <c r="B3085" s="1">
        <v>45208.674305555556</v>
      </c>
      <c r="C3085">
        <v>59257360</v>
      </c>
      <c r="D3085" s="3" t="s">
        <v>6187</v>
      </c>
      <c r="E3085" t="s">
        <v>6188</v>
      </c>
      <c r="F3085">
        <v>-38</v>
      </c>
      <c r="G3085" t="s">
        <v>22</v>
      </c>
      <c r="H3085">
        <v>429</v>
      </c>
      <c r="I3085">
        <v>3816</v>
      </c>
      <c r="J3085">
        <v>1</v>
      </c>
      <c r="K3085">
        <v>1</v>
      </c>
      <c r="L3085">
        <v>27</v>
      </c>
      <c r="M3085">
        <v>1</v>
      </c>
      <c r="N3085">
        <v>0</v>
      </c>
      <c r="O3085">
        <v>1</v>
      </c>
      <c r="P3085" s="2" t="s">
        <v>6187</v>
      </c>
      <c r="Q3085">
        <v>3</v>
      </c>
      <c r="R3085" s="4">
        <f t="shared" si="288"/>
        <v>59.257359999999998</v>
      </c>
      <c r="S3085">
        <f t="shared" si="289"/>
        <v>26.8125</v>
      </c>
      <c r="T3085">
        <f t="shared" si="290"/>
        <v>915750000</v>
      </c>
      <c r="U3085">
        <f t="shared" si="291"/>
        <v>5.8536706865716068</v>
      </c>
      <c r="V3085">
        <f>W3085+(constants!$B$1*(50-FLOOR(L3085,1)))</f>
        <v>16.704334455032654</v>
      </c>
      <c r="W3085">
        <f t="shared" si="292"/>
        <v>16.4830991651327</v>
      </c>
      <c r="X3085">
        <f>constants!$B$2*constants!$B$3^2/(Y3085*Z3085^4)</f>
        <v>44494.867364557831</v>
      </c>
      <c r="Y3085">
        <f t="shared" si="293"/>
        <v>0.1584893192461112</v>
      </c>
      <c r="Z3085">
        <f>constants!$B$4/T3085</f>
        <v>0.32737369150969153</v>
      </c>
    </row>
    <row r="3086" spans="1:26" x14ac:dyDescent="0.3">
      <c r="A3086">
        <v>3086</v>
      </c>
      <c r="B3086" s="1">
        <v>45208.674305555556</v>
      </c>
      <c r="C3086">
        <v>59280460</v>
      </c>
      <c r="D3086" s="3" t="s">
        <v>6189</v>
      </c>
      <c r="E3086" t="s">
        <v>6190</v>
      </c>
      <c r="F3086">
        <v>-56</v>
      </c>
      <c r="G3086" t="s">
        <v>50</v>
      </c>
      <c r="H3086">
        <v>39</v>
      </c>
      <c r="I3086">
        <v>52</v>
      </c>
      <c r="J3086">
        <v>1</v>
      </c>
      <c r="K3086">
        <v>1</v>
      </c>
      <c r="L3086">
        <v>27</v>
      </c>
      <c r="M3086">
        <v>1</v>
      </c>
      <c r="N3086">
        <v>0</v>
      </c>
      <c r="O3086">
        <v>1</v>
      </c>
      <c r="P3086" s="2" t="s">
        <v>6189</v>
      </c>
      <c r="Q3086">
        <v>3</v>
      </c>
      <c r="R3086" s="4">
        <f t="shared" si="288"/>
        <v>59.280459999999998</v>
      </c>
      <c r="S3086">
        <f t="shared" si="289"/>
        <v>2.4375</v>
      </c>
      <c r="T3086">
        <f t="shared" si="290"/>
        <v>915750000</v>
      </c>
      <c r="U3086">
        <f t="shared" si="291"/>
        <v>7.9767000970053348E-2</v>
      </c>
      <c r="V3086">
        <f>W3086+(constants!$B$1*(50-FLOOR(L3086,1)))</f>
        <v>34.704334455032644</v>
      </c>
      <c r="W3086">
        <f t="shared" si="292"/>
        <v>34.483099165132693</v>
      </c>
      <c r="X3086">
        <f>constants!$B$2*constants!$B$3^2/(Y3086*Z3086^4)</f>
        <v>2807436.3355339789</v>
      </c>
      <c r="Y3086">
        <f t="shared" si="293"/>
        <v>2.5118864315095807E-3</v>
      </c>
      <c r="Z3086">
        <f>constants!$B$4/T3086</f>
        <v>0.32737369150969153</v>
      </c>
    </row>
    <row r="3087" spans="1:26" x14ac:dyDescent="0.3">
      <c r="A3087">
        <v>3087</v>
      </c>
      <c r="B3087" s="1">
        <v>45208.674305555556</v>
      </c>
      <c r="C3087">
        <v>59300107</v>
      </c>
      <c r="D3087" s="3" t="s">
        <v>6191</v>
      </c>
      <c r="E3087" t="s">
        <v>6192</v>
      </c>
      <c r="F3087">
        <v>-38</v>
      </c>
      <c r="G3087" t="s">
        <v>22</v>
      </c>
      <c r="H3087">
        <v>390</v>
      </c>
      <c r="I3087">
        <v>2060</v>
      </c>
      <c r="J3087">
        <v>1</v>
      </c>
      <c r="K3087">
        <v>1</v>
      </c>
      <c r="L3087">
        <v>28</v>
      </c>
      <c r="M3087">
        <v>1</v>
      </c>
      <c r="N3087">
        <v>0</v>
      </c>
      <c r="O3087">
        <v>1</v>
      </c>
      <c r="P3087" s="2" t="s">
        <v>6191</v>
      </c>
      <c r="Q3087">
        <v>3</v>
      </c>
      <c r="R3087" s="4">
        <f t="shared" si="288"/>
        <v>59.300106999999997</v>
      </c>
      <c r="S3087">
        <f t="shared" si="289"/>
        <v>24.375</v>
      </c>
      <c r="T3087">
        <f t="shared" si="290"/>
        <v>916250000</v>
      </c>
      <c r="U3087">
        <f t="shared" si="291"/>
        <v>3.160000423044421</v>
      </c>
      <c r="V3087">
        <f>W3087+(constants!$B$1*(50-FLOOR(L3087,1)))</f>
        <v>16.704197941888904</v>
      </c>
      <c r="W3087">
        <f t="shared" si="292"/>
        <v>16.492581577636773</v>
      </c>
      <c r="X3087">
        <f>constants!$B$2*constants!$B$3^2/(Y3087*Z3087^4)</f>
        <v>44592.123868983377</v>
      </c>
      <c r="Y3087">
        <f t="shared" si="293"/>
        <v>0.1584893192461112</v>
      </c>
      <c r="Z3087">
        <f>constants!$B$4/T3087</f>
        <v>0.32719504283765349</v>
      </c>
    </row>
    <row r="3088" spans="1:26" x14ac:dyDescent="0.3">
      <c r="A3088">
        <v>3088</v>
      </c>
      <c r="B3088" s="1">
        <v>45208.674305555556</v>
      </c>
      <c r="C3088">
        <v>59312807</v>
      </c>
      <c r="D3088" s="3" t="s">
        <v>6193</v>
      </c>
      <c r="E3088" t="s">
        <v>6194</v>
      </c>
      <c r="F3088">
        <v>-54</v>
      </c>
      <c r="G3088" t="s">
        <v>25</v>
      </c>
      <c r="H3088">
        <v>-1621</v>
      </c>
      <c r="I3088">
        <v>3464</v>
      </c>
      <c r="J3088">
        <v>1</v>
      </c>
      <c r="K3088">
        <v>1</v>
      </c>
      <c r="L3088">
        <v>28</v>
      </c>
      <c r="M3088">
        <v>1</v>
      </c>
      <c r="N3088">
        <v>0</v>
      </c>
      <c r="O3088">
        <v>1</v>
      </c>
      <c r="P3088" s="2" t="s">
        <v>6193</v>
      </c>
      <c r="Q3088">
        <v>3</v>
      </c>
      <c r="R3088" s="4">
        <f t="shared" si="288"/>
        <v>59.312806999999999</v>
      </c>
      <c r="S3088">
        <f t="shared" si="289"/>
        <v>-101.3125</v>
      </c>
      <c r="T3088">
        <f t="shared" si="290"/>
        <v>916250000</v>
      </c>
      <c r="U3088">
        <f t="shared" si="291"/>
        <v>5.3137094492358612</v>
      </c>
      <c r="V3088">
        <f>W3088+(constants!$B$1*(50-FLOOR(L3088,1)))</f>
        <v>32.704197941888907</v>
      </c>
      <c r="W3088">
        <f t="shared" si="292"/>
        <v>32.492581577636777</v>
      </c>
      <c r="X3088">
        <f>constants!$B$2*constants!$B$3^2/(Y3088*Z3088^4)</f>
        <v>1775244.4262452056</v>
      </c>
      <c r="Y3088">
        <f t="shared" si="293"/>
        <v>3.9810717055349656E-3</v>
      </c>
      <c r="Z3088">
        <f>constants!$B$4/T3088</f>
        <v>0.32719504283765349</v>
      </c>
    </row>
    <row r="3089" spans="1:26" x14ac:dyDescent="0.3">
      <c r="A3089">
        <v>3089</v>
      </c>
      <c r="B3089" s="1">
        <v>45208.674305555556</v>
      </c>
      <c r="C3089">
        <v>59325218</v>
      </c>
      <c r="D3089" s="3" t="s">
        <v>6195</v>
      </c>
      <c r="E3089" t="s">
        <v>6196</v>
      </c>
      <c r="F3089">
        <v>-38</v>
      </c>
      <c r="G3089" t="s">
        <v>22</v>
      </c>
      <c r="H3089">
        <v>390</v>
      </c>
      <c r="I3089">
        <v>2068</v>
      </c>
      <c r="J3089">
        <v>1</v>
      </c>
      <c r="K3089">
        <v>1</v>
      </c>
      <c r="L3089">
        <v>28</v>
      </c>
      <c r="M3089">
        <v>1</v>
      </c>
      <c r="N3089">
        <v>0</v>
      </c>
      <c r="O3089">
        <v>1</v>
      </c>
      <c r="P3089" s="2" t="s">
        <v>6195</v>
      </c>
      <c r="Q3089">
        <v>3</v>
      </c>
      <c r="R3089" s="4">
        <f t="shared" si="288"/>
        <v>59.325218</v>
      </c>
      <c r="S3089">
        <f t="shared" si="289"/>
        <v>24.375</v>
      </c>
      <c r="T3089">
        <f t="shared" si="290"/>
        <v>916250000</v>
      </c>
      <c r="U3089">
        <f t="shared" si="291"/>
        <v>3.1722722693475061</v>
      </c>
      <c r="V3089">
        <f>W3089+(constants!$B$1*(50-FLOOR(L3089,1)))</f>
        <v>16.704197941888904</v>
      </c>
      <c r="W3089">
        <f t="shared" si="292"/>
        <v>16.492581577636773</v>
      </c>
      <c r="X3089">
        <f>constants!$B$2*constants!$B$3^2/(Y3089*Z3089^4)</f>
        <v>44592.123868983377</v>
      </c>
      <c r="Y3089">
        <f t="shared" si="293"/>
        <v>0.1584893192461112</v>
      </c>
      <c r="Z3089">
        <f>constants!$B$4/T3089</f>
        <v>0.32719504283765349</v>
      </c>
    </row>
    <row r="3090" spans="1:26" x14ac:dyDescent="0.3">
      <c r="A3090">
        <v>3090</v>
      </c>
      <c r="B3090" s="1">
        <v>45208.674305555556</v>
      </c>
      <c r="C3090">
        <v>59350043</v>
      </c>
      <c r="D3090" s="3" t="s">
        <v>6197</v>
      </c>
      <c r="E3090" t="s">
        <v>6198</v>
      </c>
      <c r="F3090">
        <v>-53</v>
      </c>
      <c r="G3090" t="s">
        <v>25</v>
      </c>
      <c r="H3090">
        <v>1601</v>
      </c>
      <c r="I3090">
        <v>3312</v>
      </c>
      <c r="J3090">
        <v>1</v>
      </c>
      <c r="K3090">
        <v>1</v>
      </c>
      <c r="L3090">
        <v>28</v>
      </c>
      <c r="M3090">
        <v>1</v>
      </c>
      <c r="N3090">
        <v>0</v>
      </c>
      <c r="O3090">
        <v>1</v>
      </c>
      <c r="P3090" s="2" t="s">
        <v>6197</v>
      </c>
      <c r="Q3090">
        <v>3</v>
      </c>
      <c r="R3090" s="4">
        <f t="shared" si="288"/>
        <v>59.350042999999999</v>
      </c>
      <c r="S3090">
        <f t="shared" si="289"/>
        <v>100.0625</v>
      </c>
      <c r="T3090">
        <f t="shared" si="290"/>
        <v>916250000</v>
      </c>
      <c r="U3090">
        <f t="shared" si="291"/>
        <v>5.0805443694772432</v>
      </c>
      <c r="V3090">
        <f>W3090+(constants!$B$1*(50-FLOOR(L3090,1)))</f>
        <v>31.704197941888904</v>
      </c>
      <c r="W3090">
        <f t="shared" si="292"/>
        <v>31.492581577636773</v>
      </c>
      <c r="X3090">
        <f>constants!$B$2*constants!$B$3^2/(Y3090*Z3090^4)</f>
        <v>1410126.7713034726</v>
      </c>
      <c r="Y3090">
        <f t="shared" si="293"/>
        <v>5.0118723362727194E-3</v>
      </c>
      <c r="Z3090">
        <f>constants!$B$4/T3090</f>
        <v>0.32719504283765349</v>
      </c>
    </row>
    <row r="3091" spans="1:26" x14ac:dyDescent="0.3">
      <c r="A3091">
        <v>3091</v>
      </c>
      <c r="B3091" s="1">
        <v>45208.674305555556</v>
      </c>
      <c r="C3091">
        <v>59370171</v>
      </c>
      <c r="D3091" s="3" t="s">
        <v>6199</v>
      </c>
      <c r="E3091" t="s">
        <v>6200</v>
      </c>
      <c r="F3091">
        <v>-38</v>
      </c>
      <c r="G3091" t="s">
        <v>22</v>
      </c>
      <c r="H3091">
        <v>117</v>
      </c>
      <c r="I3091">
        <v>2080</v>
      </c>
      <c r="J3091">
        <v>1</v>
      </c>
      <c r="K3091">
        <v>1</v>
      </c>
      <c r="L3091">
        <v>28</v>
      </c>
      <c r="M3091">
        <v>1</v>
      </c>
      <c r="N3091">
        <v>0</v>
      </c>
      <c r="O3091">
        <v>1</v>
      </c>
      <c r="P3091" s="2" t="s">
        <v>6199</v>
      </c>
      <c r="Q3091">
        <v>3</v>
      </c>
      <c r="R3091" s="4">
        <f t="shared" si="288"/>
        <v>59.370170999999999</v>
      </c>
      <c r="S3091">
        <f t="shared" si="289"/>
        <v>7.3125</v>
      </c>
      <c r="T3091">
        <f t="shared" si="290"/>
        <v>916250000</v>
      </c>
      <c r="U3091">
        <f t="shared" si="291"/>
        <v>3.1906800388021335</v>
      </c>
      <c r="V3091">
        <f>W3091+(constants!$B$1*(50-FLOOR(L3091,1)))</f>
        <v>16.704197941888904</v>
      </c>
      <c r="W3091">
        <f t="shared" si="292"/>
        <v>16.492581577636773</v>
      </c>
      <c r="X3091">
        <f>constants!$B$2*constants!$B$3^2/(Y3091*Z3091^4)</f>
        <v>44592.123868983377</v>
      </c>
      <c r="Y3091">
        <f t="shared" si="293"/>
        <v>0.1584893192461112</v>
      </c>
      <c r="Z3091">
        <f>constants!$B$4/T3091</f>
        <v>0.32719504283765349</v>
      </c>
    </row>
    <row r="3092" spans="1:26" x14ac:dyDescent="0.3">
      <c r="A3092">
        <v>3092</v>
      </c>
      <c r="B3092" s="1">
        <v>45208.674305555556</v>
      </c>
      <c r="C3092">
        <v>59382570</v>
      </c>
      <c r="D3092" s="3" t="s">
        <v>6201</v>
      </c>
      <c r="E3092" t="s">
        <v>6202</v>
      </c>
      <c r="F3092">
        <v>-38</v>
      </c>
      <c r="G3092" t="s">
        <v>22</v>
      </c>
      <c r="H3092">
        <v>-156</v>
      </c>
      <c r="I3092">
        <v>2076</v>
      </c>
      <c r="J3092">
        <v>1</v>
      </c>
      <c r="K3092">
        <v>1</v>
      </c>
      <c r="L3092">
        <v>28</v>
      </c>
      <c r="M3092">
        <v>1</v>
      </c>
      <c r="N3092">
        <v>0</v>
      </c>
      <c r="O3092">
        <v>1</v>
      </c>
      <c r="P3092" s="2" t="s">
        <v>6201</v>
      </c>
      <c r="Q3092">
        <v>3</v>
      </c>
      <c r="R3092" s="4">
        <f t="shared" si="288"/>
        <v>59.382570000000001</v>
      </c>
      <c r="S3092">
        <f t="shared" si="289"/>
        <v>-9.75</v>
      </c>
      <c r="T3092">
        <f t="shared" si="290"/>
        <v>916250000</v>
      </c>
      <c r="U3092">
        <f t="shared" si="291"/>
        <v>3.1845441156505911</v>
      </c>
      <c r="V3092">
        <f>W3092+(constants!$B$1*(50-FLOOR(L3092,1)))</f>
        <v>16.704197941888904</v>
      </c>
      <c r="W3092">
        <f t="shared" si="292"/>
        <v>16.492581577636773</v>
      </c>
      <c r="X3092">
        <f>constants!$B$2*constants!$B$3^2/(Y3092*Z3092^4)</f>
        <v>44592.123868983377</v>
      </c>
      <c r="Y3092">
        <f t="shared" si="293"/>
        <v>0.1584893192461112</v>
      </c>
      <c r="Z3092">
        <f>constants!$B$4/T3092</f>
        <v>0.32719504283765349</v>
      </c>
    </row>
    <row r="3093" spans="1:26" x14ac:dyDescent="0.3">
      <c r="A3093">
        <v>3093</v>
      </c>
      <c r="B3093" s="1">
        <v>45208.674305555556</v>
      </c>
      <c r="C3093">
        <v>59410524</v>
      </c>
      <c r="D3093" s="3" t="s">
        <v>6203</v>
      </c>
      <c r="E3093" t="s">
        <v>6204</v>
      </c>
      <c r="F3093">
        <v>-54</v>
      </c>
      <c r="G3093" t="s">
        <v>25</v>
      </c>
      <c r="H3093">
        <v>195</v>
      </c>
      <c r="I3093">
        <v>3568</v>
      </c>
      <c r="J3093">
        <v>1</v>
      </c>
      <c r="K3093">
        <v>1</v>
      </c>
      <c r="L3093">
        <v>28</v>
      </c>
      <c r="M3093">
        <v>1</v>
      </c>
      <c r="N3093">
        <v>0</v>
      </c>
      <c r="O3093">
        <v>1</v>
      </c>
      <c r="P3093" s="2" t="s">
        <v>6203</v>
      </c>
      <c r="Q3093">
        <v>3</v>
      </c>
      <c r="R3093" s="4">
        <f t="shared" si="288"/>
        <v>59.410524000000002</v>
      </c>
      <c r="S3093">
        <f t="shared" si="289"/>
        <v>12.1875</v>
      </c>
      <c r="T3093">
        <f t="shared" si="290"/>
        <v>916250000</v>
      </c>
      <c r="U3093">
        <f t="shared" si="291"/>
        <v>5.4732434511759678</v>
      </c>
      <c r="V3093">
        <f>W3093+(constants!$B$1*(50-FLOOR(L3093,1)))</f>
        <v>32.704197941888907</v>
      </c>
      <c r="W3093">
        <f t="shared" si="292"/>
        <v>32.492581577636777</v>
      </c>
      <c r="X3093">
        <f>constants!$B$2*constants!$B$3^2/(Y3093*Z3093^4)</f>
        <v>1775244.4262452056</v>
      </c>
      <c r="Y3093">
        <f t="shared" si="293"/>
        <v>3.9810717055349656E-3</v>
      </c>
      <c r="Z3093">
        <f>constants!$B$4/T3093</f>
        <v>0.32719504283765349</v>
      </c>
    </row>
    <row r="3094" spans="1:26" x14ac:dyDescent="0.3">
      <c r="A3094">
        <v>3094</v>
      </c>
      <c r="B3094" s="1">
        <v>45208.674305555556</v>
      </c>
      <c r="C3094">
        <v>59423263</v>
      </c>
      <c r="D3094" s="3" t="s">
        <v>6205</v>
      </c>
      <c r="E3094" t="s">
        <v>6206</v>
      </c>
      <c r="F3094">
        <v>-54</v>
      </c>
      <c r="G3094" t="s">
        <v>25</v>
      </c>
      <c r="H3094">
        <v>-429</v>
      </c>
      <c r="I3094">
        <v>3496</v>
      </c>
      <c r="J3094">
        <v>1</v>
      </c>
      <c r="K3094">
        <v>1</v>
      </c>
      <c r="L3094">
        <v>28</v>
      </c>
      <c r="M3094">
        <v>1</v>
      </c>
      <c r="N3094">
        <v>0</v>
      </c>
      <c r="O3094">
        <v>1</v>
      </c>
      <c r="P3094" s="2" t="s">
        <v>6205</v>
      </c>
      <c r="Q3094">
        <v>3</v>
      </c>
      <c r="R3094" s="4">
        <f t="shared" si="288"/>
        <v>59.423262999999999</v>
      </c>
      <c r="S3094">
        <f t="shared" si="289"/>
        <v>-26.8125</v>
      </c>
      <c r="T3094">
        <f t="shared" si="290"/>
        <v>916250000</v>
      </c>
      <c r="U3094">
        <f t="shared" si="291"/>
        <v>5.3627968344482015</v>
      </c>
      <c r="V3094">
        <f>W3094+(constants!$B$1*(50-FLOOR(L3094,1)))</f>
        <v>32.704197941888907</v>
      </c>
      <c r="W3094">
        <f t="shared" si="292"/>
        <v>32.492581577636777</v>
      </c>
      <c r="X3094">
        <f>constants!$B$2*constants!$B$3^2/(Y3094*Z3094^4)</f>
        <v>1775244.4262452056</v>
      </c>
      <c r="Y3094">
        <f t="shared" si="293"/>
        <v>3.9810717055349656E-3</v>
      </c>
      <c r="Z3094">
        <f>constants!$B$4/T3094</f>
        <v>0.32719504283765349</v>
      </c>
    </row>
    <row r="3095" spans="1:26" x14ac:dyDescent="0.3">
      <c r="A3095">
        <v>3095</v>
      </c>
      <c r="B3095" s="1">
        <v>45208.674305555556</v>
      </c>
      <c r="C3095">
        <v>59450278</v>
      </c>
      <c r="D3095" s="3" t="s">
        <v>6207</v>
      </c>
      <c r="E3095" t="s">
        <v>6208</v>
      </c>
      <c r="F3095">
        <v>-54</v>
      </c>
      <c r="G3095" t="s">
        <v>25</v>
      </c>
      <c r="H3095">
        <v>1210</v>
      </c>
      <c r="I3095">
        <v>3464</v>
      </c>
      <c r="J3095">
        <v>1</v>
      </c>
      <c r="K3095">
        <v>1</v>
      </c>
      <c r="L3095">
        <v>28</v>
      </c>
      <c r="M3095">
        <v>1</v>
      </c>
      <c r="N3095">
        <v>0</v>
      </c>
      <c r="O3095">
        <v>1</v>
      </c>
      <c r="P3095" s="2" t="s">
        <v>6207</v>
      </c>
      <c r="Q3095">
        <v>3</v>
      </c>
      <c r="R3095" s="4">
        <f t="shared" si="288"/>
        <v>59.450277999999997</v>
      </c>
      <c r="S3095">
        <f t="shared" si="289"/>
        <v>75.625</v>
      </c>
      <c r="T3095">
        <f t="shared" si="290"/>
        <v>916250000</v>
      </c>
      <c r="U3095">
        <f t="shared" si="291"/>
        <v>5.3137094492358612</v>
      </c>
      <c r="V3095">
        <f>W3095+(constants!$B$1*(50-FLOOR(L3095,1)))</f>
        <v>32.704197941888907</v>
      </c>
      <c r="W3095">
        <f t="shared" si="292"/>
        <v>32.492581577636777</v>
      </c>
      <c r="X3095">
        <f>constants!$B$2*constants!$B$3^2/(Y3095*Z3095^4)</f>
        <v>1775244.4262452056</v>
      </c>
      <c r="Y3095">
        <f t="shared" si="293"/>
        <v>3.9810717055349656E-3</v>
      </c>
      <c r="Z3095">
        <f>constants!$B$4/T3095</f>
        <v>0.32719504283765349</v>
      </c>
    </row>
    <row r="3096" spans="1:26" x14ac:dyDescent="0.3">
      <c r="A3096">
        <v>3096</v>
      </c>
      <c r="B3096" s="1">
        <v>45208.674305555556</v>
      </c>
      <c r="C3096">
        <v>59463074</v>
      </c>
      <c r="D3096" s="3" t="s">
        <v>6209</v>
      </c>
      <c r="E3096" t="s">
        <v>6210</v>
      </c>
      <c r="F3096">
        <v>-38</v>
      </c>
      <c r="G3096" t="s">
        <v>22</v>
      </c>
      <c r="H3096">
        <v>312</v>
      </c>
      <c r="I3096">
        <v>2072</v>
      </c>
      <c r="J3096">
        <v>1</v>
      </c>
      <c r="K3096">
        <v>1</v>
      </c>
      <c r="L3096">
        <v>28</v>
      </c>
      <c r="M3096">
        <v>1</v>
      </c>
      <c r="N3096">
        <v>0</v>
      </c>
      <c r="O3096">
        <v>1</v>
      </c>
      <c r="P3096" s="2" t="s">
        <v>6209</v>
      </c>
      <c r="Q3096">
        <v>3</v>
      </c>
      <c r="R3096" s="4">
        <f t="shared" si="288"/>
        <v>59.463073999999999</v>
      </c>
      <c r="S3096">
        <f t="shared" si="289"/>
        <v>19.5</v>
      </c>
      <c r="T3096">
        <f t="shared" si="290"/>
        <v>916250000</v>
      </c>
      <c r="U3096">
        <f t="shared" si="291"/>
        <v>3.1784081924990484</v>
      </c>
      <c r="V3096">
        <f>W3096+(constants!$B$1*(50-FLOOR(L3096,1)))</f>
        <v>16.704197941888904</v>
      </c>
      <c r="W3096">
        <f t="shared" si="292"/>
        <v>16.492581577636773</v>
      </c>
      <c r="X3096">
        <f>constants!$B$2*constants!$B$3^2/(Y3096*Z3096^4)</f>
        <v>44592.123868983377</v>
      </c>
      <c r="Y3096">
        <f t="shared" si="293"/>
        <v>0.1584893192461112</v>
      </c>
      <c r="Z3096">
        <f>constants!$B$4/T3096</f>
        <v>0.32719504283765349</v>
      </c>
    </row>
    <row r="3097" spans="1:26" x14ac:dyDescent="0.3">
      <c r="A3097">
        <v>3097</v>
      </c>
      <c r="B3097" s="1">
        <v>45208.674305555556</v>
      </c>
      <c r="C3097">
        <v>59490511</v>
      </c>
      <c r="D3097" s="3" t="s">
        <v>6211</v>
      </c>
      <c r="E3097" t="s">
        <v>6212</v>
      </c>
      <c r="F3097">
        <v>-38</v>
      </c>
      <c r="G3097" t="s">
        <v>22</v>
      </c>
      <c r="H3097">
        <v>-78</v>
      </c>
      <c r="I3097">
        <v>2096</v>
      </c>
      <c r="J3097">
        <v>1</v>
      </c>
      <c r="K3097">
        <v>1</v>
      </c>
      <c r="L3097">
        <v>28</v>
      </c>
      <c r="M3097">
        <v>1</v>
      </c>
      <c r="N3097">
        <v>0</v>
      </c>
      <c r="O3097">
        <v>1</v>
      </c>
      <c r="P3097" s="2" t="s">
        <v>6211</v>
      </c>
      <c r="Q3097">
        <v>3</v>
      </c>
      <c r="R3097" s="4">
        <f t="shared" si="288"/>
        <v>59.490510999999998</v>
      </c>
      <c r="S3097">
        <f t="shared" si="289"/>
        <v>-4.875</v>
      </c>
      <c r="T3097">
        <f t="shared" si="290"/>
        <v>916250000</v>
      </c>
      <c r="U3097">
        <f t="shared" si="291"/>
        <v>3.2152237314083041</v>
      </c>
      <c r="V3097">
        <f>W3097+(constants!$B$1*(50-FLOOR(L3097,1)))</f>
        <v>16.704197941888904</v>
      </c>
      <c r="W3097">
        <f t="shared" si="292"/>
        <v>16.492581577636773</v>
      </c>
      <c r="X3097">
        <f>constants!$B$2*constants!$B$3^2/(Y3097*Z3097^4)</f>
        <v>44592.123868983377</v>
      </c>
      <c r="Y3097">
        <f t="shared" si="293"/>
        <v>0.1584893192461112</v>
      </c>
      <c r="Z3097">
        <f>constants!$B$4/T3097</f>
        <v>0.32719504283765349</v>
      </c>
    </row>
    <row r="3098" spans="1:26" x14ac:dyDescent="0.3">
      <c r="A3098">
        <v>3098</v>
      </c>
      <c r="B3098" s="1">
        <v>45208.674305555556</v>
      </c>
      <c r="C3098">
        <v>59508905</v>
      </c>
      <c r="D3098" s="3" t="s">
        <v>6213</v>
      </c>
      <c r="E3098" t="s">
        <v>6214</v>
      </c>
      <c r="F3098">
        <v>-54</v>
      </c>
      <c r="G3098" t="s">
        <v>25</v>
      </c>
      <c r="H3098">
        <v>78</v>
      </c>
      <c r="I3098">
        <v>992</v>
      </c>
      <c r="J3098">
        <v>1</v>
      </c>
      <c r="K3098">
        <v>1</v>
      </c>
      <c r="L3098">
        <v>29</v>
      </c>
      <c r="M3098">
        <v>1</v>
      </c>
      <c r="N3098">
        <v>0</v>
      </c>
      <c r="O3098">
        <v>1</v>
      </c>
      <c r="P3098" s="2" t="s">
        <v>6213</v>
      </c>
      <c r="Q3098">
        <v>3</v>
      </c>
      <c r="R3098" s="4">
        <f t="shared" si="288"/>
        <v>59.508904999999999</v>
      </c>
      <c r="S3098">
        <f t="shared" si="289"/>
        <v>4.875</v>
      </c>
      <c r="T3098">
        <f t="shared" si="290"/>
        <v>916750000</v>
      </c>
      <c r="U3098">
        <f t="shared" si="291"/>
        <v>1.521708941582556</v>
      </c>
      <c r="V3098">
        <f>W3098+(constants!$B$1*(50-FLOOR(L3098,1)))</f>
        <v>32.704056255579324</v>
      </c>
      <c r="W3098">
        <f t="shared" si="292"/>
        <v>32.502058816975016</v>
      </c>
      <c r="X3098">
        <f>constants!$B$2*constants!$B$3^2/(Y3098*Z3098^4)</f>
        <v>1779122.6212535487</v>
      </c>
      <c r="Y3098">
        <f t="shared" si="293"/>
        <v>3.9810717055349656E-3</v>
      </c>
      <c r="Z3098">
        <f>constants!$B$4/T3098</f>
        <v>0.32701658903736025</v>
      </c>
    </row>
    <row r="3099" spans="1:26" x14ac:dyDescent="0.3">
      <c r="A3099">
        <v>3099</v>
      </c>
      <c r="B3099" s="1">
        <v>45208.674305555556</v>
      </c>
      <c r="C3099">
        <v>59521675</v>
      </c>
      <c r="D3099" s="3" t="s">
        <v>6215</v>
      </c>
      <c r="E3099" t="s">
        <v>6216</v>
      </c>
      <c r="F3099">
        <v>-38</v>
      </c>
      <c r="G3099" t="s">
        <v>22</v>
      </c>
      <c r="H3099">
        <v>0</v>
      </c>
      <c r="I3099">
        <v>3500</v>
      </c>
      <c r="J3099">
        <v>1</v>
      </c>
      <c r="K3099">
        <v>1</v>
      </c>
      <c r="L3099">
        <v>29</v>
      </c>
      <c r="M3099">
        <v>1</v>
      </c>
      <c r="N3099">
        <v>0</v>
      </c>
      <c r="O3099">
        <v>1</v>
      </c>
      <c r="P3099" s="2" t="s">
        <v>6215</v>
      </c>
      <c r="Q3099">
        <v>3</v>
      </c>
      <c r="R3099" s="4">
        <f t="shared" si="288"/>
        <v>59.521675000000002</v>
      </c>
      <c r="S3099">
        <f t="shared" si="289"/>
        <v>0</v>
      </c>
      <c r="T3099">
        <f t="shared" si="290"/>
        <v>916750000</v>
      </c>
      <c r="U3099">
        <f t="shared" si="291"/>
        <v>5.3689327575997439</v>
      </c>
      <c r="V3099">
        <f>W3099+(constants!$B$1*(50-FLOOR(L3099,1)))</f>
        <v>16.704056255579317</v>
      </c>
      <c r="W3099">
        <f t="shared" si="292"/>
        <v>16.502058816975012</v>
      </c>
      <c r="X3099">
        <f>constants!$B$2*constants!$B$3^2/(Y3099*Z3099^4)</f>
        <v>44689.539723185429</v>
      </c>
      <c r="Y3099">
        <f t="shared" si="293"/>
        <v>0.1584893192461112</v>
      </c>
      <c r="Z3099">
        <f>constants!$B$4/T3099</f>
        <v>0.32701658903736025</v>
      </c>
    </row>
    <row r="3100" spans="1:26" x14ac:dyDescent="0.3">
      <c r="A3100">
        <v>3100</v>
      </c>
      <c r="B3100" s="1">
        <v>45208.674305555556</v>
      </c>
      <c r="C3100">
        <v>59534073</v>
      </c>
      <c r="D3100" s="3" t="s">
        <v>6217</v>
      </c>
      <c r="E3100" t="s">
        <v>6218</v>
      </c>
      <c r="F3100">
        <v>-38</v>
      </c>
      <c r="G3100" t="s">
        <v>22</v>
      </c>
      <c r="H3100">
        <v>156</v>
      </c>
      <c r="I3100">
        <v>3504</v>
      </c>
      <c r="J3100">
        <v>1</v>
      </c>
      <c r="K3100">
        <v>1</v>
      </c>
      <c r="L3100">
        <v>29</v>
      </c>
      <c r="M3100">
        <v>1</v>
      </c>
      <c r="N3100">
        <v>0</v>
      </c>
      <c r="O3100">
        <v>1</v>
      </c>
      <c r="P3100" s="2" t="s">
        <v>6217</v>
      </c>
      <c r="Q3100">
        <v>3</v>
      </c>
      <c r="R3100" s="4">
        <f t="shared" si="288"/>
        <v>59.534072999999999</v>
      </c>
      <c r="S3100">
        <f t="shared" si="289"/>
        <v>9.75</v>
      </c>
      <c r="T3100">
        <f t="shared" si="290"/>
        <v>916750000</v>
      </c>
      <c r="U3100">
        <f t="shared" si="291"/>
        <v>5.3750686807512871</v>
      </c>
      <c r="V3100">
        <f>W3100+(constants!$B$1*(50-FLOOR(L3100,1)))</f>
        <v>16.704056255579317</v>
      </c>
      <c r="W3100">
        <f t="shared" si="292"/>
        <v>16.502058816975012</v>
      </c>
      <c r="X3100">
        <f>constants!$B$2*constants!$B$3^2/(Y3100*Z3100^4)</f>
        <v>44689.539723185429</v>
      </c>
      <c r="Y3100">
        <f t="shared" si="293"/>
        <v>0.1584893192461112</v>
      </c>
      <c r="Z3100">
        <f>constants!$B$4/T3100</f>
        <v>0.32701658903736025</v>
      </c>
    </row>
    <row r="3101" spans="1:26" x14ac:dyDescent="0.3">
      <c r="A3101">
        <v>3101</v>
      </c>
      <c r="B3101" s="1">
        <v>45208.674305555556</v>
      </c>
      <c r="C3101">
        <v>59560598</v>
      </c>
      <c r="D3101" s="3" t="s">
        <v>6219</v>
      </c>
      <c r="E3101" t="s">
        <v>6220</v>
      </c>
      <c r="F3101">
        <v>-52</v>
      </c>
      <c r="G3101" t="s">
        <v>19</v>
      </c>
      <c r="H3101">
        <v>507</v>
      </c>
      <c r="I3101">
        <v>1664</v>
      </c>
      <c r="J3101">
        <v>1</v>
      </c>
      <c r="K3101">
        <v>1</v>
      </c>
      <c r="L3101">
        <v>29</v>
      </c>
      <c r="M3101">
        <v>1</v>
      </c>
      <c r="N3101">
        <v>0</v>
      </c>
      <c r="O3101">
        <v>1</v>
      </c>
      <c r="P3101" s="2" t="s">
        <v>6219</v>
      </c>
      <c r="Q3101">
        <v>3</v>
      </c>
      <c r="R3101" s="4">
        <f t="shared" si="288"/>
        <v>59.560597999999999</v>
      </c>
      <c r="S3101">
        <f t="shared" si="289"/>
        <v>31.6875</v>
      </c>
      <c r="T3101">
        <f t="shared" si="290"/>
        <v>916750000</v>
      </c>
      <c r="U3101">
        <f t="shared" si="291"/>
        <v>2.5525440310417071</v>
      </c>
      <c r="V3101">
        <f>W3101+(constants!$B$1*(50-FLOOR(L3101,1)))</f>
        <v>30.704056255579321</v>
      </c>
      <c r="W3101">
        <f t="shared" si="292"/>
        <v>30.502058816975016</v>
      </c>
      <c r="X3101">
        <f>constants!$B$2*constants!$B$3^2/(Y3101*Z3101^4)</f>
        <v>1122550.4846107797</v>
      </c>
      <c r="Y3101">
        <f t="shared" si="293"/>
        <v>6.3095734448019216E-3</v>
      </c>
      <c r="Z3101">
        <f>constants!$B$4/T3101</f>
        <v>0.32701658903736025</v>
      </c>
    </row>
    <row r="3102" spans="1:26" x14ac:dyDescent="0.3">
      <c r="A3102">
        <v>3102</v>
      </c>
      <c r="B3102" s="1">
        <v>45208.674305555556</v>
      </c>
      <c r="C3102">
        <v>59572808</v>
      </c>
      <c r="D3102" s="3" t="s">
        <v>6221</v>
      </c>
      <c r="E3102" t="s">
        <v>6222</v>
      </c>
      <c r="F3102">
        <v>-38</v>
      </c>
      <c r="G3102" t="s">
        <v>22</v>
      </c>
      <c r="H3102">
        <v>-78</v>
      </c>
      <c r="I3102">
        <v>3508</v>
      </c>
      <c r="J3102">
        <v>1</v>
      </c>
      <c r="K3102">
        <v>1</v>
      </c>
      <c r="L3102">
        <v>29</v>
      </c>
      <c r="M3102">
        <v>1</v>
      </c>
      <c r="N3102">
        <v>0</v>
      </c>
      <c r="O3102">
        <v>1</v>
      </c>
      <c r="P3102" s="2" t="s">
        <v>6221</v>
      </c>
      <c r="Q3102">
        <v>3</v>
      </c>
      <c r="R3102" s="4">
        <f t="shared" si="288"/>
        <v>59.572808000000002</v>
      </c>
      <c r="S3102">
        <f t="shared" si="289"/>
        <v>-4.875</v>
      </c>
      <c r="T3102">
        <f t="shared" si="290"/>
        <v>916750000</v>
      </c>
      <c r="U3102">
        <f t="shared" si="291"/>
        <v>5.3812046039028294</v>
      </c>
      <c r="V3102">
        <f>W3102+(constants!$B$1*(50-FLOOR(L3102,1)))</f>
        <v>16.704056255579317</v>
      </c>
      <c r="W3102">
        <f t="shared" si="292"/>
        <v>16.502058816975012</v>
      </c>
      <c r="X3102">
        <f>constants!$B$2*constants!$B$3^2/(Y3102*Z3102^4)</f>
        <v>44689.539723185429</v>
      </c>
      <c r="Y3102">
        <f t="shared" si="293"/>
        <v>0.1584893192461112</v>
      </c>
      <c r="Z3102">
        <f>constants!$B$4/T3102</f>
        <v>0.32701658903736025</v>
      </c>
    </row>
    <row r="3103" spans="1:26" x14ac:dyDescent="0.3">
      <c r="A3103">
        <v>3103</v>
      </c>
      <c r="B3103" s="1">
        <v>45208.674305555556</v>
      </c>
      <c r="C3103">
        <v>59600238</v>
      </c>
      <c r="D3103" s="3" t="s">
        <v>6223</v>
      </c>
      <c r="E3103" t="s">
        <v>6224</v>
      </c>
      <c r="F3103">
        <v>-38</v>
      </c>
      <c r="G3103" t="s">
        <v>22</v>
      </c>
      <c r="H3103">
        <v>39</v>
      </c>
      <c r="I3103">
        <v>3508</v>
      </c>
      <c r="J3103">
        <v>1</v>
      </c>
      <c r="K3103">
        <v>1</v>
      </c>
      <c r="L3103">
        <v>29</v>
      </c>
      <c r="M3103">
        <v>1</v>
      </c>
      <c r="N3103">
        <v>0</v>
      </c>
      <c r="O3103">
        <v>1</v>
      </c>
      <c r="P3103" s="2" t="s">
        <v>6223</v>
      </c>
      <c r="Q3103">
        <v>3</v>
      </c>
      <c r="R3103" s="4">
        <f t="shared" si="288"/>
        <v>59.600237999999997</v>
      </c>
      <c r="S3103">
        <f t="shared" si="289"/>
        <v>2.4375</v>
      </c>
      <c r="T3103">
        <f t="shared" si="290"/>
        <v>916750000</v>
      </c>
      <c r="U3103">
        <f t="shared" si="291"/>
        <v>5.3812046039028294</v>
      </c>
      <c r="V3103">
        <f>W3103+(constants!$B$1*(50-FLOOR(L3103,1)))</f>
        <v>16.704056255579317</v>
      </c>
      <c r="W3103">
        <f t="shared" si="292"/>
        <v>16.502058816975012</v>
      </c>
      <c r="X3103">
        <f>constants!$B$2*constants!$B$3^2/(Y3103*Z3103^4)</f>
        <v>44689.539723185429</v>
      </c>
      <c r="Y3103">
        <f t="shared" si="293"/>
        <v>0.1584893192461112</v>
      </c>
      <c r="Z3103">
        <f>constants!$B$4/T3103</f>
        <v>0.32701658903736025</v>
      </c>
    </row>
    <row r="3104" spans="1:26" x14ac:dyDescent="0.3">
      <c r="A3104">
        <v>3104</v>
      </c>
      <c r="B3104" s="1">
        <v>45208.674305555556</v>
      </c>
      <c r="C3104">
        <v>59620518</v>
      </c>
      <c r="D3104" s="3" t="s">
        <v>6225</v>
      </c>
      <c r="E3104" t="s">
        <v>6226</v>
      </c>
      <c r="F3104">
        <v>-38</v>
      </c>
      <c r="G3104" t="s">
        <v>22</v>
      </c>
      <c r="H3104">
        <v>-195</v>
      </c>
      <c r="I3104">
        <v>3532</v>
      </c>
      <c r="J3104">
        <v>1</v>
      </c>
      <c r="K3104">
        <v>1</v>
      </c>
      <c r="L3104">
        <v>29</v>
      </c>
      <c r="M3104">
        <v>1</v>
      </c>
      <c r="N3104">
        <v>0</v>
      </c>
      <c r="O3104">
        <v>1</v>
      </c>
      <c r="P3104" s="2" t="s">
        <v>6225</v>
      </c>
      <c r="Q3104">
        <v>3</v>
      </c>
      <c r="R3104" s="4">
        <f t="shared" si="288"/>
        <v>59.620517999999997</v>
      </c>
      <c r="S3104">
        <f t="shared" si="289"/>
        <v>-12.1875</v>
      </c>
      <c r="T3104">
        <f t="shared" si="290"/>
        <v>916750000</v>
      </c>
      <c r="U3104">
        <f t="shared" si="291"/>
        <v>5.4180201428120842</v>
      </c>
      <c r="V3104">
        <f>W3104+(constants!$B$1*(50-FLOOR(L3104,1)))</f>
        <v>16.704056255579317</v>
      </c>
      <c r="W3104">
        <f t="shared" si="292"/>
        <v>16.502058816975012</v>
      </c>
      <c r="X3104">
        <f>constants!$B$2*constants!$B$3^2/(Y3104*Z3104^4)</f>
        <v>44689.539723185429</v>
      </c>
      <c r="Y3104">
        <f t="shared" si="293"/>
        <v>0.1584893192461112</v>
      </c>
      <c r="Z3104">
        <f>constants!$B$4/T3104</f>
        <v>0.32701658903736025</v>
      </c>
    </row>
    <row r="3105" spans="1:26" x14ac:dyDescent="0.3">
      <c r="A3105">
        <v>3105</v>
      </c>
      <c r="B3105" s="1">
        <v>45208.674305555556</v>
      </c>
      <c r="C3105">
        <v>59640650</v>
      </c>
      <c r="D3105" s="3" t="s">
        <v>6227</v>
      </c>
      <c r="E3105" t="s">
        <v>6228</v>
      </c>
      <c r="F3105">
        <v>-38</v>
      </c>
      <c r="G3105" t="s">
        <v>22</v>
      </c>
      <c r="H3105">
        <v>39</v>
      </c>
      <c r="I3105">
        <v>3508</v>
      </c>
      <c r="J3105">
        <v>1</v>
      </c>
      <c r="K3105">
        <v>1</v>
      </c>
      <c r="L3105">
        <v>29</v>
      </c>
      <c r="M3105">
        <v>1</v>
      </c>
      <c r="N3105">
        <v>0</v>
      </c>
      <c r="O3105">
        <v>1</v>
      </c>
      <c r="P3105" s="2" t="s">
        <v>6227</v>
      </c>
      <c r="Q3105">
        <v>3</v>
      </c>
      <c r="R3105" s="4">
        <f t="shared" si="288"/>
        <v>59.640650000000001</v>
      </c>
      <c r="S3105">
        <f t="shared" si="289"/>
        <v>2.4375</v>
      </c>
      <c r="T3105">
        <f t="shared" si="290"/>
        <v>916750000</v>
      </c>
      <c r="U3105">
        <f t="shared" si="291"/>
        <v>5.3812046039028294</v>
      </c>
      <c r="V3105">
        <f>W3105+(constants!$B$1*(50-FLOOR(L3105,1)))</f>
        <v>16.704056255579317</v>
      </c>
      <c r="W3105">
        <f t="shared" si="292"/>
        <v>16.502058816975012</v>
      </c>
      <c r="X3105">
        <f>constants!$B$2*constants!$B$3^2/(Y3105*Z3105^4)</f>
        <v>44689.539723185429</v>
      </c>
      <c r="Y3105">
        <f t="shared" si="293"/>
        <v>0.1584893192461112</v>
      </c>
      <c r="Z3105">
        <f>constants!$B$4/T3105</f>
        <v>0.32701658903736025</v>
      </c>
    </row>
    <row r="3106" spans="1:26" x14ac:dyDescent="0.3">
      <c r="A3106">
        <v>3106</v>
      </c>
      <c r="B3106" s="1">
        <v>45208.674305555556</v>
      </c>
      <c r="C3106">
        <v>59660082</v>
      </c>
      <c r="D3106" s="3" t="s">
        <v>6229</v>
      </c>
      <c r="E3106" t="s">
        <v>6230</v>
      </c>
      <c r="F3106">
        <v>-52</v>
      </c>
      <c r="G3106" t="s">
        <v>19</v>
      </c>
      <c r="H3106">
        <v>449</v>
      </c>
      <c r="I3106">
        <v>1728</v>
      </c>
      <c r="J3106">
        <v>1</v>
      </c>
      <c r="K3106">
        <v>1</v>
      </c>
      <c r="L3106">
        <v>29</v>
      </c>
      <c r="M3106">
        <v>1</v>
      </c>
      <c r="N3106">
        <v>0</v>
      </c>
      <c r="O3106">
        <v>1</v>
      </c>
      <c r="P3106" s="2" t="s">
        <v>6229</v>
      </c>
      <c r="Q3106">
        <v>3</v>
      </c>
      <c r="R3106" s="4">
        <f t="shared" si="288"/>
        <v>59.660082000000003</v>
      </c>
      <c r="S3106">
        <f t="shared" si="289"/>
        <v>28.0625</v>
      </c>
      <c r="T3106">
        <f t="shared" si="290"/>
        <v>916750000</v>
      </c>
      <c r="U3106">
        <f t="shared" si="291"/>
        <v>2.6507188014663878</v>
      </c>
      <c r="V3106">
        <f>W3106+(constants!$B$1*(50-FLOOR(L3106,1)))</f>
        <v>30.704056255579321</v>
      </c>
      <c r="W3106">
        <f t="shared" si="292"/>
        <v>30.502058816975016</v>
      </c>
      <c r="X3106">
        <f>constants!$B$2*constants!$B$3^2/(Y3106*Z3106^4)</f>
        <v>1122550.4846107797</v>
      </c>
      <c r="Y3106">
        <f t="shared" si="293"/>
        <v>6.3095734448019216E-3</v>
      </c>
      <c r="Z3106">
        <f>constants!$B$4/T3106</f>
        <v>0.32701658903736025</v>
      </c>
    </row>
    <row r="3107" spans="1:26" x14ac:dyDescent="0.3">
      <c r="A3107">
        <v>3107</v>
      </c>
      <c r="B3107" s="1">
        <v>45208.674305555556</v>
      </c>
      <c r="C3107">
        <v>59680290</v>
      </c>
      <c r="D3107" s="3" t="s">
        <v>6231</v>
      </c>
      <c r="E3107" t="s">
        <v>6232</v>
      </c>
      <c r="F3107">
        <v>-38</v>
      </c>
      <c r="G3107" t="s">
        <v>22</v>
      </c>
      <c r="H3107">
        <v>195</v>
      </c>
      <c r="I3107">
        <v>3496</v>
      </c>
      <c r="J3107">
        <v>1</v>
      </c>
      <c r="K3107">
        <v>1</v>
      </c>
      <c r="L3107">
        <v>29</v>
      </c>
      <c r="M3107">
        <v>1</v>
      </c>
      <c r="N3107">
        <v>0</v>
      </c>
      <c r="O3107">
        <v>1</v>
      </c>
      <c r="P3107" s="2" t="s">
        <v>6231</v>
      </c>
      <c r="Q3107">
        <v>3</v>
      </c>
      <c r="R3107" s="4">
        <f t="shared" si="288"/>
        <v>59.680289999999999</v>
      </c>
      <c r="S3107">
        <f t="shared" si="289"/>
        <v>12.1875</v>
      </c>
      <c r="T3107">
        <f t="shared" si="290"/>
        <v>916750000</v>
      </c>
      <c r="U3107">
        <f t="shared" si="291"/>
        <v>5.3627968344482015</v>
      </c>
      <c r="V3107">
        <f>W3107+(constants!$B$1*(50-FLOOR(L3107,1)))</f>
        <v>16.704056255579317</v>
      </c>
      <c r="W3107">
        <f t="shared" si="292"/>
        <v>16.502058816975012</v>
      </c>
      <c r="X3107">
        <f>constants!$B$2*constants!$B$3^2/(Y3107*Z3107^4)</f>
        <v>44689.539723185429</v>
      </c>
      <c r="Y3107">
        <f t="shared" si="293"/>
        <v>0.1584893192461112</v>
      </c>
      <c r="Z3107">
        <f>constants!$B$4/T3107</f>
        <v>0.32701658903736025</v>
      </c>
    </row>
    <row r="3108" spans="1:26" x14ac:dyDescent="0.3">
      <c r="A3108">
        <v>3108</v>
      </c>
      <c r="B3108" s="1">
        <v>45208.674305555556</v>
      </c>
      <c r="C3108">
        <v>59695410</v>
      </c>
      <c r="D3108" s="3" t="s">
        <v>6233</v>
      </c>
      <c r="E3108" t="s">
        <v>6234</v>
      </c>
      <c r="F3108">
        <v>-38</v>
      </c>
      <c r="G3108" t="s">
        <v>22</v>
      </c>
      <c r="H3108">
        <v>-195</v>
      </c>
      <c r="I3108">
        <v>3520</v>
      </c>
      <c r="J3108">
        <v>1</v>
      </c>
      <c r="K3108">
        <v>1</v>
      </c>
      <c r="L3108">
        <v>29</v>
      </c>
      <c r="M3108">
        <v>1</v>
      </c>
      <c r="N3108">
        <v>0</v>
      </c>
      <c r="O3108">
        <v>1</v>
      </c>
      <c r="P3108" s="2" t="s">
        <v>6233</v>
      </c>
      <c r="Q3108">
        <v>3</v>
      </c>
      <c r="R3108" s="4">
        <f t="shared" si="288"/>
        <v>59.695410000000003</v>
      </c>
      <c r="S3108">
        <f t="shared" si="289"/>
        <v>-12.1875</v>
      </c>
      <c r="T3108">
        <f t="shared" si="290"/>
        <v>916750000</v>
      </c>
      <c r="U3108">
        <f t="shared" si="291"/>
        <v>5.3996123733574573</v>
      </c>
      <c r="V3108">
        <f>W3108+(constants!$B$1*(50-FLOOR(L3108,1)))</f>
        <v>16.704056255579317</v>
      </c>
      <c r="W3108">
        <f t="shared" si="292"/>
        <v>16.502058816975012</v>
      </c>
      <c r="X3108">
        <f>constants!$B$2*constants!$B$3^2/(Y3108*Z3108^4)</f>
        <v>44689.539723185429</v>
      </c>
      <c r="Y3108">
        <f t="shared" si="293"/>
        <v>0.1584893192461112</v>
      </c>
      <c r="Z3108">
        <f>constants!$B$4/T3108</f>
        <v>0.32701658903736025</v>
      </c>
    </row>
    <row r="3109" spans="1:26" x14ac:dyDescent="0.3">
      <c r="A3109">
        <v>3109</v>
      </c>
      <c r="B3109" s="1">
        <v>45208.674305555556</v>
      </c>
      <c r="C3109">
        <v>59720588</v>
      </c>
      <c r="D3109" s="3" t="s">
        <v>6235</v>
      </c>
      <c r="E3109" t="s">
        <v>6236</v>
      </c>
      <c r="F3109">
        <v>-37</v>
      </c>
      <c r="G3109" t="s">
        <v>22</v>
      </c>
      <c r="H3109">
        <v>156</v>
      </c>
      <c r="I3109">
        <v>320</v>
      </c>
      <c r="J3109">
        <v>1</v>
      </c>
      <c r="K3109">
        <v>1</v>
      </c>
      <c r="L3109">
        <v>30</v>
      </c>
      <c r="M3109">
        <v>1</v>
      </c>
      <c r="N3109">
        <v>0</v>
      </c>
      <c r="O3109">
        <v>1</v>
      </c>
      <c r="P3109" s="2" t="s">
        <v>6235</v>
      </c>
      <c r="Q3109">
        <v>3</v>
      </c>
      <c r="R3109" s="4">
        <f t="shared" si="288"/>
        <v>59.720587999999999</v>
      </c>
      <c r="S3109">
        <f t="shared" si="289"/>
        <v>9.75</v>
      </c>
      <c r="T3109">
        <f t="shared" si="290"/>
        <v>917250000</v>
      </c>
      <c r="U3109">
        <f t="shared" si="291"/>
        <v>0.49087385212340517</v>
      </c>
      <c r="V3109">
        <f>W3109+(constants!$B$1*(50-FLOOR(L3109,1)))</f>
        <v>15.703909401745305</v>
      </c>
      <c r="W3109">
        <f t="shared" si="292"/>
        <v>15.511530888788823</v>
      </c>
      <c r="X3109">
        <f>constants!$B$2*constants!$B$3^2/(Y3109*Z3109^4)</f>
        <v>35575.670076671144</v>
      </c>
      <c r="Y3109">
        <f t="shared" si="293"/>
        <v>0.19952623149688758</v>
      </c>
      <c r="Z3109">
        <f>constants!$B$4/T3109</f>
        <v>0.32683832979013355</v>
      </c>
    </row>
    <row r="3110" spans="1:26" x14ac:dyDescent="0.3">
      <c r="A3110">
        <v>3110</v>
      </c>
      <c r="B3110" s="1">
        <v>45208.674305555556</v>
      </c>
      <c r="C3110">
        <v>59740493</v>
      </c>
      <c r="D3110" s="3" t="s">
        <v>6237</v>
      </c>
      <c r="E3110" t="s">
        <v>6238</v>
      </c>
      <c r="F3110">
        <v>-37</v>
      </c>
      <c r="G3110" t="s">
        <v>22</v>
      </c>
      <c r="H3110">
        <v>390</v>
      </c>
      <c r="I3110">
        <v>308</v>
      </c>
      <c r="J3110">
        <v>1</v>
      </c>
      <c r="K3110">
        <v>1</v>
      </c>
      <c r="L3110">
        <v>30</v>
      </c>
      <c r="M3110">
        <v>1</v>
      </c>
      <c r="N3110">
        <v>0</v>
      </c>
      <c r="O3110">
        <v>1</v>
      </c>
      <c r="P3110" s="2" t="s">
        <v>6237</v>
      </c>
      <c r="Q3110">
        <v>3</v>
      </c>
      <c r="R3110" s="4">
        <f t="shared" si="288"/>
        <v>59.740493000000001</v>
      </c>
      <c r="S3110">
        <f t="shared" si="289"/>
        <v>24.375</v>
      </c>
      <c r="T3110">
        <f t="shared" si="290"/>
        <v>917250000</v>
      </c>
      <c r="U3110">
        <f t="shared" si="291"/>
        <v>0.47246608266877749</v>
      </c>
      <c r="V3110">
        <f>W3110+(constants!$B$1*(50-FLOOR(L3110,1)))</f>
        <v>15.703909401745305</v>
      </c>
      <c r="W3110">
        <f t="shared" si="292"/>
        <v>15.511530888788823</v>
      </c>
      <c r="X3110">
        <f>constants!$B$2*constants!$B$3^2/(Y3110*Z3110^4)</f>
        <v>35575.670076671144</v>
      </c>
      <c r="Y3110">
        <f t="shared" si="293"/>
        <v>0.19952623149688758</v>
      </c>
      <c r="Z3110">
        <f>constants!$B$4/T3110</f>
        <v>0.32683832979013355</v>
      </c>
    </row>
    <row r="3111" spans="1:26" x14ac:dyDescent="0.3">
      <c r="A3111">
        <v>3111</v>
      </c>
      <c r="B3111" s="1">
        <v>45208.674305555556</v>
      </c>
      <c r="C3111">
        <v>59760216</v>
      </c>
      <c r="D3111" s="3" t="s">
        <v>6239</v>
      </c>
      <c r="E3111" t="s">
        <v>6240</v>
      </c>
      <c r="F3111">
        <v>-38</v>
      </c>
      <c r="G3111" t="s">
        <v>22</v>
      </c>
      <c r="H3111">
        <v>-195</v>
      </c>
      <c r="I3111">
        <v>332</v>
      </c>
      <c r="J3111">
        <v>1</v>
      </c>
      <c r="K3111">
        <v>1</v>
      </c>
      <c r="L3111">
        <v>30</v>
      </c>
      <c r="M3111">
        <v>1</v>
      </c>
      <c r="N3111">
        <v>0</v>
      </c>
      <c r="O3111">
        <v>1</v>
      </c>
      <c r="P3111" s="2" t="s">
        <v>6239</v>
      </c>
      <c r="Q3111">
        <v>3</v>
      </c>
      <c r="R3111" s="4">
        <f t="shared" si="288"/>
        <v>59.760216</v>
      </c>
      <c r="S3111">
        <f t="shared" si="289"/>
        <v>-12.1875</v>
      </c>
      <c r="T3111">
        <f t="shared" si="290"/>
        <v>917250000</v>
      </c>
      <c r="U3111">
        <f t="shared" si="291"/>
        <v>0.50928162157803292</v>
      </c>
      <c r="V3111">
        <f>W3111+(constants!$B$1*(50-FLOOR(L3111,1)))</f>
        <v>16.703909401745303</v>
      </c>
      <c r="W3111">
        <f t="shared" si="292"/>
        <v>16.511530888788819</v>
      </c>
      <c r="X3111">
        <f>constants!$B$2*constants!$B$3^2/(Y3111*Z3111^4)</f>
        <v>44787.115101126612</v>
      </c>
      <c r="Y3111">
        <f t="shared" si="293"/>
        <v>0.1584893192461112</v>
      </c>
      <c r="Z3111">
        <f>constants!$B$4/T3111</f>
        <v>0.32683832979013355</v>
      </c>
    </row>
    <row r="3112" spans="1:26" x14ac:dyDescent="0.3">
      <c r="A3112">
        <v>3112</v>
      </c>
      <c r="B3112" s="1">
        <v>45208.674305555556</v>
      </c>
      <c r="C3112">
        <v>59780252</v>
      </c>
      <c r="D3112" s="3" t="s">
        <v>6241</v>
      </c>
      <c r="E3112" t="s">
        <v>6242</v>
      </c>
      <c r="F3112">
        <v>-37</v>
      </c>
      <c r="G3112" t="s">
        <v>22</v>
      </c>
      <c r="H3112">
        <v>390</v>
      </c>
      <c r="I3112">
        <v>296</v>
      </c>
      <c r="J3112">
        <v>1</v>
      </c>
      <c r="K3112">
        <v>1</v>
      </c>
      <c r="L3112">
        <v>30</v>
      </c>
      <c r="M3112">
        <v>1</v>
      </c>
      <c r="N3112">
        <v>0</v>
      </c>
      <c r="O3112">
        <v>1</v>
      </c>
      <c r="P3112" s="2" t="s">
        <v>6241</v>
      </c>
      <c r="Q3112">
        <v>3</v>
      </c>
      <c r="R3112" s="4">
        <f t="shared" si="288"/>
        <v>59.780251999999997</v>
      </c>
      <c r="S3112">
        <f t="shared" si="289"/>
        <v>24.375</v>
      </c>
      <c r="T3112">
        <f t="shared" si="290"/>
        <v>917250000</v>
      </c>
      <c r="U3112">
        <f t="shared" si="291"/>
        <v>0.4540583132141498</v>
      </c>
      <c r="V3112">
        <f>W3112+(constants!$B$1*(50-FLOOR(L3112,1)))</f>
        <v>15.703909401745305</v>
      </c>
      <c r="W3112">
        <f t="shared" si="292"/>
        <v>15.511530888788823</v>
      </c>
      <c r="X3112">
        <f>constants!$B$2*constants!$B$3^2/(Y3112*Z3112^4)</f>
        <v>35575.670076671144</v>
      </c>
      <c r="Y3112">
        <f t="shared" si="293"/>
        <v>0.19952623149688758</v>
      </c>
      <c r="Z3112">
        <f>constants!$B$4/T3112</f>
        <v>0.32683832979013355</v>
      </c>
    </row>
    <row r="3113" spans="1:26" x14ac:dyDescent="0.3">
      <c r="A3113">
        <v>3113</v>
      </c>
      <c r="B3113" s="1">
        <v>45208.674305555556</v>
      </c>
      <c r="C3113">
        <v>59792877</v>
      </c>
      <c r="D3113" s="3" t="s">
        <v>6243</v>
      </c>
      <c r="E3113" t="s">
        <v>6244</v>
      </c>
      <c r="F3113">
        <v>-37</v>
      </c>
      <c r="G3113" t="s">
        <v>22</v>
      </c>
      <c r="H3113">
        <v>78</v>
      </c>
      <c r="I3113">
        <v>304</v>
      </c>
      <c r="J3113">
        <v>1</v>
      </c>
      <c r="K3113">
        <v>1</v>
      </c>
      <c r="L3113">
        <v>30</v>
      </c>
      <c r="M3113">
        <v>1</v>
      </c>
      <c r="N3113">
        <v>0</v>
      </c>
      <c r="O3113">
        <v>1</v>
      </c>
      <c r="P3113" s="2" t="s">
        <v>6243</v>
      </c>
      <c r="Q3113">
        <v>3</v>
      </c>
      <c r="R3113" s="4">
        <f t="shared" si="288"/>
        <v>59.792876999999997</v>
      </c>
      <c r="S3113">
        <f t="shared" si="289"/>
        <v>4.875</v>
      </c>
      <c r="T3113">
        <f t="shared" si="290"/>
        <v>917250000</v>
      </c>
      <c r="U3113">
        <f t="shared" si="291"/>
        <v>0.46633015951723489</v>
      </c>
      <c r="V3113">
        <f>W3113+(constants!$B$1*(50-FLOOR(L3113,1)))</f>
        <v>15.703909401745305</v>
      </c>
      <c r="W3113">
        <f t="shared" si="292"/>
        <v>15.511530888788823</v>
      </c>
      <c r="X3113">
        <f>constants!$B$2*constants!$B$3^2/(Y3113*Z3113^4)</f>
        <v>35575.670076671144</v>
      </c>
      <c r="Y3113">
        <f t="shared" si="293"/>
        <v>0.19952623149688758</v>
      </c>
      <c r="Z3113">
        <f>constants!$B$4/T3113</f>
        <v>0.32683832979013355</v>
      </c>
    </row>
    <row r="3114" spans="1:26" x14ac:dyDescent="0.3">
      <c r="A3114">
        <v>3114</v>
      </c>
      <c r="B3114" s="1">
        <v>45208.674305555556</v>
      </c>
      <c r="C3114">
        <v>59820217</v>
      </c>
      <c r="D3114" s="3" t="s">
        <v>6245</v>
      </c>
      <c r="E3114" t="s">
        <v>6246</v>
      </c>
      <c r="F3114">
        <v>-37</v>
      </c>
      <c r="G3114" t="s">
        <v>22</v>
      </c>
      <c r="H3114">
        <v>195</v>
      </c>
      <c r="I3114">
        <v>296</v>
      </c>
      <c r="J3114">
        <v>1</v>
      </c>
      <c r="K3114">
        <v>1</v>
      </c>
      <c r="L3114">
        <v>30</v>
      </c>
      <c r="M3114">
        <v>1</v>
      </c>
      <c r="N3114">
        <v>0</v>
      </c>
      <c r="O3114">
        <v>1</v>
      </c>
      <c r="P3114" s="2" t="s">
        <v>6245</v>
      </c>
      <c r="Q3114">
        <v>3</v>
      </c>
      <c r="R3114" s="4">
        <f t="shared" si="288"/>
        <v>59.820217</v>
      </c>
      <c r="S3114">
        <f t="shared" si="289"/>
        <v>12.1875</v>
      </c>
      <c r="T3114">
        <f t="shared" si="290"/>
        <v>917250000</v>
      </c>
      <c r="U3114">
        <f t="shared" si="291"/>
        <v>0.4540583132141498</v>
      </c>
      <c r="V3114">
        <f>W3114+(constants!$B$1*(50-FLOOR(L3114,1)))</f>
        <v>15.703909401745305</v>
      </c>
      <c r="W3114">
        <f t="shared" si="292"/>
        <v>15.511530888788823</v>
      </c>
      <c r="X3114">
        <f>constants!$B$2*constants!$B$3^2/(Y3114*Z3114^4)</f>
        <v>35575.670076671144</v>
      </c>
      <c r="Y3114">
        <f t="shared" si="293"/>
        <v>0.19952623149688758</v>
      </c>
      <c r="Z3114">
        <f>constants!$B$4/T3114</f>
        <v>0.32683832979013355</v>
      </c>
    </row>
    <row r="3115" spans="1:26" x14ac:dyDescent="0.3">
      <c r="A3115">
        <v>3115</v>
      </c>
      <c r="B3115" s="1">
        <v>45208.674305555556</v>
      </c>
      <c r="C3115">
        <v>59833026</v>
      </c>
      <c r="D3115" s="3" t="s">
        <v>6247</v>
      </c>
      <c r="E3115" t="s">
        <v>6248</v>
      </c>
      <c r="F3115">
        <v>-54</v>
      </c>
      <c r="G3115" t="s">
        <v>25</v>
      </c>
      <c r="H3115">
        <v>-703</v>
      </c>
      <c r="I3115">
        <v>1380</v>
      </c>
      <c r="J3115">
        <v>1</v>
      </c>
      <c r="K3115">
        <v>1</v>
      </c>
      <c r="L3115">
        <v>30</v>
      </c>
      <c r="M3115">
        <v>1</v>
      </c>
      <c r="N3115">
        <v>0</v>
      </c>
      <c r="O3115">
        <v>1</v>
      </c>
      <c r="P3115" s="2" t="s">
        <v>6247</v>
      </c>
      <c r="Q3115">
        <v>3</v>
      </c>
      <c r="R3115" s="4">
        <f t="shared" si="288"/>
        <v>59.833025999999997</v>
      </c>
      <c r="S3115">
        <f t="shared" si="289"/>
        <v>-43.9375</v>
      </c>
      <c r="T3115">
        <f t="shared" si="290"/>
        <v>917250000</v>
      </c>
      <c r="U3115">
        <f t="shared" si="291"/>
        <v>2.116893487282185</v>
      </c>
      <c r="V3115">
        <f>W3115+(constants!$B$1*(50-FLOOR(L3115,1)))</f>
        <v>32.703909401745307</v>
      </c>
      <c r="W3115">
        <f t="shared" si="292"/>
        <v>32.511530888788826</v>
      </c>
      <c r="X3115">
        <f>constants!$B$2*constants!$B$3^2/(Y3115*Z3115^4)</f>
        <v>1783007.1670163341</v>
      </c>
      <c r="Y3115">
        <f t="shared" si="293"/>
        <v>3.9810717055349656E-3</v>
      </c>
      <c r="Z3115">
        <f>constants!$B$4/T3115</f>
        <v>0.32683832979013355</v>
      </c>
    </row>
    <row r="3116" spans="1:26" x14ac:dyDescent="0.3">
      <c r="A3116">
        <v>3116</v>
      </c>
      <c r="B3116" s="1">
        <v>45208.674305555556</v>
      </c>
      <c r="C3116">
        <v>59860141</v>
      </c>
      <c r="D3116" s="3" t="s">
        <v>6249</v>
      </c>
      <c r="E3116" t="s">
        <v>6250</v>
      </c>
      <c r="F3116">
        <v>-37</v>
      </c>
      <c r="G3116" t="s">
        <v>22</v>
      </c>
      <c r="H3116">
        <v>585</v>
      </c>
      <c r="I3116">
        <v>304</v>
      </c>
      <c r="J3116">
        <v>1</v>
      </c>
      <c r="K3116">
        <v>1</v>
      </c>
      <c r="L3116">
        <v>30</v>
      </c>
      <c r="M3116">
        <v>1</v>
      </c>
      <c r="N3116">
        <v>0</v>
      </c>
      <c r="O3116">
        <v>1</v>
      </c>
      <c r="P3116" s="2" t="s">
        <v>6249</v>
      </c>
      <c r="Q3116">
        <v>3</v>
      </c>
      <c r="R3116" s="4">
        <f t="shared" si="288"/>
        <v>59.860140999999999</v>
      </c>
      <c r="S3116">
        <f t="shared" si="289"/>
        <v>36.5625</v>
      </c>
      <c r="T3116">
        <f t="shared" si="290"/>
        <v>917250000</v>
      </c>
      <c r="U3116">
        <f t="shared" si="291"/>
        <v>0.46633015951723489</v>
      </c>
      <c r="V3116">
        <f>W3116+(constants!$B$1*(50-FLOOR(L3116,1)))</f>
        <v>15.703909401745305</v>
      </c>
      <c r="W3116">
        <f t="shared" si="292"/>
        <v>15.511530888788823</v>
      </c>
      <c r="X3116">
        <f>constants!$B$2*constants!$B$3^2/(Y3116*Z3116^4)</f>
        <v>35575.670076671144</v>
      </c>
      <c r="Y3116">
        <f t="shared" si="293"/>
        <v>0.19952623149688758</v>
      </c>
      <c r="Z3116">
        <f>constants!$B$4/T3116</f>
        <v>0.32683832979013355</v>
      </c>
    </row>
    <row r="3117" spans="1:26" x14ac:dyDescent="0.3">
      <c r="A3117">
        <v>3117</v>
      </c>
      <c r="B3117" s="1">
        <v>45208.674305555556</v>
      </c>
      <c r="C3117">
        <v>59880599</v>
      </c>
      <c r="D3117" s="3" t="s">
        <v>6251</v>
      </c>
      <c r="E3117" t="s">
        <v>6252</v>
      </c>
      <c r="F3117">
        <v>-37</v>
      </c>
      <c r="G3117" t="s">
        <v>22</v>
      </c>
      <c r="H3117">
        <v>664</v>
      </c>
      <c r="I3117">
        <v>300</v>
      </c>
      <c r="J3117">
        <v>1</v>
      </c>
      <c r="K3117">
        <v>1</v>
      </c>
      <c r="L3117">
        <v>30</v>
      </c>
      <c r="M3117">
        <v>1</v>
      </c>
      <c r="N3117">
        <v>0</v>
      </c>
      <c r="O3117">
        <v>1</v>
      </c>
      <c r="P3117" s="2" t="s">
        <v>6251</v>
      </c>
      <c r="Q3117">
        <v>3</v>
      </c>
      <c r="R3117" s="4">
        <f t="shared" si="288"/>
        <v>59.880598999999997</v>
      </c>
      <c r="S3117">
        <f t="shared" si="289"/>
        <v>41.5</v>
      </c>
      <c r="T3117">
        <f t="shared" si="290"/>
        <v>917250000</v>
      </c>
      <c r="U3117">
        <f t="shared" si="291"/>
        <v>0.46019423636569234</v>
      </c>
      <c r="V3117">
        <f>W3117+(constants!$B$1*(50-FLOOR(L3117,1)))</f>
        <v>15.703909401745305</v>
      </c>
      <c r="W3117">
        <f t="shared" si="292"/>
        <v>15.511530888788823</v>
      </c>
      <c r="X3117">
        <f>constants!$B$2*constants!$B$3^2/(Y3117*Z3117^4)</f>
        <v>35575.670076671144</v>
      </c>
      <c r="Y3117">
        <f t="shared" si="293"/>
        <v>0.19952623149688758</v>
      </c>
      <c r="Z3117">
        <f>constants!$B$4/T3117</f>
        <v>0.32683832979013355</v>
      </c>
    </row>
    <row r="3118" spans="1:26" x14ac:dyDescent="0.3">
      <c r="A3118">
        <v>3118</v>
      </c>
      <c r="B3118" s="1">
        <v>45208.674305555556</v>
      </c>
      <c r="C3118">
        <v>59893717</v>
      </c>
      <c r="D3118" s="3" t="s">
        <v>6253</v>
      </c>
      <c r="E3118" t="s">
        <v>6254</v>
      </c>
      <c r="F3118">
        <v>-54</v>
      </c>
      <c r="G3118" t="s">
        <v>25</v>
      </c>
      <c r="H3118">
        <v>-898</v>
      </c>
      <c r="I3118">
        <v>1492</v>
      </c>
      <c r="J3118">
        <v>1</v>
      </c>
      <c r="K3118">
        <v>1</v>
      </c>
      <c r="L3118">
        <v>30</v>
      </c>
      <c r="M3118">
        <v>1</v>
      </c>
      <c r="N3118">
        <v>0</v>
      </c>
      <c r="O3118">
        <v>1</v>
      </c>
      <c r="P3118" s="2" t="s">
        <v>6253</v>
      </c>
      <c r="Q3118">
        <v>3</v>
      </c>
      <c r="R3118" s="4">
        <f t="shared" si="288"/>
        <v>59.893717000000002</v>
      </c>
      <c r="S3118">
        <f t="shared" si="289"/>
        <v>-56.125</v>
      </c>
      <c r="T3118">
        <f t="shared" si="290"/>
        <v>917250000</v>
      </c>
      <c r="U3118">
        <f t="shared" si="291"/>
        <v>2.2886993355253766</v>
      </c>
      <c r="V3118">
        <f>W3118+(constants!$B$1*(50-FLOOR(L3118,1)))</f>
        <v>32.703909401745307</v>
      </c>
      <c r="W3118">
        <f t="shared" si="292"/>
        <v>32.511530888788826</v>
      </c>
      <c r="X3118">
        <f>constants!$B$2*constants!$B$3^2/(Y3118*Z3118^4)</f>
        <v>1783007.1670163341</v>
      </c>
      <c r="Y3118">
        <f t="shared" si="293"/>
        <v>3.9810717055349656E-3</v>
      </c>
      <c r="Z3118">
        <f>constants!$B$4/T3118</f>
        <v>0.32683832979013355</v>
      </c>
    </row>
    <row r="3119" spans="1:26" x14ac:dyDescent="0.3">
      <c r="A3119">
        <v>3119</v>
      </c>
      <c r="B3119" s="1">
        <v>45208.674305555556</v>
      </c>
      <c r="C3119">
        <v>59905943</v>
      </c>
      <c r="D3119" s="3" t="s">
        <v>6255</v>
      </c>
      <c r="E3119" t="s">
        <v>6256</v>
      </c>
      <c r="F3119">
        <v>-37</v>
      </c>
      <c r="G3119" t="s">
        <v>22</v>
      </c>
      <c r="H3119">
        <v>234</v>
      </c>
      <c r="I3119">
        <v>336</v>
      </c>
      <c r="J3119">
        <v>1</v>
      </c>
      <c r="K3119">
        <v>1</v>
      </c>
      <c r="L3119">
        <v>30</v>
      </c>
      <c r="M3119">
        <v>1</v>
      </c>
      <c r="N3119">
        <v>0</v>
      </c>
      <c r="O3119">
        <v>1</v>
      </c>
      <c r="P3119" s="2" t="s">
        <v>6255</v>
      </c>
      <c r="Q3119">
        <v>3</v>
      </c>
      <c r="R3119" s="4">
        <f t="shared" si="288"/>
        <v>59.905943000000001</v>
      </c>
      <c r="S3119">
        <f t="shared" si="289"/>
        <v>14.625</v>
      </c>
      <c r="T3119">
        <f t="shared" si="290"/>
        <v>917250000</v>
      </c>
      <c r="U3119">
        <f t="shared" si="291"/>
        <v>0.51541754472957546</v>
      </c>
      <c r="V3119">
        <f>W3119+(constants!$B$1*(50-FLOOR(L3119,1)))</f>
        <v>15.703909401745305</v>
      </c>
      <c r="W3119">
        <f t="shared" si="292"/>
        <v>15.511530888788823</v>
      </c>
      <c r="X3119">
        <f>constants!$B$2*constants!$B$3^2/(Y3119*Z3119^4)</f>
        <v>35575.670076671144</v>
      </c>
      <c r="Y3119">
        <f t="shared" si="293"/>
        <v>0.19952623149688758</v>
      </c>
      <c r="Z3119">
        <f>constants!$B$4/T3119</f>
        <v>0.32683832979013355</v>
      </c>
    </row>
    <row r="3120" spans="1:26" x14ac:dyDescent="0.3">
      <c r="A3120">
        <v>3120</v>
      </c>
      <c r="B3120" s="1">
        <v>45208.674305555556</v>
      </c>
      <c r="C3120">
        <v>59925565</v>
      </c>
      <c r="D3120" s="3" t="s">
        <v>6257</v>
      </c>
      <c r="E3120" t="s">
        <v>6258</v>
      </c>
      <c r="F3120">
        <v>-37</v>
      </c>
      <c r="G3120" t="s">
        <v>22</v>
      </c>
      <c r="H3120">
        <v>39</v>
      </c>
      <c r="I3120">
        <v>748</v>
      </c>
      <c r="J3120">
        <v>1</v>
      </c>
      <c r="K3120">
        <v>1</v>
      </c>
      <c r="L3120">
        <v>31</v>
      </c>
      <c r="M3120">
        <v>1</v>
      </c>
      <c r="N3120">
        <v>0</v>
      </c>
      <c r="O3120">
        <v>1</v>
      </c>
      <c r="P3120" s="2" t="s">
        <v>6257</v>
      </c>
      <c r="Q3120">
        <v>3</v>
      </c>
      <c r="R3120" s="4">
        <f t="shared" si="288"/>
        <v>59.925564999999999</v>
      </c>
      <c r="S3120">
        <f t="shared" si="289"/>
        <v>2.4375</v>
      </c>
      <c r="T3120">
        <f t="shared" si="290"/>
        <v>917750000</v>
      </c>
      <c r="U3120">
        <f t="shared" si="291"/>
        <v>1.1474176293384597</v>
      </c>
      <c r="V3120">
        <f>W3120+(constants!$B$1*(50-FLOOR(L3120,1)))</f>
        <v>15.703757386019037</v>
      </c>
      <c r="W3120">
        <f t="shared" si="292"/>
        <v>15.520997798710379</v>
      </c>
      <c r="X3120">
        <f>constants!$B$2*constants!$B$3^2/(Y3120*Z3120^4)</f>
        <v>35653.303806852644</v>
      </c>
      <c r="Y3120">
        <f t="shared" si="293"/>
        <v>0.19952623149688758</v>
      </c>
      <c r="Z3120">
        <f>constants!$B$4/T3120</f>
        <v>0.32666026477798965</v>
      </c>
    </row>
    <row r="3121" spans="1:26" x14ac:dyDescent="0.3">
      <c r="A3121">
        <v>3121</v>
      </c>
      <c r="B3121" s="1">
        <v>45208.674305555556</v>
      </c>
      <c r="C3121">
        <v>59938764</v>
      </c>
      <c r="D3121" s="3" t="s">
        <v>6259</v>
      </c>
      <c r="E3121" t="s">
        <v>6260</v>
      </c>
      <c r="F3121">
        <v>-37</v>
      </c>
      <c r="G3121" t="s">
        <v>22</v>
      </c>
      <c r="H3121">
        <v>-39</v>
      </c>
      <c r="I3121">
        <v>732</v>
      </c>
      <c r="J3121">
        <v>1</v>
      </c>
      <c r="K3121">
        <v>1</v>
      </c>
      <c r="L3121">
        <v>31</v>
      </c>
      <c r="M3121">
        <v>1</v>
      </c>
      <c r="N3121">
        <v>0</v>
      </c>
      <c r="O3121">
        <v>1</v>
      </c>
      <c r="P3121" s="2" t="s">
        <v>6259</v>
      </c>
      <c r="Q3121">
        <v>3</v>
      </c>
      <c r="R3121" s="4">
        <f t="shared" si="288"/>
        <v>59.938763999999999</v>
      </c>
      <c r="S3121">
        <f t="shared" si="289"/>
        <v>-2.4375</v>
      </c>
      <c r="T3121">
        <f t="shared" si="290"/>
        <v>917750000</v>
      </c>
      <c r="U3121">
        <f t="shared" si="291"/>
        <v>1.1228739367322893</v>
      </c>
      <c r="V3121">
        <f>W3121+(constants!$B$1*(50-FLOOR(L3121,1)))</f>
        <v>15.703757386019037</v>
      </c>
      <c r="W3121">
        <f t="shared" si="292"/>
        <v>15.520997798710379</v>
      </c>
      <c r="X3121">
        <f>constants!$B$2*constants!$B$3^2/(Y3121*Z3121^4)</f>
        <v>35653.303806852644</v>
      </c>
      <c r="Y3121">
        <f t="shared" si="293"/>
        <v>0.19952623149688758</v>
      </c>
      <c r="Z3121">
        <f>constants!$B$4/T3121</f>
        <v>0.32666026477798965</v>
      </c>
    </row>
    <row r="3122" spans="1:26" x14ac:dyDescent="0.3">
      <c r="A3122">
        <v>3122</v>
      </c>
      <c r="B3122" s="1">
        <v>45208.674305555556</v>
      </c>
      <c r="C3122">
        <v>59953703</v>
      </c>
      <c r="D3122" s="3" t="s">
        <v>6261</v>
      </c>
      <c r="E3122" t="s">
        <v>6262</v>
      </c>
      <c r="F3122">
        <v>-37</v>
      </c>
      <c r="G3122" t="s">
        <v>22</v>
      </c>
      <c r="H3122">
        <v>312</v>
      </c>
      <c r="I3122">
        <v>708</v>
      </c>
      <c r="J3122">
        <v>1</v>
      </c>
      <c r="K3122">
        <v>1</v>
      </c>
      <c r="L3122">
        <v>31</v>
      </c>
      <c r="M3122">
        <v>1</v>
      </c>
      <c r="N3122">
        <v>0</v>
      </c>
      <c r="O3122">
        <v>1</v>
      </c>
      <c r="P3122" s="2" t="s">
        <v>6261</v>
      </c>
      <c r="Q3122">
        <v>3</v>
      </c>
      <c r="R3122" s="4">
        <f t="shared" si="288"/>
        <v>59.953702999999997</v>
      </c>
      <c r="S3122">
        <f t="shared" si="289"/>
        <v>19.5</v>
      </c>
      <c r="T3122">
        <f t="shared" si="290"/>
        <v>917750000</v>
      </c>
      <c r="U3122">
        <f t="shared" si="291"/>
        <v>1.086058397823034</v>
      </c>
      <c r="V3122">
        <f>W3122+(constants!$B$1*(50-FLOOR(L3122,1)))</f>
        <v>15.703757386019037</v>
      </c>
      <c r="W3122">
        <f t="shared" si="292"/>
        <v>15.520997798710379</v>
      </c>
      <c r="X3122">
        <f>constants!$B$2*constants!$B$3^2/(Y3122*Z3122^4)</f>
        <v>35653.303806852644</v>
      </c>
      <c r="Y3122">
        <f t="shared" si="293"/>
        <v>0.19952623149688758</v>
      </c>
      <c r="Z3122">
        <f>constants!$B$4/T3122</f>
        <v>0.32666026477798965</v>
      </c>
    </row>
    <row r="3123" spans="1:26" x14ac:dyDescent="0.3">
      <c r="A3123">
        <v>3123</v>
      </c>
      <c r="B3123" s="1">
        <v>45208.674305555556</v>
      </c>
      <c r="C3123">
        <v>59981736</v>
      </c>
      <c r="D3123" s="3" t="s">
        <v>6263</v>
      </c>
      <c r="E3123" t="s">
        <v>6264</v>
      </c>
      <c r="F3123">
        <v>-37</v>
      </c>
      <c r="G3123" t="s">
        <v>22</v>
      </c>
      <c r="H3123">
        <v>742</v>
      </c>
      <c r="I3123">
        <v>720</v>
      </c>
      <c r="J3123">
        <v>1</v>
      </c>
      <c r="K3123">
        <v>1</v>
      </c>
      <c r="L3123">
        <v>31</v>
      </c>
      <c r="M3123">
        <v>1</v>
      </c>
      <c r="N3123">
        <v>0</v>
      </c>
      <c r="O3123">
        <v>1</v>
      </c>
      <c r="P3123" s="2" t="s">
        <v>6263</v>
      </c>
      <c r="Q3123">
        <v>3</v>
      </c>
      <c r="R3123" s="4">
        <f t="shared" si="288"/>
        <v>59.981735999999998</v>
      </c>
      <c r="S3123">
        <f t="shared" si="289"/>
        <v>46.375</v>
      </c>
      <c r="T3123">
        <f t="shared" si="290"/>
        <v>917750000</v>
      </c>
      <c r="U3123">
        <f t="shared" si="291"/>
        <v>1.1044661672776617</v>
      </c>
      <c r="V3123">
        <f>W3123+(constants!$B$1*(50-FLOOR(L3123,1)))</f>
        <v>15.703757386019037</v>
      </c>
      <c r="W3123">
        <f t="shared" si="292"/>
        <v>15.520997798710379</v>
      </c>
      <c r="X3123">
        <f>constants!$B$2*constants!$B$3^2/(Y3123*Z3123^4)</f>
        <v>35653.303806852644</v>
      </c>
      <c r="Y3123">
        <f t="shared" si="293"/>
        <v>0.19952623149688758</v>
      </c>
      <c r="Z3123">
        <f>constants!$B$4/T3123</f>
        <v>0.32666026477798965</v>
      </c>
    </row>
    <row r="3124" spans="1:26" x14ac:dyDescent="0.3">
      <c r="A3124">
        <v>3124</v>
      </c>
      <c r="B3124" s="1">
        <v>45208.674305555556</v>
      </c>
      <c r="C3124">
        <v>60004330</v>
      </c>
      <c r="D3124" s="3" t="s">
        <v>6265</v>
      </c>
      <c r="E3124" t="s">
        <v>6266</v>
      </c>
      <c r="F3124">
        <v>-37</v>
      </c>
      <c r="G3124" t="s">
        <v>22</v>
      </c>
      <c r="H3124">
        <v>468</v>
      </c>
      <c r="I3124">
        <v>732</v>
      </c>
      <c r="J3124">
        <v>1</v>
      </c>
      <c r="K3124">
        <v>1</v>
      </c>
      <c r="L3124">
        <v>31</v>
      </c>
      <c r="M3124">
        <v>1</v>
      </c>
      <c r="N3124">
        <v>0</v>
      </c>
      <c r="O3124">
        <v>1</v>
      </c>
      <c r="P3124" s="2" t="s">
        <v>6265</v>
      </c>
      <c r="Q3124">
        <v>3</v>
      </c>
      <c r="R3124" s="4">
        <f t="shared" si="288"/>
        <v>60.004330000000003</v>
      </c>
      <c r="S3124">
        <f t="shared" si="289"/>
        <v>29.25</v>
      </c>
      <c r="T3124">
        <f t="shared" si="290"/>
        <v>917750000</v>
      </c>
      <c r="U3124">
        <f t="shared" si="291"/>
        <v>1.1228739367322893</v>
      </c>
      <c r="V3124">
        <f>W3124+(constants!$B$1*(50-FLOOR(L3124,1)))</f>
        <v>15.703757386019037</v>
      </c>
      <c r="W3124">
        <f t="shared" si="292"/>
        <v>15.520997798710379</v>
      </c>
      <c r="X3124">
        <f>constants!$B$2*constants!$B$3^2/(Y3124*Z3124^4)</f>
        <v>35653.303806852644</v>
      </c>
      <c r="Y3124">
        <f t="shared" si="293"/>
        <v>0.19952623149688758</v>
      </c>
      <c r="Z3124">
        <f>constants!$B$4/T3124</f>
        <v>0.32666026477798965</v>
      </c>
    </row>
    <row r="3125" spans="1:26" x14ac:dyDescent="0.3">
      <c r="A3125">
        <v>3125</v>
      </c>
      <c r="B3125" s="1">
        <v>45208.674305555556</v>
      </c>
      <c r="C3125">
        <v>60031903</v>
      </c>
      <c r="D3125" s="3" t="s">
        <v>6267</v>
      </c>
      <c r="E3125" t="s">
        <v>6268</v>
      </c>
      <c r="F3125">
        <v>-37</v>
      </c>
      <c r="G3125" t="s">
        <v>22</v>
      </c>
      <c r="H3125">
        <v>-312</v>
      </c>
      <c r="I3125">
        <v>752</v>
      </c>
      <c r="J3125">
        <v>1</v>
      </c>
      <c r="K3125">
        <v>1</v>
      </c>
      <c r="L3125">
        <v>31</v>
      </c>
      <c r="M3125">
        <v>1</v>
      </c>
      <c r="N3125">
        <v>0</v>
      </c>
      <c r="O3125">
        <v>1</v>
      </c>
      <c r="P3125" s="2" t="s">
        <v>6267</v>
      </c>
      <c r="Q3125">
        <v>3</v>
      </c>
      <c r="R3125" s="4">
        <f t="shared" si="288"/>
        <v>60.031903</v>
      </c>
      <c r="S3125">
        <f t="shared" si="289"/>
        <v>-19.5</v>
      </c>
      <c r="T3125">
        <f t="shared" si="290"/>
        <v>917750000</v>
      </c>
      <c r="U3125">
        <f t="shared" si="291"/>
        <v>1.1535535524900022</v>
      </c>
      <c r="V3125">
        <f>W3125+(constants!$B$1*(50-FLOOR(L3125,1)))</f>
        <v>15.703757386019037</v>
      </c>
      <c r="W3125">
        <f t="shared" si="292"/>
        <v>15.520997798710379</v>
      </c>
      <c r="X3125">
        <f>constants!$B$2*constants!$B$3^2/(Y3125*Z3125^4)</f>
        <v>35653.303806852644</v>
      </c>
      <c r="Y3125">
        <f t="shared" si="293"/>
        <v>0.19952623149688758</v>
      </c>
      <c r="Z3125">
        <f>constants!$B$4/T3125</f>
        <v>0.32666026477798965</v>
      </c>
    </row>
    <row r="3126" spans="1:26" x14ac:dyDescent="0.3">
      <c r="A3126">
        <v>3126</v>
      </c>
      <c r="B3126" s="1">
        <v>45208.674305555556</v>
      </c>
      <c r="C3126">
        <v>60050114</v>
      </c>
      <c r="D3126" s="3" t="s">
        <v>6269</v>
      </c>
      <c r="E3126" t="s">
        <v>6270</v>
      </c>
      <c r="F3126">
        <v>-37</v>
      </c>
      <c r="G3126" t="s">
        <v>22</v>
      </c>
      <c r="H3126">
        <v>195</v>
      </c>
      <c r="I3126">
        <v>716</v>
      </c>
      <c r="J3126">
        <v>1</v>
      </c>
      <c r="K3126">
        <v>1</v>
      </c>
      <c r="L3126">
        <v>31</v>
      </c>
      <c r="M3126">
        <v>1</v>
      </c>
      <c r="N3126">
        <v>0</v>
      </c>
      <c r="O3126">
        <v>1</v>
      </c>
      <c r="P3126" s="2" t="s">
        <v>6269</v>
      </c>
      <c r="Q3126">
        <v>3</v>
      </c>
      <c r="R3126" s="4">
        <f t="shared" si="288"/>
        <v>60.050114000000001</v>
      </c>
      <c r="S3126">
        <f t="shared" si="289"/>
        <v>12.1875</v>
      </c>
      <c r="T3126">
        <f t="shared" si="290"/>
        <v>917750000</v>
      </c>
      <c r="U3126">
        <f t="shared" si="291"/>
        <v>1.0983302441261191</v>
      </c>
      <c r="V3126">
        <f>W3126+(constants!$B$1*(50-FLOOR(L3126,1)))</f>
        <v>15.703757386019037</v>
      </c>
      <c r="W3126">
        <f t="shared" si="292"/>
        <v>15.520997798710379</v>
      </c>
      <c r="X3126">
        <f>constants!$B$2*constants!$B$3^2/(Y3126*Z3126^4)</f>
        <v>35653.303806852644</v>
      </c>
      <c r="Y3126">
        <f t="shared" si="293"/>
        <v>0.19952623149688758</v>
      </c>
      <c r="Z3126">
        <f>constants!$B$4/T3126</f>
        <v>0.32666026477798965</v>
      </c>
    </row>
    <row r="3127" spans="1:26" x14ac:dyDescent="0.3">
      <c r="A3127">
        <v>3127</v>
      </c>
      <c r="B3127" s="1">
        <v>45208.674305555556</v>
      </c>
      <c r="C3127">
        <v>60071475</v>
      </c>
      <c r="D3127" s="3" t="s">
        <v>6271</v>
      </c>
      <c r="E3127" t="s">
        <v>6272</v>
      </c>
      <c r="F3127">
        <v>-37</v>
      </c>
      <c r="G3127" t="s">
        <v>22</v>
      </c>
      <c r="H3127">
        <v>39</v>
      </c>
      <c r="I3127">
        <v>732</v>
      </c>
      <c r="J3127">
        <v>1</v>
      </c>
      <c r="K3127">
        <v>1</v>
      </c>
      <c r="L3127">
        <v>31</v>
      </c>
      <c r="M3127">
        <v>1</v>
      </c>
      <c r="N3127">
        <v>0</v>
      </c>
      <c r="O3127">
        <v>1</v>
      </c>
      <c r="P3127" s="2" t="s">
        <v>6271</v>
      </c>
      <c r="Q3127">
        <v>3</v>
      </c>
      <c r="R3127" s="4">
        <f t="shared" si="288"/>
        <v>60.071475</v>
      </c>
      <c r="S3127">
        <f t="shared" si="289"/>
        <v>2.4375</v>
      </c>
      <c r="T3127">
        <f t="shared" si="290"/>
        <v>917750000</v>
      </c>
      <c r="U3127">
        <f t="shared" si="291"/>
        <v>1.1228739367322893</v>
      </c>
      <c r="V3127">
        <f>W3127+(constants!$B$1*(50-FLOOR(L3127,1)))</f>
        <v>15.703757386019037</v>
      </c>
      <c r="W3127">
        <f t="shared" si="292"/>
        <v>15.520997798710379</v>
      </c>
      <c r="X3127">
        <f>constants!$B$2*constants!$B$3^2/(Y3127*Z3127^4)</f>
        <v>35653.303806852644</v>
      </c>
      <c r="Y3127">
        <f t="shared" si="293"/>
        <v>0.19952623149688758</v>
      </c>
      <c r="Z3127">
        <f>constants!$B$4/T3127</f>
        <v>0.32666026477798965</v>
      </c>
    </row>
    <row r="3128" spans="1:26" x14ac:dyDescent="0.3">
      <c r="A3128">
        <v>3128</v>
      </c>
      <c r="B3128" s="1">
        <v>45208.674305555556</v>
      </c>
      <c r="C3128">
        <v>60091673</v>
      </c>
      <c r="D3128" s="3" t="s">
        <v>6273</v>
      </c>
      <c r="E3128" t="s">
        <v>6274</v>
      </c>
      <c r="F3128">
        <v>-37</v>
      </c>
      <c r="G3128" t="s">
        <v>22</v>
      </c>
      <c r="H3128">
        <v>-78</v>
      </c>
      <c r="I3128">
        <v>716</v>
      </c>
      <c r="J3128">
        <v>1</v>
      </c>
      <c r="K3128">
        <v>1</v>
      </c>
      <c r="L3128">
        <v>31</v>
      </c>
      <c r="M3128">
        <v>1</v>
      </c>
      <c r="N3128">
        <v>0</v>
      </c>
      <c r="O3128">
        <v>1</v>
      </c>
      <c r="P3128" s="2" t="s">
        <v>6273</v>
      </c>
      <c r="Q3128">
        <v>3</v>
      </c>
      <c r="R3128" s="4">
        <f t="shared" si="288"/>
        <v>60.091673</v>
      </c>
      <c r="S3128">
        <f t="shared" si="289"/>
        <v>-4.875</v>
      </c>
      <c r="T3128">
        <f t="shared" si="290"/>
        <v>917750000</v>
      </c>
      <c r="U3128">
        <f t="shared" si="291"/>
        <v>1.0983302441261191</v>
      </c>
      <c r="V3128">
        <f>W3128+(constants!$B$1*(50-FLOOR(L3128,1)))</f>
        <v>15.703757386019037</v>
      </c>
      <c r="W3128">
        <f t="shared" si="292"/>
        <v>15.520997798710379</v>
      </c>
      <c r="X3128">
        <f>constants!$B$2*constants!$B$3^2/(Y3128*Z3128^4)</f>
        <v>35653.303806852644</v>
      </c>
      <c r="Y3128">
        <f t="shared" si="293"/>
        <v>0.19952623149688758</v>
      </c>
      <c r="Z3128">
        <f>constants!$B$4/T3128</f>
        <v>0.32666026477798965</v>
      </c>
    </row>
    <row r="3129" spans="1:26" x14ac:dyDescent="0.3">
      <c r="A3129">
        <v>3129</v>
      </c>
      <c r="B3129" s="1">
        <v>45208.674305555556</v>
      </c>
      <c r="C3129">
        <v>60107639</v>
      </c>
      <c r="D3129" s="3" t="s">
        <v>6275</v>
      </c>
      <c r="E3129" t="s">
        <v>6276</v>
      </c>
      <c r="F3129">
        <v>-37</v>
      </c>
      <c r="G3129" t="s">
        <v>22</v>
      </c>
      <c r="H3129">
        <v>468</v>
      </c>
      <c r="I3129">
        <v>724</v>
      </c>
      <c r="J3129">
        <v>1</v>
      </c>
      <c r="K3129">
        <v>1</v>
      </c>
      <c r="L3129">
        <v>31</v>
      </c>
      <c r="M3129">
        <v>1</v>
      </c>
      <c r="N3129">
        <v>0</v>
      </c>
      <c r="O3129">
        <v>1</v>
      </c>
      <c r="P3129" s="2" t="s">
        <v>6275</v>
      </c>
      <c r="Q3129">
        <v>3</v>
      </c>
      <c r="R3129" s="4">
        <f t="shared" si="288"/>
        <v>60.107638999999999</v>
      </c>
      <c r="S3129">
        <f t="shared" si="289"/>
        <v>29.25</v>
      </c>
      <c r="T3129">
        <f t="shared" si="290"/>
        <v>917750000</v>
      </c>
      <c r="U3129">
        <f t="shared" si="291"/>
        <v>1.1106020904292042</v>
      </c>
      <c r="V3129">
        <f>W3129+(constants!$B$1*(50-FLOOR(L3129,1)))</f>
        <v>15.703757386019037</v>
      </c>
      <c r="W3129">
        <f t="shared" si="292"/>
        <v>15.520997798710379</v>
      </c>
      <c r="X3129">
        <f>constants!$B$2*constants!$B$3^2/(Y3129*Z3129^4)</f>
        <v>35653.303806852644</v>
      </c>
      <c r="Y3129">
        <f t="shared" si="293"/>
        <v>0.19952623149688758</v>
      </c>
      <c r="Z3129">
        <f>constants!$B$4/T3129</f>
        <v>0.32666026477798965</v>
      </c>
    </row>
    <row r="3130" spans="1:26" x14ac:dyDescent="0.3">
      <c r="A3130">
        <v>3130</v>
      </c>
      <c r="B3130" s="1">
        <v>45208.674305555556</v>
      </c>
      <c r="C3130">
        <v>60127538</v>
      </c>
      <c r="D3130" s="3" t="s">
        <v>6277</v>
      </c>
      <c r="E3130" t="s">
        <v>6278</v>
      </c>
      <c r="F3130">
        <v>-38</v>
      </c>
      <c r="G3130" t="s">
        <v>22</v>
      </c>
      <c r="H3130">
        <v>625</v>
      </c>
      <c r="I3130">
        <v>4012</v>
      </c>
      <c r="J3130">
        <v>1</v>
      </c>
      <c r="K3130">
        <v>1</v>
      </c>
      <c r="L3130">
        <v>32</v>
      </c>
      <c r="M3130">
        <v>1</v>
      </c>
      <c r="N3130">
        <v>0</v>
      </c>
      <c r="O3130">
        <v>1</v>
      </c>
      <c r="P3130" s="2" t="s">
        <v>6277</v>
      </c>
      <c r="Q3130">
        <v>3</v>
      </c>
      <c r="R3130" s="4">
        <f t="shared" si="288"/>
        <v>60.127538000000001</v>
      </c>
      <c r="S3130">
        <f t="shared" si="289"/>
        <v>39.0625</v>
      </c>
      <c r="T3130">
        <f t="shared" si="290"/>
        <v>918250000</v>
      </c>
      <c r="U3130">
        <f t="shared" si="291"/>
        <v>6.1543309209971921</v>
      </c>
      <c r="V3130">
        <f>W3130+(constants!$B$1*(50-FLOOR(L3130,1)))</f>
        <v>16.703600214023488</v>
      </c>
      <c r="W3130">
        <f t="shared" si="292"/>
        <v>16.530459552362654</v>
      </c>
      <c r="X3130">
        <f>constants!$B$2*constants!$B$3^2/(Y3130*Z3130^4)</f>
        <v>44982.745124551409</v>
      </c>
      <c r="Y3130">
        <f t="shared" si="293"/>
        <v>0.1584893192461112</v>
      </c>
      <c r="Z3130">
        <f>constants!$B$4/T3130</f>
        <v>0.32648239368363735</v>
      </c>
    </row>
    <row r="3131" spans="1:26" x14ac:dyDescent="0.3">
      <c r="A3131">
        <v>3131</v>
      </c>
      <c r="B3131" s="1">
        <v>45208.674305555556</v>
      </c>
      <c r="C3131">
        <v>60141819</v>
      </c>
      <c r="D3131" s="3" t="s">
        <v>6279</v>
      </c>
      <c r="E3131" t="s">
        <v>6280</v>
      </c>
      <c r="F3131">
        <v>-55</v>
      </c>
      <c r="G3131" t="s">
        <v>25</v>
      </c>
      <c r="H3131">
        <v>-78</v>
      </c>
      <c r="I3131">
        <v>1856</v>
      </c>
      <c r="J3131">
        <v>1</v>
      </c>
      <c r="K3131">
        <v>1</v>
      </c>
      <c r="L3131">
        <v>32</v>
      </c>
      <c r="M3131">
        <v>1</v>
      </c>
      <c r="N3131">
        <v>0</v>
      </c>
      <c r="O3131">
        <v>1</v>
      </c>
      <c r="P3131" s="2" t="s">
        <v>6279</v>
      </c>
      <c r="Q3131">
        <v>3</v>
      </c>
      <c r="R3131" s="4">
        <f t="shared" si="288"/>
        <v>60.141818999999998</v>
      </c>
      <c r="S3131">
        <f t="shared" si="289"/>
        <v>-4.875</v>
      </c>
      <c r="T3131">
        <f t="shared" si="290"/>
        <v>918250000</v>
      </c>
      <c r="U3131">
        <f t="shared" si="291"/>
        <v>2.8470683423157501</v>
      </c>
      <c r="V3131">
        <f>W3131+(constants!$B$1*(50-FLOOR(L3131,1)))</f>
        <v>33.703600214023488</v>
      </c>
      <c r="W3131">
        <f t="shared" si="292"/>
        <v>33.530459552362657</v>
      </c>
      <c r="X3131">
        <f>constants!$B$2*constants!$B$3^2/(Y3131*Z3131^4)</f>
        <v>2254477.7589934589</v>
      </c>
      <c r="Y3131">
        <f t="shared" si="293"/>
        <v>3.1622776601683768E-3</v>
      </c>
      <c r="Z3131">
        <f>constants!$B$4/T3131</f>
        <v>0.32648239368363735</v>
      </c>
    </row>
    <row r="3132" spans="1:26" x14ac:dyDescent="0.3">
      <c r="A3132">
        <v>3132</v>
      </c>
      <c r="B3132" s="1">
        <v>45208.674305555556</v>
      </c>
      <c r="C3132">
        <v>60155928</v>
      </c>
      <c r="D3132" s="3" t="s">
        <v>6281</v>
      </c>
      <c r="E3132" t="s">
        <v>6282</v>
      </c>
      <c r="F3132">
        <v>-38</v>
      </c>
      <c r="G3132" t="s">
        <v>22</v>
      </c>
      <c r="H3132">
        <v>234</v>
      </c>
      <c r="I3132">
        <v>4032</v>
      </c>
      <c r="J3132">
        <v>1</v>
      </c>
      <c r="K3132">
        <v>1</v>
      </c>
      <c r="L3132">
        <v>32</v>
      </c>
      <c r="M3132">
        <v>1</v>
      </c>
      <c r="N3132">
        <v>0</v>
      </c>
      <c r="O3132">
        <v>1</v>
      </c>
      <c r="P3132" s="2" t="s">
        <v>6281</v>
      </c>
      <c r="Q3132">
        <v>3</v>
      </c>
      <c r="R3132" s="4">
        <f t="shared" si="288"/>
        <v>60.155928000000003</v>
      </c>
      <c r="S3132">
        <f t="shared" si="289"/>
        <v>14.625</v>
      </c>
      <c r="T3132">
        <f t="shared" si="290"/>
        <v>918250000</v>
      </c>
      <c r="U3132">
        <f t="shared" si="291"/>
        <v>6.1850105367549055</v>
      </c>
      <c r="V3132">
        <f>W3132+(constants!$B$1*(50-FLOOR(L3132,1)))</f>
        <v>16.703600214023488</v>
      </c>
      <c r="W3132">
        <f t="shared" si="292"/>
        <v>16.530459552362654</v>
      </c>
      <c r="X3132">
        <f>constants!$B$2*constants!$B$3^2/(Y3132*Z3132^4)</f>
        <v>44982.745124551409</v>
      </c>
      <c r="Y3132">
        <f t="shared" si="293"/>
        <v>0.1584893192461112</v>
      </c>
      <c r="Z3132">
        <f>constants!$B$4/T3132</f>
        <v>0.32648239368363735</v>
      </c>
    </row>
    <row r="3133" spans="1:26" x14ac:dyDescent="0.3">
      <c r="A3133">
        <v>3133</v>
      </c>
      <c r="B3133" s="1">
        <v>45208.674305555556</v>
      </c>
      <c r="C3133">
        <v>60169335</v>
      </c>
      <c r="D3133" s="3" t="s">
        <v>6283</v>
      </c>
      <c r="E3133" t="s">
        <v>6284</v>
      </c>
      <c r="F3133">
        <v>-38</v>
      </c>
      <c r="G3133" t="s">
        <v>22</v>
      </c>
      <c r="H3133">
        <v>195</v>
      </c>
      <c r="I3133">
        <v>4052</v>
      </c>
      <c r="J3133">
        <v>1</v>
      </c>
      <c r="K3133">
        <v>1</v>
      </c>
      <c r="L3133">
        <v>32</v>
      </c>
      <c r="M3133">
        <v>1</v>
      </c>
      <c r="N3133">
        <v>0</v>
      </c>
      <c r="O3133">
        <v>1</v>
      </c>
      <c r="P3133" s="2" t="s">
        <v>6283</v>
      </c>
      <c r="Q3133">
        <v>3</v>
      </c>
      <c r="R3133" s="4">
        <f t="shared" si="288"/>
        <v>60.169334999999997</v>
      </c>
      <c r="S3133">
        <f t="shared" si="289"/>
        <v>12.1875</v>
      </c>
      <c r="T3133">
        <f t="shared" si="290"/>
        <v>918250000</v>
      </c>
      <c r="U3133">
        <f t="shared" si="291"/>
        <v>6.215690152512618</v>
      </c>
      <c r="V3133">
        <f>W3133+(constants!$B$1*(50-FLOOR(L3133,1)))</f>
        <v>16.703600214023488</v>
      </c>
      <c r="W3133">
        <f t="shared" si="292"/>
        <v>16.530459552362654</v>
      </c>
      <c r="X3133">
        <f>constants!$B$2*constants!$B$3^2/(Y3133*Z3133^4)</f>
        <v>44982.745124551409</v>
      </c>
      <c r="Y3133">
        <f t="shared" si="293"/>
        <v>0.1584893192461112</v>
      </c>
      <c r="Z3133">
        <f>constants!$B$4/T3133</f>
        <v>0.32648239368363735</v>
      </c>
    </row>
    <row r="3134" spans="1:26" x14ac:dyDescent="0.3">
      <c r="A3134">
        <v>3134</v>
      </c>
      <c r="B3134" s="1">
        <v>45208.674305555556</v>
      </c>
      <c r="C3134">
        <v>60182628</v>
      </c>
      <c r="D3134" s="3" t="s">
        <v>6285</v>
      </c>
      <c r="E3134" t="s">
        <v>6286</v>
      </c>
      <c r="F3134">
        <v>-38</v>
      </c>
      <c r="G3134" t="s">
        <v>22</v>
      </c>
      <c r="H3134">
        <v>-273</v>
      </c>
      <c r="I3134">
        <v>4056</v>
      </c>
      <c r="J3134">
        <v>1</v>
      </c>
      <c r="K3134">
        <v>1</v>
      </c>
      <c r="L3134">
        <v>32</v>
      </c>
      <c r="M3134">
        <v>1</v>
      </c>
      <c r="N3134">
        <v>0</v>
      </c>
      <c r="O3134">
        <v>1</v>
      </c>
      <c r="P3134" s="2" t="s">
        <v>6285</v>
      </c>
      <c r="Q3134">
        <v>3</v>
      </c>
      <c r="R3134" s="4">
        <f t="shared" si="288"/>
        <v>60.182628000000001</v>
      </c>
      <c r="S3134">
        <f t="shared" si="289"/>
        <v>-17.0625</v>
      </c>
      <c r="T3134">
        <f t="shared" si="290"/>
        <v>918250000</v>
      </c>
      <c r="U3134">
        <f t="shared" si="291"/>
        <v>6.2218260756641603</v>
      </c>
      <c r="V3134">
        <f>W3134+(constants!$B$1*(50-FLOOR(L3134,1)))</f>
        <v>16.703600214023488</v>
      </c>
      <c r="W3134">
        <f t="shared" si="292"/>
        <v>16.530459552362654</v>
      </c>
      <c r="X3134">
        <f>constants!$B$2*constants!$B$3^2/(Y3134*Z3134^4)</f>
        <v>44982.745124551409</v>
      </c>
      <c r="Y3134">
        <f t="shared" si="293"/>
        <v>0.1584893192461112</v>
      </c>
      <c r="Z3134">
        <f>constants!$B$4/T3134</f>
        <v>0.32648239368363735</v>
      </c>
    </row>
    <row r="3135" spans="1:26" x14ac:dyDescent="0.3">
      <c r="A3135">
        <v>3135</v>
      </c>
      <c r="B3135" s="1">
        <v>45208.674305555556</v>
      </c>
      <c r="C3135">
        <v>60195005</v>
      </c>
      <c r="D3135" s="3" t="s">
        <v>6287</v>
      </c>
      <c r="E3135" t="s">
        <v>6288</v>
      </c>
      <c r="F3135">
        <v>-38</v>
      </c>
      <c r="G3135" t="s">
        <v>22</v>
      </c>
      <c r="H3135">
        <v>234</v>
      </c>
      <c r="I3135">
        <v>4024</v>
      </c>
      <c r="J3135">
        <v>1</v>
      </c>
      <c r="K3135">
        <v>1</v>
      </c>
      <c r="L3135">
        <v>32</v>
      </c>
      <c r="M3135">
        <v>1</v>
      </c>
      <c r="N3135">
        <v>0</v>
      </c>
      <c r="O3135">
        <v>1</v>
      </c>
      <c r="P3135" s="2" t="s">
        <v>6287</v>
      </c>
      <c r="Q3135">
        <v>3</v>
      </c>
      <c r="R3135" s="4">
        <f t="shared" si="288"/>
        <v>60.195005000000002</v>
      </c>
      <c r="S3135">
        <f t="shared" si="289"/>
        <v>14.625</v>
      </c>
      <c r="T3135">
        <f t="shared" si="290"/>
        <v>918250000</v>
      </c>
      <c r="U3135">
        <f t="shared" si="291"/>
        <v>6.17273869045182</v>
      </c>
      <c r="V3135">
        <f>W3135+(constants!$B$1*(50-FLOOR(L3135,1)))</f>
        <v>16.703600214023488</v>
      </c>
      <c r="W3135">
        <f t="shared" si="292"/>
        <v>16.530459552362654</v>
      </c>
      <c r="X3135">
        <f>constants!$B$2*constants!$B$3^2/(Y3135*Z3135^4)</f>
        <v>44982.745124551409</v>
      </c>
      <c r="Y3135">
        <f t="shared" si="293"/>
        <v>0.1584893192461112</v>
      </c>
      <c r="Z3135">
        <f>constants!$B$4/T3135</f>
        <v>0.32648239368363735</v>
      </c>
    </row>
    <row r="3136" spans="1:26" x14ac:dyDescent="0.3">
      <c r="A3136">
        <v>3136</v>
      </c>
      <c r="B3136" s="1">
        <v>45208.674305555556</v>
      </c>
      <c r="C3136">
        <v>60220257</v>
      </c>
      <c r="D3136" s="3" t="s">
        <v>6289</v>
      </c>
      <c r="E3136" t="s">
        <v>6290</v>
      </c>
      <c r="F3136">
        <v>-38</v>
      </c>
      <c r="G3136" t="s">
        <v>22</v>
      </c>
      <c r="H3136">
        <v>156</v>
      </c>
      <c r="I3136">
        <v>4024</v>
      </c>
      <c r="J3136">
        <v>1</v>
      </c>
      <c r="K3136">
        <v>1</v>
      </c>
      <c r="L3136">
        <v>32</v>
      </c>
      <c r="M3136">
        <v>1</v>
      </c>
      <c r="N3136">
        <v>0</v>
      </c>
      <c r="O3136">
        <v>1</v>
      </c>
      <c r="P3136" s="2" t="s">
        <v>6289</v>
      </c>
      <c r="Q3136">
        <v>3</v>
      </c>
      <c r="R3136" s="4">
        <f t="shared" si="288"/>
        <v>60.220256999999997</v>
      </c>
      <c r="S3136">
        <f t="shared" si="289"/>
        <v>9.75</v>
      </c>
      <c r="T3136">
        <f t="shared" si="290"/>
        <v>918250000</v>
      </c>
      <c r="U3136">
        <f t="shared" si="291"/>
        <v>6.17273869045182</v>
      </c>
      <c r="V3136">
        <f>W3136+(constants!$B$1*(50-FLOOR(L3136,1)))</f>
        <v>16.703600214023488</v>
      </c>
      <c r="W3136">
        <f t="shared" si="292"/>
        <v>16.530459552362654</v>
      </c>
      <c r="X3136">
        <f>constants!$B$2*constants!$B$3^2/(Y3136*Z3136^4)</f>
        <v>44982.745124551409</v>
      </c>
      <c r="Y3136">
        <f t="shared" si="293"/>
        <v>0.1584893192461112</v>
      </c>
      <c r="Z3136">
        <f>constants!$B$4/T3136</f>
        <v>0.32648239368363735</v>
      </c>
    </row>
    <row r="3137" spans="1:26" x14ac:dyDescent="0.3">
      <c r="A3137">
        <v>3137</v>
      </c>
      <c r="B3137" s="1">
        <v>45208.674305555556</v>
      </c>
      <c r="C3137">
        <v>60242117</v>
      </c>
      <c r="D3137" s="3" t="s">
        <v>6291</v>
      </c>
      <c r="E3137" t="s">
        <v>6292</v>
      </c>
      <c r="F3137">
        <v>-56</v>
      </c>
      <c r="G3137" t="s">
        <v>25</v>
      </c>
      <c r="H3137">
        <v>-273</v>
      </c>
      <c r="I3137">
        <v>1928</v>
      </c>
      <c r="J3137">
        <v>1</v>
      </c>
      <c r="K3137">
        <v>1</v>
      </c>
      <c r="L3137">
        <v>32</v>
      </c>
      <c r="M3137">
        <v>1</v>
      </c>
      <c r="N3137">
        <v>0</v>
      </c>
      <c r="O3137">
        <v>1</v>
      </c>
      <c r="P3137" s="2" t="s">
        <v>6291</v>
      </c>
      <c r="Q3137">
        <v>3</v>
      </c>
      <c r="R3137" s="4">
        <f t="shared" si="288"/>
        <v>60.242117</v>
      </c>
      <c r="S3137">
        <f t="shared" si="289"/>
        <v>-17.0625</v>
      </c>
      <c r="T3137">
        <f t="shared" si="290"/>
        <v>918250000</v>
      </c>
      <c r="U3137">
        <f t="shared" si="291"/>
        <v>2.9575149590435164</v>
      </c>
      <c r="V3137">
        <f>W3137+(constants!$B$1*(50-FLOOR(L3137,1)))</f>
        <v>34.703600214023481</v>
      </c>
      <c r="W3137">
        <f t="shared" si="292"/>
        <v>34.53045955236265</v>
      </c>
      <c r="X3137">
        <f>constants!$B$2*constants!$B$3^2/(Y3137*Z3137^4)</f>
        <v>2838219.3411216289</v>
      </c>
      <c r="Y3137">
        <f t="shared" si="293"/>
        <v>2.5118864315095807E-3</v>
      </c>
      <c r="Z3137">
        <f>constants!$B$4/T3137</f>
        <v>0.32648239368363735</v>
      </c>
    </row>
    <row r="3138" spans="1:26" x14ac:dyDescent="0.3">
      <c r="A3138">
        <v>3138</v>
      </c>
      <c r="B3138" s="1">
        <v>45208.674305555556</v>
      </c>
      <c r="C3138">
        <v>60254797</v>
      </c>
      <c r="D3138" s="3" t="s">
        <v>6293</v>
      </c>
      <c r="E3138" t="s">
        <v>6294</v>
      </c>
      <c r="F3138">
        <v>-38</v>
      </c>
      <c r="G3138" t="s">
        <v>22</v>
      </c>
      <c r="H3138">
        <v>195</v>
      </c>
      <c r="I3138">
        <v>4028</v>
      </c>
      <c r="J3138">
        <v>1</v>
      </c>
      <c r="K3138">
        <v>1</v>
      </c>
      <c r="L3138">
        <v>32</v>
      </c>
      <c r="M3138">
        <v>1</v>
      </c>
      <c r="N3138">
        <v>0</v>
      </c>
      <c r="O3138">
        <v>1</v>
      </c>
      <c r="P3138" s="2" t="s">
        <v>6293</v>
      </c>
      <c r="Q3138">
        <v>3</v>
      </c>
      <c r="R3138" s="4">
        <f t="shared" si="288"/>
        <v>60.254797000000003</v>
      </c>
      <c r="S3138">
        <f t="shared" si="289"/>
        <v>12.1875</v>
      </c>
      <c r="T3138">
        <f t="shared" si="290"/>
        <v>918250000</v>
      </c>
      <c r="U3138">
        <f t="shared" si="291"/>
        <v>6.1788746136033623</v>
      </c>
      <c r="V3138">
        <f>W3138+(constants!$B$1*(50-FLOOR(L3138,1)))</f>
        <v>16.703600214023488</v>
      </c>
      <c r="W3138">
        <f t="shared" si="292"/>
        <v>16.530459552362654</v>
      </c>
      <c r="X3138">
        <f>constants!$B$2*constants!$B$3^2/(Y3138*Z3138^4)</f>
        <v>44982.745124551409</v>
      </c>
      <c r="Y3138">
        <f t="shared" si="293"/>
        <v>0.1584893192461112</v>
      </c>
      <c r="Z3138">
        <f>constants!$B$4/T3138</f>
        <v>0.32648239368363735</v>
      </c>
    </row>
    <row r="3139" spans="1:26" x14ac:dyDescent="0.3">
      <c r="A3139">
        <v>3139</v>
      </c>
      <c r="B3139" s="1">
        <v>45208.674305555556</v>
      </c>
      <c r="C3139">
        <v>60280319</v>
      </c>
      <c r="D3139" s="3" t="s">
        <v>6295</v>
      </c>
      <c r="E3139" t="s">
        <v>6296</v>
      </c>
      <c r="F3139">
        <v>-38</v>
      </c>
      <c r="G3139" t="s">
        <v>22</v>
      </c>
      <c r="H3139">
        <v>273</v>
      </c>
      <c r="I3139">
        <v>4040</v>
      </c>
      <c r="J3139">
        <v>1</v>
      </c>
      <c r="K3139">
        <v>1</v>
      </c>
      <c r="L3139">
        <v>32</v>
      </c>
      <c r="M3139">
        <v>1</v>
      </c>
      <c r="N3139">
        <v>0</v>
      </c>
      <c r="O3139">
        <v>1</v>
      </c>
      <c r="P3139" s="2" t="s">
        <v>6295</v>
      </c>
      <c r="Q3139">
        <v>3</v>
      </c>
      <c r="R3139" s="4">
        <f t="shared" ref="R3139:R3202" si="294">C3139/10^6</f>
        <v>60.280318999999999</v>
      </c>
      <c r="S3139">
        <f t="shared" ref="S3139:S3202" si="295">H3139/16</f>
        <v>17.0625</v>
      </c>
      <c r="T3139">
        <f t="shared" ref="T3139:T3202" si="296">IF(OR(L3139&lt;1,L3139&gt;50),-1,10^6*(902.75+(L3139-1)/2))</f>
        <v>918250000</v>
      </c>
      <c r="U3139">
        <f t="shared" ref="U3139:U3202" si="297">I3139*PI()/2048</f>
        <v>6.1972823830579902</v>
      </c>
      <c r="V3139">
        <f>W3139+(constants!$B$1*(50-FLOOR(L3139,1)))</f>
        <v>16.703600214023488</v>
      </c>
      <c r="W3139">
        <f t="shared" ref="W3139:W3202" si="298">10*LOG10(X3139/1000)</f>
        <v>16.530459552362654</v>
      </c>
      <c r="X3139">
        <f>constants!$B$2*constants!$B$3^2/(Y3139*Z3139^4)</f>
        <v>44982.745124551409</v>
      </c>
      <c r="Y3139">
        <f t="shared" ref="Y3139:Y3202" si="299">1000*10^(F3139/10)</f>
        <v>0.1584893192461112</v>
      </c>
      <c r="Z3139">
        <f>constants!$B$4/T3139</f>
        <v>0.32648239368363735</v>
      </c>
    </row>
    <row r="3140" spans="1:26" x14ac:dyDescent="0.3">
      <c r="A3140">
        <v>3140</v>
      </c>
      <c r="B3140" s="1">
        <v>45208.674305555556</v>
      </c>
      <c r="C3140">
        <v>60300333</v>
      </c>
      <c r="D3140" s="3" t="s">
        <v>6297</v>
      </c>
      <c r="E3140" t="s">
        <v>6298</v>
      </c>
      <c r="F3140">
        <v>-54</v>
      </c>
      <c r="G3140" t="s">
        <v>25</v>
      </c>
      <c r="H3140">
        <v>1210</v>
      </c>
      <c r="I3140">
        <v>1876</v>
      </c>
      <c r="J3140">
        <v>1</v>
      </c>
      <c r="K3140">
        <v>1</v>
      </c>
      <c r="L3140">
        <v>32</v>
      </c>
      <c r="M3140">
        <v>1</v>
      </c>
      <c r="N3140">
        <v>0</v>
      </c>
      <c r="O3140">
        <v>1</v>
      </c>
      <c r="P3140" s="2" t="s">
        <v>6297</v>
      </c>
      <c r="Q3140">
        <v>3</v>
      </c>
      <c r="R3140" s="4">
        <f t="shared" si="294"/>
        <v>60.300333000000002</v>
      </c>
      <c r="S3140">
        <f t="shared" si="295"/>
        <v>75.625</v>
      </c>
      <c r="T3140">
        <f t="shared" si="296"/>
        <v>918250000</v>
      </c>
      <c r="U3140">
        <f t="shared" si="297"/>
        <v>2.8777479580734626</v>
      </c>
      <c r="V3140">
        <f>W3140+(constants!$B$1*(50-FLOOR(L3140,1)))</f>
        <v>32.703600214023488</v>
      </c>
      <c r="W3140">
        <f t="shared" si="298"/>
        <v>32.530459552362657</v>
      </c>
      <c r="X3140">
        <f>constants!$B$2*constants!$B$3^2/(Y3140*Z3140^4)</f>
        <v>1790795.3385264301</v>
      </c>
      <c r="Y3140">
        <f t="shared" si="299"/>
        <v>3.9810717055349656E-3</v>
      </c>
      <c r="Z3140">
        <f>constants!$B$4/T3140</f>
        <v>0.32648239368363735</v>
      </c>
    </row>
    <row r="3141" spans="1:26" x14ac:dyDescent="0.3">
      <c r="A3141">
        <v>3141</v>
      </c>
      <c r="B3141" s="1">
        <v>45208.674305555556</v>
      </c>
      <c r="C3141">
        <v>60320540</v>
      </c>
      <c r="D3141" s="3" t="s">
        <v>6299</v>
      </c>
      <c r="E3141" t="s">
        <v>6300</v>
      </c>
      <c r="F3141">
        <v>-54</v>
      </c>
      <c r="G3141" t="s">
        <v>19</v>
      </c>
      <c r="H3141">
        <v>1250</v>
      </c>
      <c r="I3141">
        <v>2376</v>
      </c>
      <c r="J3141">
        <v>1</v>
      </c>
      <c r="K3141">
        <v>1</v>
      </c>
      <c r="L3141">
        <v>32</v>
      </c>
      <c r="M3141">
        <v>1</v>
      </c>
      <c r="N3141">
        <v>0</v>
      </c>
      <c r="O3141">
        <v>1</v>
      </c>
      <c r="P3141" s="2" t="s">
        <v>6299</v>
      </c>
      <c r="Q3141">
        <v>3</v>
      </c>
      <c r="R3141" s="4">
        <f t="shared" si="294"/>
        <v>60.320540000000001</v>
      </c>
      <c r="S3141">
        <f t="shared" si="295"/>
        <v>78.125</v>
      </c>
      <c r="T3141">
        <f t="shared" si="296"/>
        <v>918250000</v>
      </c>
      <c r="U3141">
        <f t="shared" si="297"/>
        <v>3.6447383520162835</v>
      </c>
      <c r="V3141">
        <f>W3141+(constants!$B$1*(50-FLOOR(L3141,1)))</f>
        <v>32.703600214023488</v>
      </c>
      <c r="W3141">
        <f t="shared" si="298"/>
        <v>32.530459552362657</v>
      </c>
      <c r="X3141">
        <f>constants!$B$2*constants!$B$3^2/(Y3141*Z3141^4)</f>
        <v>1790795.3385264301</v>
      </c>
      <c r="Y3141">
        <f t="shared" si="299"/>
        <v>3.9810717055349656E-3</v>
      </c>
      <c r="Z3141">
        <f>constants!$B$4/T3141</f>
        <v>0.32648239368363735</v>
      </c>
    </row>
    <row r="3142" spans="1:26" x14ac:dyDescent="0.3">
      <c r="A3142">
        <v>3142</v>
      </c>
      <c r="B3142" s="1">
        <v>45208.674305555556</v>
      </c>
      <c r="C3142">
        <v>60339394</v>
      </c>
      <c r="D3142" s="3" t="s">
        <v>6301</v>
      </c>
      <c r="E3142" t="s">
        <v>6302</v>
      </c>
      <c r="F3142">
        <v>-38</v>
      </c>
      <c r="G3142" t="s">
        <v>22</v>
      </c>
      <c r="H3142">
        <v>117</v>
      </c>
      <c r="I3142">
        <v>2916</v>
      </c>
      <c r="J3142">
        <v>1</v>
      </c>
      <c r="K3142">
        <v>1</v>
      </c>
      <c r="L3142">
        <v>33</v>
      </c>
      <c r="M3142">
        <v>1</v>
      </c>
      <c r="N3142">
        <v>0</v>
      </c>
      <c r="O3142">
        <v>1</v>
      </c>
      <c r="P3142" s="2" t="s">
        <v>6301</v>
      </c>
      <c r="Q3142">
        <v>3</v>
      </c>
      <c r="R3142" s="4">
        <f t="shared" si="294"/>
        <v>60.339393999999999</v>
      </c>
      <c r="S3142">
        <f t="shared" si="295"/>
        <v>7.3125</v>
      </c>
      <c r="T3142">
        <f t="shared" si="296"/>
        <v>918750000</v>
      </c>
      <c r="U3142">
        <f t="shared" si="297"/>
        <v>4.4730879774745294</v>
      </c>
      <c r="V3142">
        <f>W3142+(constants!$B$1*(50-FLOOR(L3142,1)))</f>
        <v>16.703437891372459</v>
      </c>
      <c r="W3142">
        <f t="shared" si="298"/>
        <v>16.53991615535945</v>
      </c>
      <c r="X3142">
        <f>constants!$B$2*constants!$B$3^2/(Y3142*Z3142^4)</f>
        <v>45080.800118434774</v>
      </c>
      <c r="Y3142">
        <f t="shared" si="299"/>
        <v>0.1584893192461112</v>
      </c>
      <c r="Z3142">
        <f>constants!$B$4/T3142</f>
        <v>0.32630471619047619</v>
      </c>
    </row>
    <row r="3143" spans="1:26" x14ac:dyDescent="0.3">
      <c r="A3143">
        <v>3143</v>
      </c>
      <c r="B3143" s="1">
        <v>45208.674305555556</v>
      </c>
      <c r="C3143">
        <v>60354033</v>
      </c>
      <c r="D3143" s="3" t="s">
        <v>6303</v>
      </c>
      <c r="E3143" t="s">
        <v>6304</v>
      </c>
      <c r="F3143">
        <v>-55</v>
      </c>
      <c r="G3143" t="s">
        <v>25</v>
      </c>
      <c r="H3143">
        <v>-78</v>
      </c>
      <c r="I3143">
        <v>476</v>
      </c>
      <c r="J3143">
        <v>1</v>
      </c>
      <c r="K3143">
        <v>1</v>
      </c>
      <c r="L3143">
        <v>33</v>
      </c>
      <c r="M3143">
        <v>1</v>
      </c>
      <c r="N3143">
        <v>0</v>
      </c>
      <c r="O3143">
        <v>1</v>
      </c>
      <c r="P3143" s="2" t="s">
        <v>6303</v>
      </c>
      <c r="Q3143">
        <v>3</v>
      </c>
      <c r="R3143" s="4">
        <f t="shared" si="294"/>
        <v>60.354033000000001</v>
      </c>
      <c r="S3143">
        <f t="shared" si="295"/>
        <v>-4.875</v>
      </c>
      <c r="T3143">
        <f t="shared" si="296"/>
        <v>918750000</v>
      </c>
      <c r="U3143">
        <f t="shared" si="297"/>
        <v>0.73017485503356516</v>
      </c>
      <c r="V3143">
        <f>W3143+(constants!$B$1*(50-FLOOR(L3143,1)))</f>
        <v>33.703437891372459</v>
      </c>
      <c r="W3143">
        <f t="shared" si="298"/>
        <v>33.53991615535945</v>
      </c>
      <c r="X3143">
        <f>constants!$B$2*constants!$B$3^2/(Y3143*Z3143^4)</f>
        <v>2259392.1501062335</v>
      </c>
      <c r="Y3143">
        <f t="shared" si="299"/>
        <v>3.1622776601683768E-3</v>
      </c>
      <c r="Z3143">
        <f>constants!$B$4/T3143</f>
        <v>0.32630471619047619</v>
      </c>
    </row>
    <row r="3144" spans="1:26" x14ac:dyDescent="0.3">
      <c r="A3144">
        <v>3144</v>
      </c>
      <c r="B3144" s="1">
        <v>45208.674305555556</v>
      </c>
      <c r="C3144">
        <v>60370005</v>
      </c>
      <c r="D3144" s="3" t="s">
        <v>6305</v>
      </c>
      <c r="E3144" t="s">
        <v>6306</v>
      </c>
      <c r="F3144">
        <v>-53</v>
      </c>
      <c r="G3144" t="s">
        <v>50</v>
      </c>
      <c r="H3144">
        <v>390</v>
      </c>
      <c r="I3144">
        <v>3256</v>
      </c>
      <c r="J3144">
        <v>1</v>
      </c>
      <c r="K3144">
        <v>1</v>
      </c>
      <c r="L3144">
        <v>33</v>
      </c>
      <c r="M3144">
        <v>1</v>
      </c>
      <c r="N3144">
        <v>0</v>
      </c>
      <c r="O3144">
        <v>1</v>
      </c>
      <c r="P3144" s="2" t="s">
        <v>6305</v>
      </c>
      <c r="Q3144">
        <v>3</v>
      </c>
      <c r="R3144" s="4">
        <f t="shared" si="294"/>
        <v>60.370004999999999</v>
      </c>
      <c r="S3144">
        <f t="shared" si="295"/>
        <v>24.375</v>
      </c>
      <c r="T3144">
        <f t="shared" si="296"/>
        <v>918750000</v>
      </c>
      <c r="U3144">
        <f t="shared" si="297"/>
        <v>4.994641445355648</v>
      </c>
      <c r="V3144">
        <f>W3144+(constants!$B$1*(50-FLOOR(L3144,1)))</f>
        <v>31.703437891372463</v>
      </c>
      <c r="W3144">
        <f t="shared" si="298"/>
        <v>31.539916155359453</v>
      </c>
      <c r="X3144">
        <f>constants!$B$2*constants!$B$3^2/(Y3144*Z3144^4)</f>
        <v>1425580.0711704232</v>
      </c>
      <c r="Y3144">
        <f t="shared" si="299"/>
        <v>5.0118723362727194E-3</v>
      </c>
      <c r="Z3144">
        <f>constants!$B$4/T3144</f>
        <v>0.32630471619047619</v>
      </c>
    </row>
    <row r="3145" spans="1:26" x14ac:dyDescent="0.3">
      <c r="A3145">
        <v>3145</v>
      </c>
      <c r="B3145" s="1">
        <v>45208.674305555556</v>
      </c>
      <c r="C3145">
        <v>60382138</v>
      </c>
      <c r="D3145" s="3" t="s">
        <v>6307</v>
      </c>
      <c r="E3145" t="s">
        <v>6308</v>
      </c>
      <c r="F3145">
        <v>-51</v>
      </c>
      <c r="G3145" t="s">
        <v>19</v>
      </c>
      <c r="H3145">
        <v>78</v>
      </c>
      <c r="I3145">
        <v>756</v>
      </c>
      <c r="J3145">
        <v>1</v>
      </c>
      <c r="K3145">
        <v>1</v>
      </c>
      <c r="L3145">
        <v>33</v>
      </c>
      <c r="M3145">
        <v>1</v>
      </c>
      <c r="N3145">
        <v>0</v>
      </c>
      <c r="O3145">
        <v>1</v>
      </c>
      <c r="P3145" s="2" t="s">
        <v>6307</v>
      </c>
      <c r="Q3145">
        <v>3</v>
      </c>
      <c r="R3145" s="4">
        <f t="shared" si="294"/>
        <v>60.382137999999998</v>
      </c>
      <c r="S3145">
        <f t="shared" si="295"/>
        <v>4.875</v>
      </c>
      <c r="T3145">
        <f t="shared" si="296"/>
        <v>918750000</v>
      </c>
      <c r="U3145">
        <f t="shared" si="297"/>
        <v>1.1596894756415448</v>
      </c>
      <c r="V3145">
        <f>W3145+(constants!$B$1*(50-FLOOR(L3145,1)))</f>
        <v>29.703437891372459</v>
      </c>
      <c r="W3145">
        <f t="shared" si="298"/>
        <v>29.53991615535945</v>
      </c>
      <c r="X3145">
        <f>constants!$B$2*constants!$B$3^2/(Y3145*Z3145^4)</f>
        <v>899480.21604957536</v>
      </c>
      <c r="Y3145">
        <f t="shared" si="299"/>
        <v>7.9432823472428069E-3</v>
      </c>
      <c r="Z3145">
        <f>constants!$B$4/T3145</f>
        <v>0.32630471619047619</v>
      </c>
    </row>
    <row r="3146" spans="1:26" x14ac:dyDescent="0.3">
      <c r="A3146">
        <v>3146</v>
      </c>
      <c r="B3146" s="1">
        <v>45208.674305555556</v>
      </c>
      <c r="C3146">
        <v>60395017</v>
      </c>
      <c r="D3146" s="3" t="s">
        <v>6309</v>
      </c>
      <c r="E3146" t="s">
        <v>6310</v>
      </c>
      <c r="F3146">
        <v>-54</v>
      </c>
      <c r="G3146" t="s">
        <v>50</v>
      </c>
      <c r="H3146">
        <v>-1523</v>
      </c>
      <c r="I3146">
        <v>3388</v>
      </c>
      <c r="J3146">
        <v>1</v>
      </c>
      <c r="K3146">
        <v>1</v>
      </c>
      <c r="L3146">
        <v>33</v>
      </c>
      <c r="M3146">
        <v>1</v>
      </c>
      <c r="N3146">
        <v>0</v>
      </c>
      <c r="O3146">
        <v>1</v>
      </c>
      <c r="P3146" s="2" t="s">
        <v>6309</v>
      </c>
      <c r="Q3146">
        <v>3</v>
      </c>
      <c r="R3146" s="4">
        <f t="shared" si="294"/>
        <v>60.395017000000003</v>
      </c>
      <c r="S3146">
        <f t="shared" si="295"/>
        <v>-95.1875</v>
      </c>
      <c r="T3146">
        <f t="shared" si="296"/>
        <v>918750000</v>
      </c>
      <c r="U3146">
        <f t="shared" si="297"/>
        <v>5.1971269093565526</v>
      </c>
      <c r="V3146">
        <f>W3146+(constants!$B$1*(50-FLOOR(L3146,1)))</f>
        <v>32.703437891372467</v>
      </c>
      <c r="W3146">
        <f t="shared" si="298"/>
        <v>32.539916155359457</v>
      </c>
      <c r="X3146">
        <f>constants!$B$2*constants!$B$3^2/(Y3146*Z3146^4)</f>
        <v>1794698.9781437849</v>
      </c>
      <c r="Y3146">
        <f t="shared" si="299"/>
        <v>3.9810717055349656E-3</v>
      </c>
      <c r="Z3146">
        <f>constants!$B$4/T3146</f>
        <v>0.32630471619047619</v>
      </c>
    </row>
    <row r="3147" spans="1:26" x14ac:dyDescent="0.3">
      <c r="A3147">
        <v>3147</v>
      </c>
      <c r="B3147" s="1">
        <v>45208.674305555556</v>
      </c>
      <c r="C3147">
        <v>60420045</v>
      </c>
      <c r="D3147" s="3" t="s">
        <v>6311</v>
      </c>
      <c r="E3147" t="s">
        <v>6312</v>
      </c>
      <c r="F3147">
        <v>-54</v>
      </c>
      <c r="G3147" t="s">
        <v>25</v>
      </c>
      <c r="H3147">
        <v>1796</v>
      </c>
      <c r="I3147">
        <v>352</v>
      </c>
      <c r="J3147">
        <v>1</v>
      </c>
      <c r="K3147">
        <v>1</v>
      </c>
      <c r="L3147">
        <v>33</v>
      </c>
      <c r="M3147">
        <v>1</v>
      </c>
      <c r="N3147">
        <v>0</v>
      </c>
      <c r="O3147">
        <v>1</v>
      </c>
      <c r="P3147" s="2" t="s">
        <v>6311</v>
      </c>
      <c r="Q3147">
        <v>3</v>
      </c>
      <c r="R3147" s="4">
        <f t="shared" si="294"/>
        <v>60.420045000000002</v>
      </c>
      <c r="S3147">
        <f t="shared" si="295"/>
        <v>112.25</v>
      </c>
      <c r="T3147">
        <f t="shared" si="296"/>
        <v>918750000</v>
      </c>
      <c r="U3147">
        <f t="shared" si="297"/>
        <v>0.53996123733574564</v>
      </c>
      <c r="V3147">
        <f>W3147+(constants!$B$1*(50-FLOOR(L3147,1)))</f>
        <v>32.703437891372467</v>
      </c>
      <c r="W3147">
        <f t="shared" si="298"/>
        <v>32.539916155359457</v>
      </c>
      <c r="X3147">
        <f>constants!$B$2*constants!$B$3^2/(Y3147*Z3147^4)</f>
        <v>1794698.9781437849</v>
      </c>
      <c r="Y3147">
        <f t="shared" si="299"/>
        <v>3.9810717055349656E-3</v>
      </c>
      <c r="Z3147">
        <f>constants!$B$4/T3147</f>
        <v>0.32630471619047619</v>
      </c>
    </row>
    <row r="3148" spans="1:26" x14ac:dyDescent="0.3">
      <c r="A3148">
        <v>3148</v>
      </c>
      <c r="B3148" s="1">
        <v>45208.674305555556</v>
      </c>
      <c r="C3148">
        <v>60440313</v>
      </c>
      <c r="D3148" s="3" t="s">
        <v>6313</v>
      </c>
      <c r="E3148" t="s">
        <v>6314</v>
      </c>
      <c r="F3148">
        <v>-54</v>
      </c>
      <c r="G3148" t="s">
        <v>25</v>
      </c>
      <c r="H3148">
        <v>-117</v>
      </c>
      <c r="I3148">
        <v>436</v>
      </c>
      <c r="J3148">
        <v>1</v>
      </c>
      <c r="K3148">
        <v>1</v>
      </c>
      <c r="L3148">
        <v>33</v>
      </c>
      <c r="M3148">
        <v>1</v>
      </c>
      <c r="N3148">
        <v>0</v>
      </c>
      <c r="O3148">
        <v>1</v>
      </c>
      <c r="P3148" s="2" t="s">
        <v>6313</v>
      </c>
      <c r="Q3148">
        <v>3</v>
      </c>
      <c r="R3148" s="4">
        <f t="shared" si="294"/>
        <v>60.440313000000003</v>
      </c>
      <c r="S3148">
        <f t="shared" si="295"/>
        <v>-7.3125</v>
      </c>
      <c r="T3148">
        <f t="shared" si="296"/>
        <v>918750000</v>
      </c>
      <c r="U3148">
        <f t="shared" si="297"/>
        <v>0.6688156235181395</v>
      </c>
      <c r="V3148">
        <f>W3148+(constants!$B$1*(50-FLOOR(L3148,1)))</f>
        <v>32.703437891372467</v>
      </c>
      <c r="W3148">
        <f t="shared" si="298"/>
        <v>32.539916155359457</v>
      </c>
      <c r="X3148">
        <f>constants!$B$2*constants!$B$3^2/(Y3148*Z3148^4)</f>
        <v>1794698.9781437849</v>
      </c>
      <c r="Y3148">
        <f t="shared" si="299"/>
        <v>3.9810717055349656E-3</v>
      </c>
      <c r="Z3148">
        <f>constants!$B$4/T3148</f>
        <v>0.32630471619047619</v>
      </c>
    </row>
    <row r="3149" spans="1:26" x14ac:dyDescent="0.3">
      <c r="A3149">
        <v>3149</v>
      </c>
      <c r="B3149" s="1">
        <v>45208.674305555556</v>
      </c>
      <c r="C3149">
        <v>60460334</v>
      </c>
      <c r="D3149" s="3" t="s">
        <v>6315</v>
      </c>
      <c r="E3149" t="s">
        <v>6316</v>
      </c>
      <c r="F3149">
        <v>-54</v>
      </c>
      <c r="G3149" t="s">
        <v>50</v>
      </c>
      <c r="H3149">
        <v>312</v>
      </c>
      <c r="I3149">
        <v>3420</v>
      </c>
      <c r="J3149">
        <v>1</v>
      </c>
      <c r="K3149">
        <v>1</v>
      </c>
      <c r="L3149">
        <v>33</v>
      </c>
      <c r="M3149">
        <v>1</v>
      </c>
      <c r="N3149">
        <v>0</v>
      </c>
      <c r="O3149">
        <v>1</v>
      </c>
      <c r="P3149" s="2" t="s">
        <v>6315</v>
      </c>
      <c r="Q3149">
        <v>3</v>
      </c>
      <c r="R3149" s="4">
        <f t="shared" si="294"/>
        <v>60.460334000000003</v>
      </c>
      <c r="S3149">
        <f t="shared" si="295"/>
        <v>19.5</v>
      </c>
      <c r="T3149">
        <f t="shared" si="296"/>
        <v>918750000</v>
      </c>
      <c r="U3149">
        <f t="shared" si="297"/>
        <v>5.246214294568893</v>
      </c>
      <c r="V3149">
        <f>W3149+(constants!$B$1*(50-FLOOR(L3149,1)))</f>
        <v>32.703437891372467</v>
      </c>
      <c r="W3149">
        <f t="shared" si="298"/>
        <v>32.539916155359457</v>
      </c>
      <c r="X3149">
        <f>constants!$B$2*constants!$B$3^2/(Y3149*Z3149^4)</f>
        <v>1794698.9781437849</v>
      </c>
      <c r="Y3149">
        <f t="shared" si="299"/>
        <v>3.9810717055349656E-3</v>
      </c>
      <c r="Z3149">
        <f>constants!$B$4/T3149</f>
        <v>0.32630471619047619</v>
      </c>
    </row>
    <row r="3150" spans="1:26" x14ac:dyDescent="0.3">
      <c r="A3150">
        <v>3150</v>
      </c>
      <c r="B3150" s="1">
        <v>45208.674305555556</v>
      </c>
      <c r="C3150">
        <v>60473214</v>
      </c>
      <c r="D3150" s="3" t="s">
        <v>6317</v>
      </c>
      <c r="E3150" t="s">
        <v>6318</v>
      </c>
      <c r="F3150">
        <v>-38</v>
      </c>
      <c r="G3150" t="s">
        <v>22</v>
      </c>
      <c r="H3150">
        <v>78</v>
      </c>
      <c r="I3150">
        <v>2920</v>
      </c>
      <c r="J3150">
        <v>1</v>
      </c>
      <c r="K3150">
        <v>1</v>
      </c>
      <c r="L3150">
        <v>33</v>
      </c>
      <c r="M3150">
        <v>1</v>
      </c>
      <c r="N3150">
        <v>0</v>
      </c>
      <c r="O3150">
        <v>1</v>
      </c>
      <c r="P3150" s="2" t="s">
        <v>6317</v>
      </c>
      <c r="Q3150">
        <v>3</v>
      </c>
      <c r="R3150" s="4">
        <f t="shared" si="294"/>
        <v>60.473213999999999</v>
      </c>
      <c r="S3150">
        <f t="shared" si="295"/>
        <v>4.875</v>
      </c>
      <c r="T3150">
        <f t="shared" si="296"/>
        <v>918750000</v>
      </c>
      <c r="U3150">
        <f t="shared" si="297"/>
        <v>4.4792239006260726</v>
      </c>
      <c r="V3150">
        <f>W3150+(constants!$B$1*(50-FLOOR(L3150,1)))</f>
        <v>16.703437891372459</v>
      </c>
      <c r="W3150">
        <f t="shared" si="298"/>
        <v>16.53991615535945</v>
      </c>
      <c r="X3150">
        <f>constants!$B$2*constants!$B$3^2/(Y3150*Z3150^4)</f>
        <v>45080.800118434774</v>
      </c>
      <c r="Y3150">
        <f t="shared" si="299"/>
        <v>0.1584893192461112</v>
      </c>
      <c r="Z3150">
        <f>constants!$B$4/T3150</f>
        <v>0.32630471619047619</v>
      </c>
    </row>
    <row r="3151" spans="1:26" x14ac:dyDescent="0.3">
      <c r="A3151">
        <v>3151</v>
      </c>
      <c r="B3151" s="1">
        <v>45208.674305555556</v>
      </c>
      <c r="C3151">
        <v>60486035</v>
      </c>
      <c r="D3151" s="3" t="s">
        <v>6319</v>
      </c>
      <c r="E3151" t="s">
        <v>6320</v>
      </c>
      <c r="F3151">
        <v>-52</v>
      </c>
      <c r="G3151" t="s">
        <v>19</v>
      </c>
      <c r="H3151">
        <v>-39</v>
      </c>
      <c r="I3151">
        <v>740</v>
      </c>
      <c r="J3151">
        <v>1</v>
      </c>
      <c r="K3151">
        <v>1</v>
      </c>
      <c r="L3151">
        <v>33</v>
      </c>
      <c r="M3151">
        <v>1</v>
      </c>
      <c r="N3151">
        <v>0</v>
      </c>
      <c r="O3151">
        <v>1</v>
      </c>
      <c r="P3151" s="2" t="s">
        <v>6319</v>
      </c>
      <c r="Q3151">
        <v>3</v>
      </c>
      <c r="R3151" s="4">
        <f t="shared" si="294"/>
        <v>60.486035000000001</v>
      </c>
      <c r="S3151">
        <f t="shared" si="295"/>
        <v>-2.4375</v>
      </c>
      <c r="T3151">
        <f t="shared" si="296"/>
        <v>918750000</v>
      </c>
      <c r="U3151">
        <f t="shared" si="297"/>
        <v>1.1351457830353744</v>
      </c>
      <c r="V3151">
        <f>W3151+(constants!$B$1*(50-FLOOR(L3151,1)))</f>
        <v>30.703437891372467</v>
      </c>
      <c r="W3151">
        <f t="shared" si="298"/>
        <v>30.539916155359457</v>
      </c>
      <c r="X3151">
        <f>constants!$B$2*constants!$B$3^2/(Y3151*Z3151^4)</f>
        <v>1132378.5013909189</v>
      </c>
      <c r="Y3151">
        <f t="shared" si="299"/>
        <v>6.3095734448019216E-3</v>
      </c>
      <c r="Z3151">
        <f>constants!$B$4/T3151</f>
        <v>0.32630471619047619</v>
      </c>
    </row>
    <row r="3152" spans="1:26" x14ac:dyDescent="0.3">
      <c r="A3152">
        <v>3152</v>
      </c>
      <c r="B3152" s="1">
        <v>45208.674305555556</v>
      </c>
      <c r="C3152">
        <v>60498252</v>
      </c>
      <c r="D3152" s="3" t="s">
        <v>6321</v>
      </c>
      <c r="E3152" t="s">
        <v>6322</v>
      </c>
      <c r="F3152">
        <v>-38</v>
      </c>
      <c r="G3152" t="s">
        <v>22</v>
      </c>
      <c r="H3152">
        <v>195</v>
      </c>
      <c r="I3152">
        <v>2912</v>
      </c>
      <c r="J3152">
        <v>1</v>
      </c>
      <c r="K3152">
        <v>1</v>
      </c>
      <c r="L3152">
        <v>33</v>
      </c>
      <c r="M3152">
        <v>1</v>
      </c>
      <c r="N3152">
        <v>0</v>
      </c>
      <c r="O3152">
        <v>1</v>
      </c>
      <c r="P3152" s="2" t="s">
        <v>6321</v>
      </c>
      <c r="Q3152">
        <v>3</v>
      </c>
      <c r="R3152" s="4">
        <f t="shared" si="294"/>
        <v>60.498252000000001</v>
      </c>
      <c r="S3152">
        <f t="shared" si="295"/>
        <v>12.1875</v>
      </c>
      <c r="T3152">
        <f t="shared" si="296"/>
        <v>918750000</v>
      </c>
      <c r="U3152">
        <f t="shared" si="297"/>
        <v>4.466952054322987</v>
      </c>
      <c r="V3152">
        <f>W3152+(constants!$B$1*(50-FLOOR(L3152,1)))</f>
        <v>16.703437891372459</v>
      </c>
      <c r="W3152">
        <f t="shared" si="298"/>
        <v>16.53991615535945</v>
      </c>
      <c r="X3152">
        <f>constants!$B$2*constants!$B$3^2/(Y3152*Z3152^4)</f>
        <v>45080.800118434774</v>
      </c>
      <c r="Y3152">
        <f t="shared" si="299"/>
        <v>0.1584893192461112</v>
      </c>
      <c r="Z3152">
        <f>constants!$B$4/T3152</f>
        <v>0.32630471619047619</v>
      </c>
    </row>
    <row r="3153" spans="1:26" x14ac:dyDescent="0.3">
      <c r="A3153">
        <v>3153</v>
      </c>
      <c r="B3153" s="1">
        <v>45208.674305555556</v>
      </c>
      <c r="C3153">
        <v>60526172</v>
      </c>
      <c r="D3153" s="3" t="s">
        <v>6323</v>
      </c>
      <c r="E3153" t="s">
        <v>6324</v>
      </c>
      <c r="F3153">
        <v>-38</v>
      </c>
      <c r="G3153" t="s">
        <v>22</v>
      </c>
      <c r="H3153">
        <v>195</v>
      </c>
      <c r="I3153">
        <v>2836</v>
      </c>
      <c r="J3153">
        <v>1</v>
      </c>
      <c r="K3153">
        <v>1</v>
      </c>
      <c r="L3153">
        <v>34</v>
      </c>
      <c r="M3153">
        <v>1</v>
      </c>
      <c r="N3153">
        <v>0</v>
      </c>
      <c r="O3153">
        <v>1</v>
      </c>
      <c r="P3153" s="2" t="s">
        <v>6323</v>
      </c>
      <c r="Q3153">
        <v>3</v>
      </c>
      <c r="R3153" s="4">
        <f t="shared" si="294"/>
        <v>60.526172000000003</v>
      </c>
      <c r="S3153">
        <f t="shared" si="295"/>
        <v>12.1875</v>
      </c>
      <c r="T3153">
        <f t="shared" si="296"/>
        <v>919250000</v>
      </c>
      <c r="U3153">
        <f t="shared" si="297"/>
        <v>4.3503695144436785</v>
      </c>
      <c r="V3153">
        <f>W3153+(constants!$B$1*(50-FLOOR(L3153,1)))</f>
        <v>16.703270423670585</v>
      </c>
      <c r="W3153">
        <f t="shared" si="298"/>
        <v>16.5493676133054</v>
      </c>
      <c r="X3153">
        <f>constants!$B$2*constants!$B$3^2/(Y3153*Z3153^4)</f>
        <v>45179.015332856798</v>
      </c>
      <c r="Y3153">
        <f t="shared" si="299"/>
        <v>0.1584893192461112</v>
      </c>
      <c r="Z3153">
        <f>constants!$B$4/T3153</f>
        <v>0.32612723198259452</v>
      </c>
    </row>
    <row r="3154" spans="1:26" x14ac:dyDescent="0.3">
      <c r="A3154">
        <v>3154</v>
      </c>
      <c r="B3154" s="1">
        <v>45208.674305555556</v>
      </c>
      <c r="C3154">
        <v>60550116</v>
      </c>
      <c r="D3154" s="3" t="s">
        <v>6325</v>
      </c>
      <c r="E3154" t="s">
        <v>6326</v>
      </c>
      <c r="F3154">
        <v>-38</v>
      </c>
      <c r="G3154" t="s">
        <v>22</v>
      </c>
      <c r="H3154">
        <v>156</v>
      </c>
      <c r="I3154">
        <v>2836</v>
      </c>
      <c r="J3154">
        <v>1</v>
      </c>
      <c r="K3154">
        <v>1</v>
      </c>
      <c r="L3154">
        <v>34</v>
      </c>
      <c r="M3154">
        <v>1</v>
      </c>
      <c r="N3154">
        <v>0</v>
      </c>
      <c r="O3154">
        <v>1</v>
      </c>
      <c r="P3154" s="2" t="s">
        <v>6325</v>
      </c>
      <c r="Q3154">
        <v>3</v>
      </c>
      <c r="R3154" s="4">
        <f t="shared" si="294"/>
        <v>60.550116000000003</v>
      </c>
      <c r="S3154">
        <f t="shared" si="295"/>
        <v>9.75</v>
      </c>
      <c r="T3154">
        <f t="shared" si="296"/>
        <v>919250000</v>
      </c>
      <c r="U3154">
        <f t="shared" si="297"/>
        <v>4.3503695144436785</v>
      </c>
      <c r="V3154">
        <f>W3154+(constants!$B$1*(50-FLOOR(L3154,1)))</f>
        <v>16.703270423670585</v>
      </c>
      <c r="W3154">
        <f t="shared" si="298"/>
        <v>16.5493676133054</v>
      </c>
      <c r="X3154">
        <f>constants!$B$2*constants!$B$3^2/(Y3154*Z3154^4)</f>
        <v>45179.015332856798</v>
      </c>
      <c r="Y3154">
        <f t="shared" si="299"/>
        <v>0.1584893192461112</v>
      </c>
      <c r="Z3154">
        <f>constants!$B$4/T3154</f>
        <v>0.32612723198259452</v>
      </c>
    </row>
    <row r="3155" spans="1:26" x14ac:dyDescent="0.3">
      <c r="A3155">
        <v>3155</v>
      </c>
      <c r="B3155" s="1">
        <v>45208.674305555556</v>
      </c>
      <c r="C3155">
        <v>60570115</v>
      </c>
      <c r="D3155" s="3" t="s">
        <v>6327</v>
      </c>
      <c r="E3155" t="s">
        <v>6328</v>
      </c>
      <c r="F3155">
        <v>-52</v>
      </c>
      <c r="G3155" t="s">
        <v>19</v>
      </c>
      <c r="H3155">
        <v>-117</v>
      </c>
      <c r="I3155">
        <v>620</v>
      </c>
      <c r="J3155">
        <v>1</v>
      </c>
      <c r="K3155">
        <v>1</v>
      </c>
      <c r="L3155">
        <v>34</v>
      </c>
      <c r="M3155">
        <v>1</v>
      </c>
      <c r="N3155">
        <v>0</v>
      </c>
      <c r="O3155">
        <v>1</v>
      </c>
      <c r="P3155" s="2" t="s">
        <v>6327</v>
      </c>
      <c r="Q3155">
        <v>3</v>
      </c>
      <c r="R3155" s="4">
        <f t="shared" si="294"/>
        <v>60.570115000000001</v>
      </c>
      <c r="S3155">
        <f t="shared" si="295"/>
        <v>-7.3125</v>
      </c>
      <c r="T3155">
        <f t="shared" si="296"/>
        <v>919250000</v>
      </c>
      <c r="U3155">
        <f t="shared" si="297"/>
        <v>0.95106808848909752</v>
      </c>
      <c r="V3155">
        <f>W3155+(constants!$B$1*(50-FLOOR(L3155,1)))</f>
        <v>30.703270423670585</v>
      </c>
      <c r="W3155">
        <f t="shared" si="298"/>
        <v>30.5493676133054</v>
      </c>
      <c r="X3155">
        <f>constants!$B$2*constants!$B$3^2/(Y3155*Z3155^4)</f>
        <v>1134845.5560356637</v>
      </c>
      <c r="Y3155">
        <f t="shared" si="299"/>
        <v>6.3095734448019216E-3</v>
      </c>
      <c r="Z3155">
        <f>constants!$B$4/T3155</f>
        <v>0.32612723198259452</v>
      </c>
    </row>
    <row r="3156" spans="1:26" x14ac:dyDescent="0.3">
      <c r="A3156">
        <v>3156</v>
      </c>
      <c r="B3156" s="1">
        <v>45208.674305555556</v>
      </c>
      <c r="C3156">
        <v>60590253</v>
      </c>
      <c r="D3156" s="3" t="s">
        <v>6329</v>
      </c>
      <c r="E3156" t="s">
        <v>6330</v>
      </c>
      <c r="F3156">
        <v>-38</v>
      </c>
      <c r="G3156" t="s">
        <v>22</v>
      </c>
      <c r="H3156">
        <v>78</v>
      </c>
      <c r="I3156">
        <v>2840</v>
      </c>
      <c r="J3156">
        <v>1</v>
      </c>
      <c r="K3156">
        <v>1</v>
      </c>
      <c r="L3156">
        <v>34</v>
      </c>
      <c r="M3156">
        <v>1</v>
      </c>
      <c r="N3156">
        <v>0</v>
      </c>
      <c r="O3156">
        <v>1</v>
      </c>
      <c r="P3156" s="2" t="s">
        <v>6329</v>
      </c>
      <c r="Q3156">
        <v>3</v>
      </c>
      <c r="R3156" s="4">
        <f t="shared" si="294"/>
        <v>60.590252999999997</v>
      </c>
      <c r="S3156">
        <f t="shared" si="295"/>
        <v>4.875</v>
      </c>
      <c r="T3156">
        <f t="shared" si="296"/>
        <v>919250000</v>
      </c>
      <c r="U3156">
        <f t="shared" si="297"/>
        <v>4.3565054375952208</v>
      </c>
      <c r="V3156">
        <f>W3156+(constants!$B$1*(50-FLOOR(L3156,1)))</f>
        <v>16.703270423670585</v>
      </c>
      <c r="W3156">
        <f t="shared" si="298"/>
        <v>16.5493676133054</v>
      </c>
      <c r="X3156">
        <f>constants!$B$2*constants!$B$3^2/(Y3156*Z3156^4)</f>
        <v>45179.015332856798</v>
      </c>
      <c r="Y3156">
        <f t="shared" si="299"/>
        <v>0.1584893192461112</v>
      </c>
      <c r="Z3156">
        <f>constants!$B$4/T3156</f>
        <v>0.32612723198259452</v>
      </c>
    </row>
    <row r="3157" spans="1:26" x14ac:dyDescent="0.3">
      <c r="A3157">
        <v>3157</v>
      </c>
      <c r="B3157" s="1">
        <v>45208.674305555556</v>
      </c>
      <c r="C3157">
        <v>60610157</v>
      </c>
      <c r="D3157" s="3" t="s">
        <v>6331</v>
      </c>
      <c r="E3157" t="s">
        <v>6332</v>
      </c>
      <c r="F3157">
        <v>-38</v>
      </c>
      <c r="G3157" t="s">
        <v>22</v>
      </c>
      <c r="H3157">
        <v>117</v>
      </c>
      <c r="I3157">
        <v>2836</v>
      </c>
      <c r="J3157">
        <v>1</v>
      </c>
      <c r="K3157">
        <v>1</v>
      </c>
      <c r="L3157">
        <v>34</v>
      </c>
      <c r="M3157">
        <v>1</v>
      </c>
      <c r="N3157">
        <v>0</v>
      </c>
      <c r="O3157">
        <v>1</v>
      </c>
      <c r="P3157" s="2" t="s">
        <v>6331</v>
      </c>
      <c r="Q3157">
        <v>3</v>
      </c>
      <c r="R3157" s="4">
        <f t="shared" si="294"/>
        <v>60.610157000000001</v>
      </c>
      <c r="S3157">
        <f t="shared" si="295"/>
        <v>7.3125</v>
      </c>
      <c r="T3157">
        <f t="shared" si="296"/>
        <v>919250000</v>
      </c>
      <c r="U3157">
        <f t="shared" si="297"/>
        <v>4.3503695144436785</v>
      </c>
      <c r="V3157">
        <f>W3157+(constants!$B$1*(50-FLOOR(L3157,1)))</f>
        <v>16.703270423670585</v>
      </c>
      <c r="W3157">
        <f t="shared" si="298"/>
        <v>16.5493676133054</v>
      </c>
      <c r="X3157">
        <f>constants!$B$2*constants!$B$3^2/(Y3157*Z3157^4)</f>
        <v>45179.015332856798</v>
      </c>
      <c r="Y3157">
        <f t="shared" si="299"/>
        <v>0.1584893192461112</v>
      </c>
      <c r="Z3157">
        <f>constants!$B$4/T3157</f>
        <v>0.32612723198259452</v>
      </c>
    </row>
    <row r="3158" spans="1:26" x14ac:dyDescent="0.3">
      <c r="A3158">
        <v>3158</v>
      </c>
      <c r="B3158" s="1">
        <v>45208.674305555556</v>
      </c>
      <c r="C3158">
        <v>60630260</v>
      </c>
      <c r="D3158" s="3" t="s">
        <v>6333</v>
      </c>
      <c r="E3158" t="s">
        <v>6334</v>
      </c>
      <c r="F3158">
        <v>-38</v>
      </c>
      <c r="G3158" t="s">
        <v>22</v>
      </c>
      <c r="H3158">
        <v>39</v>
      </c>
      <c r="I3158">
        <v>2848</v>
      </c>
      <c r="J3158">
        <v>1</v>
      </c>
      <c r="K3158">
        <v>1</v>
      </c>
      <c r="L3158">
        <v>34</v>
      </c>
      <c r="M3158">
        <v>1</v>
      </c>
      <c r="N3158">
        <v>0</v>
      </c>
      <c r="O3158">
        <v>1</v>
      </c>
      <c r="P3158" s="2" t="s">
        <v>6333</v>
      </c>
      <c r="Q3158">
        <v>3</v>
      </c>
      <c r="R3158" s="4">
        <f t="shared" si="294"/>
        <v>60.63026</v>
      </c>
      <c r="S3158">
        <f t="shared" si="295"/>
        <v>2.4375</v>
      </c>
      <c r="T3158">
        <f t="shared" si="296"/>
        <v>919250000</v>
      </c>
      <c r="U3158">
        <f t="shared" si="297"/>
        <v>4.3687772838983063</v>
      </c>
      <c r="V3158">
        <f>W3158+(constants!$B$1*(50-FLOOR(L3158,1)))</f>
        <v>16.703270423670585</v>
      </c>
      <c r="W3158">
        <f t="shared" si="298"/>
        <v>16.5493676133054</v>
      </c>
      <c r="X3158">
        <f>constants!$B$2*constants!$B$3^2/(Y3158*Z3158^4)</f>
        <v>45179.015332856798</v>
      </c>
      <c r="Y3158">
        <f t="shared" si="299"/>
        <v>0.1584893192461112</v>
      </c>
      <c r="Z3158">
        <f>constants!$B$4/T3158</f>
        <v>0.32612723198259452</v>
      </c>
    </row>
    <row r="3159" spans="1:26" x14ac:dyDescent="0.3">
      <c r="A3159">
        <v>3159</v>
      </c>
      <c r="B3159" s="1">
        <v>45208.674305555556</v>
      </c>
      <c r="C3159">
        <v>60650420</v>
      </c>
      <c r="D3159" s="3" t="s">
        <v>6335</v>
      </c>
      <c r="E3159" t="s">
        <v>6336</v>
      </c>
      <c r="F3159">
        <v>-55</v>
      </c>
      <c r="G3159" t="s">
        <v>25</v>
      </c>
      <c r="H3159">
        <v>820</v>
      </c>
      <c r="I3159">
        <v>236</v>
      </c>
      <c r="J3159">
        <v>1</v>
      </c>
      <c r="K3159">
        <v>1</v>
      </c>
      <c r="L3159">
        <v>34</v>
      </c>
      <c r="M3159">
        <v>1</v>
      </c>
      <c r="N3159">
        <v>0</v>
      </c>
      <c r="O3159">
        <v>1</v>
      </c>
      <c r="P3159" s="2" t="s">
        <v>6335</v>
      </c>
      <c r="Q3159">
        <v>3</v>
      </c>
      <c r="R3159" s="4">
        <f t="shared" si="294"/>
        <v>60.650419999999997</v>
      </c>
      <c r="S3159">
        <f t="shared" si="295"/>
        <v>51.25</v>
      </c>
      <c r="T3159">
        <f t="shared" si="296"/>
        <v>919250000</v>
      </c>
      <c r="U3159">
        <f t="shared" si="297"/>
        <v>0.36201946594101131</v>
      </c>
      <c r="V3159">
        <f>W3159+(constants!$B$1*(50-FLOOR(L3159,1)))</f>
        <v>33.703270423670588</v>
      </c>
      <c r="W3159">
        <f t="shared" si="298"/>
        <v>33.5493676133054</v>
      </c>
      <c r="X3159">
        <f>constants!$B$2*constants!$B$3^2/(Y3159*Z3159^4)</f>
        <v>2264314.5712678614</v>
      </c>
      <c r="Y3159">
        <f t="shared" si="299"/>
        <v>3.1622776601683768E-3</v>
      </c>
      <c r="Z3159">
        <f>constants!$B$4/T3159</f>
        <v>0.32612723198259452</v>
      </c>
    </row>
    <row r="3160" spans="1:26" x14ac:dyDescent="0.3">
      <c r="A3160">
        <v>3160</v>
      </c>
      <c r="B3160" s="1">
        <v>45208.674305555556</v>
      </c>
      <c r="C3160">
        <v>60671550</v>
      </c>
      <c r="D3160" s="3" t="s">
        <v>6337</v>
      </c>
      <c r="E3160" t="s">
        <v>6338</v>
      </c>
      <c r="F3160">
        <v>-54</v>
      </c>
      <c r="G3160" t="s">
        <v>25</v>
      </c>
      <c r="H3160">
        <v>-39</v>
      </c>
      <c r="I3160">
        <v>472</v>
      </c>
      <c r="J3160">
        <v>1</v>
      </c>
      <c r="K3160">
        <v>1</v>
      </c>
      <c r="L3160">
        <v>34</v>
      </c>
      <c r="M3160">
        <v>1</v>
      </c>
      <c r="N3160">
        <v>0</v>
      </c>
      <c r="O3160">
        <v>1</v>
      </c>
      <c r="P3160" s="2" t="s">
        <v>6337</v>
      </c>
      <c r="Q3160">
        <v>3</v>
      </c>
      <c r="R3160" s="4">
        <f t="shared" si="294"/>
        <v>60.671550000000003</v>
      </c>
      <c r="S3160">
        <f t="shared" si="295"/>
        <v>-2.4375</v>
      </c>
      <c r="T3160">
        <f t="shared" si="296"/>
        <v>919250000</v>
      </c>
      <c r="U3160">
        <f t="shared" si="297"/>
        <v>0.72403893188202262</v>
      </c>
      <c r="V3160">
        <f>W3160+(constants!$B$1*(50-FLOOR(L3160,1)))</f>
        <v>32.703270423670588</v>
      </c>
      <c r="W3160">
        <f t="shared" si="298"/>
        <v>32.5493676133054</v>
      </c>
      <c r="X3160">
        <f>constants!$B$2*constants!$B$3^2/(Y3160*Z3160^4)</f>
        <v>1798608.9962556704</v>
      </c>
      <c r="Y3160">
        <f t="shared" si="299"/>
        <v>3.9810717055349656E-3</v>
      </c>
      <c r="Z3160">
        <f>constants!$B$4/T3160</f>
        <v>0.32612723198259452</v>
      </c>
    </row>
    <row r="3161" spans="1:26" x14ac:dyDescent="0.3">
      <c r="A3161">
        <v>3161</v>
      </c>
      <c r="B3161" s="1">
        <v>45208.674305555556</v>
      </c>
      <c r="C3161">
        <v>60690679</v>
      </c>
      <c r="D3161" s="3" t="s">
        <v>6339</v>
      </c>
      <c r="E3161" t="s">
        <v>6340</v>
      </c>
      <c r="F3161">
        <v>-38</v>
      </c>
      <c r="G3161" t="s">
        <v>22</v>
      </c>
      <c r="H3161">
        <v>156</v>
      </c>
      <c r="I3161">
        <v>2840</v>
      </c>
      <c r="J3161">
        <v>1</v>
      </c>
      <c r="K3161">
        <v>1</v>
      </c>
      <c r="L3161">
        <v>34</v>
      </c>
      <c r="M3161">
        <v>1</v>
      </c>
      <c r="N3161">
        <v>0</v>
      </c>
      <c r="O3161">
        <v>1</v>
      </c>
      <c r="P3161" s="2" t="s">
        <v>6339</v>
      </c>
      <c r="Q3161">
        <v>3</v>
      </c>
      <c r="R3161" s="4">
        <f t="shared" si="294"/>
        <v>60.690679000000003</v>
      </c>
      <c r="S3161">
        <f t="shared" si="295"/>
        <v>9.75</v>
      </c>
      <c r="T3161">
        <f t="shared" si="296"/>
        <v>919250000</v>
      </c>
      <c r="U3161">
        <f t="shared" si="297"/>
        <v>4.3565054375952208</v>
      </c>
      <c r="V3161">
        <f>W3161+(constants!$B$1*(50-FLOOR(L3161,1)))</f>
        <v>16.703270423670585</v>
      </c>
      <c r="W3161">
        <f t="shared" si="298"/>
        <v>16.5493676133054</v>
      </c>
      <c r="X3161">
        <f>constants!$B$2*constants!$B$3^2/(Y3161*Z3161^4)</f>
        <v>45179.015332856798</v>
      </c>
      <c r="Y3161">
        <f t="shared" si="299"/>
        <v>0.1584893192461112</v>
      </c>
      <c r="Z3161">
        <f>constants!$B$4/T3161</f>
        <v>0.32612723198259452</v>
      </c>
    </row>
    <row r="3162" spans="1:26" x14ac:dyDescent="0.3">
      <c r="A3162">
        <v>3162</v>
      </c>
      <c r="B3162" s="1">
        <v>45208.674305555556</v>
      </c>
      <c r="C3162">
        <v>60710597</v>
      </c>
      <c r="D3162" s="3" t="s">
        <v>6341</v>
      </c>
      <c r="E3162" t="s">
        <v>6342</v>
      </c>
      <c r="F3162">
        <v>-38</v>
      </c>
      <c r="G3162" t="s">
        <v>22</v>
      </c>
      <c r="H3162">
        <v>78</v>
      </c>
      <c r="I3162">
        <v>2836</v>
      </c>
      <c r="J3162">
        <v>1</v>
      </c>
      <c r="K3162">
        <v>1</v>
      </c>
      <c r="L3162">
        <v>34</v>
      </c>
      <c r="M3162">
        <v>1</v>
      </c>
      <c r="N3162">
        <v>0</v>
      </c>
      <c r="O3162">
        <v>1</v>
      </c>
      <c r="P3162" s="2" t="s">
        <v>6341</v>
      </c>
      <c r="Q3162">
        <v>3</v>
      </c>
      <c r="R3162" s="4">
        <f t="shared" si="294"/>
        <v>60.710597</v>
      </c>
      <c r="S3162">
        <f t="shared" si="295"/>
        <v>4.875</v>
      </c>
      <c r="T3162">
        <f t="shared" si="296"/>
        <v>919250000</v>
      </c>
      <c r="U3162">
        <f t="shared" si="297"/>
        <v>4.3503695144436785</v>
      </c>
      <c r="V3162">
        <f>W3162+(constants!$B$1*(50-FLOOR(L3162,1)))</f>
        <v>16.703270423670585</v>
      </c>
      <c r="W3162">
        <f t="shared" si="298"/>
        <v>16.5493676133054</v>
      </c>
      <c r="X3162">
        <f>constants!$B$2*constants!$B$3^2/(Y3162*Z3162^4)</f>
        <v>45179.015332856798</v>
      </c>
      <c r="Y3162">
        <f t="shared" si="299"/>
        <v>0.1584893192461112</v>
      </c>
      <c r="Z3162">
        <f>constants!$B$4/T3162</f>
        <v>0.32612723198259452</v>
      </c>
    </row>
    <row r="3163" spans="1:26" x14ac:dyDescent="0.3">
      <c r="A3163">
        <v>3163</v>
      </c>
      <c r="B3163" s="1">
        <v>45208.674305555556</v>
      </c>
      <c r="C3163">
        <v>60730429</v>
      </c>
      <c r="D3163" s="3" t="s">
        <v>6343</v>
      </c>
      <c r="E3163" t="s">
        <v>6344</v>
      </c>
      <c r="F3163">
        <v>-54</v>
      </c>
      <c r="G3163" t="s">
        <v>50</v>
      </c>
      <c r="H3163">
        <v>-1250</v>
      </c>
      <c r="I3163">
        <v>3600</v>
      </c>
      <c r="J3163">
        <v>1</v>
      </c>
      <c r="K3163">
        <v>1</v>
      </c>
      <c r="L3163">
        <v>35</v>
      </c>
      <c r="M3163">
        <v>1</v>
      </c>
      <c r="N3163">
        <v>0</v>
      </c>
      <c r="O3163">
        <v>1</v>
      </c>
      <c r="P3163" s="2" t="s">
        <v>6343</v>
      </c>
      <c r="Q3163">
        <v>3</v>
      </c>
      <c r="R3163" s="4">
        <f t="shared" si="294"/>
        <v>60.730429000000001</v>
      </c>
      <c r="S3163">
        <f t="shared" si="295"/>
        <v>-78.125</v>
      </c>
      <c r="T3163">
        <f t="shared" si="296"/>
        <v>919750000</v>
      </c>
      <c r="U3163">
        <f t="shared" si="297"/>
        <v>5.5223308363883081</v>
      </c>
      <c r="V3163">
        <f>W3163+(constants!$B$1*(50-FLOOR(L3163,1)))</f>
        <v>32.703097816513349</v>
      </c>
      <c r="W3163">
        <f t="shared" si="298"/>
        <v>32.558813931795989</v>
      </c>
      <c r="X3163">
        <f>constants!$B$2*constants!$B$3^2/(Y3163*Z3163^4)</f>
        <v>1802525.3998065565</v>
      </c>
      <c r="Y3163">
        <f t="shared" si="299"/>
        <v>3.9810717055349656E-3</v>
      </c>
      <c r="Z3163">
        <f>constants!$B$4/T3163</f>
        <v>0.32594994074476757</v>
      </c>
    </row>
    <row r="3164" spans="1:26" x14ac:dyDescent="0.3">
      <c r="A3164">
        <v>3164</v>
      </c>
      <c r="B3164" s="1">
        <v>45208.674305555556</v>
      </c>
      <c r="C3164">
        <v>60742901</v>
      </c>
      <c r="D3164" s="3" t="s">
        <v>6345</v>
      </c>
      <c r="E3164" t="s">
        <v>6346</v>
      </c>
      <c r="F3164">
        <v>-38</v>
      </c>
      <c r="G3164" t="s">
        <v>22</v>
      </c>
      <c r="H3164">
        <v>156</v>
      </c>
      <c r="I3164">
        <v>3080</v>
      </c>
      <c r="J3164">
        <v>1</v>
      </c>
      <c r="K3164">
        <v>1</v>
      </c>
      <c r="L3164">
        <v>35</v>
      </c>
      <c r="M3164">
        <v>1</v>
      </c>
      <c r="N3164">
        <v>0</v>
      </c>
      <c r="O3164">
        <v>1</v>
      </c>
      <c r="P3164" s="2" t="s">
        <v>6345</v>
      </c>
      <c r="Q3164">
        <v>3</v>
      </c>
      <c r="R3164" s="4">
        <f t="shared" si="294"/>
        <v>60.742901000000003</v>
      </c>
      <c r="S3164">
        <f t="shared" si="295"/>
        <v>9.75</v>
      </c>
      <c r="T3164">
        <f t="shared" si="296"/>
        <v>919750000</v>
      </c>
      <c r="U3164">
        <f t="shared" si="297"/>
        <v>4.7246608266877752</v>
      </c>
      <c r="V3164">
        <f>W3164+(constants!$B$1*(50-FLOOR(L3164,1)))</f>
        <v>16.703097816513345</v>
      </c>
      <c r="W3164">
        <f t="shared" si="298"/>
        <v>16.558813931795985</v>
      </c>
      <c r="X3164">
        <f>constants!$B$2*constants!$B$3^2/(Y3164*Z3164^4)</f>
        <v>45277.390942254664</v>
      </c>
      <c r="Y3164">
        <f t="shared" si="299"/>
        <v>0.1584893192461112</v>
      </c>
      <c r="Z3164">
        <f>constants!$B$4/T3164</f>
        <v>0.32594994074476757</v>
      </c>
    </row>
    <row r="3165" spans="1:26" x14ac:dyDescent="0.3">
      <c r="A3165">
        <v>3165</v>
      </c>
      <c r="B3165" s="1">
        <v>45208.674305555556</v>
      </c>
      <c r="C3165">
        <v>60755559</v>
      </c>
      <c r="D3165" s="3" t="s">
        <v>6347</v>
      </c>
      <c r="E3165" t="s">
        <v>6348</v>
      </c>
      <c r="F3165">
        <v>-38</v>
      </c>
      <c r="G3165" t="s">
        <v>22</v>
      </c>
      <c r="H3165">
        <v>78</v>
      </c>
      <c r="I3165">
        <v>3092</v>
      </c>
      <c r="J3165">
        <v>1</v>
      </c>
      <c r="K3165">
        <v>1</v>
      </c>
      <c r="L3165">
        <v>35</v>
      </c>
      <c r="M3165">
        <v>1</v>
      </c>
      <c r="N3165">
        <v>0</v>
      </c>
      <c r="O3165">
        <v>1</v>
      </c>
      <c r="P3165" s="2" t="s">
        <v>6347</v>
      </c>
      <c r="Q3165">
        <v>3</v>
      </c>
      <c r="R3165" s="4">
        <f t="shared" si="294"/>
        <v>60.755558999999998</v>
      </c>
      <c r="S3165">
        <f t="shared" si="295"/>
        <v>4.875</v>
      </c>
      <c r="T3165">
        <f t="shared" si="296"/>
        <v>919750000</v>
      </c>
      <c r="U3165">
        <f t="shared" si="297"/>
        <v>4.7430685961424022</v>
      </c>
      <c r="V3165">
        <f>W3165+(constants!$B$1*(50-FLOOR(L3165,1)))</f>
        <v>16.703097816513345</v>
      </c>
      <c r="W3165">
        <f t="shared" si="298"/>
        <v>16.558813931795985</v>
      </c>
      <c r="X3165">
        <f>constants!$B$2*constants!$B$3^2/(Y3165*Z3165^4)</f>
        <v>45277.390942254664</v>
      </c>
      <c r="Y3165">
        <f t="shared" si="299"/>
        <v>0.1584893192461112</v>
      </c>
      <c r="Z3165">
        <f>constants!$B$4/T3165</f>
        <v>0.32594994074476757</v>
      </c>
    </row>
    <row r="3166" spans="1:26" x14ac:dyDescent="0.3">
      <c r="A3166">
        <v>3166</v>
      </c>
      <c r="B3166" s="1">
        <v>45208.674305555556</v>
      </c>
      <c r="C3166">
        <v>60780298</v>
      </c>
      <c r="D3166" s="3" t="s">
        <v>6349</v>
      </c>
      <c r="E3166" t="s">
        <v>6350</v>
      </c>
      <c r="F3166">
        <v>-38</v>
      </c>
      <c r="G3166" t="s">
        <v>22</v>
      </c>
      <c r="H3166">
        <v>156</v>
      </c>
      <c r="I3166">
        <v>3084</v>
      </c>
      <c r="J3166">
        <v>1</v>
      </c>
      <c r="K3166">
        <v>1</v>
      </c>
      <c r="L3166">
        <v>35</v>
      </c>
      <c r="M3166">
        <v>1</v>
      </c>
      <c r="N3166">
        <v>0</v>
      </c>
      <c r="O3166">
        <v>1</v>
      </c>
      <c r="P3166" s="2" t="s">
        <v>6349</v>
      </c>
      <c r="Q3166">
        <v>3</v>
      </c>
      <c r="R3166" s="4">
        <f t="shared" si="294"/>
        <v>60.780298000000002</v>
      </c>
      <c r="S3166">
        <f t="shared" si="295"/>
        <v>9.75</v>
      </c>
      <c r="T3166">
        <f t="shared" si="296"/>
        <v>919750000</v>
      </c>
      <c r="U3166">
        <f t="shared" si="297"/>
        <v>4.7307967498393175</v>
      </c>
      <c r="V3166">
        <f>W3166+(constants!$B$1*(50-FLOOR(L3166,1)))</f>
        <v>16.703097816513345</v>
      </c>
      <c r="W3166">
        <f t="shared" si="298"/>
        <v>16.558813931795985</v>
      </c>
      <c r="X3166">
        <f>constants!$B$2*constants!$B$3^2/(Y3166*Z3166^4)</f>
        <v>45277.390942254664</v>
      </c>
      <c r="Y3166">
        <f t="shared" si="299"/>
        <v>0.1584893192461112</v>
      </c>
      <c r="Z3166">
        <f>constants!$B$4/T3166</f>
        <v>0.32594994074476757</v>
      </c>
    </row>
    <row r="3167" spans="1:26" x14ac:dyDescent="0.3">
      <c r="A3167">
        <v>3167</v>
      </c>
      <c r="B3167" s="1">
        <v>45208.674305555556</v>
      </c>
      <c r="C3167">
        <v>60793067</v>
      </c>
      <c r="D3167" s="3" t="s">
        <v>6351</v>
      </c>
      <c r="E3167" t="s">
        <v>6352</v>
      </c>
      <c r="F3167">
        <v>-38</v>
      </c>
      <c r="G3167" t="s">
        <v>22</v>
      </c>
      <c r="H3167">
        <v>39</v>
      </c>
      <c r="I3167">
        <v>3088</v>
      </c>
      <c r="J3167">
        <v>1</v>
      </c>
      <c r="K3167">
        <v>1</v>
      </c>
      <c r="L3167">
        <v>35</v>
      </c>
      <c r="M3167">
        <v>1</v>
      </c>
      <c r="N3167">
        <v>0</v>
      </c>
      <c r="O3167">
        <v>1</v>
      </c>
      <c r="P3167" s="2" t="s">
        <v>6351</v>
      </c>
      <c r="Q3167">
        <v>3</v>
      </c>
      <c r="R3167" s="4">
        <f t="shared" si="294"/>
        <v>60.793067000000001</v>
      </c>
      <c r="S3167">
        <f t="shared" si="295"/>
        <v>2.4375</v>
      </c>
      <c r="T3167">
        <f t="shared" si="296"/>
        <v>919750000</v>
      </c>
      <c r="U3167">
        <f t="shared" si="297"/>
        <v>4.7369326729908598</v>
      </c>
      <c r="V3167">
        <f>W3167+(constants!$B$1*(50-FLOOR(L3167,1)))</f>
        <v>16.703097816513345</v>
      </c>
      <c r="W3167">
        <f t="shared" si="298"/>
        <v>16.558813931795985</v>
      </c>
      <c r="X3167">
        <f>constants!$B$2*constants!$B$3^2/(Y3167*Z3167^4)</f>
        <v>45277.390942254664</v>
      </c>
      <c r="Y3167">
        <f t="shared" si="299"/>
        <v>0.1584893192461112</v>
      </c>
      <c r="Z3167">
        <f>constants!$B$4/T3167</f>
        <v>0.32594994074476757</v>
      </c>
    </row>
    <row r="3168" spans="1:26" x14ac:dyDescent="0.3">
      <c r="A3168">
        <v>3168</v>
      </c>
      <c r="B3168" s="1">
        <v>45208.674305555556</v>
      </c>
      <c r="C3168">
        <v>60820341</v>
      </c>
      <c r="D3168" s="3" t="s">
        <v>6353</v>
      </c>
      <c r="E3168" t="s">
        <v>6354</v>
      </c>
      <c r="F3168">
        <v>-53</v>
      </c>
      <c r="G3168" t="s">
        <v>19</v>
      </c>
      <c r="H3168">
        <v>-156</v>
      </c>
      <c r="I3168">
        <v>1024</v>
      </c>
      <c r="J3168">
        <v>1</v>
      </c>
      <c r="K3168">
        <v>1</v>
      </c>
      <c r="L3168">
        <v>35</v>
      </c>
      <c r="M3168">
        <v>1</v>
      </c>
      <c r="N3168">
        <v>0</v>
      </c>
      <c r="O3168">
        <v>1</v>
      </c>
      <c r="P3168" s="2" t="s">
        <v>6353</v>
      </c>
      <c r="Q3168">
        <v>3</v>
      </c>
      <c r="R3168" s="4">
        <f t="shared" si="294"/>
        <v>60.820340999999999</v>
      </c>
      <c r="S3168">
        <f t="shared" si="295"/>
        <v>-9.75</v>
      </c>
      <c r="T3168">
        <f t="shared" si="296"/>
        <v>919750000</v>
      </c>
      <c r="U3168">
        <f t="shared" si="297"/>
        <v>1.5707963267948966</v>
      </c>
      <c r="V3168">
        <f>W3168+(constants!$B$1*(50-FLOOR(L3168,1)))</f>
        <v>31.703097816513345</v>
      </c>
      <c r="W3168">
        <f t="shared" si="298"/>
        <v>31.558813931795985</v>
      </c>
      <c r="X3168">
        <f>constants!$B$2*constants!$B$3^2/(Y3168*Z3168^4)</f>
        <v>1431796.8188740204</v>
      </c>
      <c r="Y3168">
        <f t="shared" si="299"/>
        <v>5.0118723362727194E-3</v>
      </c>
      <c r="Z3168">
        <f>constants!$B$4/T3168</f>
        <v>0.32594994074476757</v>
      </c>
    </row>
    <row r="3169" spans="1:26" x14ac:dyDescent="0.3">
      <c r="A3169">
        <v>3169</v>
      </c>
      <c r="B3169" s="1">
        <v>45208.674305555556</v>
      </c>
      <c r="C3169">
        <v>60834893</v>
      </c>
      <c r="D3169" s="3" t="s">
        <v>6355</v>
      </c>
      <c r="E3169" t="s">
        <v>6356</v>
      </c>
      <c r="F3169">
        <v>-38</v>
      </c>
      <c r="G3169" t="s">
        <v>22</v>
      </c>
      <c r="H3169">
        <v>78</v>
      </c>
      <c r="I3169">
        <v>3088</v>
      </c>
      <c r="J3169">
        <v>1</v>
      </c>
      <c r="K3169">
        <v>1</v>
      </c>
      <c r="L3169">
        <v>35</v>
      </c>
      <c r="M3169">
        <v>1</v>
      </c>
      <c r="N3169">
        <v>0</v>
      </c>
      <c r="O3169">
        <v>1</v>
      </c>
      <c r="P3169" s="2" t="s">
        <v>6355</v>
      </c>
      <c r="Q3169">
        <v>3</v>
      </c>
      <c r="R3169" s="4">
        <f t="shared" si="294"/>
        <v>60.834893000000001</v>
      </c>
      <c r="S3169">
        <f t="shared" si="295"/>
        <v>4.875</v>
      </c>
      <c r="T3169">
        <f t="shared" si="296"/>
        <v>919750000</v>
      </c>
      <c r="U3169">
        <f t="shared" si="297"/>
        <v>4.7369326729908598</v>
      </c>
      <c r="V3169">
        <f>W3169+(constants!$B$1*(50-FLOOR(L3169,1)))</f>
        <v>16.703097816513345</v>
      </c>
      <c r="W3169">
        <f t="shared" si="298"/>
        <v>16.558813931795985</v>
      </c>
      <c r="X3169">
        <f>constants!$B$2*constants!$B$3^2/(Y3169*Z3169^4)</f>
        <v>45277.390942254664</v>
      </c>
      <c r="Y3169">
        <f t="shared" si="299"/>
        <v>0.1584893192461112</v>
      </c>
      <c r="Z3169">
        <f>constants!$B$4/T3169</f>
        <v>0.32594994074476757</v>
      </c>
    </row>
    <row r="3170" spans="1:26" x14ac:dyDescent="0.3">
      <c r="A3170">
        <v>3170</v>
      </c>
      <c r="B3170" s="1">
        <v>45208.674305555556</v>
      </c>
      <c r="C3170">
        <v>60868508</v>
      </c>
      <c r="D3170" s="3" t="s">
        <v>6357</v>
      </c>
      <c r="E3170" t="s">
        <v>6358</v>
      </c>
      <c r="F3170">
        <v>-58</v>
      </c>
      <c r="G3170" t="s">
        <v>22</v>
      </c>
      <c r="H3170">
        <v>-8007</v>
      </c>
      <c r="I3170">
        <v>4084</v>
      </c>
      <c r="J3170">
        <v>1</v>
      </c>
      <c r="K3170">
        <v>1</v>
      </c>
      <c r="L3170">
        <v>35</v>
      </c>
      <c r="M3170">
        <v>1</v>
      </c>
      <c r="N3170">
        <v>0</v>
      </c>
      <c r="O3170">
        <v>1</v>
      </c>
      <c r="P3170" s="2" t="s">
        <v>6357</v>
      </c>
      <c r="Q3170">
        <v>3</v>
      </c>
      <c r="R3170" s="4">
        <f t="shared" si="294"/>
        <v>60.868507999999999</v>
      </c>
      <c r="S3170">
        <f t="shared" si="295"/>
        <v>-500.4375</v>
      </c>
      <c r="T3170">
        <f t="shared" si="296"/>
        <v>919750000</v>
      </c>
      <c r="U3170">
        <f t="shared" si="297"/>
        <v>6.2647775377249584</v>
      </c>
      <c r="V3170">
        <f>W3170+(constants!$B$1*(50-FLOOR(L3170,1)))</f>
        <v>36.703097816513349</v>
      </c>
      <c r="W3170">
        <f t="shared" si="298"/>
        <v>36.558813931795989</v>
      </c>
      <c r="X3170">
        <f>constants!$B$2*constants!$B$3^2/(Y3170*Z3170^4)</f>
        <v>4527739.09422547</v>
      </c>
      <c r="Y3170">
        <f t="shared" si="299"/>
        <v>1.584893192461111E-3</v>
      </c>
      <c r="Z3170">
        <f>constants!$B$4/T3170</f>
        <v>0.32594994074476757</v>
      </c>
    </row>
    <row r="3171" spans="1:26" x14ac:dyDescent="0.3">
      <c r="A3171">
        <v>3171</v>
      </c>
      <c r="B3171" s="1">
        <v>45208.674305555556</v>
      </c>
      <c r="C3171">
        <v>60882931</v>
      </c>
      <c r="D3171" s="3" t="s">
        <v>6359</v>
      </c>
      <c r="E3171" t="s">
        <v>6360</v>
      </c>
      <c r="F3171">
        <v>-38</v>
      </c>
      <c r="G3171" t="s">
        <v>22</v>
      </c>
      <c r="H3171">
        <v>39</v>
      </c>
      <c r="I3171">
        <v>3088</v>
      </c>
      <c r="J3171">
        <v>1</v>
      </c>
      <c r="K3171">
        <v>1</v>
      </c>
      <c r="L3171">
        <v>35</v>
      </c>
      <c r="M3171">
        <v>1</v>
      </c>
      <c r="N3171">
        <v>0</v>
      </c>
      <c r="O3171">
        <v>1</v>
      </c>
      <c r="P3171" s="2" t="s">
        <v>6359</v>
      </c>
      <c r="Q3171">
        <v>3</v>
      </c>
      <c r="R3171" s="4">
        <f t="shared" si="294"/>
        <v>60.882930999999999</v>
      </c>
      <c r="S3171">
        <f t="shared" si="295"/>
        <v>2.4375</v>
      </c>
      <c r="T3171">
        <f t="shared" si="296"/>
        <v>919750000</v>
      </c>
      <c r="U3171">
        <f t="shared" si="297"/>
        <v>4.7369326729908598</v>
      </c>
      <c r="V3171">
        <f>W3171+(constants!$B$1*(50-FLOOR(L3171,1)))</f>
        <v>16.703097816513345</v>
      </c>
      <c r="W3171">
        <f t="shared" si="298"/>
        <v>16.558813931795985</v>
      </c>
      <c r="X3171">
        <f>constants!$B$2*constants!$B$3^2/(Y3171*Z3171^4)</f>
        <v>45277.390942254664</v>
      </c>
      <c r="Y3171">
        <f t="shared" si="299"/>
        <v>0.1584893192461112</v>
      </c>
      <c r="Z3171">
        <f>constants!$B$4/T3171</f>
        <v>0.32594994074476757</v>
      </c>
    </row>
    <row r="3172" spans="1:26" x14ac:dyDescent="0.3">
      <c r="A3172">
        <v>3172</v>
      </c>
      <c r="B3172" s="1">
        <v>45208.674305555556</v>
      </c>
      <c r="C3172">
        <v>60895779</v>
      </c>
      <c r="D3172" s="3" t="s">
        <v>6361</v>
      </c>
      <c r="E3172" t="s">
        <v>6362</v>
      </c>
      <c r="F3172">
        <v>-55</v>
      </c>
      <c r="G3172" t="s">
        <v>25</v>
      </c>
      <c r="H3172">
        <v>-937</v>
      </c>
      <c r="I3172">
        <v>724</v>
      </c>
      <c r="J3172">
        <v>1</v>
      </c>
      <c r="K3172">
        <v>1</v>
      </c>
      <c r="L3172">
        <v>35</v>
      </c>
      <c r="M3172">
        <v>1</v>
      </c>
      <c r="N3172">
        <v>0</v>
      </c>
      <c r="O3172">
        <v>1</v>
      </c>
      <c r="P3172" s="2" t="s">
        <v>6361</v>
      </c>
      <c r="Q3172">
        <v>3</v>
      </c>
      <c r="R3172" s="4">
        <f t="shared" si="294"/>
        <v>60.895778999999997</v>
      </c>
      <c r="S3172">
        <f t="shared" si="295"/>
        <v>-58.5625</v>
      </c>
      <c r="T3172">
        <f t="shared" si="296"/>
        <v>919750000</v>
      </c>
      <c r="U3172">
        <f t="shared" si="297"/>
        <v>1.1106020904292042</v>
      </c>
      <c r="V3172">
        <f>W3172+(constants!$B$1*(50-FLOOR(L3172,1)))</f>
        <v>33.703097816513342</v>
      </c>
      <c r="W3172">
        <f t="shared" si="298"/>
        <v>33.558813931795981</v>
      </c>
      <c r="X3172">
        <f>constants!$B$2*constants!$B$3^2/(Y3172*Z3172^4)</f>
        <v>2269245.0312209129</v>
      </c>
      <c r="Y3172">
        <f t="shared" si="299"/>
        <v>3.1622776601683768E-3</v>
      </c>
      <c r="Z3172">
        <f>constants!$B$4/T3172</f>
        <v>0.32594994074476757</v>
      </c>
    </row>
    <row r="3173" spans="1:26" x14ac:dyDescent="0.3">
      <c r="A3173">
        <v>3173</v>
      </c>
      <c r="B3173" s="1">
        <v>45208.674305555556</v>
      </c>
      <c r="C3173">
        <v>60930744</v>
      </c>
      <c r="D3173" s="3" t="s">
        <v>6363</v>
      </c>
      <c r="E3173" t="s">
        <v>6364</v>
      </c>
      <c r="F3173">
        <v>-37</v>
      </c>
      <c r="G3173" t="s">
        <v>22</v>
      </c>
      <c r="H3173">
        <v>-39</v>
      </c>
      <c r="I3173">
        <v>2236</v>
      </c>
      <c r="J3173">
        <v>1</v>
      </c>
      <c r="K3173">
        <v>1</v>
      </c>
      <c r="L3173">
        <v>36</v>
      </c>
      <c r="M3173">
        <v>1</v>
      </c>
      <c r="N3173">
        <v>0</v>
      </c>
      <c r="O3173">
        <v>1</v>
      </c>
      <c r="P3173" s="2" t="s">
        <v>6363</v>
      </c>
      <c r="Q3173">
        <v>3</v>
      </c>
      <c r="R3173" s="4">
        <f t="shared" si="294"/>
        <v>60.930743999999997</v>
      </c>
      <c r="S3173">
        <f t="shared" si="295"/>
        <v>-2.4375</v>
      </c>
      <c r="T3173">
        <f t="shared" si="296"/>
        <v>920250000</v>
      </c>
      <c r="U3173">
        <f t="shared" si="297"/>
        <v>3.4299810417122938</v>
      </c>
      <c r="V3173">
        <f>W3173+(constants!$B$1*(50-FLOOR(L3173,1)))</f>
        <v>15.702920075487112</v>
      </c>
      <c r="W3173">
        <f t="shared" si="298"/>
        <v>15.568255116417575</v>
      </c>
      <c r="X3173">
        <f>constants!$B$2*constants!$B$3^2/(Y3173*Z3173^4)</f>
        <v>36043.380089128994</v>
      </c>
      <c r="Y3173">
        <f t="shared" si="299"/>
        <v>0.19952623149688758</v>
      </c>
      <c r="Z3173">
        <f>constants!$B$4/T3173</f>
        <v>0.32577284216245583</v>
      </c>
    </row>
    <row r="3174" spans="1:26" x14ac:dyDescent="0.3">
      <c r="A3174">
        <v>3174</v>
      </c>
      <c r="B3174" s="1">
        <v>45208.674305555556</v>
      </c>
      <c r="C3174">
        <v>60950169</v>
      </c>
      <c r="D3174" s="3" t="s">
        <v>6365</v>
      </c>
      <c r="E3174" t="s">
        <v>6366</v>
      </c>
      <c r="F3174">
        <v>-55</v>
      </c>
      <c r="G3174" t="s">
        <v>19</v>
      </c>
      <c r="H3174">
        <v>-3281</v>
      </c>
      <c r="I3174">
        <v>4060</v>
      </c>
      <c r="J3174">
        <v>1</v>
      </c>
      <c r="K3174">
        <v>1</v>
      </c>
      <c r="L3174">
        <v>36</v>
      </c>
      <c r="M3174">
        <v>1</v>
      </c>
      <c r="N3174">
        <v>0</v>
      </c>
      <c r="O3174">
        <v>1</v>
      </c>
      <c r="P3174" s="2" t="s">
        <v>6365</v>
      </c>
      <c r="Q3174">
        <v>3</v>
      </c>
      <c r="R3174" s="4">
        <f t="shared" si="294"/>
        <v>60.950169000000002</v>
      </c>
      <c r="S3174">
        <f t="shared" si="295"/>
        <v>-205.0625</v>
      </c>
      <c r="T3174">
        <f t="shared" si="296"/>
        <v>920250000</v>
      </c>
      <c r="U3174">
        <f t="shared" si="297"/>
        <v>6.2279619988157036</v>
      </c>
      <c r="V3174">
        <f>W3174+(constants!$B$1*(50-FLOOR(L3174,1)))</f>
        <v>33.702920075487114</v>
      </c>
      <c r="W3174">
        <f t="shared" si="298"/>
        <v>33.568255116417575</v>
      </c>
      <c r="X3174">
        <f>constants!$B$2*constants!$B$3^2/(Y3174*Z3174^4)</f>
        <v>2274183.5387127078</v>
      </c>
      <c r="Y3174">
        <f t="shared" si="299"/>
        <v>3.1622776601683768E-3</v>
      </c>
      <c r="Z3174">
        <f>constants!$B$4/T3174</f>
        <v>0.32577284216245583</v>
      </c>
    </row>
    <row r="3175" spans="1:26" x14ac:dyDescent="0.3">
      <c r="A3175">
        <v>3175</v>
      </c>
      <c r="B3175" s="1">
        <v>45208.674305555556</v>
      </c>
      <c r="C3175">
        <v>60963697</v>
      </c>
      <c r="D3175" s="3" t="s">
        <v>6367</v>
      </c>
      <c r="E3175" t="s">
        <v>6368</v>
      </c>
      <c r="F3175">
        <v>-56</v>
      </c>
      <c r="G3175" t="s">
        <v>19</v>
      </c>
      <c r="H3175">
        <v>-3554</v>
      </c>
      <c r="I3175">
        <v>16</v>
      </c>
      <c r="J3175">
        <v>1</v>
      </c>
      <c r="K3175">
        <v>1</v>
      </c>
      <c r="L3175">
        <v>36</v>
      </c>
      <c r="M3175">
        <v>1</v>
      </c>
      <c r="N3175">
        <v>0</v>
      </c>
      <c r="O3175">
        <v>1</v>
      </c>
      <c r="P3175" s="2" t="s">
        <v>6367</v>
      </c>
      <c r="Q3175">
        <v>3</v>
      </c>
      <c r="R3175" s="4">
        <f t="shared" si="294"/>
        <v>60.963697000000003</v>
      </c>
      <c r="S3175">
        <f t="shared" si="295"/>
        <v>-222.125</v>
      </c>
      <c r="T3175">
        <f t="shared" si="296"/>
        <v>920250000</v>
      </c>
      <c r="U3175">
        <f t="shared" si="297"/>
        <v>2.4543692606170259E-2</v>
      </c>
      <c r="V3175">
        <f>W3175+(constants!$B$1*(50-FLOOR(L3175,1)))</f>
        <v>34.702920075487107</v>
      </c>
      <c r="W3175">
        <f t="shared" si="298"/>
        <v>34.568255116417568</v>
      </c>
      <c r="X3175">
        <f>constants!$B$2*constants!$B$3^2/(Y3175*Z3175^4)</f>
        <v>2863027.4479694087</v>
      </c>
      <c r="Y3175">
        <f t="shared" si="299"/>
        <v>2.5118864315095807E-3</v>
      </c>
      <c r="Z3175">
        <f>constants!$B$4/T3175</f>
        <v>0.32577284216245583</v>
      </c>
    </row>
    <row r="3176" spans="1:26" x14ac:dyDescent="0.3">
      <c r="A3176">
        <v>3176</v>
      </c>
      <c r="B3176" s="1">
        <v>45208.674305555556</v>
      </c>
      <c r="C3176">
        <v>60990212</v>
      </c>
      <c r="D3176" s="3" t="s">
        <v>6369</v>
      </c>
      <c r="E3176" t="s">
        <v>6370</v>
      </c>
      <c r="F3176">
        <v>-38</v>
      </c>
      <c r="G3176" t="s">
        <v>22</v>
      </c>
      <c r="H3176">
        <v>78</v>
      </c>
      <c r="I3176">
        <v>2224</v>
      </c>
      <c r="J3176">
        <v>1</v>
      </c>
      <c r="K3176">
        <v>1</v>
      </c>
      <c r="L3176">
        <v>36</v>
      </c>
      <c r="M3176">
        <v>1</v>
      </c>
      <c r="N3176">
        <v>0</v>
      </c>
      <c r="O3176">
        <v>1</v>
      </c>
      <c r="P3176" s="2" t="s">
        <v>6369</v>
      </c>
      <c r="Q3176">
        <v>3</v>
      </c>
      <c r="R3176" s="4">
        <f t="shared" si="294"/>
        <v>60.990212</v>
      </c>
      <c r="S3176">
        <f t="shared" si="295"/>
        <v>4.875</v>
      </c>
      <c r="T3176">
        <f t="shared" si="296"/>
        <v>920250000</v>
      </c>
      <c r="U3176">
        <f t="shared" si="297"/>
        <v>3.4115732722576659</v>
      </c>
      <c r="V3176">
        <f>W3176+(constants!$B$1*(50-FLOOR(L3176,1)))</f>
        <v>16.702920075487111</v>
      </c>
      <c r="W3176">
        <f t="shared" si="298"/>
        <v>16.568255116417571</v>
      </c>
      <c r="X3176">
        <f>constants!$B$2*constants!$B$3^2/(Y3176*Z3176^4)</f>
        <v>45375.927121160363</v>
      </c>
      <c r="Y3176">
        <f t="shared" si="299"/>
        <v>0.1584893192461112</v>
      </c>
      <c r="Z3176">
        <f>constants!$B$4/T3176</f>
        <v>0.32577284216245583</v>
      </c>
    </row>
    <row r="3177" spans="1:26" x14ac:dyDescent="0.3">
      <c r="A3177">
        <v>3177</v>
      </c>
      <c r="B3177" s="1">
        <v>45208.674305555556</v>
      </c>
      <c r="C3177">
        <v>61004235</v>
      </c>
      <c r="D3177" s="3" t="s">
        <v>6371</v>
      </c>
      <c r="E3177" t="s">
        <v>6372</v>
      </c>
      <c r="F3177">
        <v>-52</v>
      </c>
      <c r="G3177" t="s">
        <v>50</v>
      </c>
      <c r="H3177">
        <v>-1367</v>
      </c>
      <c r="I3177">
        <v>2964</v>
      </c>
      <c r="J3177">
        <v>1</v>
      </c>
      <c r="K3177">
        <v>1</v>
      </c>
      <c r="L3177">
        <v>36</v>
      </c>
      <c r="M3177">
        <v>1</v>
      </c>
      <c r="N3177">
        <v>0</v>
      </c>
      <c r="O3177">
        <v>1</v>
      </c>
      <c r="P3177" s="2" t="s">
        <v>6371</v>
      </c>
      <c r="Q3177">
        <v>3</v>
      </c>
      <c r="R3177" s="4">
        <f t="shared" si="294"/>
        <v>61.004235000000001</v>
      </c>
      <c r="S3177">
        <f t="shared" si="295"/>
        <v>-85.4375</v>
      </c>
      <c r="T3177">
        <f t="shared" si="296"/>
        <v>920250000</v>
      </c>
      <c r="U3177">
        <f t="shared" si="297"/>
        <v>4.5467190552930408</v>
      </c>
      <c r="V3177">
        <f>W3177+(constants!$B$1*(50-FLOOR(L3177,1)))</f>
        <v>30.702920075487114</v>
      </c>
      <c r="W3177">
        <f t="shared" si="298"/>
        <v>30.568255116417575</v>
      </c>
      <c r="X3177">
        <f>constants!$B$2*constants!$B$3^2/(Y3177*Z3177^4)</f>
        <v>1139791.7565281037</v>
      </c>
      <c r="Y3177">
        <f t="shared" si="299"/>
        <v>6.3095734448019216E-3</v>
      </c>
      <c r="Z3177">
        <f>constants!$B$4/T3177</f>
        <v>0.32577284216245583</v>
      </c>
    </row>
    <row r="3178" spans="1:26" x14ac:dyDescent="0.3">
      <c r="A3178">
        <v>3178</v>
      </c>
      <c r="B3178" s="1">
        <v>45208.674305555556</v>
      </c>
      <c r="C3178">
        <v>61017526</v>
      </c>
      <c r="D3178" s="3" t="s">
        <v>6373</v>
      </c>
      <c r="E3178" t="s">
        <v>6374</v>
      </c>
      <c r="F3178">
        <v>-52</v>
      </c>
      <c r="G3178" t="s">
        <v>50</v>
      </c>
      <c r="H3178">
        <v>351</v>
      </c>
      <c r="I3178">
        <v>2820</v>
      </c>
      <c r="J3178">
        <v>1</v>
      </c>
      <c r="K3178">
        <v>1</v>
      </c>
      <c r="L3178">
        <v>36</v>
      </c>
      <c r="M3178">
        <v>1</v>
      </c>
      <c r="N3178">
        <v>0</v>
      </c>
      <c r="O3178">
        <v>1</v>
      </c>
      <c r="P3178" s="2" t="s">
        <v>6373</v>
      </c>
      <c r="Q3178">
        <v>3</v>
      </c>
      <c r="R3178" s="4">
        <f t="shared" si="294"/>
        <v>61.017525999999997</v>
      </c>
      <c r="S3178">
        <f t="shared" si="295"/>
        <v>21.9375</v>
      </c>
      <c r="T3178">
        <f t="shared" si="296"/>
        <v>920250000</v>
      </c>
      <c r="U3178">
        <f t="shared" si="297"/>
        <v>4.3258258218375083</v>
      </c>
      <c r="V3178">
        <f>W3178+(constants!$B$1*(50-FLOOR(L3178,1)))</f>
        <v>30.702920075487114</v>
      </c>
      <c r="W3178">
        <f t="shared" si="298"/>
        <v>30.568255116417575</v>
      </c>
      <c r="X3178">
        <f>constants!$B$2*constants!$B$3^2/(Y3178*Z3178^4)</f>
        <v>1139791.7565281037</v>
      </c>
      <c r="Y3178">
        <f t="shared" si="299"/>
        <v>6.3095734448019216E-3</v>
      </c>
      <c r="Z3178">
        <f>constants!$B$4/T3178</f>
        <v>0.32577284216245583</v>
      </c>
    </row>
    <row r="3179" spans="1:26" x14ac:dyDescent="0.3">
      <c r="A3179">
        <v>3179</v>
      </c>
      <c r="B3179" s="1">
        <v>45208.674305555556</v>
      </c>
      <c r="C3179">
        <v>61029645</v>
      </c>
      <c r="D3179" s="3" t="s">
        <v>6375</v>
      </c>
      <c r="E3179" t="s">
        <v>6376</v>
      </c>
      <c r="F3179">
        <v>-52</v>
      </c>
      <c r="G3179" t="s">
        <v>50</v>
      </c>
      <c r="H3179">
        <v>-585</v>
      </c>
      <c r="I3179">
        <v>2912</v>
      </c>
      <c r="J3179">
        <v>1</v>
      </c>
      <c r="K3179">
        <v>1</v>
      </c>
      <c r="L3179">
        <v>36</v>
      </c>
      <c r="M3179">
        <v>1</v>
      </c>
      <c r="N3179">
        <v>0</v>
      </c>
      <c r="O3179">
        <v>1</v>
      </c>
      <c r="P3179" s="2" t="s">
        <v>6375</v>
      </c>
      <c r="Q3179">
        <v>3</v>
      </c>
      <c r="R3179" s="4">
        <f t="shared" si="294"/>
        <v>61.029645000000002</v>
      </c>
      <c r="S3179">
        <f t="shared" si="295"/>
        <v>-36.5625</v>
      </c>
      <c r="T3179">
        <f t="shared" si="296"/>
        <v>920250000</v>
      </c>
      <c r="U3179">
        <f t="shared" si="297"/>
        <v>4.466952054322987</v>
      </c>
      <c r="V3179">
        <f>W3179+(constants!$B$1*(50-FLOOR(L3179,1)))</f>
        <v>30.702920075487114</v>
      </c>
      <c r="W3179">
        <f t="shared" si="298"/>
        <v>30.568255116417575</v>
      </c>
      <c r="X3179">
        <f>constants!$B$2*constants!$B$3^2/(Y3179*Z3179^4)</f>
        <v>1139791.7565281037</v>
      </c>
      <c r="Y3179">
        <f t="shared" si="299"/>
        <v>6.3095734448019216E-3</v>
      </c>
      <c r="Z3179">
        <f>constants!$B$4/T3179</f>
        <v>0.32577284216245583</v>
      </c>
    </row>
    <row r="3180" spans="1:26" x14ac:dyDescent="0.3">
      <c r="A3180">
        <v>3180</v>
      </c>
      <c r="B3180" s="1">
        <v>45208.674305555556</v>
      </c>
      <c r="C3180">
        <v>61050172</v>
      </c>
      <c r="D3180" s="3" t="s">
        <v>6377</v>
      </c>
      <c r="E3180" t="s">
        <v>6378</v>
      </c>
      <c r="F3180">
        <v>-53</v>
      </c>
      <c r="G3180" t="s">
        <v>25</v>
      </c>
      <c r="H3180">
        <v>1523</v>
      </c>
      <c r="I3180">
        <v>3704</v>
      </c>
      <c r="J3180">
        <v>1</v>
      </c>
      <c r="K3180">
        <v>1</v>
      </c>
      <c r="L3180">
        <v>36</v>
      </c>
      <c r="M3180">
        <v>1</v>
      </c>
      <c r="N3180">
        <v>0</v>
      </c>
      <c r="O3180">
        <v>1</v>
      </c>
      <c r="P3180" s="2" t="s">
        <v>6377</v>
      </c>
      <c r="Q3180">
        <v>3</v>
      </c>
      <c r="R3180" s="4">
        <f t="shared" si="294"/>
        <v>61.050172000000003</v>
      </c>
      <c r="S3180">
        <f t="shared" si="295"/>
        <v>95.1875</v>
      </c>
      <c r="T3180">
        <f t="shared" si="296"/>
        <v>920250000</v>
      </c>
      <c r="U3180">
        <f t="shared" si="297"/>
        <v>5.6818648383284147</v>
      </c>
      <c r="V3180">
        <f>W3180+(constants!$B$1*(50-FLOOR(L3180,1)))</f>
        <v>31.702920075487107</v>
      </c>
      <c r="W3180">
        <f t="shared" si="298"/>
        <v>31.568255116417568</v>
      </c>
      <c r="X3180">
        <f>constants!$B$2*constants!$B$3^2/(Y3180*Z3180^4)</f>
        <v>1434912.8064467385</v>
      </c>
      <c r="Y3180">
        <f t="shared" si="299"/>
        <v>5.0118723362727194E-3</v>
      </c>
      <c r="Z3180">
        <f>constants!$B$4/T3180</f>
        <v>0.32577284216245583</v>
      </c>
    </row>
    <row r="3181" spans="1:26" x14ac:dyDescent="0.3">
      <c r="A3181">
        <v>3181</v>
      </c>
      <c r="B3181" s="1">
        <v>45208.674305555556</v>
      </c>
      <c r="C3181">
        <v>61063237</v>
      </c>
      <c r="D3181" s="3" t="s">
        <v>6379</v>
      </c>
      <c r="E3181" t="s">
        <v>6380</v>
      </c>
      <c r="F3181">
        <v>-38</v>
      </c>
      <c r="G3181" t="s">
        <v>22</v>
      </c>
      <c r="H3181">
        <v>351</v>
      </c>
      <c r="I3181">
        <v>2220</v>
      </c>
      <c r="J3181">
        <v>1</v>
      </c>
      <c r="K3181">
        <v>1</v>
      </c>
      <c r="L3181">
        <v>36</v>
      </c>
      <c r="M3181">
        <v>1</v>
      </c>
      <c r="N3181">
        <v>0</v>
      </c>
      <c r="O3181">
        <v>1</v>
      </c>
      <c r="P3181" s="2" t="s">
        <v>6379</v>
      </c>
      <c r="Q3181">
        <v>3</v>
      </c>
      <c r="R3181" s="4">
        <f t="shared" si="294"/>
        <v>61.063237000000001</v>
      </c>
      <c r="S3181">
        <f t="shared" si="295"/>
        <v>21.9375</v>
      </c>
      <c r="T3181">
        <f t="shared" si="296"/>
        <v>920250000</v>
      </c>
      <c r="U3181">
        <f t="shared" si="297"/>
        <v>3.4054373491061236</v>
      </c>
      <c r="V3181">
        <f>W3181+(constants!$B$1*(50-FLOOR(L3181,1)))</f>
        <v>16.702920075487111</v>
      </c>
      <c r="W3181">
        <f t="shared" si="298"/>
        <v>16.568255116417571</v>
      </c>
      <c r="X3181">
        <f>constants!$B$2*constants!$B$3^2/(Y3181*Z3181^4)</f>
        <v>45375.927121160363</v>
      </c>
      <c r="Y3181">
        <f t="shared" si="299"/>
        <v>0.1584893192461112</v>
      </c>
      <c r="Z3181">
        <f>constants!$B$4/T3181</f>
        <v>0.32577284216245583</v>
      </c>
    </row>
    <row r="3182" spans="1:26" x14ac:dyDescent="0.3">
      <c r="A3182">
        <v>3182</v>
      </c>
      <c r="B3182" s="1">
        <v>45208.674305555556</v>
      </c>
      <c r="C3182">
        <v>61090613</v>
      </c>
      <c r="D3182" s="3" t="s">
        <v>6381</v>
      </c>
      <c r="E3182" t="s">
        <v>6382</v>
      </c>
      <c r="F3182">
        <v>-37</v>
      </c>
      <c r="G3182" t="s">
        <v>22</v>
      </c>
      <c r="H3182">
        <v>39</v>
      </c>
      <c r="I3182">
        <v>2232</v>
      </c>
      <c r="J3182">
        <v>1</v>
      </c>
      <c r="K3182">
        <v>1</v>
      </c>
      <c r="L3182">
        <v>36</v>
      </c>
      <c r="M3182">
        <v>1</v>
      </c>
      <c r="N3182">
        <v>0</v>
      </c>
      <c r="O3182">
        <v>1</v>
      </c>
      <c r="P3182" s="2" t="s">
        <v>6381</v>
      </c>
      <c r="Q3182">
        <v>3</v>
      </c>
      <c r="R3182" s="4">
        <f t="shared" si="294"/>
        <v>61.090612999999998</v>
      </c>
      <c r="S3182">
        <f t="shared" si="295"/>
        <v>2.4375</v>
      </c>
      <c r="T3182">
        <f t="shared" si="296"/>
        <v>920250000</v>
      </c>
      <c r="U3182">
        <f t="shared" si="297"/>
        <v>3.423845118560751</v>
      </c>
      <c r="V3182">
        <f>W3182+(constants!$B$1*(50-FLOOR(L3182,1)))</f>
        <v>15.702920075487112</v>
      </c>
      <c r="W3182">
        <f t="shared" si="298"/>
        <v>15.568255116417575</v>
      </c>
      <c r="X3182">
        <f>constants!$B$2*constants!$B$3^2/(Y3182*Z3182^4)</f>
        <v>36043.380089128994</v>
      </c>
      <c r="Y3182">
        <f t="shared" si="299"/>
        <v>0.19952623149688758</v>
      </c>
      <c r="Z3182">
        <f>constants!$B$4/T3182</f>
        <v>0.32577284216245583</v>
      </c>
    </row>
    <row r="3183" spans="1:26" x14ac:dyDescent="0.3">
      <c r="A3183">
        <v>3183</v>
      </c>
      <c r="B3183" s="1">
        <v>45208.674305555556</v>
      </c>
      <c r="C3183">
        <v>61110126</v>
      </c>
      <c r="D3183" s="3" t="s">
        <v>6383</v>
      </c>
      <c r="E3183" t="s">
        <v>6384</v>
      </c>
      <c r="F3183">
        <v>-37</v>
      </c>
      <c r="G3183" t="s">
        <v>22</v>
      </c>
      <c r="H3183">
        <v>0</v>
      </c>
      <c r="I3183">
        <v>2232</v>
      </c>
      <c r="J3183">
        <v>1</v>
      </c>
      <c r="K3183">
        <v>1</v>
      </c>
      <c r="L3183">
        <v>36</v>
      </c>
      <c r="M3183">
        <v>1</v>
      </c>
      <c r="N3183">
        <v>0</v>
      </c>
      <c r="O3183">
        <v>1</v>
      </c>
      <c r="P3183" s="2" t="s">
        <v>6383</v>
      </c>
      <c r="Q3183">
        <v>3</v>
      </c>
      <c r="R3183" s="4">
        <f t="shared" si="294"/>
        <v>61.110126000000001</v>
      </c>
      <c r="S3183">
        <f t="shared" si="295"/>
        <v>0</v>
      </c>
      <c r="T3183">
        <f t="shared" si="296"/>
        <v>920250000</v>
      </c>
      <c r="U3183">
        <f t="shared" si="297"/>
        <v>3.423845118560751</v>
      </c>
      <c r="V3183">
        <f>W3183+(constants!$B$1*(50-FLOOR(L3183,1)))</f>
        <v>15.702920075487112</v>
      </c>
      <c r="W3183">
        <f t="shared" si="298"/>
        <v>15.568255116417575</v>
      </c>
      <c r="X3183">
        <f>constants!$B$2*constants!$B$3^2/(Y3183*Z3183^4)</f>
        <v>36043.380089128994</v>
      </c>
      <c r="Y3183">
        <f t="shared" si="299"/>
        <v>0.19952623149688758</v>
      </c>
      <c r="Z3183">
        <f>constants!$B$4/T3183</f>
        <v>0.32577284216245583</v>
      </c>
    </row>
    <row r="3184" spans="1:26" x14ac:dyDescent="0.3">
      <c r="A3184">
        <v>3184</v>
      </c>
      <c r="B3184" s="1">
        <v>45208.674305555556</v>
      </c>
      <c r="C3184">
        <v>61136679</v>
      </c>
      <c r="D3184" s="3" t="s">
        <v>6385</v>
      </c>
      <c r="E3184" t="s">
        <v>6386</v>
      </c>
      <c r="F3184">
        <v>-37</v>
      </c>
      <c r="G3184" t="s">
        <v>22</v>
      </c>
      <c r="H3184">
        <v>78</v>
      </c>
      <c r="I3184">
        <v>1820</v>
      </c>
      <c r="J3184">
        <v>1</v>
      </c>
      <c r="K3184">
        <v>1</v>
      </c>
      <c r="L3184">
        <v>37</v>
      </c>
      <c r="M3184">
        <v>1</v>
      </c>
      <c r="N3184">
        <v>0</v>
      </c>
      <c r="O3184">
        <v>1</v>
      </c>
      <c r="P3184" s="2" t="s">
        <v>6385</v>
      </c>
      <c r="Q3184">
        <v>3</v>
      </c>
      <c r="R3184" s="4">
        <f t="shared" si="294"/>
        <v>61.136679000000001</v>
      </c>
      <c r="S3184">
        <f t="shared" si="295"/>
        <v>4.875</v>
      </c>
      <c r="T3184">
        <f t="shared" si="296"/>
        <v>920750000</v>
      </c>
      <c r="U3184">
        <f t="shared" si="297"/>
        <v>2.791845033951867</v>
      </c>
      <c r="V3184">
        <f>W3184+(constants!$B$1*(50-FLOOR(L3184,1)))</f>
        <v>15.702737206169141</v>
      </c>
      <c r="W3184">
        <f t="shared" si="298"/>
        <v>15.577691172747429</v>
      </c>
      <c r="X3184">
        <f>constants!$B$2*constants!$B$3^2/(Y3184*Z3184^4)</f>
        <v>36121.777841780502</v>
      </c>
      <c r="Y3184">
        <f t="shared" si="299"/>
        <v>0.19952623149688758</v>
      </c>
      <c r="Z3184">
        <f>constants!$B$4/T3184</f>
        <v>0.32559593592180286</v>
      </c>
    </row>
    <row r="3185" spans="1:26" x14ac:dyDescent="0.3">
      <c r="A3185">
        <v>3185</v>
      </c>
      <c r="B3185" s="1">
        <v>45208.674305555556</v>
      </c>
      <c r="C3185">
        <v>61173887</v>
      </c>
      <c r="D3185" s="3" t="s">
        <v>6387</v>
      </c>
      <c r="E3185" t="s">
        <v>6388</v>
      </c>
      <c r="F3185">
        <v>-38</v>
      </c>
      <c r="G3185" t="s">
        <v>22</v>
      </c>
      <c r="H3185">
        <v>117</v>
      </c>
      <c r="I3185">
        <v>1752</v>
      </c>
      <c r="J3185">
        <v>1</v>
      </c>
      <c r="K3185">
        <v>1</v>
      </c>
      <c r="L3185">
        <v>37</v>
      </c>
      <c r="M3185">
        <v>1</v>
      </c>
      <c r="N3185">
        <v>0</v>
      </c>
      <c r="O3185">
        <v>1</v>
      </c>
      <c r="P3185" s="2" t="s">
        <v>6387</v>
      </c>
      <c r="Q3185">
        <v>3</v>
      </c>
      <c r="R3185" s="4">
        <f t="shared" si="294"/>
        <v>61.173887000000001</v>
      </c>
      <c r="S3185">
        <f t="shared" si="295"/>
        <v>7.3125</v>
      </c>
      <c r="T3185">
        <f t="shared" si="296"/>
        <v>920750000</v>
      </c>
      <c r="U3185">
        <f t="shared" si="297"/>
        <v>2.6875343403756435</v>
      </c>
      <c r="V3185">
        <f>W3185+(constants!$B$1*(50-FLOOR(L3185,1)))</f>
        <v>16.702737206169139</v>
      </c>
      <c r="W3185">
        <f t="shared" si="298"/>
        <v>16.577691172747425</v>
      </c>
      <c r="X3185">
        <f>constants!$B$2*constants!$B$3^2/(Y3185*Z3185^4)</f>
        <v>45474.624044200893</v>
      </c>
      <c r="Y3185">
        <f t="shared" si="299"/>
        <v>0.1584893192461112</v>
      </c>
      <c r="Z3185">
        <f>constants!$B$4/T3185</f>
        <v>0.32559593592180286</v>
      </c>
    </row>
    <row r="3186" spans="1:26" x14ac:dyDescent="0.3">
      <c r="A3186">
        <v>3186</v>
      </c>
      <c r="B3186" s="1">
        <v>45208.674305555556</v>
      </c>
      <c r="C3186">
        <v>61200546</v>
      </c>
      <c r="D3186" s="3" t="s">
        <v>6389</v>
      </c>
      <c r="E3186" t="s">
        <v>6390</v>
      </c>
      <c r="F3186">
        <v>-38</v>
      </c>
      <c r="G3186" t="s">
        <v>22</v>
      </c>
      <c r="H3186">
        <v>351</v>
      </c>
      <c r="I3186">
        <v>1732</v>
      </c>
      <c r="J3186">
        <v>1</v>
      </c>
      <c r="K3186">
        <v>1</v>
      </c>
      <c r="L3186">
        <v>37</v>
      </c>
      <c r="M3186">
        <v>1</v>
      </c>
      <c r="N3186">
        <v>0</v>
      </c>
      <c r="O3186">
        <v>1</v>
      </c>
      <c r="P3186" s="2" t="s">
        <v>6389</v>
      </c>
      <c r="Q3186">
        <v>3</v>
      </c>
      <c r="R3186" s="4">
        <f t="shared" si="294"/>
        <v>61.200546000000003</v>
      </c>
      <c r="S3186">
        <f t="shared" si="295"/>
        <v>21.9375</v>
      </c>
      <c r="T3186">
        <f t="shared" si="296"/>
        <v>920750000</v>
      </c>
      <c r="U3186">
        <f t="shared" si="297"/>
        <v>2.6568547246179306</v>
      </c>
      <c r="V3186">
        <f>W3186+(constants!$B$1*(50-FLOOR(L3186,1)))</f>
        <v>16.702737206169139</v>
      </c>
      <c r="W3186">
        <f t="shared" si="298"/>
        <v>16.577691172747425</v>
      </c>
      <c r="X3186">
        <f>constants!$B$2*constants!$B$3^2/(Y3186*Z3186^4)</f>
        <v>45474.624044200893</v>
      </c>
      <c r="Y3186">
        <f t="shared" si="299"/>
        <v>0.1584893192461112</v>
      </c>
      <c r="Z3186">
        <f>constants!$B$4/T3186</f>
        <v>0.32559593592180286</v>
      </c>
    </row>
    <row r="3187" spans="1:26" x14ac:dyDescent="0.3">
      <c r="A3187">
        <v>3187</v>
      </c>
      <c r="B3187" s="1">
        <v>45208.674305555556</v>
      </c>
      <c r="C3187">
        <v>61220330</v>
      </c>
      <c r="D3187" s="3" t="s">
        <v>6391</v>
      </c>
      <c r="E3187" t="s">
        <v>6392</v>
      </c>
      <c r="F3187">
        <v>-38</v>
      </c>
      <c r="G3187" t="s">
        <v>22</v>
      </c>
      <c r="H3187">
        <v>-546</v>
      </c>
      <c r="I3187">
        <v>2036</v>
      </c>
      <c r="J3187">
        <v>1</v>
      </c>
      <c r="K3187">
        <v>1</v>
      </c>
      <c r="L3187">
        <v>37</v>
      </c>
      <c r="M3187">
        <v>1</v>
      </c>
      <c r="N3187">
        <v>0</v>
      </c>
      <c r="O3187">
        <v>1</v>
      </c>
      <c r="P3187" s="2" t="s">
        <v>6391</v>
      </c>
      <c r="Q3187">
        <v>3</v>
      </c>
      <c r="R3187" s="4">
        <f t="shared" si="294"/>
        <v>61.220329999999997</v>
      </c>
      <c r="S3187">
        <f t="shared" si="295"/>
        <v>-34.125</v>
      </c>
      <c r="T3187">
        <f t="shared" si="296"/>
        <v>920750000</v>
      </c>
      <c r="U3187">
        <f t="shared" si="297"/>
        <v>3.1231848841351653</v>
      </c>
      <c r="V3187">
        <f>W3187+(constants!$B$1*(50-FLOOR(L3187,1)))</f>
        <v>16.702737206169139</v>
      </c>
      <c r="W3187">
        <f t="shared" si="298"/>
        <v>16.577691172747425</v>
      </c>
      <c r="X3187">
        <f>constants!$B$2*constants!$B$3^2/(Y3187*Z3187^4)</f>
        <v>45474.624044200893</v>
      </c>
      <c r="Y3187">
        <f t="shared" si="299"/>
        <v>0.1584893192461112</v>
      </c>
      <c r="Z3187">
        <f>constants!$B$4/T3187</f>
        <v>0.32559593592180286</v>
      </c>
    </row>
    <row r="3188" spans="1:26" x14ac:dyDescent="0.3">
      <c r="A3188">
        <v>3188</v>
      </c>
      <c r="B3188" s="1">
        <v>45208.674305555556</v>
      </c>
      <c r="C3188">
        <v>61240645</v>
      </c>
      <c r="D3188" s="3" t="s">
        <v>6393</v>
      </c>
      <c r="E3188" t="s">
        <v>6394</v>
      </c>
      <c r="F3188">
        <v>-53</v>
      </c>
      <c r="G3188" t="s">
        <v>25</v>
      </c>
      <c r="H3188">
        <v>585</v>
      </c>
      <c r="I3188">
        <v>3380</v>
      </c>
      <c r="J3188">
        <v>1</v>
      </c>
      <c r="K3188">
        <v>1</v>
      </c>
      <c r="L3188">
        <v>37</v>
      </c>
      <c r="M3188">
        <v>1</v>
      </c>
      <c r="N3188">
        <v>0</v>
      </c>
      <c r="O3188">
        <v>1</v>
      </c>
      <c r="P3188" s="2" t="s">
        <v>6393</v>
      </c>
      <c r="Q3188">
        <v>3</v>
      </c>
      <c r="R3188" s="4">
        <f t="shared" si="294"/>
        <v>61.240645000000001</v>
      </c>
      <c r="S3188">
        <f t="shared" si="295"/>
        <v>36.5625</v>
      </c>
      <c r="T3188">
        <f t="shared" si="296"/>
        <v>920750000</v>
      </c>
      <c r="U3188">
        <f t="shared" si="297"/>
        <v>5.1848550630534671</v>
      </c>
      <c r="V3188">
        <f>W3188+(constants!$B$1*(50-FLOOR(L3188,1)))</f>
        <v>31.702737206169139</v>
      </c>
      <c r="W3188">
        <f t="shared" si="298"/>
        <v>31.577691172747425</v>
      </c>
      <c r="X3188">
        <f>constants!$B$2*constants!$B$3^2/(Y3188*Z3188^4)</f>
        <v>1438033.8771953229</v>
      </c>
      <c r="Y3188">
        <f t="shared" si="299"/>
        <v>5.0118723362727194E-3</v>
      </c>
      <c r="Z3188">
        <f>constants!$B$4/T3188</f>
        <v>0.32559593592180286</v>
      </c>
    </row>
    <row r="3189" spans="1:26" x14ac:dyDescent="0.3">
      <c r="A3189">
        <v>3189</v>
      </c>
      <c r="B3189" s="1">
        <v>45208.674305555556</v>
      </c>
      <c r="C3189">
        <v>61260033</v>
      </c>
      <c r="D3189" s="3" t="s">
        <v>6395</v>
      </c>
      <c r="E3189" t="s">
        <v>6396</v>
      </c>
      <c r="F3189">
        <v>-54</v>
      </c>
      <c r="G3189" t="s">
        <v>25</v>
      </c>
      <c r="H3189">
        <v>1718</v>
      </c>
      <c r="I3189">
        <v>3232</v>
      </c>
      <c r="J3189">
        <v>1</v>
      </c>
      <c r="K3189">
        <v>1</v>
      </c>
      <c r="L3189">
        <v>37</v>
      </c>
      <c r="M3189">
        <v>1</v>
      </c>
      <c r="N3189">
        <v>0</v>
      </c>
      <c r="O3189">
        <v>1</v>
      </c>
      <c r="P3189" s="2" t="s">
        <v>6395</v>
      </c>
      <c r="Q3189">
        <v>3</v>
      </c>
      <c r="R3189" s="4">
        <f t="shared" si="294"/>
        <v>61.260033</v>
      </c>
      <c r="S3189">
        <f t="shared" si="295"/>
        <v>107.375</v>
      </c>
      <c r="T3189">
        <f t="shared" si="296"/>
        <v>920750000</v>
      </c>
      <c r="U3189">
        <f t="shared" si="297"/>
        <v>4.9578259064463923</v>
      </c>
      <c r="V3189">
        <f>W3189+(constants!$B$1*(50-FLOOR(L3189,1)))</f>
        <v>32.702737206169132</v>
      </c>
      <c r="W3189">
        <f t="shared" si="298"/>
        <v>32.577691172747421</v>
      </c>
      <c r="X3189">
        <f>constants!$B$2*constants!$B$3^2/(Y3189*Z3189^4)</f>
        <v>1810377.3910220868</v>
      </c>
      <c r="Y3189">
        <f t="shared" si="299"/>
        <v>3.9810717055349656E-3</v>
      </c>
      <c r="Z3189">
        <f>constants!$B$4/T3189</f>
        <v>0.32559593592180286</v>
      </c>
    </row>
    <row r="3190" spans="1:26" x14ac:dyDescent="0.3">
      <c r="A3190">
        <v>3190</v>
      </c>
      <c r="B3190" s="1">
        <v>45208.674305555556</v>
      </c>
      <c r="C3190">
        <v>61272898</v>
      </c>
      <c r="D3190" s="3" t="s">
        <v>6397</v>
      </c>
      <c r="E3190" t="s">
        <v>6398</v>
      </c>
      <c r="F3190">
        <v>-37</v>
      </c>
      <c r="G3190" t="s">
        <v>22</v>
      </c>
      <c r="H3190">
        <v>234</v>
      </c>
      <c r="I3190">
        <v>1820</v>
      </c>
      <c r="J3190">
        <v>1</v>
      </c>
      <c r="K3190">
        <v>1</v>
      </c>
      <c r="L3190">
        <v>37</v>
      </c>
      <c r="M3190">
        <v>1</v>
      </c>
      <c r="N3190">
        <v>0</v>
      </c>
      <c r="O3190">
        <v>1</v>
      </c>
      <c r="P3190" s="2" t="s">
        <v>6397</v>
      </c>
      <c r="Q3190">
        <v>3</v>
      </c>
      <c r="R3190" s="4">
        <f t="shared" si="294"/>
        <v>61.272897999999998</v>
      </c>
      <c r="S3190">
        <f t="shared" si="295"/>
        <v>14.625</v>
      </c>
      <c r="T3190">
        <f t="shared" si="296"/>
        <v>920750000</v>
      </c>
      <c r="U3190">
        <f t="shared" si="297"/>
        <v>2.791845033951867</v>
      </c>
      <c r="V3190">
        <f>W3190+(constants!$B$1*(50-FLOOR(L3190,1)))</f>
        <v>15.702737206169141</v>
      </c>
      <c r="W3190">
        <f t="shared" si="298"/>
        <v>15.577691172747429</v>
      </c>
      <c r="X3190">
        <f>constants!$B$2*constants!$B$3^2/(Y3190*Z3190^4)</f>
        <v>36121.777841780502</v>
      </c>
      <c r="Y3190">
        <f t="shared" si="299"/>
        <v>0.19952623149688758</v>
      </c>
      <c r="Z3190">
        <f>constants!$B$4/T3190</f>
        <v>0.32559593592180286</v>
      </c>
    </row>
    <row r="3191" spans="1:26" x14ac:dyDescent="0.3">
      <c r="A3191">
        <v>3191</v>
      </c>
      <c r="B3191" s="1">
        <v>45208.674305555556</v>
      </c>
      <c r="C3191">
        <v>61285142</v>
      </c>
      <c r="D3191" s="3" t="s">
        <v>6399</v>
      </c>
      <c r="E3191" t="s">
        <v>6400</v>
      </c>
      <c r="F3191">
        <v>-53</v>
      </c>
      <c r="G3191" t="s">
        <v>25</v>
      </c>
      <c r="H3191">
        <v>2187</v>
      </c>
      <c r="I3191">
        <v>3208</v>
      </c>
      <c r="J3191">
        <v>1</v>
      </c>
      <c r="K3191">
        <v>1</v>
      </c>
      <c r="L3191">
        <v>37</v>
      </c>
      <c r="M3191">
        <v>1</v>
      </c>
      <c r="N3191">
        <v>0</v>
      </c>
      <c r="O3191">
        <v>1</v>
      </c>
      <c r="P3191" s="2" t="s">
        <v>6399</v>
      </c>
      <c r="Q3191">
        <v>3</v>
      </c>
      <c r="R3191" s="4">
        <f t="shared" si="294"/>
        <v>61.285142</v>
      </c>
      <c r="S3191">
        <f t="shared" si="295"/>
        <v>136.6875</v>
      </c>
      <c r="T3191">
        <f t="shared" si="296"/>
        <v>920750000</v>
      </c>
      <c r="U3191">
        <f t="shared" si="297"/>
        <v>4.9210103675371366</v>
      </c>
      <c r="V3191">
        <f>W3191+(constants!$B$1*(50-FLOOR(L3191,1)))</f>
        <v>31.702737206169139</v>
      </c>
      <c r="W3191">
        <f t="shared" si="298"/>
        <v>31.577691172747425</v>
      </c>
      <c r="X3191">
        <f>constants!$B$2*constants!$B$3^2/(Y3191*Z3191^4)</f>
        <v>1438033.8771953229</v>
      </c>
      <c r="Y3191">
        <f t="shared" si="299"/>
        <v>5.0118723362727194E-3</v>
      </c>
      <c r="Z3191">
        <f>constants!$B$4/T3191</f>
        <v>0.32559593592180286</v>
      </c>
    </row>
    <row r="3192" spans="1:26" x14ac:dyDescent="0.3">
      <c r="A3192">
        <v>3192</v>
      </c>
      <c r="B3192" s="1">
        <v>45208.674305555556</v>
      </c>
      <c r="C3192">
        <v>61310297</v>
      </c>
      <c r="D3192" s="3" t="s">
        <v>6401</v>
      </c>
      <c r="E3192" t="s">
        <v>6402</v>
      </c>
      <c r="F3192">
        <v>-37</v>
      </c>
      <c r="G3192" t="s">
        <v>22</v>
      </c>
      <c r="H3192">
        <v>234</v>
      </c>
      <c r="I3192">
        <v>1800</v>
      </c>
      <c r="J3192">
        <v>1</v>
      </c>
      <c r="K3192">
        <v>1</v>
      </c>
      <c r="L3192">
        <v>37</v>
      </c>
      <c r="M3192">
        <v>1</v>
      </c>
      <c r="N3192">
        <v>0</v>
      </c>
      <c r="O3192">
        <v>1</v>
      </c>
      <c r="P3192" s="2" t="s">
        <v>6401</v>
      </c>
      <c r="Q3192">
        <v>3</v>
      </c>
      <c r="R3192" s="4">
        <f t="shared" si="294"/>
        <v>61.310296999999998</v>
      </c>
      <c r="S3192">
        <f t="shared" si="295"/>
        <v>14.625</v>
      </c>
      <c r="T3192">
        <f t="shared" si="296"/>
        <v>920750000</v>
      </c>
      <c r="U3192">
        <f t="shared" si="297"/>
        <v>2.7611654181941541</v>
      </c>
      <c r="V3192">
        <f>W3192+(constants!$B$1*(50-FLOOR(L3192,1)))</f>
        <v>15.702737206169141</v>
      </c>
      <c r="W3192">
        <f t="shared" si="298"/>
        <v>15.577691172747429</v>
      </c>
      <c r="X3192">
        <f>constants!$B$2*constants!$B$3^2/(Y3192*Z3192^4)</f>
        <v>36121.777841780502</v>
      </c>
      <c r="Y3192">
        <f t="shared" si="299"/>
        <v>0.19952623149688758</v>
      </c>
      <c r="Z3192">
        <f>constants!$B$4/T3192</f>
        <v>0.32559593592180286</v>
      </c>
    </row>
    <row r="3193" spans="1:26" x14ac:dyDescent="0.3">
      <c r="A3193">
        <v>3193</v>
      </c>
      <c r="B3193" s="1">
        <v>45208.674305555556</v>
      </c>
      <c r="C3193">
        <v>61330311</v>
      </c>
      <c r="D3193" s="3" t="s">
        <v>6403</v>
      </c>
      <c r="E3193" t="s">
        <v>6404</v>
      </c>
      <c r="F3193">
        <v>-37</v>
      </c>
      <c r="G3193" t="s">
        <v>22</v>
      </c>
      <c r="H3193">
        <v>351</v>
      </c>
      <c r="I3193">
        <v>1792</v>
      </c>
      <c r="J3193">
        <v>1</v>
      </c>
      <c r="K3193">
        <v>1</v>
      </c>
      <c r="L3193">
        <v>37</v>
      </c>
      <c r="M3193">
        <v>1</v>
      </c>
      <c r="N3193">
        <v>0</v>
      </c>
      <c r="O3193">
        <v>1</v>
      </c>
      <c r="P3193" s="2" t="s">
        <v>6403</v>
      </c>
      <c r="Q3193">
        <v>3</v>
      </c>
      <c r="R3193" s="4">
        <f t="shared" si="294"/>
        <v>61.330311000000002</v>
      </c>
      <c r="S3193">
        <f t="shared" si="295"/>
        <v>21.9375</v>
      </c>
      <c r="T3193">
        <f t="shared" si="296"/>
        <v>920750000</v>
      </c>
      <c r="U3193">
        <f t="shared" si="297"/>
        <v>2.748893571891069</v>
      </c>
      <c r="V3193">
        <f>W3193+(constants!$B$1*(50-FLOOR(L3193,1)))</f>
        <v>15.702737206169141</v>
      </c>
      <c r="W3193">
        <f t="shared" si="298"/>
        <v>15.577691172747429</v>
      </c>
      <c r="X3193">
        <f>constants!$B$2*constants!$B$3^2/(Y3193*Z3193^4)</f>
        <v>36121.777841780502</v>
      </c>
      <c r="Y3193">
        <f t="shared" si="299"/>
        <v>0.19952623149688758</v>
      </c>
      <c r="Z3193">
        <f>constants!$B$4/T3193</f>
        <v>0.32559593592180286</v>
      </c>
    </row>
    <row r="3194" spans="1:26" x14ac:dyDescent="0.3">
      <c r="A3194">
        <v>3194</v>
      </c>
      <c r="B3194" s="1">
        <v>45208.674305555556</v>
      </c>
      <c r="C3194">
        <v>61349436</v>
      </c>
      <c r="D3194" s="3" t="s">
        <v>6405</v>
      </c>
      <c r="E3194" t="s">
        <v>6406</v>
      </c>
      <c r="F3194">
        <v>-56</v>
      </c>
      <c r="G3194" t="s">
        <v>25</v>
      </c>
      <c r="H3194">
        <v>-625</v>
      </c>
      <c r="I3194">
        <v>2172</v>
      </c>
      <c r="J3194">
        <v>1</v>
      </c>
      <c r="K3194">
        <v>1</v>
      </c>
      <c r="L3194">
        <v>38</v>
      </c>
      <c r="M3194">
        <v>1</v>
      </c>
      <c r="N3194">
        <v>0</v>
      </c>
      <c r="O3194">
        <v>1</v>
      </c>
      <c r="P3194" s="2" t="s">
        <v>6405</v>
      </c>
      <c r="Q3194">
        <v>3</v>
      </c>
      <c r="R3194" s="4">
        <f t="shared" si="294"/>
        <v>61.349435999999997</v>
      </c>
      <c r="S3194">
        <f t="shared" si="295"/>
        <v>-39.0625</v>
      </c>
      <c r="T3194">
        <f t="shared" si="296"/>
        <v>921250000</v>
      </c>
      <c r="U3194">
        <f t="shared" si="297"/>
        <v>3.3318062712876126</v>
      </c>
      <c r="V3194">
        <f>W3194+(constants!$B$1*(50-FLOOR(L3194,1)))</f>
        <v>34.702549214127593</v>
      </c>
      <c r="W3194">
        <f t="shared" si="298"/>
        <v>34.587122106353704</v>
      </c>
      <c r="X3194">
        <f>constants!$B$2*constants!$B$3^2/(Y3194*Z3194^4)</f>
        <v>2875492.3109568604</v>
      </c>
      <c r="Y3194">
        <f t="shared" si="299"/>
        <v>2.5118864315095807E-3</v>
      </c>
      <c r="Z3194">
        <f>constants!$B$4/T3194</f>
        <v>0.32541922170963367</v>
      </c>
    </row>
    <row r="3195" spans="1:26" x14ac:dyDescent="0.3">
      <c r="A3195">
        <v>3195</v>
      </c>
      <c r="B3195" s="1">
        <v>45208.674305555556</v>
      </c>
      <c r="C3195">
        <v>61370023</v>
      </c>
      <c r="D3195" s="3" t="s">
        <v>6407</v>
      </c>
      <c r="E3195" t="s">
        <v>6408</v>
      </c>
      <c r="F3195">
        <v>-38</v>
      </c>
      <c r="G3195" t="s">
        <v>22</v>
      </c>
      <c r="H3195">
        <v>273</v>
      </c>
      <c r="I3195">
        <v>132</v>
      </c>
      <c r="J3195">
        <v>1</v>
      </c>
      <c r="K3195">
        <v>1</v>
      </c>
      <c r="L3195">
        <v>38</v>
      </c>
      <c r="M3195">
        <v>1</v>
      </c>
      <c r="N3195">
        <v>0</v>
      </c>
      <c r="O3195">
        <v>1</v>
      </c>
      <c r="P3195" s="2" t="s">
        <v>6407</v>
      </c>
      <c r="Q3195">
        <v>3</v>
      </c>
      <c r="R3195" s="4">
        <f t="shared" si="294"/>
        <v>61.370023000000003</v>
      </c>
      <c r="S3195">
        <f t="shared" si="295"/>
        <v>17.0625</v>
      </c>
      <c r="T3195">
        <f t="shared" si="296"/>
        <v>921250000</v>
      </c>
      <c r="U3195">
        <f t="shared" si="297"/>
        <v>0.20248546400090464</v>
      </c>
      <c r="V3195">
        <f>W3195+(constants!$B$1*(50-FLOOR(L3195,1)))</f>
        <v>16.702549214127604</v>
      </c>
      <c r="W3195">
        <f t="shared" si="298"/>
        <v>16.587122106353714</v>
      </c>
      <c r="X3195">
        <f>constants!$B$2*constants!$B$3^2/(Y3195*Z3195^4)</f>
        <v>45573.481886098081</v>
      </c>
      <c r="Y3195">
        <f t="shared" si="299"/>
        <v>0.1584893192461112</v>
      </c>
      <c r="Z3195">
        <f>constants!$B$4/T3195</f>
        <v>0.32541922170963367</v>
      </c>
    </row>
    <row r="3196" spans="1:26" x14ac:dyDescent="0.3">
      <c r="A3196">
        <v>3196</v>
      </c>
      <c r="B3196" s="1">
        <v>45208.674305555556</v>
      </c>
      <c r="C3196">
        <v>61383739</v>
      </c>
      <c r="D3196" s="3" t="s">
        <v>6409</v>
      </c>
      <c r="E3196" t="s">
        <v>6410</v>
      </c>
      <c r="F3196">
        <v>-54</v>
      </c>
      <c r="G3196" t="s">
        <v>19</v>
      </c>
      <c r="H3196">
        <v>-1914</v>
      </c>
      <c r="I3196">
        <v>2568</v>
      </c>
      <c r="J3196">
        <v>1</v>
      </c>
      <c r="K3196">
        <v>1</v>
      </c>
      <c r="L3196">
        <v>38</v>
      </c>
      <c r="M3196">
        <v>1</v>
      </c>
      <c r="N3196">
        <v>0</v>
      </c>
      <c r="O3196">
        <v>1</v>
      </c>
      <c r="P3196" s="2" t="s">
        <v>6409</v>
      </c>
      <c r="Q3196">
        <v>3</v>
      </c>
      <c r="R3196" s="4">
        <f t="shared" si="294"/>
        <v>61.383738999999998</v>
      </c>
      <c r="S3196">
        <f t="shared" si="295"/>
        <v>-119.625</v>
      </c>
      <c r="T3196">
        <f t="shared" si="296"/>
        <v>921250000</v>
      </c>
      <c r="U3196">
        <f t="shared" si="297"/>
        <v>3.9392626632903265</v>
      </c>
      <c r="V3196">
        <f>W3196+(constants!$B$1*(50-FLOOR(L3196,1)))</f>
        <v>32.702549214127608</v>
      </c>
      <c r="W3196">
        <f t="shared" si="298"/>
        <v>32.587122106353718</v>
      </c>
      <c r="X3196">
        <f>constants!$B$2*constants!$B$3^2/(Y3196*Z3196^4)</f>
        <v>1814312.992594558</v>
      </c>
      <c r="Y3196">
        <f t="shared" si="299"/>
        <v>3.9810717055349656E-3</v>
      </c>
      <c r="Z3196">
        <f>constants!$B$4/T3196</f>
        <v>0.32541922170963367</v>
      </c>
    </row>
    <row r="3197" spans="1:26" x14ac:dyDescent="0.3">
      <c r="A3197">
        <v>3197</v>
      </c>
      <c r="B3197" s="1">
        <v>45208.674305555556</v>
      </c>
      <c r="C3197">
        <v>61410193</v>
      </c>
      <c r="D3197" s="3" t="s">
        <v>6411</v>
      </c>
      <c r="E3197" t="s">
        <v>6412</v>
      </c>
      <c r="F3197">
        <v>-56</v>
      </c>
      <c r="G3197" t="s">
        <v>25</v>
      </c>
      <c r="H3197">
        <v>937</v>
      </c>
      <c r="I3197">
        <v>2108</v>
      </c>
      <c r="J3197">
        <v>1</v>
      </c>
      <c r="K3197">
        <v>1</v>
      </c>
      <c r="L3197">
        <v>38</v>
      </c>
      <c r="M3197">
        <v>1</v>
      </c>
      <c r="N3197">
        <v>0</v>
      </c>
      <c r="O3197">
        <v>1</v>
      </c>
      <c r="P3197" s="2" t="s">
        <v>6411</v>
      </c>
      <c r="Q3197">
        <v>3</v>
      </c>
      <c r="R3197" s="4">
        <f t="shared" si="294"/>
        <v>61.410193</v>
      </c>
      <c r="S3197">
        <f t="shared" si="295"/>
        <v>58.5625</v>
      </c>
      <c r="T3197">
        <f t="shared" si="296"/>
        <v>921250000</v>
      </c>
      <c r="U3197">
        <f t="shared" si="297"/>
        <v>3.2336315008629315</v>
      </c>
      <c r="V3197">
        <f>W3197+(constants!$B$1*(50-FLOOR(L3197,1)))</f>
        <v>34.702549214127593</v>
      </c>
      <c r="W3197">
        <f t="shared" si="298"/>
        <v>34.587122106353704</v>
      </c>
      <c r="X3197">
        <f>constants!$B$2*constants!$B$3^2/(Y3197*Z3197^4)</f>
        <v>2875492.3109568604</v>
      </c>
      <c r="Y3197">
        <f t="shared" si="299"/>
        <v>2.5118864315095807E-3</v>
      </c>
      <c r="Z3197">
        <f>constants!$B$4/T3197</f>
        <v>0.32541922170963367</v>
      </c>
    </row>
    <row r="3198" spans="1:26" x14ac:dyDescent="0.3">
      <c r="A3198">
        <v>3198</v>
      </c>
      <c r="B3198" s="1">
        <v>45208.674305555556</v>
      </c>
      <c r="C3198">
        <v>61430094</v>
      </c>
      <c r="D3198" s="3" t="s">
        <v>6413</v>
      </c>
      <c r="E3198" t="s">
        <v>6414</v>
      </c>
      <c r="F3198">
        <v>-38</v>
      </c>
      <c r="G3198" t="s">
        <v>22</v>
      </c>
      <c r="H3198">
        <v>39</v>
      </c>
      <c r="I3198">
        <v>144</v>
      </c>
      <c r="J3198">
        <v>1</v>
      </c>
      <c r="K3198">
        <v>1</v>
      </c>
      <c r="L3198">
        <v>38</v>
      </c>
      <c r="M3198">
        <v>1</v>
      </c>
      <c r="N3198">
        <v>0</v>
      </c>
      <c r="O3198">
        <v>1</v>
      </c>
      <c r="P3198" s="2" t="s">
        <v>6413</v>
      </c>
      <c r="Q3198">
        <v>3</v>
      </c>
      <c r="R3198" s="4">
        <f t="shared" si="294"/>
        <v>61.430093999999997</v>
      </c>
      <c r="S3198">
        <f t="shared" si="295"/>
        <v>2.4375</v>
      </c>
      <c r="T3198">
        <f t="shared" si="296"/>
        <v>921250000</v>
      </c>
      <c r="U3198">
        <f t="shared" si="297"/>
        <v>0.22089323345553233</v>
      </c>
      <c r="V3198">
        <f>W3198+(constants!$B$1*(50-FLOOR(L3198,1)))</f>
        <v>16.702549214127604</v>
      </c>
      <c r="W3198">
        <f t="shared" si="298"/>
        <v>16.587122106353714</v>
      </c>
      <c r="X3198">
        <f>constants!$B$2*constants!$B$3^2/(Y3198*Z3198^4)</f>
        <v>45573.481886098081</v>
      </c>
      <c r="Y3198">
        <f t="shared" si="299"/>
        <v>0.1584893192461112</v>
      </c>
      <c r="Z3198">
        <f>constants!$B$4/T3198</f>
        <v>0.32541922170963367</v>
      </c>
    </row>
    <row r="3199" spans="1:26" x14ac:dyDescent="0.3">
      <c r="A3199">
        <v>3199</v>
      </c>
      <c r="B3199" s="1">
        <v>45208.674305555556</v>
      </c>
      <c r="C3199">
        <v>61450223</v>
      </c>
      <c r="D3199" s="3" t="s">
        <v>6415</v>
      </c>
      <c r="E3199" t="s">
        <v>6416</v>
      </c>
      <c r="F3199">
        <v>-54</v>
      </c>
      <c r="G3199" t="s">
        <v>19</v>
      </c>
      <c r="H3199">
        <v>-1210</v>
      </c>
      <c r="I3199">
        <v>2432</v>
      </c>
      <c r="J3199">
        <v>1</v>
      </c>
      <c r="K3199">
        <v>1</v>
      </c>
      <c r="L3199">
        <v>38</v>
      </c>
      <c r="M3199">
        <v>1</v>
      </c>
      <c r="N3199">
        <v>0</v>
      </c>
      <c r="O3199">
        <v>1</v>
      </c>
      <c r="P3199" s="2" t="s">
        <v>6415</v>
      </c>
      <c r="Q3199">
        <v>3</v>
      </c>
      <c r="R3199" s="4">
        <f t="shared" si="294"/>
        <v>61.450223000000001</v>
      </c>
      <c r="S3199">
        <f t="shared" si="295"/>
        <v>-75.625</v>
      </c>
      <c r="T3199">
        <f t="shared" si="296"/>
        <v>921250000</v>
      </c>
      <c r="U3199">
        <f t="shared" si="297"/>
        <v>3.7306412761378791</v>
      </c>
      <c r="V3199">
        <f>W3199+(constants!$B$1*(50-FLOOR(L3199,1)))</f>
        <v>32.702549214127608</v>
      </c>
      <c r="W3199">
        <f t="shared" si="298"/>
        <v>32.587122106353718</v>
      </c>
      <c r="X3199">
        <f>constants!$B$2*constants!$B$3^2/(Y3199*Z3199^4)</f>
        <v>1814312.992594558</v>
      </c>
      <c r="Y3199">
        <f t="shared" si="299"/>
        <v>3.9810717055349656E-3</v>
      </c>
      <c r="Z3199">
        <f>constants!$B$4/T3199</f>
        <v>0.32541922170963367</v>
      </c>
    </row>
    <row r="3200" spans="1:26" x14ac:dyDescent="0.3">
      <c r="A3200">
        <v>3200</v>
      </c>
      <c r="B3200" s="1">
        <v>45208.674305555556</v>
      </c>
      <c r="C3200">
        <v>61470136</v>
      </c>
      <c r="D3200" s="3" t="s">
        <v>6417</v>
      </c>
      <c r="E3200" t="s">
        <v>6418</v>
      </c>
      <c r="F3200">
        <v>-38</v>
      </c>
      <c r="G3200" t="s">
        <v>22</v>
      </c>
      <c r="H3200">
        <v>468</v>
      </c>
      <c r="I3200">
        <v>120</v>
      </c>
      <c r="J3200">
        <v>1</v>
      </c>
      <c r="K3200">
        <v>1</v>
      </c>
      <c r="L3200">
        <v>38</v>
      </c>
      <c r="M3200">
        <v>1</v>
      </c>
      <c r="N3200">
        <v>0</v>
      </c>
      <c r="O3200">
        <v>1</v>
      </c>
      <c r="P3200" s="2" t="s">
        <v>6417</v>
      </c>
      <c r="Q3200">
        <v>3</v>
      </c>
      <c r="R3200" s="4">
        <f t="shared" si="294"/>
        <v>61.470135999999997</v>
      </c>
      <c r="S3200">
        <f t="shared" si="295"/>
        <v>29.25</v>
      </c>
      <c r="T3200">
        <f t="shared" si="296"/>
        <v>921250000</v>
      </c>
      <c r="U3200">
        <f t="shared" si="297"/>
        <v>0.18407769454627693</v>
      </c>
      <c r="V3200">
        <f>W3200+(constants!$B$1*(50-FLOOR(L3200,1)))</f>
        <v>16.702549214127604</v>
      </c>
      <c r="W3200">
        <f t="shared" si="298"/>
        <v>16.587122106353714</v>
      </c>
      <c r="X3200">
        <f>constants!$B$2*constants!$B$3^2/(Y3200*Z3200^4)</f>
        <v>45573.481886098081</v>
      </c>
      <c r="Y3200">
        <f t="shared" si="299"/>
        <v>0.1584893192461112</v>
      </c>
      <c r="Z3200">
        <f>constants!$B$4/T3200</f>
        <v>0.32541922170963367</v>
      </c>
    </row>
    <row r="3201" spans="1:26" x14ac:dyDescent="0.3">
      <c r="A3201">
        <v>3201</v>
      </c>
      <c r="B3201" s="1">
        <v>45208.674305555556</v>
      </c>
      <c r="C3201">
        <v>61483269</v>
      </c>
      <c r="D3201" s="3" t="s">
        <v>6419</v>
      </c>
      <c r="E3201" t="s">
        <v>6420</v>
      </c>
      <c r="F3201">
        <v>-38</v>
      </c>
      <c r="G3201" t="s">
        <v>22</v>
      </c>
      <c r="H3201">
        <v>78</v>
      </c>
      <c r="I3201">
        <v>140</v>
      </c>
      <c r="J3201">
        <v>1</v>
      </c>
      <c r="K3201">
        <v>1</v>
      </c>
      <c r="L3201">
        <v>38</v>
      </c>
      <c r="M3201">
        <v>1</v>
      </c>
      <c r="N3201">
        <v>0</v>
      </c>
      <c r="O3201">
        <v>1</v>
      </c>
      <c r="P3201" s="2" t="s">
        <v>6419</v>
      </c>
      <c r="Q3201">
        <v>3</v>
      </c>
      <c r="R3201" s="4">
        <f t="shared" si="294"/>
        <v>61.483269</v>
      </c>
      <c r="S3201">
        <f t="shared" si="295"/>
        <v>4.875</v>
      </c>
      <c r="T3201">
        <f t="shared" si="296"/>
        <v>921250000</v>
      </c>
      <c r="U3201">
        <f t="shared" si="297"/>
        <v>0.21475731030398976</v>
      </c>
      <c r="V3201">
        <f>W3201+(constants!$B$1*(50-FLOOR(L3201,1)))</f>
        <v>16.702549214127604</v>
      </c>
      <c r="W3201">
        <f t="shared" si="298"/>
        <v>16.587122106353714</v>
      </c>
      <c r="X3201">
        <f>constants!$B$2*constants!$B$3^2/(Y3201*Z3201^4)</f>
        <v>45573.481886098081</v>
      </c>
      <c r="Y3201">
        <f t="shared" si="299"/>
        <v>0.1584893192461112</v>
      </c>
      <c r="Z3201">
        <f>constants!$B$4/T3201</f>
        <v>0.32541922170963367</v>
      </c>
    </row>
    <row r="3202" spans="1:26" x14ac:dyDescent="0.3">
      <c r="A3202">
        <v>3202</v>
      </c>
      <c r="B3202" s="1">
        <v>45208.674305555556</v>
      </c>
      <c r="C3202">
        <v>61510317</v>
      </c>
      <c r="D3202" s="3" t="s">
        <v>6421</v>
      </c>
      <c r="E3202" t="s">
        <v>6422</v>
      </c>
      <c r="F3202">
        <v>-38</v>
      </c>
      <c r="G3202" t="s">
        <v>22</v>
      </c>
      <c r="H3202">
        <v>117</v>
      </c>
      <c r="I3202">
        <v>152</v>
      </c>
      <c r="J3202">
        <v>1</v>
      </c>
      <c r="K3202">
        <v>1</v>
      </c>
      <c r="L3202">
        <v>38</v>
      </c>
      <c r="M3202">
        <v>1</v>
      </c>
      <c r="N3202">
        <v>0</v>
      </c>
      <c r="O3202">
        <v>1</v>
      </c>
      <c r="P3202" s="2" t="s">
        <v>6421</v>
      </c>
      <c r="Q3202">
        <v>3</v>
      </c>
      <c r="R3202" s="4">
        <f t="shared" si="294"/>
        <v>61.510317000000001</v>
      </c>
      <c r="S3202">
        <f t="shared" si="295"/>
        <v>7.3125</v>
      </c>
      <c r="T3202">
        <f t="shared" si="296"/>
        <v>921250000</v>
      </c>
      <c r="U3202">
        <f t="shared" si="297"/>
        <v>0.23316507975861744</v>
      </c>
      <c r="V3202">
        <f>W3202+(constants!$B$1*(50-FLOOR(L3202,1)))</f>
        <v>16.702549214127604</v>
      </c>
      <c r="W3202">
        <f t="shared" si="298"/>
        <v>16.587122106353714</v>
      </c>
      <c r="X3202">
        <f>constants!$B$2*constants!$B$3^2/(Y3202*Z3202^4)</f>
        <v>45573.481886098081</v>
      </c>
      <c r="Y3202">
        <f t="shared" si="299"/>
        <v>0.1584893192461112</v>
      </c>
      <c r="Z3202">
        <f>constants!$B$4/T3202</f>
        <v>0.32541922170963367</v>
      </c>
    </row>
    <row r="3203" spans="1:26" x14ac:dyDescent="0.3">
      <c r="A3203">
        <v>3203</v>
      </c>
      <c r="B3203" s="1">
        <v>45208.674305555556</v>
      </c>
      <c r="C3203">
        <v>61530495</v>
      </c>
      <c r="D3203" s="3" t="s">
        <v>6423</v>
      </c>
      <c r="E3203" t="s">
        <v>6424</v>
      </c>
      <c r="F3203">
        <v>-38</v>
      </c>
      <c r="G3203" t="s">
        <v>22</v>
      </c>
      <c r="H3203">
        <v>39</v>
      </c>
      <c r="I3203">
        <v>156</v>
      </c>
      <c r="J3203">
        <v>1</v>
      </c>
      <c r="K3203">
        <v>1</v>
      </c>
      <c r="L3203">
        <v>38</v>
      </c>
      <c r="M3203">
        <v>1</v>
      </c>
      <c r="N3203">
        <v>0</v>
      </c>
      <c r="O3203">
        <v>1</v>
      </c>
      <c r="P3203" s="2" t="s">
        <v>6423</v>
      </c>
      <c r="Q3203">
        <v>3</v>
      </c>
      <c r="R3203" s="4">
        <f t="shared" ref="R3203:R3266" si="300">C3203/10^6</f>
        <v>61.530495000000002</v>
      </c>
      <c r="S3203">
        <f t="shared" ref="S3203:S3266" si="301">H3203/16</f>
        <v>2.4375</v>
      </c>
      <c r="T3203">
        <f t="shared" ref="T3203:T3266" si="302">IF(OR(L3203&lt;1,L3203&gt;50),-1,10^6*(902.75+(L3203-1)/2))</f>
        <v>921250000</v>
      </c>
      <c r="U3203">
        <f t="shared" ref="U3203:U3266" si="303">I3203*PI()/2048</f>
        <v>0.23930100291016002</v>
      </c>
      <c r="V3203">
        <f>W3203+(constants!$B$1*(50-FLOOR(L3203,1)))</f>
        <v>16.702549214127604</v>
      </c>
      <c r="W3203">
        <f t="shared" ref="W3203:W3266" si="304">10*LOG10(X3203/1000)</f>
        <v>16.587122106353714</v>
      </c>
      <c r="X3203">
        <f>constants!$B$2*constants!$B$3^2/(Y3203*Z3203^4)</f>
        <v>45573.481886098081</v>
      </c>
      <c r="Y3203">
        <f t="shared" ref="Y3203:Y3266" si="305">1000*10^(F3203/10)</f>
        <v>0.1584893192461112</v>
      </c>
      <c r="Z3203">
        <f>constants!$B$4/T3203</f>
        <v>0.32541922170963367</v>
      </c>
    </row>
    <row r="3204" spans="1:26" x14ac:dyDescent="0.3">
      <c r="A3204">
        <v>3204</v>
      </c>
      <c r="B3204" s="1">
        <v>45208.674305555556</v>
      </c>
      <c r="C3204">
        <v>61549362</v>
      </c>
      <c r="D3204" s="3" t="s">
        <v>6425</v>
      </c>
      <c r="E3204" t="s">
        <v>6426</v>
      </c>
      <c r="F3204">
        <v>-56</v>
      </c>
      <c r="G3204" t="s">
        <v>25</v>
      </c>
      <c r="H3204">
        <v>-117</v>
      </c>
      <c r="I3204">
        <v>1088</v>
      </c>
      <c r="J3204">
        <v>1</v>
      </c>
      <c r="K3204">
        <v>1</v>
      </c>
      <c r="L3204">
        <v>39</v>
      </c>
      <c r="M3204">
        <v>1</v>
      </c>
      <c r="N3204">
        <v>0</v>
      </c>
      <c r="O3204">
        <v>1</v>
      </c>
      <c r="P3204" s="2" t="s">
        <v>6425</v>
      </c>
      <c r="Q3204">
        <v>3</v>
      </c>
      <c r="R3204" s="4">
        <f t="shared" si="300"/>
        <v>61.549362000000002</v>
      </c>
      <c r="S3204">
        <f t="shared" si="301"/>
        <v>-7.3125</v>
      </c>
      <c r="T3204">
        <f t="shared" si="302"/>
        <v>921750000</v>
      </c>
      <c r="U3204">
        <f t="shared" si="303"/>
        <v>1.6689710972195777</v>
      </c>
      <c r="V3204">
        <f>W3204+(constants!$B$1*(50-FLOOR(L3204,1)))</f>
        <v>34.702356104921627</v>
      </c>
      <c r="W3204">
        <f t="shared" si="304"/>
        <v>34.596547922795558</v>
      </c>
      <c r="X3204">
        <f>constants!$B$2*constants!$B$3^2/(Y3204*Z3204^4)</f>
        <v>2881739.9834209527</v>
      </c>
      <c r="Y3204">
        <f t="shared" si="305"/>
        <v>2.5118864315095807E-3</v>
      </c>
      <c r="Z3204">
        <f>constants!$B$4/T3204</f>
        <v>0.32524269921345267</v>
      </c>
    </row>
    <row r="3205" spans="1:26" x14ac:dyDescent="0.3">
      <c r="A3205">
        <v>3205</v>
      </c>
      <c r="B3205" s="1">
        <v>45208.674305555556</v>
      </c>
      <c r="C3205">
        <v>61570166</v>
      </c>
      <c r="D3205" s="3" t="s">
        <v>6427</v>
      </c>
      <c r="E3205" t="s">
        <v>6428</v>
      </c>
      <c r="F3205">
        <v>-55</v>
      </c>
      <c r="G3205" t="s">
        <v>50</v>
      </c>
      <c r="H3205">
        <v>-2070</v>
      </c>
      <c r="I3205">
        <v>4008</v>
      </c>
      <c r="J3205">
        <v>1</v>
      </c>
      <c r="K3205">
        <v>1</v>
      </c>
      <c r="L3205">
        <v>39</v>
      </c>
      <c r="M3205">
        <v>1</v>
      </c>
      <c r="N3205">
        <v>0</v>
      </c>
      <c r="O3205">
        <v>1</v>
      </c>
      <c r="P3205" s="2" t="s">
        <v>6427</v>
      </c>
      <c r="Q3205">
        <v>3</v>
      </c>
      <c r="R3205" s="4">
        <f t="shared" si="300"/>
        <v>61.570166</v>
      </c>
      <c r="S3205">
        <f t="shared" si="301"/>
        <v>-129.375</v>
      </c>
      <c r="T3205">
        <f t="shared" si="302"/>
        <v>921750000</v>
      </c>
      <c r="U3205">
        <f t="shared" si="303"/>
        <v>6.1481949978456498</v>
      </c>
      <c r="V3205">
        <f>W3205+(constants!$B$1*(50-FLOOR(L3205,1)))</f>
        <v>33.702356104921634</v>
      </c>
      <c r="W3205">
        <f t="shared" si="304"/>
        <v>33.596547922795565</v>
      </c>
      <c r="X3205">
        <f>constants!$B$2*constants!$B$3^2/(Y3205*Z3205^4)</f>
        <v>2289047.4339651484</v>
      </c>
      <c r="Y3205">
        <f t="shared" si="305"/>
        <v>3.1622776601683768E-3</v>
      </c>
      <c r="Z3205">
        <f>constants!$B$4/T3205</f>
        <v>0.32524269921345267</v>
      </c>
    </row>
    <row r="3206" spans="1:26" x14ac:dyDescent="0.3">
      <c r="A3206">
        <v>3206</v>
      </c>
      <c r="B3206" s="1">
        <v>45208.674305555556</v>
      </c>
      <c r="C3206">
        <v>61590191</v>
      </c>
      <c r="D3206" s="3" t="s">
        <v>6429</v>
      </c>
      <c r="E3206" t="s">
        <v>6430</v>
      </c>
      <c r="F3206">
        <v>-38</v>
      </c>
      <c r="G3206" t="s">
        <v>22</v>
      </c>
      <c r="H3206">
        <v>390</v>
      </c>
      <c r="I3206">
        <v>3384</v>
      </c>
      <c r="J3206">
        <v>1</v>
      </c>
      <c r="K3206">
        <v>1</v>
      </c>
      <c r="L3206">
        <v>39</v>
      </c>
      <c r="M3206">
        <v>1</v>
      </c>
      <c r="N3206">
        <v>0</v>
      </c>
      <c r="O3206">
        <v>1</v>
      </c>
      <c r="P3206" s="2" t="s">
        <v>6429</v>
      </c>
      <c r="Q3206">
        <v>3</v>
      </c>
      <c r="R3206" s="4">
        <f t="shared" si="300"/>
        <v>61.590190999999997</v>
      </c>
      <c r="S3206">
        <f t="shared" si="301"/>
        <v>24.375</v>
      </c>
      <c r="T3206">
        <f t="shared" si="302"/>
        <v>921750000</v>
      </c>
      <c r="U3206">
        <f t="shared" si="303"/>
        <v>5.1909909862050094</v>
      </c>
      <c r="V3206">
        <f>W3206+(constants!$B$1*(50-FLOOR(L3206,1)))</f>
        <v>16.70235610492163</v>
      </c>
      <c r="W3206">
        <f t="shared" si="304"/>
        <v>16.596547922795565</v>
      </c>
      <c r="X3206">
        <f>constants!$B$2*constants!$B$3^2/(Y3206*Z3206^4)</f>
        <v>45672.500821668757</v>
      </c>
      <c r="Y3206">
        <f t="shared" si="305"/>
        <v>0.1584893192461112</v>
      </c>
      <c r="Z3206">
        <f>constants!$B$4/T3206</f>
        <v>0.32524269921345267</v>
      </c>
    </row>
    <row r="3207" spans="1:26" x14ac:dyDescent="0.3">
      <c r="A3207">
        <v>3207</v>
      </c>
      <c r="B3207" s="1">
        <v>45208.674305555556</v>
      </c>
      <c r="C3207">
        <v>61603689</v>
      </c>
      <c r="D3207" s="3" t="s">
        <v>6431</v>
      </c>
      <c r="E3207" t="s">
        <v>6432</v>
      </c>
      <c r="F3207">
        <v>-52</v>
      </c>
      <c r="G3207" t="s">
        <v>19</v>
      </c>
      <c r="H3207">
        <v>-312</v>
      </c>
      <c r="I3207">
        <v>1600</v>
      </c>
      <c r="J3207">
        <v>1</v>
      </c>
      <c r="K3207">
        <v>1</v>
      </c>
      <c r="L3207">
        <v>39</v>
      </c>
      <c r="M3207">
        <v>1</v>
      </c>
      <c r="N3207">
        <v>0</v>
      </c>
      <c r="O3207">
        <v>1</v>
      </c>
      <c r="P3207" s="2" t="s">
        <v>6431</v>
      </c>
      <c r="Q3207">
        <v>3</v>
      </c>
      <c r="R3207" s="4">
        <f t="shared" si="300"/>
        <v>61.603689000000003</v>
      </c>
      <c r="S3207">
        <f t="shared" si="301"/>
        <v>-19.5</v>
      </c>
      <c r="T3207">
        <f t="shared" si="302"/>
        <v>921750000</v>
      </c>
      <c r="U3207">
        <f t="shared" si="303"/>
        <v>2.454369260617026</v>
      </c>
      <c r="V3207">
        <f>W3207+(constants!$B$1*(50-FLOOR(L3207,1)))</f>
        <v>30.70235610492163</v>
      </c>
      <c r="W3207">
        <f t="shared" si="304"/>
        <v>30.596547922795565</v>
      </c>
      <c r="X3207">
        <f>constants!$B$2*constants!$B$3^2/(Y3207*Z3207^4)</f>
        <v>1147241.3510705999</v>
      </c>
      <c r="Y3207">
        <f t="shared" si="305"/>
        <v>6.3095734448019216E-3</v>
      </c>
      <c r="Z3207">
        <f>constants!$B$4/T3207</f>
        <v>0.32524269921345267</v>
      </c>
    </row>
    <row r="3208" spans="1:26" x14ac:dyDescent="0.3">
      <c r="A3208">
        <v>3208</v>
      </c>
      <c r="B3208" s="1">
        <v>45208.674305555556</v>
      </c>
      <c r="C3208">
        <v>61630410</v>
      </c>
      <c r="D3208" s="3" t="s">
        <v>6433</v>
      </c>
      <c r="E3208" t="s">
        <v>6434</v>
      </c>
      <c r="F3208">
        <v>-56</v>
      </c>
      <c r="G3208" t="s">
        <v>25</v>
      </c>
      <c r="H3208">
        <v>-117</v>
      </c>
      <c r="I3208">
        <v>1060</v>
      </c>
      <c r="J3208">
        <v>1</v>
      </c>
      <c r="K3208">
        <v>1</v>
      </c>
      <c r="L3208">
        <v>39</v>
      </c>
      <c r="M3208">
        <v>1</v>
      </c>
      <c r="N3208">
        <v>0</v>
      </c>
      <c r="O3208">
        <v>1</v>
      </c>
      <c r="P3208" s="2" t="s">
        <v>6433</v>
      </c>
      <c r="Q3208">
        <v>3</v>
      </c>
      <c r="R3208" s="4">
        <f t="shared" si="300"/>
        <v>61.630409999999998</v>
      </c>
      <c r="S3208">
        <f t="shared" si="301"/>
        <v>-7.3125</v>
      </c>
      <c r="T3208">
        <f t="shared" si="302"/>
        <v>921750000</v>
      </c>
      <c r="U3208">
        <f t="shared" si="303"/>
        <v>1.6260196351587797</v>
      </c>
      <c r="V3208">
        <f>W3208+(constants!$B$1*(50-FLOOR(L3208,1)))</f>
        <v>34.702356104921627</v>
      </c>
      <c r="W3208">
        <f t="shared" si="304"/>
        <v>34.596547922795558</v>
      </c>
      <c r="X3208">
        <f>constants!$B$2*constants!$B$3^2/(Y3208*Z3208^4)</f>
        <v>2881739.9834209527</v>
      </c>
      <c r="Y3208">
        <f t="shared" si="305"/>
        <v>2.5118864315095807E-3</v>
      </c>
      <c r="Z3208">
        <f>constants!$B$4/T3208</f>
        <v>0.32524269921345267</v>
      </c>
    </row>
    <row r="3209" spans="1:26" x14ac:dyDescent="0.3">
      <c r="A3209">
        <v>3209</v>
      </c>
      <c r="B3209" s="1">
        <v>45208.674305555556</v>
      </c>
      <c r="C3209">
        <v>61650298</v>
      </c>
      <c r="D3209" s="3" t="s">
        <v>6435</v>
      </c>
      <c r="E3209" t="s">
        <v>6436</v>
      </c>
      <c r="F3209">
        <v>-53</v>
      </c>
      <c r="G3209" t="s">
        <v>19</v>
      </c>
      <c r="H3209">
        <v>-664</v>
      </c>
      <c r="I3209">
        <v>1732</v>
      </c>
      <c r="J3209">
        <v>1</v>
      </c>
      <c r="K3209">
        <v>1</v>
      </c>
      <c r="L3209">
        <v>39</v>
      </c>
      <c r="M3209">
        <v>1</v>
      </c>
      <c r="N3209">
        <v>0</v>
      </c>
      <c r="O3209">
        <v>1</v>
      </c>
      <c r="P3209" s="2" t="s">
        <v>6435</v>
      </c>
      <c r="Q3209">
        <v>3</v>
      </c>
      <c r="R3209" s="4">
        <f t="shared" si="300"/>
        <v>61.650297999999999</v>
      </c>
      <c r="S3209">
        <f t="shared" si="301"/>
        <v>-41.5</v>
      </c>
      <c r="T3209">
        <f t="shared" si="302"/>
        <v>921750000</v>
      </c>
      <c r="U3209">
        <f t="shared" si="303"/>
        <v>2.6568547246179306</v>
      </c>
      <c r="V3209">
        <f>W3209+(constants!$B$1*(50-FLOOR(L3209,1)))</f>
        <v>31.70235610492163</v>
      </c>
      <c r="W3209">
        <f t="shared" si="304"/>
        <v>31.596547922795565</v>
      </c>
      <c r="X3209">
        <f>constants!$B$2*constants!$B$3^2/(Y3209*Z3209^4)</f>
        <v>1444291.2903238502</v>
      </c>
      <c r="Y3209">
        <f t="shared" si="305"/>
        <v>5.0118723362727194E-3</v>
      </c>
      <c r="Z3209">
        <f>constants!$B$4/T3209</f>
        <v>0.32524269921345267</v>
      </c>
    </row>
    <row r="3210" spans="1:26" x14ac:dyDescent="0.3">
      <c r="A3210">
        <v>3210</v>
      </c>
      <c r="B3210" s="1">
        <v>45208.674305555556</v>
      </c>
      <c r="C3210">
        <v>61670070</v>
      </c>
      <c r="D3210" s="3" t="s">
        <v>6437</v>
      </c>
      <c r="E3210" t="s">
        <v>6438</v>
      </c>
      <c r="F3210">
        <v>-55</v>
      </c>
      <c r="G3210" t="s">
        <v>50</v>
      </c>
      <c r="H3210">
        <v>-2617</v>
      </c>
      <c r="I3210">
        <v>4040</v>
      </c>
      <c r="J3210">
        <v>1</v>
      </c>
      <c r="K3210">
        <v>1</v>
      </c>
      <c r="L3210">
        <v>39</v>
      </c>
      <c r="M3210">
        <v>1</v>
      </c>
      <c r="N3210">
        <v>0</v>
      </c>
      <c r="O3210">
        <v>1</v>
      </c>
      <c r="P3210" s="2" t="s">
        <v>6437</v>
      </c>
      <c r="Q3210">
        <v>3</v>
      </c>
      <c r="R3210" s="4">
        <f t="shared" si="300"/>
        <v>61.670070000000003</v>
      </c>
      <c r="S3210">
        <f t="shared" si="301"/>
        <v>-163.5625</v>
      </c>
      <c r="T3210">
        <f t="shared" si="302"/>
        <v>921750000</v>
      </c>
      <c r="U3210">
        <f t="shared" si="303"/>
        <v>6.1972823830579902</v>
      </c>
      <c r="V3210">
        <f>W3210+(constants!$B$1*(50-FLOOR(L3210,1)))</f>
        <v>33.702356104921634</v>
      </c>
      <c r="W3210">
        <f t="shared" si="304"/>
        <v>33.596547922795565</v>
      </c>
      <c r="X3210">
        <f>constants!$B$2*constants!$B$3^2/(Y3210*Z3210^4)</f>
        <v>2289047.4339651484</v>
      </c>
      <c r="Y3210">
        <f t="shared" si="305"/>
        <v>3.1622776601683768E-3</v>
      </c>
      <c r="Z3210">
        <f>constants!$B$4/T3210</f>
        <v>0.32524269921345267</v>
      </c>
    </row>
    <row r="3211" spans="1:26" x14ac:dyDescent="0.3">
      <c r="A3211">
        <v>3211</v>
      </c>
      <c r="B3211" s="1">
        <v>45208.674305555556</v>
      </c>
      <c r="C3211">
        <v>61684117</v>
      </c>
      <c r="D3211" s="3" t="s">
        <v>6439</v>
      </c>
      <c r="E3211" t="s">
        <v>6440</v>
      </c>
      <c r="F3211">
        <v>-38</v>
      </c>
      <c r="G3211" t="s">
        <v>22</v>
      </c>
      <c r="H3211">
        <v>78</v>
      </c>
      <c r="I3211">
        <v>3396</v>
      </c>
      <c r="J3211">
        <v>1</v>
      </c>
      <c r="K3211">
        <v>1</v>
      </c>
      <c r="L3211">
        <v>39</v>
      </c>
      <c r="M3211">
        <v>1</v>
      </c>
      <c r="N3211">
        <v>0</v>
      </c>
      <c r="O3211">
        <v>1</v>
      </c>
      <c r="P3211" s="2" t="s">
        <v>6439</v>
      </c>
      <c r="Q3211">
        <v>3</v>
      </c>
      <c r="R3211" s="4">
        <f t="shared" si="300"/>
        <v>61.684117000000001</v>
      </c>
      <c r="S3211">
        <f t="shared" si="301"/>
        <v>4.875</v>
      </c>
      <c r="T3211">
        <f t="shared" si="302"/>
        <v>921750000</v>
      </c>
      <c r="U3211">
        <f t="shared" si="303"/>
        <v>5.2093987556596373</v>
      </c>
      <c r="V3211">
        <f>W3211+(constants!$B$1*(50-FLOOR(L3211,1)))</f>
        <v>16.70235610492163</v>
      </c>
      <c r="W3211">
        <f t="shared" si="304"/>
        <v>16.596547922795565</v>
      </c>
      <c r="X3211">
        <f>constants!$B$2*constants!$B$3^2/(Y3211*Z3211^4)</f>
        <v>45672.500821668757</v>
      </c>
      <c r="Y3211">
        <f t="shared" si="305"/>
        <v>0.1584893192461112</v>
      </c>
      <c r="Z3211">
        <f>constants!$B$4/T3211</f>
        <v>0.32524269921345267</v>
      </c>
    </row>
    <row r="3212" spans="1:26" x14ac:dyDescent="0.3">
      <c r="A3212">
        <v>3212</v>
      </c>
      <c r="B3212" s="1">
        <v>45208.674305555556</v>
      </c>
      <c r="C3212">
        <v>61710411</v>
      </c>
      <c r="D3212" s="3" t="s">
        <v>6441</v>
      </c>
      <c r="E3212" t="s">
        <v>6442</v>
      </c>
      <c r="F3212">
        <v>-38</v>
      </c>
      <c r="G3212" t="s">
        <v>22</v>
      </c>
      <c r="H3212">
        <v>195</v>
      </c>
      <c r="I3212">
        <v>3400</v>
      </c>
      <c r="J3212">
        <v>1</v>
      </c>
      <c r="K3212">
        <v>1</v>
      </c>
      <c r="L3212">
        <v>39</v>
      </c>
      <c r="M3212">
        <v>1</v>
      </c>
      <c r="N3212">
        <v>0</v>
      </c>
      <c r="O3212">
        <v>1</v>
      </c>
      <c r="P3212" s="2" t="s">
        <v>6441</v>
      </c>
      <c r="Q3212">
        <v>3</v>
      </c>
      <c r="R3212" s="4">
        <f t="shared" si="300"/>
        <v>61.710411000000001</v>
      </c>
      <c r="S3212">
        <f t="shared" si="301"/>
        <v>12.1875</v>
      </c>
      <c r="T3212">
        <f t="shared" si="302"/>
        <v>921750000</v>
      </c>
      <c r="U3212">
        <f t="shared" si="303"/>
        <v>5.2155346788111796</v>
      </c>
      <c r="V3212">
        <f>W3212+(constants!$B$1*(50-FLOOR(L3212,1)))</f>
        <v>16.70235610492163</v>
      </c>
      <c r="W3212">
        <f t="shared" si="304"/>
        <v>16.596547922795565</v>
      </c>
      <c r="X3212">
        <f>constants!$B$2*constants!$B$3^2/(Y3212*Z3212^4)</f>
        <v>45672.500821668757</v>
      </c>
      <c r="Y3212">
        <f t="shared" si="305"/>
        <v>0.1584893192461112</v>
      </c>
      <c r="Z3212">
        <f>constants!$B$4/T3212</f>
        <v>0.32524269921345267</v>
      </c>
    </row>
    <row r="3213" spans="1:26" x14ac:dyDescent="0.3">
      <c r="A3213">
        <v>3213</v>
      </c>
      <c r="B3213" s="1">
        <v>45208.674305555556</v>
      </c>
      <c r="C3213">
        <v>61730127</v>
      </c>
      <c r="D3213" s="3" t="s">
        <v>6443</v>
      </c>
      <c r="E3213" t="s">
        <v>6444</v>
      </c>
      <c r="F3213">
        <v>-38</v>
      </c>
      <c r="G3213" t="s">
        <v>22</v>
      </c>
      <c r="H3213">
        <v>234</v>
      </c>
      <c r="I3213">
        <v>3400</v>
      </c>
      <c r="J3213">
        <v>1</v>
      </c>
      <c r="K3213">
        <v>1</v>
      </c>
      <c r="L3213">
        <v>39</v>
      </c>
      <c r="M3213">
        <v>1</v>
      </c>
      <c r="N3213">
        <v>0</v>
      </c>
      <c r="O3213">
        <v>1</v>
      </c>
      <c r="P3213" s="2" t="s">
        <v>6443</v>
      </c>
      <c r="Q3213">
        <v>3</v>
      </c>
      <c r="R3213" s="4">
        <f t="shared" si="300"/>
        <v>61.730127000000003</v>
      </c>
      <c r="S3213">
        <f t="shared" si="301"/>
        <v>14.625</v>
      </c>
      <c r="T3213">
        <f t="shared" si="302"/>
        <v>921750000</v>
      </c>
      <c r="U3213">
        <f t="shared" si="303"/>
        <v>5.2155346788111796</v>
      </c>
      <c r="V3213">
        <f>W3213+(constants!$B$1*(50-FLOOR(L3213,1)))</f>
        <v>16.70235610492163</v>
      </c>
      <c r="W3213">
        <f t="shared" si="304"/>
        <v>16.596547922795565</v>
      </c>
      <c r="X3213">
        <f>constants!$B$2*constants!$B$3^2/(Y3213*Z3213^4)</f>
        <v>45672.500821668757</v>
      </c>
      <c r="Y3213">
        <f t="shared" si="305"/>
        <v>0.1584893192461112</v>
      </c>
      <c r="Z3213">
        <f>constants!$B$4/T3213</f>
        <v>0.32524269921345267</v>
      </c>
    </row>
    <row r="3214" spans="1:26" x14ac:dyDescent="0.3">
      <c r="A3214">
        <v>3214</v>
      </c>
      <c r="B3214" s="1">
        <v>45208.674305555556</v>
      </c>
      <c r="C3214">
        <v>61750191</v>
      </c>
      <c r="D3214" s="3" t="s">
        <v>6445</v>
      </c>
      <c r="E3214" t="s">
        <v>6446</v>
      </c>
      <c r="F3214">
        <v>-38</v>
      </c>
      <c r="G3214" t="s">
        <v>22</v>
      </c>
      <c r="H3214">
        <v>-351</v>
      </c>
      <c r="I3214">
        <v>1596</v>
      </c>
      <c r="J3214">
        <v>1</v>
      </c>
      <c r="K3214">
        <v>1</v>
      </c>
      <c r="L3214">
        <v>40</v>
      </c>
      <c r="M3214">
        <v>1</v>
      </c>
      <c r="N3214">
        <v>0</v>
      </c>
      <c r="O3214">
        <v>1</v>
      </c>
      <c r="P3214" s="2" t="s">
        <v>6445</v>
      </c>
      <c r="Q3214">
        <v>3</v>
      </c>
      <c r="R3214" s="4">
        <f t="shared" si="300"/>
        <v>61.750191000000001</v>
      </c>
      <c r="S3214">
        <f t="shared" si="301"/>
        <v>-21.9375</v>
      </c>
      <c r="T3214">
        <f t="shared" si="302"/>
        <v>922250000</v>
      </c>
      <c r="U3214">
        <f t="shared" si="303"/>
        <v>2.4482333374654832</v>
      </c>
      <c r="V3214">
        <f>W3214+(constants!$B$1*(50-FLOOR(L3214,1)))</f>
        <v>16.702157884101283</v>
      </c>
      <c r="W3214">
        <f t="shared" si="304"/>
        <v>16.605968627623042</v>
      </c>
      <c r="X3214">
        <f>constants!$B$2*constants!$B$3^2/(Y3214*Z3214^4)</f>
        <v>45771.68102582456</v>
      </c>
      <c r="Y3214">
        <f t="shared" si="305"/>
        <v>0.1584893192461112</v>
      </c>
      <c r="Z3214">
        <f>constants!$B$4/T3214</f>
        <v>0.32506636812144213</v>
      </c>
    </row>
    <row r="3215" spans="1:26" x14ac:dyDescent="0.3">
      <c r="A3215">
        <v>3215</v>
      </c>
      <c r="B3215" s="1">
        <v>45208.674305555556</v>
      </c>
      <c r="C3215">
        <v>61770320</v>
      </c>
      <c r="D3215" s="3" t="s">
        <v>6447</v>
      </c>
      <c r="E3215" t="s">
        <v>6448</v>
      </c>
      <c r="F3215">
        <v>-38</v>
      </c>
      <c r="G3215" t="s">
        <v>22</v>
      </c>
      <c r="H3215">
        <v>273</v>
      </c>
      <c r="I3215">
        <v>1576</v>
      </c>
      <c r="J3215">
        <v>1</v>
      </c>
      <c r="K3215">
        <v>1</v>
      </c>
      <c r="L3215">
        <v>40</v>
      </c>
      <c r="M3215">
        <v>1</v>
      </c>
      <c r="N3215">
        <v>0</v>
      </c>
      <c r="O3215">
        <v>1</v>
      </c>
      <c r="P3215" s="2" t="s">
        <v>6447</v>
      </c>
      <c r="Q3215">
        <v>3</v>
      </c>
      <c r="R3215" s="4">
        <f t="shared" si="300"/>
        <v>61.770319999999998</v>
      </c>
      <c r="S3215">
        <f t="shared" si="301"/>
        <v>17.0625</v>
      </c>
      <c r="T3215">
        <f t="shared" si="302"/>
        <v>922250000</v>
      </c>
      <c r="U3215">
        <f t="shared" si="303"/>
        <v>2.4175537217077703</v>
      </c>
      <c r="V3215">
        <f>W3215+(constants!$B$1*(50-FLOOR(L3215,1)))</f>
        <v>16.702157884101283</v>
      </c>
      <c r="W3215">
        <f t="shared" si="304"/>
        <v>16.605968627623042</v>
      </c>
      <c r="X3215">
        <f>constants!$B$2*constants!$B$3^2/(Y3215*Z3215^4)</f>
        <v>45771.68102582456</v>
      </c>
      <c r="Y3215">
        <f t="shared" si="305"/>
        <v>0.1584893192461112</v>
      </c>
      <c r="Z3215">
        <f>constants!$B$4/T3215</f>
        <v>0.32506636812144213</v>
      </c>
    </row>
    <row r="3216" spans="1:26" x14ac:dyDescent="0.3">
      <c r="A3216">
        <v>3216</v>
      </c>
      <c r="B3216" s="1">
        <v>45208.674305555556</v>
      </c>
      <c r="C3216">
        <v>61790493</v>
      </c>
      <c r="D3216" s="3" t="s">
        <v>6449</v>
      </c>
      <c r="E3216" t="s">
        <v>6450</v>
      </c>
      <c r="F3216">
        <v>-53</v>
      </c>
      <c r="G3216" t="s">
        <v>25</v>
      </c>
      <c r="H3216">
        <v>-546</v>
      </c>
      <c r="I3216">
        <v>2972</v>
      </c>
      <c r="J3216">
        <v>1</v>
      </c>
      <c r="K3216">
        <v>1</v>
      </c>
      <c r="L3216">
        <v>40</v>
      </c>
      <c r="M3216">
        <v>1</v>
      </c>
      <c r="N3216">
        <v>0</v>
      </c>
      <c r="O3216">
        <v>1</v>
      </c>
      <c r="P3216" s="2" t="s">
        <v>6449</v>
      </c>
      <c r="Q3216">
        <v>3</v>
      </c>
      <c r="R3216" s="4">
        <f t="shared" si="300"/>
        <v>61.790492999999998</v>
      </c>
      <c r="S3216">
        <f t="shared" si="301"/>
        <v>-34.125</v>
      </c>
      <c r="T3216">
        <f t="shared" si="302"/>
        <v>922250000</v>
      </c>
      <c r="U3216">
        <f t="shared" si="303"/>
        <v>4.5589909015961254</v>
      </c>
      <c r="V3216">
        <f>W3216+(constants!$B$1*(50-FLOOR(L3216,1)))</f>
        <v>31.702157884101283</v>
      </c>
      <c r="W3216">
        <f t="shared" si="304"/>
        <v>31.605968627623042</v>
      </c>
      <c r="X3216">
        <f>constants!$B$2*constants!$B$3^2/(Y3216*Z3216^4)</f>
        <v>1447427.6437631785</v>
      </c>
      <c r="Y3216">
        <f t="shared" si="305"/>
        <v>5.0118723362727194E-3</v>
      </c>
      <c r="Z3216">
        <f>constants!$B$4/T3216</f>
        <v>0.32506636812144213</v>
      </c>
    </row>
    <row r="3217" spans="1:26" x14ac:dyDescent="0.3">
      <c r="A3217">
        <v>3217</v>
      </c>
      <c r="B3217" s="1">
        <v>45208.674305555556</v>
      </c>
      <c r="C3217">
        <v>61802487</v>
      </c>
      <c r="D3217" s="3" t="s">
        <v>6451</v>
      </c>
      <c r="E3217" t="s">
        <v>6452</v>
      </c>
      <c r="F3217">
        <v>-38</v>
      </c>
      <c r="G3217" t="s">
        <v>22</v>
      </c>
      <c r="H3217">
        <v>546</v>
      </c>
      <c r="I3217">
        <v>1568</v>
      </c>
      <c r="J3217">
        <v>1</v>
      </c>
      <c r="K3217">
        <v>1</v>
      </c>
      <c r="L3217">
        <v>40</v>
      </c>
      <c r="M3217">
        <v>1</v>
      </c>
      <c r="N3217">
        <v>0</v>
      </c>
      <c r="O3217">
        <v>1</v>
      </c>
      <c r="P3217" s="2" t="s">
        <v>6451</v>
      </c>
      <c r="Q3217">
        <v>3</v>
      </c>
      <c r="R3217" s="4">
        <f t="shared" si="300"/>
        <v>61.802486999999999</v>
      </c>
      <c r="S3217">
        <f t="shared" si="301"/>
        <v>34.125</v>
      </c>
      <c r="T3217">
        <f t="shared" si="302"/>
        <v>922250000</v>
      </c>
      <c r="U3217">
        <f t="shared" si="303"/>
        <v>2.4052818754046852</v>
      </c>
      <c r="V3217">
        <f>W3217+(constants!$B$1*(50-FLOOR(L3217,1)))</f>
        <v>16.702157884101283</v>
      </c>
      <c r="W3217">
        <f t="shared" si="304"/>
        <v>16.605968627623042</v>
      </c>
      <c r="X3217">
        <f>constants!$B$2*constants!$B$3^2/(Y3217*Z3217^4)</f>
        <v>45771.68102582456</v>
      </c>
      <c r="Y3217">
        <f t="shared" si="305"/>
        <v>0.1584893192461112</v>
      </c>
      <c r="Z3217">
        <f>constants!$B$4/T3217</f>
        <v>0.32506636812144213</v>
      </c>
    </row>
    <row r="3218" spans="1:26" x14ac:dyDescent="0.3">
      <c r="A3218">
        <v>3218</v>
      </c>
      <c r="B3218" s="1">
        <v>45208.674305555556</v>
      </c>
      <c r="C3218">
        <v>61830557</v>
      </c>
      <c r="D3218" s="3" t="s">
        <v>6453</v>
      </c>
      <c r="E3218" t="s">
        <v>6454</v>
      </c>
      <c r="F3218">
        <v>-37</v>
      </c>
      <c r="G3218" t="s">
        <v>22</v>
      </c>
      <c r="H3218">
        <v>-39</v>
      </c>
      <c r="I3218">
        <v>1596</v>
      </c>
      <c r="J3218">
        <v>1</v>
      </c>
      <c r="K3218">
        <v>1</v>
      </c>
      <c r="L3218">
        <v>40</v>
      </c>
      <c r="M3218">
        <v>1</v>
      </c>
      <c r="N3218">
        <v>0</v>
      </c>
      <c r="O3218">
        <v>1</v>
      </c>
      <c r="P3218" s="2" t="s">
        <v>6453</v>
      </c>
      <c r="Q3218">
        <v>3</v>
      </c>
      <c r="R3218" s="4">
        <f t="shared" si="300"/>
        <v>61.830556999999999</v>
      </c>
      <c r="S3218">
        <f t="shared" si="301"/>
        <v>-2.4375</v>
      </c>
      <c r="T3218">
        <f t="shared" si="302"/>
        <v>922250000</v>
      </c>
      <c r="U3218">
        <f t="shared" si="303"/>
        <v>2.4482333374654832</v>
      </c>
      <c r="V3218">
        <f>W3218+(constants!$B$1*(50-FLOOR(L3218,1)))</f>
        <v>15.702157884101288</v>
      </c>
      <c r="W3218">
        <f t="shared" si="304"/>
        <v>15.605968627623046</v>
      </c>
      <c r="X3218">
        <f>constants!$B$2*constants!$B$3^2/(Y3218*Z3218^4)</f>
        <v>36357.738589606146</v>
      </c>
      <c r="Y3218">
        <f t="shared" si="305"/>
        <v>0.19952623149688758</v>
      </c>
      <c r="Z3218">
        <f>constants!$B$4/T3218</f>
        <v>0.32506636812144213</v>
      </c>
    </row>
    <row r="3219" spans="1:26" x14ac:dyDescent="0.3">
      <c r="A3219">
        <v>3219</v>
      </c>
      <c r="B3219" s="1">
        <v>45208.674305555556</v>
      </c>
      <c r="C3219">
        <v>61850975</v>
      </c>
      <c r="D3219" s="3" t="s">
        <v>6455</v>
      </c>
      <c r="E3219" t="s">
        <v>6456</v>
      </c>
      <c r="F3219">
        <v>-53</v>
      </c>
      <c r="G3219" t="s">
        <v>50</v>
      </c>
      <c r="H3219">
        <v>273</v>
      </c>
      <c r="I3219">
        <v>2376</v>
      </c>
      <c r="J3219">
        <v>1</v>
      </c>
      <c r="K3219">
        <v>1</v>
      </c>
      <c r="L3219">
        <v>40</v>
      </c>
      <c r="M3219">
        <v>1</v>
      </c>
      <c r="N3219">
        <v>0</v>
      </c>
      <c r="O3219">
        <v>1</v>
      </c>
      <c r="P3219" s="2" t="s">
        <v>6455</v>
      </c>
      <c r="Q3219">
        <v>3</v>
      </c>
      <c r="R3219" s="4">
        <f t="shared" si="300"/>
        <v>61.850974999999998</v>
      </c>
      <c r="S3219">
        <f t="shared" si="301"/>
        <v>17.0625</v>
      </c>
      <c r="T3219">
        <f t="shared" si="302"/>
        <v>922250000</v>
      </c>
      <c r="U3219">
        <f t="shared" si="303"/>
        <v>3.6447383520162835</v>
      </c>
      <c r="V3219">
        <f>W3219+(constants!$B$1*(50-FLOOR(L3219,1)))</f>
        <v>31.702157884101283</v>
      </c>
      <c r="W3219">
        <f t="shared" si="304"/>
        <v>31.605968627623042</v>
      </c>
      <c r="X3219">
        <f>constants!$B$2*constants!$B$3^2/(Y3219*Z3219^4)</f>
        <v>1447427.6437631785</v>
      </c>
      <c r="Y3219">
        <f t="shared" si="305"/>
        <v>5.0118723362727194E-3</v>
      </c>
      <c r="Z3219">
        <f>constants!$B$4/T3219</f>
        <v>0.32506636812144213</v>
      </c>
    </row>
    <row r="3220" spans="1:26" x14ac:dyDescent="0.3">
      <c r="A3220">
        <v>3220</v>
      </c>
      <c r="B3220" s="1">
        <v>45208.674305555556</v>
      </c>
      <c r="C3220">
        <v>61870597</v>
      </c>
      <c r="D3220" s="3" t="s">
        <v>6457</v>
      </c>
      <c r="E3220" t="s">
        <v>6458</v>
      </c>
      <c r="F3220">
        <v>-37</v>
      </c>
      <c r="G3220" t="s">
        <v>22</v>
      </c>
      <c r="H3220">
        <v>-351</v>
      </c>
      <c r="I3220">
        <v>1604</v>
      </c>
      <c r="J3220">
        <v>1</v>
      </c>
      <c r="K3220">
        <v>1</v>
      </c>
      <c r="L3220">
        <v>40</v>
      </c>
      <c r="M3220">
        <v>1</v>
      </c>
      <c r="N3220">
        <v>0</v>
      </c>
      <c r="O3220">
        <v>1</v>
      </c>
      <c r="P3220" s="2" t="s">
        <v>6457</v>
      </c>
      <c r="Q3220">
        <v>3</v>
      </c>
      <c r="R3220" s="4">
        <f t="shared" si="300"/>
        <v>61.870596999999997</v>
      </c>
      <c r="S3220">
        <f t="shared" si="301"/>
        <v>-21.9375</v>
      </c>
      <c r="T3220">
        <f t="shared" si="302"/>
        <v>922250000</v>
      </c>
      <c r="U3220">
        <f t="shared" si="303"/>
        <v>2.4605051837685683</v>
      </c>
      <c r="V3220">
        <f>W3220+(constants!$B$1*(50-FLOOR(L3220,1)))</f>
        <v>15.702157884101288</v>
      </c>
      <c r="W3220">
        <f t="shared" si="304"/>
        <v>15.605968627623046</v>
      </c>
      <c r="X3220">
        <f>constants!$B$2*constants!$B$3^2/(Y3220*Z3220^4)</f>
        <v>36357.738589606146</v>
      </c>
      <c r="Y3220">
        <f t="shared" si="305"/>
        <v>0.19952623149688758</v>
      </c>
      <c r="Z3220">
        <f>constants!$B$4/T3220</f>
        <v>0.32506636812144213</v>
      </c>
    </row>
    <row r="3221" spans="1:26" x14ac:dyDescent="0.3">
      <c r="A3221">
        <v>3221</v>
      </c>
      <c r="B3221" s="1">
        <v>45208.674305555556</v>
      </c>
      <c r="C3221">
        <v>61882510</v>
      </c>
      <c r="D3221" s="3" t="s">
        <v>6459</v>
      </c>
      <c r="E3221" t="s">
        <v>6460</v>
      </c>
      <c r="F3221">
        <v>-37</v>
      </c>
      <c r="G3221" t="s">
        <v>22</v>
      </c>
      <c r="H3221">
        <v>-273</v>
      </c>
      <c r="I3221">
        <v>1600</v>
      </c>
      <c r="J3221">
        <v>1</v>
      </c>
      <c r="K3221">
        <v>1</v>
      </c>
      <c r="L3221">
        <v>40</v>
      </c>
      <c r="M3221">
        <v>1</v>
      </c>
      <c r="N3221">
        <v>0</v>
      </c>
      <c r="O3221">
        <v>1</v>
      </c>
      <c r="P3221" s="2" t="s">
        <v>6459</v>
      </c>
      <c r="Q3221">
        <v>3</v>
      </c>
      <c r="R3221" s="4">
        <f t="shared" si="300"/>
        <v>61.882510000000003</v>
      </c>
      <c r="S3221">
        <f t="shared" si="301"/>
        <v>-17.0625</v>
      </c>
      <c r="T3221">
        <f t="shared" si="302"/>
        <v>922250000</v>
      </c>
      <c r="U3221">
        <f t="shared" si="303"/>
        <v>2.454369260617026</v>
      </c>
      <c r="V3221">
        <f>W3221+(constants!$B$1*(50-FLOOR(L3221,1)))</f>
        <v>15.702157884101288</v>
      </c>
      <c r="W3221">
        <f t="shared" si="304"/>
        <v>15.605968627623046</v>
      </c>
      <c r="X3221">
        <f>constants!$B$2*constants!$B$3^2/(Y3221*Z3221^4)</f>
        <v>36357.738589606146</v>
      </c>
      <c r="Y3221">
        <f t="shared" si="305"/>
        <v>0.19952623149688758</v>
      </c>
      <c r="Z3221">
        <f>constants!$B$4/T3221</f>
        <v>0.32506636812144213</v>
      </c>
    </row>
    <row r="3222" spans="1:26" x14ac:dyDescent="0.3">
      <c r="A3222">
        <v>3222</v>
      </c>
      <c r="B3222" s="1">
        <v>45208.674305555556</v>
      </c>
      <c r="C3222">
        <v>61910287</v>
      </c>
      <c r="D3222" s="3" t="s">
        <v>6461</v>
      </c>
      <c r="E3222" t="s">
        <v>6462</v>
      </c>
      <c r="F3222">
        <v>-37</v>
      </c>
      <c r="G3222" t="s">
        <v>22</v>
      </c>
      <c r="H3222">
        <v>-195</v>
      </c>
      <c r="I3222">
        <v>1616</v>
      </c>
      <c r="J3222">
        <v>1</v>
      </c>
      <c r="K3222">
        <v>1</v>
      </c>
      <c r="L3222">
        <v>40</v>
      </c>
      <c r="M3222">
        <v>1</v>
      </c>
      <c r="N3222">
        <v>0</v>
      </c>
      <c r="O3222">
        <v>1</v>
      </c>
      <c r="P3222" s="2" t="s">
        <v>6461</v>
      </c>
      <c r="Q3222">
        <v>3</v>
      </c>
      <c r="R3222" s="4">
        <f t="shared" si="300"/>
        <v>61.910286999999997</v>
      </c>
      <c r="S3222">
        <f t="shared" si="301"/>
        <v>-12.1875</v>
      </c>
      <c r="T3222">
        <f t="shared" si="302"/>
        <v>922250000</v>
      </c>
      <c r="U3222">
        <f t="shared" si="303"/>
        <v>2.4789129532231962</v>
      </c>
      <c r="V3222">
        <f>W3222+(constants!$B$1*(50-FLOOR(L3222,1)))</f>
        <v>15.702157884101288</v>
      </c>
      <c r="W3222">
        <f t="shared" si="304"/>
        <v>15.605968627623046</v>
      </c>
      <c r="X3222">
        <f>constants!$B$2*constants!$B$3^2/(Y3222*Z3222^4)</f>
        <v>36357.738589606146</v>
      </c>
      <c r="Y3222">
        <f t="shared" si="305"/>
        <v>0.19952623149688758</v>
      </c>
      <c r="Z3222">
        <f>constants!$B$4/T3222</f>
        <v>0.32506636812144213</v>
      </c>
    </row>
    <row r="3223" spans="1:26" x14ac:dyDescent="0.3">
      <c r="A3223">
        <v>3223</v>
      </c>
      <c r="B3223" s="1">
        <v>45208.674305555556</v>
      </c>
      <c r="C3223">
        <v>61930150</v>
      </c>
      <c r="D3223" s="3" t="s">
        <v>6463</v>
      </c>
      <c r="E3223" t="s">
        <v>6464</v>
      </c>
      <c r="F3223">
        <v>-37</v>
      </c>
      <c r="G3223" t="s">
        <v>22</v>
      </c>
      <c r="H3223">
        <v>0</v>
      </c>
      <c r="I3223">
        <v>1560</v>
      </c>
      <c r="J3223">
        <v>1</v>
      </c>
      <c r="K3223">
        <v>1</v>
      </c>
      <c r="L3223">
        <v>40</v>
      </c>
      <c r="M3223">
        <v>1</v>
      </c>
      <c r="N3223">
        <v>0</v>
      </c>
      <c r="O3223">
        <v>1</v>
      </c>
      <c r="P3223" s="2" t="s">
        <v>6463</v>
      </c>
      <c r="Q3223">
        <v>3</v>
      </c>
      <c r="R3223" s="4">
        <f t="shared" si="300"/>
        <v>61.930149999999998</v>
      </c>
      <c r="S3223">
        <f t="shared" si="301"/>
        <v>0</v>
      </c>
      <c r="T3223">
        <f t="shared" si="302"/>
        <v>922250000</v>
      </c>
      <c r="U3223">
        <f t="shared" si="303"/>
        <v>2.3930100291016001</v>
      </c>
      <c r="V3223">
        <f>W3223+(constants!$B$1*(50-FLOOR(L3223,1)))</f>
        <v>15.702157884101288</v>
      </c>
      <c r="W3223">
        <f t="shared" si="304"/>
        <v>15.605968627623046</v>
      </c>
      <c r="X3223">
        <f>constants!$B$2*constants!$B$3^2/(Y3223*Z3223^4)</f>
        <v>36357.738589606146</v>
      </c>
      <c r="Y3223">
        <f t="shared" si="305"/>
        <v>0.19952623149688758</v>
      </c>
      <c r="Z3223">
        <f>constants!$B$4/T3223</f>
        <v>0.32506636812144213</v>
      </c>
    </row>
    <row r="3224" spans="1:26" x14ac:dyDescent="0.3">
      <c r="A3224">
        <v>3224</v>
      </c>
      <c r="B3224" s="1">
        <v>45208.674305555556</v>
      </c>
      <c r="C3224">
        <v>61942995</v>
      </c>
      <c r="D3224" s="3" t="s">
        <v>6465</v>
      </c>
      <c r="E3224" t="s">
        <v>6466</v>
      </c>
      <c r="F3224">
        <v>-37</v>
      </c>
      <c r="G3224" t="s">
        <v>22</v>
      </c>
      <c r="H3224">
        <v>156</v>
      </c>
      <c r="I3224">
        <v>1584</v>
      </c>
      <c r="J3224">
        <v>1</v>
      </c>
      <c r="K3224">
        <v>1</v>
      </c>
      <c r="L3224">
        <v>40</v>
      </c>
      <c r="M3224">
        <v>1</v>
      </c>
      <c r="N3224">
        <v>0</v>
      </c>
      <c r="O3224">
        <v>1</v>
      </c>
      <c r="P3224" s="2" t="s">
        <v>6465</v>
      </c>
      <c r="Q3224">
        <v>3</v>
      </c>
      <c r="R3224" s="4">
        <f t="shared" si="300"/>
        <v>61.942995000000003</v>
      </c>
      <c r="S3224">
        <f t="shared" si="301"/>
        <v>9.75</v>
      </c>
      <c r="T3224">
        <f t="shared" si="302"/>
        <v>922250000</v>
      </c>
      <c r="U3224">
        <f t="shared" si="303"/>
        <v>2.4298255680108558</v>
      </c>
      <c r="V3224">
        <f>W3224+(constants!$B$1*(50-FLOOR(L3224,1)))</f>
        <v>15.702157884101288</v>
      </c>
      <c r="W3224">
        <f t="shared" si="304"/>
        <v>15.605968627623046</v>
      </c>
      <c r="X3224">
        <f>constants!$B$2*constants!$B$3^2/(Y3224*Z3224^4)</f>
        <v>36357.738589606146</v>
      </c>
      <c r="Y3224">
        <f t="shared" si="305"/>
        <v>0.19952623149688758</v>
      </c>
      <c r="Z3224">
        <f>constants!$B$4/T3224</f>
        <v>0.32506636812144213</v>
      </c>
    </row>
    <row r="3225" spans="1:26" x14ac:dyDescent="0.3">
      <c r="A3225">
        <v>3225</v>
      </c>
      <c r="B3225" s="1">
        <v>45208.674305555556</v>
      </c>
      <c r="C3225">
        <v>61961381</v>
      </c>
      <c r="D3225" s="3" t="s">
        <v>6467</v>
      </c>
      <c r="E3225" t="s">
        <v>6468</v>
      </c>
      <c r="F3225">
        <v>-53</v>
      </c>
      <c r="G3225" t="s">
        <v>50</v>
      </c>
      <c r="H3225">
        <v>976</v>
      </c>
      <c r="I3225">
        <v>3708</v>
      </c>
      <c r="J3225">
        <v>1</v>
      </c>
      <c r="K3225">
        <v>1</v>
      </c>
      <c r="L3225">
        <v>41</v>
      </c>
      <c r="M3225">
        <v>1</v>
      </c>
      <c r="N3225">
        <v>0</v>
      </c>
      <c r="O3225">
        <v>1</v>
      </c>
      <c r="P3225" s="2" t="s">
        <v>6467</v>
      </c>
      <c r="Q3225">
        <v>3</v>
      </c>
      <c r="R3225" s="4">
        <f t="shared" si="300"/>
        <v>61.961381000000003</v>
      </c>
      <c r="S3225">
        <f t="shared" si="301"/>
        <v>61</v>
      </c>
      <c r="T3225">
        <f t="shared" si="302"/>
        <v>922750000</v>
      </c>
      <c r="U3225">
        <f t="shared" si="303"/>
        <v>5.688000761479957</v>
      </c>
      <c r="V3225">
        <f>W3225+(constants!$B$1*(50-FLOOR(L3225,1)))</f>
        <v>31.701954557207603</v>
      </c>
      <c r="W3225">
        <f t="shared" si="304"/>
        <v>31.615384226377188</v>
      </c>
      <c r="X3225">
        <f>constants!$B$2*constants!$B$3^2/(Y3225*Z3225^4)</f>
        <v>1450569.1024971411</v>
      </c>
      <c r="Y3225">
        <f t="shared" si="305"/>
        <v>5.0118723362727194E-3</v>
      </c>
      <c r="Z3225">
        <f>constants!$B$4/T3225</f>
        <v>0.32489022812246005</v>
      </c>
    </row>
    <row r="3226" spans="1:26" x14ac:dyDescent="0.3">
      <c r="A3226">
        <v>3226</v>
      </c>
      <c r="B3226" s="1">
        <v>45208.674305555556</v>
      </c>
      <c r="C3226">
        <v>61990569</v>
      </c>
      <c r="D3226" s="3" t="s">
        <v>6469</v>
      </c>
      <c r="E3226" t="s">
        <v>6470</v>
      </c>
      <c r="F3226">
        <v>-55</v>
      </c>
      <c r="G3226" t="s">
        <v>50</v>
      </c>
      <c r="H3226">
        <v>-1562</v>
      </c>
      <c r="I3226">
        <v>3960</v>
      </c>
      <c r="J3226">
        <v>1</v>
      </c>
      <c r="K3226">
        <v>1</v>
      </c>
      <c r="L3226">
        <v>41</v>
      </c>
      <c r="M3226">
        <v>1</v>
      </c>
      <c r="N3226">
        <v>0</v>
      </c>
      <c r="O3226">
        <v>1</v>
      </c>
      <c r="P3226" s="2" t="s">
        <v>6469</v>
      </c>
      <c r="Q3226">
        <v>3</v>
      </c>
      <c r="R3226" s="4">
        <f t="shared" si="300"/>
        <v>61.990569000000001</v>
      </c>
      <c r="S3226">
        <f t="shared" si="301"/>
        <v>-97.625</v>
      </c>
      <c r="T3226">
        <f t="shared" si="302"/>
        <v>922750000</v>
      </c>
      <c r="U3226">
        <f t="shared" si="303"/>
        <v>6.0745639200271393</v>
      </c>
      <c r="V3226">
        <f>W3226+(constants!$B$1*(50-FLOOR(L3226,1)))</f>
        <v>33.701954557207607</v>
      </c>
      <c r="W3226">
        <f t="shared" si="304"/>
        <v>33.615384226377188</v>
      </c>
      <c r="X3226">
        <f>constants!$B$2*constants!$B$3^2/(Y3226*Z3226^4)</f>
        <v>2298997.095742146</v>
      </c>
      <c r="Y3226">
        <f t="shared" si="305"/>
        <v>3.1622776601683768E-3</v>
      </c>
      <c r="Z3226">
        <f>constants!$B$4/T3226</f>
        <v>0.32489022812246005</v>
      </c>
    </row>
    <row r="3227" spans="1:26" x14ac:dyDescent="0.3">
      <c r="A3227">
        <v>3227</v>
      </c>
      <c r="B3227" s="1">
        <v>45208.674305555556</v>
      </c>
      <c r="C3227">
        <v>62010252</v>
      </c>
      <c r="D3227" s="3" t="s">
        <v>6471</v>
      </c>
      <c r="E3227" t="s">
        <v>6472</v>
      </c>
      <c r="F3227">
        <v>-52</v>
      </c>
      <c r="G3227" t="s">
        <v>19</v>
      </c>
      <c r="H3227">
        <v>468</v>
      </c>
      <c r="I3227">
        <v>1448</v>
      </c>
      <c r="J3227">
        <v>1</v>
      </c>
      <c r="K3227">
        <v>1</v>
      </c>
      <c r="L3227">
        <v>41</v>
      </c>
      <c r="M3227">
        <v>1</v>
      </c>
      <c r="N3227">
        <v>0</v>
      </c>
      <c r="O3227">
        <v>1</v>
      </c>
      <c r="P3227" s="2" t="s">
        <v>6471</v>
      </c>
      <c r="Q3227">
        <v>3</v>
      </c>
      <c r="R3227" s="4">
        <f t="shared" si="300"/>
        <v>62.010252000000001</v>
      </c>
      <c r="S3227">
        <f t="shared" si="301"/>
        <v>29.25</v>
      </c>
      <c r="T3227">
        <f t="shared" si="302"/>
        <v>922750000</v>
      </c>
      <c r="U3227">
        <f t="shared" si="303"/>
        <v>2.2212041808584084</v>
      </c>
      <c r="V3227">
        <f>W3227+(constants!$B$1*(50-FLOOR(L3227,1)))</f>
        <v>30.701954557207607</v>
      </c>
      <c r="W3227">
        <f t="shared" si="304"/>
        <v>30.615384226377191</v>
      </c>
      <c r="X3227">
        <f>constants!$B$2*constants!$B$3^2/(Y3227*Z3227^4)</f>
        <v>1152227.9945321404</v>
      </c>
      <c r="Y3227">
        <f t="shared" si="305"/>
        <v>6.3095734448019216E-3</v>
      </c>
      <c r="Z3227">
        <f>constants!$B$4/T3227</f>
        <v>0.32489022812246005</v>
      </c>
    </row>
    <row r="3228" spans="1:26" x14ac:dyDescent="0.3">
      <c r="A3228">
        <v>3228</v>
      </c>
      <c r="B3228" s="1">
        <v>45208.674305555556</v>
      </c>
      <c r="C3228">
        <v>62023561</v>
      </c>
      <c r="D3228" s="3" t="s">
        <v>6473</v>
      </c>
      <c r="E3228" t="s">
        <v>6474</v>
      </c>
      <c r="F3228">
        <v>-56</v>
      </c>
      <c r="G3228" t="s">
        <v>25</v>
      </c>
      <c r="H3228">
        <v>507</v>
      </c>
      <c r="I3228">
        <v>1080</v>
      </c>
      <c r="J3228">
        <v>1</v>
      </c>
      <c r="K3228">
        <v>1</v>
      </c>
      <c r="L3228">
        <v>41</v>
      </c>
      <c r="M3228">
        <v>1</v>
      </c>
      <c r="N3228">
        <v>0</v>
      </c>
      <c r="O3228">
        <v>1</v>
      </c>
      <c r="P3228" s="2" t="s">
        <v>6473</v>
      </c>
      <c r="Q3228">
        <v>3</v>
      </c>
      <c r="R3228" s="4">
        <f t="shared" si="300"/>
        <v>62.023561000000001</v>
      </c>
      <c r="S3228">
        <f t="shared" si="301"/>
        <v>31.6875</v>
      </c>
      <c r="T3228">
        <f t="shared" si="302"/>
        <v>922750000</v>
      </c>
      <c r="U3228">
        <f t="shared" si="303"/>
        <v>1.6566992509164924</v>
      </c>
      <c r="V3228">
        <f>W3228+(constants!$B$1*(50-FLOOR(L3228,1)))</f>
        <v>34.701954557207607</v>
      </c>
      <c r="W3228">
        <f t="shared" si="304"/>
        <v>34.615384226377188</v>
      </c>
      <c r="X3228">
        <f>constants!$B$2*constants!$B$3^2/(Y3228*Z3228^4)</f>
        <v>2894265.8654707731</v>
      </c>
      <c r="Y3228">
        <f t="shared" si="305"/>
        <v>2.5118864315095807E-3</v>
      </c>
      <c r="Z3228">
        <f>constants!$B$4/T3228</f>
        <v>0.32489022812246005</v>
      </c>
    </row>
    <row r="3229" spans="1:26" x14ac:dyDescent="0.3">
      <c r="A3229">
        <v>3229</v>
      </c>
      <c r="B3229" s="1">
        <v>45208.674305555556</v>
      </c>
      <c r="C3229">
        <v>62050316</v>
      </c>
      <c r="D3229" s="3" t="s">
        <v>6475</v>
      </c>
      <c r="E3229" t="s">
        <v>6476</v>
      </c>
      <c r="F3229">
        <v>-55</v>
      </c>
      <c r="G3229" t="s">
        <v>50</v>
      </c>
      <c r="H3229">
        <v>507</v>
      </c>
      <c r="I3229">
        <v>3844</v>
      </c>
      <c r="J3229">
        <v>1</v>
      </c>
      <c r="K3229">
        <v>1</v>
      </c>
      <c r="L3229">
        <v>41</v>
      </c>
      <c r="M3229">
        <v>1</v>
      </c>
      <c r="N3229">
        <v>0</v>
      </c>
      <c r="O3229">
        <v>1</v>
      </c>
      <c r="P3229" s="2" t="s">
        <v>6475</v>
      </c>
      <c r="Q3229">
        <v>3</v>
      </c>
      <c r="R3229" s="4">
        <f t="shared" si="300"/>
        <v>62.050316000000002</v>
      </c>
      <c r="S3229">
        <f t="shared" si="301"/>
        <v>31.6875</v>
      </c>
      <c r="T3229">
        <f t="shared" si="302"/>
        <v>922750000</v>
      </c>
      <c r="U3229">
        <f t="shared" si="303"/>
        <v>5.8966221486324049</v>
      </c>
      <c r="V3229">
        <f>W3229+(constants!$B$1*(50-FLOOR(L3229,1)))</f>
        <v>33.701954557207607</v>
      </c>
      <c r="W3229">
        <f t="shared" si="304"/>
        <v>33.615384226377188</v>
      </c>
      <c r="X3229">
        <f>constants!$B$2*constants!$B$3^2/(Y3229*Z3229^4)</f>
        <v>2298997.095742146</v>
      </c>
      <c r="Y3229">
        <f t="shared" si="305"/>
        <v>3.1622776601683768E-3</v>
      </c>
      <c r="Z3229">
        <f>constants!$B$4/T3229</f>
        <v>0.32489022812246005</v>
      </c>
    </row>
    <row r="3230" spans="1:26" x14ac:dyDescent="0.3">
      <c r="A3230">
        <v>3230</v>
      </c>
      <c r="B3230" s="1">
        <v>45208.674305555556</v>
      </c>
      <c r="C3230">
        <v>62062707</v>
      </c>
      <c r="D3230" s="3" t="s">
        <v>6477</v>
      </c>
      <c r="E3230" t="s">
        <v>6478</v>
      </c>
      <c r="F3230">
        <v>-54</v>
      </c>
      <c r="G3230" t="s">
        <v>50</v>
      </c>
      <c r="H3230">
        <v>-156</v>
      </c>
      <c r="I3230">
        <v>3744</v>
      </c>
      <c r="J3230">
        <v>1</v>
      </c>
      <c r="K3230">
        <v>1</v>
      </c>
      <c r="L3230">
        <v>41</v>
      </c>
      <c r="M3230">
        <v>1</v>
      </c>
      <c r="N3230">
        <v>0</v>
      </c>
      <c r="O3230">
        <v>1</v>
      </c>
      <c r="P3230" s="2" t="s">
        <v>6477</v>
      </c>
      <c r="Q3230">
        <v>3</v>
      </c>
      <c r="R3230" s="4">
        <f t="shared" si="300"/>
        <v>62.062707000000003</v>
      </c>
      <c r="S3230">
        <f t="shared" si="301"/>
        <v>-9.75</v>
      </c>
      <c r="T3230">
        <f t="shared" si="302"/>
        <v>922750000</v>
      </c>
      <c r="U3230">
        <f t="shared" si="303"/>
        <v>5.7432240698438406</v>
      </c>
      <c r="V3230">
        <f>W3230+(constants!$B$1*(50-FLOOR(L3230,1)))</f>
        <v>32.701954557207614</v>
      </c>
      <c r="W3230">
        <f t="shared" si="304"/>
        <v>32.615384226377195</v>
      </c>
      <c r="X3230">
        <f>constants!$B$2*constants!$B$3^2/(Y3230*Z3230^4)</f>
        <v>1826158.3046971106</v>
      </c>
      <c r="Y3230">
        <f t="shared" si="305"/>
        <v>3.9810717055349656E-3</v>
      </c>
      <c r="Z3230">
        <f>constants!$B$4/T3230</f>
        <v>0.32489022812246005</v>
      </c>
    </row>
    <row r="3231" spans="1:26" x14ac:dyDescent="0.3">
      <c r="A3231">
        <v>3231</v>
      </c>
      <c r="B3231" s="1">
        <v>45208.674305555556</v>
      </c>
      <c r="C3231">
        <v>62075145</v>
      </c>
      <c r="D3231" s="3" t="s">
        <v>6479</v>
      </c>
      <c r="E3231" t="s">
        <v>6480</v>
      </c>
      <c r="F3231">
        <v>-54</v>
      </c>
      <c r="G3231" t="s">
        <v>50</v>
      </c>
      <c r="H3231">
        <v>-390</v>
      </c>
      <c r="I3231">
        <v>3912</v>
      </c>
      <c r="J3231">
        <v>1</v>
      </c>
      <c r="K3231">
        <v>1</v>
      </c>
      <c r="L3231">
        <v>41</v>
      </c>
      <c r="M3231">
        <v>1</v>
      </c>
      <c r="N3231">
        <v>0</v>
      </c>
      <c r="O3231">
        <v>1</v>
      </c>
      <c r="P3231" s="2" t="s">
        <v>6479</v>
      </c>
      <c r="Q3231">
        <v>3</v>
      </c>
      <c r="R3231" s="4">
        <f t="shared" si="300"/>
        <v>62.075144999999999</v>
      </c>
      <c r="S3231">
        <f t="shared" si="301"/>
        <v>-24.375</v>
      </c>
      <c r="T3231">
        <f t="shared" si="302"/>
        <v>922750000</v>
      </c>
      <c r="U3231">
        <f t="shared" si="303"/>
        <v>6.0009328422086279</v>
      </c>
      <c r="V3231">
        <f>W3231+(constants!$B$1*(50-FLOOR(L3231,1)))</f>
        <v>32.701954557207614</v>
      </c>
      <c r="W3231">
        <f t="shared" si="304"/>
        <v>32.615384226377195</v>
      </c>
      <c r="X3231">
        <f>constants!$B$2*constants!$B$3^2/(Y3231*Z3231^4)</f>
        <v>1826158.3046971106</v>
      </c>
      <c r="Y3231">
        <f t="shared" si="305"/>
        <v>3.9810717055349656E-3</v>
      </c>
      <c r="Z3231">
        <f>constants!$B$4/T3231</f>
        <v>0.32489022812246005</v>
      </c>
    </row>
    <row r="3232" spans="1:26" x14ac:dyDescent="0.3">
      <c r="A3232">
        <v>3232</v>
      </c>
      <c r="B3232" s="1">
        <v>45208.674305555556</v>
      </c>
      <c r="C3232">
        <v>62100550</v>
      </c>
      <c r="D3232" s="3" t="s">
        <v>6481</v>
      </c>
      <c r="E3232" t="s">
        <v>6482</v>
      </c>
      <c r="F3232">
        <v>-38</v>
      </c>
      <c r="G3232" t="s">
        <v>22</v>
      </c>
      <c r="H3232">
        <v>234</v>
      </c>
      <c r="I3232">
        <v>3308</v>
      </c>
      <c r="J3232">
        <v>1</v>
      </c>
      <c r="K3232">
        <v>1</v>
      </c>
      <c r="L3232">
        <v>41</v>
      </c>
      <c r="M3232">
        <v>1</v>
      </c>
      <c r="N3232">
        <v>0</v>
      </c>
      <c r="O3232">
        <v>1</v>
      </c>
      <c r="P3232" s="2" t="s">
        <v>6481</v>
      </c>
      <c r="Q3232">
        <v>3</v>
      </c>
      <c r="R3232" s="4">
        <f t="shared" si="300"/>
        <v>62.100549999999998</v>
      </c>
      <c r="S3232">
        <f t="shared" si="301"/>
        <v>14.625</v>
      </c>
      <c r="T3232">
        <f t="shared" si="302"/>
        <v>922750000</v>
      </c>
      <c r="U3232">
        <f t="shared" si="303"/>
        <v>5.0744084463257009</v>
      </c>
      <c r="V3232">
        <f>W3232+(constants!$B$1*(50-FLOOR(L3232,1)))</f>
        <v>16.701954557207607</v>
      </c>
      <c r="W3232">
        <f t="shared" si="304"/>
        <v>16.615384226377191</v>
      </c>
      <c r="X3232">
        <f>constants!$B$2*constants!$B$3^2/(Y3232*Z3232^4)</f>
        <v>45871.022673572057</v>
      </c>
      <c r="Y3232">
        <f t="shared" si="305"/>
        <v>0.1584893192461112</v>
      </c>
      <c r="Z3232">
        <f>constants!$B$4/T3232</f>
        <v>0.32489022812246005</v>
      </c>
    </row>
    <row r="3233" spans="1:26" x14ac:dyDescent="0.3">
      <c r="A3233">
        <v>3233</v>
      </c>
      <c r="B3233" s="1">
        <v>45208.674305555556</v>
      </c>
      <c r="C3233">
        <v>62112874</v>
      </c>
      <c r="D3233" s="3" t="s">
        <v>6483</v>
      </c>
      <c r="E3233" t="s">
        <v>6484</v>
      </c>
      <c r="F3233">
        <v>-51</v>
      </c>
      <c r="G3233" t="s">
        <v>19</v>
      </c>
      <c r="H3233">
        <v>1171</v>
      </c>
      <c r="I3233">
        <v>1412</v>
      </c>
      <c r="J3233">
        <v>1</v>
      </c>
      <c r="K3233">
        <v>1</v>
      </c>
      <c r="L3233">
        <v>41</v>
      </c>
      <c r="M3233">
        <v>1</v>
      </c>
      <c r="N3233">
        <v>0</v>
      </c>
      <c r="O3233">
        <v>1</v>
      </c>
      <c r="P3233" s="2" t="s">
        <v>6483</v>
      </c>
      <c r="Q3233">
        <v>3</v>
      </c>
      <c r="R3233" s="4">
        <f t="shared" si="300"/>
        <v>62.112873999999998</v>
      </c>
      <c r="S3233">
        <f t="shared" si="301"/>
        <v>73.1875</v>
      </c>
      <c r="T3233">
        <f t="shared" si="302"/>
        <v>922750000</v>
      </c>
      <c r="U3233">
        <f t="shared" si="303"/>
        <v>2.1659808724945253</v>
      </c>
      <c r="V3233">
        <f>W3233+(constants!$B$1*(50-FLOOR(L3233,1)))</f>
        <v>29.701954557207607</v>
      </c>
      <c r="W3233">
        <f t="shared" si="304"/>
        <v>29.615384226377191</v>
      </c>
      <c r="X3233">
        <f>constants!$B$2*constants!$B$3^2/(Y3233*Z3233^4)</f>
        <v>915247.2288966137</v>
      </c>
      <c r="Y3233">
        <f t="shared" si="305"/>
        <v>7.9432823472428069E-3</v>
      </c>
      <c r="Z3233">
        <f>constants!$B$4/T3233</f>
        <v>0.32489022812246005</v>
      </c>
    </row>
    <row r="3234" spans="1:26" x14ac:dyDescent="0.3">
      <c r="A3234">
        <v>3234</v>
      </c>
      <c r="B3234" s="1">
        <v>45208.674305555556</v>
      </c>
      <c r="C3234">
        <v>62157168</v>
      </c>
      <c r="D3234" s="3" t="s">
        <v>6485</v>
      </c>
      <c r="E3234" t="s">
        <v>6486</v>
      </c>
      <c r="F3234">
        <v>-53</v>
      </c>
      <c r="G3234" t="s">
        <v>50</v>
      </c>
      <c r="H3234">
        <v>-195</v>
      </c>
      <c r="I3234">
        <v>2652</v>
      </c>
      <c r="J3234">
        <v>1</v>
      </c>
      <c r="K3234">
        <v>1</v>
      </c>
      <c r="L3234">
        <v>42</v>
      </c>
      <c r="M3234">
        <v>1</v>
      </c>
      <c r="N3234">
        <v>0</v>
      </c>
      <c r="O3234">
        <v>1</v>
      </c>
      <c r="P3234" s="2" t="s">
        <v>6485</v>
      </c>
      <c r="Q3234">
        <v>3</v>
      </c>
      <c r="R3234" s="4">
        <f t="shared" si="300"/>
        <v>62.157167999999999</v>
      </c>
      <c r="S3234">
        <f t="shared" si="301"/>
        <v>-12.1875</v>
      </c>
      <c r="T3234">
        <f t="shared" si="302"/>
        <v>923250000</v>
      </c>
      <c r="U3234">
        <f t="shared" si="303"/>
        <v>4.0681170494727201</v>
      </c>
      <c r="V3234">
        <f>W3234+(constants!$B$1*(50-FLOOR(L3234,1)))</f>
        <v>31.701746129772648</v>
      </c>
      <c r="W3234">
        <f t="shared" si="304"/>
        <v>31.624794724590053</v>
      </c>
      <c r="X3234">
        <f>constants!$B$2*constants!$B$3^2/(Y3234*Z3234^4)</f>
        <v>1453715.6720629339</v>
      </c>
      <c r="Y3234">
        <f t="shared" si="305"/>
        <v>5.0118723362727194E-3</v>
      </c>
      <c r="Z3234">
        <f>constants!$B$4/T3234</f>
        <v>0.32471427890603843</v>
      </c>
    </row>
    <row r="3235" spans="1:26" x14ac:dyDescent="0.3">
      <c r="A3235">
        <v>3235</v>
      </c>
      <c r="B3235" s="1">
        <v>45208.674305555556</v>
      </c>
      <c r="C3235">
        <v>62180431</v>
      </c>
      <c r="D3235" s="3" t="s">
        <v>6487</v>
      </c>
      <c r="E3235" t="s">
        <v>6488</v>
      </c>
      <c r="F3235">
        <v>-38</v>
      </c>
      <c r="G3235" t="s">
        <v>22</v>
      </c>
      <c r="H3235">
        <v>468</v>
      </c>
      <c r="I3235">
        <v>1884</v>
      </c>
      <c r="J3235">
        <v>1</v>
      </c>
      <c r="K3235">
        <v>1</v>
      </c>
      <c r="L3235">
        <v>42</v>
      </c>
      <c r="M3235">
        <v>1</v>
      </c>
      <c r="N3235">
        <v>0</v>
      </c>
      <c r="O3235">
        <v>1</v>
      </c>
      <c r="P3235" s="2" t="s">
        <v>6487</v>
      </c>
      <c r="Q3235">
        <v>3</v>
      </c>
      <c r="R3235" s="4">
        <f t="shared" si="300"/>
        <v>62.180430999999999</v>
      </c>
      <c r="S3235">
        <f t="shared" si="301"/>
        <v>29.25</v>
      </c>
      <c r="T3235">
        <f t="shared" si="302"/>
        <v>923250000</v>
      </c>
      <c r="U3235">
        <f t="shared" si="303"/>
        <v>2.8900198043765482</v>
      </c>
      <c r="V3235">
        <f>W3235+(constants!$B$1*(50-FLOOR(L3235,1)))</f>
        <v>16.701746129772648</v>
      </c>
      <c r="W3235">
        <f t="shared" si="304"/>
        <v>16.624794724590053</v>
      </c>
      <c r="X3235">
        <f>constants!$B$2*constants!$B$3^2/(Y3235*Z3235^4)</f>
        <v>45970.525940012791</v>
      </c>
      <c r="Y3235">
        <f t="shared" si="305"/>
        <v>0.1584893192461112</v>
      </c>
      <c r="Z3235">
        <f>constants!$B$4/T3235</f>
        <v>0.32471427890603843</v>
      </c>
    </row>
    <row r="3236" spans="1:26" x14ac:dyDescent="0.3">
      <c r="A3236">
        <v>3236</v>
      </c>
      <c r="B3236" s="1">
        <v>45208.674305555556</v>
      </c>
      <c r="C3236">
        <v>62192857</v>
      </c>
      <c r="D3236" s="3" t="s">
        <v>6489</v>
      </c>
      <c r="E3236" t="s">
        <v>6490</v>
      </c>
      <c r="F3236">
        <v>-54</v>
      </c>
      <c r="G3236" t="s">
        <v>25</v>
      </c>
      <c r="H3236">
        <v>351</v>
      </c>
      <c r="I3236">
        <v>3516</v>
      </c>
      <c r="J3236">
        <v>1</v>
      </c>
      <c r="K3236">
        <v>1</v>
      </c>
      <c r="L3236">
        <v>42</v>
      </c>
      <c r="M3236">
        <v>1</v>
      </c>
      <c r="N3236">
        <v>0</v>
      </c>
      <c r="O3236">
        <v>1</v>
      </c>
      <c r="P3236" s="2" t="s">
        <v>6489</v>
      </c>
      <c r="Q3236">
        <v>3</v>
      </c>
      <c r="R3236" s="4">
        <f t="shared" si="300"/>
        <v>62.192856999999997</v>
      </c>
      <c r="S3236">
        <f t="shared" si="301"/>
        <v>21.9375</v>
      </c>
      <c r="T3236">
        <f t="shared" si="302"/>
        <v>923250000</v>
      </c>
      <c r="U3236">
        <f t="shared" si="303"/>
        <v>5.393476450205914</v>
      </c>
      <c r="V3236">
        <f>W3236+(constants!$B$1*(50-FLOOR(L3236,1)))</f>
        <v>32.701746129772644</v>
      </c>
      <c r="W3236">
        <f t="shared" si="304"/>
        <v>32.624794724590053</v>
      </c>
      <c r="X3236">
        <f>constants!$B$2*constants!$B$3^2/(Y3236*Z3236^4)</f>
        <v>1830119.6010834656</v>
      </c>
      <c r="Y3236">
        <f t="shared" si="305"/>
        <v>3.9810717055349656E-3</v>
      </c>
      <c r="Z3236">
        <f>constants!$B$4/T3236</f>
        <v>0.32471427890603843</v>
      </c>
    </row>
    <row r="3237" spans="1:26" x14ac:dyDescent="0.3">
      <c r="A3237">
        <v>3237</v>
      </c>
      <c r="B3237" s="1">
        <v>45208.674305555556</v>
      </c>
      <c r="C3237">
        <v>62204876</v>
      </c>
      <c r="D3237" s="3" t="s">
        <v>6491</v>
      </c>
      <c r="E3237" t="s">
        <v>6492</v>
      </c>
      <c r="F3237">
        <v>-38</v>
      </c>
      <c r="G3237" t="s">
        <v>22</v>
      </c>
      <c r="H3237">
        <v>507</v>
      </c>
      <c r="I3237">
        <v>1880</v>
      </c>
      <c r="J3237">
        <v>1</v>
      </c>
      <c r="K3237">
        <v>1</v>
      </c>
      <c r="L3237">
        <v>42</v>
      </c>
      <c r="M3237">
        <v>1</v>
      </c>
      <c r="N3237">
        <v>0</v>
      </c>
      <c r="O3237">
        <v>1</v>
      </c>
      <c r="P3237" s="2" t="s">
        <v>6491</v>
      </c>
      <c r="Q3237">
        <v>3</v>
      </c>
      <c r="R3237" s="4">
        <f t="shared" si="300"/>
        <v>62.204875999999999</v>
      </c>
      <c r="S3237">
        <f t="shared" si="301"/>
        <v>31.6875</v>
      </c>
      <c r="T3237">
        <f t="shared" si="302"/>
        <v>923250000</v>
      </c>
      <c r="U3237">
        <f t="shared" si="303"/>
        <v>2.8838838812250054</v>
      </c>
      <c r="V3237">
        <f>W3237+(constants!$B$1*(50-FLOOR(L3237,1)))</f>
        <v>16.701746129772648</v>
      </c>
      <c r="W3237">
        <f t="shared" si="304"/>
        <v>16.624794724590053</v>
      </c>
      <c r="X3237">
        <f>constants!$B$2*constants!$B$3^2/(Y3237*Z3237^4)</f>
        <v>45970.525940012791</v>
      </c>
      <c r="Y3237">
        <f t="shared" si="305"/>
        <v>0.1584893192461112</v>
      </c>
      <c r="Z3237">
        <f>constants!$B$4/T3237</f>
        <v>0.32471427890603843</v>
      </c>
    </row>
    <row r="3238" spans="1:26" x14ac:dyDescent="0.3">
      <c r="A3238">
        <v>3238</v>
      </c>
      <c r="B3238" s="1">
        <v>45208.674305555556</v>
      </c>
      <c r="C3238">
        <v>62229991</v>
      </c>
      <c r="D3238" s="3" t="s">
        <v>6493</v>
      </c>
      <c r="E3238" t="s">
        <v>6494</v>
      </c>
      <c r="F3238">
        <v>-53</v>
      </c>
      <c r="G3238" t="s">
        <v>25</v>
      </c>
      <c r="H3238">
        <v>1757</v>
      </c>
      <c r="I3238">
        <v>3236</v>
      </c>
      <c r="J3238">
        <v>1</v>
      </c>
      <c r="K3238">
        <v>1</v>
      </c>
      <c r="L3238">
        <v>42</v>
      </c>
      <c r="M3238">
        <v>1</v>
      </c>
      <c r="N3238">
        <v>0</v>
      </c>
      <c r="O3238">
        <v>1</v>
      </c>
      <c r="P3238" s="2" t="s">
        <v>6493</v>
      </c>
      <c r="Q3238">
        <v>3</v>
      </c>
      <c r="R3238" s="4">
        <f t="shared" si="300"/>
        <v>62.229990999999998</v>
      </c>
      <c r="S3238">
        <f t="shared" si="301"/>
        <v>109.8125</v>
      </c>
      <c r="T3238">
        <f t="shared" si="302"/>
        <v>923250000</v>
      </c>
      <c r="U3238">
        <f t="shared" si="303"/>
        <v>4.9639618295979346</v>
      </c>
      <c r="V3238">
        <f>W3238+(constants!$B$1*(50-FLOOR(L3238,1)))</f>
        <v>31.701746129772648</v>
      </c>
      <c r="W3238">
        <f t="shared" si="304"/>
        <v>31.624794724590053</v>
      </c>
      <c r="X3238">
        <f>constants!$B$2*constants!$B$3^2/(Y3238*Z3238^4)</f>
        <v>1453715.6720629339</v>
      </c>
      <c r="Y3238">
        <f t="shared" si="305"/>
        <v>5.0118723362727194E-3</v>
      </c>
      <c r="Z3238">
        <f>constants!$B$4/T3238</f>
        <v>0.32471427890603843</v>
      </c>
    </row>
    <row r="3239" spans="1:26" x14ac:dyDescent="0.3">
      <c r="A3239">
        <v>3239</v>
      </c>
      <c r="B3239" s="1">
        <v>45208.674305555556</v>
      </c>
      <c r="C3239">
        <v>62243013</v>
      </c>
      <c r="D3239" s="3" t="s">
        <v>6495</v>
      </c>
      <c r="E3239" t="s">
        <v>6496</v>
      </c>
      <c r="F3239">
        <v>-38</v>
      </c>
      <c r="G3239" t="s">
        <v>22</v>
      </c>
      <c r="H3239">
        <v>78</v>
      </c>
      <c r="I3239">
        <v>1908</v>
      </c>
      <c r="J3239">
        <v>1</v>
      </c>
      <c r="K3239">
        <v>1</v>
      </c>
      <c r="L3239">
        <v>42</v>
      </c>
      <c r="M3239">
        <v>1</v>
      </c>
      <c r="N3239">
        <v>0</v>
      </c>
      <c r="O3239">
        <v>1</v>
      </c>
      <c r="P3239" s="2" t="s">
        <v>6495</v>
      </c>
      <c r="Q3239">
        <v>3</v>
      </c>
      <c r="R3239" s="4">
        <f t="shared" si="300"/>
        <v>62.243012999999998</v>
      </c>
      <c r="S3239">
        <f t="shared" si="301"/>
        <v>4.875</v>
      </c>
      <c r="T3239">
        <f t="shared" si="302"/>
        <v>923250000</v>
      </c>
      <c r="U3239">
        <f t="shared" si="303"/>
        <v>2.9268353432858034</v>
      </c>
      <c r="V3239">
        <f>W3239+(constants!$B$1*(50-FLOOR(L3239,1)))</f>
        <v>16.701746129772648</v>
      </c>
      <c r="W3239">
        <f t="shared" si="304"/>
        <v>16.624794724590053</v>
      </c>
      <c r="X3239">
        <f>constants!$B$2*constants!$B$3^2/(Y3239*Z3239^4)</f>
        <v>45970.525940012791</v>
      </c>
      <c r="Y3239">
        <f t="shared" si="305"/>
        <v>0.1584893192461112</v>
      </c>
      <c r="Z3239">
        <f>constants!$B$4/T3239</f>
        <v>0.32471427890603843</v>
      </c>
    </row>
    <row r="3240" spans="1:26" x14ac:dyDescent="0.3">
      <c r="A3240">
        <v>3240</v>
      </c>
      <c r="B3240" s="1">
        <v>45208.674305555556</v>
      </c>
      <c r="C3240">
        <v>62255065</v>
      </c>
      <c r="D3240" s="3" t="s">
        <v>6497</v>
      </c>
      <c r="E3240" t="s">
        <v>6498</v>
      </c>
      <c r="F3240">
        <v>-54</v>
      </c>
      <c r="G3240" t="s">
        <v>25</v>
      </c>
      <c r="H3240">
        <v>-1406</v>
      </c>
      <c r="I3240">
        <v>3488</v>
      </c>
      <c r="J3240">
        <v>1</v>
      </c>
      <c r="K3240">
        <v>1</v>
      </c>
      <c r="L3240">
        <v>42</v>
      </c>
      <c r="M3240">
        <v>1</v>
      </c>
      <c r="N3240">
        <v>0</v>
      </c>
      <c r="O3240">
        <v>1</v>
      </c>
      <c r="P3240" s="2" t="s">
        <v>6497</v>
      </c>
      <c r="Q3240">
        <v>3</v>
      </c>
      <c r="R3240" s="4">
        <f t="shared" si="300"/>
        <v>62.255065000000002</v>
      </c>
      <c r="S3240">
        <f t="shared" si="301"/>
        <v>-87.875</v>
      </c>
      <c r="T3240">
        <f t="shared" si="302"/>
        <v>923250000</v>
      </c>
      <c r="U3240">
        <f t="shared" si="303"/>
        <v>5.350524988145116</v>
      </c>
      <c r="V3240">
        <f>W3240+(constants!$B$1*(50-FLOOR(L3240,1)))</f>
        <v>32.701746129772644</v>
      </c>
      <c r="W3240">
        <f t="shared" si="304"/>
        <v>32.624794724590053</v>
      </c>
      <c r="X3240">
        <f>constants!$B$2*constants!$B$3^2/(Y3240*Z3240^4)</f>
        <v>1830119.6010834656</v>
      </c>
      <c r="Y3240">
        <f t="shared" si="305"/>
        <v>3.9810717055349656E-3</v>
      </c>
      <c r="Z3240">
        <f>constants!$B$4/T3240</f>
        <v>0.32471427890603843</v>
      </c>
    </row>
    <row r="3241" spans="1:26" x14ac:dyDescent="0.3">
      <c r="A3241">
        <v>3241</v>
      </c>
      <c r="B3241" s="1">
        <v>45208.674305555556</v>
      </c>
      <c r="C3241">
        <v>62280450</v>
      </c>
      <c r="D3241" s="3" t="s">
        <v>6499</v>
      </c>
      <c r="E3241" t="s">
        <v>6500</v>
      </c>
      <c r="F3241">
        <v>-38</v>
      </c>
      <c r="G3241" t="s">
        <v>22</v>
      </c>
      <c r="H3241">
        <v>273</v>
      </c>
      <c r="I3241">
        <v>1904</v>
      </c>
      <c r="J3241">
        <v>1</v>
      </c>
      <c r="K3241">
        <v>1</v>
      </c>
      <c r="L3241">
        <v>42</v>
      </c>
      <c r="M3241">
        <v>1</v>
      </c>
      <c r="N3241">
        <v>0</v>
      </c>
      <c r="O3241">
        <v>1</v>
      </c>
      <c r="P3241" s="2" t="s">
        <v>6499</v>
      </c>
      <c r="Q3241">
        <v>3</v>
      </c>
      <c r="R3241" s="4">
        <f t="shared" si="300"/>
        <v>62.280450000000002</v>
      </c>
      <c r="S3241">
        <f t="shared" si="301"/>
        <v>17.0625</v>
      </c>
      <c r="T3241">
        <f t="shared" si="302"/>
        <v>923250000</v>
      </c>
      <c r="U3241">
        <f t="shared" si="303"/>
        <v>2.9206994201342606</v>
      </c>
      <c r="V3241">
        <f>W3241+(constants!$B$1*(50-FLOOR(L3241,1)))</f>
        <v>16.701746129772648</v>
      </c>
      <c r="W3241">
        <f t="shared" si="304"/>
        <v>16.624794724590053</v>
      </c>
      <c r="X3241">
        <f>constants!$B$2*constants!$B$3^2/(Y3241*Z3241^4)</f>
        <v>45970.525940012791</v>
      </c>
      <c r="Y3241">
        <f t="shared" si="305"/>
        <v>0.1584893192461112</v>
      </c>
      <c r="Z3241">
        <f>constants!$B$4/T3241</f>
        <v>0.32471427890603843</v>
      </c>
    </row>
    <row r="3242" spans="1:26" x14ac:dyDescent="0.3">
      <c r="A3242">
        <v>3242</v>
      </c>
      <c r="B3242" s="1">
        <v>45208.674305555556</v>
      </c>
      <c r="C3242">
        <v>62300183</v>
      </c>
      <c r="D3242" s="3" t="s">
        <v>6501</v>
      </c>
      <c r="E3242" t="s">
        <v>6502</v>
      </c>
      <c r="F3242">
        <v>-37</v>
      </c>
      <c r="G3242" t="s">
        <v>22</v>
      </c>
      <c r="H3242">
        <v>195</v>
      </c>
      <c r="I3242">
        <v>1912</v>
      </c>
      <c r="J3242">
        <v>1</v>
      </c>
      <c r="K3242">
        <v>1</v>
      </c>
      <c r="L3242">
        <v>42</v>
      </c>
      <c r="M3242">
        <v>1</v>
      </c>
      <c r="N3242">
        <v>0</v>
      </c>
      <c r="O3242">
        <v>1</v>
      </c>
      <c r="P3242" s="2" t="s">
        <v>6501</v>
      </c>
      <c r="Q3242">
        <v>3</v>
      </c>
      <c r="R3242" s="4">
        <f t="shared" si="300"/>
        <v>62.300182999999997</v>
      </c>
      <c r="S3242">
        <f t="shared" si="301"/>
        <v>12.1875</v>
      </c>
      <c r="T3242">
        <f t="shared" si="302"/>
        <v>923250000</v>
      </c>
      <c r="U3242">
        <f t="shared" si="303"/>
        <v>2.9329712664373457</v>
      </c>
      <c r="V3242">
        <f>W3242+(constants!$B$1*(50-FLOOR(L3242,1)))</f>
        <v>15.701746129772651</v>
      </c>
      <c r="W3242">
        <f t="shared" si="304"/>
        <v>15.624794724590059</v>
      </c>
      <c r="X3242">
        <f>constants!$B$2*constants!$B$3^2/(Y3242*Z3242^4)</f>
        <v>36515.68671927719</v>
      </c>
      <c r="Y3242">
        <f t="shared" si="305"/>
        <v>0.19952623149688758</v>
      </c>
      <c r="Z3242">
        <f>constants!$B$4/T3242</f>
        <v>0.32471427890603843</v>
      </c>
    </row>
    <row r="3243" spans="1:26" x14ac:dyDescent="0.3">
      <c r="A3243">
        <v>3243</v>
      </c>
      <c r="B3243" s="1">
        <v>45208.674305555556</v>
      </c>
      <c r="C3243">
        <v>62320089</v>
      </c>
      <c r="D3243" s="3" t="s">
        <v>6503</v>
      </c>
      <c r="E3243" t="s">
        <v>6504</v>
      </c>
      <c r="F3243">
        <v>-38</v>
      </c>
      <c r="G3243" t="s">
        <v>22</v>
      </c>
      <c r="H3243">
        <v>468</v>
      </c>
      <c r="I3243">
        <v>1896</v>
      </c>
      <c r="J3243">
        <v>1</v>
      </c>
      <c r="K3243">
        <v>1</v>
      </c>
      <c r="L3243">
        <v>42</v>
      </c>
      <c r="M3243">
        <v>1</v>
      </c>
      <c r="N3243">
        <v>0</v>
      </c>
      <c r="O3243">
        <v>1</v>
      </c>
      <c r="P3243" s="2" t="s">
        <v>6503</v>
      </c>
      <c r="Q3243">
        <v>3</v>
      </c>
      <c r="R3243" s="4">
        <f t="shared" si="300"/>
        <v>62.320089000000003</v>
      </c>
      <c r="S3243">
        <f t="shared" si="301"/>
        <v>29.25</v>
      </c>
      <c r="T3243">
        <f t="shared" si="302"/>
        <v>923250000</v>
      </c>
      <c r="U3243">
        <f t="shared" si="303"/>
        <v>2.9084275738311756</v>
      </c>
      <c r="V3243">
        <f>W3243+(constants!$B$1*(50-FLOOR(L3243,1)))</f>
        <v>16.701746129772648</v>
      </c>
      <c r="W3243">
        <f t="shared" si="304"/>
        <v>16.624794724590053</v>
      </c>
      <c r="X3243">
        <f>constants!$B$2*constants!$B$3^2/(Y3243*Z3243^4)</f>
        <v>45970.525940012791</v>
      </c>
      <c r="Y3243">
        <f t="shared" si="305"/>
        <v>0.1584893192461112</v>
      </c>
      <c r="Z3243">
        <f>constants!$B$4/T3243</f>
        <v>0.32471427890603843</v>
      </c>
    </row>
    <row r="3244" spans="1:26" x14ac:dyDescent="0.3">
      <c r="A3244">
        <v>3244</v>
      </c>
      <c r="B3244" s="1">
        <v>45208.674305555556</v>
      </c>
      <c r="C3244">
        <v>62332935</v>
      </c>
      <c r="D3244" s="3" t="s">
        <v>6505</v>
      </c>
      <c r="E3244" t="s">
        <v>6506</v>
      </c>
      <c r="F3244">
        <v>-37</v>
      </c>
      <c r="G3244" t="s">
        <v>22</v>
      </c>
      <c r="H3244">
        <v>507</v>
      </c>
      <c r="I3244">
        <v>1880</v>
      </c>
      <c r="J3244">
        <v>1</v>
      </c>
      <c r="K3244">
        <v>1</v>
      </c>
      <c r="L3244">
        <v>42</v>
      </c>
      <c r="M3244">
        <v>1</v>
      </c>
      <c r="N3244">
        <v>0</v>
      </c>
      <c r="O3244">
        <v>1</v>
      </c>
      <c r="P3244" s="2" t="s">
        <v>6505</v>
      </c>
      <c r="Q3244">
        <v>3</v>
      </c>
      <c r="R3244" s="4">
        <f t="shared" si="300"/>
        <v>62.332934999999999</v>
      </c>
      <c r="S3244">
        <f t="shared" si="301"/>
        <v>31.6875</v>
      </c>
      <c r="T3244">
        <f t="shared" si="302"/>
        <v>923250000</v>
      </c>
      <c r="U3244">
        <f t="shared" si="303"/>
        <v>2.8838838812250054</v>
      </c>
      <c r="V3244">
        <f>W3244+(constants!$B$1*(50-FLOOR(L3244,1)))</f>
        <v>15.701746129772651</v>
      </c>
      <c r="W3244">
        <f t="shared" si="304"/>
        <v>15.624794724590059</v>
      </c>
      <c r="X3244">
        <f>constants!$B$2*constants!$B$3^2/(Y3244*Z3244^4)</f>
        <v>36515.68671927719</v>
      </c>
      <c r="Y3244">
        <f t="shared" si="305"/>
        <v>0.19952623149688758</v>
      </c>
      <c r="Z3244">
        <f>constants!$B$4/T3244</f>
        <v>0.32471427890603843</v>
      </c>
    </row>
    <row r="3245" spans="1:26" x14ac:dyDescent="0.3">
      <c r="A3245">
        <v>3245</v>
      </c>
      <c r="B3245" s="1">
        <v>45208.674305555556</v>
      </c>
      <c r="C3245">
        <v>62360753</v>
      </c>
      <c r="D3245" s="3" t="s">
        <v>6507</v>
      </c>
      <c r="E3245" t="s">
        <v>6508</v>
      </c>
      <c r="F3245">
        <v>-38</v>
      </c>
      <c r="G3245" t="s">
        <v>22</v>
      </c>
      <c r="H3245">
        <v>312</v>
      </c>
      <c r="I3245">
        <v>2148</v>
      </c>
      <c r="J3245">
        <v>1</v>
      </c>
      <c r="K3245">
        <v>1</v>
      </c>
      <c r="L3245">
        <v>43</v>
      </c>
      <c r="M3245">
        <v>1</v>
      </c>
      <c r="N3245">
        <v>0</v>
      </c>
      <c r="O3245">
        <v>1</v>
      </c>
      <c r="P3245" s="2" t="s">
        <v>6507</v>
      </c>
      <c r="Q3245">
        <v>3</v>
      </c>
      <c r="R3245" s="4">
        <f t="shared" si="300"/>
        <v>62.360753000000003</v>
      </c>
      <c r="S3245">
        <f t="shared" si="301"/>
        <v>19.5</v>
      </c>
      <c r="T3245">
        <f t="shared" si="302"/>
        <v>923750000</v>
      </c>
      <c r="U3245">
        <f t="shared" si="303"/>
        <v>3.2949907323783574</v>
      </c>
      <c r="V3245">
        <f>W3245+(constants!$B$1*(50-FLOOR(L3245,1)))</f>
        <v>16.701532607319457</v>
      </c>
      <c r="W3245">
        <f t="shared" si="304"/>
        <v>16.634200127784688</v>
      </c>
      <c r="X3245">
        <f>constants!$B$2*constants!$B$3^2/(Y3245*Z3245^4)</f>
        <v>46070.191000343089</v>
      </c>
      <c r="Y3245">
        <f t="shared" si="305"/>
        <v>0.1584893192461112</v>
      </c>
      <c r="Z3245">
        <f>constants!$B$4/T3245</f>
        <v>0.32453852016238161</v>
      </c>
    </row>
    <row r="3246" spans="1:26" x14ac:dyDescent="0.3">
      <c r="A3246">
        <v>3246</v>
      </c>
      <c r="B3246" s="1">
        <v>45208.674305555556</v>
      </c>
      <c r="C3246">
        <v>62374115</v>
      </c>
      <c r="D3246" s="3" t="s">
        <v>6509</v>
      </c>
      <c r="E3246" t="s">
        <v>6510</v>
      </c>
      <c r="F3246">
        <v>-54</v>
      </c>
      <c r="G3246" t="s">
        <v>19</v>
      </c>
      <c r="H3246">
        <v>781</v>
      </c>
      <c r="I3246">
        <v>4036</v>
      </c>
      <c r="J3246">
        <v>1</v>
      </c>
      <c r="K3246">
        <v>1</v>
      </c>
      <c r="L3246">
        <v>43</v>
      </c>
      <c r="M3246">
        <v>1</v>
      </c>
      <c r="N3246">
        <v>0</v>
      </c>
      <c r="O3246">
        <v>1</v>
      </c>
      <c r="P3246" s="2" t="s">
        <v>6509</v>
      </c>
      <c r="Q3246">
        <v>3</v>
      </c>
      <c r="R3246" s="4">
        <f t="shared" si="300"/>
        <v>62.374115000000003</v>
      </c>
      <c r="S3246">
        <f t="shared" si="301"/>
        <v>48.8125</v>
      </c>
      <c r="T3246">
        <f t="shared" si="302"/>
        <v>923750000</v>
      </c>
      <c r="U3246">
        <f t="shared" si="303"/>
        <v>6.1911464599064479</v>
      </c>
      <c r="V3246">
        <f>W3246+(constants!$B$1*(50-FLOOR(L3246,1)))</f>
        <v>32.701532607319457</v>
      </c>
      <c r="W3246">
        <f t="shared" si="304"/>
        <v>32.634200127784688</v>
      </c>
      <c r="X3246">
        <f>constants!$B$2*constants!$B$3^2/(Y3246*Z3246^4)</f>
        <v>1834087.3386005796</v>
      </c>
      <c r="Y3246">
        <f t="shared" si="305"/>
        <v>3.9810717055349656E-3</v>
      </c>
      <c r="Z3246">
        <f>constants!$B$4/T3246</f>
        <v>0.32453852016238161</v>
      </c>
    </row>
    <row r="3247" spans="1:26" x14ac:dyDescent="0.3">
      <c r="A3247">
        <v>3247</v>
      </c>
      <c r="B3247" s="1">
        <v>45208.674305555556</v>
      </c>
      <c r="C3247">
        <v>62390084</v>
      </c>
      <c r="D3247" s="3" t="s">
        <v>6511</v>
      </c>
      <c r="E3247" t="s">
        <v>6512</v>
      </c>
      <c r="F3247">
        <v>-55</v>
      </c>
      <c r="G3247" t="s">
        <v>19</v>
      </c>
      <c r="H3247">
        <v>-1015</v>
      </c>
      <c r="I3247">
        <v>3952</v>
      </c>
      <c r="J3247">
        <v>1</v>
      </c>
      <c r="K3247">
        <v>1</v>
      </c>
      <c r="L3247">
        <v>43</v>
      </c>
      <c r="M3247">
        <v>1</v>
      </c>
      <c r="N3247">
        <v>0</v>
      </c>
      <c r="O3247">
        <v>1</v>
      </c>
      <c r="P3247" s="2" t="s">
        <v>6511</v>
      </c>
      <c r="Q3247">
        <v>3</v>
      </c>
      <c r="R3247" s="4">
        <f t="shared" si="300"/>
        <v>62.390084000000002</v>
      </c>
      <c r="S3247">
        <f t="shared" si="301"/>
        <v>-63.4375</v>
      </c>
      <c r="T3247">
        <f t="shared" si="302"/>
        <v>923750000</v>
      </c>
      <c r="U3247">
        <f t="shared" si="303"/>
        <v>6.0622920737240538</v>
      </c>
      <c r="V3247">
        <f>W3247+(constants!$B$1*(50-FLOOR(L3247,1)))</f>
        <v>33.701532607319457</v>
      </c>
      <c r="W3247">
        <f t="shared" si="304"/>
        <v>33.634200127784688</v>
      </c>
      <c r="X3247">
        <f>constants!$B$2*constants!$B$3^2/(Y3247*Z3247^4)</f>
        <v>2308979.1580142006</v>
      </c>
      <c r="Y3247">
        <f t="shared" si="305"/>
        <v>3.1622776601683768E-3</v>
      </c>
      <c r="Z3247">
        <f>constants!$B$4/T3247</f>
        <v>0.32453852016238161</v>
      </c>
    </row>
    <row r="3248" spans="1:26" x14ac:dyDescent="0.3">
      <c r="A3248">
        <v>3248</v>
      </c>
      <c r="B3248" s="1">
        <v>45208.674305555556</v>
      </c>
      <c r="C3248">
        <v>62410204</v>
      </c>
      <c r="D3248" s="3" t="s">
        <v>6513</v>
      </c>
      <c r="E3248" t="s">
        <v>6514</v>
      </c>
      <c r="F3248">
        <v>-38</v>
      </c>
      <c r="G3248" t="s">
        <v>22</v>
      </c>
      <c r="H3248">
        <v>0</v>
      </c>
      <c r="I3248">
        <v>2084</v>
      </c>
      <c r="J3248">
        <v>1</v>
      </c>
      <c r="K3248">
        <v>1</v>
      </c>
      <c r="L3248">
        <v>43</v>
      </c>
      <c r="M3248">
        <v>1</v>
      </c>
      <c r="N3248">
        <v>0</v>
      </c>
      <c r="O3248">
        <v>1</v>
      </c>
      <c r="P3248" s="2" t="s">
        <v>6513</v>
      </c>
      <c r="Q3248">
        <v>3</v>
      </c>
      <c r="R3248" s="4">
        <f t="shared" si="300"/>
        <v>62.410204</v>
      </c>
      <c r="S3248">
        <f t="shared" si="301"/>
        <v>0</v>
      </c>
      <c r="T3248">
        <f t="shared" si="302"/>
        <v>923750000</v>
      </c>
      <c r="U3248">
        <f t="shared" si="303"/>
        <v>3.1968159619536762</v>
      </c>
      <c r="V3248">
        <f>W3248+(constants!$B$1*(50-FLOOR(L3248,1)))</f>
        <v>16.701532607319457</v>
      </c>
      <c r="W3248">
        <f t="shared" si="304"/>
        <v>16.634200127784688</v>
      </c>
      <c r="X3248">
        <f>constants!$B$2*constants!$B$3^2/(Y3248*Z3248^4)</f>
        <v>46070.191000343089</v>
      </c>
      <c r="Y3248">
        <f t="shared" si="305"/>
        <v>0.1584893192461112</v>
      </c>
      <c r="Z3248">
        <f>constants!$B$4/T3248</f>
        <v>0.32453852016238161</v>
      </c>
    </row>
    <row r="3249" spans="1:26" x14ac:dyDescent="0.3">
      <c r="A3249">
        <v>3249</v>
      </c>
      <c r="B3249" s="1">
        <v>45208.674305555556</v>
      </c>
      <c r="C3249">
        <v>62430117</v>
      </c>
      <c r="D3249" s="3" t="s">
        <v>6515</v>
      </c>
      <c r="E3249" t="s">
        <v>6516</v>
      </c>
      <c r="F3249">
        <v>-38</v>
      </c>
      <c r="G3249" t="s">
        <v>22</v>
      </c>
      <c r="H3249">
        <v>273</v>
      </c>
      <c r="I3249">
        <v>2060</v>
      </c>
      <c r="J3249">
        <v>1</v>
      </c>
      <c r="K3249">
        <v>1</v>
      </c>
      <c r="L3249">
        <v>43</v>
      </c>
      <c r="M3249">
        <v>1</v>
      </c>
      <c r="N3249">
        <v>0</v>
      </c>
      <c r="O3249">
        <v>1</v>
      </c>
      <c r="P3249" s="2" t="s">
        <v>6515</v>
      </c>
      <c r="Q3249">
        <v>3</v>
      </c>
      <c r="R3249" s="4">
        <f t="shared" si="300"/>
        <v>62.430117000000003</v>
      </c>
      <c r="S3249">
        <f t="shared" si="301"/>
        <v>17.0625</v>
      </c>
      <c r="T3249">
        <f t="shared" si="302"/>
        <v>923750000</v>
      </c>
      <c r="U3249">
        <f t="shared" si="303"/>
        <v>3.160000423044421</v>
      </c>
      <c r="V3249">
        <f>W3249+(constants!$B$1*(50-FLOOR(L3249,1)))</f>
        <v>16.701532607319457</v>
      </c>
      <c r="W3249">
        <f t="shared" si="304"/>
        <v>16.634200127784688</v>
      </c>
      <c r="X3249">
        <f>constants!$B$2*constants!$B$3^2/(Y3249*Z3249^4)</f>
        <v>46070.191000343089</v>
      </c>
      <c r="Y3249">
        <f t="shared" si="305"/>
        <v>0.1584893192461112</v>
      </c>
      <c r="Z3249">
        <f>constants!$B$4/T3249</f>
        <v>0.32453852016238161</v>
      </c>
    </row>
    <row r="3250" spans="1:26" x14ac:dyDescent="0.3">
      <c r="A3250">
        <v>3250</v>
      </c>
      <c r="B3250" s="1">
        <v>45208.674305555556</v>
      </c>
      <c r="C3250">
        <v>62449661</v>
      </c>
      <c r="D3250" s="3" t="s">
        <v>6517</v>
      </c>
      <c r="E3250" t="s">
        <v>6518</v>
      </c>
      <c r="F3250">
        <v>-38</v>
      </c>
      <c r="G3250" t="s">
        <v>22</v>
      </c>
      <c r="H3250">
        <v>312</v>
      </c>
      <c r="I3250">
        <v>2144</v>
      </c>
      <c r="J3250">
        <v>1</v>
      </c>
      <c r="K3250">
        <v>1</v>
      </c>
      <c r="L3250">
        <v>43</v>
      </c>
      <c r="M3250">
        <v>1</v>
      </c>
      <c r="N3250">
        <v>0</v>
      </c>
      <c r="O3250">
        <v>1</v>
      </c>
      <c r="P3250" s="2" t="s">
        <v>6517</v>
      </c>
      <c r="Q3250">
        <v>3</v>
      </c>
      <c r="R3250" s="4">
        <f t="shared" si="300"/>
        <v>62.449660999999999</v>
      </c>
      <c r="S3250">
        <f t="shared" si="301"/>
        <v>19.5</v>
      </c>
      <c r="T3250">
        <f t="shared" si="302"/>
        <v>923750000</v>
      </c>
      <c r="U3250">
        <f t="shared" si="303"/>
        <v>3.2888548092268146</v>
      </c>
      <c r="V3250">
        <f>W3250+(constants!$B$1*(50-FLOOR(L3250,1)))</f>
        <v>16.701532607319457</v>
      </c>
      <c r="W3250">
        <f t="shared" si="304"/>
        <v>16.634200127784688</v>
      </c>
      <c r="X3250">
        <f>constants!$B$2*constants!$B$3^2/(Y3250*Z3250^4)</f>
        <v>46070.191000343089</v>
      </c>
      <c r="Y3250">
        <f t="shared" si="305"/>
        <v>0.1584893192461112</v>
      </c>
      <c r="Z3250">
        <f>constants!$B$4/T3250</f>
        <v>0.32453852016238161</v>
      </c>
    </row>
    <row r="3251" spans="1:26" x14ac:dyDescent="0.3">
      <c r="A3251">
        <v>3251</v>
      </c>
      <c r="B3251" s="1">
        <v>45208.674305555556</v>
      </c>
      <c r="C3251">
        <v>62462356</v>
      </c>
      <c r="D3251" s="3" t="s">
        <v>6519</v>
      </c>
      <c r="E3251" t="s">
        <v>6520</v>
      </c>
      <c r="F3251">
        <v>-53</v>
      </c>
      <c r="G3251" t="s">
        <v>50</v>
      </c>
      <c r="H3251">
        <v>-78</v>
      </c>
      <c r="I3251">
        <v>2824</v>
      </c>
      <c r="J3251">
        <v>1</v>
      </c>
      <c r="K3251">
        <v>1</v>
      </c>
      <c r="L3251">
        <v>43</v>
      </c>
      <c r="M3251">
        <v>1</v>
      </c>
      <c r="N3251">
        <v>0</v>
      </c>
      <c r="O3251">
        <v>1</v>
      </c>
      <c r="P3251" s="2" t="s">
        <v>6519</v>
      </c>
      <c r="Q3251">
        <v>3</v>
      </c>
      <c r="R3251" s="4">
        <f t="shared" si="300"/>
        <v>62.462356</v>
      </c>
      <c r="S3251">
        <f t="shared" si="301"/>
        <v>-4.875</v>
      </c>
      <c r="T3251">
        <f t="shared" si="302"/>
        <v>923750000</v>
      </c>
      <c r="U3251">
        <f t="shared" si="303"/>
        <v>4.3319617449890506</v>
      </c>
      <c r="V3251">
        <f>W3251+(constants!$B$1*(50-FLOOR(L3251,1)))</f>
        <v>31.701532607319454</v>
      </c>
      <c r="W3251">
        <f t="shared" si="304"/>
        <v>31.634200127784684</v>
      </c>
      <c r="X3251">
        <f>constants!$B$2*constants!$B$3^2/(Y3251*Z3251^4)</f>
        <v>1456867.3580007523</v>
      </c>
      <c r="Y3251">
        <f t="shared" si="305"/>
        <v>5.0118723362727194E-3</v>
      </c>
      <c r="Z3251">
        <f>constants!$B$4/T3251</f>
        <v>0.32453852016238161</v>
      </c>
    </row>
    <row r="3252" spans="1:26" x14ac:dyDescent="0.3">
      <c r="A3252">
        <v>3252</v>
      </c>
      <c r="B3252" s="1">
        <v>45208.674305555556</v>
      </c>
      <c r="C3252">
        <v>62490087</v>
      </c>
      <c r="D3252" s="3" t="s">
        <v>6521</v>
      </c>
      <c r="E3252" t="s">
        <v>6522</v>
      </c>
      <c r="F3252">
        <v>-38</v>
      </c>
      <c r="G3252" t="s">
        <v>22</v>
      </c>
      <c r="H3252">
        <v>0</v>
      </c>
      <c r="I3252">
        <v>2164</v>
      </c>
      <c r="J3252">
        <v>1</v>
      </c>
      <c r="K3252">
        <v>1</v>
      </c>
      <c r="L3252">
        <v>43</v>
      </c>
      <c r="M3252">
        <v>1</v>
      </c>
      <c r="N3252">
        <v>0</v>
      </c>
      <c r="O3252">
        <v>1</v>
      </c>
      <c r="P3252" s="2" t="s">
        <v>6521</v>
      </c>
      <c r="Q3252">
        <v>3</v>
      </c>
      <c r="R3252" s="4">
        <f t="shared" si="300"/>
        <v>62.490087000000003</v>
      </c>
      <c r="S3252">
        <f t="shared" si="301"/>
        <v>0</v>
      </c>
      <c r="T3252">
        <f t="shared" si="302"/>
        <v>923750000</v>
      </c>
      <c r="U3252">
        <f t="shared" si="303"/>
        <v>3.3195344249845276</v>
      </c>
      <c r="V3252">
        <f>W3252+(constants!$B$1*(50-FLOOR(L3252,1)))</f>
        <v>16.701532607319457</v>
      </c>
      <c r="W3252">
        <f t="shared" si="304"/>
        <v>16.634200127784688</v>
      </c>
      <c r="X3252">
        <f>constants!$B$2*constants!$B$3^2/(Y3252*Z3252^4)</f>
        <v>46070.191000343089</v>
      </c>
      <c r="Y3252">
        <f t="shared" si="305"/>
        <v>0.1584893192461112</v>
      </c>
      <c r="Z3252">
        <f>constants!$B$4/T3252</f>
        <v>0.32453852016238161</v>
      </c>
    </row>
    <row r="3253" spans="1:26" x14ac:dyDescent="0.3">
      <c r="A3253">
        <v>3253</v>
      </c>
      <c r="B3253" s="1">
        <v>45208.674305555556</v>
      </c>
      <c r="C3253">
        <v>62510229</v>
      </c>
      <c r="D3253" s="3" t="s">
        <v>6523</v>
      </c>
      <c r="E3253" t="s">
        <v>6524</v>
      </c>
      <c r="F3253">
        <v>-37</v>
      </c>
      <c r="G3253" t="s">
        <v>22</v>
      </c>
      <c r="H3253">
        <v>39</v>
      </c>
      <c r="I3253">
        <v>2164</v>
      </c>
      <c r="J3253">
        <v>1</v>
      </c>
      <c r="K3253">
        <v>1</v>
      </c>
      <c r="L3253">
        <v>43</v>
      </c>
      <c r="M3253">
        <v>1</v>
      </c>
      <c r="N3253">
        <v>0</v>
      </c>
      <c r="O3253">
        <v>1</v>
      </c>
      <c r="P3253" s="2" t="s">
        <v>6523</v>
      </c>
      <c r="Q3253">
        <v>3</v>
      </c>
      <c r="R3253" s="4">
        <f t="shared" si="300"/>
        <v>62.510229000000002</v>
      </c>
      <c r="S3253">
        <f t="shared" si="301"/>
        <v>2.4375</v>
      </c>
      <c r="T3253">
        <f t="shared" si="302"/>
        <v>923750000</v>
      </c>
      <c r="U3253">
        <f t="shared" si="303"/>
        <v>3.3195344249845276</v>
      </c>
      <c r="V3253">
        <f>W3253+(constants!$B$1*(50-FLOOR(L3253,1)))</f>
        <v>15.701532607319459</v>
      </c>
      <c r="W3253">
        <f t="shared" si="304"/>
        <v>15.634200127784689</v>
      </c>
      <c r="X3253">
        <f>constants!$B$2*constants!$B$3^2/(Y3253*Z3253^4)</f>
        <v>36594.853490713038</v>
      </c>
      <c r="Y3253">
        <f t="shared" si="305"/>
        <v>0.19952623149688758</v>
      </c>
      <c r="Z3253">
        <f>constants!$B$4/T3253</f>
        <v>0.32453852016238161</v>
      </c>
    </row>
    <row r="3254" spans="1:26" x14ac:dyDescent="0.3">
      <c r="A3254">
        <v>3254</v>
      </c>
      <c r="B3254" s="1">
        <v>45208.674305555556</v>
      </c>
      <c r="C3254">
        <v>62523856</v>
      </c>
      <c r="D3254" s="3" t="s">
        <v>6525</v>
      </c>
      <c r="E3254" t="s">
        <v>6526</v>
      </c>
      <c r="F3254">
        <v>-54</v>
      </c>
      <c r="G3254" t="s">
        <v>25</v>
      </c>
      <c r="H3254">
        <v>-2148</v>
      </c>
      <c r="I3254">
        <v>3820</v>
      </c>
      <c r="J3254">
        <v>1</v>
      </c>
      <c r="K3254">
        <v>1</v>
      </c>
      <c r="L3254">
        <v>43</v>
      </c>
      <c r="M3254">
        <v>1</v>
      </c>
      <c r="N3254">
        <v>0</v>
      </c>
      <c r="O3254">
        <v>1</v>
      </c>
      <c r="P3254" s="2" t="s">
        <v>6525</v>
      </c>
      <c r="Q3254">
        <v>3</v>
      </c>
      <c r="R3254" s="4">
        <f t="shared" si="300"/>
        <v>62.523856000000002</v>
      </c>
      <c r="S3254">
        <f t="shared" si="301"/>
        <v>-134.25</v>
      </c>
      <c r="T3254">
        <f t="shared" si="302"/>
        <v>923750000</v>
      </c>
      <c r="U3254">
        <f t="shared" si="303"/>
        <v>5.8598066097231492</v>
      </c>
      <c r="V3254">
        <f>W3254+(constants!$B$1*(50-FLOOR(L3254,1)))</f>
        <v>32.701532607319457</v>
      </c>
      <c r="W3254">
        <f t="shared" si="304"/>
        <v>32.634200127784688</v>
      </c>
      <c r="X3254">
        <f>constants!$B$2*constants!$B$3^2/(Y3254*Z3254^4)</f>
        <v>1834087.3386005796</v>
      </c>
      <c r="Y3254">
        <f t="shared" si="305"/>
        <v>3.9810717055349656E-3</v>
      </c>
      <c r="Z3254">
        <f>constants!$B$4/T3254</f>
        <v>0.32453852016238161</v>
      </c>
    </row>
    <row r="3255" spans="1:26" x14ac:dyDescent="0.3">
      <c r="A3255">
        <v>3255</v>
      </c>
      <c r="B3255" s="1">
        <v>45208.674305555556</v>
      </c>
      <c r="C3255">
        <v>62550281</v>
      </c>
      <c r="D3255" s="3" t="s">
        <v>6527</v>
      </c>
      <c r="E3255" t="s">
        <v>6528</v>
      </c>
      <c r="F3255">
        <v>-54</v>
      </c>
      <c r="G3255" t="s">
        <v>25</v>
      </c>
      <c r="H3255">
        <v>937</v>
      </c>
      <c r="I3255">
        <v>3708</v>
      </c>
      <c r="J3255">
        <v>1</v>
      </c>
      <c r="K3255">
        <v>1</v>
      </c>
      <c r="L3255">
        <v>43</v>
      </c>
      <c r="M3255">
        <v>1</v>
      </c>
      <c r="N3255">
        <v>0</v>
      </c>
      <c r="O3255">
        <v>1</v>
      </c>
      <c r="P3255" s="2" t="s">
        <v>6527</v>
      </c>
      <c r="Q3255">
        <v>3</v>
      </c>
      <c r="R3255" s="4">
        <f t="shared" si="300"/>
        <v>62.550280999999998</v>
      </c>
      <c r="S3255">
        <f t="shared" si="301"/>
        <v>58.5625</v>
      </c>
      <c r="T3255">
        <f t="shared" si="302"/>
        <v>923750000</v>
      </c>
      <c r="U3255">
        <f t="shared" si="303"/>
        <v>5.688000761479957</v>
      </c>
      <c r="V3255">
        <f>W3255+(constants!$B$1*(50-FLOOR(L3255,1)))</f>
        <v>32.701532607319457</v>
      </c>
      <c r="W3255">
        <f t="shared" si="304"/>
        <v>32.634200127784688</v>
      </c>
      <c r="X3255">
        <f>constants!$B$2*constants!$B$3^2/(Y3255*Z3255^4)</f>
        <v>1834087.3386005796</v>
      </c>
      <c r="Y3255">
        <f t="shared" si="305"/>
        <v>3.9810717055349656E-3</v>
      </c>
      <c r="Z3255">
        <f>constants!$B$4/T3255</f>
        <v>0.32453852016238161</v>
      </c>
    </row>
    <row r="3256" spans="1:26" x14ac:dyDescent="0.3">
      <c r="A3256">
        <v>3256</v>
      </c>
      <c r="B3256" s="1">
        <v>45208.674305555556</v>
      </c>
      <c r="C3256">
        <v>62562492</v>
      </c>
      <c r="D3256" s="3" t="s">
        <v>6529</v>
      </c>
      <c r="E3256" t="s">
        <v>6530</v>
      </c>
      <c r="F3256">
        <v>-56</v>
      </c>
      <c r="G3256" t="s">
        <v>25</v>
      </c>
      <c r="H3256">
        <v>2265</v>
      </c>
      <c r="I3256">
        <v>1744</v>
      </c>
      <c r="J3256">
        <v>1</v>
      </c>
      <c r="K3256">
        <v>1</v>
      </c>
      <c r="L3256">
        <v>44</v>
      </c>
      <c r="M3256">
        <v>1</v>
      </c>
      <c r="N3256">
        <v>0</v>
      </c>
      <c r="O3256">
        <v>1</v>
      </c>
      <c r="P3256" s="2" t="s">
        <v>6529</v>
      </c>
      <c r="Q3256">
        <v>3</v>
      </c>
      <c r="R3256" s="4">
        <f t="shared" si="300"/>
        <v>62.562491999999999</v>
      </c>
      <c r="S3256">
        <f t="shared" si="301"/>
        <v>141.5625</v>
      </c>
      <c r="T3256">
        <f t="shared" si="302"/>
        <v>924250000</v>
      </c>
      <c r="U3256">
        <f t="shared" si="303"/>
        <v>2.675262494072558</v>
      </c>
      <c r="V3256">
        <f>W3256+(constants!$B$1*(50-FLOOR(L3256,1)))</f>
        <v>34.701313995362113</v>
      </c>
      <c r="W3256">
        <f t="shared" si="304"/>
        <v>34.643600441475172</v>
      </c>
      <c r="X3256">
        <f>constants!$B$2*constants!$B$3^2/(Y3256*Z3256^4)</f>
        <v>2913131.1970719476</v>
      </c>
      <c r="Y3256">
        <f t="shared" si="305"/>
        <v>2.5118864315095807E-3</v>
      </c>
      <c r="Z3256">
        <f>constants!$B$4/T3256</f>
        <v>0.32436295158236406</v>
      </c>
    </row>
    <row r="3257" spans="1:26" x14ac:dyDescent="0.3">
      <c r="A3257">
        <v>3257</v>
      </c>
      <c r="B3257" s="1">
        <v>45208.674305555556</v>
      </c>
      <c r="C3257">
        <v>62575189</v>
      </c>
      <c r="D3257" s="3" t="s">
        <v>6531</v>
      </c>
      <c r="E3257" t="s">
        <v>6532</v>
      </c>
      <c r="F3257">
        <v>-56</v>
      </c>
      <c r="G3257" t="s">
        <v>25</v>
      </c>
      <c r="H3257">
        <v>-1679</v>
      </c>
      <c r="I3257">
        <v>1996</v>
      </c>
      <c r="J3257">
        <v>1</v>
      </c>
      <c r="K3257">
        <v>1</v>
      </c>
      <c r="L3257">
        <v>44</v>
      </c>
      <c r="M3257">
        <v>1</v>
      </c>
      <c r="N3257">
        <v>0</v>
      </c>
      <c r="O3257">
        <v>1</v>
      </c>
      <c r="P3257" s="2" t="s">
        <v>6531</v>
      </c>
      <c r="Q3257">
        <v>3</v>
      </c>
      <c r="R3257" s="4">
        <f t="shared" si="300"/>
        <v>62.575189000000002</v>
      </c>
      <c r="S3257">
        <f t="shared" si="301"/>
        <v>-104.9375</v>
      </c>
      <c r="T3257">
        <f t="shared" si="302"/>
        <v>924250000</v>
      </c>
      <c r="U3257">
        <f t="shared" si="303"/>
        <v>3.0618256526197398</v>
      </c>
      <c r="V3257">
        <f>W3257+(constants!$B$1*(50-FLOOR(L3257,1)))</f>
        <v>34.701313995362113</v>
      </c>
      <c r="W3257">
        <f t="shared" si="304"/>
        <v>34.643600441475172</v>
      </c>
      <c r="X3257">
        <f>constants!$B$2*constants!$B$3^2/(Y3257*Z3257^4)</f>
        <v>2913131.1970719476</v>
      </c>
      <c r="Y3257">
        <f t="shared" si="305"/>
        <v>2.5118864315095807E-3</v>
      </c>
      <c r="Z3257">
        <f>constants!$B$4/T3257</f>
        <v>0.32436295158236406</v>
      </c>
    </row>
    <row r="3258" spans="1:26" x14ac:dyDescent="0.3">
      <c r="A3258">
        <v>3258</v>
      </c>
      <c r="B3258" s="1">
        <v>45208.674305555556</v>
      </c>
      <c r="C3258">
        <v>62587610</v>
      </c>
      <c r="D3258" s="3" t="s">
        <v>6533</v>
      </c>
      <c r="E3258" t="s">
        <v>6534</v>
      </c>
      <c r="F3258">
        <v>-56</v>
      </c>
      <c r="G3258" t="s">
        <v>50</v>
      </c>
      <c r="H3258">
        <v>-507</v>
      </c>
      <c r="I3258">
        <v>16</v>
      </c>
      <c r="J3258">
        <v>1</v>
      </c>
      <c r="K3258">
        <v>1</v>
      </c>
      <c r="L3258">
        <v>44</v>
      </c>
      <c r="M3258">
        <v>1</v>
      </c>
      <c r="N3258">
        <v>0</v>
      </c>
      <c r="O3258">
        <v>1</v>
      </c>
      <c r="P3258" s="2" t="s">
        <v>6533</v>
      </c>
      <c r="Q3258">
        <v>3</v>
      </c>
      <c r="R3258" s="4">
        <f t="shared" si="300"/>
        <v>62.587609999999998</v>
      </c>
      <c r="S3258">
        <f t="shared" si="301"/>
        <v>-31.6875</v>
      </c>
      <c r="T3258">
        <f t="shared" si="302"/>
        <v>924250000</v>
      </c>
      <c r="U3258">
        <f t="shared" si="303"/>
        <v>2.4543692606170259E-2</v>
      </c>
      <c r="V3258">
        <f>W3258+(constants!$B$1*(50-FLOOR(L3258,1)))</f>
        <v>34.701313995362113</v>
      </c>
      <c r="W3258">
        <f t="shared" si="304"/>
        <v>34.643600441475172</v>
      </c>
      <c r="X3258">
        <f>constants!$B$2*constants!$B$3^2/(Y3258*Z3258^4)</f>
        <v>2913131.1970719476</v>
      </c>
      <c r="Y3258">
        <f t="shared" si="305"/>
        <v>2.5118864315095807E-3</v>
      </c>
      <c r="Z3258">
        <f>constants!$B$4/T3258</f>
        <v>0.32436295158236406</v>
      </c>
    </row>
    <row r="3259" spans="1:26" x14ac:dyDescent="0.3">
      <c r="A3259">
        <v>3259</v>
      </c>
      <c r="B3259" s="1">
        <v>45208.674305555556</v>
      </c>
      <c r="C3259">
        <v>62599733</v>
      </c>
      <c r="D3259" s="3" t="s">
        <v>6535</v>
      </c>
      <c r="E3259" t="s">
        <v>6536</v>
      </c>
      <c r="F3259">
        <v>-38</v>
      </c>
      <c r="G3259" t="s">
        <v>22</v>
      </c>
      <c r="H3259">
        <v>117</v>
      </c>
      <c r="I3259">
        <v>3956</v>
      </c>
      <c r="J3259">
        <v>1</v>
      </c>
      <c r="K3259">
        <v>1</v>
      </c>
      <c r="L3259">
        <v>44</v>
      </c>
      <c r="M3259">
        <v>1</v>
      </c>
      <c r="N3259">
        <v>0</v>
      </c>
      <c r="O3259">
        <v>1</v>
      </c>
      <c r="P3259" s="2" t="s">
        <v>6535</v>
      </c>
      <c r="Q3259">
        <v>3</v>
      </c>
      <c r="R3259" s="4">
        <f t="shared" si="300"/>
        <v>62.599733000000001</v>
      </c>
      <c r="S3259">
        <f t="shared" si="301"/>
        <v>7.3125</v>
      </c>
      <c r="T3259">
        <f t="shared" si="302"/>
        <v>924250000</v>
      </c>
      <c r="U3259">
        <f t="shared" si="303"/>
        <v>6.0684279968755961</v>
      </c>
      <c r="V3259">
        <f>W3259+(constants!$B$1*(50-FLOOR(L3259,1)))</f>
        <v>16.701313995362121</v>
      </c>
      <c r="W3259">
        <f t="shared" si="304"/>
        <v>16.643600441475176</v>
      </c>
      <c r="X3259">
        <f>constants!$B$2*constants!$B$3^2/(Y3259*Z3259^4)</f>
        <v>46170.018029854305</v>
      </c>
      <c r="Y3259">
        <f t="shared" si="305"/>
        <v>0.1584893192461112</v>
      </c>
      <c r="Z3259">
        <f>constants!$B$4/T3259</f>
        <v>0.32436295158236406</v>
      </c>
    </row>
    <row r="3260" spans="1:26" x14ac:dyDescent="0.3">
      <c r="A3260">
        <v>3260</v>
      </c>
      <c r="B3260" s="1">
        <v>45208.674305555556</v>
      </c>
      <c r="C3260">
        <v>62620160</v>
      </c>
      <c r="D3260" s="3" t="s">
        <v>6537</v>
      </c>
      <c r="E3260" t="s">
        <v>6538</v>
      </c>
      <c r="F3260">
        <v>-56</v>
      </c>
      <c r="G3260" t="s">
        <v>50</v>
      </c>
      <c r="H3260">
        <v>-2382</v>
      </c>
      <c r="I3260">
        <v>188</v>
      </c>
      <c r="J3260">
        <v>1</v>
      </c>
      <c r="K3260">
        <v>1</v>
      </c>
      <c r="L3260">
        <v>44</v>
      </c>
      <c r="M3260">
        <v>1</v>
      </c>
      <c r="N3260">
        <v>0</v>
      </c>
      <c r="O3260">
        <v>1</v>
      </c>
      <c r="P3260" s="2" t="s">
        <v>6537</v>
      </c>
      <c r="Q3260">
        <v>3</v>
      </c>
      <c r="R3260" s="4">
        <f t="shared" si="300"/>
        <v>62.620159999999998</v>
      </c>
      <c r="S3260">
        <f t="shared" si="301"/>
        <v>-148.875</v>
      </c>
      <c r="T3260">
        <f t="shared" si="302"/>
        <v>924250000</v>
      </c>
      <c r="U3260">
        <f t="shared" si="303"/>
        <v>0.28838838812250056</v>
      </c>
      <c r="V3260">
        <f>W3260+(constants!$B$1*(50-FLOOR(L3260,1)))</f>
        <v>34.701313995362113</v>
      </c>
      <c r="W3260">
        <f t="shared" si="304"/>
        <v>34.643600441475172</v>
      </c>
      <c r="X3260">
        <f>constants!$B$2*constants!$B$3^2/(Y3260*Z3260^4)</f>
        <v>2913131.1970719476</v>
      </c>
      <c r="Y3260">
        <f t="shared" si="305"/>
        <v>2.5118864315095807E-3</v>
      </c>
      <c r="Z3260">
        <f>constants!$B$4/T3260</f>
        <v>0.32436295158236406</v>
      </c>
    </row>
    <row r="3261" spans="1:26" x14ac:dyDescent="0.3">
      <c r="A3261">
        <v>3261</v>
      </c>
      <c r="B3261" s="1">
        <v>45208.674305555556</v>
      </c>
      <c r="C3261">
        <v>62633375</v>
      </c>
      <c r="D3261" s="3" t="s">
        <v>6539</v>
      </c>
      <c r="E3261" t="s">
        <v>6540</v>
      </c>
      <c r="F3261">
        <v>-38</v>
      </c>
      <c r="G3261" t="s">
        <v>22</v>
      </c>
      <c r="H3261">
        <v>-234</v>
      </c>
      <c r="I3261">
        <v>3952</v>
      </c>
      <c r="J3261">
        <v>1</v>
      </c>
      <c r="K3261">
        <v>1</v>
      </c>
      <c r="L3261">
        <v>44</v>
      </c>
      <c r="M3261">
        <v>1</v>
      </c>
      <c r="N3261">
        <v>0</v>
      </c>
      <c r="O3261">
        <v>1</v>
      </c>
      <c r="P3261" s="2" t="s">
        <v>6539</v>
      </c>
      <c r="Q3261">
        <v>3</v>
      </c>
      <c r="R3261" s="4">
        <f t="shared" si="300"/>
        <v>62.633375000000001</v>
      </c>
      <c r="S3261">
        <f t="shared" si="301"/>
        <v>-14.625</v>
      </c>
      <c r="T3261">
        <f t="shared" si="302"/>
        <v>924250000</v>
      </c>
      <c r="U3261">
        <f t="shared" si="303"/>
        <v>6.0622920737240538</v>
      </c>
      <c r="V3261">
        <f>W3261+(constants!$B$1*(50-FLOOR(L3261,1)))</f>
        <v>16.701313995362121</v>
      </c>
      <c r="W3261">
        <f t="shared" si="304"/>
        <v>16.643600441475176</v>
      </c>
      <c r="X3261">
        <f>constants!$B$2*constants!$B$3^2/(Y3261*Z3261^4)</f>
        <v>46170.018029854305</v>
      </c>
      <c r="Y3261">
        <f t="shared" si="305"/>
        <v>0.1584893192461112</v>
      </c>
      <c r="Z3261">
        <f>constants!$B$4/T3261</f>
        <v>0.32436295158236406</v>
      </c>
    </row>
    <row r="3262" spans="1:26" x14ac:dyDescent="0.3">
      <c r="A3262">
        <v>3262</v>
      </c>
      <c r="B3262" s="1">
        <v>45208.674305555556</v>
      </c>
      <c r="C3262">
        <v>62645958</v>
      </c>
      <c r="D3262" s="3" t="s">
        <v>6541</v>
      </c>
      <c r="E3262" t="s">
        <v>6542</v>
      </c>
      <c r="F3262">
        <v>-56</v>
      </c>
      <c r="G3262" t="s">
        <v>50</v>
      </c>
      <c r="H3262">
        <v>-2460</v>
      </c>
      <c r="I3262">
        <v>248</v>
      </c>
      <c r="J3262">
        <v>1</v>
      </c>
      <c r="K3262">
        <v>1</v>
      </c>
      <c r="L3262">
        <v>44</v>
      </c>
      <c r="M3262">
        <v>1</v>
      </c>
      <c r="N3262">
        <v>0</v>
      </c>
      <c r="O3262">
        <v>1</v>
      </c>
      <c r="P3262" s="2" t="s">
        <v>6541</v>
      </c>
      <c r="Q3262">
        <v>3</v>
      </c>
      <c r="R3262" s="4">
        <f t="shared" si="300"/>
        <v>62.645958</v>
      </c>
      <c r="S3262">
        <f t="shared" si="301"/>
        <v>-153.75</v>
      </c>
      <c r="T3262">
        <f t="shared" si="302"/>
        <v>924250000</v>
      </c>
      <c r="U3262">
        <f t="shared" si="303"/>
        <v>0.380427235395639</v>
      </c>
      <c r="V3262">
        <f>W3262+(constants!$B$1*(50-FLOOR(L3262,1)))</f>
        <v>34.701313995362113</v>
      </c>
      <c r="W3262">
        <f t="shared" si="304"/>
        <v>34.643600441475172</v>
      </c>
      <c r="X3262">
        <f>constants!$B$2*constants!$B$3^2/(Y3262*Z3262^4)</f>
        <v>2913131.1970719476</v>
      </c>
      <c r="Y3262">
        <f t="shared" si="305"/>
        <v>2.5118864315095807E-3</v>
      </c>
      <c r="Z3262">
        <f>constants!$B$4/T3262</f>
        <v>0.32436295158236406</v>
      </c>
    </row>
    <row r="3263" spans="1:26" x14ac:dyDescent="0.3">
      <c r="A3263">
        <v>3263</v>
      </c>
      <c r="B3263" s="1">
        <v>45208.674305555556</v>
      </c>
      <c r="C3263">
        <v>62658432</v>
      </c>
      <c r="D3263" s="3" t="s">
        <v>6543</v>
      </c>
      <c r="E3263" t="s">
        <v>6544</v>
      </c>
      <c r="F3263">
        <v>-38</v>
      </c>
      <c r="G3263" t="s">
        <v>22</v>
      </c>
      <c r="H3263">
        <v>-273</v>
      </c>
      <c r="I3263">
        <v>3960</v>
      </c>
      <c r="J3263">
        <v>1</v>
      </c>
      <c r="K3263">
        <v>1</v>
      </c>
      <c r="L3263">
        <v>44</v>
      </c>
      <c r="M3263">
        <v>1</v>
      </c>
      <c r="N3263">
        <v>0</v>
      </c>
      <c r="O3263">
        <v>1</v>
      </c>
      <c r="P3263" s="2" t="s">
        <v>6543</v>
      </c>
      <c r="Q3263">
        <v>3</v>
      </c>
      <c r="R3263" s="4">
        <f t="shared" si="300"/>
        <v>62.658431999999998</v>
      </c>
      <c r="S3263">
        <f t="shared" si="301"/>
        <v>-17.0625</v>
      </c>
      <c r="T3263">
        <f t="shared" si="302"/>
        <v>924250000</v>
      </c>
      <c r="U3263">
        <f t="shared" si="303"/>
        <v>6.0745639200271393</v>
      </c>
      <c r="V3263">
        <f>W3263+(constants!$B$1*(50-FLOOR(L3263,1)))</f>
        <v>16.701313995362121</v>
      </c>
      <c r="W3263">
        <f t="shared" si="304"/>
        <v>16.643600441475176</v>
      </c>
      <c r="X3263">
        <f>constants!$B$2*constants!$B$3^2/(Y3263*Z3263^4)</f>
        <v>46170.018029854305</v>
      </c>
      <c r="Y3263">
        <f t="shared" si="305"/>
        <v>0.1584893192461112</v>
      </c>
      <c r="Z3263">
        <f>constants!$B$4/T3263</f>
        <v>0.32436295158236406</v>
      </c>
    </row>
    <row r="3264" spans="1:26" x14ac:dyDescent="0.3">
      <c r="A3264">
        <v>3264</v>
      </c>
      <c r="B3264" s="1">
        <v>45208.674305555556</v>
      </c>
      <c r="C3264">
        <v>62670896</v>
      </c>
      <c r="D3264" s="3" t="s">
        <v>6545</v>
      </c>
      <c r="E3264" t="s">
        <v>6546</v>
      </c>
      <c r="F3264">
        <v>-53</v>
      </c>
      <c r="G3264" t="s">
        <v>19</v>
      </c>
      <c r="H3264">
        <v>-1367</v>
      </c>
      <c r="I3264">
        <v>2224</v>
      </c>
      <c r="J3264">
        <v>1</v>
      </c>
      <c r="K3264">
        <v>1</v>
      </c>
      <c r="L3264">
        <v>44</v>
      </c>
      <c r="M3264">
        <v>1</v>
      </c>
      <c r="N3264">
        <v>0</v>
      </c>
      <c r="O3264">
        <v>1</v>
      </c>
      <c r="P3264" s="2" t="s">
        <v>6545</v>
      </c>
      <c r="Q3264">
        <v>3</v>
      </c>
      <c r="R3264" s="4">
        <f t="shared" si="300"/>
        <v>62.670895999999999</v>
      </c>
      <c r="S3264">
        <f t="shared" si="301"/>
        <v>-85.4375</v>
      </c>
      <c r="T3264">
        <f t="shared" si="302"/>
        <v>924250000</v>
      </c>
      <c r="U3264">
        <f t="shared" si="303"/>
        <v>3.4115732722576659</v>
      </c>
      <c r="V3264">
        <f>W3264+(constants!$B$1*(50-FLOOR(L3264,1)))</f>
        <v>31.701313995362121</v>
      </c>
      <c r="W3264">
        <f t="shared" si="304"/>
        <v>31.643600441475176</v>
      </c>
      <c r="X3264">
        <f>constants!$B$2*constants!$B$3^2/(Y3264*Z3264^4)</f>
        <v>1460024.1658537951</v>
      </c>
      <c r="Y3264">
        <f t="shared" si="305"/>
        <v>5.0118723362727194E-3</v>
      </c>
      <c r="Z3264">
        <f>constants!$B$4/T3264</f>
        <v>0.32436295158236406</v>
      </c>
    </row>
    <row r="3265" spans="1:26" x14ac:dyDescent="0.3">
      <c r="A3265">
        <v>3265</v>
      </c>
      <c r="B3265" s="1">
        <v>45208.674305555556</v>
      </c>
      <c r="C3265">
        <v>62682994</v>
      </c>
      <c r="D3265" s="3" t="s">
        <v>6547</v>
      </c>
      <c r="E3265" t="s">
        <v>6548</v>
      </c>
      <c r="F3265">
        <v>-38</v>
      </c>
      <c r="G3265" t="s">
        <v>22</v>
      </c>
      <c r="H3265">
        <v>468</v>
      </c>
      <c r="I3265">
        <v>3924</v>
      </c>
      <c r="J3265">
        <v>1</v>
      </c>
      <c r="K3265">
        <v>1</v>
      </c>
      <c r="L3265">
        <v>44</v>
      </c>
      <c r="M3265">
        <v>1</v>
      </c>
      <c r="N3265">
        <v>0</v>
      </c>
      <c r="O3265">
        <v>1</v>
      </c>
      <c r="P3265" s="2" t="s">
        <v>6547</v>
      </c>
      <c r="Q3265">
        <v>3</v>
      </c>
      <c r="R3265" s="4">
        <f t="shared" si="300"/>
        <v>62.682994000000001</v>
      </c>
      <c r="S3265">
        <f t="shared" si="301"/>
        <v>29.25</v>
      </c>
      <c r="T3265">
        <f t="shared" si="302"/>
        <v>924250000</v>
      </c>
      <c r="U3265">
        <f t="shared" si="303"/>
        <v>6.0193406116632557</v>
      </c>
      <c r="V3265">
        <f>W3265+(constants!$B$1*(50-FLOOR(L3265,1)))</f>
        <v>16.701313995362121</v>
      </c>
      <c r="W3265">
        <f t="shared" si="304"/>
        <v>16.643600441475176</v>
      </c>
      <c r="X3265">
        <f>constants!$B$2*constants!$B$3^2/(Y3265*Z3265^4)</f>
        <v>46170.018029854305</v>
      </c>
      <c r="Y3265">
        <f t="shared" si="305"/>
        <v>0.1584893192461112</v>
      </c>
      <c r="Z3265">
        <f>constants!$B$4/T3265</f>
        <v>0.32436295158236406</v>
      </c>
    </row>
    <row r="3266" spans="1:26" x14ac:dyDescent="0.3">
      <c r="A3266">
        <v>3266</v>
      </c>
      <c r="B3266" s="1">
        <v>45208.674305555556</v>
      </c>
      <c r="C3266">
        <v>62695456</v>
      </c>
      <c r="D3266" s="3" t="s">
        <v>6549</v>
      </c>
      <c r="E3266" t="s">
        <v>6550</v>
      </c>
      <c r="F3266">
        <v>-56</v>
      </c>
      <c r="G3266" t="s">
        <v>50</v>
      </c>
      <c r="H3266">
        <v>117</v>
      </c>
      <c r="I3266">
        <v>60</v>
      </c>
      <c r="J3266">
        <v>1</v>
      </c>
      <c r="K3266">
        <v>1</v>
      </c>
      <c r="L3266">
        <v>44</v>
      </c>
      <c r="M3266">
        <v>1</v>
      </c>
      <c r="N3266">
        <v>0</v>
      </c>
      <c r="O3266">
        <v>1</v>
      </c>
      <c r="P3266" s="2" t="s">
        <v>6549</v>
      </c>
      <c r="Q3266">
        <v>3</v>
      </c>
      <c r="R3266" s="4">
        <f t="shared" si="300"/>
        <v>62.695456</v>
      </c>
      <c r="S3266">
        <f t="shared" si="301"/>
        <v>7.3125</v>
      </c>
      <c r="T3266">
        <f t="shared" si="302"/>
        <v>924250000</v>
      </c>
      <c r="U3266">
        <f t="shared" si="303"/>
        <v>9.2038847273138463E-2</v>
      </c>
      <c r="V3266">
        <f>W3266+(constants!$B$1*(50-FLOOR(L3266,1)))</f>
        <v>34.701313995362113</v>
      </c>
      <c r="W3266">
        <f t="shared" si="304"/>
        <v>34.643600441475172</v>
      </c>
      <c r="X3266">
        <f>constants!$B$2*constants!$B$3^2/(Y3266*Z3266^4)</f>
        <v>2913131.1970719476</v>
      </c>
      <c r="Y3266">
        <f t="shared" si="305"/>
        <v>2.5118864315095807E-3</v>
      </c>
      <c r="Z3266">
        <f>constants!$B$4/T3266</f>
        <v>0.32436295158236406</v>
      </c>
    </row>
    <row r="3267" spans="1:26" x14ac:dyDescent="0.3">
      <c r="A3267">
        <v>3267</v>
      </c>
      <c r="B3267" s="1">
        <v>45208.674305555556</v>
      </c>
      <c r="C3267">
        <v>62707867</v>
      </c>
      <c r="D3267" s="3" t="s">
        <v>6551</v>
      </c>
      <c r="E3267" t="s">
        <v>6552</v>
      </c>
      <c r="F3267">
        <v>-57</v>
      </c>
      <c r="G3267" t="s">
        <v>25</v>
      </c>
      <c r="H3267">
        <v>-1523</v>
      </c>
      <c r="I3267">
        <v>2004</v>
      </c>
      <c r="J3267">
        <v>1</v>
      </c>
      <c r="K3267">
        <v>1</v>
      </c>
      <c r="L3267">
        <v>44</v>
      </c>
      <c r="M3267">
        <v>1</v>
      </c>
      <c r="N3267">
        <v>0</v>
      </c>
      <c r="O3267">
        <v>1</v>
      </c>
      <c r="P3267" s="2" t="s">
        <v>6551</v>
      </c>
      <c r="Q3267">
        <v>3</v>
      </c>
      <c r="R3267" s="4">
        <f t="shared" ref="R3267:R3330" si="306">C3267/10^6</f>
        <v>62.707867</v>
      </c>
      <c r="S3267">
        <f t="shared" ref="S3267:S3330" si="307">H3267/16</f>
        <v>-95.1875</v>
      </c>
      <c r="T3267">
        <f t="shared" ref="T3267:T3330" si="308">IF(OR(L3267&lt;1,L3267&gt;50),-1,10^6*(902.75+(L3267-1)/2))</f>
        <v>924250000</v>
      </c>
      <c r="U3267">
        <f t="shared" ref="U3267:U3330" si="309">I3267*PI()/2048</f>
        <v>3.0740974989228249</v>
      </c>
      <c r="V3267">
        <f>W3267+(constants!$B$1*(50-FLOOR(L3267,1)))</f>
        <v>35.701313995362128</v>
      </c>
      <c r="W3267">
        <f t="shared" ref="W3267:W3330" si="310">10*LOG10(X3267/1000)</f>
        <v>35.643600441475186</v>
      </c>
      <c r="X3267">
        <f>constants!$B$2*constants!$B$3^2/(Y3267*Z3267^4)</f>
        <v>3667414.8918842468</v>
      </c>
      <c r="Y3267">
        <f t="shared" ref="Y3267:Y3330" si="311">1000*10^(F3267/10)</f>
        <v>1.995262314968875E-3</v>
      </c>
      <c r="Z3267">
        <f>constants!$B$4/T3267</f>
        <v>0.32436295158236406</v>
      </c>
    </row>
    <row r="3268" spans="1:26" x14ac:dyDescent="0.3">
      <c r="A3268">
        <v>3268</v>
      </c>
      <c r="B3268" s="1">
        <v>45208.674305555556</v>
      </c>
      <c r="C3268">
        <v>62730053</v>
      </c>
      <c r="D3268" s="3" t="s">
        <v>6553</v>
      </c>
      <c r="E3268" t="s">
        <v>6554</v>
      </c>
      <c r="F3268">
        <v>-38</v>
      </c>
      <c r="G3268" t="s">
        <v>22</v>
      </c>
      <c r="H3268">
        <v>-117</v>
      </c>
      <c r="I3268">
        <v>3944</v>
      </c>
      <c r="J3268">
        <v>1</v>
      </c>
      <c r="K3268">
        <v>1</v>
      </c>
      <c r="L3268">
        <v>44</v>
      </c>
      <c r="M3268">
        <v>1</v>
      </c>
      <c r="N3268">
        <v>0</v>
      </c>
      <c r="O3268">
        <v>1</v>
      </c>
      <c r="P3268" s="2" t="s">
        <v>6553</v>
      </c>
      <c r="Q3268">
        <v>3</v>
      </c>
      <c r="R3268" s="4">
        <f t="shared" si="306"/>
        <v>62.730052999999998</v>
      </c>
      <c r="S3268">
        <f t="shared" si="307"/>
        <v>-7.3125</v>
      </c>
      <c r="T3268">
        <f t="shared" si="308"/>
        <v>924250000</v>
      </c>
      <c r="U3268">
        <f t="shared" si="309"/>
        <v>6.0500202274209691</v>
      </c>
      <c r="V3268">
        <f>W3268+(constants!$B$1*(50-FLOOR(L3268,1)))</f>
        <v>16.701313995362121</v>
      </c>
      <c r="W3268">
        <f t="shared" si="310"/>
        <v>16.643600441475176</v>
      </c>
      <c r="X3268">
        <f>constants!$B$2*constants!$B$3^2/(Y3268*Z3268^4)</f>
        <v>46170.018029854305</v>
      </c>
      <c r="Y3268">
        <f t="shared" si="311"/>
        <v>0.1584893192461112</v>
      </c>
      <c r="Z3268">
        <f>constants!$B$4/T3268</f>
        <v>0.32436295158236406</v>
      </c>
    </row>
    <row r="3269" spans="1:26" x14ac:dyDescent="0.3">
      <c r="A3269">
        <v>3269</v>
      </c>
      <c r="B3269" s="1">
        <v>45208.674305555556</v>
      </c>
      <c r="C3269">
        <v>62742790</v>
      </c>
      <c r="D3269" s="3" t="s">
        <v>6555</v>
      </c>
      <c r="E3269" t="s">
        <v>6556</v>
      </c>
      <c r="F3269">
        <v>-38</v>
      </c>
      <c r="G3269" t="s">
        <v>22</v>
      </c>
      <c r="H3269">
        <v>156</v>
      </c>
      <c r="I3269">
        <v>3936</v>
      </c>
      <c r="J3269">
        <v>1</v>
      </c>
      <c r="K3269">
        <v>1</v>
      </c>
      <c r="L3269">
        <v>44</v>
      </c>
      <c r="M3269">
        <v>1</v>
      </c>
      <c r="N3269">
        <v>0</v>
      </c>
      <c r="O3269">
        <v>1</v>
      </c>
      <c r="P3269" s="2" t="s">
        <v>6555</v>
      </c>
      <c r="Q3269">
        <v>3</v>
      </c>
      <c r="R3269" s="4">
        <f t="shared" si="306"/>
        <v>62.742789999999999</v>
      </c>
      <c r="S3269">
        <f t="shared" si="307"/>
        <v>9.75</v>
      </c>
      <c r="T3269">
        <f t="shared" si="308"/>
        <v>924250000</v>
      </c>
      <c r="U3269">
        <f t="shared" si="309"/>
        <v>6.0377483811178836</v>
      </c>
      <c r="V3269">
        <f>W3269+(constants!$B$1*(50-FLOOR(L3269,1)))</f>
        <v>16.701313995362121</v>
      </c>
      <c r="W3269">
        <f t="shared" si="310"/>
        <v>16.643600441475176</v>
      </c>
      <c r="X3269">
        <f>constants!$B$2*constants!$B$3^2/(Y3269*Z3269^4)</f>
        <v>46170.018029854305</v>
      </c>
      <c r="Y3269">
        <f t="shared" si="311"/>
        <v>0.1584893192461112</v>
      </c>
      <c r="Z3269">
        <f>constants!$B$4/T3269</f>
        <v>0.32436295158236406</v>
      </c>
    </row>
    <row r="3270" spans="1:26" x14ac:dyDescent="0.3">
      <c r="A3270">
        <v>3270</v>
      </c>
      <c r="B3270" s="1">
        <v>45208.674305555556</v>
      </c>
      <c r="C3270">
        <v>62755095</v>
      </c>
      <c r="D3270" s="3" t="s">
        <v>6557</v>
      </c>
      <c r="E3270" t="s">
        <v>6558</v>
      </c>
      <c r="F3270">
        <v>-38</v>
      </c>
      <c r="G3270" t="s">
        <v>22</v>
      </c>
      <c r="H3270">
        <v>-39</v>
      </c>
      <c r="I3270">
        <v>3936</v>
      </c>
      <c r="J3270">
        <v>1</v>
      </c>
      <c r="K3270">
        <v>1</v>
      </c>
      <c r="L3270">
        <v>44</v>
      </c>
      <c r="M3270">
        <v>1</v>
      </c>
      <c r="N3270">
        <v>0</v>
      </c>
      <c r="O3270">
        <v>1</v>
      </c>
      <c r="P3270" s="2" t="s">
        <v>6557</v>
      </c>
      <c r="Q3270">
        <v>3</v>
      </c>
      <c r="R3270" s="4">
        <f t="shared" si="306"/>
        <v>62.755094999999997</v>
      </c>
      <c r="S3270">
        <f t="shared" si="307"/>
        <v>-2.4375</v>
      </c>
      <c r="T3270">
        <f t="shared" si="308"/>
        <v>924250000</v>
      </c>
      <c r="U3270">
        <f t="shared" si="309"/>
        <v>6.0377483811178836</v>
      </c>
      <c r="V3270">
        <f>W3270+(constants!$B$1*(50-FLOOR(L3270,1)))</f>
        <v>16.701313995362121</v>
      </c>
      <c r="W3270">
        <f t="shared" si="310"/>
        <v>16.643600441475176</v>
      </c>
      <c r="X3270">
        <f>constants!$B$2*constants!$B$3^2/(Y3270*Z3270^4)</f>
        <v>46170.018029854305</v>
      </c>
      <c r="Y3270">
        <f t="shared" si="311"/>
        <v>0.1584893192461112</v>
      </c>
      <c r="Z3270">
        <f>constants!$B$4/T3270</f>
        <v>0.32436295158236406</v>
      </c>
    </row>
    <row r="3271" spans="1:26" x14ac:dyDescent="0.3">
      <c r="A3271">
        <v>3271</v>
      </c>
      <c r="B3271" s="1">
        <v>45208.674305555556</v>
      </c>
      <c r="C3271">
        <v>62767620</v>
      </c>
      <c r="D3271" s="3" t="s">
        <v>6559</v>
      </c>
      <c r="E3271" t="s">
        <v>6560</v>
      </c>
      <c r="F3271">
        <v>-54</v>
      </c>
      <c r="G3271" t="s">
        <v>25</v>
      </c>
      <c r="H3271">
        <v>-546</v>
      </c>
      <c r="I3271">
        <v>3172</v>
      </c>
      <c r="J3271">
        <v>1</v>
      </c>
      <c r="K3271">
        <v>1</v>
      </c>
      <c r="L3271">
        <v>45</v>
      </c>
      <c r="M3271">
        <v>1</v>
      </c>
      <c r="N3271">
        <v>0</v>
      </c>
      <c r="O3271">
        <v>1</v>
      </c>
      <c r="P3271" s="2" t="s">
        <v>6559</v>
      </c>
      <c r="Q3271">
        <v>3</v>
      </c>
      <c r="R3271" s="4">
        <f t="shared" si="306"/>
        <v>62.767620000000001</v>
      </c>
      <c r="S3271">
        <f t="shared" si="307"/>
        <v>-34.125</v>
      </c>
      <c r="T3271">
        <f t="shared" si="308"/>
        <v>924750000</v>
      </c>
      <c r="U3271">
        <f t="shared" si="309"/>
        <v>4.8657870591732539</v>
      </c>
      <c r="V3271">
        <f>W3271+(constants!$B$1*(50-FLOOR(L3271,1)))</f>
        <v>32.701090299405791</v>
      </c>
      <c r="W3271">
        <f t="shared" si="310"/>
        <v>32.652995671166671</v>
      </c>
      <c r="X3271">
        <f>constants!$B$2*constants!$B$3^2/(Y3271*Z3271^4)</f>
        <v>1842042.1649447551</v>
      </c>
      <c r="Y3271">
        <f t="shared" si="311"/>
        <v>3.9810717055349656E-3</v>
      </c>
      <c r="Z3271">
        <f>constants!$B$4/T3271</f>
        <v>0.32418757285752908</v>
      </c>
    </row>
    <row r="3272" spans="1:26" x14ac:dyDescent="0.3">
      <c r="A3272">
        <v>3272</v>
      </c>
      <c r="B3272" s="1">
        <v>45208.674305555556</v>
      </c>
      <c r="C3272">
        <v>62790422</v>
      </c>
      <c r="D3272" s="3" t="s">
        <v>6561</v>
      </c>
      <c r="E3272" t="s">
        <v>6562</v>
      </c>
      <c r="F3272">
        <v>-37</v>
      </c>
      <c r="G3272" t="s">
        <v>22</v>
      </c>
      <c r="H3272">
        <v>-78</v>
      </c>
      <c r="I3272">
        <v>1760</v>
      </c>
      <c r="J3272">
        <v>1</v>
      </c>
      <c r="K3272">
        <v>1</v>
      </c>
      <c r="L3272">
        <v>45</v>
      </c>
      <c r="M3272">
        <v>1</v>
      </c>
      <c r="N3272">
        <v>0</v>
      </c>
      <c r="O3272">
        <v>1</v>
      </c>
      <c r="P3272" s="2" t="s">
        <v>6561</v>
      </c>
      <c r="Q3272">
        <v>3</v>
      </c>
      <c r="R3272" s="4">
        <f t="shared" si="306"/>
        <v>62.790422</v>
      </c>
      <c r="S3272">
        <f t="shared" si="307"/>
        <v>-4.875</v>
      </c>
      <c r="T3272">
        <f t="shared" si="308"/>
        <v>924750000</v>
      </c>
      <c r="U3272">
        <f t="shared" si="309"/>
        <v>2.6998061866787286</v>
      </c>
      <c r="V3272">
        <f>W3272+(constants!$B$1*(50-FLOOR(L3272,1)))</f>
        <v>15.70109029940579</v>
      </c>
      <c r="W3272">
        <f t="shared" si="310"/>
        <v>15.65299567116667</v>
      </c>
      <c r="X3272">
        <f>constants!$B$2*constants!$B$3^2/(Y3272*Z3272^4)</f>
        <v>36753.573142979592</v>
      </c>
      <c r="Y3272">
        <f t="shared" si="311"/>
        <v>0.19952623149688758</v>
      </c>
      <c r="Z3272">
        <f>constants!$B$4/T3272</f>
        <v>0.32418757285752908</v>
      </c>
    </row>
    <row r="3273" spans="1:26" x14ac:dyDescent="0.3">
      <c r="A3273">
        <v>3273</v>
      </c>
      <c r="B3273" s="1">
        <v>45208.674305555556</v>
      </c>
      <c r="C3273">
        <v>62802461</v>
      </c>
      <c r="D3273" s="3" t="s">
        <v>6563</v>
      </c>
      <c r="E3273" t="s">
        <v>6564</v>
      </c>
      <c r="F3273">
        <v>-53</v>
      </c>
      <c r="G3273" t="s">
        <v>25</v>
      </c>
      <c r="H3273">
        <v>-351</v>
      </c>
      <c r="I3273">
        <v>3244</v>
      </c>
      <c r="J3273">
        <v>1</v>
      </c>
      <c r="K3273">
        <v>1</v>
      </c>
      <c r="L3273">
        <v>45</v>
      </c>
      <c r="M3273">
        <v>1</v>
      </c>
      <c r="N3273">
        <v>0</v>
      </c>
      <c r="O3273">
        <v>1</v>
      </c>
      <c r="P3273" s="2" t="s">
        <v>6563</v>
      </c>
      <c r="Q3273">
        <v>3</v>
      </c>
      <c r="R3273" s="4">
        <f t="shared" si="306"/>
        <v>62.802461000000001</v>
      </c>
      <c r="S3273">
        <f t="shared" si="307"/>
        <v>-21.9375</v>
      </c>
      <c r="T3273">
        <f t="shared" si="308"/>
        <v>924750000</v>
      </c>
      <c r="U3273">
        <f t="shared" si="309"/>
        <v>4.9762336759010202</v>
      </c>
      <c r="V3273">
        <f>W3273+(constants!$B$1*(50-FLOOR(L3273,1)))</f>
        <v>31.701090299405784</v>
      </c>
      <c r="W3273">
        <f t="shared" si="310"/>
        <v>31.652995671166664</v>
      </c>
      <c r="X3273">
        <f>constants!$B$2*constants!$B$3^2/(Y3273*Z3273^4)</f>
        <v>1463186.1011682595</v>
      </c>
      <c r="Y3273">
        <f t="shared" si="311"/>
        <v>5.0118723362727194E-3</v>
      </c>
      <c r="Z3273">
        <f>constants!$B$4/T3273</f>
        <v>0.32418757285752908</v>
      </c>
    </row>
    <row r="3274" spans="1:26" x14ac:dyDescent="0.3">
      <c r="A3274">
        <v>3274</v>
      </c>
      <c r="B3274" s="1">
        <v>45208.674305555556</v>
      </c>
      <c r="C3274">
        <v>62815296</v>
      </c>
      <c r="D3274" s="3" t="s">
        <v>6565</v>
      </c>
      <c r="E3274" t="s">
        <v>6566</v>
      </c>
      <c r="F3274">
        <v>-53</v>
      </c>
      <c r="G3274" t="s">
        <v>25</v>
      </c>
      <c r="H3274">
        <v>156</v>
      </c>
      <c r="I3274">
        <v>3152</v>
      </c>
      <c r="J3274">
        <v>1</v>
      </c>
      <c r="K3274">
        <v>1</v>
      </c>
      <c r="L3274">
        <v>45</v>
      </c>
      <c r="M3274">
        <v>1</v>
      </c>
      <c r="N3274">
        <v>0</v>
      </c>
      <c r="O3274">
        <v>1</v>
      </c>
      <c r="P3274" s="2" t="s">
        <v>6565</v>
      </c>
      <c r="Q3274">
        <v>3</v>
      </c>
      <c r="R3274" s="4">
        <f t="shared" si="306"/>
        <v>62.815295999999996</v>
      </c>
      <c r="S3274">
        <f t="shared" si="307"/>
        <v>9.75</v>
      </c>
      <c r="T3274">
        <f t="shared" si="308"/>
        <v>924750000</v>
      </c>
      <c r="U3274">
        <f t="shared" si="309"/>
        <v>4.8351074434155406</v>
      </c>
      <c r="V3274">
        <f>W3274+(constants!$B$1*(50-FLOOR(L3274,1)))</f>
        <v>31.701090299405784</v>
      </c>
      <c r="W3274">
        <f t="shared" si="310"/>
        <v>31.652995671166664</v>
      </c>
      <c r="X3274">
        <f>constants!$B$2*constants!$B$3^2/(Y3274*Z3274^4)</f>
        <v>1463186.1011682595</v>
      </c>
      <c r="Y3274">
        <f t="shared" si="311"/>
        <v>5.0118723362727194E-3</v>
      </c>
      <c r="Z3274">
        <f>constants!$B$4/T3274</f>
        <v>0.32418757285752908</v>
      </c>
    </row>
    <row r="3275" spans="1:26" x14ac:dyDescent="0.3">
      <c r="A3275">
        <v>3275</v>
      </c>
      <c r="B3275" s="1">
        <v>45208.674305555556</v>
      </c>
      <c r="C3275">
        <v>62840330</v>
      </c>
      <c r="D3275" s="3" t="s">
        <v>6567</v>
      </c>
      <c r="E3275" t="s">
        <v>6568</v>
      </c>
      <c r="F3275">
        <v>-37</v>
      </c>
      <c r="G3275" t="s">
        <v>22</v>
      </c>
      <c r="H3275">
        <v>625</v>
      </c>
      <c r="I3275">
        <v>1728</v>
      </c>
      <c r="J3275">
        <v>1</v>
      </c>
      <c r="K3275">
        <v>1</v>
      </c>
      <c r="L3275">
        <v>45</v>
      </c>
      <c r="M3275">
        <v>1</v>
      </c>
      <c r="N3275">
        <v>0</v>
      </c>
      <c r="O3275">
        <v>1</v>
      </c>
      <c r="P3275" s="2" t="s">
        <v>6567</v>
      </c>
      <c r="Q3275">
        <v>3</v>
      </c>
      <c r="R3275" s="4">
        <f t="shared" si="306"/>
        <v>62.840330000000002</v>
      </c>
      <c r="S3275">
        <f t="shared" si="307"/>
        <v>39.0625</v>
      </c>
      <c r="T3275">
        <f t="shared" si="308"/>
        <v>924750000</v>
      </c>
      <c r="U3275">
        <f t="shared" si="309"/>
        <v>2.6507188014663878</v>
      </c>
      <c r="V3275">
        <f>W3275+(constants!$B$1*(50-FLOOR(L3275,1)))</f>
        <v>15.70109029940579</v>
      </c>
      <c r="W3275">
        <f t="shared" si="310"/>
        <v>15.65299567116667</v>
      </c>
      <c r="X3275">
        <f>constants!$B$2*constants!$B$3^2/(Y3275*Z3275^4)</f>
        <v>36753.573142979592</v>
      </c>
      <c r="Y3275">
        <f t="shared" si="311"/>
        <v>0.19952623149688758</v>
      </c>
      <c r="Z3275">
        <f>constants!$B$4/T3275</f>
        <v>0.32418757285752908</v>
      </c>
    </row>
    <row r="3276" spans="1:26" x14ac:dyDescent="0.3">
      <c r="A3276">
        <v>3276</v>
      </c>
      <c r="B3276" s="1">
        <v>45208.674305555556</v>
      </c>
      <c r="C3276">
        <v>62852801</v>
      </c>
      <c r="D3276" s="3" t="s">
        <v>6569</v>
      </c>
      <c r="E3276" t="s">
        <v>6570</v>
      </c>
      <c r="F3276">
        <v>-37</v>
      </c>
      <c r="G3276" t="s">
        <v>22</v>
      </c>
      <c r="H3276">
        <v>-351</v>
      </c>
      <c r="I3276">
        <v>1752</v>
      </c>
      <c r="J3276">
        <v>1</v>
      </c>
      <c r="K3276">
        <v>1</v>
      </c>
      <c r="L3276">
        <v>45</v>
      </c>
      <c r="M3276">
        <v>1</v>
      </c>
      <c r="N3276">
        <v>0</v>
      </c>
      <c r="O3276">
        <v>1</v>
      </c>
      <c r="P3276" s="2" t="s">
        <v>6569</v>
      </c>
      <c r="Q3276">
        <v>3</v>
      </c>
      <c r="R3276" s="4">
        <f t="shared" si="306"/>
        <v>62.852800999999999</v>
      </c>
      <c r="S3276">
        <f t="shared" si="307"/>
        <v>-21.9375</v>
      </c>
      <c r="T3276">
        <f t="shared" si="308"/>
        <v>924750000</v>
      </c>
      <c r="U3276">
        <f t="shared" si="309"/>
        <v>2.6875343403756435</v>
      </c>
      <c r="V3276">
        <f>W3276+(constants!$B$1*(50-FLOOR(L3276,1)))</f>
        <v>15.70109029940579</v>
      </c>
      <c r="W3276">
        <f t="shared" si="310"/>
        <v>15.65299567116667</v>
      </c>
      <c r="X3276">
        <f>constants!$B$2*constants!$B$3^2/(Y3276*Z3276^4)</f>
        <v>36753.573142979592</v>
      </c>
      <c r="Y3276">
        <f t="shared" si="311"/>
        <v>0.19952623149688758</v>
      </c>
      <c r="Z3276">
        <f>constants!$B$4/T3276</f>
        <v>0.32418757285752908</v>
      </c>
    </row>
    <row r="3277" spans="1:26" x14ac:dyDescent="0.3">
      <c r="A3277">
        <v>3277</v>
      </c>
      <c r="B3277" s="1">
        <v>45208.674305555556</v>
      </c>
      <c r="C3277">
        <v>62880730</v>
      </c>
      <c r="D3277" s="3" t="s">
        <v>6571</v>
      </c>
      <c r="E3277" t="s">
        <v>6572</v>
      </c>
      <c r="F3277">
        <v>-37</v>
      </c>
      <c r="G3277" t="s">
        <v>22</v>
      </c>
      <c r="H3277">
        <v>156</v>
      </c>
      <c r="I3277">
        <v>1772</v>
      </c>
      <c r="J3277">
        <v>1</v>
      </c>
      <c r="K3277">
        <v>1</v>
      </c>
      <c r="L3277">
        <v>45</v>
      </c>
      <c r="M3277">
        <v>1</v>
      </c>
      <c r="N3277">
        <v>0</v>
      </c>
      <c r="O3277">
        <v>1</v>
      </c>
      <c r="P3277" s="2" t="s">
        <v>6571</v>
      </c>
      <c r="Q3277">
        <v>3</v>
      </c>
      <c r="R3277" s="4">
        <f t="shared" si="306"/>
        <v>62.88073</v>
      </c>
      <c r="S3277">
        <f t="shared" si="307"/>
        <v>9.75</v>
      </c>
      <c r="T3277">
        <f t="shared" si="308"/>
        <v>924750000</v>
      </c>
      <c r="U3277">
        <f t="shared" si="309"/>
        <v>2.718213956133356</v>
      </c>
      <c r="V3277">
        <f>W3277+(constants!$B$1*(50-FLOOR(L3277,1)))</f>
        <v>15.70109029940579</v>
      </c>
      <c r="W3277">
        <f t="shared" si="310"/>
        <v>15.65299567116667</v>
      </c>
      <c r="X3277">
        <f>constants!$B$2*constants!$B$3^2/(Y3277*Z3277^4)</f>
        <v>36753.573142979592</v>
      </c>
      <c r="Y3277">
        <f t="shared" si="311"/>
        <v>0.19952623149688758</v>
      </c>
      <c r="Z3277">
        <f>constants!$B$4/T3277</f>
        <v>0.32418757285752908</v>
      </c>
    </row>
    <row r="3278" spans="1:26" x14ac:dyDescent="0.3">
      <c r="A3278">
        <v>3278</v>
      </c>
      <c r="B3278" s="1">
        <v>45208.674305555556</v>
      </c>
      <c r="C3278">
        <v>62893135</v>
      </c>
      <c r="D3278" s="3" t="s">
        <v>6573</v>
      </c>
      <c r="E3278" t="s">
        <v>6574</v>
      </c>
      <c r="F3278">
        <v>-37</v>
      </c>
      <c r="G3278" t="s">
        <v>22</v>
      </c>
      <c r="H3278">
        <v>390</v>
      </c>
      <c r="I3278">
        <v>1732</v>
      </c>
      <c r="J3278">
        <v>1</v>
      </c>
      <c r="K3278">
        <v>1</v>
      </c>
      <c r="L3278">
        <v>45</v>
      </c>
      <c r="M3278">
        <v>1</v>
      </c>
      <c r="N3278">
        <v>0</v>
      </c>
      <c r="O3278">
        <v>1</v>
      </c>
      <c r="P3278" s="2" t="s">
        <v>6573</v>
      </c>
      <c r="Q3278">
        <v>3</v>
      </c>
      <c r="R3278" s="4">
        <f t="shared" si="306"/>
        <v>62.893135000000001</v>
      </c>
      <c r="S3278">
        <f t="shared" si="307"/>
        <v>24.375</v>
      </c>
      <c r="T3278">
        <f t="shared" si="308"/>
        <v>924750000</v>
      </c>
      <c r="U3278">
        <f t="shared" si="309"/>
        <v>2.6568547246179306</v>
      </c>
      <c r="V3278">
        <f>W3278+(constants!$B$1*(50-FLOOR(L3278,1)))</f>
        <v>15.70109029940579</v>
      </c>
      <c r="W3278">
        <f t="shared" si="310"/>
        <v>15.65299567116667</v>
      </c>
      <c r="X3278">
        <f>constants!$B$2*constants!$B$3^2/(Y3278*Z3278^4)</f>
        <v>36753.573142979592</v>
      </c>
      <c r="Y3278">
        <f t="shared" si="311"/>
        <v>0.19952623149688758</v>
      </c>
      <c r="Z3278">
        <f>constants!$B$4/T3278</f>
        <v>0.32418757285752908</v>
      </c>
    </row>
    <row r="3279" spans="1:26" x14ac:dyDescent="0.3">
      <c r="A3279">
        <v>3279</v>
      </c>
      <c r="B3279" s="1">
        <v>45208.674305555556</v>
      </c>
      <c r="C3279">
        <v>62920636</v>
      </c>
      <c r="D3279" s="3" t="s">
        <v>6575</v>
      </c>
      <c r="E3279" t="s">
        <v>6576</v>
      </c>
      <c r="F3279">
        <v>-53</v>
      </c>
      <c r="G3279" t="s">
        <v>25</v>
      </c>
      <c r="H3279">
        <v>195</v>
      </c>
      <c r="I3279">
        <v>3056</v>
      </c>
      <c r="J3279">
        <v>1</v>
      </c>
      <c r="K3279">
        <v>1</v>
      </c>
      <c r="L3279">
        <v>45</v>
      </c>
      <c r="M3279">
        <v>1</v>
      </c>
      <c r="N3279">
        <v>0</v>
      </c>
      <c r="O3279">
        <v>1</v>
      </c>
      <c r="P3279" s="2" t="s">
        <v>6575</v>
      </c>
      <c r="Q3279">
        <v>3</v>
      </c>
      <c r="R3279" s="4">
        <f t="shared" si="306"/>
        <v>62.920636000000002</v>
      </c>
      <c r="S3279">
        <f t="shared" si="307"/>
        <v>12.1875</v>
      </c>
      <c r="T3279">
        <f t="shared" si="308"/>
        <v>924750000</v>
      </c>
      <c r="U3279">
        <f t="shared" si="309"/>
        <v>4.6878452877785195</v>
      </c>
      <c r="V3279">
        <f>W3279+(constants!$B$1*(50-FLOOR(L3279,1)))</f>
        <v>31.701090299405784</v>
      </c>
      <c r="W3279">
        <f t="shared" si="310"/>
        <v>31.652995671166664</v>
      </c>
      <c r="X3279">
        <f>constants!$B$2*constants!$B$3^2/(Y3279*Z3279^4)</f>
        <v>1463186.1011682595</v>
      </c>
      <c r="Y3279">
        <f t="shared" si="311"/>
        <v>5.0118723362727194E-3</v>
      </c>
      <c r="Z3279">
        <f>constants!$B$4/T3279</f>
        <v>0.32418757285752908</v>
      </c>
    </row>
    <row r="3280" spans="1:26" x14ac:dyDescent="0.3">
      <c r="A3280">
        <v>3280</v>
      </c>
      <c r="B3280" s="1">
        <v>45208.674305555556</v>
      </c>
      <c r="C3280">
        <v>62932617</v>
      </c>
      <c r="D3280" s="3" t="s">
        <v>6577</v>
      </c>
      <c r="E3280" t="s">
        <v>6578</v>
      </c>
      <c r="F3280">
        <v>-53</v>
      </c>
      <c r="G3280" t="s">
        <v>25</v>
      </c>
      <c r="H3280">
        <v>-468</v>
      </c>
      <c r="I3280">
        <v>3248</v>
      </c>
      <c r="J3280">
        <v>1</v>
      </c>
      <c r="K3280">
        <v>1</v>
      </c>
      <c r="L3280">
        <v>45</v>
      </c>
      <c r="M3280">
        <v>1</v>
      </c>
      <c r="N3280">
        <v>0</v>
      </c>
      <c r="O3280">
        <v>1</v>
      </c>
      <c r="P3280" s="2" t="s">
        <v>6577</v>
      </c>
      <c r="Q3280">
        <v>3</v>
      </c>
      <c r="R3280" s="4">
        <f t="shared" si="306"/>
        <v>62.932617</v>
      </c>
      <c r="S3280">
        <f t="shared" si="307"/>
        <v>-29.25</v>
      </c>
      <c r="T3280">
        <f t="shared" si="308"/>
        <v>924750000</v>
      </c>
      <c r="U3280">
        <f t="shared" si="309"/>
        <v>4.9823695990525625</v>
      </c>
      <c r="V3280">
        <f>W3280+(constants!$B$1*(50-FLOOR(L3280,1)))</f>
        <v>31.701090299405784</v>
      </c>
      <c r="W3280">
        <f t="shared" si="310"/>
        <v>31.652995671166664</v>
      </c>
      <c r="X3280">
        <f>constants!$B$2*constants!$B$3^2/(Y3280*Z3280^4)</f>
        <v>1463186.1011682595</v>
      </c>
      <c r="Y3280">
        <f t="shared" si="311"/>
        <v>5.0118723362727194E-3</v>
      </c>
      <c r="Z3280">
        <f>constants!$B$4/T3280</f>
        <v>0.32418757285752908</v>
      </c>
    </row>
    <row r="3281" spans="1:26" x14ac:dyDescent="0.3">
      <c r="A3281">
        <v>3281</v>
      </c>
      <c r="B3281" s="1">
        <v>45208.674305555556</v>
      </c>
      <c r="C3281">
        <v>62960553</v>
      </c>
      <c r="D3281" s="3" t="s">
        <v>6579</v>
      </c>
      <c r="E3281" t="s">
        <v>6580</v>
      </c>
      <c r="F3281">
        <v>-53</v>
      </c>
      <c r="G3281" t="s">
        <v>25</v>
      </c>
      <c r="H3281">
        <v>585</v>
      </c>
      <c r="I3281">
        <v>3108</v>
      </c>
      <c r="J3281">
        <v>1</v>
      </c>
      <c r="K3281">
        <v>1</v>
      </c>
      <c r="L3281">
        <v>45</v>
      </c>
      <c r="M3281">
        <v>1</v>
      </c>
      <c r="N3281">
        <v>0</v>
      </c>
      <c r="O3281">
        <v>1</v>
      </c>
      <c r="P3281" s="2" t="s">
        <v>6579</v>
      </c>
      <c r="Q3281">
        <v>3</v>
      </c>
      <c r="R3281" s="4">
        <f t="shared" si="306"/>
        <v>62.960552999999997</v>
      </c>
      <c r="S3281">
        <f t="shared" si="307"/>
        <v>36.5625</v>
      </c>
      <c r="T3281">
        <f t="shared" si="308"/>
        <v>924750000</v>
      </c>
      <c r="U3281">
        <f t="shared" si="309"/>
        <v>4.7676122887485723</v>
      </c>
      <c r="V3281">
        <f>W3281+(constants!$B$1*(50-FLOOR(L3281,1)))</f>
        <v>31.701090299405784</v>
      </c>
      <c r="W3281">
        <f t="shared" si="310"/>
        <v>31.652995671166664</v>
      </c>
      <c r="X3281">
        <f>constants!$B$2*constants!$B$3^2/(Y3281*Z3281^4)</f>
        <v>1463186.1011682595</v>
      </c>
      <c r="Y3281">
        <f t="shared" si="311"/>
        <v>5.0118723362727194E-3</v>
      </c>
      <c r="Z3281">
        <f>constants!$B$4/T3281</f>
        <v>0.32418757285752908</v>
      </c>
    </row>
    <row r="3282" spans="1:26" x14ac:dyDescent="0.3">
      <c r="A3282">
        <v>3282</v>
      </c>
      <c r="B3282" s="1">
        <v>45208.674305555556</v>
      </c>
      <c r="C3282">
        <v>62973049</v>
      </c>
      <c r="D3282" s="3" t="s">
        <v>6581</v>
      </c>
      <c r="E3282" t="s">
        <v>6582</v>
      </c>
      <c r="F3282">
        <v>-37</v>
      </c>
      <c r="G3282" t="s">
        <v>22</v>
      </c>
      <c r="H3282">
        <v>-351</v>
      </c>
      <c r="I3282">
        <v>1344</v>
      </c>
      <c r="J3282">
        <v>1</v>
      </c>
      <c r="K3282">
        <v>1</v>
      </c>
      <c r="L3282">
        <v>46</v>
      </c>
      <c r="M3282">
        <v>1</v>
      </c>
      <c r="N3282">
        <v>0</v>
      </c>
      <c r="O3282">
        <v>1</v>
      </c>
      <c r="P3282" s="2" t="s">
        <v>6581</v>
      </c>
      <c r="Q3282">
        <v>3</v>
      </c>
      <c r="R3282" s="4">
        <f t="shared" si="306"/>
        <v>62.973049000000003</v>
      </c>
      <c r="S3282">
        <f t="shared" si="307"/>
        <v>-21.9375</v>
      </c>
      <c r="T3282">
        <f t="shared" si="308"/>
        <v>925250000</v>
      </c>
      <c r="U3282">
        <f t="shared" si="309"/>
        <v>2.0616701789183018</v>
      </c>
      <c r="V3282">
        <f>W3282+(constants!$B$1*(50-FLOOR(L3282,1)))</f>
        <v>15.700861524946678</v>
      </c>
      <c r="W3282">
        <f t="shared" si="310"/>
        <v>15.662385822355381</v>
      </c>
      <c r="X3282">
        <f>constants!$B$2*constants!$B$3^2/(Y3282*Z3282^4)</f>
        <v>36833.126302514131</v>
      </c>
      <c r="Y3282">
        <f t="shared" si="311"/>
        <v>0.19952623149688758</v>
      </c>
      <c r="Z3282">
        <f>constants!$B$4/T3282</f>
        <v>0.32401238368008645</v>
      </c>
    </row>
    <row r="3283" spans="1:26" x14ac:dyDescent="0.3">
      <c r="A3283">
        <v>3283</v>
      </c>
      <c r="B3283" s="1">
        <v>45208.674305555556</v>
      </c>
      <c r="C3283">
        <v>62985575</v>
      </c>
      <c r="D3283" s="3" t="s">
        <v>6583</v>
      </c>
      <c r="E3283" t="s">
        <v>6584</v>
      </c>
      <c r="F3283">
        <v>-37</v>
      </c>
      <c r="G3283" t="s">
        <v>22</v>
      </c>
      <c r="H3283">
        <v>585</v>
      </c>
      <c r="I3283">
        <v>1292</v>
      </c>
      <c r="J3283">
        <v>1</v>
      </c>
      <c r="K3283">
        <v>1</v>
      </c>
      <c r="L3283">
        <v>46</v>
      </c>
      <c r="M3283">
        <v>1</v>
      </c>
      <c r="N3283">
        <v>0</v>
      </c>
      <c r="O3283">
        <v>1</v>
      </c>
      <c r="P3283" s="2" t="s">
        <v>6583</v>
      </c>
      <c r="Q3283">
        <v>3</v>
      </c>
      <c r="R3283" s="4">
        <f t="shared" si="306"/>
        <v>62.985574999999997</v>
      </c>
      <c r="S3283">
        <f t="shared" si="307"/>
        <v>36.5625</v>
      </c>
      <c r="T3283">
        <f t="shared" si="308"/>
        <v>925250000</v>
      </c>
      <c r="U3283">
        <f t="shared" si="309"/>
        <v>1.9819031779482483</v>
      </c>
      <c r="V3283">
        <f>W3283+(constants!$B$1*(50-FLOOR(L3283,1)))</f>
        <v>15.700861524946678</v>
      </c>
      <c r="W3283">
        <f t="shared" si="310"/>
        <v>15.662385822355381</v>
      </c>
      <c r="X3283">
        <f>constants!$B$2*constants!$B$3^2/(Y3283*Z3283^4)</f>
        <v>36833.126302514131</v>
      </c>
      <c r="Y3283">
        <f t="shared" si="311"/>
        <v>0.19952623149688758</v>
      </c>
      <c r="Z3283">
        <f>constants!$B$4/T3283</f>
        <v>0.32401238368008645</v>
      </c>
    </row>
    <row r="3284" spans="1:26" x14ac:dyDescent="0.3">
      <c r="A3284">
        <v>3284</v>
      </c>
      <c r="B3284" s="1">
        <v>45208.674305555556</v>
      </c>
      <c r="C3284">
        <v>62999008</v>
      </c>
      <c r="D3284" s="3" t="s">
        <v>6585</v>
      </c>
      <c r="E3284" t="s">
        <v>6586</v>
      </c>
      <c r="F3284">
        <v>-37</v>
      </c>
      <c r="G3284" t="s">
        <v>22</v>
      </c>
      <c r="H3284">
        <v>117</v>
      </c>
      <c r="I3284">
        <v>1292</v>
      </c>
      <c r="J3284">
        <v>1</v>
      </c>
      <c r="K3284">
        <v>1</v>
      </c>
      <c r="L3284">
        <v>46</v>
      </c>
      <c r="M3284">
        <v>1</v>
      </c>
      <c r="N3284">
        <v>0</v>
      </c>
      <c r="O3284">
        <v>1</v>
      </c>
      <c r="P3284" s="2" t="s">
        <v>6585</v>
      </c>
      <c r="Q3284">
        <v>3</v>
      </c>
      <c r="R3284" s="4">
        <f t="shared" si="306"/>
        <v>62.999008000000003</v>
      </c>
      <c r="S3284">
        <f t="shared" si="307"/>
        <v>7.3125</v>
      </c>
      <c r="T3284">
        <f t="shared" si="308"/>
        <v>925250000</v>
      </c>
      <c r="U3284">
        <f t="shared" si="309"/>
        <v>1.9819031779482483</v>
      </c>
      <c r="V3284">
        <f>W3284+(constants!$B$1*(50-FLOOR(L3284,1)))</f>
        <v>15.700861524946678</v>
      </c>
      <c r="W3284">
        <f t="shared" si="310"/>
        <v>15.662385822355381</v>
      </c>
      <c r="X3284">
        <f>constants!$B$2*constants!$B$3^2/(Y3284*Z3284^4)</f>
        <v>36833.126302514131</v>
      </c>
      <c r="Y3284">
        <f t="shared" si="311"/>
        <v>0.19952623149688758</v>
      </c>
      <c r="Z3284">
        <f>constants!$B$4/T3284</f>
        <v>0.32401238368008645</v>
      </c>
    </row>
    <row r="3285" spans="1:26" x14ac:dyDescent="0.3">
      <c r="A3285">
        <v>3285</v>
      </c>
      <c r="B3285" s="1">
        <v>45208.674305555556</v>
      </c>
      <c r="C3285">
        <v>63019688</v>
      </c>
      <c r="D3285" s="3" t="s">
        <v>6587</v>
      </c>
      <c r="E3285" t="s">
        <v>6588</v>
      </c>
      <c r="F3285">
        <v>-37</v>
      </c>
      <c r="G3285" t="s">
        <v>22</v>
      </c>
      <c r="H3285">
        <v>-117</v>
      </c>
      <c r="I3285">
        <v>1312</v>
      </c>
      <c r="J3285">
        <v>1</v>
      </c>
      <c r="K3285">
        <v>1</v>
      </c>
      <c r="L3285">
        <v>46</v>
      </c>
      <c r="M3285">
        <v>1</v>
      </c>
      <c r="N3285">
        <v>0</v>
      </c>
      <c r="O3285">
        <v>1</v>
      </c>
      <c r="P3285" s="2" t="s">
        <v>6587</v>
      </c>
      <c r="Q3285">
        <v>3</v>
      </c>
      <c r="R3285" s="4">
        <f t="shared" si="306"/>
        <v>63.019688000000002</v>
      </c>
      <c r="S3285">
        <f t="shared" si="307"/>
        <v>-7.3125</v>
      </c>
      <c r="T3285">
        <f t="shared" si="308"/>
        <v>925250000</v>
      </c>
      <c r="U3285">
        <f t="shared" si="309"/>
        <v>2.012582793705961</v>
      </c>
      <c r="V3285">
        <f>W3285+(constants!$B$1*(50-FLOOR(L3285,1)))</f>
        <v>15.700861524946678</v>
      </c>
      <c r="W3285">
        <f t="shared" si="310"/>
        <v>15.662385822355381</v>
      </c>
      <c r="X3285">
        <f>constants!$B$2*constants!$B$3^2/(Y3285*Z3285^4)</f>
        <v>36833.126302514131</v>
      </c>
      <c r="Y3285">
        <f t="shared" si="311"/>
        <v>0.19952623149688758</v>
      </c>
      <c r="Z3285">
        <f>constants!$B$4/T3285</f>
        <v>0.32401238368008645</v>
      </c>
    </row>
    <row r="3286" spans="1:26" x14ac:dyDescent="0.3">
      <c r="A3286">
        <v>3286</v>
      </c>
      <c r="B3286" s="1">
        <v>45208.674305555556</v>
      </c>
      <c r="C3286">
        <v>63032823</v>
      </c>
      <c r="D3286" s="3" t="s">
        <v>6589</v>
      </c>
      <c r="E3286" t="s">
        <v>6590</v>
      </c>
      <c r="F3286">
        <v>-37</v>
      </c>
      <c r="G3286" t="s">
        <v>22</v>
      </c>
      <c r="H3286">
        <v>117</v>
      </c>
      <c r="I3286">
        <v>1296</v>
      </c>
      <c r="J3286">
        <v>1</v>
      </c>
      <c r="K3286">
        <v>1</v>
      </c>
      <c r="L3286">
        <v>46</v>
      </c>
      <c r="M3286">
        <v>1</v>
      </c>
      <c r="N3286">
        <v>0</v>
      </c>
      <c r="O3286">
        <v>1</v>
      </c>
      <c r="P3286" s="2" t="s">
        <v>6589</v>
      </c>
      <c r="Q3286">
        <v>3</v>
      </c>
      <c r="R3286" s="4">
        <f t="shared" si="306"/>
        <v>63.032823</v>
      </c>
      <c r="S3286">
        <f t="shared" si="307"/>
        <v>7.3125</v>
      </c>
      <c r="T3286">
        <f t="shared" si="308"/>
        <v>925250000</v>
      </c>
      <c r="U3286">
        <f t="shared" si="309"/>
        <v>1.9880391010997909</v>
      </c>
      <c r="V3286">
        <f>W3286+(constants!$B$1*(50-FLOOR(L3286,1)))</f>
        <v>15.700861524946678</v>
      </c>
      <c r="W3286">
        <f t="shared" si="310"/>
        <v>15.662385822355381</v>
      </c>
      <c r="X3286">
        <f>constants!$B$2*constants!$B$3^2/(Y3286*Z3286^4)</f>
        <v>36833.126302514131</v>
      </c>
      <c r="Y3286">
        <f t="shared" si="311"/>
        <v>0.19952623149688758</v>
      </c>
      <c r="Z3286">
        <f>constants!$B$4/T3286</f>
        <v>0.32401238368008645</v>
      </c>
    </row>
    <row r="3287" spans="1:26" x14ac:dyDescent="0.3">
      <c r="A3287">
        <v>3287</v>
      </c>
      <c r="B3287" s="1">
        <v>45208.674305555556</v>
      </c>
      <c r="C3287">
        <v>63045251</v>
      </c>
      <c r="D3287" s="3" t="s">
        <v>6591</v>
      </c>
      <c r="E3287" t="s">
        <v>6592</v>
      </c>
      <c r="F3287">
        <v>-37</v>
      </c>
      <c r="G3287" t="s">
        <v>22</v>
      </c>
      <c r="H3287">
        <v>195</v>
      </c>
      <c r="I3287">
        <v>1312</v>
      </c>
      <c r="J3287">
        <v>1</v>
      </c>
      <c r="K3287">
        <v>1</v>
      </c>
      <c r="L3287">
        <v>46</v>
      </c>
      <c r="M3287">
        <v>1</v>
      </c>
      <c r="N3287">
        <v>0</v>
      </c>
      <c r="O3287">
        <v>1</v>
      </c>
      <c r="P3287" s="2" t="s">
        <v>6591</v>
      </c>
      <c r="Q3287">
        <v>3</v>
      </c>
      <c r="R3287" s="4">
        <f t="shared" si="306"/>
        <v>63.045251</v>
      </c>
      <c r="S3287">
        <f t="shared" si="307"/>
        <v>12.1875</v>
      </c>
      <c r="T3287">
        <f t="shared" si="308"/>
        <v>925250000</v>
      </c>
      <c r="U3287">
        <f t="shared" si="309"/>
        <v>2.012582793705961</v>
      </c>
      <c r="V3287">
        <f>W3287+(constants!$B$1*(50-FLOOR(L3287,1)))</f>
        <v>15.700861524946678</v>
      </c>
      <c r="W3287">
        <f t="shared" si="310"/>
        <v>15.662385822355381</v>
      </c>
      <c r="X3287">
        <f>constants!$B$2*constants!$B$3^2/(Y3287*Z3287^4)</f>
        <v>36833.126302514131</v>
      </c>
      <c r="Y3287">
        <f t="shared" si="311"/>
        <v>0.19952623149688758</v>
      </c>
      <c r="Z3287">
        <f>constants!$B$4/T3287</f>
        <v>0.32401238368008645</v>
      </c>
    </row>
    <row r="3288" spans="1:26" x14ac:dyDescent="0.3">
      <c r="A3288">
        <v>3288</v>
      </c>
      <c r="B3288" s="1">
        <v>45208.674305555556</v>
      </c>
      <c r="C3288">
        <v>63070424</v>
      </c>
      <c r="D3288" s="3" t="s">
        <v>6593</v>
      </c>
      <c r="E3288" t="s">
        <v>6594</v>
      </c>
      <c r="F3288">
        <v>-37</v>
      </c>
      <c r="G3288" t="s">
        <v>22</v>
      </c>
      <c r="H3288">
        <v>390</v>
      </c>
      <c r="I3288">
        <v>1272</v>
      </c>
      <c r="J3288">
        <v>1</v>
      </c>
      <c r="K3288">
        <v>1</v>
      </c>
      <c r="L3288">
        <v>46</v>
      </c>
      <c r="M3288">
        <v>1</v>
      </c>
      <c r="N3288">
        <v>0</v>
      </c>
      <c r="O3288">
        <v>1</v>
      </c>
      <c r="P3288" s="2" t="s">
        <v>6593</v>
      </c>
      <c r="Q3288">
        <v>3</v>
      </c>
      <c r="R3288" s="4">
        <f t="shared" si="306"/>
        <v>63.070424000000003</v>
      </c>
      <c r="S3288">
        <f t="shared" si="307"/>
        <v>24.375</v>
      </c>
      <c r="T3288">
        <f t="shared" si="308"/>
        <v>925250000</v>
      </c>
      <c r="U3288">
        <f t="shared" si="309"/>
        <v>1.9512235621905356</v>
      </c>
      <c r="V3288">
        <f>W3288+(constants!$B$1*(50-FLOOR(L3288,1)))</f>
        <v>15.700861524946678</v>
      </c>
      <c r="W3288">
        <f t="shared" si="310"/>
        <v>15.662385822355381</v>
      </c>
      <c r="X3288">
        <f>constants!$B$2*constants!$B$3^2/(Y3288*Z3288^4)</f>
        <v>36833.126302514131</v>
      </c>
      <c r="Y3288">
        <f t="shared" si="311"/>
        <v>0.19952623149688758</v>
      </c>
      <c r="Z3288">
        <f>constants!$B$4/T3288</f>
        <v>0.32401238368008645</v>
      </c>
    </row>
    <row r="3289" spans="1:26" x14ac:dyDescent="0.3">
      <c r="A3289">
        <v>3289</v>
      </c>
      <c r="B3289" s="1">
        <v>45208.674305555556</v>
      </c>
      <c r="C3289">
        <v>63090049</v>
      </c>
      <c r="D3289" s="3" t="s">
        <v>6595</v>
      </c>
      <c r="E3289" t="s">
        <v>6596</v>
      </c>
      <c r="F3289">
        <v>-37</v>
      </c>
      <c r="G3289" t="s">
        <v>22</v>
      </c>
      <c r="H3289">
        <v>-39</v>
      </c>
      <c r="I3289">
        <v>1336</v>
      </c>
      <c r="J3289">
        <v>1</v>
      </c>
      <c r="K3289">
        <v>1</v>
      </c>
      <c r="L3289">
        <v>46</v>
      </c>
      <c r="M3289">
        <v>1</v>
      </c>
      <c r="N3289">
        <v>0</v>
      </c>
      <c r="O3289">
        <v>1</v>
      </c>
      <c r="P3289" s="2" t="s">
        <v>6595</v>
      </c>
      <c r="Q3289">
        <v>3</v>
      </c>
      <c r="R3289" s="4">
        <f t="shared" si="306"/>
        <v>63.090049</v>
      </c>
      <c r="S3289">
        <f t="shared" si="307"/>
        <v>-2.4375</v>
      </c>
      <c r="T3289">
        <f t="shared" si="308"/>
        <v>925250000</v>
      </c>
      <c r="U3289">
        <f t="shared" si="309"/>
        <v>2.0493983326152168</v>
      </c>
      <c r="V3289">
        <f>W3289+(constants!$B$1*(50-FLOOR(L3289,1)))</f>
        <v>15.700861524946678</v>
      </c>
      <c r="W3289">
        <f t="shared" si="310"/>
        <v>15.662385822355381</v>
      </c>
      <c r="X3289">
        <f>constants!$B$2*constants!$B$3^2/(Y3289*Z3289^4)</f>
        <v>36833.126302514131</v>
      </c>
      <c r="Y3289">
        <f t="shared" si="311"/>
        <v>0.19952623149688758</v>
      </c>
      <c r="Z3289">
        <f>constants!$B$4/T3289</f>
        <v>0.32401238368008645</v>
      </c>
    </row>
    <row r="3290" spans="1:26" x14ac:dyDescent="0.3">
      <c r="A3290">
        <v>3290</v>
      </c>
      <c r="B3290" s="1">
        <v>45208.674305555556</v>
      </c>
      <c r="C3290">
        <v>63110320</v>
      </c>
      <c r="D3290" s="3" t="s">
        <v>6597</v>
      </c>
      <c r="E3290" t="s">
        <v>6598</v>
      </c>
      <c r="F3290">
        <v>-37</v>
      </c>
      <c r="G3290" t="s">
        <v>22</v>
      </c>
      <c r="H3290">
        <v>312</v>
      </c>
      <c r="I3290">
        <v>1308</v>
      </c>
      <c r="J3290">
        <v>1</v>
      </c>
      <c r="K3290">
        <v>1</v>
      </c>
      <c r="L3290">
        <v>46</v>
      </c>
      <c r="M3290">
        <v>1</v>
      </c>
      <c r="N3290">
        <v>0</v>
      </c>
      <c r="O3290">
        <v>1</v>
      </c>
      <c r="P3290" s="2" t="s">
        <v>6597</v>
      </c>
      <c r="Q3290">
        <v>3</v>
      </c>
      <c r="R3290" s="4">
        <f t="shared" si="306"/>
        <v>63.110320000000002</v>
      </c>
      <c r="S3290">
        <f t="shared" si="307"/>
        <v>19.5</v>
      </c>
      <c r="T3290">
        <f t="shared" si="308"/>
        <v>925250000</v>
      </c>
      <c r="U3290">
        <f t="shared" si="309"/>
        <v>2.0064468705544187</v>
      </c>
      <c r="V3290">
        <f>W3290+(constants!$B$1*(50-FLOOR(L3290,1)))</f>
        <v>15.700861524946678</v>
      </c>
      <c r="W3290">
        <f t="shared" si="310"/>
        <v>15.662385822355381</v>
      </c>
      <c r="X3290">
        <f>constants!$B$2*constants!$B$3^2/(Y3290*Z3290^4)</f>
        <v>36833.126302514131</v>
      </c>
      <c r="Y3290">
        <f t="shared" si="311"/>
        <v>0.19952623149688758</v>
      </c>
      <c r="Z3290">
        <f>constants!$B$4/T3290</f>
        <v>0.32401238368008645</v>
      </c>
    </row>
    <row r="3291" spans="1:26" x14ac:dyDescent="0.3">
      <c r="A3291">
        <v>3291</v>
      </c>
      <c r="B3291" s="1">
        <v>45208.674305555556</v>
      </c>
      <c r="C3291">
        <v>63134593</v>
      </c>
      <c r="D3291" s="3" t="s">
        <v>6599</v>
      </c>
      <c r="E3291" t="s">
        <v>6600</v>
      </c>
      <c r="F3291">
        <v>-37</v>
      </c>
      <c r="G3291" t="s">
        <v>22</v>
      </c>
      <c r="H3291">
        <v>742</v>
      </c>
      <c r="I3291">
        <v>1284</v>
      </c>
      <c r="J3291">
        <v>1</v>
      </c>
      <c r="K3291">
        <v>1</v>
      </c>
      <c r="L3291">
        <v>46</v>
      </c>
      <c r="M3291">
        <v>1</v>
      </c>
      <c r="N3291">
        <v>0</v>
      </c>
      <c r="O3291">
        <v>1</v>
      </c>
      <c r="P3291" s="2" t="s">
        <v>6599</v>
      </c>
      <c r="Q3291">
        <v>3</v>
      </c>
      <c r="R3291" s="4">
        <f t="shared" si="306"/>
        <v>63.134593000000002</v>
      </c>
      <c r="S3291">
        <f t="shared" si="307"/>
        <v>46.375</v>
      </c>
      <c r="T3291">
        <f t="shared" si="308"/>
        <v>925250000</v>
      </c>
      <c r="U3291">
        <f t="shared" si="309"/>
        <v>1.9696313316451632</v>
      </c>
      <c r="V3291">
        <f>W3291+(constants!$B$1*(50-FLOOR(L3291,1)))</f>
        <v>15.700861524946678</v>
      </c>
      <c r="W3291">
        <f t="shared" si="310"/>
        <v>15.662385822355381</v>
      </c>
      <c r="X3291">
        <f>constants!$B$2*constants!$B$3^2/(Y3291*Z3291^4)</f>
        <v>36833.126302514131</v>
      </c>
      <c r="Y3291">
        <f t="shared" si="311"/>
        <v>0.19952623149688758</v>
      </c>
      <c r="Z3291">
        <f>constants!$B$4/T3291</f>
        <v>0.32401238368008645</v>
      </c>
    </row>
    <row r="3292" spans="1:26" x14ac:dyDescent="0.3">
      <c r="A3292">
        <v>3292</v>
      </c>
      <c r="B3292" s="1">
        <v>45208.674305555556</v>
      </c>
      <c r="C3292">
        <v>63160157</v>
      </c>
      <c r="D3292" s="3" t="s">
        <v>6601</v>
      </c>
      <c r="E3292" t="s">
        <v>6602</v>
      </c>
      <c r="F3292">
        <v>-37</v>
      </c>
      <c r="G3292" t="s">
        <v>22</v>
      </c>
      <c r="H3292">
        <v>585</v>
      </c>
      <c r="I3292">
        <v>1296</v>
      </c>
      <c r="J3292">
        <v>1</v>
      </c>
      <c r="K3292">
        <v>1</v>
      </c>
      <c r="L3292">
        <v>46</v>
      </c>
      <c r="M3292">
        <v>1</v>
      </c>
      <c r="N3292">
        <v>0</v>
      </c>
      <c r="O3292">
        <v>1</v>
      </c>
      <c r="P3292" s="2" t="s">
        <v>6601</v>
      </c>
      <c r="Q3292">
        <v>3</v>
      </c>
      <c r="R3292" s="4">
        <f t="shared" si="306"/>
        <v>63.160156999999998</v>
      </c>
      <c r="S3292">
        <f t="shared" si="307"/>
        <v>36.5625</v>
      </c>
      <c r="T3292">
        <f t="shared" si="308"/>
        <v>925250000</v>
      </c>
      <c r="U3292">
        <f t="shared" si="309"/>
        <v>1.9880391010997909</v>
      </c>
      <c r="V3292">
        <f>W3292+(constants!$B$1*(50-FLOOR(L3292,1)))</f>
        <v>15.700861524946678</v>
      </c>
      <c r="W3292">
        <f t="shared" si="310"/>
        <v>15.662385822355381</v>
      </c>
      <c r="X3292">
        <f>constants!$B$2*constants!$B$3^2/(Y3292*Z3292^4)</f>
        <v>36833.126302514131</v>
      </c>
      <c r="Y3292">
        <f t="shared" si="311"/>
        <v>0.19952623149688758</v>
      </c>
      <c r="Z3292">
        <f>constants!$B$4/T3292</f>
        <v>0.32401238368008645</v>
      </c>
    </row>
    <row r="3293" spans="1:26" x14ac:dyDescent="0.3">
      <c r="A3293">
        <v>3293</v>
      </c>
      <c r="B3293" s="1">
        <v>45208.674305555556</v>
      </c>
      <c r="C3293">
        <v>63180078</v>
      </c>
      <c r="D3293" s="3" t="s">
        <v>6603</v>
      </c>
      <c r="E3293" t="s">
        <v>6604</v>
      </c>
      <c r="F3293">
        <v>-38</v>
      </c>
      <c r="G3293" t="s">
        <v>22</v>
      </c>
      <c r="H3293">
        <v>390</v>
      </c>
      <c r="I3293">
        <v>2000</v>
      </c>
      <c r="J3293">
        <v>1</v>
      </c>
      <c r="K3293">
        <v>1</v>
      </c>
      <c r="L3293">
        <v>47</v>
      </c>
      <c r="M3293">
        <v>1</v>
      </c>
      <c r="N3293">
        <v>0</v>
      </c>
      <c r="O3293">
        <v>1</v>
      </c>
      <c r="P3293" s="2" t="s">
        <v>6603</v>
      </c>
      <c r="Q3293">
        <v>3</v>
      </c>
      <c r="R3293" s="4">
        <f t="shared" si="306"/>
        <v>63.180078000000002</v>
      </c>
      <c r="S3293">
        <f t="shared" si="307"/>
        <v>24.375</v>
      </c>
      <c r="T3293">
        <f t="shared" si="308"/>
        <v>925750000</v>
      </c>
      <c r="U3293">
        <f t="shared" si="309"/>
        <v>3.0679615757712821</v>
      </c>
      <c r="V3293">
        <f>W3293+(constants!$B$1*(50-FLOOR(L3293,1)))</f>
        <v>16.700627677472077</v>
      </c>
      <c r="W3293">
        <f t="shared" si="310"/>
        <v>16.671770900528607</v>
      </c>
      <c r="X3293">
        <f>constants!$B$2*constants!$B$3^2/(Y3293*Z3293^4)</f>
        <v>46470.472687809866</v>
      </c>
      <c r="Y3293">
        <f t="shared" si="311"/>
        <v>0.1584893192461112</v>
      </c>
      <c r="Z3293">
        <f>constants!$B$4/T3293</f>
        <v>0.32383738374291116</v>
      </c>
    </row>
    <row r="3294" spans="1:26" x14ac:dyDescent="0.3">
      <c r="A3294">
        <v>3294</v>
      </c>
      <c r="B3294" s="1">
        <v>45208.674305555556</v>
      </c>
      <c r="C3294">
        <v>63200415</v>
      </c>
      <c r="D3294" s="3" t="s">
        <v>6605</v>
      </c>
      <c r="E3294" t="s">
        <v>6606</v>
      </c>
      <c r="F3294">
        <v>-54</v>
      </c>
      <c r="G3294" t="s">
        <v>50</v>
      </c>
      <c r="H3294">
        <v>-351</v>
      </c>
      <c r="I3294">
        <v>2696</v>
      </c>
      <c r="J3294">
        <v>1</v>
      </c>
      <c r="K3294">
        <v>1</v>
      </c>
      <c r="L3294">
        <v>47</v>
      </c>
      <c r="M3294">
        <v>1</v>
      </c>
      <c r="N3294">
        <v>0</v>
      </c>
      <c r="O3294">
        <v>1</v>
      </c>
      <c r="P3294" s="2" t="s">
        <v>6605</v>
      </c>
      <c r="Q3294">
        <v>3</v>
      </c>
      <c r="R3294" s="4">
        <f t="shared" si="306"/>
        <v>63.200415</v>
      </c>
      <c r="S3294">
        <f t="shared" si="307"/>
        <v>-21.9375</v>
      </c>
      <c r="T3294">
        <f t="shared" si="308"/>
        <v>925750000</v>
      </c>
      <c r="U3294">
        <f t="shared" si="309"/>
        <v>4.1356122041396883</v>
      </c>
      <c r="V3294">
        <f>W3294+(constants!$B$1*(50-FLOOR(L3294,1)))</f>
        <v>32.700627677472077</v>
      </c>
      <c r="W3294">
        <f t="shared" si="310"/>
        <v>32.671770900528607</v>
      </c>
      <c r="X3294">
        <f>constants!$B$2*constants!$B$3^2/(Y3294*Z3294^4)</f>
        <v>1850022.8396027572</v>
      </c>
      <c r="Y3294">
        <f t="shared" si="311"/>
        <v>3.9810717055349656E-3</v>
      </c>
      <c r="Z3294">
        <f>constants!$B$4/T3294</f>
        <v>0.32383738374291116</v>
      </c>
    </row>
    <row r="3295" spans="1:26" x14ac:dyDescent="0.3">
      <c r="A3295">
        <v>3295</v>
      </c>
      <c r="B3295" s="1">
        <v>45208.674305555556</v>
      </c>
      <c r="C3295">
        <v>63220225</v>
      </c>
      <c r="D3295" s="3" t="s">
        <v>6607</v>
      </c>
      <c r="E3295" t="s">
        <v>6608</v>
      </c>
      <c r="F3295">
        <v>-38</v>
      </c>
      <c r="G3295" t="s">
        <v>22</v>
      </c>
      <c r="H3295">
        <v>273</v>
      </c>
      <c r="I3295">
        <v>2000</v>
      </c>
      <c r="J3295">
        <v>1</v>
      </c>
      <c r="K3295">
        <v>1</v>
      </c>
      <c r="L3295">
        <v>47</v>
      </c>
      <c r="M3295">
        <v>1</v>
      </c>
      <c r="N3295">
        <v>0</v>
      </c>
      <c r="O3295">
        <v>1</v>
      </c>
      <c r="P3295" s="2" t="s">
        <v>6607</v>
      </c>
      <c r="Q3295">
        <v>3</v>
      </c>
      <c r="R3295" s="4">
        <f t="shared" si="306"/>
        <v>63.220224999999999</v>
      </c>
      <c r="S3295">
        <f t="shared" si="307"/>
        <v>17.0625</v>
      </c>
      <c r="T3295">
        <f t="shared" si="308"/>
        <v>925750000</v>
      </c>
      <c r="U3295">
        <f t="shared" si="309"/>
        <v>3.0679615757712821</v>
      </c>
      <c r="V3295">
        <f>W3295+(constants!$B$1*(50-FLOOR(L3295,1)))</f>
        <v>16.700627677472077</v>
      </c>
      <c r="W3295">
        <f t="shared" si="310"/>
        <v>16.671770900528607</v>
      </c>
      <c r="X3295">
        <f>constants!$B$2*constants!$B$3^2/(Y3295*Z3295^4)</f>
        <v>46470.472687809866</v>
      </c>
      <c r="Y3295">
        <f t="shared" si="311"/>
        <v>0.1584893192461112</v>
      </c>
      <c r="Z3295">
        <f>constants!$B$4/T3295</f>
        <v>0.32383738374291116</v>
      </c>
    </row>
    <row r="3296" spans="1:26" x14ac:dyDescent="0.3">
      <c r="A3296">
        <v>3296</v>
      </c>
      <c r="B3296" s="1">
        <v>45208.674305555556</v>
      </c>
      <c r="C3296">
        <v>63232742</v>
      </c>
      <c r="D3296" s="3" t="s">
        <v>6609</v>
      </c>
      <c r="E3296" t="s">
        <v>6610</v>
      </c>
      <c r="F3296">
        <v>-38</v>
      </c>
      <c r="G3296" t="s">
        <v>22</v>
      </c>
      <c r="H3296">
        <v>-312</v>
      </c>
      <c r="I3296">
        <v>2020</v>
      </c>
      <c r="J3296">
        <v>1</v>
      </c>
      <c r="K3296">
        <v>1</v>
      </c>
      <c r="L3296">
        <v>47</v>
      </c>
      <c r="M3296">
        <v>1</v>
      </c>
      <c r="N3296">
        <v>0</v>
      </c>
      <c r="O3296">
        <v>1</v>
      </c>
      <c r="P3296" s="2" t="s">
        <v>6609</v>
      </c>
      <c r="Q3296">
        <v>3</v>
      </c>
      <c r="R3296" s="4">
        <f t="shared" si="306"/>
        <v>63.232742000000002</v>
      </c>
      <c r="S3296">
        <f t="shared" si="307"/>
        <v>-19.5</v>
      </c>
      <c r="T3296">
        <f t="shared" si="308"/>
        <v>925750000</v>
      </c>
      <c r="U3296">
        <f t="shared" si="309"/>
        <v>3.0986411915289951</v>
      </c>
      <c r="V3296">
        <f>W3296+(constants!$B$1*(50-FLOOR(L3296,1)))</f>
        <v>16.700627677472077</v>
      </c>
      <c r="W3296">
        <f t="shared" si="310"/>
        <v>16.671770900528607</v>
      </c>
      <c r="X3296">
        <f>constants!$B$2*constants!$B$3^2/(Y3296*Z3296^4)</f>
        <v>46470.472687809866</v>
      </c>
      <c r="Y3296">
        <f t="shared" si="311"/>
        <v>0.1584893192461112</v>
      </c>
      <c r="Z3296">
        <f>constants!$B$4/T3296</f>
        <v>0.32383738374291116</v>
      </c>
    </row>
    <row r="3297" spans="1:26" x14ac:dyDescent="0.3">
      <c r="A3297">
        <v>3297</v>
      </c>
      <c r="B3297" s="1">
        <v>45208.674305555556</v>
      </c>
      <c r="C3297">
        <v>63246038</v>
      </c>
      <c r="D3297" s="3" t="s">
        <v>6611</v>
      </c>
      <c r="E3297" t="s">
        <v>6612</v>
      </c>
      <c r="F3297">
        <v>-38</v>
      </c>
      <c r="G3297" t="s">
        <v>22</v>
      </c>
      <c r="H3297">
        <v>390</v>
      </c>
      <c r="I3297">
        <v>1976</v>
      </c>
      <c r="J3297">
        <v>1</v>
      </c>
      <c r="K3297">
        <v>1</v>
      </c>
      <c r="L3297">
        <v>47</v>
      </c>
      <c r="M3297">
        <v>1</v>
      </c>
      <c r="N3297">
        <v>0</v>
      </c>
      <c r="O3297">
        <v>1</v>
      </c>
      <c r="P3297" s="2" t="s">
        <v>6611</v>
      </c>
      <c r="Q3297">
        <v>3</v>
      </c>
      <c r="R3297" s="4">
        <f t="shared" si="306"/>
        <v>63.246037999999999</v>
      </c>
      <c r="S3297">
        <f t="shared" si="307"/>
        <v>24.375</v>
      </c>
      <c r="T3297">
        <f t="shared" si="308"/>
        <v>925750000</v>
      </c>
      <c r="U3297">
        <f t="shared" si="309"/>
        <v>3.0311460368620269</v>
      </c>
      <c r="V3297">
        <f>W3297+(constants!$B$1*(50-FLOOR(L3297,1)))</f>
        <v>16.700627677472077</v>
      </c>
      <c r="W3297">
        <f t="shared" si="310"/>
        <v>16.671770900528607</v>
      </c>
      <c r="X3297">
        <f>constants!$B$2*constants!$B$3^2/(Y3297*Z3297^4)</f>
        <v>46470.472687809866</v>
      </c>
      <c r="Y3297">
        <f t="shared" si="311"/>
        <v>0.1584893192461112</v>
      </c>
      <c r="Z3297">
        <f>constants!$B$4/T3297</f>
        <v>0.32383738374291116</v>
      </c>
    </row>
    <row r="3298" spans="1:26" x14ac:dyDescent="0.3">
      <c r="A3298">
        <v>3298</v>
      </c>
      <c r="B3298" s="1">
        <v>45208.674305555556</v>
      </c>
      <c r="C3298">
        <v>63270300</v>
      </c>
      <c r="D3298" s="3" t="s">
        <v>6613</v>
      </c>
      <c r="E3298" t="s">
        <v>6614</v>
      </c>
      <c r="F3298">
        <v>-38</v>
      </c>
      <c r="G3298" t="s">
        <v>22</v>
      </c>
      <c r="H3298">
        <v>0</v>
      </c>
      <c r="I3298">
        <v>2008</v>
      </c>
      <c r="J3298">
        <v>1</v>
      </c>
      <c r="K3298">
        <v>1</v>
      </c>
      <c r="L3298">
        <v>47</v>
      </c>
      <c r="M3298">
        <v>1</v>
      </c>
      <c r="N3298">
        <v>0</v>
      </c>
      <c r="O3298">
        <v>1</v>
      </c>
      <c r="P3298" s="2" t="s">
        <v>6613</v>
      </c>
      <c r="Q3298">
        <v>3</v>
      </c>
      <c r="R3298" s="4">
        <f t="shared" si="306"/>
        <v>63.270299999999999</v>
      </c>
      <c r="S3298">
        <f t="shared" si="307"/>
        <v>0</v>
      </c>
      <c r="T3298">
        <f t="shared" si="308"/>
        <v>925750000</v>
      </c>
      <c r="U3298">
        <f t="shared" si="309"/>
        <v>3.0802334220743677</v>
      </c>
      <c r="V3298">
        <f>W3298+(constants!$B$1*(50-FLOOR(L3298,1)))</f>
        <v>16.700627677472077</v>
      </c>
      <c r="W3298">
        <f t="shared" si="310"/>
        <v>16.671770900528607</v>
      </c>
      <c r="X3298">
        <f>constants!$B$2*constants!$B$3^2/(Y3298*Z3298^4)</f>
        <v>46470.472687809866</v>
      </c>
      <c r="Y3298">
        <f t="shared" si="311"/>
        <v>0.1584893192461112</v>
      </c>
      <c r="Z3298">
        <f>constants!$B$4/T3298</f>
        <v>0.32383738374291116</v>
      </c>
    </row>
    <row r="3299" spans="1:26" x14ac:dyDescent="0.3">
      <c r="A3299">
        <v>3299</v>
      </c>
      <c r="B3299" s="1">
        <v>45208.674305555556</v>
      </c>
      <c r="C3299">
        <v>63290095</v>
      </c>
      <c r="D3299" s="3" t="s">
        <v>6615</v>
      </c>
      <c r="E3299" t="s">
        <v>6616</v>
      </c>
      <c r="F3299">
        <v>-38</v>
      </c>
      <c r="G3299" t="s">
        <v>22</v>
      </c>
      <c r="H3299">
        <v>-234</v>
      </c>
      <c r="I3299">
        <v>2012</v>
      </c>
      <c r="J3299">
        <v>1</v>
      </c>
      <c r="K3299">
        <v>1</v>
      </c>
      <c r="L3299">
        <v>47</v>
      </c>
      <c r="M3299">
        <v>1</v>
      </c>
      <c r="N3299">
        <v>0</v>
      </c>
      <c r="O3299">
        <v>1</v>
      </c>
      <c r="P3299" s="2" t="s">
        <v>6615</v>
      </c>
      <c r="Q3299">
        <v>3</v>
      </c>
      <c r="R3299" s="4">
        <f t="shared" si="306"/>
        <v>63.290095000000001</v>
      </c>
      <c r="S3299">
        <f t="shared" si="307"/>
        <v>-14.625</v>
      </c>
      <c r="T3299">
        <f t="shared" si="308"/>
        <v>925750000</v>
      </c>
      <c r="U3299">
        <f t="shared" si="309"/>
        <v>3.08636934522591</v>
      </c>
      <c r="V3299">
        <f>W3299+(constants!$B$1*(50-FLOOR(L3299,1)))</f>
        <v>16.700627677472077</v>
      </c>
      <c r="W3299">
        <f t="shared" si="310"/>
        <v>16.671770900528607</v>
      </c>
      <c r="X3299">
        <f>constants!$B$2*constants!$B$3^2/(Y3299*Z3299^4)</f>
        <v>46470.472687809866</v>
      </c>
      <c r="Y3299">
        <f t="shared" si="311"/>
        <v>0.1584893192461112</v>
      </c>
      <c r="Z3299">
        <f>constants!$B$4/T3299</f>
        <v>0.32383738374291116</v>
      </c>
    </row>
    <row r="3300" spans="1:26" x14ac:dyDescent="0.3">
      <c r="A3300">
        <v>3300</v>
      </c>
      <c r="B3300" s="1">
        <v>45208.674305555556</v>
      </c>
      <c r="C3300">
        <v>63303257</v>
      </c>
      <c r="D3300" s="3" t="s">
        <v>6617</v>
      </c>
      <c r="E3300" t="s">
        <v>6618</v>
      </c>
      <c r="F3300">
        <v>-38</v>
      </c>
      <c r="G3300" t="s">
        <v>22</v>
      </c>
      <c r="H3300">
        <v>156</v>
      </c>
      <c r="I3300">
        <v>1976</v>
      </c>
      <c r="J3300">
        <v>1</v>
      </c>
      <c r="K3300">
        <v>1</v>
      </c>
      <c r="L3300">
        <v>47</v>
      </c>
      <c r="M3300">
        <v>1</v>
      </c>
      <c r="N3300">
        <v>0</v>
      </c>
      <c r="O3300">
        <v>1</v>
      </c>
      <c r="P3300" s="2" t="s">
        <v>6617</v>
      </c>
      <c r="Q3300">
        <v>3</v>
      </c>
      <c r="R3300" s="4">
        <f t="shared" si="306"/>
        <v>63.303257000000002</v>
      </c>
      <c r="S3300">
        <f t="shared" si="307"/>
        <v>9.75</v>
      </c>
      <c r="T3300">
        <f t="shared" si="308"/>
        <v>925750000</v>
      </c>
      <c r="U3300">
        <f t="shared" si="309"/>
        <v>3.0311460368620269</v>
      </c>
      <c r="V3300">
        <f>W3300+(constants!$B$1*(50-FLOOR(L3300,1)))</f>
        <v>16.700627677472077</v>
      </c>
      <c r="W3300">
        <f t="shared" si="310"/>
        <v>16.671770900528607</v>
      </c>
      <c r="X3300">
        <f>constants!$B$2*constants!$B$3^2/(Y3300*Z3300^4)</f>
        <v>46470.472687809866</v>
      </c>
      <c r="Y3300">
        <f t="shared" si="311"/>
        <v>0.1584893192461112</v>
      </c>
      <c r="Z3300">
        <f>constants!$B$4/T3300</f>
        <v>0.32383738374291116</v>
      </c>
    </row>
    <row r="3301" spans="1:26" x14ac:dyDescent="0.3">
      <c r="A3301">
        <v>3301</v>
      </c>
      <c r="B3301" s="1">
        <v>45208.674305555556</v>
      </c>
      <c r="C3301">
        <v>63330268</v>
      </c>
      <c r="D3301" s="3" t="s">
        <v>6619</v>
      </c>
      <c r="E3301" t="s">
        <v>6620</v>
      </c>
      <c r="F3301">
        <v>-54</v>
      </c>
      <c r="G3301" t="s">
        <v>25</v>
      </c>
      <c r="H3301">
        <v>-429</v>
      </c>
      <c r="I3301">
        <v>3672</v>
      </c>
      <c r="J3301">
        <v>1</v>
      </c>
      <c r="K3301">
        <v>1</v>
      </c>
      <c r="L3301">
        <v>47</v>
      </c>
      <c r="M3301">
        <v>1</v>
      </c>
      <c r="N3301">
        <v>0</v>
      </c>
      <c r="O3301">
        <v>1</v>
      </c>
      <c r="P3301" s="2" t="s">
        <v>6619</v>
      </c>
      <c r="Q3301">
        <v>3</v>
      </c>
      <c r="R3301" s="4">
        <f t="shared" si="306"/>
        <v>63.330267999999997</v>
      </c>
      <c r="S3301">
        <f t="shared" si="307"/>
        <v>-26.8125</v>
      </c>
      <c r="T3301">
        <f t="shared" si="308"/>
        <v>925750000</v>
      </c>
      <c r="U3301">
        <f t="shared" si="309"/>
        <v>5.6327774531160744</v>
      </c>
      <c r="V3301">
        <f>W3301+(constants!$B$1*(50-FLOOR(L3301,1)))</f>
        <v>32.700627677472077</v>
      </c>
      <c r="W3301">
        <f t="shared" si="310"/>
        <v>32.671770900528607</v>
      </c>
      <c r="X3301">
        <f>constants!$B$2*constants!$B$3^2/(Y3301*Z3301^4)</f>
        <v>1850022.8396027572</v>
      </c>
      <c r="Y3301">
        <f t="shared" si="311"/>
        <v>3.9810717055349656E-3</v>
      </c>
      <c r="Z3301">
        <f>constants!$B$4/T3301</f>
        <v>0.32383738374291116</v>
      </c>
    </row>
    <row r="3302" spans="1:26" x14ac:dyDescent="0.3">
      <c r="A3302">
        <v>3302</v>
      </c>
      <c r="B3302" s="1">
        <v>45208.674305555556</v>
      </c>
      <c r="C3302">
        <v>63351782</v>
      </c>
      <c r="D3302" s="3" t="s">
        <v>6621</v>
      </c>
      <c r="E3302" t="s">
        <v>6622</v>
      </c>
      <c r="F3302">
        <v>-56</v>
      </c>
      <c r="G3302" t="s">
        <v>19</v>
      </c>
      <c r="H3302">
        <v>507</v>
      </c>
      <c r="I3302">
        <v>3412</v>
      </c>
      <c r="J3302">
        <v>1</v>
      </c>
      <c r="K3302">
        <v>1</v>
      </c>
      <c r="L3302">
        <v>47</v>
      </c>
      <c r="M3302">
        <v>1</v>
      </c>
      <c r="N3302">
        <v>0</v>
      </c>
      <c r="O3302">
        <v>1</v>
      </c>
      <c r="P3302" s="2" t="s">
        <v>6621</v>
      </c>
      <c r="Q3302">
        <v>3</v>
      </c>
      <c r="R3302" s="4">
        <f t="shared" si="306"/>
        <v>63.351782</v>
      </c>
      <c r="S3302">
        <f t="shared" si="307"/>
        <v>31.6875</v>
      </c>
      <c r="T3302">
        <f t="shared" si="308"/>
        <v>925750000</v>
      </c>
      <c r="U3302">
        <f t="shared" si="309"/>
        <v>5.2339424482658075</v>
      </c>
      <c r="V3302">
        <f>W3302+(constants!$B$1*(50-FLOOR(L3302,1)))</f>
        <v>34.70062767747207</v>
      </c>
      <c r="W3302">
        <f t="shared" si="310"/>
        <v>34.6717709005286</v>
      </c>
      <c r="X3302">
        <f>constants!$B$2*constants!$B$3^2/(Y3302*Z3302^4)</f>
        <v>2932088.6043839827</v>
      </c>
      <c r="Y3302">
        <f t="shared" si="311"/>
        <v>2.5118864315095807E-3</v>
      </c>
      <c r="Z3302">
        <f>constants!$B$4/T3302</f>
        <v>0.32383738374291116</v>
      </c>
    </row>
    <row r="3303" spans="1:26" x14ac:dyDescent="0.3">
      <c r="A3303">
        <v>3303</v>
      </c>
      <c r="B3303" s="1">
        <v>45208.674305555556</v>
      </c>
      <c r="C3303">
        <v>63366484</v>
      </c>
      <c r="D3303" s="3" t="s">
        <v>6623</v>
      </c>
      <c r="E3303" t="s">
        <v>6624</v>
      </c>
      <c r="F3303">
        <v>-52</v>
      </c>
      <c r="G3303" t="s">
        <v>50</v>
      </c>
      <c r="H3303">
        <v>351</v>
      </c>
      <c r="I3303">
        <v>2640</v>
      </c>
      <c r="J3303">
        <v>1</v>
      </c>
      <c r="K3303">
        <v>1</v>
      </c>
      <c r="L3303">
        <v>47</v>
      </c>
      <c r="M3303">
        <v>1</v>
      </c>
      <c r="N3303">
        <v>0</v>
      </c>
      <c r="O3303">
        <v>1</v>
      </c>
      <c r="P3303" s="2" t="s">
        <v>6623</v>
      </c>
      <c r="Q3303">
        <v>3</v>
      </c>
      <c r="R3303" s="4">
        <f t="shared" si="306"/>
        <v>63.366484</v>
      </c>
      <c r="S3303">
        <f t="shared" si="307"/>
        <v>21.9375</v>
      </c>
      <c r="T3303">
        <f t="shared" si="308"/>
        <v>925750000</v>
      </c>
      <c r="U3303">
        <f t="shared" si="309"/>
        <v>4.0497092800180923</v>
      </c>
      <c r="V3303">
        <f>W3303+(constants!$B$1*(50-FLOOR(L3303,1)))</f>
        <v>30.700627677472085</v>
      </c>
      <c r="W3303">
        <f t="shared" si="310"/>
        <v>30.671770900528614</v>
      </c>
      <c r="X3303">
        <f>constants!$B$2*constants!$B$3^2/(Y3303*Z3303^4)</f>
        <v>1167285.4981034622</v>
      </c>
      <c r="Y3303">
        <f t="shared" si="311"/>
        <v>6.3095734448019216E-3</v>
      </c>
      <c r="Z3303">
        <f>constants!$B$4/T3303</f>
        <v>0.32383738374291116</v>
      </c>
    </row>
    <row r="3304" spans="1:26" x14ac:dyDescent="0.3">
      <c r="A3304">
        <v>3304</v>
      </c>
      <c r="B3304" s="1">
        <v>45208.674305555556</v>
      </c>
      <c r="C3304">
        <v>63390650</v>
      </c>
      <c r="D3304" s="3" t="s">
        <v>6625</v>
      </c>
      <c r="E3304" t="s">
        <v>6626</v>
      </c>
      <c r="F3304">
        <v>-37</v>
      </c>
      <c r="G3304" t="s">
        <v>22</v>
      </c>
      <c r="H3304">
        <v>-156</v>
      </c>
      <c r="I3304">
        <v>1232</v>
      </c>
      <c r="J3304">
        <v>1</v>
      </c>
      <c r="K3304">
        <v>1</v>
      </c>
      <c r="L3304">
        <v>48</v>
      </c>
      <c r="M3304">
        <v>1</v>
      </c>
      <c r="N3304">
        <v>0</v>
      </c>
      <c r="O3304">
        <v>1</v>
      </c>
      <c r="P3304" s="2" t="s">
        <v>6625</v>
      </c>
      <c r="Q3304">
        <v>3</v>
      </c>
      <c r="R3304" s="4">
        <f t="shared" si="306"/>
        <v>63.390650000000001</v>
      </c>
      <c r="S3304">
        <f t="shared" si="307"/>
        <v>-9.75</v>
      </c>
      <c r="T3304">
        <f t="shared" si="308"/>
        <v>926250000</v>
      </c>
      <c r="U3304">
        <f t="shared" si="309"/>
        <v>1.8898643306751099</v>
      </c>
      <c r="V3304">
        <f>W3304+(constants!$B$1*(50-FLOOR(L3304,1)))</f>
        <v>15.700388762460433</v>
      </c>
      <c r="W3304">
        <f t="shared" si="310"/>
        <v>15.681150911164785</v>
      </c>
      <c r="X3304">
        <f>constants!$B$2*constants!$B$3^2/(Y3304*Z3304^4)</f>
        <v>36992.619985710546</v>
      </c>
      <c r="Y3304">
        <f t="shared" si="311"/>
        <v>0.19952623149688758</v>
      </c>
      <c r="Z3304">
        <f>constants!$B$4/T3304</f>
        <v>0.32366257273954119</v>
      </c>
    </row>
    <row r="3305" spans="1:26" x14ac:dyDescent="0.3">
      <c r="A3305">
        <v>3305</v>
      </c>
      <c r="B3305" s="1">
        <v>45208.674305555556</v>
      </c>
      <c r="C3305">
        <v>63420150</v>
      </c>
      <c r="D3305" s="3" t="s">
        <v>6627</v>
      </c>
      <c r="E3305" t="s">
        <v>6628</v>
      </c>
      <c r="F3305">
        <v>-37</v>
      </c>
      <c r="G3305" t="s">
        <v>22</v>
      </c>
      <c r="H3305">
        <v>156</v>
      </c>
      <c r="I3305">
        <v>1224</v>
      </c>
      <c r="J3305">
        <v>1</v>
      </c>
      <c r="K3305">
        <v>1</v>
      </c>
      <c r="L3305">
        <v>48</v>
      </c>
      <c r="M3305">
        <v>1</v>
      </c>
      <c r="N3305">
        <v>0</v>
      </c>
      <c r="O3305">
        <v>1</v>
      </c>
      <c r="P3305" s="2" t="s">
        <v>6627</v>
      </c>
      <c r="Q3305">
        <v>3</v>
      </c>
      <c r="R3305" s="4">
        <f t="shared" si="306"/>
        <v>63.42015</v>
      </c>
      <c r="S3305">
        <f t="shared" si="307"/>
        <v>9.75</v>
      </c>
      <c r="T3305">
        <f t="shared" si="308"/>
        <v>926250000</v>
      </c>
      <c r="U3305">
        <f t="shared" si="309"/>
        <v>1.8775924843720249</v>
      </c>
      <c r="V3305">
        <f>W3305+(constants!$B$1*(50-FLOOR(L3305,1)))</f>
        <v>15.700388762460433</v>
      </c>
      <c r="W3305">
        <f t="shared" si="310"/>
        <v>15.681150911164785</v>
      </c>
      <c r="X3305">
        <f>constants!$B$2*constants!$B$3^2/(Y3305*Z3305^4)</f>
        <v>36992.619985710546</v>
      </c>
      <c r="Y3305">
        <f t="shared" si="311"/>
        <v>0.19952623149688758</v>
      </c>
      <c r="Z3305">
        <f>constants!$B$4/T3305</f>
        <v>0.32366257273954119</v>
      </c>
    </row>
    <row r="3306" spans="1:26" x14ac:dyDescent="0.3">
      <c r="A3306">
        <v>3306</v>
      </c>
      <c r="B3306" s="1">
        <v>45208.674305555556</v>
      </c>
      <c r="C3306">
        <v>63440163</v>
      </c>
      <c r="D3306" s="3" t="s">
        <v>6629</v>
      </c>
      <c r="E3306" t="s">
        <v>6630</v>
      </c>
      <c r="F3306">
        <v>-37</v>
      </c>
      <c r="G3306" t="s">
        <v>22</v>
      </c>
      <c r="H3306">
        <v>-507</v>
      </c>
      <c r="I3306">
        <v>1248</v>
      </c>
      <c r="J3306">
        <v>1</v>
      </c>
      <c r="K3306">
        <v>1</v>
      </c>
      <c r="L3306">
        <v>48</v>
      </c>
      <c r="M3306">
        <v>1</v>
      </c>
      <c r="N3306">
        <v>0</v>
      </c>
      <c r="O3306">
        <v>1</v>
      </c>
      <c r="P3306" s="2" t="s">
        <v>6629</v>
      </c>
      <c r="Q3306">
        <v>3</v>
      </c>
      <c r="R3306" s="4">
        <f t="shared" si="306"/>
        <v>63.440162999999998</v>
      </c>
      <c r="S3306">
        <f t="shared" si="307"/>
        <v>-31.6875</v>
      </c>
      <c r="T3306">
        <f t="shared" si="308"/>
        <v>926250000</v>
      </c>
      <c r="U3306">
        <f t="shared" si="309"/>
        <v>1.9144080232812801</v>
      </c>
      <c r="V3306">
        <f>W3306+(constants!$B$1*(50-FLOOR(L3306,1)))</f>
        <v>15.700388762460433</v>
      </c>
      <c r="W3306">
        <f t="shared" si="310"/>
        <v>15.681150911164785</v>
      </c>
      <c r="X3306">
        <f>constants!$B$2*constants!$B$3^2/(Y3306*Z3306^4)</f>
        <v>36992.619985710546</v>
      </c>
      <c r="Y3306">
        <f t="shared" si="311"/>
        <v>0.19952623149688758</v>
      </c>
      <c r="Z3306">
        <f>constants!$B$4/T3306</f>
        <v>0.32366257273954119</v>
      </c>
    </row>
    <row r="3307" spans="1:26" x14ac:dyDescent="0.3">
      <c r="A3307">
        <v>3307</v>
      </c>
      <c r="B3307" s="1">
        <v>45208.674305555556</v>
      </c>
      <c r="C3307">
        <v>63455590</v>
      </c>
      <c r="D3307" s="3" t="s">
        <v>6631</v>
      </c>
      <c r="E3307" t="s">
        <v>6632</v>
      </c>
      <c r="F3307">
        <v>-37</v>
      </c>
      <c r="G3307" t="s">
        <v>22</v>
      </c>
      <c r="H3307">
        <v>156</v>
      </c>
      <c r="I3307">
        <v>1200</v>
      </c>
      <c r="J3307">
        <v>1</v>
      </c>
      <c r="K3307">
        <v>1</v>
      </c>
      <c r="L3307">
        <v>48</v>
      </c>
      <c r="M3307">
        <v>1</v>
      </c>
      <c r="N3307">
        <v>0</v>
      </c>
      <c r="O3307">
        <v>1</v>
      </c>
      <c r="P3307" s="2" t="s">
        <v>6631</v>
      </c>
      <c r="Q3307">
        <v>3</v>
      </c>
      <c r="R3307" s="4">
        <f t="shared" si="306"/>
        <v>63.455590000000001</v>
      </c>
      <c r="S3307">
        <f t="shared" si="307"/>
        <v>9.75</v>
      </c>
      <c r="T3307">
        <f t="shared" si="308"/>
        <v>926250000</v>
      </c>
      <c r="U3307">
        <f t="shared" si="309"/>
        <v>1.8407769454627694</v>
      </c>
      <c r="V3307">
        <f>W3307+(constants!$B$1*(50-FLOOR(L3307,1)))</f>
        <v>15.700388762460433</v>
      </c>
      <c r="W3307">
        <f t="shared" si="310"/>
        <v>15.681150911164785</v>
      </c>
      <c r="X3307">
        <f>constants!$B$2*constants!$B$3^2/(Y3307*Z3307^4)</f>
        <v>36992.619985710546</v>
      </c>
      <c r="Y3307">
        <f t="shared" si="311"/>
        <v>0.19952623149688758</v>
      </c>
      <c r="Z3307">
        <f>constants!$B$4/T3307</f>
        <v>0.32366257273954119</v>
      </c>
    </row>
    <row r="3308" spans="1:26" x14ac:dyDescent="0.3">
      <c r="A3308">
        <v>3308</v>
      </c>
      <c r="B3308" s="1">
        <v>45208.674305555556</v>
      </c>
      <c r="C3308">
        <v>63470542</v>
      </c>
      <c r="D3308" s="3" t="s">
        <v>6633</v>
      </c>
      <c r="E3308" t="s">
        <v>6634</v>
      </c>
      <c r="F3308">
        <v>-37</v>
      </c>
      <c r="G3308" t="s">
        <v>22</v>
      </c>
      <c r="H3308">
        <v>-117</v>
      </c>
      <c r="I3308">
        <v>1208</v>
      </c>
      <c r="J3308">
        <v>1</v>
      </c>
      <c r="K3308">
        <v>1</v>
      </c>
      <c r="L3308">
        <v>48</v>
      </c>
      <c r="M3308">
        <v>1</v>
      </c>
      <c r="N3308">
        <v>0</v>
      </c>
      <c r="O3308">
        <v>1</v>
      </c>
      <c r="P3308" s="2" t="s">
        <v>6633</v>
      </c>
      <c r="Q3308">
        <v>3</v>
      </c>
      <c r="R3308" s="4">
        <f t="shared" si="306"/>
        <v>63.470542000000002</v>
      </c>
      <c r="S3308">
        <f t="shared" si="307"/>
        <v>-7.3125</v>
      </c>
      <c r="T3308">
        <f t="shared" si="308"/>
        <v>926250000</v>
      </c>
      <c r="U3308">
        <f t="shared" si="309"/>
        <v>1.8530487917658545</v>
      </c>
      <c r="V3308">
        <f>W3308+(constants!$B$1*(50-FLOOR(L3308,1)))</f>
        <v>15.700388762460433</v>
      </c>
      <c r="W3308">
        <f t="shared" si="310"/>
        <v>15.681150911164785</v>
      </c>
      <c r="X3308">
        <f>constants!$B$2*constants!$B$3^2/(Y3308*Z3308^4)</f>
        <v>36992.619985710546</v>
      </c>
      <c r="Y3308">
        <f t="shared" si="311"/>
        <v>0.19952623149688758</v>
      </c>
      <c r="Z3308">
        <f>constants!$B$4/T3308</f>
        <v>0.32366257273954119</v>
      </c>
    </row>
    <row r="3309" spans="1:26" x14ac:dyDescent="0.3">
      <c r="A3309">
        <v>3309</v>
      </c>
      <c r="B3309" s="1">
        <v>45208.674305555556</v>
      </c>
      <c r="C3309">
        <v>63494580</v>
      </c>
      <c r="D3309" s="3" t="s">
        <v>6635</v>
      </c>
      <c r="E3309" t="s">
        <v>6636</v>
      </c>
      <c r="F3309">
        <v>-53</v>
      </c>
      <c r="G3309" t="s">
        <v>25</v>
      </c>
      <c r="H3309">
        <v>-1250</v>
      </c>
      <c r="I3309">
        <v>2684</v>
      </c>
      <c r="J3309">
        <v>1</v>
      </c>
      <c r="K3309">
        <v>1</v>
      </c>
      <c r="L3309">
        <v>48</v>
      </c>
      <c r="M3309">
        <v>1</v>
      </c>
      <c r="N3309">
        <v>0</v>
      </c>
      <c r="O3309">
        <v>1</v>
      </c>
      <c r="P3309" s="2" t="s">
        <v>6635</v>
      </c>
      <c r="Q3309">
        <v>3</v>
      </c>
      <c r="R3309" s="4">
        <f t="shared" si="306"/>
        <v>63.494579999999999</v>
      </c>
      <c r="S3309">
        <f t="shared" si="307"/>
        <v>-78.125</v>
      </c>
      <c r="T3309">
        <f t="shared" si="308"/>
        <v>926250000</v>
      </c>
      <c r="U3309">
        <f t="shared" si="309"/>
        <v>4.1172044346850605</v>
      </c>
      <c r="V3309">
        <f>W3309+(constants!$B$1*(50-FLOOR(L3309,1)))</f>
        <v>31.700388762460431</v>
      </c>
      <c r="W3309">
        <f t="shared" si="310"/>
        <v>31.681150911164782</v>
      </c>
      <c r="X3309">
        <f>constants!$B$2*constants!$B$3^2/(Y3309*Z3309^4)</f>
        <v>1472702.7273871964</v>
      </c>
      <c r="Y3309">
        <f t="shared" si="311"/>
        <v>5.0118723362727194E-3</v>
      </c>
      <c r="Z3309">
        <f>constants!$B$4/T3309</f>
        <v>0.32366257273954119</v>
      </c>
    </row>
    <row r="3310" spans="1:26" x14ac:dyDescent="0.3">
      <c r="A3310">
        <v>3310</v>
      </c>
      <c r="B3310" s="1">
        <v>45208.674305555556</v>
      </c>
      <c r="C3310">
        <v>63520056</v>
      </c>
      <c r="D3310" s="3" t="s">
        <v>6637</v>
      </c>
      <c r="E3310" t="s">
        <v>6638</v>
      </c>
      <c r="F3310">
        <v>-37</v>
      </c>
      <c r="G3310" t="s">
        <v>22</v>
      </c>
      <c r="H3310">
        <v>390</v>
      </c>
      <c r="I3310">
        <v>1200</v>
      </c>
      <c r="J3310">
        <v>1</v>
      </c>
      <c r="K3310">
        <v>1</v>
      </c>
      <c r="L3310">
        <v>48</v>
      </c>
      <c r="M3310">
        <v>1</v>
      </c>
      <c r="N3310">
        <v>0</v>
      </c>
      <c r="O3310">
        <v>1</v>
      </c>
      <c r="P3310" s="2" t="s">
        <v>6637</v>
      </c>
      <c r="Q3310">
        <v>3</v>
      </c>
      <c r="R3310" s="4">
        <f t="shared" si="306"/>
        <v>63.520055999999997</v>
      </c>
      <c r="S3310">
        <f t="shared" si="307"/>
        <v>24.375</v>
      </c>
      <c r="T3310">
        <f t="shared" si="308"/>
        <v>926250000</v>
      </c>
      <c r="U3310">
        <f t="shared" si="309"/>
        <v>1.8407769454627694</v>
      </c>
      <c r="V3310">
        <f>W3310+(constants!$B$1*(50-FLOOR(L3310,1)))</f>
        <v>15.700388762460433</v>
      </c>
      <c r="W3310">
        <f t="shared" si="310"/>
        <v>15.681150911164785</v>
      </c>
      <c r="X3310">
        <f>constants!$B$2*constants!$B$3^2/(Y3310*Z3310^4)</f>
        <v>36992.619985710546</v>
      </c>
      <c r="Y3310">
        <f t="shared" si="311"/>
        <v>0.19952623149688758</v>
      </c>
      <c r="Z3310">
        <f>constants!$B$4/T3310</f>
        <v>0.32366257273954119</v>
      </c>
    </row>
    <row r="3311" spans="1:26" x14ac:dyDescent="0.3">
      <c r="A3311">
        <v>3311</v>
      </c>
      <c r="B3311" s="1">
        <v>45208.674305555556</v>
      </c>
      <c r="C3311">
        <v>63532661</v>
      </c>
      <c r="D3311" s="3" t="s">
        <v>6639</v>
      </c>
      <c r="E3311" t="s">
        <v>6640</v>
      </c>
      <c r="F3311">
        <v>-37</v>
      </c>
      <c r="G3311" t="s">
        <v>22</v>
      </c>
      <c r="H3311">
        <v>-195</v>
      </c>
      <c r="I3311">
        <v>1216</v>
      </c>
      <c r="J3311">
        <v>1</v>
      </c>
      <c r="K3311">
        <v>1</v>
      </c>
      <c r="L3311">
        <v>48</v>
      </c>
      <c r="M3311">
        <v>1</v>
      </c>
      <c r="N3311">
        <v>0</v>
      </c>
      <c r="O3311">
        <v>1</v>
      </c>
      <c r="P3311" s="2" t="s">
        <v>6639</v>
      </c>
      <c r="Q3311">
        <v>3</v>
      </c>
      <c r="R3311" s="4">
        <f t="shared" si="306"/>
        <v>63.532660999999997</v>
      </c>
      <c r="S3311">
        <f t="shared" si="307"/>
        <v>-12.1875</v>
      </c>
      <c r="T3311">
        <f t="shared" si="308"/>
        <v>926250000</v>
      </c>
      <c r="U3311">
        <f t="shared" si="309"/>
        <v>1.8653206380689396</v>
      </c>
      <c r="V3311">
        <f>W3311+(constants!$B$1*(50-FLOOR(L3311,1)))</f>
        <v>15.700388762460433</v>
      </c>
      <c r="W3311">
        <f t="shared" si="310"/>
        <v>15.681150911164785</v>
      </c>
      <c r="X3311">
        <f>constants!$B$2*constants!$B$3^2/(Y3311*Z3311^4)</f>
        <v>36992.619985710546</v>
      </c>
      <c r="Y3311">
        <f t="shared" si="311"/>
        <v>0.19952623149688758</v>
      </c>
      <c r="Z3311">
        <f>constants!$B$4/T3311</f>
        <v>0.32366257273954119</v>
      </c>
    </row>
    <row r="3312" spans="1:26" x14ac:dyDescent="0.3">
      <c r="A3312">
        <v>3312</v>
      </c>
      <c r="B3312" s="1">
        <v>45208.674305555556</v>
      </c>
      <c r="C3312">
        <v>63560201</v>
      </c>
      <c r="D3312" s="3" t="s">
        <v>6641</v>
      </c>
      <c r="E3312" t="s">
        <v>6642</v>
      </c>
      <c r="F3312">
        <v>-37</v>
      </c>
      <c r="G3312" t="s">
        <v>22</v>
      </c>
      <c r="H3312">
        <v>78</v>
      </c>
      <c r="I3312">
        <v>1236</v>
      </c>
      <c r="J3312">
        <v>1</v>
      </c>
      <c r="K3312">
        <v>1</v>
      </c>
      <c r="L3312">
        <v>48</v>
      </c>
      <c r="M3312">
        <v>1</v>
      </c>
      <c r="N3312">
        <v>0</v>
      </c>
      <c r="O3312">
        <v>1</v>
      </c>
      <c r="P3312" s="2" t="s">
        <v>6641</v>
      </c>
      <c r="Q3312">
        <v>3</v>
      </c>
      <c r="R3312" s="4">
        <f t="shared" si="306"/>
        <v>63.560200999999999</v>
      </c>
      <c r="S3312">
        <f t="shared" si="307"/>
        <v>4.875</v>
      </c>
      <c r="T3312">
        <f t="shared" si="308"/>
        <v>926250000</v>
      </c>
      <c r="U3312">
        <f t="shared" si="309"/>
        <v>1.8960002538266525</v>
      </c>
      <c r="V3312">
        <f>W3312+(constants!$B$1*(50-FLOOR(L3312,1)))</f>
        <v>15.700388762460433</v>
      </c>
      <c r="W3312">
        <f t="shared" si="310"/>
        <v>15.681150911164785</v>
      </c>
      <c r="X3312">
        <f>constants!$B$2*constants!$B$3^2/(Y3312*Z3312^4)</f>
        <v>36992.619985710546</v>
      </c>
      <c r="Y3312">
        <f t="shared" si="311"/>
        <v>0.19952623149688758</v>
      </c>
      <c r="Z3312">
        <f>constants!$B$4/T3312</f>
        <v>0.32366257273954119</v>
      </c>
    </row>
    <row r="3313" spans="1:26" x14ac:dyDescent="0.3">
      <c r="A3313">
        <v>3313</v>
      </c>
      <c r="B3313" s="1">
        <v>45208.674305555556</v>
      </c>
      <c r="C3313">
        <v>63572825</v>
      </c>
      <c r="D3313" s="3" t="s">
        <v>6643</v>
      </c>
      <c r="E3313" t="s">
        <v>6644</v>
      </c>
      <c r="F3313">
        <v>-37</v>
      </c>
      <c r="G3313" t="s">
        <v>22</v>
      </c>
      <c r="H3313">
        <v>351</v>
      </c>
      <c r="I3313">
        <v>1192</v>
      </c>
      <c r="J3313">
        <v>1</v>
      </c>
      <c r="K3313">
        <v>1</v>
      </c>
      <c r="L3313">
        <v>48</v>
      </c>
      <c r="M3313">
        <v>1</v>
      </c>
      <c r="N3313">
        <v>0</v>
      </c>
      <c r="O3313">
        <v>1</v>
      </c>
      <c r="P3313" s="2" t="s">
        <v>6643</v>
      </c>
      <c r="Q3313">
        <v>3</v>
      </c>
      <c r="R3313" s="4">
        <f t="shared" si="306"/>
        <v>63.572825000000002</v>
      </c>
      <c r="S3313">
        <f t="shared" si="307"/>
        <v>21.9375</v>
      </c>
      <c r="T3313">
        <f t="shared" si="308"/>
        <v>926250000</v>
      </c>
      <c r="U3313">
        <f t="shared" si="309"/>
        <v>1.8285050991596843</v>
      </c>
      <c r="V3313">
        <f>W3313+(constants!$B$1*(50-FLOOR(L3313,1)))</f>
        <v>15.700388762460433</v>
      </c>
      <c r="W3313">
        <f t="shared" si="310"/>
        <v>15.681150911164785</v>
      </c>
      <c r="X3313">
        <f>constants!$B$2*constants!$B$3^2/(Y3313*Z3313^4)</f>
        <v>36992.619985710546</v>
      </c>
      <c r="Y3313">
        <f t="shared" si="311"/>
        <v>0.19952623149688758</v>
      </c>
      <c r="Z3313">
        <f>constants!$B$4/T3313</f>
        <v>0.32366257273954119</v>
      </c>
    </row>
    <row r="3314" spans="1:26" x14ac:dyDescent="0.3">
      <c r="A3314">
        <v>3314</v>
      </c>
      <c r="B3314" s="1">
        <v>45208.674305555556</v>
      </c>
      <c r="C3314">
        <v>63600280</v>
      </c>
      <c r="D3314" s="3" t="s">
        <v>6645</v>
      </c>
      <c r="E3314" t="s">
        <v>6646</v>
      </c>
      <c r="F3314">
        <v>-53</v>
      </c>
      <c r="G3314" t="s">
        <v>19</v>
      </c>
      <c r="H3314">
        <v>1328</v>
      </c>
      <c r="I3314">
        <v>328</v>
      </c>
      <c r="J3314">
        <v>1</v>
      </c>
      <c r="K3314">
        <v>1</v>
      </c>
      <c r="L3314">
        <v>49</v>
      </c>
      <c r="M3314">
        <v>1</v>
      </c>
      <c r="N3314">
        <v>0</v>
      </c>
      <c r="O3314">
        <v>1</v>
      </c>
      <c r="P3314" s="2" t="s">
        <v>6645</v>
      </c>
      <c r="Q3314">
        <v>3</v>
      </c>
      <c r="R3314" s="4">
        <f t="shared" si="306"/>
        <v>63.600279999999998</v>
      </c>
      <c r="S3314">
        <f t="shared" si="307"/>
        <v>83</v>
      </c>
      <c r="T3314">
        <f t="shared" si="308"/>
        <v>926750000</v>
      </c>
      <c r="U3314">
        <f t="shared" si="309"/>
        <v>0.50314569842649026</v>
      </c>
      <c r="V3314">
        <f>W3314+(constants!$B$1*(50-FLOOR(L3314,1)))</f>
        <v>31.700144785381273</v>
      </c>
      <c r="W3314">
        <f t="shared" si="310"/>
        <v>31.690525859733448</v>
      </c>
      <c r="X3314">
        <f>constants!$B$2*constants!$B$3^2/(Y3314*Z3314^4)</f>
        <v>1475885.2280693643</v>
      </c>
      <c r="Y3314">
        <f t="shared" si="311"/>
        <v>5.0118723362727194E-3</v>
      </c>
      <c r="Z3314">
        <f>constants!$B$4/T3314</f>
        <v>0.32348795036417588</v>
      </c>
    </row>
    <row r="3315" spans="1:26" x14ac:dyDescent="0.3">
      <c r="A3315">
        <v>3315</v>
      </c>
      <c r="B3315" s="1">
        <v>45208.674305555556</v>
      </c>
      <c r="C3315">
        <v>63620295</v>
      </c>
      <c r="D3315" s="3" t="s">
        <v>6647</v>
      </c>
      <c r="E3315" t="s">
        <v>6648</v>
      </c>
      <c r="F3315">
        <v>-38</v>
      </c>
      <c r="G3315" t="s">
        <v>22</v>
      </c>
      <c r="H3315">
        <v>39</v>
      </c>
      <c r="I3315">
        <v>2688</v>
      </c>
      <c r="J3315">
        <v>1</v>
      </c>
      <c r="K3315">
        <v>1</v>
      </c>
      <c r="L3315">
        <v>49</v>
      </c>
      <c r="M3315">
        <v>1</v>
      </c>
      <c r="N3315">
        <v>0</v>
      </c>
      <c r="O3315">
        <v>1</v>
      </c>
      <c r="P3315" s="2" t="s">
        <v>6647</v>
      </c>
      <c r="Q3315">
        <v>3</v>
      </c>
      <c r="R3315" s="4">
        <f t="shared" si="306"/>
        <v>63.620294999999999</v>
      </c>
      <c r="S3315">
        <f t="shared" si="307"/>
        <v>2.4375</v>
      </c>
      <c r="T3315">
        <f t="shared" si="308"/>
        <v>926750000</v>
      </c>
      <c r="U3315">
        <f t="shared" si="309"/>
        <v>4.1233403578366037</v>
      </c>
      <c r="V3315">
        <f>W3315+(constants!$B$1*(50-FLOOR(L3315,1)))</f>
        <v>16.700144785381276</v>
      </c>
      <c r="W3315">
        <f t="shared" si="310"/>
        <v>16.690525859733452</v>
      </c>
      <c r="X3315">
        <f>constants!$B$2*constants!$B$3^2/(Y3315*Z3315^4)</f>
        <v>46671.588856962655</v>
      </c>
      <c r="Y3315">
        <f t="shared" si="311"/>
        <v>0.1584893192461112</v>
      </c>
      <c r="Z3315">
        <f>constants!$B$4/T3315</f>
        <v>0.32348795036417588</v>
      </c>
    </row>
    <row r="3316" spans="1:26" x14ac:dyDescent="0.3">
      <c r="A3316">
        <v>3316</v>
      </c>
      <c r="B3316" s="1">
        <v>45208.674305555556</v>
      </c>
      <c r="C3316">
        <v>63640081</v>
      </c>
      <c r="D3316" s="3" t="s">
        <v>6649</v>
      </c>
      <c r="E3316" t="s">
        <v>6650</v>
      </c>
      <c r="F3316">
        <v>-54</v>
      </c>
      <c r="G3316" t="s">
        <v>25</v>
      </c>
      <c r="H3316">
        <v>2382</v>
      </c>
      <c r="I3316">
        <v>196</v>
      </c>
      <c r="J3316">
        <v>1</v>
      </c>
      <c r="K3316">
        <v>1</v>
      </c>
      <c r="L3316">
        <v>49</v>
      </c>
      <c r="M3316">
        <v>1</v>
      </c>
      <c r="N3316">
        <v>0</v>
      </c>
      <c r="O3316">
        <v>1</v>
      </c>
      <c r="P3316" s="2" t="s">
        <v>6649</v>
      </c>
      <c r="Q3316">
        <v>3</v>
      </c>
      <c r="R3316" s="4">
        <f t="shared" si="306"/>
        <v>63.640081000000002</v>
      </c>
      <c r="S3316">
        <f t="shared" si="307"/>
        <v>148.875</v>
      </c>
      <c r="T3316">
        <f t="shared" si="308"/>
        <v>926750000</v>
      </c>
      <c r="U3316">
        <f t="shared" si="309"/>
        <v>0.30066023442558565</v>
      </c>
      <c r="V3316">
        <f>W3316+(constants!$B$1*(50-FLOOR(L3316,1)))</f>
        <v>32.700144785381276</v>
      </c>
      <c r="W3316">
        <f t="shared" si="310"/>
        <v>32.690525859733455</v>
      </c>
      <c r="X3316">
        <f>constants!$B$2*constants!$B$3^2/(Y3316*Z3316^4)</f>
        <v>1858029.4185081548</v>
      </c>
      <c r="Y3316">
        <f t="shared" si="311"/>
        <v>3.9810717055349656E-3</v>
      </c>
      <c r="Z3316">
        <f>constants!$B$4/T3316</f>
        <v>0.32348795036417588</v>
      </c>
    </row>
    <row r="3317" spans="1:26" x14ac:dyDescent="0.3">
      <c r="A3317">
        <v>3317</v>
      </c>
      <c r="B3317" s="1">
        <v>45208.674305555556</v>
      </c>
      <c r="C3317">
        <v>63670064</v>
      </c>
      <c r="D3317" s="3" t="s">
        <v>6651</v>
      </c>
      <c r="E3317" t="s">
        <v>6652</v>
      </c>
      <c r="F3317">
        <v>-38</v>
      </c>
      <c r="G3317" t="s">
        <v>22</v>
      </c>
      <c r="H3317">
        <v>195</v>
      </c>
      <c r="I3317">
        <v>2676</v>
      </c>
      <c r="J3317">
        <v>1</v>
      </c>
      <c r="K3317">
        <v>1</v>
      </c>
      <c r="L3317">
        <v>49</v>
      </c>
      <c r="M3317">
        <v>1</v>
      </c>
      <c r="N3317">
        <v>0</v>
      </c>
      <c r="O3317">
        <v>1</v>
      </c>
      <c r="P3317" s="2" t="s">
        <v>6651</v>
      </c>
      <c r="Q3317">
        <v>3</v>
      </c>
      <c r="R3317" s="4">
        <f t="shared" si="306"/>
        <v>63.670064000000004</v>
      </c>
      <c r="S3317">
        <f t="shared" si="307"/>
        <v>12.1875</v>
      </c>
      <c r="T3317">
        <f t="shared" si="308"/>
        <v>926750000</v>
      </c>
      <c r="U3317">
        <f t="shared" si="309"/>
        <v>4.1049325883819758</v>
      </c>
      <c r="V3317">
        <f>W3317+(constants!$B$1*(50-FLOOR(L3317,1)))</f>
        <v>16.700144785381276</v>
      </c>
      <c r="W3317">
        <f t="shared" si="310"/>
        <v>16.690525859733452</v>
      </c>
      <c r="X3317">
        <f>constants!$B$2*constants!$B$3^2/(Y3317*Z3317^4)</f>
        <v>46671.588856962655</v>
      </c>
      <c r="Y3317">
        <f t="shared" si="311"/>
        <v>0.1584893192461112</v>
      </c>
      <c r="Z3317">
        <f>constants!$B$4/T3317</f>
        <v>0.32348795036417588</v>
      </c>
    </row>
    <row r="3318" spans="1:26" x14ac:dyDescent="0.3">
      <c r="A3318">
        <v>3318</v>
      </c>
      <c r="B3318" s="1">
        <v>45208.674305555556</v>
      </c>
      <c r="C3318">
        <v>63683247</v>
      </c>
      <c r="D3318" s="3" t="s">
        <v>6653</v>
      </c>
      <c r="E3318" t="s">
        <v>6654</v>
      </c>
      <c r="F3318">
        <v>-54</v>
      </c>
      <c r="G3318" t="s">
        <v>19</v>
      </c>
      <c r="H3318">
        <v>-742</v>
      </c>
      <c r="I3318">
        <v>488</v>
      </c>
      <c r="J3318">
        <v>1</v>
      </c>
      <c r="K3318">
        <v>1</v>
      </c>
      <c r="L3318">
        <v>49</v>
      </c>
      <c r="M3318">
        <v>1</v>
      </c>
      <c r="N3318">
        <v>0</v>
      </c>
      <c r="O3318">
        <v>1</v>
      </c>
      <c r="P3318" s="2" t="s">
        <v>6653</v>
      </c>
      <c r="Q3318">
        <v>3</v>
      </c>
      <c r="R3318" s="4">
        <f t="shared" si="306"/>
        <v>63.683247000000001</v>
      </c>
      <c r="S3318">
        <f t="shared" si="307"/>
        <v>-46.375</v>
      </c>
      <c r="T3318">
        <f t="shared" si="308"/>
        <v>926750000</v>
      </c>
      <c r="U3318">
        <f t="shared" si="309"/>
        <v>0.7485826244881929</v>
      </c>
      <c r="V3318">
        <f>W3318+(constants!$B$1*(50-FLOOR(L3318,1)))</f>
        <v>32.700144785381276</v>
      </c>
      <c r="W3318">
        <f t="shared" si="310"/>
        <v>32.690525859733455</v>
      </c>
      <c r="X3318">
        <f>constants!$B$2*constants!$B$3^2/(Y3318*Z3318^4)</f>
        <v>1858029.4185081548</v>
      </c>
      <c r="Y3318">
        <f t="shared" si="311"/>
        <v>3.9810717055349656E-3</v>
      </c>
      <c r="Z3318">
        <f>constants!$B$4/T3318</f>
        <v>0.32348795036417588</v>
      </c>
    </row>
    <row r="3319" spans="1:26" x14ac:dyDescent="0.3">
      <c r="A3319">
        <v>3319</v>
      </c>
      <c r="B3319" s="1">
        <v>45208.674305555556</v>
      </c>
      <c r="C3319">
        <v>63710581</v>
      </c>
      <c r="D3319" s="3" t="s">
        <v>6655</v>
      </c>
      <c r="E3319" t="s">
        <v>6656</v>
      </c>
      <c r="F3319">
        <v>-38</v>
      </c>
      <c r="G3319" t="s">
        <v>22</v>
      </c>
      <c r="H3319">
        <v>156</v>
      </c>
      <c r="I3319">
        <v>2684</v>
      </c>
      <c r="J3319">
        <v>1</v>
      </c>
      <c r="K3319">
        <v>1</v>
      </c>
      <c r="L3319">
        <v>49</v>
      </c>
      <c r="M3319">
        <v>1</v>
      </c>
      <c r="N3319">
        <v>0</v>
      </c>
      <c r="O3319">
        <v>1</v>
      </c>
      <c r="P3319" s="2" t="s">
        <v>6655</v>
      </c>
      <c r="Q3319">
        <v>3</v>
      </c>
      <c r="R3319" s="4">
        <f t="shared" si="306"/>
        <v>63.710580999999998</v>
      </c>
      <c r="S3319">
        <f t="shared" si="307"/>
        <v>9.75</v>
      </c>
      <c r="T3319">
        <f t="shared" si="308"/>
        <v>926750000</v>
      </c>
      <c r="U3319">
        <f t="shared" si="309"/>
        <v>4.1172044346850605</v>
      </c>
      <c r="V3319">
        <f>W3319+(constants!$B$1*(50-FLOOR(L3319,1)))</f>
        <v>16.700144785381276</v>
      </c>
      <c r="W3319">
        <f t="shared" si="310"/>
        <v>16.690525859733452</v>
      </c>
      <c r="X3319">
        <f>constants!$B$2*constants!$B$3^2/(Y3319*Z3319^4)</f>
        <v>46671.588856962655</v>
      </c>
      <c r="Y3319">
        <f t="shared" si="311"/>
        <v>0.1584893192461112</v>
      </c>
      <c r="Z3319">
        <f>constants!$B$4/T3319</f>
        <v>0.32348795036417588</v>
      </c>
    </row>
    <row r="3320" spans="1:26" x14ac:dyDescent="0.3">
      <c r="A3320">
        <v>3320</v>
      </c>
      <c r="B3320" s="1">
        <v>45208.674305555556</v>
      </c>
      <c r="C3320">
        <v>63722811</v>
      </c>
      <c r="D3320" s="3" t="s">
        <v>6657</v>
      </c>
      <c r="E3320" t="s">
        <v>6658</v>
      </c>
      <c r="F3320">
        <v>-52</v>
      </c>
      <c r="G3320" t="s">
        <v>19</v>
      </c>
      <c r="H3320">
        <v>976</v>
      </c>
      <c r="I3320">
        <v>436</v>
      </c>
      <c r="J3320">
        <v>1</v>
      </c>
      <c r="K3320">
        <v>1</v>
      </c>
      <c r="L3320">
        <v>49</v>
      </c>
      <c r="M3320">
        <v>1</v>
      </c>
      <c r="N3320">
        <v>0</v>
      </c>
      <c r="O3320">
        <v>1</v>
      </c>
      <c r="P3320" s="2" t="s">
        <v>6657</v>
      </c>
      <c r="Q3320">
        <v>3</v>
      </c>
      <c r="R3320" s="4">
        <f t="shared" si="306"/>
        <v>63.722811</v>
      </c>
      <c r="S3320">
        <f t="shared" si="307"/>
        <v>61</v>
      </c>
      <c r="T3320">
        <f t="shared" si="308"/>
        <v>926750000</v>
      </c>
      <c r="U3320">
        <f t="shared" si="309"/>
        <v>0.6688156235181395</v>
      </c>
      <c r="V3320">
        <f>W3320+(constants!$B$1*(50-FLOOR(L3320,1)))</f>
        <v>30.70014478538128</v>
      </c>
      <c r="W3320">
        <f t="shared" si="310"/>
        <v>30.690525859733455</v>
      </c>
      <c r="X3320">
        <f>constants!$B$2*constants!$B$3^2/(Y3320*Z3320^4)</f>
        <v>1172337.3078679831</v>
      </c>
      <c r="Y3320">
        <f t="shared" si="311"/>
        <v>6.3095734448019216E-3</v>
      </c>
      <c r="Z3320">
        <f>constants!$B$4/T3320</f>
        <v>0.32348795036417588</v>
      </c>
    </row>
    <row r="3321" spans="1:26" x14ac:dyDescent="0.3">
      <c r="A3321">
        <v>3321</v>
      </c>
      <c r="B3321" s="1">
        <v>45208.674305555556</v>
      </c>
      <c r="C3321">
        <v>63734992</v>
      </c>
      <c r="D3321" s="3" t="s">
        <v>6659</v>
      </c>
      <c r="E3321" t="s">
        <v>6660</v>
      </c>
      <c r="F3321">
        <v>-38</v>
      </c>
      <c r="G3321" t="s">
        <v>22</v>
      </c>
      <c r="H3321">
        <v>78</v>
      </c>
      <c r="I3321">
        <v>2684</v>
      </c>
      <c r="J3321">
        <v>1</v>
      </c>
      <c r="K3321">
        <v>1</v>
      </c>
      <c r="L3321">
        <v>49</v>
      </c>
      <c r="M3321">
        <v>1</v>
      </c>
      <c r="N3321">
        <v>0</v>
      </c>
      <c r="O3321">
        <v>1</v>
      </c>
      <c r="P3321" s="2" t="s">
        <v>6659</v>
      </c>
      <c r="Q3321">
        <v>3</v>
      </c>
      <c r="R3321" s="4">
        <f t="shared" si="306"/>
        <v>63.734991999999998</v>
      </c>
      <c r="S3321">
        <f t="shared" si="307"/>
        <v>4.875</v>
      </c>
      <c r="T3321">
        <f t="shared" si="308"/>
        <v>926750000</v>
      </c>
      <c r="U3321">
        <f t="shared" si="309"/>
        <v>4.1172044346850605</v>
      </c>
      <c r="V3321">
        <f>W3321+(constants!$B$1*(50-FLOOR(L3321,1)))</f>
        <v>16.700144785381276</v>
      </c>
      <c r="W3321">
        <f t="shared" si="310"/>
        <v>16.690525859733452</v>
      </c>
      <c r="X3321">
        <f>constants!$B$2*constants!$B$3^2/(Y3321*Z3321^4)</f>
        <v>46671.588856962655</v>
      </c>
      <c r="Y3321">
        <f t="shared" si="311"/>
        <v>0.1584893192461112</v>
      </c>
      <c r="Z3321">
        <f>constants!$B$4/T3321</f>
        <v>0.32348795036417588</v>
      </c>
    </row>
    <row r="3322" spans="1:26" x14ac:dyDescent="0.3">
      <c r="A3322">
        <v>3322</v>
      </c>
      <c r="B3322" s="1">
        <v>45208.674305555556</v>
      </c>
      <c r="C3322">
        <v>63760255</v>
      </c>
      <c r="D3322" s="3" t="s">
        <v>6661</v>
      </c>
      <c r="E3322" t="s">
        <v>6662</v>
      </c>
      <c r="F3322">
        <v>-54</v>
      </c>
      <c r="G3322" t="s">
        <v>19</v>
      </c>
      <c r="H3322">
        <v>-1562</v>
      </c>
      <c r="I3322">
        <v>348</v>
      </c>
      <c r="J3322">
        <v>1</v>
      </c>
      <c r="K3322">
        <v>1</v>
      </c>
      <c r="L3322">
        <v>49</v>
      </c>
      <c r="M3322">
        <v>1</v>
      </c>
      <c r="N3322">
        <v>0</v>
      </c>
      <c r="O3322">
        <v>1</v>
      </c>
      <c r="P3322" s="2" t="s">
        <v>6661</v>
      </c>
      <c r="Q3322">
        <v>3</v>
      </c>
      <c r="R3322" s="4">
        <f t="shared" si="306"/>
        <v>63.760255000000001</v>
      </c>
      <c r="S3322">
        <f t="shared" si="307"/>
        <v>-97.625</v>
      </c>
      <c r="T3322">
        <f t="shared" si="308"/>
        <v>926750000</v>
      </c>
      <c r="U3322">
        <f t="shared" si="309"/>
        <v>0.53382531418420309</v>
      </c>
      <c r="V3322">
        <f>W3322+(constants!$B$1*(50-FLOOR(L3322,1)))</f>
        <v>32.700144785381276</v>
      </c>
      <c r="W3322">
        <f t="shared" si="310"/>
        <v>32.690525859733455</v>
      </c>
      <c r="X3322">
        <f>constants!$B$2*constants!$B$3^2/(Y3322*Z3322^4)</f>
        <v>1858029.4185081548</v>
      </c>
      <c r="Y3322">
        <f t="shared" si="311"/>
        <v>3.9810717055349656E-3</v>
      </c>
      <c r="Z3322">
        <f>constants!$B$4/T3322</f>
        <v>0.32348795036417588</v>
      </c>
    </row>
    <row r="3323" spans="1:26" x14ac:dyDescent="0.3">
      <c r="A3323">
        <v>3323</v>
      </c>
      <c r="B3323" s="1">
        <v>45208.674305555556</v>
      </c>
      <c r="C3323">
        <v>63772925</v>
      </c>
      <c r="D3323" s="3" t="s">
        <v>6663</v>
      </c>
      <c r="E3323" t="s">
        <v>6664</v>
      </c>
      <c r="F3323">
        <v>-54</v>
      </c>
      <c r="G3323" t="s">
        <v>50</v>
      </c>
      <c r="H3323">
        <v>-898</v>
      </c>
      <c r="I3323">
        <v>3396</v>
      </c>
      <c r="J3323">
        <v>1</v>
      </c>
      <c r="K3323">
        <v>1</v>
      </c>
      <c r="L3323">
        <v>49</v>
      </c>
      <c r="M3323">
        <v>1</v>
      </c>
      <c r="N3323">
        <v>0</v>
      </c>
      <c r="O3323">
        <v>1</v>
      </c>
      <c r="P3323" s="2" t="s">
        <v>6663</v>
      </c>
      <c r="Q3323">
        <v>3</v>
      </c>
      <c r="R3323" s="4">
        <f t="shared" si="306"/>
        <v>63.772925000000001</v>
      </c>
      <c r="S3323">
        <f t="shared" si="307"/>
        <v>-56.125</v>
      </c>
      <c r="T3323">
        <f t="shared" si="308"/>
        <v>926750000</v>
      </c>
      <c r="U3323">
        <f t="shared" si="309"/>
        <v>5.2093987556596373</v>
      </c>
      <c r="V3323">
        <f>W3323+(constants!$B$1*(50-FLOOR(L3323,1)))</f>
        <v>32.700144785381276</v>
      </c>
      <c r="W3323">
        <f t="shared" si="310"/>
        <v>32.690525859733455</v>
      </c>
      <c r="X3323">
        <f>constants!$B$2*constants!$B$3^2/(Y3323*Z3323^4)</f>
        <v>1858029.4185081548</v>
      </c>
      <c r="Y3323">
        <f t="shared" si="311"/>
        <v>3.9810717055349656E-3</v>
      </c>
      <c r="Z3323">
        <f>constants!$B$4/T3323</f>
        <v>0.32348795036417588</v>
      </c>
    </row>
    <row r="3324" spans="1:26" x14ac:dyDescent="0.3">
      <c r="A3324">
        <v>3324</v>
      </c>
      <c r="B3324" s="1">
        <v>45208.674305555556</v>
      </c>
      <c r="C3324">
        <v>63784847</v>
      </c>
      <c r="D3324" s="3" t="s">
        <v>6665</v>
      </c>
      <c r="E3324" t="s">
        <v>6666</v>
      </c>
      <c r="F3324">
        <v>-38</v>
      </c>
      <c r="G3324" t="s">
        <v>22</v>
      </c>
      <c r="H3324">
        <v>117</v>
      </c>
      <c r="I3324">
        <v>2688</v>
      </c>
      <c r="J3324">
        <v>1</v>
      </c>
      <c r="K3324">
        <v>1</v>
      </c>
      <c r="L3324">
        <v>49</v>
      </c>
      <c r="M3324">
        <v>1</v>
      </c>
      <c r="N3324">
        <v>0</v>
      </c>
      <c r="O3324">
        <v>1</v>
      </c>
      <c r="P3324" s="2" t="s">
        <v>6665</v>
      </c>
      <c r="Q3324">
        <v>3</v>
      </c>
      <c r="R3324" s="4">
        <f t="shared" si="306"/>
        <v>63.784846999999999</v>
      </c>
      <c r="S3324">
        <f t="shared" si="307"/>
        <v>7.3125</v>
      </c>
      <c r="T3324">
        <f t="shared" si="308"/>
        <v>926750000</v>
      </c>
      <c r="U3324">
        <f t="shared" si="309"/>
        <v>4.1233403578366037</v>
      </c>
      <c r="V3324">
        <f>W3324+(constants!$B$1*(50-FLOOR(L3324,1)))</f>
        <v>16.700144785381276</v>
      </c>
      <c r="W3324">
        <f t="shared" si="310"/>
        <v>16.690525859733452</v>
      </c>
      <c r="X3324">
        <f>constants!$B$2*constants!$B$3^2/(Y3324*Z3324^4)</f>
        <v>46671.588856962655</v>
      </c>
      <c r="Y3324">
        <f t="shared" si="311"/>
        <v>0.1584893192461112</v>
      </c>
      <c r="Z3324">
        <f>constants!$B$4/T3324</f>
        <v>0.32348795036417588</v>
      </c>
    </row>
    <row r="3325" spans="1:26" x14ac:dyDescent="0.3">
      <c r="A3325">
        <v>3325</v>
      </c>
      <c r="B3325" s="1">
        <v>45208.674305555556</v>
      </c>
      <c r="C3325">
        <v>63803369</v>
      </c>
      <c r="D3325" s="3" t="s">
        <v>6667</v>
      </c>
      <c r="E3325" t="s">
        <v>6668</v>
      </c>
      <c r="F3325">
        <v>-39</v>
      </c>
      <c r="G3325" t="s">
        <v>22</v>
      </c>
      <c r="H3325">
        <v>-117</v>
      </c>
      <c r="I3325">
        <v>3032</v>
      </c>
      <c r="J3325">
        <v>1</v>
      </c>
      <c r="K3325">
        <v>1</v>
      </c>
      <c r="L3325">
        <v>50</v>
      </c>
      <c r="M3325">
        <v>1</v>
      </c>
      <c r="N3325">
        <v>0</v>
      </c>
      <c r="O3325">
        <v>1</v>
      </c>
      <c r="P3325" s="2" t="s">
        <v>6667</v>
      </c>
      <c r="Q3325">
        <v>3</v>
      </c>
      <c r="R3325" s="4">
        <f t="shared" si="306"/>
        <v>63.803369000000004</v>
      </c>
      <c r="S3325">
        <f t="shared" si="307"/>
        <v>-7.3125</v>
      </c>
      <c r="T3325">
        <f t="shared" si="308"/>
        <v>927250000</v>
      </c>
      <c r="U3325">
        <f t="shared" si="309"/>
        <v>4.6510297488692638</v>
      </c>
      <c r="V3325">
        <f>W3325+(constants!$B$1*(50-FLOOR(L3325,1)))</f>
        <v>17.699895751695305</v>
      </c>
      <c r="W3325">
        <f t="shared" si="310"/>
        <v>17.699895751695305</v>
      </c>
      <c r="X3325">
        <f>constants!$B$2*constants!$B$3^2/(Y3325*Z3325^4)</f>
        <v>58882.952088724793</v>
      </c>
      <c r="Y3325">
        <f t="shared" si="311"/>
        <v>0.12589254117941673</v>
      </c>
      <c r="Z3325">
        <f>constants!$B$4/T3325</f>
        <v>0.32331351631167432</v>
      </c>
    </row>
    <row r="3326" spans="1:26" x14ac:dyDescent="0.3">
      <c r="A3326">
        <v>3326</v>
      </c>
      <c r="B3326" s="1">
        <v>45208.674305555556</v>
      </c>
      <c r="C3326">
        <v>63816294</v>
      </c>
      <c r="D3326" s="3" t="s">
        <v>6669</v>
      </c>
      <c r="E3326" t="s">
        <v>6670</v>
      </c>
      <c r="F3326">
        <v>-53</v>
      </c>
      <c r="G3326" t="s">
        <v>25</v>
      </c>
      <c r="H3326">
        <v>1093</v>
      </c>
      <c r="I3326">
        <v>584</v>
      </c>
      <c r="J3326">
        <v>1</v>
      </c>
      <c r="K3326">
        <v>1</v>
      </c>
      <c r="L3326">
        <v>50</v>
      </c>
      <c r="M3326">
        <v>1</v>
      </c>
      <c r="N3326">
        <v>0</v>
      </c>
      <c r="O3326">
        <v>1</v>
      </c>
      <c r="P3326" s="2" t="s">
        <v>6669</v>
      </c>
      <c r="Q3326">
        <v>3</v>
      </c>
      <c r="R3326" s="4">
        <f t="shared" si="306"/>
        <v>63.816293999999999</v>
      </c>
      <c r="S3326">
        <f t="shared" si="307"/>
        <v>68.3125</v>
      </c>
      <c r="T3326">
        <f t="shared" si="308"/>
        <v>927250000</v>
      </c>
      <c r="U3326">
        <f t="shared" si="309"/>
        <v>0.8958447801252144</v>
      </c>
      <c r="V3326">
        <f>W3326+(constants!$B$1*(50-FLOOR(L3326,1)))</f>
        <v>31.699895751695308</v>
      </c>
      <c r="W3326">
        <f t="shared" si="310"/>
        <v>31.699895751695308</v>
      </c>
      <c r="X3326">
        <f>constants!$B$2*constants!$B$3^2/(Y3326*Z3326^4)</f>
        <v>1479072.883988966</v>
      </c>
      <c r="Y3326">
        <f t="shared" si="311"/>
        <v>5.0118723362727194E-3</v>
      </c>
      <c r="Z3326">
        <f>constants!$B$4/T3326</f>
        <v>0.32331351631167432</v>
      </c>
    </row>
    <row r="3327" spans="1:26" x14ac:dyDescent="0.3">
      <c r="A3327">
        <v>3327</v>
      </c>
      <c r="B3327" s="1">
        <v>45208.674305555556</v>
      </c>
      <c r="C3327">
        <v>63828113</v>
      </c>
      <c r="D3327" s="3" t="s">
        <v>6671</v>
      </c>
      <c r="E3327" t="s">
        <v>6672</v>
      </c>
      <c r="F3327">
        <v>-38</v>
      </c>
      <c r="G3327" t="s">
        <v>22</v>
      </c>
      <c r="H3327">
        <v>-39</v>
      </c>
      <c r="I3327">
        <v>3028</v>
      </c>
      <c r="J3327">
        <v>1</v>
      </c>
      <c r="K3327">
        <v>1</v>
      </c>
      <c r="L3327">
        <v>50</v>
      </c>
      <c r="M3327">
        <v>1</v>
      </c>
      <c r="N3327">
        <v>0</v>
      </c>
      <c r="O3327">
        <v>1</v>
      </c>
      <c r="P3327" s="2" t="s">
        <v>6671</v>
      </c>
      <c r="Q3327">
        <v>3</v>
      </c>
      <c r="R3327" s="4">
        <f t="shared" si="306"/>
        <v>63.828113000000002</v>
      </c>
      <c r="S3327">
        <f t="shared" si="307"/>
        <v>-2.4375</v>
      </c>
      <c r="T3327">
        <f t="shared" si="308"/>
        <v>927250000</v>
      </c>
      <c r="U3327">
        <f t="shared" si="309"/>
        <v>4.6448938257177215</v>
      </c>
      <c r="V3327">
        <f>W3327+(constants!$B$1*(50-FLOOR(L3327,1)))</f>
        <v>16.699895751695308</v>
      </c>
      <c r="W3327">
        <f t="shared" si="310"/>
        <v>16.699895751695308</v>
      </c>
      <c r="X3327">
        <f>constants!$B$2*constants!$B$3^2/(Y3327*Z3327^4)</f>
        <v>46772.391387991251</v>
      </c>
      <c r="Y3327">
        <f t="shared" si="311"/>
        <v>0.1584893192461112</v>
      </c>
      <c r="Z3327">
        <f>constants!$B$4/T3327</f>
        <v>0.32331351631167432</v>
      </c>
    </row>
    <row r="3328" spans="1:26" x14ac:dyDescent="0.3">
      <c r="A3328">
        <v>3328</v>
      </c>
      <c r="B3328" s="1">
        <v>45208.674305555556</v>
      </c>
      <c r="C3328">
        <v>63840859</v>
      </c>
      <c r="D3328" s="3" t="s">
        <v>6673</v>
      </c>
      <c r="E3328" t="s">
        <v>6674</v>
      </c>
      <c r="F3328">
        <v>-38</v>
      </c>
      <c r="G3328" t="s">
        <v>22</v>
      </c>
      <c r="H3328">
        <v>39</v>
      </c>
      <c r="I3328">
        <v>3020</v>
      </c>
      <c r="J3328">
        <v>1</v>
      </c>
      <c r="K3328">
        <v>1</v>
      </c>
      <c r="L3328">
        <v>50</v>
      </c>
      <c r="M3328">
        <v>1</v>
      </c>
      <c r="N3328">
        <v>0</v>
      </c>
      <c r="O3328">
        <v>1</v>
      </c>
      <c r="P3328" s="2" t="s">
        <v>6673</v>
      </c>
      <c r="Q3328">
        <v>3</v>
      </c>
      <c r="R3328" s="4">
        <f t="shared" si="306"/>
        <v>63.840859000000002</v>
      </c>
      <c r="S3328">
        <f t="shared" si="307"/>
        <v>2.4375</v>
      </c>
      <c r="T3328">
        <f t="shared" si="308"/>
        <v>927250000</v>
      </c>
      <c r="U3328">
        <f t="shared" si="309"/>
        <v>4.6326219794146359</v>
      </c>
      <c r="V3328">
        <f>W3328+(constants!$B$1*(50-FLOOR(L3328,1)))</f>
        <v>16.699895751695308</v>
      </c>
      <c r="W3328">
        <f t="shared" si="310"/>
        <v>16.699895751695308</v>
      </c>
      <c r="X3328">
        <f>constants!$B$2*constants!$B$3^2/(Y3328*Z3328^4)</f>
        <v>46772.391387991251</v>
      </c>
      <c r="Y3328">
        <f t="shared" si="311"/>
        <v>0.1584893192461112</v>
      </c>
      <c r="Z3328">
        <f>constants!$B$4/T3328</f>
        <v>0.32331351631167432</v>
      </c>
    </row>
    <row r="3329" spans="1:26" x14ac:dyDescent="0.3">
      <c r="A3329">
        <v>3329</v>
      </c>
      <c r="B3329" s="1">
        <v>45208.674305555556</v>
      </c>
      <c r="C3329">
        <v>63853418</v>
      </c>
      <c r="D3329" s="3" t="s">
        <v>6675</v>
      </c>
      <c r="E3329" t="s">
        <v>6676</v>
      </c>
      <c r="F3329">
        <v>-38</v>
      </c>
      <c r="G3329" t="s">
        <v>22</v>
      </c>
      <c r="H3329">
        <v>39</v>
      </c>
      <c r="I3329">
        <v>3020</v>
      </c>
      <c r="J3329">
        <v>1</v>
      </c>
      <c r="K3329">
        <v>1</v>
      </c>
      <c r="L3329">
        <v>50</v>
      </c>
      <c r="M3329">
        <v>1</v>
      </c>
      <c r="N3329">
        <v>0</v>
      </c>
      <c r="O3329">
        <v>1</v>
      </c>
      <c r="P3329" s="2" t="s">
        <v>6675</v>
      </c>
      <c r="Q3329">
        <v>3</v>
      </c>
      <c r="R3329" s="4">
        <f t="shared" si="306"/>
        <v>63.853417999999998</v>
      </c>
      <c r="S3329">
        <f t="shared" si="307"/>
        <v>2.4375</v>
      </c>
      <c r="T3329">
        <f t="shared" si="308"/>
        <v>927250000</v>
      </c>
      <c r="U3329">
        <f t="shared" si="309"/>
        <v>4.6326219794146359</v>
      </c>
      <c r="V3329">
        <f>W3329+(constants!$B$1*(50-FLOOR(L3329,1)))</f>
        <v>16.699895751695308</v>
      </c>
      <c r="W3329">
        <f t="shared" si="310"/>
        <v>16.699895751695308</v>
      </c>
      <c r="X3329">
        <f>constants!$B$2*constants!$B$3^2/(Y3329*Z3329^4)</f>
        <v>46772.391387991251</v>
      </c>
      <c r="Y3329">
        <f t="shared" si="311"/>
        <v>0.1584893192461112</v>
      </c>
      <c r="Z3329">
        <f>constants!$B$4/T3329</f>
        <v>0.32331351631167432</v>
      </c>
    </row>
    <row r="3330" spans="1:26" x14ac:dyDescent="0.3">
      <c r="A3330">
        <v>3330</v>
      </c>
      <c r="B3330" s="1">
        <v>45208.674305555556</v>
      </c>
      <c r="C3330">
        <v>63865566</v>
      </c>
      <c r="D3330" s="3" t="s">
        <v>6677</v>
      </c>
      <c r="E3330" t="s">
        <v>6678</v>
      </c>
      <c r="F3330">
        <v>-38</v>
      </c>
      <c r="G3330" t="s">
        <v>22</v>
      </c>
      <c r="H3330">
        <v>-39</v>
      </c>
      <c r="I3330">
        <v>3032</v>
      </c>
      <c r="J3330">
        <v>1</v>
      </c>
      <c r="K3330">
        <v>1</v>
      </c>
      <c r="L3330">
        <v>50</v>
      </c>
      <c r="M3330">
        <v>1</v>
      </c>
      <c r="N3330">
        <v>0</v>
      </c>
      <c r="O3330">
        <v>1</v>
      </c>
      <c r="P3330" s="2" t="s">
        <v>6677</v>
      </c>
      <c r="Q3330">
        <v>3</v>
      </c>
      <c r="R3330" s="4">
        <f t="shared" si="306"/>
        <v>63.865566000000001</v>
      </c>
      <c r="S3330">
        <f t="shared" si="307"/>
        <v>-2.4375</v>
      </c>
      <c r="T3330">
        <f t="shared" si="308"/>
        <v>927250000</v>
      </c>
      <c r="U3330">
        <f t="shared" si="309"/>
        <v>4.6510297488692638</v>
      </c>
      <c r="V3330">
        <f>W3330+(constants!$B$1*(50-FLOOR(L3330,1)))</f>
        <v>16.699895751695308</v>
      </c>
      <c r="W3330">
        <f t="shared" si="310"/>
        <v>16.699895751695308</v>
      </c>
      <c r="X3330">
        <f>constants!$B$2*constants!$B$3^2/(Y3330*Z3330^4)</f>
        <v>46772.391387991251</v>
      </c>
      <c r="Y3330">
        <f t="shared" si="311"/>
        <v>0.1584893192461112</v>
      </c>
      <c r="Z3330">
        <f>constants!$B$4/T3330</f>
        <v>0.32331351631167432</v>
      </c>
    </row>
    <row r="3331" spans="1:26" x14ac:dyDescent="0.3">
      <c r="A3331">
        <v>3331</v>
      </c>
      <c r="B3331" s="1">
        <v>45208.674305555556</v>
      </c>
      <c r="C3331">
        <v>63890577</v>
      </c>
      <c r="D3331" s="3" t="s">
        <v>6679</v>
      </c>
      <c r="E3331" t="s">
        <v>6680</v>
      </c>
      <c r="F3331">
        <v>-39</v>
      </c>
      <c r="G3331" t="s">
        <v>22</v>
      </c>
      <c r="H3331">
        <v>-78</v>
      </c>
      <c r="I3331">
        <v>3028</v>
      </c>
      <c r="J3331">
        <v>1</v>
      </c>
      <c r="K3331">
        <v>1</v>
      </c>
      <c r="L3331">
        <v>50</v>
      </c>
      <c r="M3331">
        <v>1</v>
      </c>
      <c r="N3331">
        <v>0</v>
      </c>
      <c r="O3331">
        <v>1</v>
      </c>
      <c r="P3331" s="2" t="s">
        <v>6679</v>
      </c>
      <c r="Q3331">
        <v>3</v>
      </c>
      <c r="R3331" s="4">
        <f t="shared" ref="R3331:R3394" si="312">C3331/10^6</f>
        <v>63.890577</v>
      </c>
      <c r="S3331">
        <f t="shared" ref="S3331:S3394" si="313">H3331/16</f>
        <v>-4.875</v>
      </c>
      <c r="T3331">
        <f t="shared" ref="T3331:T3394" si="314">IF(OR(L3331&lt;1,L3331&gt;50),-1,10^6*(902.75+(L3331-1)/2))</f>
        <v>927250000</v>
      </c>
      <c r="U3331">
        <f t="shared" ref="U3331:U3394" si="315">I3331*PI()/2048</f>
        <v>4.6448938257177215</v>
      </c>
      <c r="V3331">
        <f>W3331+(constants!$B$1*(50-FLOOR(L3331,1)))</f>
        <v>17.699895751695305</v>
      </c>
      <c r="W3331">
        <f t="shared" ref="W3331:W3394" si="316">10*LOG10(X3331/1000)</f>
        <v>17.699895751695305</v>
      </c>
      <c r="X3331">
        <f>constants!$B$2*constants!$B$3^2/(Y3331*Z3331^4)</f>
        <v>58882.952088724793</v>
      </c>
      <c r="Y3331">
        <f t="shared" ref="Y3331:Y3394" si="317">1000*10^(F3331/10)</f>
        <v>0.12589254117941673</v>
      </c>
      <c r="Z3331">
        <f>constants!$B$4/T3331</f>
        <v>0.32331351631167432</v>
      </c>
    </row>
    <row r="3332" spans="1:26" x14ac:dyDescent="0.3">
      <c r="A3332">
        <v>3332</v>
      </c>
      <c r="B3332" s="1">
        <v>45208.674305555556</v>
      </c>
      <c r="C3332">
        <v>63902485</v>
      </c>
      <c r="D3332" s="3" t="s">
        <v>6681</v>
      </c>
      <c r="E3332" t="s">
        <v>6682</v>
      </c>
      <c r="F3332">
        <v>-38</v>
      </c>
      <c r="G3332" t="s">
        <v>22</v>
      </c>
      <c r="H3332">
        <v>117</v>
      </c>
      <c r="I3332">
        <v>3020</v>
      </c>
      <c r="J3332">
        <v>1</v>
      </c>
      <c r="K3332">
        <v>1</v>
      </c>
      <c r="L3332">
        <v>50</v>
      </c>
      <c r="M3332">
        <v>1</v>
      </c>
      <c r="N3332">
        <v>0</v>
      </c>
      <c r="O3332">
        <v>1</v>
      </c>
      <c r="P3332" s="2" t="s">
        <v>6681</v>
      </c>
      <c r="Q3332">
        <v>3</v>
      </c>
      <c r="R3332" s="4">
        <f t="shared" si="312"/>
        <v>63.902484999999999</v>
      </c>
      <c r="S3332">
        <f t="shared" si="313"/>
        <v>7.3125</v>
      </c>
      <c r="T3332">
        <f t="shared" si="314"/>
        <v>927250000</v>
      </c>
      <c r="U3332">
        <f t="shared" si="315"/>
        <v>4.6326219794146359</v>
      </c>
      <c r="V3332">
        <f>W3332+(constants!$B$1*(50-FLOOR(L3332,1)))</f>
        <v>16.699895751695308</v>
      </c>
      <c r="W3332">
        <f t="shared" si="316"/>
        <v>16.699895751695308</v>
      </c>
      <c r="X3332">
        <f>constants!$B$2*constants!$B$3^2/(Y3332*Z3332^4)</f>
        <v>46772.391387991251</v>
      </c>
      <c r="Y3332">
        <f t="shared" si="317"/>
        <v>0.1584893192461112</v>
      </c>
      <c r="Z3332">
        <f>constants!$B$4/T3332</f>
        <v>0.32331351631167432</v>
      </c>
    </row>
    <row r="3333" spans="1:26" x14ac:dyDescent="0.3">
      <c r="A3333">
        <v>3333</v>
      </c>
      <c r="B3333" s="1">
        <v>45208.674305555556</v>
      </c>
      <c r="C3333">
        <v>63930234</v>
      </c>
      <c r="D3333" s="3" t="s">
        <v>6683</v>
      </c>
      <c r="E3333" t="s">
        <v>6684</v>
      </c>
      <c r="F3333">
        <v>-53</v>
      </c>
      <c r="G3333" t="s">
        <v>19</v>
      </c>
      <c r="H3333">
        <v>351</v>
      </c>
      <c r="I3333">
        <v>944</v>
      </c>
      <c r="J3333">
        <v>1</v>
      </c>
      <c r="K3333">
        <v>1</v>
      </c>
      <c r="L3333">
        <v>50</v>
      </c>
      <c r="M3333">
        <v>1</v>
      </c>
      <c r="N3333">
        <v>0</v>
      </c>
      <c r="O3333">
        <v>1</v>
      </c>
      <c r="P3333" s="2" t="s">
        <v>6683</v>
      </c>
      <c r="Q3333">
        <v>3</v>
      </c>
      <c r="R3333" s="4">
        <f t="shared" si="312"/>
        <v>63.930233999999999</v>
      </c>
      <c r="S3333">
        <f t="shared" si="313"/>
        <v>21.9375</v>
      </c>
      <c r="T3333">
        <f t="shared" si="314"/>
        <v>927250000</v>
      </c>
      <c r="U3333">
        <f t="shared" si="315"/>
        <v>1.4480778637640452</v>
      </c>
      <c r="V3333">
        <f>W3333+(constants!$B$1*(50-FLOOR(L3333,1)))</f>
        <v>31.699895751695308</v>
      </c>
      <c r="W3333">
        <f t="shared" si="316"/>
        <v>31.699895751695308</v>
      </c>
      <c r="X3333">
        <f>constants!$B$2*constants!$B$3^2/(Y3333*Z3333^4)</f>
        <v>1479072.883988966</v>
      </c>
      <c r="Y3333">
        <f t="shared" si="317"/>
        <v>5.0118723362727194E-3</v>
      </c>
      <c r="Z3333">
        <f>constants!$B$4/T3333</f>
        <v>0.32331351631167432</v>
      </c>
    </row>
    <row r="3334" spans="1:26" x14ac:dyDescent="0.3">
      <c r="A3334">
        <v>3334</v>
      </c>
      <c r="B3334" s="1">
        <v>45208.674305555556</v>
      </c>
      <c r="C3334">
        <v>63950142</v>
      </c>
      <c r="D3334" s="3" t="s">
        <v>6685</v>
      </c>
      <c r="E3334" t="s">
        <v>6686</v>
      </c>
      <c r="F3334">
        <v>-53</v>
      </c>
      <c r="G3334" t="s">
        <v>25</v>
      </c>
      <c r="H3334">
        <v>1015</v>
      </c>
      <c r="I3334">
        <v>564</v>
      </c>
      <c r="J3334">
        <v>1</v>
      </c>
      <c r="K3334">
        <v>1</v>
      </c>
      <c r="L3334">
        <v>50</v>
      </c>
      <c r="M3334">
        <v>1</v>
      </c>
      <c r="N3334">
        <v>0</v>
      </c>
      <c r="O3334">
        <v>1</v>
      </c>
      <c r="P3334" s="2" t="s">
        <v>6685</v>
      </c>
      <c r="Q3334">
        <v>3</v>
      </c>
      <c r="R3334" s="4">
        <f t="shared" si="312"/>
        <v>63.950142</v>
      </c>
      <c r="S3334">
        <f t="shared" si="313"/>
        <v>63.4375</v>
      </c>
      <c r="T3334">
        <f t="shared" si="314"/>
        <v>927250000</v>
      </c>
      <c r="U3334">
        <f t="shared" si="315"/>
        <v>0.86516516436750157</v>
      </c>
      <c r="V3334">
        <f>W3334+(constants!$B$1*(50-FLOOR(L3334,1)))</f>
        <v>31.699895751695308</v>
      </c>
      <c r="W3334">
        <f t="shared" si="316"/>
        <v>31.699895751695308</v>
      </c>
      <c r="X3334">
        <f>constants!$B$2*constants!$B$3^2/(Y3334*Z3334^4)</f>
        <v>1479072.883988966</v>
      </c>
      <c r="Y3334">
        <f t="shared" si="317"/>
        <v>5.0118723362727194E-3</v>
      </c>
      <c r="Z3334">
        <f>constants!$B$4/T3334</f>
        <v>0.32331351631167432</v>
      </c>
    </row>
    <row r="3335" spans="1:26" x14ac:dyDescent="0.3">
      <c r="A3335">
        <v>3335</v>
      </c>
      <c r="B3335" s="1">
        <v>45208.674305555556</v>
      </c>
      <c r="C3335">
        <v>63963263</v>
      </c>
      <c r="D3335" s="3" t="s">
        <v>6687</v>
      </c>
      <c r="E3335" t="s">
        <v>6688</v>
      </c>
      <c r="F3335">
        <v>-38</v>
      </c>
      <c r="G3335" t="s">
        <v>22</v>
      </c>
      <c r="H3335">
        <v>-78</v>
      </c>
      <c r="I3335">
        <v>3024</v>
      </c>
      <c r="J3335">
        <v>1</v>
      </c>
      <c r="K3335">
        <v>1</v>
      </c>
      <c r="L3335">
        <v>50</v>
      </c>
      <c r="M3335">
        <v>1</v>
      </c>
      <c r="N3335">
        <v>0</v>
      </c>
      <c r="O3335">
        <v>1</v>
      </c>
      <c r="P3335" s="2" t="s">
        <v>6687</v>
      </c>
      <c r="Q3335">
        <v>3</v>
      </c>
      <c r="R3335" s="4">
        <f t="shared" si="312"/>
        <v>63.963262999999998</v>
      </c>
      <c r="S3335">
        <f t="shared" si="313"/>
        <v>-4.875</v>
      </c>
      <c r="T3335">
        <f t="shared" si="314"/>
        <v>927250000</v>
      </c>
      <c r="U3335">
        <f t="shared" si="315"/>
        <v>4.6387579025661791</v>
      </c>
      <c r="V3335">
        <f>W3335+(constants!$B$1*(50-FLOOR(L3335,1)))</f>
        <v>16.699895751695308</v>
      </c>
      <c r="W3335">
        <f t="shared" si="316"/>
        <v>16.699895751695308</v>
      </c>
      <c r="X3335">
        <f>constants!$B$2*constants!$B$3^2/(Y3335*Z3335^4)</f>
        <v>46772.391387991251</v>
      </c>
      <c r="Y3335">
        <f t="shared" si="317"/>
        <v>0.1584893192461112</v>
      </c>
      <c r="Z3335">
        <f>constants!$B$4/T3335</f>
        <v>0.32331351631167432</v>
      </c>
    </row>
    <row r="3336" spans="1:26" x14ac:dyDescent="0.3">
      <c r="A3336">
        <v>3336</v>
      </c>
      <c r="B3336" s="1">
        <v>45208.674305555556</v>
      </c>
      <c r="C3336">
        <v>63990185</v>
      </c>
      <c r="D3336" s="3" t="s">
        <v>6689</v>
      </c>
      <c r="E3336" t="s">
        <v>6690</v>
      </c>
      <c r="F3336">
        <v>-39</v>
      </c>
      <c r="G3336" t="s">
        <v>22</v>
      </c>
      <c r="H3336">
        <v>-39</v>
      </c>
      <c r="I3336">
        <v>3020</v>
      </c>
      <c r="J3336">
        <v>1</v>
      </c>
      <c r="K3336">
        <v>1</v>
      </c>
      <c r="L3336">
        <v>50</v>
      </c>
      <c r="M3336">
        <v>1</v>
      </c>
      <c r="N3336">
        <v>0</v>
      </c>
      <c r="O3336">
        <v>1</v>
      </c>
      <c r="P3336" s="2" t="s">
        <v>6689</v>
      </c>
      <c r="Q3336">
        <v>3</v>
      </c>
      <c r="R3336" s="4">
        <f t="shared" si="312"/>
        <v>63.990184999999997</v>
      </c>
      <c r="S3336">
        <f t="shared" si="313"/>
        <v>-2.4375</v>
      </c>
      <c r="T3336">
        <f t="shared" si="314"/>
        <v>927250000</v>
      </c>
      <c r="U3336">
        <f t="shared" si="315"/>
        <v>4.6326219794146359</v>
      </c>
      <c r="V3336">
        <f>W3336+(constants!$B$1*(50-FLOOR(L3336,1)))</f>
        <v>17.699895751695305</v>
      </c>
      <c r="W3336">
        <f t="shared" si="316"/>
        <v>17.699895751695305</v>
      </c>
      <c r="X3336">
        <f>constants!$B$2*constants!$B$3^2/(Y3336*Z3336^4)</f>
        <v>58882.952088724793</v>
      </c>
      <c r="Y3336">
        <f t="shared" si="317"/>
        <v>0.12589254117941673</v>
      </c>
      <c r="Z3336">
        <f>constants!$B$4/T3336</f>
        <v>0.32331351631167432</v>
      </c>
    </row>
    <row r="3337" spans="1:26" x14ac:dyDescent="0.3">
      <c r="A3337">
        <v>3337</v>
      </c>
      <c r="B3337" s="1">
        <v>45208.674305555556</v>
      </c>
      <c r="C3337">
        <v>64005133</v>
      </c>
      <c r="D3337" s="3" t="s">
        <v>6691</v>
      </c>
      <c r="E3337" t="s">
        <v>6692</v>
      </c>
      <c r="F3337">
        <v>-38</v>
      </c>
      <c r="G3337" t="s">
        <v>22</v>
      </c>
      <c r="H3337">
        <v>78</v>
      </c>
      <c r="I3337">
        <v>508</v>
      </c>
      <c r="J3337">
        <v>1</v>
      </c>
      <c r="K3337">
        <v>1</v>
      </c>
      <c r="L3337">
        <v>1</v>
      </c>
      <c r="M3337">
        <v>1</v>
      </c>
      <c r="N3337">
        <v>0</v>
      </c>
      <c r="O3337">
        <v>1</v>
      </c>
      <c r="P3337" s="2" t="s">
        <v>6691</v>
      </c>
      <c r="Q3337">
        <v>3</v>
      </c>
      <c r="R3337" s="4">
        <f t="shared" si="312"/>
        <v>64.005133000000001</v>
      </c>
      <c r="S3337">
        <f t="shared" si="313"/>
        <v>4.875</v>
      </c>
      <c r="T3337">
        <f t="shared" si="314"/>
        <v>902750000</v>
      </c>
      <c r="U3337">
        <f t="shared" si="315"/>
        <v>0.77926224024590574</v>
      </c>
      <c r="V3337">
        <f>W3337+(constants!$B$1*(50-FLOOR(L3337,1)))</f>
        <v>16.706049312367348</v>
      </c>
      <c r="W3337">
        <f t="shared" si="316"/>
        <v>16.234721955623968</v>
      </c>
      <c r="X3337">
        <f>constants!$B$2*constants!$B$3^2/(Y3337*Z3337^4)</f>
        <v>42021.562373632863</v>
      </c>
      <c r="Y3337">
        <f t="shared" si="317"/>
        <v>0.1584893192461112</v>
      </c>
      <c r="Z3337">
        <f>constants!$B$4/T3337</f>
        <v>0.33208801772362229</v>
      </c>
    </row>
    <row r="3338" spans="1:26" x14ac:dyDescent="0.3">
      <c r="A3338">
        <v>3338</v>
      </c>
      <c r="B3338" s="1">
        <v>45208.674305555556</v>
      </c>
      <c r="C3338">
        <v>64022440</v>
      </c>
      <c r="D3338" s="3" t="s">
        <v>6693</v>
      </c>
      <c r="E3338" t="s">
        <v>6694</v>
      </c>
      <c r="F3338">
        <v>-38</v>
      </c>
      <c r="G3338" t="s">
        <v>22</v>
      </c>
      <c r="H3338">
        <v>234</v>
      </c>
      <c r="I3338">
        <v>500</v>
      </c>
      <c r="J3338">
        <v>1</v>
      </c>
      <c r="K3338">
        <v>1</v>
      </c>
      <c r="L3338">
        <v>1</v>
      </c>
      <c r="M3338">
        <v>1</v>
      </c>
      <c r="N3338">
        <v>0</v>
      </c>
      <c r="O3338">
        <v>1</v>
      </c>
      <c r="P3338" s="2" t="s">
        <v>6693</v>
      </c>
      <c r="Q3338">
        <v>3</v>
      </c>
      <c r="R3338" s="4">
        <f t="shared" si="312"/>
        <v>64.022440000000003</v>
      </c>
      <c r="S3338">
        <f t="shared" si="313"/>
        <v>14.625</v>
      </c>
      <c r="T3338">
        <f t="shared" si="314"/>
        <v>902750000</v>
      </c>
      <c r="U3338">
        <f t="shared" si="315"/>
        <v>0.76699039394282054</v>
      </c>
      <c r="V3338">
        <f>W3338+(constants!$B$1*(50-FLOOR(L3338,1)))</f>
        <v>16.706049312367348</v>
      </c>
      <c r="W3338">
        <f t="shared" si="316"/>
        <v>16.234721955623968</v>
      </c>
      <c r="X3338">
        <f>constants!$B$2*constants!$B$3^2/(Y3338*Z3338^4)</f>
        <v>42021.562373632863</v>
      </c>
      <c r="Y3338">
        <f t="shared" si="317"/>
        <v>0.1584893192461112</v>
      </c>
      <c r="Z3338">
        <f>constants!$B$4/T3338</f>
        <v>0.33208801772362229</v>
      </c>
    </row>
    <row r="3339" spans="1:26" x14ac:dyDescent="0.3">
      <c r="A3339">
        <v>3339</v>
      </c>
      <c r="B3339" s="1">
        <v>45208.674305555556</v>
      </c>
      <c r="C3339">
        <v>64043022</v>
      </c>
      <c r="D3339" s="3" t="s">
        <v>6695</v>
      </c>
      <c r="E3339" t="s">
        <v>6696</v>
      </c>
      <c r="F3339">
        <v>-38</v>
      </c>
      <c r="G3339" t="s">
        <v>22</v>
      </c>
      <c r="H3339">
        <v>-39</v>
      </c>
      <c r="I3339">
        <v>488</v>
      </c>
      <c r="J3339">
        <v>1</v>
      </c>
      <c r="K3339">
        <v>1</v>
      </c>
      <c r="L3339">
        <v>1</v>
      </c>
      <c r="M3339">
        <v>1</v>
      </c>
      <c r="N3339">
        <v>0</v>
      </c>
      <c r="O3339">
        <v>1</v>
      </c>
      <c r="P3339" s="2" t="s">
        <v>6695</v>
      </c>
      <c r="Q3339">
        <v>3</v>
      </c>
      <c r="R3339" s="4">
        <f t="shared" si="312"/>
        <v>64.043021999999993</v>
      </c>
      <c r="S3339">
        <f t="shared" si="313"/>
        <v>-2.4375</v>
      </c>
      <c r="T3339">
        <f t="shared" si="314"/>
        <v>902750000</v>
      </c>
      <c r="U3339">
        <f t="shared" si="315"/>
        <v>0.7485826244881929</v>
      </c>
      <c r="V3339">
        <f>W3339+(constants!$B$1*(50-FLOOR(L3339,1)))</f>
        <v>16.706049312367348</v>
      </c>
      <c r="W3339">
        <f t="shared" si="316"/>
        <v>16.234721955623968</v>
      </c>
      <c r="X3339">
        <f>constants!$B$2*constants!$B$3^2/(Y3339*Z3339^4)</f>
        <v>42021.562373632863</v>
      </c>
      <c r="Y3339">
        <f t="shared" si="317"/>
        <v>0.1584893192461112</v>
      </c>
      <c r="Z3339">
        <f>constants!$B$4/T3339</f>
        <v>0.33208801772362229</v>
      </c>
    </row>
    <row r="3340" spans="1:26" x14ac:dyDescent="0.3">
      <c r="A3340">
        <v>3340</v>
      </c>
      <c r="B3340" s="1">
        <v>45208.674305555556</v>
      </c>
      <c r="C3340">
        <v>64071965</v>
      </c>
      <c r="D3340" s="3" t="s">
        <v>6697</v>
      </c>
      <c r="E3340" t="s">
        <v>6698</v>
      </c>
      <c r="F3340">
        <v>-38</v>
      </c>
      <c r="G3340" t="s">
        <v>22</v>
      </c>
      <c r="H3340">
        <v>156</v>
      </c>
      <c r="I3340">
        <v>484</v>
      </c>
      <c r="J3340">
        <v>1</v>
      </c>
      <c r="K3340">
        <v>1</v>
      </c>
      <c r="L3340">
        <v>1</v>
      </c>
      <c r="M3340">
        <v>1</v>
      </c>
      <c r="N3340">
        <v>0</v>
      </c>
      <c r="O3340">
        <v>1</v>
      </c>
      <c r="P3340" s="2" t="s">
        <v>6697</v>
      </c>
      <c r="Q3340">
        <v>3</v>
      </c>
      <c r="R3340" s="4">
        <f t="shared" si="312"/>
        <v>64.071965000000006</v>
      </c>
      <c r="S3340">
        <f t="shared" si="313"/>
        <v>9.75</v>
      </c>
      <c r="T3340">
        <f t="shared" si="314"/>
        <v>902750000</v>
      </c>
      <c r="U3340">
        <f t="shared" si="315"/>
        <v>0.74244670133665036</v>
      </c>
      <c r="V3340">
        <f>W3340+(constants!$B$1*(50-FLOOR(L3340,1)))</f>
        <v>16.706049312367348</v>
      </c>
      <c r="W3340">
        <f t="shared" si="316"/>
        <v>16.234721955623968</v>
      </c>
      <c r="X3340">
        <f>constants!$B$2*constants!$B$3^2/(Y3340*Z3340^4)</f>
        <v>42021.562373632863</v>
      </c>
      <c r="Y3340">
        <f t="shared" si="317"/>
        <v>0.1584893192461112</v>
      </c>
      <c r="Z3340">
        <f>constants!$B$4/T3340</f>
        <v>0.33208801772362229</v>
      </c>
    </row>
    <row r="3341" spans="1:26" x14ac:dyDescent="0.3">
      <c r="A3341">
        <v>3341</v>
      </c>
      <c r="B3341" s="1">
        <v>45208.674305555556</v>
      </c>
      <c r="C3341">
        <v>64102360</v>
      </c>
      <c r="D3341" s="3" t="s">
        <v>6699</v>
      </c>
      <c r="E3341" t="s">
        <v>6700</v>
      </c>
      <c r="F3341">
        <v>-38</v>
      </c>
      <c r="G3341" t="s">
        <v>22</v>
      </c>
      <c r="H3341">
        <v>-117</v>
      </c>
      <c r="I3341">
        <v>520</v>
      </c>
      <c r="J3341">
        <v>1</v>
      </c>
      <c r="K3341">
        <v>1</v>
      </c>
      <c r="L3341">
        <v>1</v>
      </c>
      <c r="M3341">
        <v>1</v>
      </c>
      <c r="N3341">
        <v>0</v>
      </c>
      <c r="O3341">
        <v>1</v>
      </c>
      <c r="P3341" s="2" t="s">
        <v>6699</v>
      </c>
      <c r="Q3341">
        <v>3</v>
      </c>
      <c r="R3341" s="4">
        <f t="shared" si="312"/>
        <v>64.102360000000004</v>
      </c>
      <c r="S3341">
        <f t="shared" si="313"/>
        <v>-7.3125</v>
      </c>
      <c r="T3341">
        <f t="shared" si="314"/>
        <v>902750000</v>
      </c>
      <c r="U3341">
        <f t="shared" si="315"/>
        <v>0.79767000970053337</v>
      </c>
      <c r="V3341">
        <f>W3341+(constants!$B$1*(50-FLOOR(L3341,1)))</f>
        <v>16.706049312367348</v>
      </c>
      <c r="W3341">
        <f t="shared" si="316"/>
        <v>16.234721955623968</v>
      </c>
      <c r="X3341">
        <f>constants!$B$2*constants!$B$3^2/(Y3341*Z3341^4)</f>
        <v>42021.562373632863</v>
      </c>
      <c r="Y3341">
        <f t="shared" si="317"/>
        <v>0.1584893192461112</v>
      </c>
      <c r="Z3341">
        <f>constants!$B$4/T3341</f>
        <v>0.33208801772362229</v>
      </c>
    </row>
    <row r="3342" spans="1:26" x14ac:dyDescent="0.3">
      <c r="A3342">
        <v>3342</v>
      </c>
      <c r="B3342" s="1">
        <v>45208.674305555556</v>
      </c>
      <c r="C3342">
        <v>64131470</v>
      </c>
      <c r="D3342" s="3" t="s">
        <v>6701</v>
      </c>
      <c r="E3342" t="s">
        <v>6702</v>
      </c>
      <c r="F3342">
        <v>-38</v>
      </c>
      <c r="G3342" t="s">
        <v>22</v>
      </c>
      <c r="H3342">
        <v>234</v>
      </c>
      <c r="I3342">
        <v>512</v>
      </c>
      <c r="J3342">
        <v>1</v>
      </c>
      <c r="K3342">
        <v>1</v>
      </c>
      <c r="L3342">
        <v>1</v>
      </c>
      <c r="M3342">
        <v>1</v>
      </c>
      <c r="N3342">
        <v>0</v>
      </c>
      <c r="O3342">
        <v>1</v>
      </c>
      <c r="P3342" s="2" t="s">
        <v>6701</v>
      </c>
      <c r="Q3342">
        <v>3</v>
      </c>
      <c r="R3342" s="4">
        <f t="shared" si="312"/>
        <v>64.131469999999993</v>
      </c>
      <c r="S3342">
        <f t="shared" si="313"/>
        <v>14.625</v>
      </c>
      <c r="T3342">
        <f t="shared" si="314"/>
        <v>902750000</v>
      </c>
      <c r="U3342">
        <f t="shared" si="315"/>
        <v>0.78539816339744828</v>
      </c>
      <c r="V3342">
        <f>W3342+(constants!$B$1*(50-FLOOR(L3342,1)))</f>
        <v>16.706049312367348</v>
      </c>
      <c r="W3342">
        <f t="shared" si="316"/>
        <v>16.234721955623968</v>
      </c>
      <c r="X3342">
        <f>constants!$B$2*constants!$B$3^2/(Y3342*Z3342^4)</f>
        <v>42021.562373632863</v>
      </c>
      <c r="Y3342">
        <f t="shared" si="317"/>
        <v>0.1584893192461112</v>
      </c>
      <c r="Z3342">
        <f>constants!$B$4/T3342</f>
        <v>0.33208801772362229</v>
      </c>
    </row>
    <row r="3343" spans="1:26" x14ac:dyDescent="0.3">
      <c r="A3343">
        <v>3343</v>
      </c>
      <c r="B3343" s="1">
        <v>45208.674305555556</v>
      </c>
      <c r="C3343">
        <v>64161747</v>
      </c>
      <c r="D3343" s="3" t="s">
        <v>6703</v>
      </c>
      <c r="E3343" t="s">
        <v>6704</v>
      </c>
      <c r="F3343">
        <v>-38</v>
      </c>
      <c r="G3343" t="s">
        <v>22</v>
      </c>
      <c r="H3343">
        <v>78</v>
      </c>
      <c r="I3343">
        <v>508</v>
      </c>
      <c r="J3343">
        <v>1</v>
      </c>
      <c r="K3343">
        <v>1</v>
      </c>
      <c r="L3343">
        <v>1</v>
      </c>
      <c r="M3343">
        <v>1</v>
      </c>
      <c r="N3343">
        <v>0</v>
      </c>
      <c r="O3343">
        <v>1</v>
      </c>
      <c r="P3343" s="2" t="s">
        <v>6703</v>
      </c>
      <c r="Q3343">
        <v>3</v>
      </c>
      <c r="R3343" s="4">
        <f t="shared" si="312"/>
        <v>64.161747000000005</v>
      </c>
      <c r="S3343">
        <f t="shared" si="313"/>
        <v>4.875</v>
      </c>
      <c r="T3343">
        <f t="shared" si="314"/>
        <v>902750000</v>
      </c>
      <c r="U3343">
        <f t="shared" si="315"/>
        <v>0.77926224024590574</v>
      </c>
      <c r="V3343">
        <f>W3343+(constants!$B$1*(50-FLOOR(L3343,1)))</f>
        <v>16.706049312367348</v>
      </c>
      <c r="W3343">
        <f t="shared" si="316"/>
        <v>16.234721955623968</v>
      </c>
      <c r="X3343">
        <f>constants!$B$2*constants!$B$3^2/(Y3343*Z3343^4)</f>
        <v>42021.562373632863</v>
      </c>
      <c r="Y3343">
        <f t="shared" si="317"/>
        <v>0.1584893192461112</v>
      </c>
      <c r="Z3343">
        <f>constants!$B$4/T3343</f>
        <v>0.33208801772362229</v>
      </c>
    </row>
    <row r="3344" spans="1:26" x14ac:dyDescent="0.3">
      <c r="A3344">
        <v>3344</v>
      </c>
      <c r="B3344" s="1">
        <v>45208.674305555556</v>
      </c>
      <c r="C3344">
        <v>64191815</v>
      </c>
      <c r="D3344" s="3" t="s">
        <v>6705</v>
      </c>
      <c r="E3344" t="s">
        <v>6706</v>
      </c>
      <c r="F3344">
        <v>-38</v>
      </c>
      <c r="G3344" t="s">
        <v>22</v>
      </c>
      <c r="H3344">
        <v>-195</v>
      </c>
      <c r="I3344">
        <v>500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1</v>
      </c>
      <c r="P3344" s="2" t="s">
        <v>6705</v>
      </c>
      <c r="Q3344">
        <v>3</v>
      </c>
      <c r="R3344" s="4">
        <f t="shared" si="312"/>
        <v>64.191815000000005</v>
      </c>
      <c r="S3344">
        <f t="shared" si="313"/>
        <v>-12.1875</v>
      </c>
      <c r="T3344">
        <f t="shared" si="314"/>
        <v>902750000</v>
      </c>
      <c r="U3344">
        <f t="shared" si="315"/>
        <v>0.76699039394282054</v>
      </c>
      <c r="V3344">
        <f>W3344+(constants!$B$1*(50-FLOOR(L3344,1)))</f>
        <v>16.706049312367348</v>
      </c>
      <c r="W3344">
        <f t="shared" si="316"/>
        <v>16.234721955623968</v>
      </c>
      <c r="X3344">
        <f>constants!$B$2*constants!$B$3^2/(Y3344*Z3344^4)</f>
        <v>42021.562373632863</v>
      </c>
      <c r="Y3344">
        <f t="shared" si="317"/>
        <v>0.1584893192461112</v>
      </c>
      <c r="Z3344">
        <f>constants!$B$4/T3344</f>
        <v>0.33208801772362229</v>
      </c>
    </row>
    <row r="3345" spans="1:26" x14ac:dyDescent="0.3">
      <c r="A3345">
        <v>3345</v>
      </c>
      <c r="B3345" s="1">
        <v>45208.674305555556</v>
      </c>
      <c r="C3345">
        <v>64214742</v>
      </c>
      <c r="D3345" s="3" t="s">
        <v>6707</v>
      </c>
      <c r="E3345" t="s">
        <v>6708</v>
      </c>
      <c r="F3345">
        <v>-37</v>
      </c>
      <c r="G3345" t="s">
        <v>22</v>
      </c>
      <c r="H3345">
        <v>312</v>
      </c>
      <c r="I3345">
        <v>836</v>
      </c>
      <c r="J3345">
        <v>1</v>
      </c>
      <c r="K3345">
        <v>1</v>
      </c>
      <c r="L3345">
        <v>2</v>
      </c>
      <c r="M3345">
        <v>1</v>
      </c>
      <c r="N3345">
        <v>0</v>
      </c>
      <c r="O3345">
        <v>1</v>
      </c>
      <c r="P3345" s="2" t="s">
        <v>6707</v>
      </c>
      <c r="Q3345">
        <v>3</v>
      </c>
      <c r="R3345" s="4">
        <f t="shared" si="312"/>
        <v>64.214742000000001</v>
      </c>
      <c r="S3345">
        <f t="shared" si="313"/>
        <v>19.5</v>
      </c>
      <c r="T3345">
        <f t="shared" si="314"/>
        <v>903250000</v>
      </c>
      <c r="U3345">
        <f t="shared" si="315"/>
        <v>1.2824079386723961</v>
      </c>
      <c r="V3345">
        <f>W3345+(constants!$B$1*(50-FLOOR(L3345,1)))</f>
        <v>15.706049312367355</v>
      </c>
      <c r="W3345">
        <f t="shared" si="316"/>
        <v>15.244340881271798</v>
      </c>
      <c r="X3345">
        <f>constants!$B$2*constants!$B$3^2/(Y3345*Z3345^4)</f>
        <v>33452.924326799657</v>
      </c>
      <c r="Y3345">
        <f t="shared" si="317"/>
        <v>0.19952623149688758</v>
      </c>
      <c r="Z3345">
        <f>constants!$B$4/T3345</f>
        <v>0.33190418820924439</v>
      </c>
    </row>
    <row r="3346" spans="1:26" x14ac:dyDescent="0.3">
      <c r="A3346">
        <v>3346</v>
      </c>
      <c r="B3346" s="1">
        <v>45208.674305555556</v>
      </c>
      <c r="C3346">
        <v>64240071</v>
      </c>
      <c r="D3346" s="3" t="s">
        <v>6709</v>
      </c>
      <c r="E3346" t="s">
        <v>6710</v>
      </c>
      <c r="F3346">
        <v>-37</v>
      </c>
      <c r="G3346" t="s">
        <v>22</v>
      </c>
      <c r="H3346">
        <v>156</v>
      </c>
      <c r="I3346">
        <v>832</v>
      </c>
      <c r="J3346">
        <v>1</v>
      </c>
      <c r="K3346">
        <v>1</v>
      </c>
      <c r="L3346">
        <v>2</v>
      </c>
      <c r="M3346">
        <v>1</v>
      </c>
      <c r="N3346">
        <v>0</v>
      </c>
      <c r="O3346">
        <v>1</v>
      </c>
      <c r="P3346" s="2" t="s">
        <v>6709</v>
      </c>
      <c r="Q3346">
        <v>3</v>
      </c>
      <c r="R3346" s="4">
        <f t="shared" si="312"/>
        <v>64.240071</v>
      </c>
      <c r="S3346">
        <f t="shared" si="313"/>
        <v>9.75</v>
      </c>
      <c r="T3346">
        <f t="shared" si="314"/>
        <v>903250000</v>
      </c>
      <c r="U3346">
        <f t="shared" si="315"/>
        <v>1.2762720155208536</v>
      </c>
      <c r="V3346">
        <f>W3346+(constants!$B$1*(50-FLOOR(L3346,1)))</f>
        <v>15.706049312367355</v>
      </c>
      <c r="W3346">
        <f t="shared" si="316"/>
        <v>15.244340881271798</v>
      </c>
      <c r="X3346">
        <f>constants!$B$2*constants!$B$3^2/(Y3346*Z3346^4)</f>
        <v>33452.924326799657</v>
      </c>
      <c r="Y3346">
        <f t="shared" si="317"/>
        <v>0.19952623149688758</v>
      </c>
      <c r="Z3346">
        <f>constants!$B$4/T3346</f>
        <v>0.33190418820924439</v>
      </c>
    </row>
    <row r="3347" spans="1:26" x14ac:dyDescent="0.3">
      <c r="A3347">
        <v>3347</v>
      </c>
      <c r="B3347" s="1">
        <v>45208.674305555556</v>
      </c>
      <c r="C3347">
        <v>64260476</v>
      </c>
      <c r="D3347" s="3" t="s">
        <v>6711</v>
      </c>
      <c r="E3347" t="s">
        <v>6712</v>
      </c>
      <c r="F3347">
        <v>-37</v>
      </c>
      <c r="G3347" t="s">
        <v>22</v>
      </c>
      <c r="H3347">
        <v>117</v>
      </c>
      <c r="I3347">
        <v>824</v>
      </c>
      <c r="J3347">
        <v>1</v>
      </c>
      <c r="K3347">
        <v>1</v>
      </c>
      <c r="L3347">
        <v>2</v>
      </c>
      <c r="M3347">
        <v>1</v>
      </c>
      <c r="N3347">
        <v>0</v>
      </c>
      <c r="O3347">
        <v>1</v>
      </c>
      <c r="P3347" s="2" t="s">
        <v>6711</v>
      </c>
      <c r="Q3347">
        <v>3</v>
      </c>
      <c r="R3347" s="4">
        <f t="shared" si="312"/>
        <v>64.260475999999997</v>
      </c>
      <c r="S3347">
        <f t="shared" si="313"/>
        <v>7.3125</v>
      </c>
      <c r="T3347">
        <f t="shared" si="314"/>
        <v>903250000</v>
      </c>
      <c r="U3347">
        <f t="shared" si="315"/>
        <v>1.2640001692177683</v>
      </c>
      <c r="V3347">
        <f>W3347+(constants!$B$1*(50-FLOOR(L3347,1)))</f>
        <v>15.706049312367355</v>
      </c>
      <c r="W3347">
        <f t="shared" si="316"/>
        <v>15.244340881271798</v>
      </c>
      <c r="X3347">
        <f>constants!$B$2*constants!$B$3^2/(Y3347*Z3347^4)</f>
        <v>33452.924326799657</v>
      </c>
      <c r="Y3347">
        <f t="shared" si="317"/>
        <v>0.19952623149688758</v>
      </c>
      <c r="Z3347">
        <f>constants!$B$4/T3347</f>
        <v>0.33190418820924439</v>
      </c>
    </row>
    <row r="3348" spans="1:26" x14ac:dyDescent="0.3">
      <c r="A3348">
        <v>3348</v>
      </c>
      <c r="B3348" s="1">
        <v>45208.674305555556</v>
      </c>
      <c r="C3348">
        <v>64280224</v>
      </c>
      <c r="D3348" s="3" t="s">
        <v>6713</v>
      </c>
      <c r="E3348" t="s">
        <v>6714</v>
      </c>
      <c r="F3348">
        <v>-37</v>
      </c>
      <c r="G3348" t="s">
        <v>22</v>
      </c>
      <c r="H3348">
        <v>-312</v>
      </c>
      <c r="I3348">
        <v>848</v>
      </c>
      <c r="J3348">
        <v>1</v>
      </c>
      <c r="K3348">
        <v>1</v>
      </c>
      <c r="L3348">
        <v>2</v>
      </c>
      <c r="M3348">
        <v>1</v>
      </c>
      <c r="N3348">
        <v>0</v>
      </c>
      <c r="O3348">
        <v>1</v>
      </c>
      <c r="P3348" s="2" t="s">
        <v>6713</v>
      </c>
      <c r="Q3348">
        <v>3</v>
      </c>
      <c r="R3348" s="4">
        <f t="shared" si="312"/>
        <v>64.280224000000004</v>
      </c>
      <c r="S3348">
        <f t="shared" si="313"/>
        <v>-19.5</v>
      </c>
      <c r="T3348">
        <f t="shared" si="314"/>
        <v>903250000</v>
      </c>
      <c r="U3348">
        <f t="shared" si="315"/>
        <v>1.3008157081270237</v>
      </c>
      <c r="V3348">
        <f>W3348+(constants!$B$1*(50-FLOOR(L3348,1)))</f>
        <v>15.706049312367355</v>
      </c>
      <c r="W3348">
        <f t="shared" si="316"/>
        <v>15.244340881271798</v>
      </c>
      <c r="X3348">
        <f>constants!$B$2*constants!$B$3^2/(Y3348*Z3348^4)</f>
        <v>33452.924326799657</v>
      </c>
      <c r="Y3348">
        <f t="shared" si="317"/>
        <v>0.19952623149688758</v>
      </c>
      <c r="Z3348">
        <f>constants!$B$4/T3348</f>
        <v>0.33190418820924439</v>
      </c>
    </row>
    <row r="3349" spans="1:26" x14ac:dyDescent="0.3">
      <c r="A3349">
        <v>3349</v>
      </c>
      <c r="B3349" s="1">
        <v>45208.674305555556</v>
      </c>
      <c r="C3349">
        <v>64293122</v>
      </c>
      <c r="D3349" s="3" t="s">
        <v>6715</v>
      </c>
      <c r="E3349" t="s">
        <v>6716</v>
      </c>
      <c r="F3349">
        <v>-37</v>
      </c>
      <c r="G3349" t="s">
        <v>22</v>
      </c>
      <c r="H3349">
        <v>-156</v>
      </c>
      <c r="I3349">
        <v>840</v>
      </c>
      <c r="J3349">
        <v>1</v>
      </c>
      <c r="K3349">
        <v>1</v>
      </c>
      <c r="L3349">
        <v>2</v>
      </c>
      <c r="M3349">
        <v>1</v>
      </c>
      <c r="N3349">
        <v>0</v>
      </c>
      <c r="O3349">
        <v>1</v>
      </c>
      <c r="P3349" s="2" t="s">
        <v>6715</v>
      </c>
      <c r="Q3349">
        <v>3</v>
      </c>
      <c r="R3349" s="4">
        <f t="shared" si="312"/>
        <v>64.293121999999997</v>
      </c>
      <c r="S3349">
        <f t="shared" si="313"/>
        <v>-9.75</v>
      </c>
      <c r="T3349">
        <f t="shared" si="314"/>
        <v>903250000</v>
      </c>
      <c r="U3349">
        <f t="shared" si="315"/>
        <v>1.2885438618239387</v>
      </c>
      <c r="V3349">
        <f>W3349+(constants!$B$1*(50-FLOOR(L3349,1)))</f>
        <v>15.706049312367355</v>
      </c>
      <c r="W3349">
        <f t="shared" si="316"/>
        <v>15.244340881271798</v>
      </c>
      <c r="X3349">
        <f>constants!$B$2*constants!$B$3^2/(Y3349*Z3349^4)</f>
        <v>33452.924326799657</v>
      </c>
      <c r="Y3349">
        <f t="shared" si="317"/>
        <v>0.19952623149688758</v>
      </c>
      <c r="Z3349">
        <f>constants!$B$4/T3349</f>
        <v>0.33190418820924439</v>
      </c>
    </row>
    <row r="3350" spans="1:26" x14ac:dyDescent="0.3">
      <c r="A3350">
        <v>3350</v>
      </c>
      <c r="B3350" s="1">
        <v>45208.674305555556</v>
      </c>
      <c r="C3350">
        <v>64320276</v>
      </c>
      <c r="D3350" s="3" t="s">
        <v>6717</v>
      </c>
      <c r="E3350" t="s">
        <v>6718</v>
      </c>
      <c r="F3350">
        <v>-37</v>
      </c>
      <c r="G3350" t="s">
        <v>22</v>
      </c>
      <c r="H3350">
        <v>351</v>
      </c>
      <c r="I3350">
        <v>800</v>
      </c>
      <c r="J3350">
        <v>1</v>
      </c>
      <c r="K3350">
        <v>1</v>
      </c>
      <c r="L3350">
        <v>2</v>
      </c>
      <c r="M3350">
        <v>1</v>
      </c>
      <c r="N3350">
        <v>0</v>
      </c>
      <c r="O3350">
        <v>1</v>
      </c>
      <c r="P3350" s="2" t="s">
        <v>6717</v>
      </c>
      <c r="Q3350">
        <v>3</v>
      </c>
      <c r="R3350" s="4">
        <f t="shared" si="312"/>
        <v>64.320276000000007</v>
      </c>
      <c r="S3350">
        <f t="shared" si="313"/>
        <v>21.9375</v>
      </c>
      <c r="T3350">
        <f t="shared" si="314"/>
        <v>903250000</v>
      </c>
      <c r="U3350">
        <f t="shared" si="315"/>
        <v>1.227184630308513</v>
      </c>
      <c r="V3350">
        <f>W3350+(constants!$B$1*(50-FLOOR(L3350,1)))</f>
        <v>15.706049312367355</v>
      </c>
      <c r="W3350">
        <f t="shared" si="316"/>
        <v>15.244340881271798</v>
      </c>
      <c r="X3350">
        <f>constants!$B$2*constants!$B$3^2/(Y3350*Z3350^4)</f>
        <v>33452.924326799657</v>
      </c>
      <c r="Y3350">
        <f t="shared" si="317"/>
        <v>0.19952623149688758</v>
      </c>
      <c r="Z3350">
        <f>constants!$B$4/T3350</f>
        <v>0.33190418820924439</v>
      </c>
    </row>
    <row r="3351" spans="1:26" x14ac:dyDescent="0.3">
      <c r="A3351">
        <v>3351</v>
      </c>
      <c r="B3351" s="1">
        <v>45208.674305555556</v>
      </c>
      <c r="C3351">
        <v>64332673</v>
      </c>
      <c r="D3351" s="3" t="s">
        <v>6719</v>
      </c>
      <c r="E3351" t="s">
        <v>6720</v>
      </c>
      <c r="F3351">
        <v>-37</v>
      </c>
      <c r="G3351" t="s">
        <v>22</v>
      </c>
      <c r="H3351">
        <v>-78</v>
      </c>
      <c r="I3351">
        <v>820</v>
      </c>
      <c r="J3351">
        <v>1</v>
      </c>
      <c r="K3351">
        <v>1</v>
      </c>
      <c r="L3351">
        <v>2</v>
      </c>
      <c r="M3351">
        <v>1</v>
      </c>
      <c r="N3351">
        <v>0</v>
      </c>
      <c r="O3351">
        <v>1</v>
      </c>
      <c r="P3351" s="2" t="s">
        <v>6719</v>
      </c>
      <c r="Q3351">
        <v>3</v>
      </c>
      <c r="R3351" s="4">
        <f t="shared" si="312"/>
        <v>64.332673</v>
      </c>
      <c r="S3351">
        <f t="shared" si="313"/>
        <v>-4.875</v>
      </c>
      <c r="T3351">
        <f t="shared" si="314"/>
        <v>903250000</v>
      </c>
      <c r="U3351">
        <f t="shared" si="315"/>
        <v>1.2578642460662257</v>
      </c>
      <c r="V3351">
        <f>W3351+(constants!$B$1*(50-FLOOR(L3351,1)))</f>
        <v>15.706049312367355</v>
      </c>
      <c r="W3351">
        <f t="shared" si="316"/>
        <v>15.244340881271798</v>
      </c>
      <c r="X3351">
        <f>constants!$B$2*constants!$B$3^2/(Y3351*Z3351^4)</f>
        <v>33452.924326799657</v>
      </c>
      <c r="Y3351">
        <f t="shared" si="317"/>
        <v>0.19952623149688758</v>
      </c>
      <c r="Z3351">
        <f>constants!$B$4/T3351</f>
        <v>0.33190418820924439</v>
      </c>
    </row>
    <row r="3352" spans="1:26" x14ac:dyDescent="0.3">
      <c r="A3352">
        <v>3352</v>
      </c>
      <c r="B3352" s="1">
        <v>45208.674305555556</v>
      </c>
      <c r="C3352">
        <v>64345119</v>
      </c>
      <c r="D3352" s="3" t="s">
        <v>6721</v>
      </c>
      <c r="E3352" t="s">
        <v>6722</v>
      </c>
      <c r="F3352">
        <v>-37</v>
      </c>
      <c r="G3352" t="s">
        <v>22</v>
      </c>
      <c r="H3352">
        <v>234</v>
      </c>
      <c r="I3352">
        <v>756</v>
      </c>
      <c r="J3352">
        <v>1</v>
      </c>
      <c r="K3352">
        <v>1</v>
      </c>
      <c r="L3352">
        <v>2</v>
      </c>
      <c r="M3352">
        <v>1</v>
      </c>
      <c r="N3352">
        <v>0</v>
      </c>
      <c r="O3352">
        <v>1</v>
      </c>
      <c r="P3352" s="2" t="s">
        <v>6721</v>
      </c>
      <c r="Q3352">
        <v>3</v>
      </c>
      <c r="R3352" s="4">
        <f t="shared" si="312"/>
        <v>64.345118999999997</v>
      </c>
      <c r="S3352">
        <f t="shared" si="313"/>
        <v>14.625</v>
      </c>
      <c r="T3352">
        <f t="shared" si="314"/>
        <v>903250000</v>
      </c>
      <c r="U3352">
        <f t="shared" si="315"/>
        <v>1.1596894756415448</v>
      </c>
      <c r="V3352">
        <f>W3352+(constants!$B$1*(50-FLOOR(L3352,1)))</f>
        <v>15.706049312367355</v>
      </c>
      <c r="W3352">
        <f t="shared" si="316"/>
        <v>15.244340881271798</v>
      </c>
      <c r="X3352">
        <f>constants!$B$2*constants!$B$3^2/(Y3352*Z3352^4)</f>
        <v>33452.924326799657</v>
      </c>
      <c r="Y3352">
        <f t="shared" si="317"/>
        <v>0.19952623149688758</v>
      </c>
      <c r="Z3352">
        <f>constants!$B$4/T3352</f>
        <v>0.33190418820924439</v>
      </c>
    </row>
    <row r="3353" spans="1:26" x14ac:dyDescent="0.3">
      <c r="A3353">
        <v>3353</v>
      </c>
      <c r="B3353" s="1">
        <v>45208.674305555556</v>
      </c>
      <c r="C3353">
        <v>64357926</v>
      </c>
      <c r="D3353" s="3" t="s">
        <v>6723</v>
      </c>
      <c r="E3353" t="s">
        <v>6724</v>
      </c>
      <c r="F3353">
        <v>-37</v>
      </c>
      <c r="G3353" t="s">
        <v>22</v>
      </c>
      <c r="H3353">
        <v>117</v>
      </c>
      <c r="I3353">
        <v>728</v>
      </c>
      <c r="J3353">
        <v>1</v>
      </c>
      <c r="K3353">
        <v>1</v>
      </c>
      <c r="L3353">
        <v>2</v>
      </c>
      <c r="M3353">
        <v>1</v>
      </c>
      <c r="N3353">
        <v>0</v>
      </c>
      <c r="O3353">
        <v>1</v>
      </c>
      <c r="P3353" s="2" t="s">
        <v>6723</v>
      </c>
      <c r="Q3353">
        <v>3</v>
      </c>
      <c r="R3353" s="4">
        <f t="shared" si="312"/>
        <v>64.357926000000006</v>
      </c>
      <c r="S3353">
        <f t="shared" si="313"/>
        <v>7.3125</v>
      </c>
      <c r="T3353">
        <f t="shared" si="314"/>
        <v>903250000</v>
      </c>
      <c r="U3353">
        <f t="shared" si="315"/>
        <v>1.1167380135807468</v>
      </c>
      <c r="V3353">
        <f>W3353+(constants!$B$1*(50-FLOOR(L3353,1)))</f>
        <v>15.706049312367355</v>
      </c>
      <c r="W3353">
        <f t="shared" si="316"/>
        <v>15.244340881271798</v>
      </c>
      <c r="X3353">
        <f>constants!$B$2*constants!$B$3^2/(Y3353*Z3353^4)</f>
        <v>33452.924326799657</v>
      </c>
      <c r="Y3353">
        <f t="shared" si="317"/>
        <v>0.19952623149688758</v>
      </c>
      <c r="Z3353">
        <f>constants!$B$4/T3353</f>
        <v>0.33190418820924439</v>
      </c>
    </row>
    <row r="3354" spans="1:26" x14ac:dyDescent="0.3">
      <c r="A3354">
        <v>3354</v>
      </c>
      <c r="B3354" s="1">
        <v>45208.674305555556</v>
      </c>
      <c r="C3354">
        <v>64371459</v>
      </c>
      <c r="D3354" s="3" t="s">
        <v>6725</v>
      </c>
      <c r="E3354" t="s">
        <v>6726</v>
      </c>
      <c r="F3354">
        <v>-37</v>
      </c>
      <c r="G3354" t="s">
        <v>22</v>
      </c>
      <c r="H3354">
        <v>234</v>
      </c>
      <c r="I3354">
        <v>748</v>
      </c>
      <c r="J3354">
        <v>1</v>
      </c>
      <c r="K3354">
        <v>1</v>
      </c>
      <c r="L3354">
        <v>2</v>
      </c>
      <c r="M3354">
        <v>1</v>
      </c>
      <c r="N3354">
        <v>0</v>
      </c>
      <c r="O3354">
        <v>1</v>
      </c>
      <c r="P3354" s="2" t="s">
        <v>6725</v>
      </c>
      <c r="Q3354">
        <v>3</v>
      </c>
      <c r="R3354" s="4">
        <f t="shared" si="312"/>
        <v>64.371459000000002</v>
      </c>
      <c r="S3354">
        <f t="shared" si="313"/>
        <v>14.625</v>
      </c>
      <c r="T3354">
        <f t="shared" si="314"/>
        <v>903250000</v>
      </c>
      <c r="U3354">
        <f t="shared" si="315"/>
        <v>1.1474176293384597</v>
      </c>
      <c r="V3354">
        <f>W3354+(constants!$B$1*(50-FLOOR(L3354,1)))</f>
        <v>15.706049312367355</v>
      </c>
      <c r="W3354">
        <f t="shared" si="316"/>
        <v>15.244340881271798</v>
      </c>
      <c r="X3354">
        <f>constants!$B$2*constants!$B$3^2/(Y3354*Z3354^4)</f>
        <v>33452.924326799657</v>
      </c>
      <c r="Y3354">
        <f t="shared" si="317"/>
        <v>0.19952623149688758</v>
      </c>
      <c r="Z3354">
        <f>constants!$B$4/T3354</f>
        <v>0.33190418820924439</v>
      </c>
    </row>
    <row r="3355" spans="1:26" x14ac:dyDescent="0.3">
      <c r="A3355">
        <v>3355</v>
      </c>
      <c r="B3355" s="1">
        <v>45208.674305555556</v>
      </c>
      <c r="C3355">
        <v>64408371</v>
      </c>
      <c r="D3355" s="3" t="s">
        <v>6727</v>
      </c>
      <c r="E3355" t="s">
        <v>6728</v>
      </c>
      <c r="F3355">
        <v>-38</v>
      </c>
      <c r="G3355" t="s">
        <v>22</v>
      </c>
      <c r="H3355">
        <v>195</v>
      </c>
      <c r="I3355">
        <v>3712</v>
      </c>
      <c r="J3355">
        <v>1</v>
      </c>
      <c r="K3355">
        <v>1</v>
      </c>
      <c r="L3355">
        <v>3</v>
      </c>
      <c r="M3355">
        <v>1</v>
      </c>
      <c r="N3355">
        <v>0</v>
      </c>
      <c r="O3355">
        <v>1</v>
      </c>
      <c r="P3355" s="2" t="s">
        <v>6727</v>
      </c>
      <c r="Q3355">
        <v>3</v>
      </c>
      <c r="R3355" s="4">
        <f t="shared" si="312"/>
        <v>64.408371000000002</v>
      </c>
      <c r="S3355">
        <f t="shared" si="313"/>
        <v>12.1875</v>
      </c>
      <c r="T3355">
        <f t="shared" si="314"/>
        <v>903750000</v>
      </c>
      <c r="U3355">
        <f t="shared" si="315"/>
        <v>5.6941366846315002</v>
      </c>
      <c r="V3355">
        <f>W3355+(constants!$B$1*(50-FLOOR(L3355,1)))</f>
        <v>16.706043989220625</v>
      </c>
      <c r="W3355">
        <f t="shared" si="316"/>
        <v>16.25395448377289</v>
      </c>
      <c r="X3355">
        <f>constants!$B$2*constants!$B$3^2/(Y3355*Z3355^4)</f>
        <v>42208.065554098263</v>
      </c>
      <c r="Y3355">
        <f t="shared" si="317"/>
        <v>0.1584893192461112</v>
      </c>
      <c r="Z3355">
        <f>constants!$B$4/T3355</f>
        <v>0.33172056210235129</v>
      </c>
    </row>
    <row r="3356" spans="1:26" x14ac:dyDescent="0.3">
      <c r="A3356">
        <v>3356</v>
      </c>
      <c r="B3356" s="1">
        <v>45208.674305555556</v>
      </c>
      <c r="C3356">
        <v>64422568</v>
      </c>
      <c r="D3356" s="3" t="s">
        <v>6729</v>
      </c>
      <c r="E3356" t="s">
        <v>6730</v>
      </c>
      <c r="F3356">
        <v>-38</v>
      </c>
      <c r="G3356" t="s">
        <v>22</v>
      </c>
      <c r="H3356">
        <v>664</v>
      </c>
      <c r="I3356">
        <v>3676</v>
      </c>
      <c r="J3356">
        <v>1</v>
      </c>
      <c r="K3356">
        <v>1</v>
      </c>
      <c r="L3356">
        <v>3</v>
      </c>
      <c r="M3356">
        <v>1</v>
      </c>
      <c r="N3356">
        <v>0</v>
      </c>
      <c r="O3356">
        <v>1</v>
      </c>
      <c r="P3356" s="2" t="s">
        <v>6729</v>
      </c>
      <c r="Q3356">
        <v>3</v>
      </c>
      <c r="R3356" s="4">
        <f t="shared" si="312"/>
        <v>64.422567999999998</v>
      </c>
      <c r="S3356">
        <f t="shared" si="313"/>
        <v>41.5</v>
      </c>
      <c r="T3356">
        <f t="shared" si="314"/>
        <v>903750000</v>
      </c>
      <c r="U3356">
        <f t="shared" si="315"/>
        <v>5.6389133762676167</v>
      </c>
      <c r="V3356">
        <f>W3356+(constants!$B$1*(50-FLOOR(L3356,1)))</f>
        <v>16.706043989220625</v>
      </c>
      <c r="W3356">
        <f t="shared" si="316"/>
        <v>16.25395448377289</v>
      </c>
      <c r="X3356">
        <f>constants!$B$2*constants!$B$3^2/(Y3356*Z3356^4)</f>
        <v>42208.065554098263</v>
      </c>
      <c r="Y3356">
        <f t="shared" si="317"/>
        <v>0.1584893192461112</v>
      </c>
      <c r="Z3356">
        <f>constants!$B$4/T3356</f>
        <v>0.33172056210235129</v>
      </c>
    </row>
    <row r="3357" spans="1:26" x14ac:dyDescent="0.3">
      <c r="A3357">
        <v>3357</v>
      </c>
      <c r="B3357" s="1">
        <v>45208.674305555556</v>
      </c>
      <c r="C3357">
        <v>64439181</v>
      </c>
      <c r="D3357" s="3" t="s">
        <v>6731</v>
      </c>
      <c r="E3357" t="s">
        <v>6732</v>
      </c>
      <c r="F3357">
        <v>-38</v>
      </c>
      <c r="G3357" t="s">
        <v>22</v>
      </c>
      <c r="H3357">
        <v>195</v>
      </c>
      <c r="I3357">
        <v>3708</v>
      </c>
      <c r="J3357">
        <v>1</v>
      </c>
      <c r="K3357">
        <v>1</v>
      </c>
      <c r="L3357">
        <v>3</v>
      </c>
      <c r="M3357">
        <v>1</v>
      </c>
      <c r="N3357">
        <v>0</v>
      </c>
      <c r="O3357">
        <v>1</v>
      </c>
      <c r="P3357" s="2" t="s">
        <v>6731</v>
      </c>
      <c r="Q3357">
        <v>3</v>
      </c>
      <c r="R3357" s="4">
        <f t="shared" si="312"/>
        <v>64.439181000000005</v>
      </c>
      <c r="S3357">
        <f t="shared" si="313"/>
        <v>12.1875</v>
      </c>
      <c r="T3357">
        <f t="shared" si="314"/>
        <v>903750000</v>
      </c>
      <c r="U3357">
        <f t="shared" si="315"/>
        <v>5.688000761479957</v>
      </c>
      <c r="V3357">
        <f>W3357+(constants!$B$1*(50-FLOOR(L3357,1)))</f>
        <v>16.706043989220625</v>
      </c>
      <c r="W3357">
        <f t="shared" si="316"/>
        <v>16.25395448377289</v>
      </c>
      <c r="X3357">
        <f>constants!$B$2*constants!$B$3^2/(Y3357*Z3357^4)</f>
        <v>42208.065554098263</v>
      </c>
      <c r="Y3357">
        <f t="shared" si="317"/>
        <v>0.1584893192461112</v>
      </c>
      <c r="Z3357">
        <f>constants!$B$4/T3357</f>
        <v>0.33172056210235129</v>
      </c>
    </row>
    <row r="3358" spans="1:26" x14ac:dyDescent="0.3">
      <c r="A3358">
        <v>3358</v>
      </c>
      <c r="B3358" s="1">
        <v>45208.674305555556</v>
      </c>
      <c r="C3358">
        <v>64451703</v>
      </c>
      <c r="D3358" s="3" t="s">
        <v>6733</v>
      </c>
      <c r="E3358" t="s">
        <v>6734</v>
      </c>
      <c r="F3358">
        <v>-56</v>
      </c>
      <c r="G3358" t="s">
        <v>50</v>
      </c>
      <c r="H3358">
        <v>-1562</v>
      </c>
      <c r="I3358">
        <v>4072</v>
      </c>
      <c r="J3358">
        <v>1</v>
      </c>
      <c r="K3358">
        <v>1</v>
      </c>
      <c r="L3358">
        <v>3</v>
      </c>
      <c r="M3358">
        <v>1</v>
      </c>
      <c r="N3358">
        <v>0</v>
      </c>
      <c r="O3358">
        <v>1</v>
      </c>
      <c r="P3358" s="2" t="s">
        <v>6733</v>
      </c>
      <c r="Q3358">
        <v>3</v>
      </c>
      <c r="R3358" s="4">
        <f t="shared" si="312"/>
        <v>64.451702999999995</v>
      </c>
      <c r="S3358">
        <f t="shared" si="313"/>
        <v>-97.625</v>
      </c>
      <c r="T3358">
        <f t="shared" si="314"/>
        <v>903750000</v>
      </c>
      <c r="U3358">
        <f t="shared" si="315"/>
        <v>6.2463697682703305</v>
      </c>
      <c r="V3358">
        <f>W3358+(constants!$B$1*(50-FLOOR(L3358,1)))</f>
        <v>34.706043989220618</v>
      </c>
      <c r="W3358">
        <f t="shared" si="316"/>
        <v>34.253954483772887</v>
      </c>
      <c r="X3358">
        <f>constants!$B$2*constants!$B$3^2/(Y3358*Z3358^4)</f>
        <v>2663148.8957659728</v>
      </c>
      <c r="Y3358">
        <f t="shared" si="317"/>
        <v>2.5118864315095807E-3</v>
      </c>
      <c r="Z3358">
        <f>constants!$B$4/T3358</f>
        <v>0.33172056210235129</v>
      </c>
    </row>
    <row r="3359" spans="1:26" x14ac:dyDescent="0.3">
      <c r="A3359">
        <v>3359</v>
      </c>
      <c r="B3359" s="1">
        <v>45208.674305555556</v>
      </c>
      <c r="C3359">
        <v>64480263</v>
      </c>
      <c r="D3359" s="3" t="s">
        <v>6735</v>
      </c>
      <c r="E3359" t="s">
        <v>6736</v>
      </c>
      <c r="F3359">
        <v>-38</v>
      </c>
      <c r="G3359" t="s">
        <v>22</v>
      </c>
      <c r="H3359">
        <v>-78</v>
      </c>
      <c r="I3359">
        <v>3740</v>
      </c>
      <c r="J3359">
        <v>1</v>
      </c>
      <c r="K3359">
        <v>1</v>
      </c>
      <c r="L3359">
        <v>3</v>
      </c>
      <c r="M3359">
        <v>1</v>
      </c>
      <c r="N3359">
        <v>0</v>
      </c>
      <c r="O3359">
        <v>1</v>
      </c>
      <c r="P3359" s="2" t="s">
        <v>6735</v>
      </c>
      <c r="Q3359">
        <v>3</v>
      </c>
      <c r="R3359" s="4">
        <f t="shared" si="312"/>
        <v>64.480262999999994</v>
      </c>
      <c r="S3359">
        <f t="shared" si="313"/>
        <v>-4.875</v>
      </c>
      <c r="T3359">
        <f t="shared" si="314"/>
        <v>903750000</v>
      </c>
      <c r="U3359">
        <f t="shared" si="315"/>
        <v>5.7370881466922983</v>
      </c>
      <c r="V3359">
        <f>W3359+(constants!$B$1*(50-FLOOR(L3359,1)))</f>
        <v>16.706043989220625</v>
      </c>
      <c r="W3359">
        <f t="shared" si="316"/>
        <v>16.25395448377289</v>
      </c>
      <c r="X3359">
        <f>constants!$B$2*constants!$B$3^2/(Y3359*Z3359^4)</f>
        <v>42208.065554098263</v>
      </c>
      <c r="Y3359">
        <f t="shared" si="317"/>
        <v>0.1584893192461112</v>
      </c>
      <c r="Z3359">
        <f>constants!$B$4/T3359</f>
        <v>0.33172056210235129</v>
      </c>
    </row>
    <row r="3360" spans="1:26" x14ac:dyDescent="0.3">
      <c r="A3360">
        <v>3360</v>
      </c>
      <c r="B3360" s="1">
        <v>45208.674305555556</v>
      </c>
      <c r="C3360">
        <v>64493043</v>
      </c>
      <c r="D3360" s="3" t="s">
        <v>6737</v>
      </c>
      <c r="E3360" t="s">
        <v>6738</v>
      </c>
      <c r="F3360">
        <v>-38</v>
      </c>
      <c r="G3360" t="s">
        <v>22</v>
      </c>
      <c r="H3360">
        <v>39</v>
      </c>
      <c r="I3360">
        <v>3760</v>
      </c>
      <c r="J3360">
        <v>1</v>
      </c>
      <c r="K3360">
        <v>1</v>
      </c>
      <c r="L3360">
        <v>3</v>
      </c>
      <c r="M3360">
        <v>1</v>
      </c>
      <c r="N3360">
        <v>0</v>
      </c>
      <c r="O3360">
        <v>1</v>
      </c>
      <c r="P3360" s="2" t="s">
        <v>6737</v>
      </c>
      <c r="Q3360">
        <v>3</v>
      </c>
      <c r="R3360" s="4">
        <f t="shared" si="312"/>
        <v>64.493043</v>
      </c>
      <c r="S3360">
        <f t="shared" si="313"/>
        <v>2.4375</v>
      </c>
      <c r="T3360">
        <f t="shared" si="314"/>
        <v>903750000</v>
      </c>
      <c r="U3360">
        <f t="shared" si="315"/>
        <v>5.7677677624500108</v>
      </c>
      <c r="V3360">
        <f>W3360+(constants!$B$1*(50-FLOOR(L3360,1)))</f>
        <v>16.706043989220625</v>
      </c>
      <c r="W3360">
        <f t="shared" si="316"/>
        <v>16.25395448377289</v>
      </c>
      <c r="X3360">
        <f>constants!$B$2*constants!$B$3^2/(Y3360*Z3360^4)</f>
        <v>42208.065554098263</v>
      </c>
      <c r="Y3360">
        <f t="shared" si="317"/>
        <v>0.1584893192461112</v>
      </c>
      <c r="Z3360">
        <f>constants!$B$4/T3360</f>
        <v>0.33172056210235129</v>
      </c>
    </row>
    <row r="3361" spans="1:26" x14ac:dyDescent="0.3">
      <c r="A3361">
        <v>3361</v>
      </c>
      <c r="B3361" s="1">
        <v>45208.674305555556</v>
      </c>
      <c r="C3361">
        <v>64505169</v>
      </c>
      <c r="D3361" s="3" t="s">
        <v>6739</v>
      </c>
      <c r="E3361" t="s">
        <v>6740</v>
      </c>
      <c r="F3361">
        <v>-38</v>
      </c>
      <c r="G3361" t="s">
        <v>22</v>
      </c>
      <c r="H3361">
        <v>117</v>
      </c>
      <c r="I3361">
        <v>3752</v>
      </c>
      <c r="J3361">
        <v>1</v>
      </c>
      <c r="K3361">
        <v>1</v>
      </c>
      <c r="L3361">
        <v>3</v>
      </c>
      <c r="M3361">
        <v>1</v>
      </c>
      <c r="N3361">
        <v>0</v>
      </c>
      <c r="O3361">
        <v>1</v>
      </c>
      <c r="P3361" s="2" t="s">
        <v>6739</v>
      </c>
      <c r="Q3361">
        <v>3</v>
      </c>
      <c r="R3361" s="4">
        <f t="shared" si="312"/>
        <v>64.505168999999995</v>
      </c>
      <c r="S3361">
        <f t="shared" si="313"/>
        <v>7.3125</v>
      </c>
      <c r="T3361">
        <f t="shared" si="314"/>
        <v>903750000</v>
      </c>
      <c r="U3361">
        <f t="shared" si="315"/>
        <v>5.7554959161469252</v>
      </c>
      <c r="V3361">
        <f>W3361+(constants!$B$1*(50-FLOOR(L3361,1)))</f>
        <v>16.706043989220625</v>
      </c>
      <c r="W3361">
        <f t="shared" si="316"/>
        <v>16.25395448377289</v>
      </c>
      <c r="X3361">
        <f>constants!$B$2*constants!$B$3^2/(Y3361*Z3361^4)</f>
        <v>42208.065554098263</v>
      </c>
      <c r="Y3361">
        <f t="shared" si="317"/>
        <v>0.1584893192461112</v>
      </c>
      <c r="Z3361">
        <f>constants!$B$4/T3361</f>
        <v>0.33172056210235129</v>
      </c>
    </row>
    <row r="3362" spans="1:26" x14ac:dyDescent="0.3">
      <c r="A3362">
        <v>3362</v>
      </c>
      <c r="B3362" s="1">
        <v>45208.674305555556</v>
      </c>
      <c r="C3362">
        <v>64517476</v>
      </c>
      <c r="D3362" s="3" t="s">
        <v>6741</v>
      </c>
      <c r="E3362" t="s">
        <v>6742</v>
      </c>
      <c r="F3362">
        <v>-56</v>
      </c>
      <c r="G3362" t="s">
        <v>25</v>
      </c>
      <c r="H3362">
        <v>-429</v>
      </c>
      <c r="I3362">
        <v>1556</v>
      </c>
      <c r="J3362">
        <v>1</v>
      </c>
      <c r="K3362">
        <v>1</v>
      </c>
      <c r="L3362">
        <v>3</v>
      </c>
      <c r="M3362">
        <v>1</v>
      </c>
      <c r="N3362">
        <v>0</v>
      </c>
      <c r="O3362">
        <v>1</v>
      </c>
      <c r="P3362" s="2" t="s">
        <v>6741</v>
      </c>
      <c r="Q3362">
        <v>3</v>
      </c>
      <c r="R3362" s="4">
        <f t="shared" si="312"/>
        <v>64.517476000000002</v>
      </c>
      <c r="S3362">
        <f t="shared" si="313"/>
        <v>-26.8125</v>
      </c>
      <c r="T3362">
        <f t="shared" si="314"/>
        <v>903750000</v>
      </c>
      <c r="U3362">
        <f t="shared" si="315"/>
        <v>2.3868741059500578</v>
      </c>
      <c r="V3362">
        <f>W3362+(constants!$B$1*(50-FLOOR(L3362,1)))</f>
        <v>34.706043989220618</v>
      </c>
      <c r="W3362">
        <f t="shared" si="316"/>
        <v>34.253954483772887</v>
      </c>
      <c r="X3362">
        <f>constants!$B$2*constants!$B$3^2/(Y3362*Z3362^4)</f>
        <v>2663148.8957659728</v>
      </c>
      <c r="Y3362">
        <f t="shared" si="317"/>
        <v>2.5118864315095807E-3</v>
      </c>
      <c r="Z3362">
        <f>constants!$B$4/T3362</f>
        <v>0.33172056210235129</v>
      </c>
    </row>
    <row r="3363" spans="1:26" x14ac:dyDescent="0.3">
      <c r="A3363">
        <v>3363</v>
      </c>
      <c r="B3363" s="1">
        <v>45208.674305555556</v>
      </c>
      <c r="C3363">
        <v>64540329</v>
      </c>
      <c r="D3363" s="3" t="s">
        <v>6743</v>
      </c>
      <c r="E3363" t="s">
        <v>6744</v>
      </c>
      <c r="F3363">
        <v>-38</v>
      </c>
      <c r="G3363" t="s">
        <v>22</v>
      </c>
      <c r="H3363">
        <v>429</v>
      </c>
      <c r="I3363">
        <v>3740</v>
      </c>
      <c r="J3363">
        <v>1</v>
      </c>
      <c r="K3363">
        <v>1</v>
      </c>
      <c r="L3363">
        <v>3</v>
      </c>
      <c r="M3363">
        <v>1</v>
      </c>
      <c r="N3363">
        <v>0</v>
      </c>
      <c r="O3363">
        <v>1</v>
      </c>
      <c r="P3363" s="2" t="s">
        <v>6743</v>
      </c>
      <c r="Q3363">
        <v>3</v>
      </c>
      <c r="R3363" s="4">
        <f t="shared" si="312"/>
        <v>64.540329</v>
      </c>
      <c r="S3363">
        <f t="shared" si="313"/>
        <v>26.8125</v>
      </c>
      <c r="T3363">
        <f t="shared" si="314"/>
        <v>903750000</v>
      </c>
      <c r="U3363">
        <f t="shared" si="315"/>
        <v>5.7370881466922983</v>
      </c>
      <c r="V3363">
        <f>W3363+(constants!$B$1*(50-FLOOR(L3363,1)))</f>
        <v>16.706043989220625</v>
      </c>
      <c r="W3363">
        <f t="shared" si="316"/>
        <v>16.25395448377289</v>
      </c>
      <c r="X3363">
        <f>constants!$B$2*constants!$B$3^2/(Y3363*Z3363^4)</f>
        <v>42208.065554098263</v>
      </c>
      <c r="Y3363">
        <f t="shared" si="317"/>
        <v>0.1584893192461112</v>
      </c>
      <c r="Z3363">
        <f>constants!$B$4/T3363</f>
        <v>0.33172056210235129</v>
      </c>
    </row>
    <row r="3364" spans="1:26" x14ac:dyDescent="0.3">
      <c r="A3364">
        <v>3364</v>
      </c>
      <c r="B3364" s="1">
        <v>45208.674305555556</v>
      </c>
      <c r="C3364">
        <v>64552601</v>
      </c>
      <c r="D3364" s="3" t="s">
        <v>6745</v>
      </c>
      <c r="E3364" t="s">
        <v>6746</v>
      </c>
      <c r="F3364">
        <v>-38</v>
      </c>
      <c r="G3364" t="s">
        <v>22</v>
      </c>
      <c r="H3364">
        <v>351</v>
      </c>
      <c r="I3364">
        <v>3716</v>
      </c>
      <c r="J3364">
        <v>1</v>
      </c>
      <c r="K3364">
        <v>1</v>
      </c>
      <c r="L3364">
        <v>3</v>
      </c>
      <c r="M3364">
        <v>1</v>
      </c>
      <c r="N3364">
        <v>0</v>
      </c>
      <c r="O3364">
        <v>1</v>
      </c>
      <c r="P3364" s="2" t="s">
        <v>6745</v>
      </c>
      <c r="Q3364">
        <v>3</v>
      </c>
      <c r="R3364" s="4">
        <f t="shared" si="312"/>
        <v>64.552600999999996</v>
      </c>
      <c r="S3364">
        <f t="shared" si="313"/>
        <v>21.9375</v>
      </c>
      <c r="T3364">
        <f t="shared" si="314"/>
        <v>903750000</v>
      </c>
      <c r="U3364">
        <f t="shared" si="315"/>
        <v>5.7002726077830426</v>
      </c>
      <c r="V3364">
        <f>W3364+(constants!$B$1*(50-FLOOR(L3364,1)))</f>
        <v>16.706043989220625</v>
      </c>
      <c r="W3364">
        <f t="shared" si="316"/>
        <v>16.25395448377289</v>
      </c>
      <c r="X3364">
        <f>constants!$B$2*constants!$B$3^2/(Y3364*Z3364^4)</f>
        <v>42208.065554098263</v>
      </c>
      <c r="Y3364">
        <f t="shared" si="317"/>
        <v>0.1584893192461112</v>
      </c>
      <c r="Z3364">
        <f>constants!$B$4/T3364</f>
        <v>0.33172056210235129</v>
      </c>
    </row>
    <row r="3365" spans="1:26" x14ac:dyDescent="0.3">
      <c r="A3365">
        <v>3365</v>
      </c>
      <c r="B3365" s="1">
        <v>45208.674305555556</v>
      </c>
      <c r="C3365">
        <v>64565297</v>
      </c>
      <c r="D3365" s="3" t="s">
        <v>6747</v>
      </c>
      <c r="E3365" t="s">
        <v>6748</v>
      </c>
      <c r="F3365">
        <v>-56</v>
      </c>
      <c r="G3365" t="s">
        <v>50</v>
      </c>
      <c r="H3365">
        <v>-664</v>
      </c>
      <c r="I3365">
        <v>44</v>
      </c>
      <c r="J3365">
        <v>1</v>
      </c>
      <c r="K3365">
        <v>1</v>
      </c>
      <c r="L3365">
        <v>3</v>
      </c>
      <c r="M3365">
        <v>1</v>
      </c>
      <c r="N3365">
        <v>0</v>
      </c>
      <c r="O3365">
        <v>1</v>
      </c>
      <c r="P3365" s="2" t="s">
        <v>6747</v>
      </c>
      <c r="Q3365">
        <v>3</v>
      </c>
      <c r="R3365" s="4">
        <f t="shared" si="312"/>
        <v>64.565297000000001</v>
      </c>
      <c r="S3365">
        <f t="shared" si="313"/>
        <v>-41.5</v>
      </c>
      <c r="T3365">
        <f t="shared" si="314"/>
        <v>903750000</v>
      </c>
      <c r="U3365">
        <f t="shared" si="315"/>
        <v>6.7495154666968205E-2</v>
      </c>
      <c r="V3365">
        <f>W3365+(constants!$B$1*(50-FLOOR(L3365,1)))</f>
        <v>34.706043989220618</v>
      </c>
      <c r="W3365">
        <f t="shared" si="316"/>
        <v>34.253954483772887</v>
      </c>
      <c r="X3365">
        <f>constants!$B$2*constants!$B$3^2/(Y3365*Z3365^4)</f>
        <v>2663148.8957659728</v>
      </c>
      <c r="Y3365">
        <f t="shared" si="317"/>
        <v>2.5118864315095807E-3</v>
      </c>
      <c r="Z3365">
        <f>constants!$B$4/T3365</f>
        <v>0.33172056210235129</v>
      </c>
    </row>
    <row r="3366" spans="1:26" x14ac:dyDescent="0.3">
      <c r="A3366">
        <v>3366</v>
      </c>
      <c r="B3366" s="1">
        <v>45208.674305555556</v>
      </c>
      <c r="C3366">
        <v>64590446</v>
      </c>
      <c r="D3366" s="3" t="s">
        <v>6749</v>
      </c>
      <c r="E3366" t="s">
        <v>6750</v>
      </c>
      <c r="F3366">
        <v>-38</v>
      </c>
      <c r="G3366" t="s">
        <v>22</v>
      </c>
      <c r="H3366">
        <v>390</v>
      </c>
      <c r="I3366">
        <v>3724</v>
      </c>
      <c r="J3366">
        <v>1</v>
      </c>
      <c r="K3366">
        <v>1</v>
      </c>
      <c r="L3366">
        <v>3</v>
      </c>
      <c r="M3366">
        <v>1</v>
      </c>
      <c r="N3366">
        <v>0</v>
      </c>
      <c r="O3366">
        <v>1</v>
      </c>
      <c r="P3366" s="2" t="s">
        <v>6749</v>
      </c>
      <c r="Q3366">
        <v>3</v>
      </c>
      <c r="R3366" s="4">
        <f t="shared" si="312"/>
        <v>64.590446</v>
      </c>
      <c r="S3366">
        <f t="shared" si="313"/>
        <v>24.375</v>
      </c>
      <c r="T3366">
        <f t="shared" si="314"/>
        <v>903750000</v>
      </c>
      <c r="U3366">
        <f t="shared" si="315"/>
        <v>5.7125444540861281</v>
      </c>
      <c r="V3366">
        <f>W3366+(constants!$B$1*(50-FLOOR(L3366,1)))</f>
        <v>16.706043989220625</v>
      </c>
      <c r="W3366">
        <f t="shared" si="316"/>
        <v>16.25395448377289</v>
      </c>
      <c r="X3366">
        <f>constants!$B$2*constants!$B$3^2/(Y3366*Z3366^4)</f>
        <v>42208.065554098263</v>
      </c>
      <c r="Y3366">
        <f t="shared" si="317"/>
        <v>0.1584893192461112</v>
      </c>
      <c r="Z3366">
        <f>constants!$B$4/T3366</f>
        <v>0.33172056210235129</v>
      </c>
    </row>
    <row r="3367" spans="1:26" x14ac:dyDescent="0.3">
      <c r="A3367">
        <v>3367</v>
      </c>
      <c r="B3367" s="1">
        <v>45208.674305555556</v>
      </c>
      <c r="C3367">
        <v>64608677</v>
      </c>
      <c r="D3367" s="3" t="s">
        <v>6751</v>
      </c>
      <c r="E3367" t="s">
        <v>6752</v>
      </c>
      <c r="F3367">
        <v>-37</v>
      </c>
      <c r="G3367" t="s">
        <v>22</v>
      </c>
      <c r="H3367">
        <v>195</v>
      </c>
      <c r="I3367">
        <v>1648</v>
      </c>
      <c r="J3367">
        <v>1</v>
      </c>
      <c r="K3367">
        <v>1</v>
      </c>
      <c r="L3367">
        <v>4</v>
      </c>
      <c r="M3367">
        <v>1</v>
      </c>
      <c r="N3367">
        <v>0</v>
      </c>
      <c r="O3367">
        <v>1</v>
      </c>
      <c r="P3367" s="2" t="s">
        <v>6751</v>
      </c>
      <c r="Q3367">
        <v>0</v>
      </c>
      <c r="R3367" s="4">
        <f t="shared" si="312"/>
        <v>64.608677</v>
      </c>
      <c r="S3367">
        <f t="shared" si="313"/>
        <v>12.1875</v>
      </c>
      <c r="T3367">
        <f t="shared" si="314"/>
        <v>904250000</v>
      </c>
      <c r="U3367">
        <f t="shared" si="315"/>
        <v>2.5280003384355365</v>
      </c>
      <c r="V3367">
        <f>W3367+(constants!$B$1*(50-FLOOR(L3367,1)))</f>
        <v>15.706033348815607</v>
      </c>
      <c r="W3367">
        <f t="shared" si="316"/>
        <v>15.263562769015698</v>
      </c>
      <c r="X3367">
        <f>constants!$B$2*constants!$B$3^2/(Y3367*Z3367^4)</f>
        <v>33601.315224569502</v>
      </c>
      <c r="Y3367">
        <f t="shared" si="317"/>
        <v>0.19952623149688758</v>
      </c>
      <c r="Z3367">
        <f>constants!$B$4/T3367</f>
        <v>0.3315371390655239</v>
      </c>
    </row>
    <row r="3368" spans="1:26" x14ac:dyDescent="0.3">
      <c r="A3368">
        <v>3368</v>
      </c>
      <c r="B3368" s="1">
        <v>45208.674305555556</v>
      </c>
      <c r="C3368">
        <v>64621219</v>
      </c>
      <c r="D3368" s="3" t="s">
        <v>6753</v>
      </c>
      <c r="E3368" t="s">
        <v>6754</v>
      </c>
      <c r="F3368">
        <v>-38</v>
      </c>
      <c r="G3368" t="s">
        <v>22</v>
      </c>
      <c r="H3368">
        <v>78</v>
      </c>
      <c r="I3368">
        <v>1596</v>
      </c>
      <c r="J3368">
        <v>1</v>
      </c>
      <c r="K3368">
        <v>1</v>
      </c>
      <c r="L3368">
        <v>4</v>
      </c>
      <c r="M3368">
        <v>1</v>
      </c>
      <c r="N3368">
        <v>0</v>
      </c>
      <c r="O3368">
        <v>1</v>
      </c>
      <c r="P3368" s="2" t="s">
        <v>6753</v>
      </c>
      <c r="Q3368">
        <v>0</v>
      </c>
      <c r="R3368" s="4">
        <f t="shared" si="312"/>
        <v>64.621218999999996</v>
      </c>
      <c r="S3368">
        <f t="shared" si="313"/>
        <v>4.875</v>
      </c>
      <c r="T3368">
        <f t="shared" si="314"/>
        <v>904250000</v>
      </c>
      <c r="U3368">
        <f t="shared" si="315"/>
        <v>2.4482333374654832</v>
      </c>
      <c r="V3368">
        <f>W3368+(constants!$B$1*(50-FLOOR(L3368,1)))</f>
        <v>16.706033348815602</v>
      </c>
      <c r="W3368">
        <f t="shared" si="316"/>
        <v>16.263562769015692</v>
      </c>
      <c r="X3368">
        <f>constants!$B$2*constants!$B$3^2/(Y3368*Z3368^4)</f>
        <v>42301.549605916742</v>
      </c>
      <c r="Y3368">
        <f t="shared" si="317"/>
        <v>0.1584893192461112</v>
      </c>
      <c r="Z3368">
        <f>constants!$B$4/T3368</f>
        <v>0.3315371390655239</v>
      </c>
    </row>
    <row r="3369" spans="1:26" x14ac:dyDescent="0.3">
      <c r="A3369">
        <v>3369</v>
      </c>
      <c r="B3369" s="1">
        <v>45208.674305555556</v>
      </c>
      <c r="C3369">
        <v>64640345</v>
      </c>
      <c r="D3369" s="3" t="s">
        <v>6755</v>
      </c>
      <c r="E3369" t="s">
        <v>6756</v>
      </c>
      <c r="F3369">
        <v>-38</v>
      </c>
      <c r="G3369" t="s">
        <v>22</v>
      </c>
      <c r="H3369">
        <v>117</v>
      </c>
      <c r="I3369">
        <v>1604</v>
      </c>
      <c r="J3369">
        <v>1</v>
      </c>
      <c r="K3369">
        <v>1</v>
      </c>
      <c r="L3369">
        <v>4</v>
      </c>
      <c r="M3369">
        <v>1</v>
      </c>
      <c r="N3369">
        <v>0</v>
      </c>
      <c r="O3369">
        <v>1</v>
      </c>
      <c r="P3369" s="2" t="s">
        <v>6755</v>
      </c>
      <c r="Q3369">
        <v>0</v>
      </c>
      <c r="R3369" s="4">
        <f t="shared" si="312"/>
        <v>64.640344999999996</v>
      </c>
      <c r="S3369">
        <f t="shared" si="313"/>
        <v>7.3125</v>
      </c>
      <c r="T3369">
        <f t="shared" si="314"/>
        <v>904250000</v>
      </c>
      <c r="U3369">
        <f t="shared" si="315"/>
        <v>2.4605051837685683</v>
      </c>
      <c r="V3369">
        <f>W3369+(constants!$B$1*(50-FLOOR(L3369,1)))</f>
        <v>16.706033348815602</v>
      </c>
      <c r="W3369">
        <f t="shared" si="316"/>
        <v>16.263562769015692</v>
      </c>
      <c r="X3369">
        <f>constants!$B$2*constants!$B$3^2/(Y3369*Z3369^4)</f>
        <v>42301.549605916742</v>
      </c>
      <c r="Y3369">
        <f t="shared" si="317"/>
        <v>0.1584893192461112</v>
      </c>
      <c r="Z3369">
        <f>constants!$B$4/T3369</f>
        <v>0.3315371390655239</v>
      </c>
    </row>
    <row r="3370" spans="1:26" x14ac:dyDescent="0.3">
      <c r="A3370">
        <v>3370</v>
      </c>
      <c r="B3370" s="1">
        <v>45208.674305555556</v>
      </c>
      <c r="C3370">
        <v>64660251</v>
      </c>
      <c r="D3370" s="3" t="s">
        <v>6757</v>
      </c>
      <c r="E3370" t="s">
        <v>6758</v>
      </c>
      <c r="F3370">
        <v>-38</v>
      </c>
      <c r="G3370" t="s">
        <v>22</v>
      </c>
      <c r="H3370">
        <v>195</v>
      </c>
      <c r="I3370">
        <v>1560</v>
      </c>
      <c r="J3370">
        <v>1</v>
      </c>
      <c r="K3370">
        <v>1</v>
      </c>
      <c r="L3370">
        <v>4</v>
      </c>
      <c r="M3370">
        <v>1</v>
      </c>
      <c r="N3370">
        <v>0</v>
      </c>
      <c r="O3370">
        <v>1</v>
      </c>
      <c r="P3370" s="2" t="s">
        <v>6757</v>
      </c>
      <c r="Q3370">
        <v>0</v>
      </c>
      <c r="R3370" s="4">
        <f t="shared" si="312"/>
        <v>64.660251000000002</v>
      </c>
      <c r="S3370">
        <f t="shared" si="313"/>
        <v>12.1875</v>
      </c>
      <c r="T3370">
        <f t="shared" si="314"/>
        <v>904250000</v>
      </c>
      <c r="U3370">
        <f t="shared" si="315"/>
        <v>2.3930100291016001</v>
      </c>
      <c r="V3370">
        <f>W3370+(constants!$B$1*(50-FLOOR(L3370,1)))</f>
        <v>16.706033348815602</v>
      </c>
      <c r="W3370">
        <f t="shared" si="316"/>
        <v>16.263562769015692</v>
      </c>
      <c r="X3370">
        <f>constants!$B$2*constants!$B$3^2/(Y3370*Z3370^4)</f>
        <v>42301.549605916742</v>
      </c>
      <c r="Y3370">
        <f t="shared" si="317"/>
        <v>0.1584893192461112</v>
      </c>
      <c r="Z3370">
        <f>constants!$B$4/T3370</f>
        <v>0.3315371390655239</v>
      </c>
    </row>
    <row r="3371" spans="1:26" x14ac:dyDescent="0.3">
      <c r="A3371">
        <v>3371</v>
      </c>
      <c r="B3371" s="1">
        <v>45208.674305555556</v>
      </c>
      <c r="C3371">
        <v>64672640</v>
      </c>
      <c r="D3371" s="3" t="s">
        <v>6759</v>
      </c>
      <c r="E3371" t="s">
        <v>6760</v>
      </c>
      <c r="F3371">
        <v>-38</v>
      </c>
      <c r="G3371" t="s">
        <v>22</v>
      </c>
      <c r="H3371">
        <v>0</v>
      </c>
      <c r="I3371">
        <v>1624</v>
      </c>
      <c r="J3371">
        <v>1</v>
      </c>
      <c r="K3371">
        <v>1</v>
      </c>
      <c r="L3371">
        <v>4</v>
      </c>
      <c r="M3371">
        <v>1</v>
      </c>
      <c r="N3371">
        <v>0</v>
      </c>
      <c r="O3371">
        <v>1</v>
      </c>
      <c r="P3371" s="2" t="s">
        <v>6759</v>
      </c>
      <c r="Q3371">
        <v>0</v>
      </c>
      <c r="R3371" s="4">
        <f t="shared" si="312"/>
        <v>64.672640000000001</v>
      </c>
      <c r="S3371">
        <f t="shared" si="313"/>
        <v>0</v>
      </c>
      <c r="T3371">
        <f t="shared" si="314"/>
        <v>904250000</v>
      </c>
      <c r="U3371">
        <f t="shared" si="315"/>
        <v>2.4911847995262812</v>
      </c>
      <c r="V3371">
        <f>W3371+(constants!$B$1*(50-FLOOR(L3371,1)))</f>
        <v>16.706033348815602</v>
      </c>
      <c r="W3371">
        <f t="shared" si="316"/>
        <v>16.263562769015692</v>
      </c>
      <c r="X3371">
        <f>constants!$B$2*constants!$B$3^2/(Y3371*Z3371^4)</f>
        <v>42301.549605916742</v>
      </c>
      <c r="Y3371">
        <f t="shared" si="317"/>
        <v>0.1584893192461112</v>
      </c>
      <c r="Z3371">
        <f>constants!$B$4/T3371</f>
        <v>0.3315371390655239</v>
      </c>
    </row>
    <row r="3372" spans="1:26" x14ac:dyDescent="0.3">
      <c r="A3372">
        <v>3372</v>
      </c>
      <c r="B3372" s="1">
        <v>45208.674305555556</v>
      </c>
      <c r="C3372">
        <v>64700599</v>
      </c>
      <c r="D3372" s="3" t="s">
        <v>6761</v>
      </c>
      <c r="E3372" t="s">
        <v>6762</v>
      </c>
      <c r="F3372">
        <v>-37</v>
      </c>
      <c r="G3372" t="s">
        <v>22</v>
      </c>
      <c r="H3372">
        <v>-273</v>
      </c>
      <c r="I3372">
        <v>1676</v>
      </c>
      <c r="J3372">
        <v>1</v>
      </c>
      <c r="K3372">
        <v>1</v>
      </c>
      <c r="L3372">
        <v>4</v>
      </c>
      <c r="M3372">
        <v>1</v>
      </c>
      <c r="N3372">
        <v>0</v>
      </c>
      <c r="O3372">
        <v>1</v>
      </c>
      <c r="P3372" s="2" t="s">
        <v>6761</v>
      </c>
      <c r="Q3372">
        <v>0</v>
      </c>
      <c r="R3372" s="4">
        <f t="shared" si="312"/>
        <v>64.700598999999997</v>
      </c>
      <c r="S3372">
        <f t="shared" si="313"/>
        <v>-17.0625</v>
      </c>
      <c r="T3372">
        <f t="shared" si="314"/>
        <v>904250000</v>
      </c>
      <c r="U3372">
        <f t="shared" si="315"/>
        <v>2.5709518004963345</v>
      </c>
      <c r="V3372">
        <f>W3372+(constants!$B$1*(50-FLOOR(L3372,1)))</f>
        <v>15.706033348815607</v>
      </c>
      <c r="W3372">
        <f t="shared" si="316"/>
        <v>15.263562769015698</v>
      </c>
      <c r="X3372">
        <f>constants!$B$2*constants!$B$3^2/(Y3372*Z3372^4)</f>
        <v>33601.315224569502</v>
      </c>
      <c r="Y3372">
        <f t="shared" si="317"/>
        <v>0.19952623149688758</v>
      </c>
      <c r="Z3372">
        <f>constants!$B$4/T3372</f>
        <v>0.3315371390655239</v>
      </c>
    </row>
    <row r="3373" spans="1:26" x14ac:dyDescent="0.3">
      <c r="A3373">
        <v>3373</v>
      </c>
      <c r="B3373" s="1">
        <v>45208.674305555556</v>
      </c>
      <c r="C3373">
        <v>64720328</v>
      </c>
      <c r="D3373" s="3" t="s">
        <v>6763</v>
      </c>
      <c r="E3373" t="s">
        <v>6764</v>
      </c>
      <c r="F3373">
        <v>-37</v>
      </c>
      <c r="G3373" t="s">
        <v>22</v>
      </c>
      <c r="H3373">
        <v>507</v>
      </c>
      <c r="I3373">
        <v>1640</v>
      </c>
      <c r="J3373">
        <v>1</v>
      </c>
      <c r="K3373">
        <v>1</v>
      </c>
      <c r="L3373">
        <v>4</v>
      </c>
      <c r="M3373">
        <v>1</v>
      </c>
      <c r="N3373">
        <v>0</v>
      </c>
      <c r="O3373">
        <v>1</v>
      </c>
      <c r="P3373" s="2" t="s">
        <v>6763</v>
      </c>
      <c r="Q3373">
        <v>0</v>
      </c>
      <c r="R3373" s="4">
        <f t="shared" si="312"/>
        <v>64.720327999999995</v>
      </c>
      <c r="S3373">
        <f t="shared" si="313"/>
        <v>31.6875</v>
      </c>
      <c r="T3373">
        <f t="shared" si="314"/>
        <v>904250000</v>
      </c>
      <c r="U3373">
        <f t="shared" si="315"/>
        <v>2.5157284921324514</v>
      </c>
      <c r="V3373">
        <f>W3373+(constants!$B$1*(50-FLOOR(L3373,1)))</f>
        <v>15.706033348815607</v>
      </c>
      <c r="W3373">
        <f t="shared" si="316"/>
        <v>15.263562769015698</v>
      </c>
      <c r="X3373">
        <f>constants!$B$2*constants!$B$3^2/(Y3373*Z3373^4)</f>
        <v>33601.315224569502</v>
      </c>
      <c r="Y3373">
        <f t="shared" si="317"/>
        <v>0.19952623149688758</v>
      </c>
      <c r="Z3373">
        <f>constants!$B$4/T3373</f>
        <v>0.3315371390655239</v>
      </c>
    </row>
    <row r="3374" spans="1:26" x14ac:dyDescent="0.3">
      <c r="A3374">
        <v>3374</v>
      </c>
      <c r="B3374" s="1">
        <v>45208.674305555556</v>
      </c>
      <c r="C3374">
        <v>64740243</v>
      </c>
      <c r="D3374" s="3" t="s">
        <v>6765</v>
      </c>
      <c r="E3374" t="s">
        <v>6766</v>
      </c>
      <c r="F3374">
        <v>-37</v>
      </c>
      <c r="G3374" t="s">
        <v>22</v>
      </c>
      <c r="H3374">
        <v>312</v>
      </c>
      <c r="I3374">
        <v>1656</v>
      </c>
      <c r="J3374">
        <v>1</v>
      </c>
      <c r="K3374">
        <v>1</v>
      </c>
      <c r="L3374">
        <v>4</v>
      </c>
      <c r="M3374">
        <v>1</v>
      </c>
      <c r="N3374">
        <v>0</v>
      </c>
      <c r="O3374">
        <v>1</v>
      </c>
      <c r="P3374" s="2" t="s">
        <v>6765</v>
      </c>
      <c r="Q3374">
        <v>0</v>
      </c>
      <c r="R3374" s="4">
        <f t="shared" si="312"/>
        <v>64.740243000000007</v>
      </c>
      <c r="S3374">
        <f t="shared" si="313"/>
        <v>19.5</v>
      </c>
      <c r="T3374">
        <f t="shared" si="314"/>
        <v>904250000</v>
      </c>
      <c r="U3374">
        <f t="shared" si="315"/>
        <v>2.5402721847386216</v>
      </c>
      <c r="V3374">
        <f>W3374+(constants!$B$1*(50-FLOOR(L3374,1)))</f>
        <v>15.706033348815607</v>
      </c>
      <c r="W3374">
        <f t="shared" si="316"/>
        <v>15.263562769015698</v>
      </c>
      <c r="X3374">
        <f>constants!$B$2*constants!$B$3^2/(Y3374*Z3374^4)</f>
        <v>33601.315224569502</v>
      </c>
      <c r="Y3374">
        <f t="shared" si="317"/>
        <v>0.19952623149688758</v>
      </c>
      <c r="Z3374">
        <f>constants!$B$4/T3374</f>
        <v>0.3315371390655239</v>
      </c>
    </row>
    <row r="3375" spans="1:26" x14ac:dyDescent="0.3">
      <c r="A3375">
        <v>3375</v>
      </c>
      <c r="B3375" s="1">
        <v>45208.674305555556</v>
      </c>
      <c r="C3375">
        <v>64752624</v>
      </c>
      <c r="D3375" s="3" t="s">
        <v>6767</v>
      </c>
      <c r="E3375" t="s">
        <v>6768</v>
      </c>
      <c r="F3375">
        <v>-37</v>
      </c>
      <c r="G3375" t="s">
        <v>22</v>
      </c>
      <c r="H3375">
        <v>39</v>
      </c>
      <c r="I3375">
        <v>1672</v>
      </c>
      <c r="J3375">
        <v>1</v>
      </c>
      <c r="K3375">
        <v>1</v>
      </c>
      <c r="L3375">
        <v>4</v>
      </c>
      <c r="M3375">
        <v>1</v>
      </c>
      <c r="N3375">
        <v>0</v>
      </c>
      <c r="O3375">
        <v>1</v>
      </c>
      <c r="P3375" s="2" t="s">
        <v>6767</v>
      </c>
      <c r="Q3375">
        <v>0</v>
      </c>
      <c r="R3375" s="4">
        <f t="shared" si="312"/>
        <v>64.752623999999997</v>
      </c>
      <c r="S3375">
        <f t="shared" si="313"/>
        <v>2.4375</v>
      </c>
      <c r="T3375">
        <f t="shared" si="314"/>
        <v>904250000</v>
      </c>
      <c r="U3375">
        <f t="shared" si="315"/>
        <v>2.5648158773447922</v>
      </c>
      <c r="V3375">
        <f>W3375+(constants!$B$1*(50-FLOOR(L3375,1)))</f>
        <v>15.706033348815607</v>
      </c>
      <c r="W3375">
        <f t="shared" si="316"/>
        <v>15.263562769015698</v>
      </c>
      <c r="X3375">
        <f>constants!$B$2*constants!$B$3^2/(Y3375*Z3375^4)</f>
        <v>33601.315224569502</v>
      </c>
      <c r="Y3375">
        <f t="shared" si="317"/>
        <v>0.19952623149688758</v>
      </c>
      <c r="Z3375">
        <f>constants!$B$4/T3375</f>
        <v>0.3315371390655239</v>
      </c>
    </row>
    <row r="3376" spans="1:26" x14ac:dyDescent="0.3">
      <c r="A3376">
        <v>3376</v>
      </c>
      <c r="B3376" s="1">
        <v>45208.674305555556</v>
      </c>
      <c r="C3376">
        <v>64780308</v>
      </c>
      <c r="D3376" s="3" t="s">
        <v>6769</v>
      </c>
      <c r="E3376" t="s">
        <v>6770</v>
      </c>
      <c r="F3376">
        <v>-37</v>
      </c>
      <c r="G3376" t="s">
        <v>22</v>
      </c>
      <c r="H3376">
        <v>195</v>
      </c>
      <c r="I3376">
        <v>1684</v>
      </c>
      <c r="J3376">
        <v>1</v>
      </c>
      <c r="K3376">
        <v>1</v>
      </c>
      <c r="L3376">
        <v>4</v>
      </c>
      <c r="M3376">
        <v>1</v>
      </c>
      <c r="N3376">
        <v>0</v>
      </c>
      <c r="O3376">
        <v>1</v>
      </c>
      <c r="P3376" s="2" t="s">
        <v>6769</v>
      </c>
      <c r="Q3376">
        <v>0</v>
      </c>
      <c r="R3376" s="4">
        <f t="shared" si="312"/>
        <v>64.780308000000005</v>
      </c>
      <c r="S3376">
        <f t="shared" si="313"/>
        <v>12.1875</v>
      </c>
      <c r="T3376">
        <f t="shared" si="314"/>
        <v>904250000</v>
      </c>
      <c r="U3376">
        <f t="shared" si="315"/>
        <v>2.5832236467994196</v>
      </c>
      <c r="V3376">
        <f>W3376+(constants!$B$1*(50-FLOOR(L3376,1)))</f>
        <v>15.706033348815607</v>
      </c>
      <c r="W3376">
        <f t="shared" si="316"/>
        <v>15.263562769015698</v>
      </c>
      <c r="X3376">
        <f>constants!$B$2*constants!$B$3^2/(Y3376*Z3376^4)</f>
        <v>33601.315224569502</v>
      </c>
      <c r="Y3376">
        <f t="shared" si="317"/>
        <v>0.19952623149688758</v>
      </c>
      <c r="Z3376">
        <f>constants!$B$4/T3376</f>
        <v>0.3315371390655239</v>
      </c>
    </row>
    <row r="3377" spans="1:26" x14ac:dyDescent="0.3">
      <c r="A3377">
        <v>3377</v>
      </c>
      <c r="B3377" s="1">
        <v>45208.674305555556</v>
      </c>
      <c r="C3377">
        <v>64800495</v>
      </c>
      <c r="D3377" s="3" t="s">
        <v>6771</v>
      </c>
      <c r="E3377" t="s">
        <v>6772</v>
      </c>
      <c r="F3377">
        <v>-53</v>
      </c>
      <c r="G3377" t="s">
        <v>25</v>
      </c>
      <c r="H3377">
        <v>-1796</v>
      </c>
      <c r="I3377">
        <v>3220</v>
      </c>
      <c r="J3377">
        <v>1</v>
      </c>
      <c r="K3377">
        <v>1</v>
      </c>
      <c r="L3377">
        <v>4</v>
      </c>
      <c r="M3377">
        <v>1</v>
      </c>
      <c r="N3377">
        <v>0</v>
      </c>
      <c r="O3377">
        <v>1</v>
      </c>
      <c r="P3377" s="2" t="s">
        <v>6771</v>
      </c>
      <c r="Q3377">
        <v>0</v>
      </c>
      <c r="R3377" s="4">
        <f t="shared" si="312"/>
        <v>64.800494999999998</v>
      </c>
      <c r="S3377">
        <f t="shared" si="313"/>
        <v>-112.25</v>
      </c>
      <c r="T3377">
        <f t="shared" si="314"/>
        <v>904250000</v>
      </c>
      <c r="U3377">
        <f t="shared" si="315"/>
        <v>4.9394181369917645</v>
      </c>
      <c r="V3377">
        <f>W3377+(constants!$B$1*(50-FLOOR(L3377,1)))</f>
        <v>31.706033348815602</v>
      </c>
      <c r="W3377">
        <f t="shared" si="316"/>
        <v>31.263562769015692</v>
      </c>
      <c r="X3377">
        <f>constants!$B$2*constants!$B$3^2/(Y3377*Z3377^4)</f>
        <v>1337692.4530929499</v>
      </c>
      <c r="Y3377">
        <f t="shared" si="317"/>
        <v>5.0118723362727194E-3</v>
      </c>
      <c r="Z3377">
        <f>constants!$B$4/T3377</f>
        <v>0.3315371390655239</v>
      </c>
    </row>
    <row r="3378" spans="1:26" x14ac:dyDescent="0.3">
      <c r="A3378">
        <v>3378</v>
      </c>
      <c r="B3378" s="1">
        <v>45208.674305555556</v>
      </c>
      <c r="C3378">
        <v>64813211</v>
      </c>
      <c r="D3378" s="3" t="s">
        <v>6773</v>
      </c>
      <c r="E3378" t="s">
        <v>6774</v>
      </c>
      <c r="F3378">
        <v>-38</v>
      </c>
      <c r="G3378" t="s">
        <v>22</v>
      </c>
      <c r="H3378">
        <v>312</v>
      </c>
      <c r="I3378">
        <v>3244</v>
      </c>
      <c r="J3378">
        <v>1</v>
      </c>
      <c r="K3378">
        <v>1</v>
      </c>
      <c r="L3378">
        <v>5</v>
      </c>
      <c r="M3378">
        <v>1</v>
      </c>
      <c r="N3378">
        <v>0</v>
      </c>
      <c r="O3378">
        <v>1</v>
      </c>
      <c r="P3378" s="2" t="s">
        <v>6773</v>
      </c>
      <c r="Q3378">
        <v>0</v>
      </c>
      <c r="R3378" s="4">
        <f t="shared" si="312"/>
        <v>64.813210999999995</v>
      </c>
      <c r="S3378">
        <f t="shared" si="313"/>
        <v>19.5</v>
      </c>
      <c r="T3378">
        <f t="shared" si="314"/>
        <v>904750000</v>
      </c>
      <c r="U3378">
        <f t="shared" si="315"/>
        <v>4.9762336759010202</v>
      </c>
      <c r="V3378">
        <f>W3378+(constants!$B$1*(50-FLOOR(L3378,1)))</f>
        <v>16.706017397030962</v>
      </c>
      <c r="W3378">
        <f t="shared" si="316"/>
        <v>16.273165742878877</v>
      </c>
      <c r="X3378">
        <f>constants!$B$2*constants!$B$3^2/(Y3378*Z3378^4)</f>
        <v>42395.188860880728</v>
      </c>
      <c r="Y3378">
        <f t="shared" si="317"/>
        <v>0.1584893192461112</v>
      </c>
      <c r="Z3378">
        <f>constants!$B$4/T3378</f>
        <v>0.33135391876208897</v>
      </c>
    </row>
    <row r="3379" spans="1:26" x14ac:dyDescent="0.3">
      <c r="A3379">
        <v>3379</v>
      </c>
      <c r="B3379" s="1">
        <v>45208.674305555556</v>
      </c>
      <c r="C3379">
        <v>64825516</v>
      </c>
      <c r="D3379" s="3" t="s">
        <v>6775</v>
      </c>
      <c r="E3379" t="s">
        <v>6776</v>
      </c>
      <c r="F3379">
        <v>-53</v>
      </c>
      <c r="G3379" t="s">
        <v>19</v>
      </c>
      <c r="H3379">
        <v>820</v>
      </c>
      <c r="I3379">
        <v>1356</v>
      </c>
      <c r="J3379">
        <v>1</v>
      </c>
      <c r="K3379">
        <v>1</v>
      </c>
      <c r="L3379">
        <v>5</v>
      </c>
      <c r="M3379">
        <v>1</v>
      </c>
      <c r="N3379">
        <v>0</v>
      </c>
      <c r="O3379">
        <v>1</v>
      </c>
      <c r="P3379" s="2" t="s">
        <v>6775</v>
      </c>
      <c r="Q3379">
        <v>0</v>
      </c>
      <c r="R3379" s="4">
        <f t="shared" si="312"/>
        <v>64.825515999999993</v>
      </c>
      <c r="S3379">
        <f t="shared" si="313"/>
        <v>51.25</v>
      </c>
      <c r="T3379">
        <f t="shared" si="314"/>
        <v>904750000</v>
      </c>
      <c r="U3379">
        <f t="shared" si="315"/>
        <v>2.0800779483729293</v>
      </c>
      <c r="V3379">
        <f>W3379+(constants!$B$1*(50-FLOOR(L3379,1)))</f>
        <v>31.706017397030958</v>
      </c>
      <c r="W3379">
        <f t="shared" si="316"/>
        <v>31.273165742878874</v>
      </c>
      <c r="X3379">
        <f>constants!$B$2*constants!$B$3^2/(Y3379*Z3379^4)</f>
        <v>1340653.5863338241</v>
      </c>
      <c r="Y3379">
        <f t="shared" si="317"/>
        <v>5.0118723362727194E-3</v>
      </c>
      <c r="Z3379">
        <f>constants!$B$4/T3379</f>
        <v>0.33135391876208897</v>
      </c>
    </row>
    <row r="3380" spans="1:26" x14ac:dyDescent="0.3">
      <c r="A3380">
        <v>3380</v>
      </c>
      <c r="B3380" s="1">
        <v>45208.674305555556</v>
      </c>
      <c r="C3380">
        <v>64837464</v>
      </c>
      <c r="D3380" s="3" t="s">
        <v>6777</v>
      </c>
      <c r="E3380" t="s">
        <v>6778</v>
      </c>
      <c r="F3380">
        <v>-53</v>
      </c>
      <c r="G3380" t="s">
        <v>50</v>
      </c>
      <c r="H3380">
        <v>2890</v>
      </c>
      <c r="I3380">
        <v>3720</v>
      </c>
      <c r="J3380">
        <v>1</v>
      </c>
      <c r="K3380">
        <v>1</v>
      </c>
      <c r="L3380">
        <v>5</v>
      </c>
      <c r="M3380">
        <v>1</v>
      </c>
      <c r="N3380">
        <v>0</v>
      </c>
      <c r="O3380">
        <v>1</v>
      </c>
      <c r="P3380" s="2" t="s">
        <v>6777</v>
      </c>
      <c r="Q3380">
        <v>0</v>
      </c>
      <c r="R3380" s="4">
        <f t="shared" si="312"/>
        <v>64.837463999999997</v>
      </c>
      <c r="S3380">
        <f t="shared" si="313"/>
        <v>180.625</v>
      </c>
      <c r="T3380">
        <f t="shared" si="314"/>
        <v>904750000</v>
      </c>
      <c r="U3380">
        <f t="shared" si="315"/>
        <v>5.7064085309345849</v>
      </c>
      <c r="V3380">
        <f>W3380+(constants!$B$1*(50-FLOOR(L3380,1)))</f>
        <v>31.706017397030958</v>
      </c>
      <c r="W3380">
        <f t="shared" si="316"/>
        <v>31.273165742878874</v>
      </c>
      <c r="X3380">
        <f>constants!$B$2*constants!$B$3^2/(Y3380*Z3380^4)</f>
        <v>1340653.5863338241</v>
      </c>
      <c r="Y3380">
        <f t="shared" si="317"/>
        <v>5.0118723362727194E-3</v>
      </c>
      <c r="Z3380">
        <f>constants!$B$4/T3380</f>
        <v>0.33135391876208897</v>
      </c>
    </row>
    <row r="3381" spans="1:26" x14ac:dyDescent="0.3">
      <c r="A3381">
        <v>3381</v>
      </c>
      <c r="B3381" s="1">
        <v>45208.674305555556</v>
      </c>
      <c r="C3381">
        <v>64850252</v>
      </c>
      <c r="D3381" s="3" t="s">
        <v>6779</v>
      </c>
      <c r="E3381" t="s">
        <v>6780</v>
      </c>
      <c r="F3381">
        <v>-52</v>
      </c>
      <c r="G3381" t="s">
        <v>19</v>
      </c>
      <c r="H3381">
        <v>820</v>
      </c>
      <c r="I3381">
        <v>1304</v>
      </c>
      <c r="J3381">
        <v>1</v>
      </c>
      <c r="K3381">
        <v>1</v>
      </c>
      <c r="L3381">
        <v>5</v>
      </c>
      <c r="M3381">
        <v>1</v>
      </c>
      <c r="N3381">
        <v>0</v>
      </c>
      <c r="O3381">
        <v>1</v>
      </c>
      <c r="P3381" s="2" t="s">
        <v>6779</v>
      </c>
      <c r="Q3381">
        <v>0</v>
      </c>
      <c r="R3381" s="4">
        <f t="shared" si="312"/>
        <v>64.850251999999998</v>
      </c>
      <c r="S3381">
        <f t="shared" si="313"/>
        <v>51.25</v>
      </c>
      <c r="T3381">
        <f t="shared" si="314"/>
        <v>904750000</v>
      </c>
      <c r="U3381">
        <f t="shared" si="315"/>
        <v>2.000310947402876</v>
      </c>
      <c r="V3381">
        <f>W3381+(constants!$B$1*(50-FLOOR(L3381,1)))</f>
        <v>30.706017397030962</v>
      </c>
      <c r="W3381">
        <f t="shared" si="316"/>
        <v>30.273165742878877</v>
      </c>
      <c r="X3381">
        <f>constants!$B$2*constants!$B$3^2/(Y3381*Z3381^4)</f>
        <v>1064918.9966093246</v>
      </c>
      <c r="Y3381">
        <f t="shared" si="317"/>
        <v>6.3095734448019216E-3</v>
      </c>
      <c r="Z3381">
        <f>constants!$B$4/T3381</f>
        <v>0.33135391876208897</v>
      </c>
    </row>
    <row r="3382" spans="1:26" x14ac:dyDescent="0.3">
      <c r="A3382">
        <v>3382</v>
      </c>
      <c r="B3382" s="1">
        <v>45208.674305555556</v>
      </c>
      <c r="C3382">
        <v>64870080</v>
      </c>
      <c r="D3382" s="3" t="s">
        <v>6781</v>
      </c>
      <c r="E3382" t="s">
        <v>6782</v>
      </c>
      <c r="F3382">
        <v>-51</v>
      </c>
      <c r="G3382" t="s">
        <v>19</v>
      </c>
      <c r="H3382">
        <v>917</v>
      </c>
      <c r="I3382">
        <v>1332</v>
      </c>
      <c r="J3382">
        <v>1</v>
      </c>
      <c r="K3382">
        <v>1</v>
      </c>
      <c r="L3382">
        <v>5</v>
      </c>
      <c r="M3382">
        <v>1</v>
      </c>
      <c r="N3382">
        <v>0</v>
      </c>
      <c r="O3382">
        <v>1</v>
      </c>
      <c r="P3382" s="2" t="s">
        <v>6781</v>
      </c>
      <c r="Q3382">
        <v>0</v>
      </c>
      <c r="R3382" s="4">
        <f t="shared" si="312"/>
        <v>64.870080000000002</v>
      </c>
      <c r="S3382">
        <f t="shared" si="313"/>
        <v>57.3125</v>
      </c>
      <c r="T3382">
        <f t="shared" si="314"/>
        <v>904750000</v>
      </c>
      <c r="U3382">
        <f t="shared" si="315"/>
        <v>2.043262409463674</v>
      </c>
      <c r="V3382">
        <f>W3382+(constants!$B$1*(50-FLOOR(L3382,1)))</f>
        <v>29.706017397030962</v>
      </c>
      <c r="W3382">
        <f t="shared" si="316"/>
        <v>29.273165742878877</v>
      </c>
      <c r="X3382">
        <f>constants!$B$2*constants!$B$3^2/(Y3382*Z3382^4)</f>
        <v>845895.22670103738</v>
      </c>
      <c r="Y3382">
        <f t="shared" si="317"/>
        <v>7.9432823472428069E-3</v>
      </c>
      <c r="Z3382">
        <f>constants!$B$4/T3382</f>
        <v>0.33135391876208897</v>
      </c>
    </row>
    <row r="3383" spans="1:26" x14ac:dyDescent="0.3">
      <c r="A3383">
        <v>3383</v>
      </c>
      <c r="B3383" s="1">
        <v>45208.674305555556</v>
      </c>
      <c r="C3383">
        <v>64890320</v>
      </c>
      <c r="D3383" s="3" t="s">
        <v>6783</v>
      </c>
      <c r="E3383" t="s">
        <v>6784</v>
      </c>
      <c r="F3383">
        <v>-38</v>
      </c>
      <c r="G3383" t="s">
        <v>22</v>
      </c>
      <c r="H3383">
        <v>0</v>
      </c>
      <c r="I3383">
        <v>3244</v>
      </c>
      <c r="J3383">
        <v>1</v>
      </c>
      <c r="K3383">
        <v>1</v>
      </c>
      <c r="L3383">
        <v>5</v>
      </c>
      <c r="M3383">
        <v>1</v>
      </c>
      <c r="N3383">
        <v>0</v>
      </c>
      <c r="O3383">
        <v>1</v>
      </c>
      <c r="P3383" s="2" t="s">
        <v>6783</v>
      </c>
      <c r="Q3383">
        <v>0</v>
      </c>
      <c r="R3383" s="4">
        <f t="shared" si="312"/>
        <v>64.890320000000003</v>
      </c>
      <c r="S3383">
        <f t="shared" si="313"/>
        <v>0</v>
      </c>
      <c r="T3383">
        <f t="shared" si="314"/>
        <v>904750000</v>
      </c>
      <c r="U3383">
        <f t="shared" si="315"/>
        <v>4.9762336759010202</v>
      </c>
      <c r="V3383">
        <f>W3383+(constants!$B$1*(50-FLOOR(L3383,1)))</f>
        <v>16.706017397030962</v>
      </c>
      <c r="W3383">
        <f t="shared" si="316"/>
        <v>16.273165742878877</v>
      </c>
      <c r="X3383">
        <f>constants!$B$2*constants!$B$3^2/(Y3383*Z3383^4)</f>
        <v>42395.188860880728</v>
      </c>
      <c r="Y3383">
        <f t="shared" si="317"/>
        <v>0.1584893192461112</v>
      </c>
      <c r="Z3383">
        <f>constants!$B$4/T3383</f>
        <v>0.33135391876208897</v>
      </c>
    </row>
    <row r="3384" spans="1:26" x14ac:dyDescent="0.3">
      <c r="A3384">
        <v>3384</v>
      </c>
      <c r="B3384" s="1">
        <v>45208.674305555556</v>
      </c>
      <c r="C3384">
        <v>64910251</v>
      </c>
      <c r="D3384" s="3" t="s">
        <v>6785</v>
      </c>
      <c r="E3384" t="s">
        <v>6786</v>
      </c>
      <c r="F3384">
        <v>-38</v>
      </c>
      <c r="G3384" t="s">
        <v>22</v>
      </c>
      <c r="H3384">
        <v>78</v>
      </c>
      <c r="I3384">
        <v>3252</v>
      </c>
      <c r="J3384">
        <v>1</v>
      </c>
      <c r="K3384">
        <v>1</v>
      </c>
      <c r="L3384">
        <v>5</v>
      </c>
      <c r="M3384">
        <v>1</v>
      </c>
      <c r="N3384">
        <v>0</v>
      </c>
      <c r="O3384">
        <v>1</v>
      </c>
      <c r="P3384" s="2" t="s">
        <v>6785</v>
      </c>
      <c r="Q3384">
        <v>0</v>
      </c>
      <c r="R3384" s="4">
        <f t="shared" si="312"/>
        <v>64.910251000000002</v>
      </c>
      <c r="S3384">
        <f t="shared" si="313"/>
        <v>4.875</v>
      </c>
      <c r="T3384">
        <f t="shared" si="314"/>
        <v>904750000</v>
      </c>
      <c r="U3384">
        <f t="shared" si="315"/>
        <v>4.9885055222041048</v>
      </c>
      <c r="V3384">
        <f>W3384+(constants!$B$1*(50-FLOOR(L3384,1)))</f>
        <v>16.706017397030962</v>
      </c>
      <c r="W3384">
        <f t="shared" si="316"/>
        <v>16.273165742878877</v>
      </c>
      <c r="X3384">
        <f>constants!$B$2*constants!$B$3^2/(Y3384*Z3384^4)</f>
        <v>42395.188860880728</v>
      </c>
      <c r="Y3384">
        <f t="shared" si="317"/>
        <v>0.1584893192461112</v>
      </c>
      <c r="Z3384">
        <f>constants!$B$4/T3384</f>
        <v>0.33135391876208897</v>
      </c>
    </row>
    <row r="3385" spans="1:26" x14ac:dyDescent="0.3">
      <c r="A3385">
        <v>3385</v>
      </c>
      <c r="B3385" s="1">
        <v>45208.674305555556</v>
      </c>
      <c r="C3385">
        <v>64923453</v>
      </c>
      <c r="D3385" s="3" t="s">
        <v>6787</v>
      </c>
      <c r="E3385" t="s">
        <v>6788</v>
      </c>
      <c r="F3385">
        <v>-38</v>
      </c>
      <c r="G3385" t="s">
        <v>22</v>
      </c>
      <c r="H3385">
        <v>156</v>
      </c>
      <c r="I3385">
        <v>3204</v>
      </c>
      <c r="J3385">
        <v>1</v>
      </c>
      <c r="K3385">
        <v>1</v>
      </c>
      <c r="L3385">
        <v>5</v>
      </c>
      <c r="M3385">
        <v>1</v>
      </c>
      <c r="N3385">
        <v>0</v>
      </c>
      <c r="O3385">
        <v>1</v>
      </c>
      <c r="P3385" s="2" t="s">
        <v>6787</v>
      </c>
      <c r="Q3385">
        <v>0</v>
      </c>
      <c r="R3385" s="4">
        <f t="shared" si="312"/>
        <v>64.923452999999995</v>
      </c>
      <c r="S3385">
        <f t="shared" si="313"/>
        <v>9.75</v>
      </c>
      <c r="T3385">
        <f t="shared" si="314"/>
        <v>904750000</v>
      </c>
      <c r="U3385">
        <f t="shared" si="315"/>
        <v>4.9148744443855943</v>
      </c>
      <c r="V3385">
        <f>W3385+(constants!$B$1*(50-FLOOR(L3385,1)))</f>
        <v>16.706017397030962</v>
      </c>
      <c r="W3385">
        <f t="shared" si="316"/>
        <v>16.273165742878877</v>
      </c>
      <c r="X3385">
        <f>constants!$B$2*constants!$B$3^2/(Y3385*Z3385^4)</f>
        <v>42395.188860880728</v>
      </c>
      <c r="Y3385">
        <f t="shared" si="317"/>
        <v>0.1584893192461112</v>
      </c>
      <c r="Z3385">
        <f>constants!$B$4/T3385</f>
        <v>0.33135391876208897</v>
      </c>
    </row>
    <row r="3386" spans="1:26" x14ac:dyDescent="0.3">
      <c r="A3386">
        <v>3386</v>
      </c>
      <c r="B3386" s="1">
        <v>45208.674305555556</v>
      </c>
      <c r="C3386">
        <v>64950185</v>
      </c>
      <c r="D3386" s="3" t="s">
        <v>6789</v>
      </c>
      <c r="E3386" t="s">
        <v>6790</v>
      </c>
      <c r="F3386">
        <v>-55</v>
      </c>
      <c r="G3386" t="s">
        <v>25</v>
      </c>
      <c r="H3386">
        <v>-273</v>
      </c>
      <c r="I3386">
        <v>996</v>
      </c>
      <c r="J3386">
        <v>1</v>
      </c>
      <c r="K3386">
        <v>1</v>
      </c>
      <c r="L3386">
        <v>5</v>
      </c>
      <c r="M3386">
        <v>1</v>
      </c>
      <c r="N3386">
        <v>0</v>
      </c>
      <c r="O3386">
        <v>1</v>
      </c>
      <c r="P3386" s="2" t="s">
        <v>6789</v>
      </c>
      <c r="Q3386">
        <v>0</v>
      </c>
      <c r="R3386" s="4">
        <f t="shared" si="312"/>
        <v>64.950185000000005</v>
      </c>
      <c r="S3386">
        <f t="shared" si="313"/>
        <v>-17.0625</v>
      </c>
      <c r="T3386">
        <f t="shared" si="314"/>
        <v>904750000</v>
      </c>
      <c r="U3386">
        <f t="shared" si="315"/>
        <v>1.5278448647340985</v>
      </c>
      <c r="V3386">
        <f>W3386+(constants!$B$1*(50-FLOOR(L3386,1)))</f>
        <v>33.706017397030962</v>
      </c>
      <c r="W3386">
        <f t="shared" si="316"/>
        <v>33.273165742878874</v>
      </c>
      <c r="X3386">
        <f>constants!$B$2*constants!$B$3^2/(Y3386*Z3386^4)</f>
        <v>2124792.7424290557</v>
      </c>
      <c r="Y3386">
        <f t="shared" si="317"/>
        <v>3.1622776601683768E-3</v>
      </c>
      <c r="Z3386">
        <f>constants!$B$4/T3386</f>
        <v>0.33135391876208897</v>
      </c>
    </row>
    <row r="3387" spans="1:26" x14ac:dyDescent="0.3">
      <c r="A3387">
        <v>3387</v>
      </c>
      <c r="B3387" s="1">
        <v>45208.674305555556</v>
      </c>
      <c r="C3387">
        <v>64970319</v>
      </c>
      <c r="D3387" s="3" t="s">
        <v>6791</v>
      </c>
      <c r="E3387" t="s">
        <v>6792</v>
      </c>
      <c r="F3387">
        <v>-53</v>
      </c>
      <c r="G3387" t="s">
        <v>50</v>
      </c>
      <c r="H3387">
        <v>1093</v>
      </c>
      <c r="I3387">
        <v>3656</v>
      </c>
      <c r="J3387">
        <v>1</v>
      </c>
      <c r="K3387">
        <v>1</v>
      </c>
      <c r="L3387">
        <v>5</v>
      </c>
      <c r="M3387">
        <v>1</v>
      </c>
      <c r="N3387">
        <v>0</v>
      </c>
      <c r="O3387">
        <v>1</v>
      </c>
      <c r="P3387" s="2" t="s">
        <v>6791</v>
      </c>
      <c r="Q3387">
        <v>0</v>
      </c>
      <c r="R3387" s="4">
        <f t="shared" si="312"/>
        <v>64.970319000000003</v>
      </c>
      <c r="S3387">
        <f t="shared" si="313"/>
        <v>68.3125</v>
      </c>
      <c r="T3387">
        <f t="shared" si="314"/>
        <v>904750000</v>
      </c>
      <c r="U3387">
        <f t="shared" si="315"/>
        <v>5.6082337605099042</v>
      </c>
      <c r="V3387">
        <f>W3387+(constants!$B$1*(50-FLOOR(L3387,1)))</f>
        <v>31.706017397030958</v>
      </c>
      <c r="W3387">
        <f t="shared" si="316"/>
        <v>31.273165742878874</v>
      </c>
      <c r="X3387">
        <f>constants!$B$2*constants!$B$3^2/(Y3387*Z3387^4)</f>
        <v>1340653.5863338241</v>
      </c>
      <c r="Y3387">
        <f t="shared" si="317"/>
        <v>5.0118723362727194E-3</v>
      </c>
      <c r="Z3387">
        <f>constants!$B$4/T3387</f>
        <v>0.33135391876208897</v>
      </c>
    </row>
    <row r="3388" spans="1:26" x14ac:dyDescent="0.3">
      <c r="A3388">
        <v>3388</v>
      </c>
      <c r="B3388" s="1">
        <v>45208.674305555556</v>
      </c>
      <c r="C3388">
        <v>64990103</v>
      </c>
      <c r="D3388" s="3" t="s">
        <v>6793</v>
      </c>
      <c r="E3388" t="s">
        <v>6794</v>
      </c>
      <c r="F3388">
        <v>-38</v>
      </c>
      <c r="G3388" t="s">
        <v>22</v>
      </c>
      <c r="H3388">
        <v>-78</v>
      </c>
      <c r="I3388">
        <v>3256</v>
      </c>
      <c r="J3388">
        <v>1</v>
      </c>
      <c r="K3388">
        <v>1</v>
      </c>
      <c r="L3388">
        <v>5</v>
      </c>
      <c r="M3388">
        <v>1</v>
      </c>
      <c r="N3388">
        <v>0</v>
      </c>
      <c r="O3388">
        <v>1</v>
      </c>
      <c r="P3388" s="2" t="s">
        <v>6793</v>
      </c>
      <c r="Q3388">
        <v>0</v>
      </c>
      <c r="R3388" s="4">
        <f t="shared" si="312"/>
        <v>64.990103000000005</v>
      </c>
      <c r="S3388">
        <f t="shared" si="313"/>
        <v>-4.875</v>
      </c>
      <c r="T3388">
        <f t="shared" si="314"/>
        <v>904750000</v>
      </c>
      <c r="U3388">
        <f t="shared" si="315"/>
        <v>4.994641445355648</v>
      </c>
      <c r="V3388">
        <f>W3388+(constants!$B$1*(50-FLOOR(L3388,1)))</f>
        <v>16.706017397030962</v>
      </c>
      <c r="W3388">
        <f t="shared" si="316"/>
        <v>16.273165742878877</v>
      </c>
      <c r="X3388">
        <f>constants!$B$2*constants!$B$3^2/(Y3388*Z3388^4)</f>
        <v>42395.188860880728</v>
      </c>
      <c r="Y3388">
        <f t="shared" si="317"/>
        <v>0.1584893192461112</v>
      </c>
      <c r="Z3388">
        <f>constants!$B$4/T3388</f>
        <v>0.33135391876208897</v>
      </c>
    </row>
    <row r="3389" spans="1:26" x14ac:dyDescent="0.3">
      <c r="A3389">
        <v>3389</v>
      </c>
      <c r="B3389" s="1">
        <v>45208.674305555556</v>
      </c>
      <c r="C3389">
        <v>65016488</v>
      </c>
      <c r="D3389" s="3" t="s">
        <v>6795</v>
      </c>
      <c r="E3389" t="s">
        <v>6796</v>
      </c>
      <c r="F3389">
        <v>-53</v>
      </c>
      <c r="G3389" t="s">
        <v>19</v>
      </c>
      <c r="H3389">
        <v>-1914</v>
      </c>
      <c r="I3389">
        <v>1896</v>
      </c>
      <c r="J3389">
        <v>1</v>
      </c>
      <c r="K3389">
        <v>1</v>
      </c>
      <c r="L3389">
        <v>6</v>
      </c>
      <c r="M3389">
        <v>1</v>
      </c>
      <c r="N3389">
        <v>0</v>
      </c>
      <c r="O3389">
        <v>1</v>
      </c>
      <c r="P3389" s="2" t="s">
        <v>6795</v>
      </c>
      <c r="Q3389">
        <v>0</v>
      </c>
      <c r="R3389" s="4">
        <f t="shared" si="312"/>
        <v>65.016487999999995</v>
      </c>
      <c r="S3389">
        <f t="shared" si="313"/>
        <v>-119.625</v>
      </c>
      <c r="T3389">
        <f t="shared" si="314"/>
        <v>905250000</v>
      </c>
      <c r="U3389">
        <f t="shared" si="315"/>
        <v>2.9084275738311756</v>
      </c>
      <c r="V3389">
        <f>W3389+(constants!$B$1*(50-FLOOR(L3389,1)))</f>
        <v>31.705996139735628</v>
      </c>
      <c r="W3389">
        <f t="shared" si="316"/>
        <v>31.282763411231368</v>
      </c>
      <c r="X3389">
        <f>constants!$B$2*constants!$B$3^2/(Y3389*Z3389^4)</f>
        <v>1343619.632958249</v>
      </c>
      <c r="Y3389">
        <f t="shared" si="317"/>
        <v>5.0118723362727194E-3</v>
      </c>
      <c r="Z3389">
        <f>constants!$B$4/T3389</f>
        <v>0.33117090085611711</v>
      </c>
    </row>
    <row r="3390" spans="1:26" x14ac:dyDescent="0.3">
      <c r="A3390">
        <v>3390</v>
      </c>
      <c r="B3390" s="1">
        <v>45208.674305555556</v>
      </c>
      <c r="C3390">
        <v>65040080</v>
      </c>
      <c r="D3390" s="3" t="s">
        <v>6797</v>
      </c>
      <c r="E3390" t="s">
        <v>6798</v>
      </c>
      <c r="F3390">
        <v>-53</v>
      </c>
      <c r="G3390" t="s">
        <v>19</v>
      </c>
      <c r="H3390">
        <v>3261</v>
      </c>
      <c r="I3390">
        <v>1532</v>
      </c>
      <c r="J3390">
        <v>1</v>
      </c>
      <c r="K3390">
        <v>1</v>
      </c>
      <c r="L3390">
        <v>6</v>
      </c>
      <c r="M3390">
        <v>1</v>
      </c>
      <c r="N3390">
        <v>0</v>
      </c>
      <c r="O3390">
        <v>1</v>
      </c>
      <c r="P3390" s="2" t="s">
        <v>6797</v>
      </c>
      <c r="Q3390">
        <v>0</v>
      </c>
      <c r="R3390" s="4">
        <f t="shared" si="312"/>
        <v>65.040080000000003</v>
      </c>
      <c r="S3390">
        <f t="shared" si="313"/>
        <v>203.8125</v>
      </c>
      <c r="T3390">
        <f t="shared" si="314"/>
        <v>905250000</v>
      </c>
      <c r="U3390">
        <f t="shared" si="315"/>
        <v>2.3500585670408021</v>
      </c>
      <c r="V3390">
        <f>W3390+(constants!$B$1*(50-FLOOR(L3390,1)))</f>
        <v>31.705996139735628</v>
      </c>
      <c r="W3390">
        <f t="shared" si="316"/>
        <v>31.282763411231368</v>
      </c>
      <c r="X3390">
        <f>constants!$B$2*constants!$B$3^2/(Y3390*Z3390^4)</f>
        <v>1343619.632958249</v>
      </c>
      <c r="Y3390">
        <f t="shared" si="317"/>
        <v>5.0118723362727194E-3</v>
      </c>
      <c r="Z3390">
        <f>constants!$B$4/T3390</f>
        <v>0.33117090085611711</v>
      </c>
    </row>
    <row r="3391" spans="1:26" x14ac:dyDescent="0.3">
      <c r="A3391">
        <v>3391</v>
      </c>
      <c r="B3391" s="1">
        <v>45208.674305555556</v>
      </c>
      <c r="C3391">
        <v>65060096</v>
      </c>
      <c r="D3391" s="3" t="s">
        <v>6799</v>
      </c>
      <c r="E3391" t="s">
        <v>6800</v>
      </c>
      <c r="F3391">
        <v>-53</v>
      </c>
      <c r="G3391" t="s">
        <v>19</v>
      </c>
      <c r="H3391">
        <v>2656</v>
      </c>
      <c r="I3391">
        <v>1752</v>
      </c>
      <c r="J3391">
        <v>1</v>
      </c>
      <c r="K3391">
        <v>1</v>
      </c>
      <c r="L3391">
        <v>6</v>
      </c>
      <c r="M3391">
        <v>1</v>
      </c>
      <c r="N3391">
        <v>0</v>
      </c>
      <c r="O3391">
        <v>1</v>
      </c>
      <c r="P3391" s="2" t="s">
        <v>6799</v>
      </c>
      <c r="Q3391">
        <v>0</v>
      </c>
      <c r="R3391" s="4">
        <f t="shared" si="312"/>
        <v>65.060096000000001</v>
      </c>
      <c r="S3391">
        <f t="shared" si="313"/>
        <v>166</v>
      </c>
      <c r="T3391">
        <f t="shared" si="314"/>
        <v>905250000</v>
      </c>
      <c r="U3391">
        <f t="shared" si="315"/>
        <v>2.6875343403756435</v>
      </c>
      <c r="V3391">
        <f>W3391+(constants!$B$1*(50-FLOOR(L3391,1)))</f>
        <v>31.705996139735628</v>
      </c>
      <c r="W3391">
        <f t="shared" si="316"/>
        <v>31.282763411231368</v>
      </c>
      <c r="X3391">
        <f>constants!$B$2*constants!$B$3^2/(Y3391*Z3391^4)</f>
        <v>1343619.632958249</v>
      </c>
      <c r="Y3391">
        <f t="shared" si="317"/>
        <v>5.0118723362727194E-3</v>
      </c>
      <c r="Z3391">
        <f>constants!$B$4/T3391</f>
        <v>0.33117090085611711</v>
      </c>
    </row>
    <row r="3392" spans="1:26" x14ac:dyDescent="0.3">
      <c r="A3392">
        <v>3392</v>
      </c>
      <c r="B3392" s="1">
        <v>45208.674305555556</v>
      </c>
      <c r="C3392">
        <v>65072831</v>
      </c>
      <c r="D3392" s="3" t="s">
        <v>6801</v>
      </c>
      <c r="E3392" t="s">
        <v>6802</v>
      </c>
      <c r="F3392">
        <v>-55</v>
      </c>
      <c r="G3392" t="s">
        <v>25</v>
      </c>
      <c r="H3392">
        <v>-742</v>
      </c>
      <c r="I3392">
        <v>1456</v>
      </c>
      <c r="J3392">
        <v>1</v>
      </c>
      <c r="K3392">
        <v>1</v>
      </c>
      <c r="L3392">
        <v>6</v>
      </c>
      <c r="M3392">
        <v>1</v>
      </c>
      <c r="N3392">
        <v>0</v>
      </c>
      <c r="O3392">
        <v>1</v>
      </c>
      <c r="P3392" s="2" t="s">
        <v>6801</v>
      </c>
      <c r="Q3392">
        <v>0</v>
      </c>
      <c r="R3392" s="4">
        <f t="shared" si="312"/>
        <v>65.072830999999994</v>
      </c>
      <c r="S3392">
        <f t="shared" si="313"/>
        <v>-46.375</v>
      </c>
      <c r="T3392">
        <f t="shared" si="314"/>
        <v>905250000</v>
      </c>
      <c r="U3392">
        <f t="shared" si="315"/>
        <v>2.2334760271614935</v>
      </c>
      <c r="V3392">
        <f>W3392+(constants!$B$1*(50-FLOOR(L3392,1)))</f>
        <v>33.705996139735625</v>
      </c>
      <c r="W3392">
        <f t="shared" si="316"/>
        <v>33.282763411231365</v>
      </c>
      <c r="X3392">
        <f>constants!$B$2*constants!$B$3^2/(Y3392*Z3392^4)</f>
        <v>2129493.6095326287</v>
      </c>
      <c r="Y3392">
        <f t="shared" si="317"/>
        <v>3.1622776601683768E-3</v>
      </c>
      <c r="Z3392">
        <f>constants!$B$4/T3392</f>
        <v>0.33117090085611711</v>
      </c>
    </row>
    <row r="3393" spans="1:26" x14ac:dyDescent="0.3">
      <c r="A3393">
        <v>3393</v>
      </c>
      <c r="B3393" s="1">
        <v>45208.674305555556</v>
      </c>
      <c r="C3393">
        <v>65085120</v>
      </c>
      <c r="D3393" s="3" t="s">
        <v>6803</v>
      </c>
      <c r="E3393" t="s">
        <v>6804</v>
      </c>
      <c r="F3393">
        <v>-55</v>
      </c>
      <c r="G3393" t="s">
        <v>25</v>
      </c>
      <c r="H3393">
        <v>-117</v>
      </c>
      <c r="I3393">
        <v>1472</v>
      </c>
      <c r="J3393">
        <v>1</v>
      </c>
      <c r="K3393">
        <v>1</v>
      </c>
      <c r="L3393">
        <v>6</v>
      </c>
      <c r="M3393">
        <v>1</v>
      </c>
      <c r="N3393">
        <v>0</v>
      </c>
      <c r="O3393">
        <v>1</v>
      </c>
      <c r="P3393" s="2" t="s">
        <v>6803</v>
      </c>
      <c r="Q3393">
        <v>0</v>
      </c>
      <c r="R3393" s="4">
        <f t="shared" si="312"/>
        <v>65.085120000000003</v>
      </c>
      <c r="S3393">
        <f t="shared" si="313"/>
        <v>-7.3125</v>
      </c>
      <c r="T3393">
        <f t="shared" si="314"/>
        <v>905250000</v>
      </c>
      <c r="U3393">
        <f t="shared" si="315"/>
        <v>2.2580197197676637</v>
      </c>
      <c r="V3393">
        <f>W3393+(constants!$B$1*(50-FLOOR(L3393,1)))</f>
        <v>33.705996139735625</v>
      </c>
      <c r="W3393">
        <f t="shared" si="316"/>
        <v>33.282763411231365</v>
      </c>
      <c r="X3393">
        <f>constants!$B$2*constants!$B$3^2/(Y3393*Z3393^4)</f>
        <v>2129493.6095326287</v>
      </c>
      <c r="Y3393">
        <f t="shared" si="317"/>
        <v>3.1622776601683768E-3</v>
      </c>
      <c r="Z3393">
        <f>constants!$B$4/T3393</f>
        <v>0.33117090085611711</v>
      </c>
    </row>
    <row r="3394" spans="1:26" x14ac:dyDescent="0.3">
      <c r="A3394">
        <v>3394</v>
      </c>
      <c r="B3394" s="1">
        <v>45208.674305555556</v>
      </c>
      <c r="C3394">
        <v>65097548</v>
      </c>
      <c r="D3394" s="3" t="s">
        <v>6805</v>
      </c>
      <c r="E3394" t="s">
        <v>6806</v>
      </c>
      <c r="F3394">
        <v>-53</v>
      </c>
      <c r="G3394" t="s">
        <v>19</v>
      </c>
      <c r="H3394">
        <v>1777</v>
      </c>
      <c r="I3394">
        <v>1796</v>
      </c>
      <c r="J3394">
        <v>1</v>
      </c>
      <c r="K3394">
        <v>1</v>
      </c>
      <c r="L3394">
        <v>6</v>
      </c>
      <c r="M3394">
        <v>1</v>
      </c>
      <c r="N3394">
        <v>0</v>
      </c>
      <c r="O3394">
        <v>1</v>
      </c>
      <c r="P3394" s="2" t="s">
        <v>6805</v>
      </c>
      <c r="Q3394">
        <v>0</v>
      </c>
      <c r="R3394" s="4">
        <f t="shared" si="312"/>
        <v>65.097548000000003</v>
      </c>
      <c r="S3394">
        <f t="shared" si="313"/>
        <v>111.0625</v>
      </c>
      <c r="T3394">
        <f t="shared" si="314"/>
        <v>905250000</v>
      </c>
      <c r="U3394">
        <f t="shared" si="315"/>
        <v>2.7550294950426117</v>
      </c>
      <c r="V3394">
        <f>W3394+(constants!$B$1*(50-FLOOR(L3394,1)))</f>
        <v>31.705996139735628</v>
      </c>
      <c r="W3394">
        <f t="shared" si="316"/>
        <v>31.282763411231368</v>
      </c>
      <c r="X3394">
        <f>constants!$B$2*constants!$B$3^2/(Y3394*Z3394^4)</f>
        <v>1343619.632958249</v>
      </c>
      <c r="Y3394">
        <f t="shared" si="317"/>
        <v>5.0118723362727194E-3</v>
      </c>
      <c r="Z3394">
        <f>constants!$B$4/T3394</f>
        <v>0.33117090085611711</v>
      </c>
    </row>
    <row r="3395" spans="1:26" x14ac:dyDescent="0.3">
      <c r="A3395">
        <v>3395</v>
      </c>
      <c r="B3395" s="1">
        <v>45208.674305555556</v>
      </c>
      <c r="C3395">
        <v>65120171</v>
      </c>
      <c r="D3395" s="3" t="s">
        <v>6807</v>
      </c>
      <c r="E3395" t="s">
        <v>6808</v>
      </c>
      <c r="F3395">
        <v>-38</v>
      </c>
      <c r="G3395" t="s">
        <v>22</v>
      </c>
      <c r="H3395">
        <v>-351</v>
      </c>
      <c r="I3395">
        <v>3600</v>
      </c>
      <c r="J3395">
        <v>1</v>
      </c>
      <c r="K3395">
        <v>1</v>
      </c>
      <c r="L3395">
        <v>6</v>
      </c>
      <c r="M3395">
        <v>1</v>
      </c>
      <c r="N3395">
        <v>0</v>
      </c>
      <c r="O3395">
        <v>1</v>
      </c>
      <c r="P3395" s="2" t="s">
        <v>6807</v>
      </c>
      <c r="Q3395">
        <v>0</v>
      </c>
      <c r="R3395" s="4">
        <f t="shared" ref="R3395:R3458" si="318">C3395/10^6</f>
        <v>65.120170999999999</v>
      </c>
      <c r="S3395">
        <f t="shared" ref="S3395:S3458" si="319">H3395/16</f>
        <v>-21.9375</v>
      </c>
      <c r="T3395">
        <f t="shared" ref="T3395:T3458" si="320">IF(OR(L3395&lt;1,L3395&gt;50),-1,10^6*(902.75+(L3395-1)/2))</f>
        <v>905250000</v>
      </c>
      <c r="U3395">
        <f t="shared" ref="U3395:U3458" si="321">I3395*PI()/2048</f>
        <v>5.5223308363883081</v>
      </c>
      <c r="V3395">
        <f>W3395+(constants!$B$1*(50-FLOOR(L3395,1)))</f>
        <v>16.705996139735628</v>
      </c>
      <c r="W3395">
        <f t="shared" ref="W3395:W3458" si="322">10*LOG10(X3395/1000)</f>
        <v>16.282763411231368</v>
      </c>
      <c r="X3395">
        <f>constants!$B$2*constants!$B$3^2/(Y3395*Z3395^4)</f>
        <v>42488.983490675091</v>
      </c>
      <c r="Y3395">
        <f t="shared" ref="Y3395:Y3458" si="323">1000*10^(F3395/10)</f>
        <v>0.1584893192461112</v>
      </c>
      <c r="Z3395">
        <f>constants!$B$4/T3395</f>
        <v>0.33117090085611711</v>
      </c>
    </row>
    <row r="3396" spans="1:26" x14ac:dyDescent="0.3">
      <c r="A3396">
        <v>3396</v>
      </c>
      <c r="B3396" s="1">
        <v>45208.674305555556</v>
      </c>
      <c r="C3396">
        <v>65132991</v>
      </c>
      <c r="D3396" s="3" t="s">
        <v>6809</v>
      </c>
      <c r="E3396" t="s">
        <v>6810</v>
      </c>
      <c r="F3396">
        <v>-39</v>
      </c>
      <c r="G3396" t="s">
        <v>22</v>
      </c>
      <c r="H3396">
        <v>-156</v>
      </c>
      <c r="I3396">
        <v>3588</v>
      </c>
      <c r="J3396">
        <v>1</v>
      </c>
      <c r="K3396">
        <v>1</v>
      </c>
      <c r="L3396">
        <v>6</v>
      </c>
      <c r="M3396">
        <v>1</v>
      </c>
      <c r="N3396">
        <v>0</v>
      </c>
      <c r="O3396">
        <v>1</v>
      </c>
      <c r="P3396" s="2" t="s">
        <v>6809</v>
      </c>
      <c r="Q3396">
        <v>0</v>
      </c>
      <c r="R3396" s="4">
        <f t="shared" si="318"/>
        <v>65.132991000000004</v>
      </c>
      <c r="S3396">
        <f t="shared" si="319"/>
        <v>-9.75</v>
      </c>
      <c r="T3396">
        <f t="shared" si="320"/>
        <v>905250000</v>
      </c>
      <c r="U3396">
        <f t="shared" si="321"/>
        <v>5.5039230669336803</v>
      </c>
      <c r="V3396">
        <f>W3396+(constants!$B$1*(50-FLOOR(L3396,1)))</f>
        <v>17.705996139735625</v>
      </c>
      <c r="W3396">
        <f t="shared" si="322"/>
        <v>17.282763411231365</v>
      </c>
      <c r="X3396">
        <f>constants!$B$2*constants!$B$3^2/(Y3396*Z3396^4)</f>
        <v>53490.461037713663</v>
      </c>
      <c r="Y3396">
        <f t="shared" si="323"/>
        <v>0.12589254117941673</v>
      </c>
      <c r="Z3396">
        <f>constants!$B$4/T3396</f>
        <v>0.33117090085611711</v>
      </c>
    </row>
    <row r="3397" spans="1:26" x14ac:dyDescent="0.3">
      <c r="A3397">
        <v>3397</v>
      </c>
      <c r="B3397" s="1">
        <v>45208.674305555556</v>
      </c>
      <c r="C3397">
        <v>65160496</v>
      </c>
      <c r="D3397" s="3" t="s">
        <v>6811</v>
      </c>
      <c r="E3397" t="s">
        <v>6812</v>
      </c>
      <c r="F3397">
        <v>-54</v>
      </c>
      <c r="G3397" t="s">
        <v>25</v>
      </c>
      <c r="H3397">
        <v>820</v>
      </c>
      <c r="I3397">
        <v>1416</v>
      </c>
      <c r="J3397">
        <v>1</v>
      </c>
      <c r="K3397">
        <v>1</v>
      </c>
      <c r="L3397">
        <v>6</v>
      </c>
      <c r="M3397">
        <v>1</v>
      </c>
      <c r="N3397">
        <v>0</v>
      </c>
      <c r="O3397">
        <v>1</v>
      </c>
      <c r="P3397" s="2" t="s">
        <v>6811</v>
      </c>
      <c r="Q3397">
        <v>0</v>
      </c>
      <c r="R3397" s="4">
        <f t="shared" si="318"/>
        <v>65.160495999999995</v>
      </c>
      <c r="S3397">
        <f t="shared" si="319"/>
        <v>51.25</v>
      </c>
      <c r="T3397">
        <f t="shared" si="320"/>
        <v>905250000</v>
      </c>
      <c r="U3397">
        <f t="shared" si="321"/>
        <v>2.1721167956460681</v>
      </c>
      <c r="V3397">
        <f>W3397+(constants!$B$1*(50-FLOOR(L3397,1)))</f>
        <v>32.705996139735632</v>
      </c>
      <c r="W3397">
        <f t="shared" si="322"/>
        <v>32.282763411231372</v>
      </c>
      <c r="X3397">
        <f>constants!$B$2*constants!$B$3^2/(Y3397*Z3397^4)</f>
        <v>1691516.8997166932</v>
      </c>
      <c r="Y3397">
        <f t="shared" si="323"/>
        <v>3.9810717055349656E-3</v>
      </c>
      <c r="Z3397">
        <f>constants!$B$4/T3397</f>
        <v>0.33117090085611711</v>
      </c>
    </row>
    <row r="3398" spans="1:26" x14ac:dyDescent="0.3">
      <c r="A3398">
        <v>3398</v>
      </c>
      <c r="B3398" s="1">
        <v>45208.674305555556</v>
      </c>
      <c r="C3398">
        <v>65180589</v>
      </c>
      <c r="D3398" s="3" t="s">
        <v>6813</v>
      </c>
      <c r="E3398" t="s">
        <v>6814</v>
      </c>
      <c r="F3398">
        <v>-53</v>
      </c>
      <c r="G3398" t="s">
        <v>19</v>
      </c>
      <c r="H3398">
        <v>2773</v>
      </c>
      <c r="I3398">
        <v>1708</v>
      </c>
      <c r="J3398">
        <v>1</v>
      </c>
      <c r="K3398">
        <v>1</v>
      </c>
      <c r="L3398">
        <v>6</v>
      </c>
      <c r="M3398">
        <v>1</v>
      </c>
      <c r="N3398">
        <v>0</v>
      </c>
      <c r="O3398">
        <v>1</v>
      </c>
      <c r="P3398" s="2" t="s">
        <v>6813</v>
      </c>
      <c r="Q3398">
        <v>0</v>
      </c>
      <c r="R3398" s="4">
        <f t="shared" si="318"/>
        <v>65.180588999999998</v>
      </c>
      <c r="S3398">
        <f t="shared" si="319"/>
        <v>173.3125</v>
      </c>
      <c r="T3398">
        <f t="shared" si="320"/>
        <v>905250000</v>
      </c>
      <c r="U3398">
        <f t="shared" si="321"/>
        <v>2.6200391857086753</v>
      </c>
      <c r="V3398">
        <f>W3398+(constants!$B$1*(50-FLOOR(L3398,1)))</f>
        <v>31.705996139735628</v>
      </c>
      <c r="W3398">
        <f t="shared" si="322"/>
        <v>31.282763411231368</v>
      </c>
      <c r="X3398">
        <f>constants!$B$2*constants!$B$3^2/(Y3398*Z3398^4)</f>
        <v>1343619.632958249</v>
      </c>
      <c r="Y3398">
        <f t="shared" si="323"/>
        <v>5.0118723362727194E-3</v>
      </c>
      <c r="Z3398">
        <f>constants!$B$4/T3398</f>
        <v>0.33117090085611711</v>
      </c>
    </row>
    <row r="3399" spans="1:26" x14ac:dyDescent="0.3">
      <c r="A3399">
        <v>3399</v>
      </c>
      <c r="B3399" s="1">
        <v>45208.674305555556</v>
      </c>
      <c r="C3399">
        <v>65193395</v>
      </c>
      <c r="D3399" s="3" t="s">
        <v>6815</v>
      </c>
      <c r="E3399" t="s">
        <v>6816</v>
      </c>
      <c r="F3399">
        <v>-54</v>
      </c>
      <c r="G3399" t="s">
        <v>25</v>
      </c>
      <c r="H3399">
        <v>-664</v>
      </c>
      <c r="I3399">
        <v>1620</v>
      </c>
      <c r="J3399">
        <v>1</v>
      </c>
      <c r="K3399">
        <v>1</v>
      </c>
      <c r="L3399">
        <v>6</v>
      </c>
      <c r="M3399">
        <v>1</v>
      </c>
      <c r="N3399">
        <v>0</v>
      </c>
      <c r="O3399">
        <v>1</v>
      </c>
      <c r="P3399" s="2" t="s">
        <v>6815</v>
      </c>
      <c r="Q3399">
        <v>0</v>
      </c>
      <c r="R3399" s="4">
        <f t="shared" si="318"/>
        <v>65.193394999999995</v>
      </c>
      <c r="S3399">
        <f t="shared" si="319"/>
        <v>-41.5</v>
      </c>
      <c r="T3399">
        <f t="shared" si="320"/>
        <v>905250000</v>
      </c>
      <c r="U3399">
        <f t="shared" si="321"/>
        <v>2.4850488763747385</v>
      </c>
      <c r="V3399">
        <f>W3399+(constants!$B$1*(50-FLOOR(L3399,1)))</f>
        <v>32.705996139735632</v>
      </c>
      <c r="W3399">
        <f t="shared" si="322"/>
        <v>32.282763411231372</v>
      </c>
      <c r="X3399">
        <f>constants!$B$2*constants!$B$3^2/(Y3399*Z3399^4)</f>
        <v>1691516.8997166932</v>
      </c>
      <c r="Y3399">
        <f t="shared" si="323"/>
        <v>3.9810717055349656E-3</v>
      </c>
      <c r="Z3399">
        <f>constants!$B$4/T3399</f>
        <v>0.33117090085611711</v>
      </c>
    </row>
    <row r="3400" spans="1:26" x14ac:dyDescent="0.3">
      <c r="A3400">
        <v>3400</v>
      </c>
      <c r="B3400" s="1">
        <v>45208.674305555556</v>
      </c>
      <c r="C3400">
        <v>65206634</v>
      </c>
      <c r="D3400" s="3" t="s">
        <v>6817</v>
      </c>
      <c r="E3400" t="s">
        <v>6818</v>
      </c>
      <c r="F3400">
        <v>-38</v>
      </c>
      <c r="G3400" t="s">
        <v>22</v>
      </c>
      <c r="H3400">
        <v>-78</v>
      </c>
      <c r="I3400">
        <v>3580</v>
      </c>
      <c r="J3400">
        <v>1</v>
      </c>
      <c r="K3400">
        <v>1</v>
      </c>
      <c r="L3400">
        <v>6</v>
      </c>
      <c r="M3400">
        <v>1</v>
      </c>
      <c r="N3400">
        <v>0</v>
      </c>
      <c r="O3400">
        <v>1</v>
      </c>
      <c r="P3400" s="2" t="s">
        <v>6817</v>
      </c>
      <c r="Q3400">
        <v>0</v>
      </c>
      <c r="R3400" s="4">
        <f t="shared" si="318"/>
        <v>65.206633999999994</v>
      </c>
      <c r="S3400">
        <f t="shared" si="319"/>
        <v>-4.875</v>
      </c>
      <c r="T3400">
        <f t="shared" si="320"/>
        <v>905250000</v>
      </c>
      <c r="U3400">
        <f t="shared" si="321"/>
        <v>5.4916512206305956</v>
      </c>
      <c r="V3400">
        <f>W3400+(constants!$B$1*(50-FLOOR(L3400,1)))</f>
        <v>16.705996139735628</v>
      </c>
      <c r="W3400">
        <f t="shared" si="322"/>
        <v>16.282763411231368</v>
      </c>
      <c r="X3400">
        <f>constants!$B$2*constants!$B$3^2/(Y3400*Z3400^4)</f>
        <v>42488.983490675091</v>
      </c>
      <c r="Y3400">
        <f t="shared" si="323"/>
        <v>0.1584893192461112</v>
      </c>
      <c r="Z3400">
        <f>constants!$B$4/T3400</f>
        <v>0.33117090085611711</v>
      </c>
    </row>
    <row r="3401" spans="1:26" x14ac:dyDescent="0.3">
      <c r="A3401">
        <v>3401</v>
      </c>
      <c r="B3401" s="1">
        <v>45208.674305555556</v>
      </c>
      <c r="C3401">
        <v>65227014</v>
      </c>
      <c r="D3401" s="3" t="s">
        <v>6819</v>
      </c>
      <c r="E3401" t="s">
        <v>6820</v>
      </c>
      <c r="F3401">
        <v>-37</v>
      </c>
      <c r="G3401" t="s">
        <v>22</v>
      </c>
      <c r="H3401">
        <v>78</v>
      </c>
      <c r="I3401">
        <v>1104</v>
      </c>
      <c r="J3401">
        <v>1</v>
      </c>
      <c r="K3401">
        <v>1</v>
      </c>
      <c r="L3401">
        <v>7</v>
      </c>
      <c r="M3401">
        <v>1</v>
      </c>
      <c r="N3401">
        <v>0</v>
      </c>
      <c r="O3401">
        <v>1</v>
      </c>
      <c r="P3401" s="2" t="s">
        <v>6819</v>
      </c>
      <c r="Q3401">
        <v>0</v>
      </c>
      <c r="R3401" s="4">
        <f t="shared" si="318"/>
        <v>65.227013999999997</v>
      </c>
      <c r="S3401">
        <f t="shared" si="319"/>
        <v>4.875</v>
      </c>
      <c r="T3401">
        <f t="shared" si="320"/>
        <v>905750000</v>
      </c>
      <c r="U3401">
        <f t="shared" si="321"/>
        <v>1.6935147898257479</v>
      </c>
      <c r="V3401">
        <f>W3401+(constants!$B$1*(50-FLOOR(L3401,1)))</f>
        <v>15.705969582788818</v>
      </c>
      <c r="W3401">
        <f t="shared" si="322"/>
        <v>15.292355779932381</v>
      </c>
      <c r="X3401">
        <f>constants!$B$2*constants!$B$3^2/(Y3401*Z3401^4)</f>
        <v>33824.826529152568</v>
      </c>
      <c r="Y3401">
        <f t="shared" si="323"/>
        <v>0.19952623149688758</v>
      </c>
      <c r="Z3401">
        <f>constants!$B$4/T3401</f>
        <v>0.33098808501242066</v>
      </c>
    </row>
    <row r="3402" spans="1:26" x14ac:dyDescent="0.3">
      <c r="A3402">
        <v>3402</v>
      </c>
      <c r="B3402" s="1">
        <v>45208.674305555556</v>
      </c>
      <c r="C3402">
        <v>65244495</v>
      </c>
      <c r="D3402" s="3" t="s">
        <v>6821</v>
      </c>
      <c r="E3402" t="s">
        <v>6822</v>
      </c>
      <c r="F3402">
        <v>-37</v>
      </c>
      <c r="G3402" t="s">
        <v>22</v>
      </c>
      <c r="H3402">
        <v>-78</v>
      </c>
      <c r="I3402">
        <v>1128</v>
      </c>
      <c r="J3402">
        <v>1</v>
      </c>
      <c r="K3402">
        <v>1</v>
      </c>
      <c r="L3402">
        <v>7</v>
      </c>
      <c r="M3402">
        <v>1</v>
      </c>
      <c r="N3402">
        <v>0</v>
      </c>
      <c r="O3402">
        <v>1</v>
      </c>
      <c r="P3402" s="2" t="s">
        <v>6821</v>
      </c>
      <c r="Q3402">
        <v>0</v>
      </c>
      <c r="R3402" s="4">
        <f t="shared" si="318"/>
        <v>65.244495000000001</v>
      </c>
      <c r="S3402">
        <f t="shared" si="319"/>
        <v>-4.875</v>
      </c>
      <c r="T3402">
        <f t="shared" si="320"/>
        <v>905750000</v>
      </c>
      <c r="U3402">
        <f t="shared" si="321"/>
        <v>1.7303303287350031</v>
      </c>
      <c r="V3402">
        <f>W3402+(constants!$B$1*(50-FLOOR(L3402,1)))</f>
        <v>15.705969582788818</v>
      </c>
      <c r="W3402">
        <f t="shared" si="322"/>
        <v>15.292355779932381</v>
      </c>
      <c r="X3402">
        <f>constants!$B$2*constants!$B$3^2/(Y3402*Z3402^4)</f>
        <v>33824.826529152568</v>
      </c>
      <c r="Y3402">
        <f t="shared" si="323"/>
        <v>0.19952623149688758</v>
      </c>
      <c r="Z3402">
        <f>constants!$B$4/T3402</f>
        <v>0.33098808501242066</v>
      </c>
    </row>
    <row r="3403" spans="1:26" x14ac:dyDescent="0.3">
      <c r="A3403">
        <v>3403</v>
      </c>
      <c r="B3403" s="1">
        <v>45208.674305555556</v>
      </c>
      <c r="C3403">
        <v>65263695</v>
      </c>
      <c r="D3403" s="3" t="s">
        <v>6823</v>
      </c>
      <c r="E3403" t="s">
        <v>6824</v>
      </c>
      <c r="F3403">
        <v>-37</v>
      </c>
      <c r="G3403" t="s">
        <v>22</v>
      </c>
      <c r="H3403">
        <v>507</v>
      </c>
      <c r="I3403">
        <v>1100</v>
      </c>
      <c r="J3403">
        <v>1</v>
      </c>
      <c r="K3403">
        <v>1</v>
      </c>
      <c r="L3403">
        <v>7</v>
      </c>
      <c r="M3403">
        <v>1</v>
      </c>
      <c r="N3403">
        <v>0</v>
      </c>
      <c r="O3403">
        <v>1</v>
      </c>
      <c r="P3403" s="2" t="s">
        <v>6823</v>
      </c>
      <c r="Q3403">
        <v>0</v>
      </c>
      <c r="R3403" s="4">
        <f t="shared" si="318"/>
        <v>65.263694999999998</v>
      </c>
      <c r="S3403">
        <f t="shared" si="319"/>
        <v>31.6875</v>
      </c>
      <c r="T3403">
        <f t="shared" si="320"/>
        <v>905750000</v>
      </c>
      <c r="U3403">
        <f t="shared" si="321"/>
        <v>1.6873788666742053</v>
      </c>
      <c r="V3403">
        <f>W3403+(constants!$B$1*(50-FLOOR(L3403,1)))</f>
        <v>15.705969582788818</v>
      </c>
      <c r="W3403">
        <f t="shared" si="322"/>
        <v>15.292355779932381</v>
      </c>
      <c r="X3403">
        <f>constants!$B$2*constants!$B$3^2/(Y3403*Z3403^4)</f>
        <v>33824.826529152568</v>
      </c>
      <c r="Y3403">
        <f t="shared" si="323"/>
        <v>0.19952623149688758</v>
      </c>
      <c r="Z3403">
        <f>constants!$B$4/T3403</f>
        <v>0.33098808501242066</v>
      </c>
    </row>
    <row r="3404" spans="1:26" x14ac:dyDescent="0.3">
      <c r="A3404">
        <v>3404</v>
      </c>
      <c r="B3404" s="1">
        <v>45208.674305555556</v>
      </c>
      <c r="C3404">
        <v>65292499</v>
      </c>
      <c r="D3404" s="3" t="s">
        <v>6825</v>
      </c>
      <c r="E3404" t="s">
        <v>6826</v>
      </c>
      <c r="F3404">
        <v>-37</v>
      </c>
      <c r="G3404" t="s">
        <v>22</v>
      </c>
      <c r="H3404">
        <v>351</v>
      </c>
      <c r="I3404">
        <v>1128</v>
      </c>
      <c r="J3404">
        <v>1</v>
      </c>
      <c r="K3404">
        <v>1</v>
      </c>
      <c r="L3404">
        <v>7</v>
      </c>
      <c r="M3404">
        <v>1</v>
      </c>
      <c r="N3404">
        <v>0</v>
      </c>
      <c r="O3404">
        <v>1</v>
      </c>
      <c r="P3404" s="2" t="s">
        <v>6825</v>
      </c>
      <c r="Q3404">
        <v>0</v>
      </c>
      <c r="R3404" s="4">
        <f t="shared" si="318"/>
        <v>65.292499000000007</v>
      </c>
      <c r="S3404">
        <f t="shared" si="319"/>
        <v>21.9375</v>
      </c>
      <c r="T3404">
        <f t="shared" si="320"/>
        <v>905750000</v>
      </c>
      <c r="U3404">
        <f t="shared" si="321"/>
        <v>1.7303303287350031</v>
      </c>
      <c r="V3404">
        <f>W3404+(constants!$B$1*(50-FLOOR(L3404,1)))</f>
        <v>15.705969582788818</v>
      </c>
      <c r="W3404">
        <f t="shared" si="322"/>
        <v>15.292355779932381</v>
      </c>
      <c r="X3404">
        <f>constants!$B$2*constants!$B$3^2/(Y3404*Z3404^4)</f>
        <v>33824.826529152568</v>
      </c>
      <c r="Y3404">
        <f t="shared" si="323"/>
        <v>0.19952623149688758</v>
      </c>
      <c r="Z3404">
        <f>constants!$B$4/T3404</f>
        <v>0.33098808501242066</v>
      </c>
    </row>
    <row r="3405" spans="1:26" x14ac:dyDescent="0.3">
      <c r="A3405">
        <v>3405</v>
      </c>
      <c r="B3405" s="1">
        <v>45208.674305555556</v>
      </c>
      <c r="C3405">
        <v>65309216</v>
      </c>
      <c r="D3405" s="3" t="s">
        <v>6827</v>
      </c>
      <c r="E3405" t="s">
        <v>6828</v>
      </c>
      <c r="F3405">
        <v>-37</v>
      </c>
      <c r="G3405" t="s">
        <v>22</v>
      </c>
      <c r="H3405">
        <v>117</v>
      </c>
      <c r="I3405">
        <v>1116</v>
      </c>
      <c r="J3405">
        <v>1</v>
      </c>
      <c r="K3405">
        <v>1</v>
      </c>
      <c r="L3405">
        <v>7</v>
      </c>
      <c r="M3405">
        <v>1</v>
      </c>
      <c r="N3405">
        <v>0</v>
      </c>
      <c r="O3405">
        <v>1</v>
      </c>
      <c r="P3405" s="2" t="s">
        <v>6827</v>
      </c>
      <c r="Q3405">
        <v>0</v>
      </c>
      <c r="R3405" s="4">
        <f t="shared" si="318"/>
        <v>65.309216000000006</v>
      </c>
      <c r="S3405">
        <f t="shared" si="319"/>
        <v>7.3125</v>
      </c>
      <c r="T3405">
        <f t="shared" si="320"/>
        <v>905750000</v>
      </c>
      <c r="U3405">
        <f t="shared" si="321"/>
        <v>1.7119225592803755</v>
      </c>
      <c r="V3405">
        <f>W3405+(constants!$B$1*(50-FLOOR(L3405,1)))</f>
        <v>15.705969582788818</v>
      </c>
      <c r="W3405">
        <f t="shared" si="322"/>
        <v>15.292355779932381</v>
      </c>
      <c r="X3405">
        <f>constants!$B$2*constants!$B$3^2/(Y3405*Z3405^4)</f>
        <v>33824.826529152568</v>
      </c>
      <c r="Y3405">
        <f t="shared" si="323"/>
        <v>0.19952623149688758</v>
      </c>
      <c r="Z3405">
        <f>constants!$B$4/T3405</f>
        <v>0.33098808501242066</v>
      </c>
    </row>
    <row r="3406" spans="1:26" x14ac:dyDescent="0.3">
      <c r="A3406">
        <v>3406</v>
      </c>
      <c r="B3406" s="1">
        <v>45208.674305555556</v>
      </c>
      <c r="C3406">
        <v>65332027</v>
      </c>
      <c r="D3406" s="3" t="s">
        <v>6829</v>
      </c>
      <c r="E3406" t="s">
        <v>6830</v>
      </c>
      <c r="F3406">
        <v>-37</v>
      </c>
      <c r="G3406" t="s">
        <v>22</v>
      </c>
      <c r="H3406">
        <v>39</v>
      </c>
      <c r="I3406">
        <v>1096</v>
      </c>
      <c r="J3406">
        <v>1</v>
      </c>
      <c r="K3406">
        <v>1</v>
      </c>
      <c r="L3406">
        <v>7</v>
      </c>
      <c r="M3406">
        <v>1</v>
      </c>
      <c r="N3406">
        <v>0</v>
      </c>
      <c r="O3406">
        <v>1</v>
      </c>
      <c r="P3406" s="2" t="s">
        <v>6829</v>
      </c>
      <c r="Q3406">
        <v>0</v>
      </c>
      <c r="R3406" s="4">
        <f t="shared" si="318"/>
        <v>65.332026999999997</v>
      </c>
      <c r="S3406">
        <f t="shared" si="319"/>
        <v>2.4375</v>
      </c>
      <c r="T3406">
        <f t="shared" si="320"/>
        <v>905750000</v>
      </c>
      <c r="U3406">
        <f t="shared" si="321"/>
        <v>1.6812429435226628</v>
      </c>
      <c r="V3406">
        <f>W3406+(constants!$B$1*(50-FLOOR(L3406,1)))</f>
        <v>15.705969582788818</v>
      </c>
      <c r="W3406">
        <f t="shared" si="322"/>
        <v>15.292355779932381</v>
      </c>
      <c r="X3406">
        <f>constants!$B$2*constants!$B$3^2/(Y3406*Z3406^4)</f>
        <v>33824.826529152568</v>
      </c>
      <c r="Y3406">
        <f t="shared" si="323"/>
        <v>0.19952623149688758</v>
      </c>
      <c r="Z3406">
        <f>constants!$B$4/T3406</f>
        <v>0.33098808501242066</v>
      </c>
    </row>
    <row r="3407" spans="1:26" x14ac:dyDescent="0.3">
      <c r="A3407">
        <v>3407</v>
      </c>
      <c r="B3407" s="1">
        <v>45208.674305555556</v>
      </c>
      <c r="C3407">
        <v>65351986</v>
      </c>
      <c r="D3407" s="3" t="s">
        <v>6831</v>
      </c>
      <c r="E3407" t="s">
        <v>6832</v>
      </c>
      <c r="F3407">
        <v>-37</v>
      </c>
      <c r="G3407" t="s">
        <v>22</v>
      </c>
      <c r="H3407">
        <v>-195</v>
      </c>
      <c r="I3407">
        <v>1104</v>
      </c>
      <c r="J3407">
        <v>1</v>
      </c>
      <c r="K3407">
        <v>1</v>
      </c>
      <c r="L3407">
        <v>7</v>
      </c>
      <c r="M3407">
        <v>1</v>
      </c>
      <c r="N3407">
        <v>0</v>
      </c>
      <c r="O3407">
        <v>1</v>
      </c>
      <c r="P3407" s="2" t="s">
        <v>6831</v>
      </c>
      <c r="Q3407">
        <v>0</v>
      </c>
      <c r="R3407" s="4">
        <f t="shared" si="318"/>
        <v>65.351985999999997</v>
      </c>
      <c r="S3407">
        <f t="shared" si="319"/>
        <v>-12.1875</v>
      </c>
      <c r="T3407">
        <f t="shared" si="320"/>
        <v>905750000</v>
      </c>
      <c r="U3407">
        <f t="shared" si="321"/>
        <v>1.6935147898257479</v>
      </c>
      <c r="V3407">
        <f>W3407+(constants!$B$1*(50-FLOOR(L3407,1)))</f>
        <v>15.705969582788818</v>
      </c>
      <c r="W3407">
        <f t="shared" si="322"/>
        <v>15.292355779932381</v>
      </c>
      <c r="X3407">
        <f>constants!$B$2*constants!$B$3^2/(Y3407*Z3407^4)</f>
        <v>33824.826529152568</v>
      </c>
      <c r="Y3407">
        <f t="shared" si="323"/>
        <v>0.19952623149688758</v>
      </c>
      <c r="Z3407">
        <f>constants!$B$4/T3407</f>
        <v>0.33098808501242066</v>
      </c>
    </row>
    <row r="3408" spans="1:26" x14ac:dyDescent="0.3">
      <c r="A3408">
        <v>3408</v>
      </c>
      <c r="B3408" s="1">
        <v>45208.674305555556</v>
      </c>
      <c r="C3408">
        <v>65367457</v>
      </c>
      <c r="D3408" s="3" t="s">
        <v>6833</v>
      </c>
      <c r="E3408" t="s">
        <v>6834</v>
      </c>
      <c r="F3408">
        <v>-37</v>
      </c>
      <c r="G3408" t="s">
        <v>22</v>
      </c>
      <c r="H3408">
        <v>-39</v>
      </c>
      <c r="I3408">
        <v>1108</v>
      </c>
      <c r="J3408">
        <v>1</v>
      </c>
      <c r="K3408">
        <v>1</v>
      </c>
      <c r="L3408">
        <v>7</v>
      </c>
      <c r="M3408">
        <v>1</v>
      </c>
      <c r="N3408">
        <v>0</v>
      </c>
      <c r="O3408">
        <v>1</v>
      </c>
      <c r="P3408" s="2" t="s">
        <v>6833</v>
      </c>
      <c r="Q3408">
        <v>0</v>
      </c>
      <c r="R3408" s="4">
        <f t="shared" si="318"/>
        <v>65.367457000000002</v>
      </c>
      <c r="S3408">
        <f t="shared" si="319"/>
        <v>-2.4375</v>
      </c>
      <c r="T3408">
        <f t="shared" si="320"/>
        <v>905750000</v>
      </c>
      <c r="U3408">
        <f t="shared" si="321"/>
        <v>1.6996507129772904</v>
      </c>
      <c r="V3408">
        <f>W3408+(constants!$B$1*(50-FLOOR(L3408,1)))</f>
        <v>15.705969582788818</v>
      </c>
      <c r="W3408">
        <f t="shared" si="322"/>
        <v>15.292355779932381</v>
      </c>
      <c r="X3408">
        <f>constants!$B$2*constants!$B$3^2/(Y3408*Z3408^4)</f>
        <v>33824.826529152568</v>
      </c>
      <c r="Y3408">
        <f t="shared" si="323"/>
        <v>0.19952623149688758</v>
      </c>
      <c r="Z3408">
        <f>constants!$B$4/T3408</f>
        <v>0.33098808501242066</v>
      </c>
    </row>
    <row r="3409" spans="1:26" x14ac:dyDescent="0.3">
      <c r="A3409">
        <v>3409</v>
      </c>
      <c r="B3409" s="1">
        <v>45208.674305555556</v>
      </c>
      <c r="C3409">
        <v>65387295</v>
      </c>
      <c r="D3409" s="3" t="s">
        <v>6835</v>
      </c>
      <c r="E3409" t="s">
        <v>6836</v>
      </c>
      <c r="F3409">
        <v>-37</v>
      </c>
      <c r="G3409" t="s">
        <v>22</v>
      </c>
      <c r="H3409">
        <v>-273</v>
      </c>
      <c r="I3409">
        <v>1132</v>
      </c>
      <c r="J3409">
        <v>1</v>
      </c>
      <c r="K3409">
        <v>1</v>
      </c>
      <c r="L3409">
        <v>7</v>
      </c>
      <c r="M3409">
        <v>1</v>
      </c>
      <c r="N3409">
        <v>0</v>
      </c>
      <c r="O3409">
        <v>1</v>
      </c>
      <c r="P3409" s="2" t="s">
        <v>6835</v>
      </c>
      <c r="Q3409">
        <v>0</v>
      </c>
      <c r="R3409" s="4">
        <f t="shared" si="318"/>
        <v>65.387294999999995</v>
      </c>
      <c r="S3409">
        <f t="shared" si="319"/>
        <v>-17.0625</v>
      </c>
      <c r="T3409">
        <f t="shared" si="320"/>
        <v>905750000</v>
      </c>
      <c r="U3409">
        <f t="shared" si="321"/>
        <v>1.7364662518865459</v>
      </c>
      <c r="V3409">
        <f>W3409+(constants!$B$1*(50-FLOOR(L3409,1)))</f>
        <v>15.705969582788818</v>
      </c>
      <c r="W3409">
        <f t="shared" si="322"/>
        <v>15.292355779932381</v>
      </c>
      <c r="X3409">
        <f>constants!$B$2*constants!$B$3^2/(Y3409*Z3409^4)</f>
        <v>33824.826529152568</v>
      </c>
      <c r="Y3409">
        <f t="shared" si="323"/>
        <v>0.19952623149688758</v>
      </c>
      <c r="Z3409">
        <f>constants!$B$4/T3409</f>
        <v>0.33098808501242066</v>
      </c>
    </row>
    <row r="3410" spans="1:26" x14ac:dyDescent="0.3">
      <c r="A3410">
        <v>3410</v>
      </c>
      <c r="B3410" s="1">
        <v>45208.674305555556</v>
      </c>
      <c r="C3410">
        <v>65422112</v>
      </c>
      <c r="D3410" s="3" t="s">
        <v>6837</v>
      </c>
      <c r="E3410" t="s">
        <v>6838</v>
      </c>
      <c r="F3410">
        <v>-37</v>
      </c>
      <c r="G3410" t="s">
        <v>22</v>
      </c>
      <c r="H3410">
        <v>273</v>
      </c>
      <c r="I3410">
        <v>1368</v>
      </c>
      <c r="J3410">
        <v>1</v>
      </c>
      <c r="K3410">
        <v>1</v>
      </c>
      <c r="L3410">
        <v>8</v>
      </c>
      <c r="M3410">
        <v>1</v>
      </c>
      <c r="N3410">
        <v>0</v>
      </c>
      <c r="O3410">
        <v>1</v>
      </c>
      <c r="P3410" s="2" t="s">
        <v>6837</v>
      </c>
      <c r="Q3410">
        <v>0</v>
      </c>
      <c r="R3410" s="4">
        <f t="shared" si="318"/>
        <v>65.422111999999998</v>
      </c>
      <c r="S3410">
        <f t="shared" si="319"/>
        <v>17.0625</v>
      </c>
      <c r="T3410">
        <f t="shared" si="320"/>
        <v>906250000</v>
      </c>
      <c r="U3410">
        <f t="shared" si="321"/>
        <v>2.0984857178275571</v>
      </c>
      <c r="V3410">
        <f>W3410+(constants!$B$1*(50-FLOOR(L3410,1)))</f>
        <v>15.70593773204002</v>
      </c>
      <c r="W3410">
        <f t="shared" si="322"/>
        <v>15.301942854831408</v>
      </c>
      <c r="X3410">
        <f>constants!$B$2*constants!$B$3^2/(Y3410*Z3410^4)</f>
        <v>33899.577498517217</v>
      </c>
      <c r="Y3410">
        <f t="shared" si="323"/>
        <v>0.19952623149688758</v>
      </c>
      <c r="Z3410">
        <f>constants!$B$4/T3410</f>
        <v>0.33080547089655171</v>
      </c>
    </row>
    <row r="3411" spans="1:26" x14ac:dyDescent="0.3">
      <c r="A3411">
        <v>3411</v>
      </c>
      <c r="B3411" s="1">
        <v>45208.674305555556</v>
      </c>
      <c r="C3411">
        <v>65441376</v>
      </c>
      <c r="D3411" s="3" t="s">
        <v>6839</v>
      </c>
      <c r="E3411" t="s">
        <v>6840</v>
      </c>
      <c r="F3411">
        <v>-53</v>
      </c>
      <c r="G3411" t="s">
        <v>25</v>
      </c>
      <c r="H3411">
        <v>-117</v>
      </c>
      <c r="I3411">
        <v>2716</v>
      </c>
      <c r="J3411">
        <v>1</v>
      </c>
      <c r="K3411">
        <v>1</v>
      </c>
      <c r="L3411">
        <v>8</v>
      </c>
      <c r="M3411">
        <v>1</v>
      </c>
      <c r="N3411">
        <v>0</v>
      </c>
      <c r="O3411">
        <v>1</v>
      </c>
      <c r="P3411" s="2" t="s">
        <v>6839</v>
      </c>
      <c r="Q3411">
        <v>0</v>
      </c>
      <c r="R3411" s="4">
        <f t="shared" si="318"/>
        <v>65.441376000000005</v>
      </c>
      <c r="S3411">
        <f t="shared" si="319"/>
        <v>-7.3125</v>
      </c>
      <c r="T3411">
        <f t="shared" si="320"/>
        <v>906250000</v>
      </c>
      <c r="U3411">
        <f t="shared" si="321"/>
        <v>4.1662918198974017</v>
      </c>
      <c r="V3411">
        <f>W3411+(constants!$B$1*(50-FLOOR(L3411,1)))</f>
        <v>31.705937732040017</v>
      </c>
      <c r="W3411">
        <f t="shared" si="322"/>
        <v>31.301942854831402</v>
      </c>
      <c r="X3411">
        <f>constants!$B$2*constants!$B$3^2/(Y3411*Z3411^4)</f>
        <v>1349566.4880893675</v>
      </c>
      <c r="Y3411">
        <f t="shared" si="323"/>
        <v>5.0118723362727194E-3</v>
      </c>
      <c r="Z3411">
        <f>constants!$B$4/T3411</f>
        <v>0.33080547089655171</v>
      </c>
    </row>
    <row r="3412" spans="1:26" x14ac:dyDescent="0.3">
      <c r="A3412">
        <v>3412</v>
      </c>
      <c r="B3412" s="1">
        <v>45208.674305555556</v>
      </c>
      <c r="C3412">
        <v>65456737</v>
      </c>
      <c r="D3412" s="3" t="s">
        <v>6841</v>
      </c>
      <c r="E3412" t="s">
        <v>6842</v>
      </c>
      <c r="F3412">
        <v>-37</v>
      </c>
      <c r="G3412" t="s">
        <v>22</v>
      </c>
      <c r="H3412">
        <v>-39</v>
      </c>
      <c r="I3412">
        <v>1408</v>
      </c>
      <c r="J3412">
        <v>1</v>
      </c>
      <c r="K3412">
        <v>1</v>
      </c>
      <c r="L3412">
        <v>8</v>
      </c>
      <c r="M3412">
        <v>1</v>
      </c>
      <c r="N3412">
        <v>0</v>
      </c>
      <c r="O3412">
        <v>1</v>
      </c>
      <c r="P3412" s="2" t="s">
        <v>6841</v>
      </c>
      <c r="Q3412">
        <v>0</v>
      </c>
      <c r="R3412" s="4">
        <f t="shared" si="318"/>
        <v>65.456737000000004</v>
      </c>
      <c r="S3412">
        <f t="shared" si="319"/>
        <v>-2.4375</v>
      </c>
      <c r="T3412">
        <f t="shared" si="320"/>
        <v>906250000</v>
      </c>
      <c r="U3412">
        <f t="shared" si="321"/>
        <v>2.1598449493429825</v>
      </c>
      <c r="V3412">
        <f>W3412+(constants!$B$1*(50-FLOOR(L3412,1)))</f>
        <v>15.70593773204002</v>
      </c>
      <c r="W3412">
        <f t="shared" si="322"/>
        <v>15.301942854831408</v>
      </c>
      <c r="X3412">
        <f>constants!$B$2*constants!$B$3^2/(Y3412*Z3412^4)</f>
        <v>33899.577498517217</v>
      </c>
      <c r="Y3412">
        <f t="shared" si="323"/>
        <v>0.19952623149688758</v>
      </c>
      <c r="Z3412">
        <f>constants!$B$4/T3412</f>
        <v>0.33080547089655171</v>
      </c>
    </row>
    <row r="3413" spans="1:26" x14ac:dyDescent="0.3">
      <c r="A3413">
        <v>3413</v>
      </c>
      <c r="B3413" s="1">
        <v>45208.674305555556</v>
      </c>
      <c r="C3413">
        <v>65491623</v>
      </c>
      <c r="D3413" s="3" t="s">
        <v>6843</v>
      </c>
      <c r="E3413" t="s">
        <v>6844</v>
      </c>
      <c r="F3413">
        <v>-37</v>
      </c>
      <c r="G3413" t="s">
        <v>22</v>
      </c>
      <c r="H3413">
        <v>117</v>
      </c>
      <c r="I3413">
        <v>1304</v>
      </c>
      <c r="J3413">
        <v>1</v>
      </c>
      <c r="K3413">
        <v>1</v>
      </c>
      <c r="L3413">
        <v>8</v>
      </c>
      <c r="M3413">
        <v>1</v>
      </c>
      <c r="N3413">
        <v>0</v>
      </c>
      <c r="O3413">
        <v>1</v>
      </c>
      <c r="P3413" s="2" t="s">
        <v>6843</v>
      </c>
      <c r="Q3413">
        <v>0</v>
      </c>
      <c r="R3413" s="4">
        <f t="shared" si="318"/>
        <v>65.491623000000004</v>
      </c>
      <c r="S3413">
        <f t="shared" si="319"/>
        <v>7.3125</v>
      </c>
      <c r="T3413">
        <f t="shared" si="320"/>
        <v>906250000</v>
      </c>
      <c r="U3413">
        <f t="shared" si="321"/>
        <v>2.000310947402876</v>
      </c>
      <c r="V3413">
        <f>W3413+(constants!$B$1*(50-FLOOR(L3413,1)))</f>
        <v>15.70593773204002</v>
      </c>
      <c r="W3413">
        <f t="shared" si="322"/>
        <v>15.301942854831408</v>
      </c>
      <c r="X3413">
        <f>constants!$B$2*constants!$B$3^2/(Y3413*Z3413^4)</f>
        <v>33899.577498517217</v>
      </c>
      <c r="Y3413">
        <f t="shared" si="323"/>
        <v>0.19952623149688758</v>
      </c>
      <c r="Z3413">
        <f>constants!$B$4/T3413</f>
        <v>0.33080547089655171</v>
      </c>
    </row>
    <row r="3414" spans="1:26" x14ac:dyDescent="0.3">
      <c r="A3414">
        <v>3414</v>
      </c>
      <c r="B3414" s="1">
        <v>45208.674305555556</v>
      </c>
      <c r="C3414">
        <v>65521568</v>
      </c>
      <c r="D3414" s="3" t="s">
        <v>6845</v>
      </c>
      <c r="E3414" t="s">
        <v>6846</v>
      </c>
      <c r="F3414">
        <v>-37</v>
      </c>
      <c r="G3414" t="s">
        <v>22</v>
      </c>
      <c r="H3414">
        <v>195</v>
      </c>
      <c r="I3414">
        <v>1396</v>
      </c>
      <c r="J3414">
        <v>1</v>
      </c>
      <c r="K3414">
        <v>1</v>
      </c>
      <c r="L3414">
        <v>8</v>
      </c>
      <c r="M3414">
        <v>1</v>
      </c>
      <c r="N3414">
        <v>0</v>
      </c>
      <c r="O3414">
        <v>1</v>
      </c>
      <c r="P3414" s="2" t="s">
        <v>6845</v>
      </c>
      <c r="Q3414">
        <v>0</v>
      </c>
      <c r="R3414" s="4">
        <f t="shared" si="318"/>
        <v>65.521568000000002</v>
      </c>
      <c r="S3414">
        <f t="shared" si="319"/>
        <v>12.1875</v>
      </c>
      <c r="T3414">
        <f t="shared" si="320"/>
        <v>906250000</v>
      </c>
      <c r="U3414">
        <f t="shared" si="321"/>
        <v>2.1414371798883551</v>
      </c>
      <c r="V3414">
        <f>W3414+(constants!$B$1*(50-FLOOR(L3414,1)))</f>
        <v>15.70593773204002</v>
      </c>
      <c r="W3414">
        <f t="shared" si="322"/>
        <v>15.301942854831408</v>
      </c>
      <c r="X3414">
        <f>constants!$B$2*constants!$B$3^2/(Y3414*Z3414^4)</f>
        <v>33899.577498517217</v>
      </c>
      <c r="Y3414">
        <f t="shared" si="323"/>
        <v>0.19952623149688758</v>
      </c>
      <c r="Z3414">
        <f>constants!$B$4/T3414</f>
        <v>0.33080547089655171</v>
      </c>
    </row>
    <row r="3415" spans="1:26" x14ac:dyDescent="0.3">
      <c r="A3415">
        <v>3415</v>
      </c>
      <c r="B3415" s="1">
        <v>45208.674305555556</v>
      </c>
      <c r="C3415">
        <v>65544552</v>
      </c>
      <c r="D3415" s="3" t="s">
        <v>6847</v>
      </c>
      <c r="E3415" t="s">
        <v>6848</v>
      </c>
      <c r="F3415">
        <v>-55</v>
      </c>
      <c r="G3415" t="s">
        <v>25</v>
      </c>
      <c r="H3415">
        <v>-1289</v>
      </c>
      <c r="I3415">
        <v>2788</v>
      </c>
      <c r="J3415">
        <v>1</v>
      </c>
      <c r="K3415">
        <v>1</v>
      </c>
      <c r="L3415">
        <v>8</v>
      </c>
      <c r="M3415">
        <v>1</v>
      </c>
      <c r="N3415">
        <v>0</v>
      </c>
      <c r="O3415">
        <v>1</v>
      </c>
      <c r="P3415" s="2" t="s">
        <v>6847</v>
      </c>
      <c r="Q3415">
        <v>0</v>
      </c>
      <c r="R3415" s="4">
        <f t="shared" si="318"/>
        <v>65.544551999999996</v>
      </c>
      <c r="S3415">
        <f t="shared" si="319"/>
        <v>-80.5625</v>
      </c>
      <c r="T3415">
        <f t="shared" si="320"/>
        <v>906250000</v>
      </c>
      <c r="U3415">
        <f t="shared" si="321"/>
        <v>4.2767384366251679</v>
      </c>
      <c r="V3415">
        <f>W3415+(constants!$B$1*(50-FLOOR(L3415,1)))</f>
        <v>33.705937732040013</v>
      </c>
      <c r="W3415">
        <f t="shared" si="322"/>
        <v>33.301942854831402</v>
      </c>
      <c r="X3415">
        <f>constants!$B$2*constants!$B$3^2/(Y3415*Z3415^4)</f>
        <v>2138918.7397464914</v>
      </c>
      <c r="Y3415">
        <f t="shared" si="323"/>
        <v>3.1622776601683768E-3</v>
      </c>
      <c r="Z3415">
        <f>constants!$B$4/T3415</f>
        <v>0.33080547089655171</v>
      </c>
    </row>
    <row r="3416" spans="1:26" x14ac:dyDescent="0.3">
      <c r="A3416">
        <v>3416</v>
      </c>
      <c r="B3416" s="1">
        <v>45208.674305555556</v>
      </c>
      <c r="C3416">
        <v>65570073</v>
      </c>
      <c r="D3416" s="3" t="s">
        <v>6849</v>
      </c>
      <c r="E3416" t="s">
        <v>6850</v>
      </c>
      <c r="F3416">
        <v>-37</v>
      </c>
      <c r="G3416" t="s">
        <v>22</v>
      </c>
      <c r="H3416">
        <v>585</v>
      </c>
      <c r="I3416">
        <v>1380</v>
      </c>
      <c r="J3416">
        <v>1</v>
      </c>
      <c r="K3416">
        <v>1</v>
      </c>
      <c r="L3416">
        <v>8</v>
      </c>
      <c r="M3416">
        <v>1</v>
      </c>
      <c r="N3416">
        <v>0</v>
      </c>
      <c r="O3416">
        <v>1</v>
      </c>
      <c r="P3416" s="2" t="s">
        <v>6849</v>
      </c>
      <c r="Q3416">
        <v>0</v>
      </c>
      <c r="R3416" s="4">
        <f t="shared" si="318"/>
        <v>65.570072999999994</v>
      </c>
      <c r="S3416">
        <f t="shared" si="319"/>
        <v>36.5625</v>
      </c>
      <c r="T3416">
        <f t="shared" si="320"/>
        <v>906250000</v>
      </c>
      <c r="U3416">
        <f t="shared" si="321"/>
        <v>2.116893487282185</v>
      </c>
      <c r="V3416">
        <f>W3416+(constants!$B$1*(50-FLOOR(L3416,1)))</f>
        <v>15.70593773204002</v>
      </c>
      <c r="W3416">
        <f t="shared" si="322"/>
        <v>15.301942854831408</v>
      </c>
      <c r="X3416">
        <f>constants!$B$2*constants!$B$3^2/(Y3416*Z3416^4)</f>
        <v>33899.577498517217</v>
      </c>
      <c r="Y3416">
        <f t="shared" si="323"/>
        <v>0.19952623149688758</v>
      </c>
      <c r="Z3416">
        <f>constants!$B$4/T3416</f>
        <v>0.33080547089655171</v>
      </c>
    </row>
    <row r="3417" spans="1:26" x14ac:dyDescent="0.3">
      <c r="A3417">
        <v>3417</v>
      </c>
      <c r="B3417" s="1">
        <v>45208.674305555556</v>
      </c>
      <c r="C3417">
        <v>65590323</v>
      </c>
      <c r="D3417" s="3" t="s">
        <v>6851</v>
      </c>
      <c r="E3417" t="s">
        <v>6852</v>
      </c>
      <c r="F3417">
        <v>-37</v>
      </c>
      <c r="G3417" t="s">
        <v>22</v>
      </c>
      <c r="H3417">
        <v>0</v>
      </c>
      <c r="I3417">
        <v>1424</v>
      </c>
      <c r="J3417">
        <v>1</v>
      </c>
      <c r="K3417">
        <v>1</v>
      </c>
      <c r="L3417">
        <v>8</v>
      </c>
      <c r="M3417">
        <v>1</v>
      </c>
      <c r="N3417">
        <v>0</v>
      </c>
      <c r="O3417">
        <v>1</v>
      </c>
      <c r="P3417" s="2" t="s">
        <v>6851</v>
      </c>
      <c r="Q3417">
        <v>0</v>
      </c>
      <c r="R3417" s="4">
        <f t="shared" si="318"/>
        <v>65.590322999999998</v>
      </c>
      <c r="S3417">
        <f t="shared" si="319"/>
        <v>0</v>
      </c>
      <c r="T3417">
        <f t="shared" si="320"/>
        <v>906250000</v>
      </c>
      <c r="U3417">
        <f t="shared" si="321"/>
        <v>2.1843886419491532</v>
      </c>
      <c r="V3417">
        <f>W3417+(constants!$B$1*(50-FLOOR(L3417,1)))</f>
        <v>15.70593773204002</v>
      </c>
      <c r="W3417">
        <f t="shared" si="322"/>
        <v>15.301942854831408</v>
      </c>
      <c r="X3417">
        <f>constants!$B$2*constants!$B$3^2/(Y3417*Z3417^4)</f>
        <v>33899.577498517217</v>
      </c>
      <c r="Y3417">
        <f t="shared" si="323"/>
        <v>0.19952623149688758</v>
      </c>
      <c r="Z3417">
        <f>constants!$B$4/T3417</f>
        <v>0.33080547089655171</v>
      </c>
    </row>
    <row r="3418" spans="1:26" x14ac:dyDescent="0.3">
      <c r="A3418">
        <v>3418</v>
      </c>
      <c r="B3418" s="1">
        <v>45208.674305555556</v>
      </c>
      <c r="C3418">
        <v>65602814</v>
      </c>
      <c r="D3418" s="3" t="s">
        <v>6853</v>
      </c>
      <c r="E3418" t="s">
        <v>6854</v>
      </c>
      <c r="F3418">
        <v>-37</v>
      </c>
      <c r="G3418" t="s">
        <v>22</v>
      </c>
      <c r="H3418">
        <v>390</v>
      </c>
      <c r="I3418">
        <v>1396</v>
      </c>
      <c r="J3418">
        <v>1</v>
      </c>
      <c r="K3418">
        <v>1</v>
      </c>
      <c r="L3418">
        <v>8</v>
      </c>
      <c r="M3418">
        <v>1</v>
      </c>
      <c r="N3418">
        <v>0</v>
      </c>
      <c r="O3418">
        <v>1</v>
      </c>
      <c r="P3418" s="2" t="s">
        <v>6853</v>
      </c>
      <c r="Q3418">
        <v>0</v>
      </c>
      <c r="R3418" s="4">
        <f t="shared" si="318"/>
        <v>65.602813999999995</v>
      </c>
      <c r="S3418">
        <f t="shared" si="319"/>
        <v>24.375</v>
      </c>
      <c r="T3418">
        <f t="shared" si="320"/>
        <v>906250000</v>
      </c>
      <c r="U3418">
        <f t="shared" si="321"/>
        <v>2.1414371798883551</v>
      </c>
      <c r="V3418">
        <f>W3418+(constants!$B$1*(50-FLOOR(L3418,1)))</f>
        <v>15.70593773204002</v>
      </c>
      <c r="W3418">
        <f t="shared" si="322"/>
        <v>15.301942854831408</v>
      </c>
      <c r="X3418">
        <f>constants!$B$2*constants!$B$3^2/(Y3418*Z3418^4)</f>
        <v>33899.577498517217</v>
      </c>
      <c r="Y3418">
        <f t="shared" si="323"/>
        <v>0.19952623149688758</v>
      </c>
      <c r="Z3418">
        <f>constants!$B$4/T3418</f>
        <v>0.33080547089655171</v>
      </c>
    </row>
    <row r="3419" spans="1:26" x14ac:dyDescent="0.3">
      <c r="A3419">
        <v>3419</v>
      </c>
      <c r="B3419" s="1">
        <v>45208.674305555556</v>
      </c>
      <c r="C3419">
        <v>65614916</v>
      </c>
      <c r="D3419" s="3" t="s">
        <v>6855</v>
      </c>
      <c r="E3419" t="s">
        <v>6856</v>
      </c>
      <c r="F3419">
        <v>-37</v>
      </c>
      <c r="G3419" t="s">
        <v>22</v>
      </c>
      <c r="H3419">
        <v>625</v>
      </c>
      <c r="I3419">
        <v>1352</v>
      </c>
      <c r="J3419">
        <v>1</v>
      </c>
      <c r="K3419">
        <v>1</v>
      </c>
      <c r="L3419">
        <v>8</v>
      </c>
      <c r="M3419">
        <v>1</v>
      </c>
      <c r="N3419">
        <v>0</v>
      </c>
      <c r="O3419">
        <v>1</v>
      </c>
      <c r="P3419" s="2" t="s">
        <v>6855</v>
      </c>
      <c r="Q3419">
        <v>0</v>
      </c>
      <c r="R3419" s="4">
        <f t="shared" si="318"/>
        <v>65.614915999999994</v>
      </c>
      <c r="S3419">
        <f t="shared" si="319"/>
        <v>39.0625</v>
      </c>
      <c r="T3419">
        <f t="shared" si="320"/>
        <v>906250000</v>
      </c>
      <c r="U3419">
        <f t="shared" si="321"/>
        <v>2.0739420252213869</v>
      </c>
      <c r="V3419">
        <f>W3419+(constants!$B$1*(50-FLOOR(L3419,1)))</f>
        <v>15.70593773204002</v>
      </c>
      <c r="W3419">
        <f t="shared" si="322"/>
        <v>15.301942854831408</v>
      </c>
      <c r="X3419">
        <f>constants!$B$2*constants!$B$3^2/(Y3419*Z3419^4)</f>
        <v>33899.577498517217</v>
      </c>
      <c r="Y3419">
        <f t="shared" si="323"/>
        <v>0.19952623149688758</v>
      </c>
      <c r="Z3419">
        <f>constants!$B$4/T3419</f>
        <v>0.33080547089655171</v>
      </c>
    </row>
    <row r="3420" spans="1:26" x14ac:dyDescent="0.3">
      <c r="A3420">
        <v>3420</v>
      </c>
      <c r="B3420" s="1">
        <v>45208.674305555556</v>
      </c>
      <c r="C3420">
        <v>65633838</v>
      </c>
      <c r="D3420" s="3" t="s">
        <v>6857</v>
      </c>
      <c r="E3420" t="s">
        <v>6858</v>
      </c>
      <c r="F3420">
        <v>-37</v>
      </c>
      <c r="G3420" t="s">
        <v>22</v>
      </c>
      <c r="H3420">
        <v>312</v>
      </c>
      <c r="I3420">
        <v>672</v>
      </c>
      <c r="J3420">
        <v>1</v>
      </c>
      <c r="K3420">
        <v>1</v>
      </c>
      <c r="L3420">
        <v>9</v>
      </c>
      <c r="M3420">
        <v>1</v>
      </c>
      <c r="N3420">
        <v>0</v>
      </c>
      <c r="O3420">
        <v>1</v>
      </c>
      <c r="P3420" s="2" t="s">
        <v>6857</v>
      </c>
      <c r="Q3420">
        <v>0</v>
      </c>
      <c r="R3420" s="4">
        <f t="shared" si="318"/>
        <v>65.633837999999997</v>
      </c>
      <c r="S3420">
        <f t="shared" si="319"/>
        <v>19.5</v>
      </c>
      <c r="T3420">
        <f t="shared" si="320"/>
        <v>906750000</v>
      </c>
      <c r="U3420">
        <f t="shared" si="321"/>
        <v>1.0308350894591509</v>
      </c>
      <c r="V3420">
        <f>W3420+(constants!$B$1*(50-FLOOR(L3420,1)))</f>
        <v>15.705900593329071</v>
      </c>
      <c r="W3420">
        <f t="shared" si="322"/>
        <v>15.311524641768282</v>
      </c>
      <c r="X3420">
        <f>constants!$B$2*constants!$B$3^2/(Y3420*Z3420^4)</f>
        <v>33974.452296071344</v>
      </c>
      <c r="Y3420">
        <f t="shared" si="323"/>
        <v>0.19952623149688758</v>
      </c>
      <c r="Z3420">
        <f>constants!$B$4/T3420</f>
        <v>0.33062305817480009</v>
      </c>
    </row>
    <row r="3421" spans="1:26" x14ac:dyDescent="0.3">
      <c r="A3421">
        <v>3421</v>
      </c>
      <c r="B3421" s="1">
        <v>45208.674305555556</v>
      </c>
      <c r="C3421">
        <v>65661992</v>
      </c>
      <c r="D3421" s="3" t="s">
        <v>6859</v>
      </c>
      <c r="E3421" t="s">
        <v>6860</v>
      </c>
      <c r="F3421">
        <v>-37</v>
      </c>
      <c r="G3421" t="s">
        <v>22</v>
      </c>
      <c r="H3421">
        <v>-195</v>
      </c>
      <c r="I3421">
        <v>664</v>
      </c>
      <c r="J3421">
        <v>1</v>
      </c>
      <c r="K3421">
        <v>1</v>
      </c>
      <c r="L3421">
        <v>9</v>
      </c>
      <c r="M3421">
        <v>1</v>
      </c>
      <c r="N3421">
        <v>0</v>
      </c>
      <c r="O3421">
        <v>1</v>
      </c>
      <c r="P3421" s="2" t="s">
        <v>6859</v>
      </c>
      <c r="Q3421">
        <v>0</v>
      </c>
      <c r="R3421" s="4">
        <f t="shared" si="318"/>
        <v>65.661991999999998</v>
      </c>
      <c r="S3421">
        <f t="shared" si="319"/>
        <v>-12.1875</v>
      </c>
      <c r="T3421">
        <f t="shared" si="320"/>
        <v>906750000</v>
      </c>
      <c r="U3421">
        <f t="shared" si="321"/>
        <v>1.0185632431560658</v>
      </c>
      <c r="V3421">
        <f>W3421+(constants!$B$1*(50-FLOOR(L3421,1)))</f>
        <v>15.705900593329071</v>
      </c>
      <c r="W3421">
        <f t="shared" si="322"/>
        <v>15.311524641768282</v>
      </c>
      <c r="X3421">
        <f>constants!$B$2*constants!$B$3^2/(Y3421*Z3421^4)</f>
        <v>33974.452296071344</v>
      </c>
      <c r="Y3421">
        <f t="shared" si="323"/>
        <v>0.19952623149688758</v>
      </c>
      <c r="Z3421">
        <f>constants!$B$4/T3421</f>
        <v>0.33062305817480009</v>
      </c>
    </row>
    <row r="3422" spans="1:26" x14ac:dyDescent="0.3">
      <c r="A3422">
        <v>3422</v>
      </c>
      <c r="B3422" s="1">
        <v>45208.674305555556</v>
      </c>
      <c r="C3422">
        <v>65681527</v>
      </c>
      <c r="D3422" s="3" t="s">
        <v>6861</v>
      </c>
      <c r="E3422" t="s">
        <v>6862</v>
      </c>
      <c r="F3422">
        <v>-37</v>
      </c>
      <c r="G3422" t="s">
        <v>22</v>
      </c>
      <c r="H3422">
        <v>234</v>
      </c>
      <c r="I3422">
        <v>668</v>
      </c>
      <c r="J3422">
        <v>1</v>
      </c>
      <c r="K3422">
        <v>1</v>
      </c>
      <c r="L3422">
        <v>9</v>
      </c>
      <c r="M3422">
        <v>1</v>
      </c>
      <c r="N3422">
        <v>0</v>
      </c>
      <c r="O3422">
        <v>1</v>
      </c>
      <c r="P3422" s="2" t="s">
        <v>6861</v>
      </c>
      <c r="Q3422">
        <v>0</v>
      </c>
      <c r="R3422" s="4">
        <f t="shared" si="318"/>
        <v>65.681527000000003</v>
      </c>
      <c r="S3422">
        <f t="shared" si="319"/>
        <v>14.625</v>
      </c>
      <c r="T3422">
        <f t="shared" si="320"/>
        <v>906750000</v>
      </c>
      <c r="U3422">
        <f t="shared" si="321"/>
        <v>1.0246991663076084</v>
      </c>
      <c r="V3422">
        <f>W3422+(constants!$B$1*(50-FLOOR(L3422,1)))</f>
        <v>15.705900593329071</v>
      </c>
      <c r="W3422">
        <f t="shared" si="322"/>
        <v>15.311524641768282</v>
      </c>
      <c r="X3422">
        <f>constants!$B$2*constants!$B$3^2/(Y3422*Z3422^4)</f>
        <v>33974.452296071344</v>
      </c>
      <c r="Y3422">
        <f t="shared" si="323"/>
        <v>0.19952623149688758</v>
      </c>
      <c r="Z3422">
        <f>constants!$B$4/T3422</f>
        <v>0.33062305817480009</v>
      </c>
    </row>
    <row r="3423" spans="1:26" x14ac:dyDescent="0.3">
      <c r="A3423">
        <v>3423</v>
      </c>
      <c r="B3423" s="1">
        <v>45208.674305555556</v>
      </c>
      <c r="C3423">
        <v>65714143</v>
      </c>
      <c r="D3423" s="3" t="s">
        <v>6863</v>
      </c>
      <c r="E3423" t="s">
        <v>6864</v>
      </c>
      <c r="F3423">
        <v>-37</v>
      </c>
      <c r="G3423" t="s">
        <v>22</v>
      </c>
      <c r="H3423">
        <v>-78</v>
      </c>
      <c r="I3423">
        <v>664</v>
      </c>
      <c r="J3423">
        <v>1</v>
      </c>
      <c r="K3423">
        <v>1</v>
      </c>
      <c r="L3423">
        <v>9</v>
      </c>
      <c r="M3423">
        <v>1</v>
      </c>
      <c r="N3423">
        <v>0</v>
      </c>
      <c r="O3423">
        <v>1</v>
      </c>
      <c r="P3423" s="2" t="s">
        <v>6863</v>
      </c>
      <c r="Q3423">
        <v>0</v>
      </c>
      <c r="R3423" s="4">
        <f t="shared" si="318"/>
        <v>65.714143000000007</v>
      </c>
      <c r="S3423">
        <f t="shared" si="319"/>
        <v>-4.875</v>
      </c>
      <c r="T3423">
        <f t="shared" si="320"/>
        <v>906750000</v>
      </c>
      <c r="U3423">
        <f t="shared" si="321"/>
        <v>1.0185632431560658</v>
      </c>
      <c r="V3423">
        <f>W3423+(constants!$B$1*(50-FLOOR(L3423,1)))</f>
        <v>15.705900593329071</v>
      </c>
      <c r="W3423">
        <f t="shared" si="322"/>
        <v>15.311524641768282</v>
      </c>
      <c r="X3423">
        <f>constants!$B$2*constants!$B$3^2/(Y3423*Z3423^4)</f>
        <v>33974.452296071344</v>
      </c>
      <c r="Y3423">
        <f t="shared" si="323"/>
        <v>0.19952623149688758</v>
      </c>
      <c r="Z3423">
        <f>constants!$B$4/T3423</f>
        <v>0.33062305817480009</v>
      </c>
    </row>
    <row r="3424" spans="1:26" x14ac:dyDescent="0.3">
      <c r="A3424">
        <v>3424</v>
      </c>
      <c r="B3424" s="1">
        <v>45208.674305555556</v>
      </c>
      <c r="C3424">
        <v>65729066</v>
      </c>
      <c r="D3424" s="3" t="s">
        <v>6865</v>
      </c>
      <c r="E3424" t="s">
        <v>6866</v>
      </c>
      <c r="F3424">
        <v>-37</v>
      </c>
      <c r="G3424" t="s">
        <v>22</v>
      </c>
      <c r="H3424">
        <v>546</v>
      </c>
      <c r="I3424">
        <v>632</v>
      </c>
      <c r="J3424">
        <v>1</v>
      </c>
      <c r="K3424">
        <v>1</v>
      </c>
      <c r="L3424">
        <v>9</v>
      </c>
      <c r="M3424">
        <v>1</v>
      </c>
      <c r="N3424">
        <v>0</v>
      </c>
      <c r="O3424">
        <v>1</v>
      </c>
      <c r="P3424" s="2" t="s">
        <v>6865</v>
      </c>
      <c r="Q3424">
        <v>0</v>
      </c>
      <c r="R3424" s="4">
        <f t="shared" si="318"/>
        <v>65.729066000000003</v>
      </c>
      <c r="S3424">
        <f t="shared" si="319"/>
        <v>34.125</v>
      </c>
      <c r="T3424">
        <f t="shared" si="320"/>
        <v>906750000</v>
      </c>
      <c r="U3424">
        <f t="shared" si="321"/>
        <v>0.96947585794372526</v>
      </c>
      <c r="V3424">
        <f>W3424+(constants!$B$1*(50-FLOOR(L3424,1)))</f>
        <v>15.705900593329071</v>
      </c>
      <c r="W3424">
        <f t="shared" si="322"/>
        <v>15.311524641768282</v>
      </c>
      <c r="X3424">
        <f>constants!$B$2*constants!$B$3^2/(Y3424*Z3424^4)</f>
        <v>33974.452296071344</v>
      </c>
      <c r="Y3424">
        <f t="shared" si="323"/>
        <v>0.19952623149688758</v>
      </c>
      <c r="Z3424">
        <f>constants!$B$4/T3424</f>
        <v>0.33062305817480009</v>
      </c>
    </row>
    <row r="3425" spans="1:26" x14ac:dyDescent="0.3">
      <c r="A3425">
        <v>3425</v>
      </c>
      <c r="B3425" s="1">
        <v>45208.674305555556</v>
      </c>
      <c r="C3425">
        <v>65747411</v>
      </c>
      <c r="D3425" s="3" t="s">
        <v>6867</v>
      </c>
      <c r="E3425" t="s">
        <v>6868</v>
      </c>
      <c r="F3425">
        <v>-37</v>
      </c>
      <c r="G3425" t="s">
        <v>22</v>
      </c>
      <c r="H3425">
        <v>195</v>
      </c>
      <c r="I3425">
        <v>636</v>
      </c>
      <c r="J3425">
        <v>1</v>
      </c>
      <c r="K3425">
        <v>1</v>
      </c>
      <c r="L3425">
        <v>9</v>
      </c>
      <c r="M3425">
        <v>1</v>
      </c>
      <c r="N3425">
        <v>0</v>
      </c>
      <c r="O3425">
        <v>1</v>
      </c>
      <c r="P3425" s="2" t="s">
        <v>6867</v>
      </c>
      <c r="Q3425">
        <v>0</v>
      </c>
      <c r="R3425" s="4">
        <f t="shared" si="318"/>
        <v>65.747411</v>
      </c>
      <c r="S3425">
        <f t="shared" si="319"/>
        <v>12.1875</v>
      </c>
      <c r="T3425">
        <f t="shared" si="320"/>
        <v>906750000</v>
      </c>
      <c r="U3425">
        <f t="shared" si="321"/>
        <v>0.9756117810952678</v>
      </c>
      <c r="V3425">
        <f>W3425+(constants!$B$1*(50-FLOOR(L3425,1)))</f>
        <v>15.705900593329071</v>
      </c>
      <c r="W3425">
        <f t="shared" si="322"/>
        <v>15.311524641768282</v>
      </c>
      <c r="X3425">
        <f>constants!$B$2*constants!$B$3^2/(Y3425*Z3425^4)</f>
        <v>33974.452296071344</v>
      </c>
      <c r="Y3425">
        <f t="shared" si="323"/>
        <v>0.19952623149688758</v>
      </c>
      <c r="Z3425">
        <f>constants!$B$4/T3425</f>
        <v>0.33062305817480009</v>
      </c>
    </row>
    <row r="3426" spans="1:26" x14ac:dyDescent="0.3">
      <c r="A3426">
        <v>3426</v>
      </c>
      <c r="B3426" s="1">
        <v>45208.674305555556</v>
      </c>
      <c r="C3426">
        <v>65785342</v>
      </c>
      <c r="D3426" s="3" t="s">
        <v>6869</v>
      </c>
      <c r="E3426" t="s">
        <v>6870</v>
      </c>
      <c r="F3426">
        <v>-43</v>
      </c>
      <c r="G3426" t="s">
        <v>22</v>
      </c>
      <c r="H3426">
        <v>-117</v>
      </c>
      <c r="I3426">
        <v>4088</v>
      </c>
      <c r="J3426">
        <v>1</v>
      </c>
      <c r="K3426">
        <v>1</v>
      </c>
      <c r="L3426">
        <v>9</v>
      </c>
      <c r="M3426">
        <v>1</v>
      </c>
      <c r="N3426">
        <v>0</v>
      </c>
      <c r="O3426">
        <v>1</v>
      </c>
      <c r="P3426" s="2" t="s">
        <v>6869</v>
      </c>
      <c r="Q3426">
        <v>0</v>
      </c>
      <c r="R3426" s="4">
        <f t="shared" si="318"/>
        <v>65.785342</v>
      </c>
      <c r="S3426">
        <f t="shared" si="319"/>
        <v>-7.3125</v>
      </c>
      <c r="T3426">
        <f t="shared" si="320"/>
        <v>906750000</v>
      </c>
      <c r="U3426">
        <f t="shared" si="321"/>
        <v>6.2709134608765007</v>
      </c>
      <c r="V3426">
        <f>W3426+(constants!$B$1*(50-FLOOR(L3426,1)))</f>
        <v>21.705900593329062</v>
      </c>
      <c r="W3426">
        <f t="shared" si="322"/>
        <v>21.311524641768273</v>
      </c>
      <c r="X3426">
        <f>constants!$B$2*constants!$B$3^2/(Y3426*Z3426^4)</f>
        <v>135254.73074693701</v>
      </c>
      <c r="Y3426">
        <f t="shared" si="323"/>
        <v>5.0118723362727241E-2</v>
      </c>
      <c r="Z3426">
        <f>constants!$B$4/T3426</f>
        <v>0.33062305817480009</v>
      </c>
    </row>
    <row r="3427" spans="1:26" x14ac:dyDescent="0.3">
      <c r="A3427">
        <v>3427</v>
      </c>
      <c r="B3427" s="1">
        <v>45208.674305555556</v>
      </c>
      <c r="C3427">
        <v>66041453</v>
      </c>
      <c r="D3427" s="3" t="s">
        <v>6871</v>
      </c>
      <c r="E3427" t="s">
        <v>6872</v>
      </c>
      <c r="F3427">
        <v>-38</v>
      </c>
      <c r="G3427" t="s">
        <v>22</v>
      </c>
      <c r="H3427">
        <v>312</v>
      </c>
      <c r="I3427">
        <v>1492</v>
      </c>
      <c r="J3427">
        <v>1</v>
      </c>
      <c r="K3427">
        <v>1</v>
      </c>
      <c r="L3427">
        <v>11</v>
      </c>
      <c r="M3427">
        <v>1</v>
      </c>
      <c r="N3427">
        <v>0</v>
      </c>
      <c r="O3427">
        <v>1</v>
      </c>
      <c r="P3427" s="2" t="s">
        <v>6871</v>
      </c>
      <c r="Q3427">
        <v>0</v>
      </c>
      <c r="R3427" s="4">
        <f t="shared" si="318"/>
        <v>66.041453000000004</v>
      </c>
      <c r="S3427">
        <f t="shared" si="319"/>
        <v>19.5</v>
      </c>
      <c r="T3427">
        <f t="shared" si="320"/>
        <v>907750000</v>
      </c>
      <c r="U3427">
        <f t="shared" si="321"/>
        <v>2.2886993355253766</v>
      </c>
      <c r="V3427">
        <f>W3427+(constants!$B$1*(50-FLOOR(L3427,1)))</f>
        <v>16.705810475331738</v>
      </c>
      <c r="W3427">
        <f t="shared" si="322"/>
        <v>16.330672375066598</v>
      </c>
      <c r="X3427">
        <f>constants!$B$2*constants!$B$3^2/(Y3427*Z3427^4)</f>
        <v>42960.293277716752</v>
      </c>
      <c r="Y3427">
        <f t="shared" si="323"/>
        <v>0.1584893192461112</v>
      </c>
      <c r="Z3427">
        <f>constants!$B$4/T3427</f>
        <v>0.33025883558248414</v>
      </c>
    </row>
    <row r="3428" spans="1:26" x14ac:dyDescent="0.3">
      <c r="A3428">
        <v>3428</v>
      </c>
      <c r="B3428" s="1">
        <v>45208.674305555556</v>
      </c>
      <c r="C3428">
        <v>66070259</v>
      </c>
      <c r="D3428" s="3" t="s">
        <v>6873</v>
      </c>
      <c r="E3428" t="s">
        <v>6874</v>
      </c>
      <c r="F3428">
        <v>-37</v>
      </c>
      <c r="G3428" t="s">
        <v>22</v>
      </c>
      <c r="H3428">
        <v>-429</v>
      </c>
      <c r="I3428">
        <v>1516</v>
      </c>
      <c r="J3428">
        <v>1</v>
      </c>
      <c r="K3428">
        <v>1</v>
      </c>
      <c r="L3428">
        <v>11</v>
      </c>
      <c r="M3428">
        <v>1</v>
      </c>
      <c r="N3428">
        <v>0</v>
      </c>
      <c r="O3428">
        <v>1</v>
      </c>
      <c r="P3428" s="2" t="s">
        <v>6873</v>
      </c>
      <c r="Q3428">
        <v>0</v>
      </c>
      <c r="R3428" s="4">
        <f t="shared" si="318"/>
        <v>66.070258999999993</v>
      </c>
      <c r="S3428">
        <f t="shared" si="319"/>
        <v>-26.8125</v>
      </c>
      <c r="T3428">
        <f t="shared" si="320"/>
        <v>907750000</v>
      </c>
      <c r="U3428">
        <f t="shared" si="321"/>
        <v>2.3255148744346319</v>
      </c>
      <c r="V3428">
        <f>W3428+(constants!$B$1*(50-FLOOR(L3428,1)))</f>
        <v>15.705810475331742</v>
      </c>
      <c r="W3428">
        <f t="shared" si="322"/>
        <v>15.330672375066602</v>
      </c>
      <c r="X3428">
        <f>constants!$B$2*constants!$B$3^2/(Y3428*Z3428^4)</f>
        <v>34124.5739225262</v>
      </c>
      <c r="Y3428">
        <f t="shared" si="323"/>
        <v>0.19952623149688758</v>
      </c>
      <c r="Z3428">
        <f>constants!$B$4/T3428</f>
        <v>0.33025883558248414</v>
      </c>
    </row>
    <row r="3429" spans="1:26" x14ac:dyDescent="0.3">
      <c r="A3429">
        <v>3429</v>
      </c>
      <c r="B3429" s="1">
        <v>45208.674305555556</v>
      </c>
      <c r="C3429">
        <v>66090207</v>
      </c>
      <c r="D3429" s="3" t="s">
        <v>6875</v>
      </c>
      <c r="E3429" t="s">
        <v>6876</v>
      </c>
      <c r="F3429">
        <v>-37</v>
      </c>
      <c r="G3429" t="s">
        <v>22</v>
      </c>
      <c r="H3429">
        <v>273</v>
      </c>
      <c r="I3429">
        <v>1500</v>
      </c>
      <c r="J3429">
        <v>1</v>
      </c>
      <c r="K3429">
        <v>1</v>
      </c>
      <c r="L3429">
        <v>11</v>
      </c>
      <c r="M3429">
        <v>1</v>
      </c>
      <c r="N3429">
        <v>0</v>
      </c>
      <c r="O3429">
        <v>1</v>
      </c>
      <c r="P3429" s="2" t="s">
        <v>6875</v>
      </c>
      <c r="Q3429">
        <v>0</v>
      </c>
      <c r="R3429" s="4">
        <f t="shared" si="318"/>
        <v>66.090207000000007</v>
      </c>
      <c r="S3429">
        <f t="shared" si="319"/>
        <v>17.0625</v>
      </c>
      <c r="T3429">
        <f t="shared" si="320"/>
        <v>907750000</v>
      </c>
      <c r="U3429">
        <f t="shared" si="321"/>
        <v>2.3009711818284617</v>
      </c>
      <c r="V3429">
        <f>W3429+(constants!$B$1*(50-FLOOR(L3429,1)))</f>
        <v>15.705810475331742</v>
      </c>
      <c r="W3429">
        <f t="shared" si="322"/>
        <v>15.330672375066602</v>
      </c>
      <c r="X3429">
        <f>constants!$B$2*constants!$B$3^2/(Y3429*Z3429^4)</f>
        <v>34124.5739225262</v>
      </c>
      <c r="Y3429">
        <f t="shared" si="323"/>
        <v>0.19952623149688758</v>
      </c>
      <c r="Z3429">
        <f>constants!$B$4/T3429</f>
        <v>0.33025883558248414</v>
      </c>
    </row>
    <row r="3430" spans="1:26" x14ac:dyDescent="0.3">
      <c r="A3430">
        <v>3430</v>
      </c>
      <c r="B3430" s="1">
        <v>45208.674305555556</v>
      </c>
      <c r="C3430">
        <v>66110071</v>
      </c>
      <c r="D3430" s="3" t="s">
        <v>6877</v>
      </c>
      <c r="E3430" t="s">
        <v>6878</v>
      </c>
      <c r="F3430">
        <v>-37</v>
      </c>
      <c r="G3430" t="s">
        <v>22</v>
      </c>
      <c r="H3430">
        <v>-39</v>
      </c>
      <c r="I3430">
        <v>1536</v>
      </c>
      <c r="J3430">
        <v>1</v>
      </c>
      <c r="K3430">
        <v>1</v>
      </c>
      <c r="L3430">
        <v>11</v>
      </c>
      <c r="M3430">
        <v>1</v>
      </c>
      <c r="N3430">
        <v>0</v>
      </c>
      <c r="O3430">
        <v>1</v>
      </c>
      <c r="P3430" s="2" t="s">
        <v>6877</v>
      </c>
      <c r="Q3430">
        <v>0</v>
      </c>
      <c r="R3430" s="4">
        <f t="shared" si="318"/>
        <v>66.110071000000005</v>
      </c>
      <c r="S3430">
        <f t="shared" si="319"/>
        <v>-2.4375</v>
      </c>
      <c r="T3430">
        <f t="shared" si="320"/>
        <v>907750000</v>
      </c>
      <c r="U3430">
        <f t="shared" si="321"/>
        <v>2.3561944901923448</v>
      </c>
      <c r="V3430">
        <f>W3430+(constants!$B$1*(50-FLOOR(L3430,1)))</f>
        <v>15.705810475331742</v>
      </c>
      <c r="W3430">
        <f t="shared" si="322"/>
        <v>15.330672375066602</v>
      </c>
      <c r="X3430">
        <f>constants!$B$2*constants!$B$3^2/(Y3430*Z3430^4)</f>
        <v>34124.5739225262</v>
      </c>
      <c r="Y3430">
        <f t="shared" si="323"/>
        <v>0.19952623149688758</v>
      </c>
      <c r="Z3430">
        <f>constants!$B$4/T3430</f>
        <v>0.33025883558248414</v>
      </c>
    </row>
    <row r="3431" spans="1:26" x14ac:dyDescent="0.3">
      <c r="A3431">
        <v>3431</v>
      </c>
      <c r="B3431" s="1">
        <v>45208.674305555556</v>
      </c>
      <c r="C3431">
        <v>66122699</v>
      </c>
      <c r="D3431" s="3" t="s">
        <v>6879</v>
      </c>
      <c r="E3431" t="s">
        <v>6880</v>
      </c>
      <c r="F3431">
        <v>-37</v>
      </c>
      <c r="G3431" t="s">
        <v>22</v>
      </c>
      <c r="H3431">
        <v>507</v>
      </c>
      <c r="I3431">
        <v>1492</v>
      </c>
      <c r="J3431">
        <v>1</v>
      </c>
      <c r="K3431">
        <v>1</v>
      </c>
      <c r="L3431">
        <v>11</v>
      </c>
      <c r="M3431">
        <v>1</v>
      </c>
      <c r="N3431">
        <v>0</v>
      </c>
      <c r="O3431">
        <v>1</v>
      </c>
      <c r="P3431" s="2" t="s">
        <v>6879</v>
      </c>
      <c r="Q3431">
        <v>0</v>
      </c>
      <c r="R3431" s="4">
        <f t="shared" si="318"/>
        <v>66.122698999999997</v>
      </c>
      <c r="S3431">
        <f t="shared" si="319"/>
        <v>31.6875</v>
      </c>
      <c r="T3431">
        <f t="shared" si="320"/>
        <v>907750000</v>
      </c>
      <c r="U3431">
        <f t="shared" si="321"/>
        <v>2.2886993355253766</v>
      </c>
      <c r="V3431">
        <f>W3431+(constants!$B$1*(50-FLOOR(L3431,1)))</f>
        <v>15.705810475331742</v>
      </c>
      <c r="W3431">
        <f t="shared" si="322"/>
        <v>15.330672375066602</v>
      </c>
      <c r="X3431">
        <f>constants!$B$2*constants!$B$3^2/(Y3431*Z3431^4)</f>
        <v>34124.5739225262</v>
      </c>
      <c r="Y3431">
        <f t="shared" si="323"/>
        <v>0.19952623149688758</v>
      </c>
      <c r="Z3431">
        <f>constants!$B$4/T3431</f>
        <v>0.33025883558248414</v>
      </c>
    </row>
    <row r="3432" spans="1:26" x14ac:dyDescent="0.3">
      <c r="A3432">
        <v>3432</v>
      </c>
      <c r="B3432" s="1">
        <v>45208.674305555556</v>
      </c>
      <c r="C3432">
        <v>66135123</v>
      </c>
      <c r="D3432" s="3" t="s">
        <v>6881</v>
      </c>
      <c r="E3432" t="s">
        <v>6882</v>
      </c>
      <c r="F3432">
        <v>-37</v>
      </c>
      <c r="G3432" t="s">
        <v>22</v>
      </c>
      <c r="H3432">
        <v>-312</v>
      </c>
      <c r="I3432">
        <v>1500</v>
      </c>
      <c r="J3432">
        <v>1</v>
      </c>
      <c r="K3432">
        <v>1</v>
      </c>
      <c r="L3432">
        <v>11</v>
      </c>
      <c r="M3432">
        <v>1</v>
      </c>
      <c r="N3432">
        <v>0</v>
      </c>
      <c r="O3432">
        <v>1</v>
      </c>
      <c r="P3432" s="2" t="s">
        <v>6881</v>
      </c>
      <c r="Q3432">
        <v>0</v>
      </c>
      <c r="R3432" s="4">
        <f t="shared" si="318"/>
        <v>66.135122999999993</v>
      </c>
      <c r="S3432">
        <f t="shared" si="319"/>
        <v>-19.5</v>
      </c>
      <c r="T3432">
        <f t="shared" si="320"/>
        <v>907750000</v>
      </c>
      <c r="U3432">
        <f t="shared" si="321"/>
        <v>2.3009711818284617</v>
      </c>
      <c r="V3432">
        <f>W3432+(constants!$B$1*(50-FLOOR(L3432,1)))</f>
        <v>15.705810475331742</v>
      </c>
      <c r="W3432">
        <f t="shared" si="322"/>
        <v>15.330672375066602</v>
      </c>
      <c r="X3432">
        <f>constants!$B$2*constants!$B$3^2/(Y3432*Z3432^4)</f>
        <v>34124.5739225262</v>
      </c>
      <c r="Y3432">
        <f t="shared" si="323"/>
        <v>0.19952623149688758</v>
      </c>
      <c r="Z3432">
        <f>constants!$B$4/T3432</f>
        <v>0.33025883558248414</v>
      </c>
    </row>
    <row r="3433" spans="1:26" x14ac:dyDescent="0.3">
      <c r="A3433">
        <v>3433</v>
      </c>
      <c r="B3433" s="1">
        <v>45208.674305555556</v>
      </c>
      <c r="C3433">
        <v>66147744</v>
      </c>
      <c r="D3433" s="3" t="s">
        <v>6883</v>
      </c>
      <c r="E3433" t="s">
        <v>6884</v>
      </c>
      <c r="F3433">
        <v>-37</v>
      </c>
      <c r="G3433" t="s">
        <v>22</v>
      </c>
      <c r="H3433">
        <v>78</v>
      </c>
      <c r="I3433">
        <v>1496</v>
      </c>
      <c r="J3433">
        <v>1</v>
      </c>
      <c r="K3433">
        <v>1</v>
      </c>
      <c r="L3433">
        <v>11</v>
      </c>
      <c r="M3433">
        <v>1</v>
      </c>
      <c r="N3433">
        <v>0</v>
      </c>
      <c r="O3433">
        <v>1</v>
      </c>
      <c r="P3433" s="2" t="s">
        <v>6883</v>
      </c>
      <c r="Q3433">
        <v>0</v>
      </c>
      <c r="R3433" s="4">
        <f t="shared" si="318"/>
        <v>66.147744000000003</v>
      </c>
      <c r="S3433">
        <f t="shared" si="319"/>
        <v>4.875</v>
      </c>
      <c r="T3433">
        <f t="shared" si="320"/>
        <v>907750000</v>
      </c>
      <c r="U3433">
        <f t="shared" si="321"/>
        <v>2.2948352586769194</v>
      </c>
      <c r="V3433">
        <f>W3433+(constants!$B$1*(50-FLOOR(L3433,1)))</f>
        <v>15.705810475331742</v>
      </c>
      <c r="W3433">
        <f t="shared" si="322"/>
        <v>15.330672375066602</v>
      </c>
      <c r="X3433">
        <f>constants!$B$2*constants!$B$3^2/(Y3433*Z3433^4)</f>
        <v>34124.5739225262</v>
      </c>
      <c r="Y3433">
        <f t="shared" si="323"/>
        <v>0.19952623149688758</v>
      </c>
      <c r="Z3433">
        <f>constants!$B$4/T3433</f>
        <v>0.33025883558248414</v>
      </c>
    </row>
    <row r="3434" spans="1:26" x14ac:dyDescent="0.3">
      <c r="A3434">
        <v>3434</v>
      </c>
      <c r="B3434" s="1">
        <v>45208.674305555556</v>
      </c>
      <c r="C3434">
        <v>66162110</v>
      </c>
      <c r="D3434" s="3" t="s">
        <v>6885</v>
      </c>
      <c r="E3434" t="s">
        <v>6886</v>
      </c>
      <c r="F3434">
        <v>-54</v>
      </c>
      <c r="G3434" t="s">
        <v>25</v>
      </c>
      <c r="H3434">
        <v>664</v>
      </c>
      <c r="I3434">
        <v>2772</v>
      </c>
      <c r="J3434">
        <v>1</v>
      </c>
      <c r="K3434">
        <v>1</v>
      </c>
      <c r="L3434">
        <v>11</v>
      </c>
      <c r="M3434">
        <v>1</v>
      </c>
      <c r="N3434">
        <v>0</v>
      </c>
      <c r="O3434">
        <v>1</v>
      </c>
      <c r="P3434" s="2" t="s">
        <v>6885</v>
      </c>
      <c r="Q3434">
        <v>0</v>
      </c>
      <c r="R3434" s="4">
        <f t="shared" si="318"/>
        <v>66.162109999999998</v>
      </c>
      <c r="S3434">
        <f t="shared" si="319"/>
        <v>41.5</v>
      </c>
      <c r="T3434">
        <f t="shared" si="320"/>
        <v>907750000</v>
      </c>
      <c r="U3434">
        <f t="shared" si="321"/>
        <v>4.2521947440189969</v>
      </c>
      <c r="V3434">
        <f>W3434+(constants!$B$1*(50-FLOOR(L3434,1)))</f>
        <v>32.705810475331738</v>
      </c>
      <c r="W3434">
        <f t="shared" si="322"/>
        <v>32.330672375066598</v>
      </c>
      <c r="X3434">
        <f>constants!$B$2*constants!$B$3^2/(Y3434*Z3434^4)</f>
        <v>1710280.0802940258</v>
      </c>
      <c r="Y3434">
        <f t="shared" si="323"/>
        <v>3.9810717055349656E-3</v>
      </c>
      <c r="Z3434">
        <f>constants!$B$4/T3434</f>
        <v>0.33025883558248414</v>
      </c>
    </row>
    <row r="3435" spans="1:26" x14ac:dyDescent="0.3">
      <c r="A3435">
        <v>3435</v>
      </c>
      <c r="B3435" s="1">
        <v>45208.674305555556</v>
      </c>
      <c r="C3435">
        <v>66195642</v>
      </c>
      <c r="D3435" s="3" t="s">
        <v>6887</v>
      </c>
      <c r="E3435" t="s">
        <v>6888</v>
      </c>
      <c r="F3435">
        <v>-52</v>
      </c>
      <c r="G3435" t="s">
        <v>50</v>
      </c>
      <c r="H3435">
        <v>117</v>
      </c>
      <c r="I3435">
        <v>2324</v>
      </c>
      <c r="J3435">
        <v>1</v>
      </c>
      <c r="K3435">
        <v>1</v>
      </c>
      <c r="L3435">
        <v>11</v>
      </c>
      <c r="M3435">
        <v>1</v>
      </c>
      <c r="N3435">
        <v>0</v>
      </c>
      <c r="O3435">
        <v>1</v>
      </c>
      <c r="P3435" s="2" t="s">
        <v>6887</v>
      </c>
      <c r="Q3435">
        <v>0</v>
      </c>
      <c r="R3435" s="4">
        <f t="shared" si="318"/>
        <v>66.195642000000007</v>
      </c>
      <c r="S3435">
        <f t="shared" si="319"/>
        <v>7.3125</v>
      </c>
      <c r="T3435">
        <f t="shared" si="320"/>
        <v>907750000</v>
      </c>
      <c r="U3435">
        <f t="shared" si="321"/>
        <v>3.5649713510462302</v>
      </c>
      <c r="V3435">
        <f>W3435+(constants!$B$1*(50-FLOOR(L3435,1)))</f>
        <v>30.705810475331742</v>
      </c>
      <c r="W3435">
        <f t="shared" si="322"/>
        <v>30.330672375066602</v>
      </c>
      <c r="X3435">
        <f>constants!$B$2*constants!$B$3^2/(Y3435*Z3435^4)</f>
        <v>1079113.7777796902</v>
      </c>
      <c r="Y3435">
        <f t="shared" si="323"/>
        <v>6.3095734448019216E-3</v>
      </c>
      <c r="Z3435">
        <f>constants!$B$4/T3435</f>
        <v>0.33025883558248414</v>
      </c>
    </row>
    <row r="3436" spans="1:26" x14ac:dyDescent="0.3">
      <c r="A3436">
        <v>3436</v>
      </c>
      <c r="B3436" s="1">
        <v>45208.674305555556</v>
      </c>
      <c r="C3436">
        <v>66219997</v>
      </c>
      <c r="D3436" s="3" t="s">
        <v>6889</v>
      </c>
      <c r="E3436" t="s">
        <v>6890</v>
      </c>
      <c r="F3436">
        <v>-37</v>
      </c>
      <c r="G3436" t="s">
        <v>22</v>
      </c>
      <c r="H3436">
        <v>78</v>
      </c>
      <c r="I3436">
        <v>1528</v>
      </c>
      <c r="J3436">
        <v>1</v>
      </c>
      <c r="K3436">
        <v>1</v>
      </c>
      <c r="L3436">
        <v>11</v>
      </c>
      <c r="M3436">
        <v>1</v>
      </c>
      <c r="N3436">
        <v>0</v>
      </c>
      <c r="O3436">
        <v>1</v>
      </c>
      <c r="P3436" s="2" t="s">
        <v>6889</v>
      </c>
      <c r="Q3436">
        <v>0</v>
      </c>
      <c r="R3436" s="4">
        <f t="shared" si="318"/>
        <v>66.219997000000006</v>
      </c>
      <c r="S3436">
        <f t="shared" si="319"/>
        <v>4.875</v>
      </c>
      <c r="T3436">
        <f t="shared" si="320"/>
        <v>907750000</v>
      </c>
      <c r="U3436">
        <f t="shared" si="321"/>
        <v>2.3439226438892597</v>
      </c>
      <c r="V3436">
        <f>W3436+(constants!$B$1*(50-FLOOR(L3436,1)))</f>
        <v>15.705810475331742</v>
      </c>
      <c r="W3436">
        <f t="shared" si="322"/>
        <v>15.330672375066602</v>
      </c>
      <c r="X3436">
        <f>constants!$B$2*constants!$B$3^2/(Y3436*Z3436^4)</f>
        <v>34124.5739225262</v>
      </c>
      <c r="Y3436">
        <f t="shared" si="323"/>
        <v>0.19952623149688758</v>
      </c>
      <c r="Z3436">
        <f>constants!$B$4/T3436</f>
        <v>0.33025883558248414</v>
      </c>
    </row>
    <row r="3437" spans="1:26" x14ac:dyDescent="0.3">
      <c r="A3437">
        <v>3437</v>
      </c>
      <c r="B3437" s="1">
        <v>45208.674305555556</v>
      </c>
      <c r="C3437">
        <v>66233208</v>
      </c>
      <c r="D3437" s="3" t="s">
        <v>6891</v>
      </c>
      <c r="E3437" t="s">
        <v>6892</v>
      </c>
      <c r="F3437">
        <v>-38</v>
      </c>
      <c r="G3437" t="s">
        <v>22</v>
      </c>
      <c r="H3437">
        <v>0</v>
      </c>
      <c r="I3437">
        <v>3172</v>
      </c>
      <c r="J3437">
        <v>1</v>
      </c>
      <c r="K3437">
        <v>1</v>
      </c>
      <c r="L3437">
        <v>12</v>
      </c>
      <c r="M3437">
        <v>1</v>
      </c>
      <c r="N3437">
        <v>0</v>
      </c>
      <c r="O3437">
        <v>1</v>
      </c>
      <c r="P3437" s="2" t="s">
        <v>6891</v>
      </c>
      <c r="Q3437">
        <v>0</v>
      </c>
      <c r="R3437" s="4">
        <f t="shared" si="318"/>
        <v>66.233208000000005</v>
      </c>
      <c r="S3437">
        <f t="shared" si="319"/>
        <v>0</v>
      </c>
      <c r="T3437">
        <f t="shared" si="320"/>
        <v>908250000</v>
      </c>
      <c r="U3437">
        <f t="shared" si="321"/>
        <v>4.8657870591732539</v>
      </c>
      <c r="V3437">
        <f>W3437+(constants!$B$1*(50-FLOOR(L3437,1)))</f>
        <v>16.705757507676807</v>
      </c>
      <c r="W3437">
        <f t="shared" si="322"/>
        <v>16.340238333059492</v>
      </c>
      <c r="X3437">
        <f>constants!$B$2*constants!$B$3^2/(Y3437*Z3437^4)</f>
        <v>43055.02376719052</v>
      </c>
      <c r="Y3437">
        <f t="shared" si="323"/>
        <v>0.1584893192461112</v>
      </c>
      <c r="Z3437">
        <f>constants!$B$4/T3437</f>
        <v>0.33007702504816955</v>
      </c>
    </row>
    <row r="3438" spans="1:26" x14ac:dyDescent="0.3">
      <c r="A3438">
        <v>3438</v>
      </c>
      <c r="B3438" s="1">
        <v>45208.674305555556</v>
      </c>
      <c r="C3438">
        <v>66246469</v>
      </c>
      <c r="D3438" s="3" t="s">
        <v>6893</v>
      </c>
      <c r="E3438" t="s">
        <v>6894</v>
      </c>
      <c r="F3438">
        <v>-38</v>
      </c>
      <c r="G3438" t="s">
        <v>22</v>
      </c>
      <c r="H3438">
        <v>78</v>
      </c>
      <c r="I3438">
        <v>3164</v>
      </c>
      <c r="J3438">
        <v>1</v>
      </c>
      <c r="K3438">
        <v>1</v>
      </c>
      <c r="L3438">
        <v>12</v>
      </c>
      <c r="M3438">
        <v>1</v>
      </c>
      <c r="N3438">
        <v>0</v>
      </c>
      <c r="O3438">
        <v>1</v>
      </c>
      <c r="P3438" s="2" t="s">
        <v>6893</v>
      </c>
      <c r="Q3438">
        <v>0</v>
      </c>
      <c r="R3438" s="4">
        <f t="shared" si="318"/>
        <v>66.246469000000005</v>
      </c>
      <c r="S3438">
        <f t="shared" si="319"/>
        <v>4.875</v>
      </c>
      <c r="T3438">
        <f t="shared" si="320"/>
        <v>908250000</v>
      </c>
      <c r="U3438">
        <f t="shared" si="321"/>
        <v>4.8535152128701684</v>
      </c>
      <c r="V3438">
        <f>W3438+(constants!$B$1*(50-FLOOR(L3438,1)))</f>
        <v>16.705757507676807</v>
      </c>
      <c r="W3438">
        <f t="shared" si="322"/>
        <v>16.340238333059492</v>
      </c>
      <c r="X3438">
        <f>constants!$B$2*constants!$B$3^2/(Y3438*Z3438^4)</f>
        <v>43055.02376719052</v>
      </c>
      <c r="Y3438">
        <f t="shared" si="323"/>
        <v>0.1584893192461112</v>
      </c>
      <c r="Z3438">
        <f>constants!$B$4/T3438</f>
        <v>0.33007702504816955</v>
      </c>
    </row>
    <row r="3439" spans="1:26" x14ac:dyDescent="0.3">
      <c r="A3439">
        <v>3439</v>
      </c>
      <c r="B3439" s="1">
        <v>45208.674305555556</v>
      </c>
      <c r="C3439">
        <v>66261541</v>
      </c>
      <c r="D3439" s="3" t="s">
        <v>6895</v>
      </c>
      <c r="E3439" t="s">
        <v>6896</v>
      </c>
      <c r="F3439">
        <v>-52</v>
      </c>
      <c r="G3439" t="s">
        <v>19</v>
      </c>
      <c r="H3439">
        <v>878</v>
      </c>
      <c r="I3439">
        <v>1192</v>
      </c>
      <c r="J3439">
        <v>1</v>
      </c>
      <c r="K3439">
        <v>1</v>
      </c>
      <c r="L3439">
        <v>12</v>
      </c>
      <c r="M3439">
        <v>1</v>
      </c>
      <c r="N3439">
        <v>0</v>
      </c>
      <c r="O3439">
        <v>1</v>
      </c>
      <c r="P3439" s="2" t="s">
        <v>6895</v>
      </c>
      <c r="Q3439">
        <v>0</v>
      </c>
      <c r="R3439" s="4">
        <f t="shared" si="318"/>
        <v>66.261540999999994</v>
      </c>
      <c r="S3439">
        <f t="shared" si="319"/>
        <v>54.875</v>
      </c>
      <c r="T3439">
        <f t="shared" si="320"/>
        <v>908250000</v>
      </c>
      <c r="U3439">
        <f t="shared" si="321"/>
        <v>1.8285050991596843</v>
      </c>
      <c r="V3439">
        <f>W3439+(constants!$B$1*(50-FLOOR(L3439,1)))</f>
        <v>30.705757507676811</v>
      </c>
      <c r="W3439">
        <f t="shared" si="322"/>
        <v>30.340238333059496</v>
      </c>
      <c r="X3439">
        <f>constants!$B$2*constants!$B$3^2/(Y3439*Z3439^4)</f>
        <v>1081493.3000912843</v>
      </c>
      <c r="Y3439">
        <f t="shared" si="323"/>
        <v>6.3095734448019216E-3</v>
      </c>
      <c r="Z3439">
        <f>constants!$B$4/T3439</f>
        <v>0.33007702504816955</v>
      </c>
    </row>
    <row r="3440" spans="1:26" x14ac:dyDescent="0.3">
      <c r="A3440">
        <v>3440</v>
      </c>
      <c r="B3440" s="1">
        <v>45208.674305555556</v>
      </c>
      <c r="C3440">
        <v>66290087</v>
      </c>
      <c r="D3440" s="3" t="s">
        <v>6897</v>
      </c>
      <c r="E3440" t="s">
        <v>6898</v>
      </c>
      <c r="F3440">
        <v>-38</v>
      </c>
      <c r="G3440" t="s">
        <v>22</v>
      </c>
      <c r="H3440">
        <v>117</v>
      </c>
      <c r="I3440">
        <v>3160</v>
      </c>
      <c r="J3440">
        <v>1</v>
      </c>
      <c r="K3440">
        <v>1</v>
      </c>
      <c r="L3440">
        <v>12</v>
      </c>
      <c r="M3440">
        <v>1</v>
      </c>
      <c r="N3440">
        <v>0</v>
      </c>
      <c r="O3440">
        <v>1</v>
      </c>
      <c r="P3440" s="2" t="s">
        <v>6897</v>
      </c>
      <c r="Q3440">
        <v>0</v>
      </c>
      <c r="R3440" s="4">
        <f t="shared" si="318"/>
        <v>66.290087</v>
      </c>
      <c r="S3440">
        <f t="shared" si="319"/>
        <v>7.3125</v>
      </c>
      <c r="T3440">
        <f t="shared" si="320"/>
        <v>908250000</v>
      </c>
      <c r="U3440">
        <f t="shared" si="321"/>
        <v>4.8473792897186261</v>
      </c>
      <c r="V3440">
        <f>W3440+(constants!$B$1*(50-FLOOR(L3440,1)))</f>
        <v>16.705757507676807</v>
      </c>
      <c r="W3440">
        <f t="shared" si="322"/>
        <v>16.340238333059492</v>
      </c>
      <c r="X3440">
        <f>constants!$B$2*constants!$B$3^2/(Y3440*Z3440^4)</f>
        <v>43055.02376719052</v>
      </c>
      <c r="Y3440">
        <f t="shared" si="323"/>
        <v>0.1584893192461112</v>
      </c>
      <c r="Z3440">
        <f>constants!$B$4/T3440</f>
        <v>0.33007702504816955</v>
      </c>
    </row>
    <row r="3441" spans="1:26" x14ac:dyDescent="0.3">
      <c r="A3441">
        <v>3441</v>
      </c>
      <c r="B3441" s="1">
        <v>45208.674305555556</v>
      </c>
      <c r="C3441">
        <v>66310339</v>
      </c>
      <c r="D3441" s="3" t="s">
        <v>6899</v>
      </c>
      <c r="E3441" t="s">
        <v>6900</v>
      </c>
      <c r="F3441">
        <v>-52</v>
      </c>
      <c r="G3441" t="s">
        <v>19</v>
      </c>
      <c r="H3441">
        <v>-410</v>
      </c>
      <c r="I3441">
        <v>1264</v>
      </c>
      <c r="J3441">
        <v>1</v>
      </c>
      <c r="K3441">
        <v>1</v>
      </c>
      <c r="L3441">
        <v>12</v>
      </c>
      <c r="M3441">
        <v>1</v>
      </c>
      <c r="N3441">
        <v>0</v>
      </c>
      <c r="O3441">
        <v>1</v>
      </c>
      <c r="P3441" s="2" t="s">
        <v>6899</v>
      </c>
      <c r="Q3441">
        <v>0</v>
      </c>
      <c r="R3441" s="4">
        <f t="shared" si="318"/>
        <v>66.310338999999999</v>
      </c>
      <c r="S3441">
        <f t="shared" si="319"/>
        <v>-25.625</v>
      </c>
      <c r="T3441">
        <f t="shared" si="320"/>
        <v>908250000</v>
      </c>
      <c r="U3441">
        <f t="shared" si="321"/>
        <v>1.9389517158874505</v>
      </c>
      <c r="V3441">
        <f>W3441+(constants!$B$1*(50-FLOOR(L3441,1)))</f>
        <v>30.705757507676811</v>
      </c>
      <c r="W3441">
        <f t="shared" si="322"/>
        <v>30.340238333059496</v>
      </c>
      <c r="X3441">
        <f>constants!$B$2*constants!$B$3^2/(Y3441*Z3441^4)</f>
        <v>1081493.3000912843</v>
      </c>
      <c r="Y3441">
        <f t="shared" si="323"/>
        <v>6.3095734448019216E-3</v>
      </c>
      <c r="Z3441">
        <f>constants!$B$4/T3441</f>
        <v>0.33007702504816955</v>
      </c>
    </row>
    <row r="3442" spans="1:26" x14ac:dyDescent="0.3">
      <c r="A3442">
        <v>3442</v>
      </c>
      <c r="B3442" s="1">
        <v>45208.674305555556</v>
      </c>
      <c r="C3442">
        <v>66323321</v>
      </c>
      <c r="D3442" s="3" t="s">
        <v>6901</v>
      </c>
      <c r="E3442" t="s">
        <v>6902</v>
      </c>
      <c r="F3442">
        <v>-38</v>
      </c>
      <c r="G3442" t="s">
        <v>22</v>
      </c>
      <c r="H3442">
        <v>117</v>
      </c>
      <c r="I3442">
        <v>3164</v>
      </c>
      <c r="J3442">
        <v>1</v>
      </c>
      <c r="K3442">
        <v>1</v>
      </c>
      <c r="L3442">
        <v>12</v>
      </c>
      <c r="M3442">
        <v>1</v>
      </c>
      <c r="N3442">
        <v>0</v>
      </c>
      <c r="O3442">
        <v>1</v>
      </c>
      <c r="P3442" s="2" t="s">
        <v>6901</v>
      </c>
      <c r="Q3442">
        <v>0</v>
      </c>
      <c r="R3442" s="4">
        <f t="shared" si="318"/>
        <v>66.323321000000007</v>
      </c>
      <c r="S3442">
        <f t="shared" si="319"/>
        <v>7.3125</v>
      </c>
      <c r="T3442">
        <f t="shared" si="320"/>
        <v>908250000</v>
      </c>
      <c r="U3442">
        <f t="shared" si="321"/>
        <v>4.8535152128701684</v>
      </c>
      <c r="V3442">
        <f>W3442+(constants!$B$1*(50-FLOOR(L3442,1)))</f>
        <v>16.705757507676807</v>
      </c>
      <c r="W3442">
        <f t="shared" si="322"/>
        <v>16.340238333059492</v>
      </c>
      <c r="X3442">
        <f>constants!$B$2*constants!$B$3^2/(Y3442*Z3442^4)</f>
        <v>43055.02376719052</v>
      </c>
      <c r="Y3442">
        <f t="shared" si="323"/>
        <v>0.1584893192461112</v>
      </c>
      <c r="Z3442">
        <f>constants!$B$4/T3442</f>
        <v>0.33007702504816955</v>
      </c>
    </row>
    <row r="3443" spans="1:26" x14ac:dyDescent="0.3">
      <c r="A3443">
        <v>3443</v>
      </c>
      <c r="B3443" s="1">
        <v>45208.674305555556</v>
      </c>
      <c r="C3443">
        <v>66335945</v>
      </c>
      <c r="D3443" s="3" t="s">
        <v>6903</v>
      </c>
      <c r="E3443" t="s">
        <v>6904</v>
      </c>
      <c r="F3443">
        <v>-53</v>
      </c>
      <c r="G3443" t="s">
        <v>50</v>
      </c>
      <c r="H3443">
        <v>429</v>
      </c>
      <c r="I3443">
        <v>3660</v>
      </c>
      <c r="J3443">
        <v>1</v>
      </c>
      <c r="K3443">
        <v>1</v>
      </c>
      <c r="L3443">
        <v>12</v>
      </c>
      <c r="M3443">
        <v>1</v>
      </c>
      <c r="N3443">
        <v>0</v>
      </c>
      <c r="O3443">
        <v>1</v>
      </c>
      <c r="P3443" s="2" t="s">
        <v>6903</v>
      </c>
      <c r="Q3443">
        <v>0</v>
      </c>
      <c r="R3443" s="4">
        <f t="shared" si="318"/>
        <v>66.335944999999995</v>
      </c>
      <c r="S3443">
        <f t="shared" si="319"/>
        <v>26.8125</v>
      </c>
      <c r="T3443">
        <f t="shared" si="320"/>
        <v>908250000</v>
      </c>
      <c r="U3443">
        <f t="shared" si="321"/>
        <v>5.6143696836614465</v>
      </c>
      <c r="V3443">
        <f>W3443+(constants!$B$1*(50-FLOOR(L3443,1)))</f>
        <v>31.705757507676807</v>
      </c>
      <c r="W3443">
        <f t="shared" si="322"/>
        <v>31.340238333059492</v>
      </c>
      <c r="X3443">
        <f>constants!$B$2*constants!$B$3^2/(Y3443*Z3443^4)</f>
        <v>1361519.3981700516</v>
      </c>
      <c r="Y3443">
        <f t="shared" si="323"/>
        <v>5.0118723362727194E-3</v>
      </c>
      <c r="Z3443">
        <f>constants!$B$4/T3443</f>
        <v>0.33007702504816955</v>
      </c>
    </row>
    <row r="3444" spans="1:26" x14ac:dyDescent="0.3">
      <c r="A3444">
        <v>3444</v>
      </c>
      <c r="B3444" s="1">
        <v>45208.674305555556</v>
      </c>
      <c r="C3444">
        <v>66360286</v>
      </c>
      <c r="D3444" s="3" t="s">
        <v>6905</v>
      </c>
      <c r="E3444" t="s">
        <v>6906</v>
      </c>
      <c r="F3444">
        <v>-53</v>
      </c>
      <c r="G3444" t="s">
        <v>19</v>
      </c>
      <c r="H3444">
        <v>312</v>
      </c>
      <c r="I3444">
        <v>1220</v>
      </c>
      <c r="J3444">
        <v>1</v>
      </c>
      <c r="K3444">
        <v>1</v>
      </c>
      <c r="L3444">
        <v>12</v>
      </c>
      <c r="M3444">
        <v>1</v>
      </c>
      <c r="N3444">
        <v>0</v>
      </c>
      <c r="O3444">
        <v>1</v>
      </c>
      <c r="P3444" s="2" t="s">
        <v>6905</v>
      </c>
      <c r="Q3444">
        <v>0</v>
      </c>
      <c r="R3444" s="4">
        <f t="shared" si="318"/>
        <v>66.360286000000002</v>
      </c>
      <c r="S3444">
        <f t="shared" si="319"/>
        <v>19.5</v>
      </c>
      <c r="T3444">
        <f t="shared" si="320"/>
        <v>908250000</v>
      </c>
      <c r="U3444">
        <f t="shared" si="321"/>
        <v>1.8714565612204823</v>
      </c>
      <c r="V3444">
        <f>W3444+(constants!$B$1*(50-FLOOR(L3444,1)))</f>
        <v>31.705757507676807</v>
      </c>
      <c r="W3444">
        <f t="shared" si="322"/>
        <v>31.340238333059492</v>
      </c>
      <c r="X3444">
        <f>constants!$B$2*constants!$B$3^2/(Y3444*Z3444^4)</f>
        <v>1361519.3981700516</v>
      </c>
      <c r="Y3444">
        <f t="shared" si="323"/>
        <v>5.0118723362727194E-3</v>
      </c>
      <c r="Z3444">
        <f>constants!$B$4/T3444</f>
        <v>0.33007702504816955</v>
      </c>
    </row>
    <row r="3445" spans="1:26" x14ac:dyDescent="0.3">
      <c r="A3445">
        <v>3445</v>
      </c>
      <c r="B3445" s="1">
        <v>45208.674305555556</v>
      </c>
      <c r="C3445">
        <v>66372680</v>
      </c>
      <c r="D3445" s="3" t="s">
        <v>6907</v>
      </c>
      <c r="E3445" t="s">
        <v>6908</v>
      </c>
      <c r="F3445">
        <v>-38</v>
      </c>
      <c r="G3445" t="s">
        <v>22</v>
      </c>
      <c r="H3445">
        <v>195</v>
      </c>
      <c r="I3445">
        <v>3164</v>
      </c>
      <c r="J3445">
        <v>1</v>
      </c>
      <c r="K3445">
        <v>1</v>
      </c>
      <c r="L3445">
        <v>12</v>
      </c>
      <c r="M3445">
        <v>1</v>
      </c>
      <c r="N3445">
        <v>0</v>
      </c>
      <c r="O3445">
        <v>1</v>
      </c>
      <c r="P3445" s="2" t="s">
        <v>6907</v>
      </c>
      <c r="Q3445">
        <v>0</v>
      </c>
      <c r="R3445" s="4">
        <f t="shared" si="318"/>
        <v>66.372680000000003</v>
      </c>
      <c r="S3445">
        <f t="shared" si="319"/>
        <v>12.1875</v>
      </c>
      <c r="T3445">
        <f t="shared" si="320"/>
        <v>908250000</v>
      </c>
      <c r="U3445">
        <f t="shared" si="321"/>
        <v>4.8535152128701684</v>
      </c>
      <c r="V3445">
        <f>W3445+(constants!$B$1*(50-FLOOR(L3445,1)))</f>
        <v>16.705757507676807</v>
      </c>
      <c r="W3445">
        <f t="shared" si="322"/>
        <v>16.340238333059492</v>
      </c>
      <c r="X3445">
        <f>constants!$B$2*constants!$B$3^2/(Y3445*Z3445^4)</f>
        <v>43055.02376719052</v>
      </c>
      <c r="Y3445">
        <f t="shared" si="323"/>
        <v>0.1584893192461112</v>
      </c>
      <c r="Z3445">
        <f>constants!$B$4/T3445</f>
        <v>0.33007702504816955</v>
      </c>
    </row>
    <row r="3446" spans="1:26" x14ac:dyDescent="0.3">
      <c r="A3446">
        <v>3446</v>
      </c>
      <c r="B3446" s="1">
        <v>45208.674305555556</v>
      </c>
      <c r="C3446">
        <v>66400124</v>
      </c>
      <c r="D3446" s="3" t="s">
        <v>6909</v>
      </c>
      <c r="E3446" t="s">
        <v>6910</v>
      </c>
      <c r="F3446">
        <v>-55</v>
      </c>
      <c r="G3446" t="s">
        <v>25</v>
      </c>
      <c r="H3446">
        <v>234</v>
      </c>
      <c r="I3446">
        <v>788</v>
      </c>
      <c r="J3446">
        <v>1</v>
      </c>
      <c r="K3446">
        <v>1</v>
      </c>
      <c r="L3446">
        <v>12</v>
      </c>
      <c r="M3446">
        <v>1</v>
      </c>
      <c r="N3446">
        <v>0</v>
      </c>
      <c r="O3446">
        <v>1</v>
      </c>
      <c r="P3446" s="2" t="s">
        <v>6909</v>
      </c>
      <c r="Q3446">
        <v>0</v>
      </c>
      <c r="R3446" s="4">
        <f t="shared" si="318"/>
        <v>66.400124000000005</v>
      </c>
      <c r="S3446">
        <f t="shared" si="319"/>
        <v>14.625</v>
      </c>
      <c r="T3446">
        <f t="shared" si="320"/>
        <v>908250000</v>
      </c>
      <c r="U3446">
        <f t="shared" si="321"/>
        <v>1.2087768608538851</v>
      </c>
      <c r="V3446">
        <f>W3446+(constants!$B$1*(50-FLOOR(L3446,1)))</f>
        <v>33.705757507676815</v>
      </c>
      <c r="W3446">
        <f t="shared" si="322"/>
        <v>33.340238333059496</v>
      </c>
      <c r="X3446">
        <f>constants!$B$2*constants!$B$3^2/(Y3446*Z3446^4)</f>
        <v>2157862.8255634676</v>
      </c>
      <c r="Y3446">
        <f t="shared" si="323"/>
        <v>3.1622776601683768E-3</v>
      </c>
      <c r="Z3446">
        <f>constants!$B$4/T3446</f>
        <v>0.33007702504816955</v>
      </c>
    </row>
    <row r="3447" spans="1:26" x14ac:dyDescent="0.3">
      <c r="A3447">
        <v>3447</v>
      </c>
      <c r="B3447" s="1">
        <v>45208.674305555556</v>
      </c>
      <c r="C3447">
        <v>66412505</v>
      </c>
      <c r="D3447" s="3" t="s">
        <v>6911</v>
      </c>
      <c r="E3447" t="s">
        <v>6912</v>
      </c>
      <c r="F3447">
        <v>-38</v>
      </c>
      <c r="G3447" t="s">
        <v>22</v>
      </c>
      <c r="H3447">
        <v>39</v>
      </c>
      <c r="I3447">
        <v>3172</v>
      </c>
      <c r="J3447">
        <v>1</v>
      </c>
      <c r="K3447">
        <v>1</v>
      </c>
      <c r="L3447">
        <v>12</v>
      </c>
      <c r="M3447">
        <v>1</v>
      </c>
      <c r="N3447">
        <v>0</v>
      </c>
      <c r="O3447">
        <v>1</v>
      </c>
      <c r="P3447" s="2" t="s">
        <v>6911</v>
      </c>
      <c r="Q3447">
        <v>0</v>
      </c>
      <c r="R3447" s="4">
        <f t="shared" si="318"/>
        <v>66.412504999999996</v>
      </c>
      <c r="S3447">
        <f t="shared" si="319"/>
        <v>2.4375</v>
      </c>
      <c r="T3447">
        <f t="shared" si="320"/>
        <v>908250000</v>
      </c>
      <c r="U3447">
        <f t="shared" si="321"/>
        <v>4.8657870591732539</v>
      </c>
      <c r="V3447">
        <f>W3447+(constants!$B$1*(50-FLOOR(L3447,1)))</f>
        <v>16.705757507676807</v>
      </c>
      <c r="W3447">
        <f t="shared" si="322"/>
        <v>16.340238333059492</v>
      </c>
      <c r="X3447">
        <f>constants!$B$2*constants!$B$3^2/(Y3447*Z3447^4)</f>
        <v>43055.02376719052</v>
      </c>
      <c r="Y3447">
        <f t="shared" si="323"/>
        <v>0.1584893192461112</v>
      </c>
      <c r="Z3447">
        <f>constants!$B$4/T3447</f>
        <v>0.33007702504816955</v>
      </c>
    </row>
    <row r="3448" spans="1:26" x14ac:dyDescent="0.3">
      <c r="A3448">
        <v>3448</v>
      </c>
      <c r="B3448" s="1">
        <v>45208.674305555556</v>
      </c>
      <c r="C3448">
        <v>66425574</v>
      </c>
      <c r="D3448" s="3" t="s">
        <v>6913</v>
      </c>
      <c r="E3448" t="s">
        <v>6914</v>
      </c>
      <c r="F3448">
        <v>-54</v>
      </c>
      <c r="G3448" t="s">
        <v>50</v>
      </c>
      <c r="H3448">
        <v>-1601</v>
      </c>
      <c r="I3448">
        <v>3724</v>
      </c>
      <c r="J3448">
        <v>1</v>
      </c>
      <c r="K3448">
        <v>1</v>
      </c>
      <c r="L3448">
        <v>12</v>
      </c>
      <c r="M3448">
        <v>1</v>
      </c>
      <c r="N3448">
        <v>0</v>
      </c>
      <c r="O3448">
        <v>1</v>
      </c>
      <c r="P3448" s="2" t="s">
        <v>6913</v>
      </c>
      <c r="Q3448">
        <v>0</v>
      </c>
      <c r="R3448" s="4">
        <f t="shared" si="318"/>
        <v>66.425573999999997</v>
      </c>
      <c r="S3448">
        <f t="shared" si="319"/>
        <v>-100.0625</v>
      </c>
      <c r="T3448">
        <f t="shared" si="320"/>
        <v>908250000</v>
      </c>
      <c r="U3448">
        <f t="shared" si="321"/>
        <v>5.7125444540861281</v>
      </c>
      <c r="V3448">
        <f>W3448+(constants!$B$1*(50-FLOOR(L3448,1)))</f>
        <v>32.705757507676815</v>
      </c>
      <c r="W3448">
        <f t="shared" si="322"/>
        <v>32.340238333059496</v>
      </c>
      <c r="X3448">
        <f>constants!$B$2*constants!$B$3^2/(Y3448*Z3448^4)</f>
        <v>1714051.3690069809</v>
      </c>
      <c r="Y3448">
        <f t="shared" si="323"/>
        <v>3.9810717055349656E-3</v>
      </c>
      <c r="Z3448">
        <f>constants!$B$4/T3448</f>
        <v>0.33007702504816955</v>
      </c>
    </row>
    <row r="3449" spans="1:26" x14ac:dyDescent="0.3">
      <c r="A3449">
        <v>3449</v>
      </c>
      <c r="B3449" s="1">
        <v>45208.674305555556</v>
      </c>
      <c r="C3449">
        <v>66439544</v>
      </c>
      <c r="D3449" s="3" t="s">
        <v>6915</v>
      </c>
      <c r="E3449" t="s">
        <v>6916</v>
      </c>
      <c r="F3449">
        <v>-37</v>
      </c>
      <c r="G3449" t="s">
        <v>22</v>
      </c>
      <c r="H3449">
        <v>-195</v>
      </c>
      <c r="I3449">
        <v>940</v>
      </c>
      <c r="J3449">
        <v>1</v>
      </c>
      <c r="K3449">
        <v>1</v>
      </c>
      <c r="L3449">
        <v>13</v>
      </c>
      <c r="M3449">
        <v>1</v>
      </c>
      <c r="N3449">
        <v>0</v>
      </c>
      <c r="O3449">
        <v>1</v>
      </c>
      <c r="P3449" s="2" t="s">
        <v>6915</v>
      </c>
      <c r="Q3449">
        <v>0</v>
      </c>
      <c r="R3449" s="4">
        <f t="shared" si="318"/>
        <v>66.439543999999998</v>
      </c>
      <c r="S3449">
        <f t="shared" si="319"/>
        <v>-12.1875</v>
      </c>
      <c r="T3449">
        <f t="shared" si="320"/>
        <v>908750000</v>
      </c>
      <c r="U3449">
        <f t="shared" si="321"/>
        <v>1.4419419406125027</v>
      </c>
      <c r="V3449">
        <f>W3449+(constants!$B$1*(50-FLOOR(L3449,1)))</f>
        <v>15.705699275322665</v>
      </c>
      <c r="W3449">
        <f t="shared" si="322"/>
        <v>15.349799026353173</v>
      </c>
      <c r="X3449">
        <f>constants!$B$2*constants!$B$3^2/(Y3449*Z3449^4)</f>
        <v>34275.192502827282</v>
      </c>
      <c r="Y3449">
        <f t="shared" si="323"/>
        <v>0.19952623149688758</v>
      </c>
      <c r="Z3449">
        <f>constants!$B$4/T3449</f>
        <v>0.32989541458046767</v>
      </c>
    </row>
    <row r="3450" spans="1:26" x14ac:dyDescent="0.3">
      <c r="A3450">
        <v>3450</v>
      </c>
      <c r="B3450" s="1">
        <v>45208.674305555556</v>
      </c>
      <c r="C3450">
        <v>66461537</v>
      </c>
      <c r="D3450" s="3" t="s">
        <v>6917</v>
      </c>
      <c r="E3450" t="s">
        <v>6918</v>
      </c>
      <c r="F3450">
        <v>-37</v>
      </c>
      <c r="G3450" t="s">
        <v>22</v>
      </c>
      <c r="H3450">
        <v>703</v>
      </c>
      <c r="I3450">
        <v>896</v>
      </c>
      <c r="J3450">
        <v>1</v>
      </c>
      <c r="K3450">
        <v>1</v>
      </c>
      <c r="L3450">
        <v>13</v>
      </c>
      <c r="M3450">
        <v>1</v>
      </c>
      <c r="N3450">
        <v>0</v>
      </c>
      <c r="O3450">
        <v>1</v>
      </c>
      <c r="P3450" s="2" t="s">
        <v>6917</v>
      </c>
      <c r="Q3450">
        <v>0</v>
      </c>
      <c r="R3450" s="4">
        <f t="shared" si="318"/>
        <v>66.461537000000007</v>
      </c>
      <c r="S3450">
        <f t="shared" si="319"/>
        <v>43.9375</v>
      </c>
      <c r="T3450">
        <f t="shared" si="320"/>
        <v>908750000</v>
      </c>
      <c r="U3450">
        <f t="shared" si="321"/>
        <v>1.3744467859455345</v>
      </c>
      <c r="V3450">
        <f>W3450+(constants!$B$1*(50-FLOOR(L3450,1)))</f>
        <v>15.705699275322665</v>
      </c>
      <c r="W3450">
        <f t="shared" si="322"/>
        <v>15.349799026353173</v>
      </c>
      <c r="X3450">
        <f>constants!$B$2*constants!$B$3^2/(Y3450*Z3450^4)</f>
        <v>34275.192502827282</v>
      </c>
      <c r="Y3450">
        <f t="shared" si="323"/>
        <v>0.19952623149688758</v>
      </c>
      <c r="Z3450">
        <f>constants!$B$4/T3450</f>
        <v>0.32989541458046767</v>
      </c>
    </row>
    <row r="3451" spans="1:26" x14ac:dyDescent="0.3">
      <c r="A3451">
        <v>3451</v>
      </c>
      <c r="B3451" s="1">
        <v>45208.674305555556</v>
      </c>
      <c r="C3451">
        <v>66491727</v>
      </c>
      <c r="D3451" s="3" t="s">
        <v>6919</v>
      </c>
      <c r="E3451" t="s">
        <v>6920</v>
      </c>
      <c r="F3451">
        <v>-37</v>
      </c>
      <c r="G3451" t="s">
        <v>22</v>
      </c>
      <c r="H3451">
        <v>859</v>
      </c>
      <c r="I3451">
        <v>904</v>
      </c>
      <c r="J3451">
        <v>1</v>
      </c>
      <c r="K3451">
        <v>1</v>
      </c>
      <c r="L3451">
        <v>13</v>
      </c>
      <c r="M3451">
        <v>1</v>
      </c>
      <c r="N3451">
        <v>0</v>
      </c>
      <c r="O3451">
        <v>1</v>
      </c>
      <c r="P3451" s="2" t="s">
        <v>6919</v>
      </c>
      <c r="Q3451">
        <v>0</v>
      </c>
      <c r="R3451" s="4">
        <f t="shared" si="318"/>
        <v>66.491726999999997</v>
      </c>
      <c r="S3451">
        <f t="shared" si="319"/>
        <v>53.6875</v>
      </c>
      <c r="T3451">
        <f t="shared" si="320"/>
        <v>908750000</v>
      </c>
      <c r="U3451">
        <f t="shared" si="321"/>
        <v>1.3867186322486196</v>
      </c>
      <c r="V3451">
        <f>W3451+(constants!$B$1*(50-FLOOR(L3451,1)))</f>
        <v>15.705699275322665</v>
      </c>
      <c r="W3451">
        <f t="shared" si="322"/>
        <v>15.349799026353173</v>
      </c>
      <c r="X3451">
        <f>constants!$B$2*constants!$B$3^2/(Y3451*Z3451^4)</f>
        <v>34275.192502827282</v>
      </c>
      <c r="Y3451">
        <f t="shared" si="323"/>
        <v>0.19952623149688758</v>
      </c>
      <c r="Z3451">
        <f>constants!$B$4/T3451</f>
        <v>0.32989541458046767</v>
      </c>
    </row>
    <row r="3452" spans="1:26" x14ac:dyDescent="0.3">
      <c r="A3452">
        <v>3452</v>
      </c>
      <c r="B3452" s="1">
        <v>45208.674305555556</v>
      </c>
      <c r="C3452">
        <v>66521688</v>
      </c>
      <c r="D3452" s="3" t="s">
        <v>6921</v>
      </c>
      <c r="E3452" t="s">
        <v>6922</v>
      </c>
      <c r="F3452">
        <v>-37</v>
      </c>
      <c r="G3452" t="s">
        <v>22</v>
      </c>
      <c r="H3452">
        <v>546</v>
      </c>
      <c r="I3452">
        <v>896</v>
      </c>
      <c r="J3452">
        <v>1</v>
      </c>
      <c r="K3452">
        <v>1</v>
      </c>
      <c r="L3452">
        <v>13</v>
      </c>
      <c r="M3452">
        <v>1</v>
      </c>
      <c r="N3452">
        <v>0</v>
      </c>
      <c r="O3452">
        <v>1</v>
      </c>
      <c r="P3452" s="2" t="s">
        <v>6921</v>
      </c>
      <c r="Q3452">
        <v>0</v>
      </c>
      <c r="R3452" s="4">
        <f t="shared" si="318"/>
        <v>66.521687999999997</v>
      </c>
      <c r="S3452">
        <f t="shared" si="319"/>
        <v>34.125</v>
      </c>
      <c r="T3452">
        <f t="shared" si="320"/>
        <v>908750000</v>
      </c>
      <c r="U3452">
        <f t="shared" si="321"/>
        <v>1.3744467859455345</v>
      </c>
      <c r="V3452">
        <f>W3452+(constants!$B$1*(50-FLOOR(L3452,1)))</f>
        <v>15.705699275322665</v>
      </c>
      <c r="W3452">
        <f t="shared" si="322"/>
        <v>15.349799026353173</v>
      </c>
      <c r="X3452">
        <f>constants!$B$2*constants!$B$3^2/(Y3452*Z3452^4)</f>
        <v>34275.192502827282</v>
      </c>
      <c r="Y3452">
        <f t="shared" si="323"/>
        <v>0.19952623149688758</v>
      </c>
      <c r="Z3452">
        <f>constants!$B$4/T3452</f>
        <v>0.32989541458046767</v>
      </c>
    </row>
    <row r="3453" spans="1:26" x14ac:dyDescent="0.3">
      <c r="A3453">
        <v>3453</v>
      </c>
      <c r="B3453" s="1">
        <v>45208.674305555556</v>
      </c>
      <c r="C3453">
        <v>66534483</v>
      </c>
      <c r="D3453" s="3" t="s">
        <v>6923</v>
      </c>
      <c r="E3453" t="s">
        <v>6924</v>
      </c>
      <c r="F3453">
        <v>-37</v>
      </c>
      <c r="G3453" t="s">
        <v>22</v>
      </c>
      <c r="H3453">
        <v>234</v>
      </c>
      <c r="I3453">
        <v>912</v>
      </c>
      <c r="J3453">
        <v>1</v>
      </c>
      <c r="K3453">
        <v>1</v>
      </c>
      <c r="L3453">
        <v>13</v>
      </c>
      <c r="M3453">
        <v>1</v>
      </c>
      <c r="N3453">
        <v>0</v>
      </c>
      <c r="O3453">
        <v>1</v>
      </c>
      <c r="P3453" s="2" t="s">
        <v>6923</v>
      </c>
      <c r="Q3453">
        <v>0</v>
      </c>
      <c r="R3453" s="4">
        <f t="shared" si="318"/>
        <v>66.534482999999994</v>
      </c>
      <c r="S3453">
        <f t="shared" si="319"/>
        <v>14.625</v>
      </c>
      <c r="T3453">
        <f t="shared" si="320"/>
        <v>908750000</v>
      </c>
      <c r="U3453">
        <f t="shared" si="321"/>
        <v>1.3989904785517047</v>
      </c>
      <c r="V3453">
        <f>W3453+(constants!$B$1*(50-FLOOR(L3453,1)))</f>
        <v>15.705699275322665</v>
      </c>
      <c r="W3453">
        <f t="shared" si="322"/>
        <v>15.349799026353173</v>
      </c>
      <c r="X3453">
        <f>constants!$B$2*constants!$B$3^2/(Y3453*Z3453^4)</f>
        <v>34275.192502827282</v>
      </c>
      <c r="Y3453">
        <f t="shared" si="323"/>
        <v>0.19952623149688758</v>
      </c>
      <c r="Z3453">
        <f>constants!$B$4/T3453</f>
        <v>0.32989541458046767</v>
      </c>
    </row>
    <row r="3454" spans="1:26" x14ac:dyDescent="0.3">
      <c r="A3454">
        <v>3454</v>
      </c>
      <c r="B3454" s="1">
        <v>45208.674305555556</v>
      </c>
      <c r="C3454">
        <v>66548471</v>
      </c>
      <c r="D3454" s="3" t="s">
        <v>6925</v>
      </c>
      <c r="E3454" t="s">
        <v>6926</v>
      </c>
      <c r="F3454">
        <v>-37</v>
      </c>
      <c r="G3454" t="s">
        <v>22</v>
      </c>
      <c r="H3454">
        <v>117</v>
      </c>
      <c r="I3454">
        <v>944</v>
      </c>
      <c r="J3454">
        <v>1</v>
      </c>
      <c r="K3454">
        <v>1</v>
      </c>
      <c r="L3454">
        <v>13</v>
      </c>
      <c r="M3454">
        <v>1</v>
      </c>
      <c r="N3454">
        <v>0</v>
      </c>
      <c r="O3454">
        <v>1</v>
      </c>
      <c r="P3454" s="2" t="s">
        <v>6925</v>
      </c>
      <c r="Q3454">
        <v>0</v>
      </c>
      <c r="R3454" s="4">
        <f t="shared" si="318"/>
        <v>66.548471000000006</v>
      </c>
      <c r="S3454">
        <f t="shared" si="319"/>
        <v>7.3125</v>
      </c>
      <c r="T3454">
        <f t="shared" si="320"/>
        <v>908750000</v>
      </c>
      <c r="U3454">
        <f t="shared" si="321"/>
        <v>1.4480778637640452</v>
      </c>
      <c r="V3454">
        <f>W3454+(constants!$B$1*(50-FLOOR(L3454,1)))</f>
        <v>15.705699275322665</v>
      </c>
      <c r="W3454">
        <f t="shared" si="322"/>
        <v>15.349799026353173</v>
      </c>
      <c r="X3454">
        <f>constants!$B$2*constants!$B$3^2/(Y3454*Z3454^4)</f>
        <v>34275.192502827282</v>
      </c>
      <c r="Y3454">
        <f t="shared" si="323"/>
        <v>0.19952623149688758</v>
      </c>
      <c r="Z3454">
        <f>constants!$B$4/T3454</f>
        <v>0.32989541458046767</v>
      </c>
    </row>
    <row r="3455" spans="1:26" x14ac:dyDescent="0.3">
      <c r="A3455">
        <v>3455</v>
      </c>
      <c r="B3455" s="1">
        <v>45208.674305555556</v>
      </c>
      <c r="C3455">
        <v>66573216</v>
      </c>
      <c r="D3455" s="3" t="s">
        <v>6927</v>
      </c>
      <c r="E3455" t="s">
        <v>6928</v>
      </c>
      <c r="F3455">
        <v>-37</v>
      </c>
      <c r="G3455" t="s">
        <v>22</v>
      </c>
      <c r="H3455">
        <v>-117</v>
      </c>
      <c r="I3455">
        <v>912</v>
      </c>
      <c r="J3455">
        <v>1</v>
      </c>
      <c r="K3455">
        <v>1</v>
      </c>
      <c r="L3455">
        <v>13</v>
      </c>
      <c r="M3455">
        <v>1</v>
      </c>
      <c r="N3455">
        <v>0</v>
      </c>
      <c r="O3455">
        <v>1</v>
      </c>
      <c r="P3455" s="2" t="s">
        <v>6927</v>
      </c>
      <c r="Q3455">
        <v>0</v>
      </c>
      <c r="R3455" s="4">
        <f t="shared" si="318"/>
        <v>66.573216000000002</v>
      </c>
      <c r="S3455">
        <f t="shared" si="319"/>
        <v>-7.3125</v>
      </c>
      <c r="T3455">
        <f t="shared" si="320"/>
        <v>908750000</v>
      </c>
      <c r="U3455">
        <f t="shared" si="321"/>
        <v>1.3989904785517047</v>
      </c>
      <c r="V3455">
        <f>W3455+(constants!$B$1*(50-FLOOR(L3455,1)))</f>
        <v>15.705699275322665</v>
      </c>
      <c r="W3455">
        <f t="shared" si="322"/>
        <v>15.349799026353173</v>
      </c>
      <c r="X3455">
        <f>constants!$B$2*constants!$B$3^2/(Y3455*Z3455^4)</f>
        <v>34275.192502827282</v>
      </c>
      <c r="Y3455">
        <f t="shared" si="323"/>
        <v>0.19952623149688758</v>
      </c>
      <c r="Z3455">
        <f>constants!$B$4/T3455</f>
        <v>0.32989541458046767</v>
      </c>
    </row>
    <row r="3456" spans="1:26" x14ac:dyDescent="0.3">
      <c r="A3456">
        <v>3456</v>
      </c>
      <c r="B3456" s="1">
        <v>45208.674305555556</v>
      </c>
      <c r="C3456">
        <v>66586102</v>
      </c>
      <c r="D3456" s="3" t="s">
        <v>6929</v>
      </c>
      <c r="E3456" t="s">
        <v>6930</v>
      </c>
      <c r="F3456">
        <v>-37</v>
      </c>
      <c r="G3456" t="s">
        <v>22</v>
      </c>
      <c r="H3456">
        <v>-273</v>
      </c>
      <c r="I3456">
        <v>936</v>
      </c>
      <c r="J3456">
        <v>1</v>
      </c>
      <c r="K3456">
        <v>1</v>
      </c>
      <c r="L3456">
        <v>13</v>
      </c>
      <c r="M3456">
        <v>1</v>
      </c>
      <c r="N3456">
        <v>0</v>
      </c>
      <c r="O3456">
        <v>1</v>
      </c>
      <c r="P3456" s="2" t="s">
        <v>6929</v>
      </c>
      <c r="Q3456">
        <v>0</v>
      </c>
      <c r="R3456" s="4">
        <f t="shared" si="318"/>
        <v>66.586101999999997</v>
      </c>
      <c r="S3456">
        <f t="shared" si="319"/>
        <v>-17.0625</v>
      </c>
      <c r="T3456">
        <f t="shared" si="320"/>
        <v>908750000</v>
      </c>
      <c r="U3456">
        <f t="shared" si="321"/>
        <v>1.4358060174609601</v>
      </c>
      <c r="V3456">
        <f>W3456+(constants!$B$1*(50-FLOOR(L3456,1)))</f>
        <v>15.705699275322665</v>
      </c>
      <c r="W3456">
        <f t="shared" si="322"/>
        <v>15.349799026353173</v>
      </c>
      <c r="X3456">
        <f>constants!$B$2*constants!$B$3^2/(Y3456*Z3456^4)</f>
        <v>34275.192502827282</v>
      </c>
      <c r="Y3456">
        <f t="shared" si="323"/>
        <v>0.19952623149688758</v>
      </c>
      <c r="Z3456">
        <f>constants!$B$4/T3456</f>
        <v>0.32989541458046767</v>
      </c>
    </row>
    <row r="3457" spans="1:26" x14ac:dyDescent="0.3">
      <c r="A3457">
        <v>3457</v>
      </c>
      <c r="B3457" s="1">
        <v>45208.674305555556</v>
      </c>
      <c r="C3457">
        <v>66610037</v>
      </c>
      <c r="D3457" s="3" t="s">
        <v>6931</v>
      </c>
      <c r="E3457" t="s">
        <v>6932</v>
      </c>
      <c r="F3457">
        <v>-37</v>
      </c>
      <c r="G3457" t="s">
        <v>22</v>
      </c>
      <c r="H3457">
        <v>507</v>
      </c>
      <c r="I3457">
        <v>900</v>
      </c>
      <c r="J3457">
        <v>1</v>
      </c>
      <c r="K3457">
        <v>1</v>
      </c>
      <c r="L3457">
        <v>13</v>
      </c>
      <c r="M3457">
        <v>1</v>
      </c>
      <c r="N3457">
        <v>0</v>
      </c>
      <c r="O3457">
        <v>1</v>
      </c>
      <c r="P3457" s="2" t="s">
        <v>6931</v>
      </c>
      <c r="Q3457">
        <v>0</v>
      </c>
      <c r="R3457" s="4">
        <f t="shared" si="318"/>
        <v>66.610037000000005</v>
      </c>
      <c r="S3457">
        <f t="shared" si="319"/>
        <v>31.6875</v>
      </c>
      <c r="T3457">
        <f t="shared" si="320"/>
        <v>908750000</v>
      </c>
      <c r="U3457">
        <f t="shared" si="321"/>
        <v>1.380582709097077</v>
      </c>
      <c r="V3457">
        <f>W3457+(constants!$B$1*(50-FLOOR(L3457,1)))</f>
        <v>15.705699275322665</v>
      </c>
      <c r="W3457">
        <f t="shared" si="322"/>
        <v>15.349799026353173</v>
      </c>
      <c r="X3457">
        <f>constants!$B$2*constants!$B$3^2/(Y3457*Z3457^4)</f>
        <v>34275.192502827282</v>
      </c>
      <c r="Y3457">
        <f t="shared" si="323"/>
        <v>0.19952623149688758</v>
      </c>
      <c r="Z3457">
        <f>constants!$B$4/T3457</f>
        <v>0.32989541458046767</v>
      </c>
    </row>
    <row r="3458" spans="1:26" x14ac:dyDescent="0.3">
      <c r="A3458">
        <v>3458</v>
      </c>
      <c r="B3458" s="1">
        <v>45208.674305555556</v>
      </c>
      <c r="C3458">
        <v>66630268</v>
      </c>
      <c r="D3458" s="3" t="s">
        <v>6933</v>
      </c>
      <c r="E3458" t="s">
        <v>6934</v>
      </c>
      <c r="F3458">
        <v>-37</v>
      </c>
      <c r="G3458" t="s">
        <v>22</v>
      </c>
      <c r="H3458">
        <v>-429</v>
      </c>
      <c r="I3458">
        <v>936</v>
      </c>
      <c r="J3458">
        <v>1</v>
      </c>
      <c r="K3458">
        <v>1</v>
      </c>
      <c r="L3458">
        <v>13</v>
      </c>
      <c r="M3458">
        <v>1</v>
      </c>
      <c r="N3458">
        <v>0</v>
      </c>
      <c r="O3458">
        <v>1</v>
      </c>
      <c r="P3458" s="2" t="s">
        <v>6933</v>
      </c>
      <c r="Q3458">
        <v>0</v>
      </c>
      <c r="R3458" s="4">
        <f t="shared" si="318"/>
        <v>66.630268000000001</v>
      </c>
      <c r="S3458">
        <f t="shared" si="319"/>
        <v>-26.8125</v>
      </c>
      <c r="T3458">
        <f t="shared" si="320"/>
        <v>908750000</v>
      </c>
      <c r="U3458">
        <f t="shared" si="321"/>
        <v>1.4358060174609601</v>
      </c>
      <c r="V3458">
        <f>W3458+(constants!$B$1*(50-FLOOR(L3458,1)))</f>
        <v>15.705699275322665</v>
      </c>
      <c r="W3458">
        <f t="shared" si="322"/>
        <v>15.349799026353173</v>
      </c>
      <c r="X3458">
        <f>constants!$B$2*constants!$B$3^2/(Y3458*Z3458^4)</f>
        <v>34275.192502827282</v>
      </c>
      <c r="Y3458">
        <f t="shared" si="323"/>
        <v>0.19952623149688758</v>
      </c>
      <c r="Z3458">
        <f>constants!$B$4/T3458</f>
        <v>0.32989541458046767</v>
      </c>
    </row>
    <row r="3459" spans="1:26" x14ac:dyDescent="0.3">
      <c r="A3459">
        <v>3459</v>
      </c>
      <c r="B3459" s="1">
        <v>45208.674305555556</v>
      </c>
      <c r="C3459">
        <v>66642516</v>
      </c>
      <c r="D3459" s="3" t="s">
        <v>6935</v>
      </c>
      <c r="E3459" t="s">
        <v>6936</v>
      </c>
      <c r="F3459">
        <v>-38</v>
      </c>
      <c r="G3459" t="s">
        <v>22</v>
      </c>
      <c r="H3459">
        <v>-78</v>
      </c>
      <c r="I3459">
        <v>2516</v>
      </c>
      <c r="J3459">
        <v>1</v>
      </c>
      <c r="K3459">
        <v>1</v>
      </c>
      <c r="L3459">
        <v>14</v>
      </c>
      <c r="M3459">
        <v>1</v>
      </c>
      <c r="N3459">
        <v>0</v>
      </c>
      <c r="O3459">
        <v>1</v>
      </c>
      <c r="P3459" s="2" t="s">
        <v>6935</v>
      </c>
      <c r="Q3459">
        <v>0</v>
      </c>
      <c r="R3459" s="4">
        <f t="shared" ref="R3459:R3522" si="324">C3459/10^6</f>
        <v>66.642516000000001</v>
      </c>
      <c r="S3459">
        <f t="shared" ref="S3459:S3522" si="325">H3459/16</f>
        <v>-4.875</v>
      </c>
      <c r="T3459">
        <f t="shared" ref="T3459:T3522" si="326">IF(OR(L3459&lt;1,L3459&gt;50),-1,10^6*(902.75+(L3459-1)/2))</f>
        <v>909250000</v>
      </c>
      <c r="U3459">
        <f t="shared" ref="U3459:U3522" si="327">I3459*PI()/2048</f>
        <v>3.8594956623202732</v>
      </c>
      <c r="V3459">
        <f>W3459+(constants!$B$1*(50-FLOOR(L3459,1)))</f>
        <v>16.705635784061052</v>
      </c>
      <c r="W3459">
        <f t="shared" ref="W3459:W3522" si="328">10*LOG10(X3459/1000)</f>
        <v>16.359354460739382</v>
      </c>
      <c r="X3459">
        <f>constants!$B$2*constants!$B$3^2/(Y3459*Z3459^4)</f>
        <v>43244.954656427777</v>
      </c>
      <c r="Y3459">
        <f t="shared" ref="Y3459:Y3522" si="329">1000*10^(F3459/10)</f>
        <v>0.1584893192461112</v>
      </c>
      <c r="Z3459">
        <f>constants!$B$4/T3459</f>
        <v>0.32971400384932636</v>
      </c>
    </row>
    <row r="3460" spans="1:26" x14ac:dyDescent="0.3">
      <c r="A3460">
        <v>3460</v>
      </c>
      <c r="B3460" s="1">
        <v>45208.674305555556</v>
      </c>
      <c r="C3460">
        <v>66656109</v>
      </c>
      <c r="D3460" s="3" t="s">
        <v>6937</v>
      </c>
      <c r="E3460" t="s">
        <v>6938</v>
      </c>
      <c r="F3460">
        <v>-55</v>
      </c>
      <c r="G3460" t="s">
        <v>19</v>
      </c>
      <c r="H3460">
        <v>1875</v>
      </c>
      <c r="I3460">
        <v>152</v>
      </c>
      <c r="J3460">
        <v>1</v>
      </c>
      <c r="K3460">
        <v>1</v>
      </c>
      <c r="L3460">
        <v>14</v>
      </c>
      <c r="M3460">
        <v>1</v>
      </c>
      <c r="N3460">
        <v>0</v>
      </c>
      <c r="O3460">
        <v>1</v>
      </c>
      <c r="P3460" s="2" t="s">
        <v>6937</v>
      </c>
      <c r="Q3460">
        <v>0</v>
      </c>
      <c r="R3460" s="4">
        <f t="shared" si="324"/>
        <v>66.656109000000001</v>
      </c>
      <c r="S3460">
        <f t="shared" si="325"/>
        <v>117.1875</v>
      </c>
      <c r="T3460">
        <f t="shared" si="326"/>
        <v>909250000</v>
      </c>
      <c r="U3460">
        <f t="shared" si="327"/>
        <v>0.23316507975861744</v>
      </c>
      <c r="V3460">
        <f>W3460+(constants!$B$1*(50-FLOOR(L3460,1)))</f>
        <v>33.705635784061052</v>
      </c>
      <c r="W3460">
        <f t="shared" si="328"/>
        <v>33.359354460739382</v>
      </c>
      <c r="X3460">
        <f>constants!$B$2*constants!$B$3^2/(Y3460*Z3460^4)</f>
        <v>2167381.9192591864</v>
      </c>
      <c r="Y3460">
        <f t="shared" si="329"/>
        <v>3.1622776601683768E-3</v>
      </c>
      <c r="Z3460">
        <f>constants!$B$4/T3460</f>
        <v>0.32971400384932636</v>
      </c>
    </row>
    <row r="3461" spans="1:26" x14ac:dyDescent="0.3">
      <c r="A3461">
        <v>3461</v>
      </c>
      <c r="B3461" s="1">
        <v>45208.674305555556</v>
      </c>
      <c r="C3461">
        <v>66680243</v>
      </c>
      <c r="D3461" s="3" t="s">
        <v>6939</v>
      </c>
      <c r="E3461" t="s">
        <v>6940</v>
      </c>
      <c r="F3461">
        <v>-38</v>
      </c>
      <c r="G3461" t="s">
        <v>22</v>
      </c>
      <c r="H3461">
        <v>234</v>
      </c>
      <c r="I3461">
        <v>2500</v>
      </c>
      <c r="J3461">
        <v>1</v>
      </c>
      <c r="K3461">
        <v>1</v>
      </c>
      <c r="L3461">
        <v>14</v>
      </c>
      <c r="M3461">
        <v>1</v>
      </c>
      <c r="N3461">
        <v>0</v>
      </c>
      <c r="O3461">
        <v>1</v>
      </c>
      <c r="P3461" s="2" t="s">
        <v>6939</v>
      </c>
      <c r="Q3461">
        <v>0</v>
      </c>
      <c r="R3461" s="4">
        <f t="shared" si="324"/>
        <v>66.680243000000004</v>
      </c>
      <c r="S3461">
        <f t="shared" si="325"/>
        <v>14.625</v>
      </c>
      <c r="T3461">
        <f t="shared" si="326"/>
        <v>909250000</v>
      </c>
      <c r="U3461">
        <f t="shared" si="327"/>
        <v>3.834951969714103</v>
      </c>
      <c r="V3461">
        <f>W3461+(constants!$B$1*(50-FLOOR(L3461,1)))</f>
        <v>16.705635784061052</v>
      </c>
      <c r="W3461">
        <f t="shared" si="328"/>
        <v>16.359354460739382</v>
      </c>
      <c r="X3461">
        <f>constants!$B$2*constants!$B$3^2/(Y3461*Z3461^4)</f>
        <v>43244.954656427777</v>
      </c>
      <c r="Y3461">
        <f t="shared" si="329"/>
        <v>0.1584893192461112</v>
      </c>
      <c r="Z3461">
        <f>constants!$B$4/T3461</f>
        <v>0.32971400384932636</v>
      </c>
    </row>
    <row r="3462" spans="1:26" x14ac:dyDescent="0.3">
      <c r="A3462">
        <v>3462</v>
      </c>
      <c r="B3462" s="1">
        <v>45208.674305555556</v>
      </c>
      <c r="C3462">
        <v>66692647</v>
      </c>
      <c r="D3462" s="3" t="s">
        <v>6941</v>
      </c>
      <c r="E3462" t="s">
        <v>6942</v>
      </c>
      <c r="F3462">
        <v>-38</v>
      </c>
      <c r="G3462" t="s">
        <v>22</v>
      </c>
      <c r="H3462">
        <v>195</v>
      </c>
      <c r="I3462">
        <v>2508</v>
      </c>
      <c r="J3462">
        <v>1</v>
      </c>
      <c r="K3462">
        <v>1</v>
      </c>
      <c r="L3462">
        <v>14</v>
      </c>
      <c r="M3462">
        <v>1</v>
      </c>
      <c r="N3462">
        <v>0</v>
      </c>
      <c r="O3462">
        <v>1</v>
      </c>
      <c r="P3462" s="2" t="s">
        <v>6941</v>
      </c>
      <c r="Q3462">
        <v>0</v>
      </c>
      <c r="R3462" s="4">
        <f t="shared" si="324"/>
        <v>66.692646999999994</v>
      </c>
      <c r="S3462">
        <f t="shared" si="325"/>
        <v>12.1875</v>
      </c>
      <c r="T3462">
        <f t="shared" si="326"/>
        <v>909250000</v>
      </c>
      <c r="U3462">
        <f t="shared" si="327"/>
        <v>3.8472238160171881</v>
      </c>
      <c r="V3462">
        <f>W3462+(constants!$B$1*(50-FLOOR(L3462,1)))</f>
        <v>16.705635784061052</v>
      </c>
      <c r="W3462">
        <f t="shared" si="328"/>
        <v>16.359354460739382</v>
      </c>
      <c r="X3462">
        <f>constants!$B$2*constants!$B$3^2/(Y3462*Z3462^4)</f>
        <v>43244.954656427777</v>
      </c>
      <c r="Y3462">
        <f t="shared" si="329"/>
        <v>0.1584893192461112</v>
      </c>
      <c r="Z3462">
        <f>constants!$B$4/T3462</f>
        <v>0.32971400384932636</v>
      </c>
    </row>
    <row r="3463" spans="1:26" x14ac:dyDescent="0.3">
      <c r="A3463">
        <v>3463</v>
      </c>
      <c r="B3463" s="1">
        <v>45208.674305555556</v>
      </c>
      <c r="C3463">
        <v>66720563</v>
      </c>
      <c r="D3463" s="3" t="s">
        <v>6943</v>
      </c>
      <c r="E3463" t="s">
        <v>6944</v>
      </c>
      <c r="F3463">
        <v>-38</v>
      </c>
      <c r="G3463" t="s">
        <v>22</v>
      </c>
      <c r="H3463">
        <v>156</v>
      </c>
      <c r="I3463">
        <v>2500</v>
      </c>
      <c r="J3463">
        <v>1</v>
      </c>
      <c r="K3463">
        <v>1</v>
      </c>
      <c r="L3463">
        <v>14</v>
      </c>
      <c r="M3463">
        <v>1</v>
      </c>
      <c r="N3463">
        <v>0</v>
      </c>
      <c r="O3463">
        <v>1</v>
      </c>
      <c r="P3463" s="2" t="s">
        <v>6943</v>
      </c>
      <c r="Q3463">
        <v>0</v>
      </c>
      <c r="R3463" s="4">
        <f t="shared" si="324"/>
        <v>66.720562999999999</v>
      </c>
      <c r="S3463">
        <f t="shared" si="325"/>
        <v>9.75</v>
      </c>
      <c r="T3463">
        <f t="shared" si="326"/>
        <v>909250000</v>
      </c>
      <c r="U3463">
        <f t="shared" si="327"/>
        <v>3.834951969714103</v>
      </c>
      <c r="V3463">
        <f>W3463+(constants!$B$1*(50-FLOOR(L3463,1)))</f>
        <v>16.705635784061052</v>
      </c>
      <c r="W3463">
        <f t="shared" si="328"/>
        <v>16.359354460739382</v>
      </c>
      <c r="X3463">
        <f>constants!$B$2*constants!$B$3^2/(Y3463*Z3463^4)</f>
        <v>43244.954656427777</v>
      </c>
      <c r="Y3463">
        <f t="shared" si="329"/>
        <v>0.1584893192461112</v>
      </c>
      <c r="Z3463">
        <f>constants!$B$4/T3463</f>
        <v>0.32971400384932636</v>
      </c>
    </row>
    <row r="3464" spans="1:26" x14ac:dyDescent="0.3">
      <c r="A3464">
        <v>3464</v>
      </c>
      <c r="B3464" s="1">
        <v>45208.674305555556</v>
      </c>
      <c r="C3464">
        <v>66742902</v>
      </c>
      <c r="D3464" s="3" t="s">
        <v>6945</v>
      </c>
      <c r="E3464" t="s">
        <v>6946</v>
      </c>
      <c r="F3464">
        <v>-54</v>
      </c>
      <c r="G3464" t="s">
        <v>25</v>
      </c>
      <c r="H3464">
        <v>898</v>
      </c>
      <c r="I3464">
        <v>4000</v>
      </c>
      <c r="J3464">
        <v>1</v>
      </c>
      <c r="K3464">
        <v>1</v>
      </c>
      <c r="L3464">
        <v>14</v>
      </c>
      <c r="M3464">
        <v>1</v>
      </c>
      <c r="N3464">
        <v>0</v>
      </c>
      <c r="O3464">
        <v>1</v>
      </c>
      <c r="P3464" s="2" t="s">
        <v>6945</v>
      </c>
      <c r="Q3464">
        <v>0</v>
      </c>
      <c r="R3464" s="4">
        <f t="shared" si="324"/>
        <v>66.742902000000001</v>
      </c>
      <c r="S3464">
        <f t="shared" si="325"/>
        <v>56.125</v>
      </c>
      <c r="T3464">
        <f t="shared" si="326"/>
        <v>909250000</v>
      </c>
      <c r="U3464">
        <f t="shared" si="327"/>
        <v>6.1359231515425643</v>
      </c>
      <c r="V3464">
        <f>W3464+(constants!$B$1*(50-FLOOR(L3464,1)))</f>
        <v>32.705635784061052</v>
      </c>
      <c r="W3464">
        <f t="shared" si="328"/>
        <v>32.359354460739382</v>
      </c>
      <c r="X3464">
        <f>constants!$B$2*constants!$B$3^2/(Y3464*Z3464^4)</f>
        <v>1721612.6538984762</v>
      </c>
      <c r="Y3464">
        <f t="shared" si="329"/>
        <v>3.9810717055349656E-3</v>
      </c>
      <c r="Z3464">
        <f>constants!$B$4/T3464</f>
        <v>0.32971400384932636</v>
      </c>
    </row>
    <row r="3465" spans="1:26" x14ac:dyDescent="0.3">
      <c r="A3465">
        <v>3465</v>
      </c>
      <c r="B3465" s="1">
        <v>45208.674305555556</v>
      </c>
      <c r="C3465">
        <v>66780027</v>
      </c>
      <c r="D3465" s="3" t="s">
        <v>6947</v>
      </c>
      <c r="E3465" t="s">
        <v>6948</v>
      </c>
      <c r="F3465">
        <v>-38</v>
      </c>
      <c r="G3465" t="s">
        <v>22</v>
      </c>
      <c r="H3465">
        <v>156</v>
      </c>
      <c r="I3465">
        <v>2500</v>
      </c>
      <c r="J3465">
        <v>1</v>
      </c>
      <c r="K3465">
        <v>1</v>
      </c>
      <c r="L3465">
        <v>14</v>
      </c>
      <c r="M3465">
        <v>1</v>
      </c>
      <c r="N3465">
        <v>0</v>
      </c>
      <c r="O3465">
        <v>1</v>
      </c>
      <c r="P3465" s="2" t="s">
        <v>6947</v>
      </c>
      <c r="Q3465">
        <v>0</v>
      </c>
      <c r="R3465" s="4">
        <f t="shared" si="324"/>
        <v>66.780027000000004</v>
      </c>
      <c r="S3465">
        <f t="shared" si="325"/>
        <v>9.75</v>
      </c>
      <c r="T3465">
        <f t="shared" si="326"/>
        <v>909250000</v>
      </c>
      <c r="U3465">
        <f t="shared" si="327"/>
        <v>3.834951969714103</v>
      </c>
      <c r="V3465">
        <f>W3465+(constants!$B$1*(50-FLOOR(L3465,1)))</f>
        <v>16.705635784061052</v>
      </c>
      <c r="W3465">
        <f t="shared" si="328"/>
        <v>16.359354460739382</v>
      </c>
      <c r="X3465">
        <f>constants!$B$2*constants!$B$3^2/(Y3465*Z3465^4)</f>
        <v>43244.954656427777</v>
      </c>
      <c r="Y3465">
        <f t="shared" si="329"/>
        <v>0.1584893192461112</v>
      </c>
      <c r="Z3465">
        <f>constants!$B$4/T3465</f>
        <v>0.32971400384932636</v>
      </c>
    </row>
    <row r="3466" spans="1:26" x14ac:dyDescent="0.3">
      <c r="A3466">
        <v>3466</v>
      </c>
      <c r="B3466" s="1">
        <v>45208.674305555556</v>
      </c>
      <c r="C3466">
        <v>66800915</v>
      </c>
      <c r="D3466" s="3" t="s">
        <v>6949</v>
      </c>
      <c r="E3466" t="s">
        <v>6950</v>
      </c>
      <c r="F3466">
        <v>-55</v>
      </c>
      <c r="G3466" t="s">
        <v>25</v>
      </c>
      <c r="H3466">
        <v>2109</v>
      </c>
      <c r="I3466">
        <v>3980</v>
      </c>
      <c r="J3466">
        <v>1</v>
      </c>
      <c r="K3466">
        <v>1</v>
      </c>
      <c r="L3466">
        <v>14</v>
      </c>
      <c r="M3466">
        <v>1</v>
      </c>
      <c r="N3466">
        <v>0</v>
      </c>
      <c r="O3466">
        <v>1</v>
      </c>
      <c r="P3466" s="2" t="s">
        <v>6949</v>
      </c>
      <c r="Q3466">
        <v>0</v>
      </c>
      <c r="R3466" s="4">
        <f t="shared" si="324"/>
        <v>66.800915000000003</v>
      </c>
      <c r="S3466">
        <f t="shared" si="325"/>
        <v>131.8125</v>
      </c>
      <c r="T3466">
        <f t="shared" si="326"/>
        <v>909250000</v>
      </c>
      <c r="U3466">
        <f t="shared" si="327"/>
        <v>6.1052435357848518</v>
      </c>
      <c r="V3466">
        <f>W3466+(constants!$B$1*(50-FLOOR(L3466,1)))</f>
        <v>33.705635784061052</v>
      </c>
      <c r="W3466">
        <f t="shared" si="328"/>
        <v>33.359354460739382</v>
      </c>
      <c r="X3466">
        <f>constants!$B$2*constants!$B$3^2/(Y3466*Z3466^4)</f>
        <v>2167381.9192591864</v>
      </c>
      <c r="Y3466">
        <f t="shared" si="329"/>
        <v>3.1622776601683768E-3</v>
      </c>
      <c r="Z3466">
        <f>constants!$B$4/T3466</f>
        <v>0.32971400384932636</v>
      </c>
    </row>
    <row r="3467" spans="1:26" x14ac:dyDescent="0.3">
      <c r="A3467">
        <v>3467</v>
      </c>
      <c r="B3467" s="1">
        <v>45208.674305555556</v>
      </c>
      <c r="C3467">
        <v>66813880</v>
      </c>
      <c r="D3467" s="3" t="s">
        <v>6951</v>
      </c>
      <c r="E3467" t="s">
        <v>6952</v>
      </c>
      <c r="F3467">
        <v>-54</v>
      </c>
      <c r="G3467" t="s">
        <v>50</v>
      </c>
      <c r="H3467">
        <v>-2500</v>
      </c>
      <c r="I3467">
        <v>3316</v>
      </c>
      <c r="J3467">
        <v>1</v>
      </c>
      <c r="K3467">
        <v>1</v>
      </c>
      <c r="L3467">
        <v>14</v>
      </c>
      <c r="M3467">
        <v>1</v>
      </c>
      <c r="N3467">
        <v>0</v>
      </c>
      <c r="O3467">
        <v>1</v>
      </c>
      <c r="P3467" s="2" t="s">
        <v>6951</v>
      </c>
      <c r="Q3467">
        <v>0</v>
      </c>
      <c r="R3467" s="4">
        <f t="shared" si="324"/>
        <v>66.813879999999997</v>
      </c>
      <c r="S3467">
        <f t="shared" si="325"/>
        <v>-156.25</v>
      </c>
      <c r="T3467">
        <f t="shared" si="326"/>
        <v>909250000</v>
      </c>
      <c r="U3467">
        <f t="shared" si="327"/>
        <v>5.0866802926287864</v>
      </c>
      <c r="V3467">
        <f>W3467+(constants!$B$1*(50-FLOOR(L3467,1)))</f>
        <v>32.705635784061052</v>
      </c>
      <c r="W3467">
        <f t="shared" si="328"/>
        <v>32.359354460739382</v>
      </c>
      <c r="X3467">
        <f>constants!$B$2*constants!$B$3^2/(Y3467*Z3467^4)</f>
        <v>1721612.6538984762</v>
      </c>
      <c r="Y3467">
        <f t="shared" si="329"/>
        <v>3.9810717055349656E-3</v>
      </c>
      <c r="Z3467">
        <f>constants!$B$4/T3467</f>
        <v>0.32971400384932636</v>
      </c>
    </row>
    <row r="3468" spans="1:26" x14ac:dyDescent="0.3">
      <c r="A3468">
        <v>3468</v>
      </c>
      <c r="B3468" s="1">
        <v>45208.674305555556</v>
      </c>
      <c r="C3468">
        <v>66846178</v>
      </c>
      <c r="D3468" s="3" t="s">
        <v>6953</v>
      </c>
      <c r="E3468" t="s">
        <v>6954</v>
      </c>
      <c r="F3468">
        <v>-37</v>
      </c>
      <c r="G3468" t="s">
        <v>22</v>
      </c>
      <c r="H3468">
        <v>273</v>
      </c>
      <c r="I3468">
        <v>2324</v>
      </c>
      <c r="J3468">
        <v>1</v>
      </c>
      <c r="K3468">
        <v>1</v>
      </c>
      <c r="L3468">
        <v>15</v>
      </c>
      <c r="M3468">
        <v>1</v>
      </c>
      <c r="N3468">
        <v>0</v>
      </c>
      <c r="O3468">
        <v>1</v>
      </c>
      <c r="P3468" s="2" t="s">
        <v>6953</v>
      </c>
      <c r="Q3468">
        <v>0</v>
      </c>
      <c r="R3468" s="4">
        <f t="shared" si="324"/>
        <v>66.846177999999995</v>
      </c>
      <c r="S3468">
        <f t="shared" si="325"/>
        <v>17.0625</v>
      </c>
      <c r="T3468">
        <f t="shared" si="326"/>
        <v>909750000</v>
      </c>
      <c r="U3468">
        <f t="shared" si="327"/>
        <v>3.5649713510462302</v>
      </c>
      <c r="V3468">
        <f>W3468+(constants!$B$1*(50-FLOOR(L3468,1)))</f>
        <v>15.70556703967417</v>
      </c>
      <c r="W3468">
        <f t="shared" si="328"/>
        <v>15.368904642000325</v>
      </c>
      <c r="X3468">
        <f>constants!$B$2*constants!$B$3^2/(Y3468*Z3468^4)</f>
        <v>34426.30913249094</v>
      </c>
      <c r="Y3468">
        <f t="shared" si="329"/>
        <v>0.19952623149688758</v>
      </c>
      <c r="Z3468">
        <f>constants!$B$4/T3468</f>
        <v>0.32953279252541906</v>
      </c>
    </row>
    <row r="3469" spans="1:26" x14ac:dyDescent="0.3">
      <c r="A3469">
        <v>3469</v>
      </c>
      <c r="B3469" s="1">
        <v>45208.674305555556</v>
      </c>
      <c r="C3469">
        <v>66870273</v>
      </c>
      <c r="D3469" s="3" t="s">
        <v>6955</v>
      </c>
      <c r="E3469" t="s">
        <v>6956</v>
      </c>
      <c r="F3469">
        <v>-54</v>
      </c>
      <c r="G3469" t="s">
        <v>25</v>
      </c>
      <c r="H3469">
        <v>703</v>
      </c>
      <c r="I3469">
        <v>3844</v>
      </c>
      <c r="J3469">
        <v>1</v>
      </c>
      <c r="K3469">
        <v>1</v>
      </c>
      <c r="L3469">
        <v>15</v>
      </c>
      <c r="M3469">
        <v>1</v>
      </c>
      <c r="N3469">
        <v>0</v>
      </c>
      <c r="O3469">
        <v>1</v>
      </c>
      <c r="P3469" s="2" t="s">
        <v>6955</v>
      </c>
      <c r="Q3469">
        <v>0</v>
      </c>
      <c r="R3469" s="4">
        <f t="shared" si="324"/>
        <v>66.870272999999997</v>
      </c>
      <c r="S3469">
        <f t="shared" si="325"/>
        <v>43.9375</v>
      </c>
      <c r="T3469">
        <f t="shared" si="326"/>
        <v>909750000</v>
      </c>
      <c r="U3469">
        <f t="shared" si="327"/>
        <v>5.8966221486324049</v>
      </c>
      <c r="V3469">
        <f>W3469+(constants!$B$1*(50-FLOOR(L3469,1)))</f>
        <v>32.705567039674165</v>
      </c>
      <c r="W3469">
        <f t="shared" si="328"/>
        <v>32.368904642000324</v>
      </c>
      <c r="X3469">
        <f>constants!$B$2*constants!$B$3^2/(Y3469*Z3469^4)</f>
        <v>1725402.6638110431</v>
      </c>
      <c r="Y3469">
        <f t="shared" si="329"/>
        <v>3.9810717055349656E-3</v>
      </c>
      <c r="Z3469">
        <f>constants!$B$4/T3469</f>
        <v>0.32953279252541906</v>
      </c>
    </row>
    <row r="3470" spans="1:26" x14ac:dyDescent="0.3">
      <c r="A3470">
        <v>3470</v>
      </c>
      <c r="B3470" s="1">
        <v>45208.674305555556</v>
      </c>
      <c r="C3470">
        <v>66890049</v>
      </c>
      <c r="D3470" s="3" t="s">
        <v>6957</v>
      </c>
      <c r="E3470" t="s">
        <v>6958</v>
      </c>
      <c r="F3470">
        <v>-54</v>
      </c>
      <c r="G3470" t="s">
        <v>25</v>
      </c>
      <c r="H3470">
        <v>-468</v>
      </c>
      <c r="I3470">
        <v>3908</v>
      </c>
      <c r="J3470">
        <v>1</v>
      </c>
      <c r="K3470">
        <v>1</v>
      </c>
      <c r="L3470">
        <v>15</v>
      </c>
      <c r="M3470">
        <v>1</v>
      </c>
      <c r="N3470">
        <v>0</v>
      </c>
      <c r="O3470">
        <v>1</v>
      </c>
      <c r="P3470" s="2" t="s">
        <v>6957</v>
      </c>
      <c r="Q3470">
        <v>0</v>
      </c>
      <c r="R3470" s="4">
        <f t="shared" si="324"/>
        <v>66.890049000000005</v>
      </c>
      <c r="S3470">
        <f t="shared" si="325"/>
        <v>-29.25</v>
      </c>
      <c r="T3470">
        <f t="shared" si="326"/>
        <v>909750000</v>
      </c>
      <c r="U3470">
        <f t="shared" si="327"/>
        <v>5.9947969190570856</v>
      </c>
      <c r="V3470">
        <f>W3470+(constants!$B$1*(50-FLOOR(L3470,1)))</f>
        <v>32.705567039674165</v>
      </c>
      <c r="W3470">
        <f t="shared" si="328"/>
        <v>32.368904642000324</v>
      </c>
      <c r="X3470">
        <f>constants!$B$2*constants!$B$3^2/(Y3470*Z3470^4)</f>
        <v>1725402.6638110431</v>
      </c>
      <c r="Y3470">
        <f t="shared" si="329"/>
        <v>3.9810717055349656E-3</v>
      </c>
      <c r="Z3470">
        <f>constants!$B$4/T3470</f>
        <v>0.32953279252541906</v>
      </c>
    </row>
    <row r="3471" spans="1:26" x14ac:dyDescent="0.3">
      <c r="A3471">
        <v>3471</v>
      </c>
      <c r="B3471" s="1">
        <v>45208.674305555556</v>
      </c>
      <c r="C3471">
        <v>66910464</v>
      </c>
      <c r="D3471" s="3" t="s">
        <v>6959</v>
      </c>
      <c r="E3471" t="s">
        <v>6960</v>
      </c>
      <c r="F3471">
        <v>-37</v>
      </c>
      <c r="G3471" t="s">
        <v>22</v>
      </c>
      <c r="H3471">
        <v>-78</v>
      </c>
      <c r="I3471">
        <v>2344</v>
      </c>
      <c r="J3471">
        <v>1</v>
      </c>
      <c r="K3471">
        <v>1</v>
      </c>
      <c r="L3471">
        <v>15</v>
      </c>
      <c r="M3471">
        <v>1</v>
      </c>
      <c r="N3471">
        <v>0</v>
      </c>
      <c r="O3471">
        <v>1</v>
      </c>
      <c r="P3471" s="2" t="s">
        <v>6959</v>
      </c>
      <c r="Q3471">
        <v>0</v>
      </c>
      <c r="R3471" s="4">
        <f t="shared" si="324"/>
        <v>66.910464000000005</v>
      </c>
      <c r="S3471">
        <f t="shared" si="325"/>
        <v>-4.875</v>
      </c>
      <c r="T3471">
        <f t="shared" si="326"/>
        <v>909750000</v>
      </c>
      <c r="U3471">
        <f t="shared" si="327"/>
        <v>3.5956509668039427</v>
      </c>
      <c r="V3471">
        <f>W3471+(constants!$B$1*(50-FLOOR(L3471,1)))</f>
        <v>15.70556703967417</v>
      </c>
      <c r="W3471">
        <f t="shared" si="328"/>
        <v>15.368904642000325</v>
      </c>
      <c r="X3471">
        <f>constants!$B$2*constants!$B$3^2/(Y3471*Z3471^4)</f>
        <v>34426.30913249094</v>
      </c>
      <c r="Y3471">
        <f t="shared" si="329"/>
        <v>0.19952623149688758</v>
      </c>
      <c r="Z3471">
        <f>constants!$B$4/T3471</f>
        <v>0.32953279252541906</v>
      </c>
    </row>
    <row r="3472" spans="1:26" x14ac:dyDescent="0.3">
      <c r="A3472">
        <v>3472</v>
      </c>
      <c r="B3472" s="1">
        <v>45208.674305555556</v>
      </c>
      <c r="C3472">
        <v>66930201</v>
      </c>
      <c r="D3472" s="3" t="s">
        <v>6961</v>
      </c>
      <c r="E3472" t="s">
        <v>6962</v>
      </c>
      <c r="F3472">
        <v>-37</v>
      </c>
      <c r="G3472" t="s">
        <v>22</v>
      </c>
      <c r="H3472">
        <v>0</v>
      </c>
      <c r="I3472">
        <v>2332</v>
      </c>
      <c r="J3472">
        <v>1</v>
      </c>
      <c r="K3472">
        <v>1</v>
      </c>
      <c r="L3472">
        <v>15</v>
      </c>
      <c r="M3472">
        <v>1</v>
      </c>
      <c r="N3472">
        <v>0</v>
      </c>
      <c r="O3472">
        <v>1</v>
      </c>
      <c r="P3472" s="2" t="s">
        <v>6961</v>
      </c>
      <c r="Q3472">
        <v>0</v>
      </c>
      <c r="R3472" s="4">
        <f t="shared" si="324"/>
        <v>66.930200999999997</v>
      </c>
      <c r="S3472">
        <f t="shared" si="325"/>
        <v>0</v>
      </c>
      <c r="T3472">
        <f t="shared" si="326"/>
        <v>909750000</v>
      </c>
      <c r="U3472">
        <f t="shared" si="327"/>
        <v>3.5772431973493153</v>
      </c>
      <c r="V3472">
        <f>W3472+(constants!$B$1*(50-FLOOR(L3472,1)))</f>
        <v>15.70556703967417</v>
      </c>
      <c r="W3472">
        <f t="shared" si="328"/>
        <v>15.368904642000325</v>
      </c>
      <c r="X3472">
        <f>constants!$B$2*constants!$B$3^2/(Y3472*Z3472^4)</f>
        <v>34426.30913249094</v>
      </c>
      <c r="Y3472">
        <f t="shared" si="329"/>
        <v>0.19952623149688758</v>
      </c>
      <c r="Z3472">
        <f>constants!$B$4/T3472</f>
        <v>0.32953279252541906</v>
      </c>
    </row>
    <row r="3473" spans="1:26" x14ac:dyDescent="0.3">
      <c r="A3473">
        <v>3473</v>
      </c>
      <c r="B3473" s="1">
        <v>45208.674305555556</v>
      </c>
      <c r="C3473">
        <v>66950515</v>
      </c>
      <c r="D3473" s="3" t="s">
        <v>6963</v>
      </c>
      <c r="E3473" t="s">
        <v>6964</v>
      </c>
      <c r="F3473">
        <v>-54</v>
      </c>
      <c r="G3473" t="s">
        <v>25</v>
      </c>
      <c r="H3473">
        <v>1445</v>
      </c>
      <c r="I3473">
        <v>3896</v>
      </c>
      <c r="J3473">
        <v>1</v>
      </c>
      <c r="K3473">
        <v>1</v>
      </c>
      <c r="L3473">
        <v>15</v>
      </c>
      <c r="M3473">
        <v>1</v>
      </c>
      <c r="N3473">
        <v>0</v>
      </c>
      <c r="O3473">
        <v>1</v>
      </c>
      <c r="P3473" s="2" t="s">
        <v>6963</v>
      </c>
      <c r="Q3473">
        <v>0</v>
      </c>
      <c r="R3473" s="4">
        <f t="shared" si="324"/>
        <v>66.950514999999996</v>
      </c>
      <c r="S3473">
        <f t="shared" si="325"/>
        <v>90.3125</v>
      </c>
      <c r="T3473">
        <f t="shared" si="326"/>
        <v>909750000</v>
      </c>
      <c r="U3473">
        <f t="shared" si="327"/>
        <v>5.9763891496024577</v>
      </c>
      <c r="V3473">
        <f>W3473+(constants!$B$1*(50-FLOOR(L3473,1)))</f>
        <v>32.705567039674165</v>
      </c>
      <c r="W3473">
        <f t="shared" si="328"/>
        <v>32.368904642000324</v>
      </c>
      <c r="X3473">
        <f>constants!$B$2*constants!$B$3^2/(Y3473*Z3473^4)</f>
        <v>1725402.6638110431</v>
      </c>
      <c r="Y3473">
        <f t="shared" si="329"/>
        <v>3.9810717055349656E-3</v>
      </c>
      <c r="Z3473">
        <f>constants!$B$4/T3473</f>
        <v>0.32953279252541906</v>
      </c>
    </row>
    <row r="3474" spans="1:26" x14ac:dyDescent="0.3">
      <c r="A3474">
        <v>3474</v>
      </c>
      <c r="B3474" s="1">
        <v>45208.674305555556</v>
      </c>
      <c r="C3474">
        <v>66962931</v>
      </c>
      <c r="D3474" s="3" t="s">
        <v>6965</v>
      </c>
      <c r="E3474" t="s">
        <v>6966</v>
      </c>
      <c r="F3474">
        <v>-37</v>
      </c>
      <c r="G3474" t="s">
        <v>22</v>
      </c>
      <c r="H3474">
        <v>117</v>
      </c>
      <c r="I3474">
        <v>2324</v>
      </c>
      <c r="J3474">
        <v>1</v>
      </c>
      <c r="K3474">
        <v>1</v>
      </c>
      <c r="L3474">
        <v>15</v>
      </c>
      <c r="M3474">
        <v>1</v>
      </c>
      <c r="N3474">
        <v>0</v>
      </c>
      <c r="O3474">
        <v>1</v>
      </c>
      <c r="P3474" s="2" t="s">
        <v>6965</v>
      </c>
      <c r="Q3474">
        <v>0</v>
      </c>
      <c r="R3474" s="4">
        <f t="shared" si="324"/>
        <v>66.962930999999998</v>
      </c>
      <c r="S3474">
        <f t="shared" si="325"/>
        <v>7.3125</v>
      </c>
      <c r="T3474">
        <f t="shared" si="326"/>
        <v>909750000</v>
      </c>
      <c r="U3474">
        <f t="shared" si="327"/>
        <v>3.5649713510462302</v>
      </c>
      <c r="V3474">
        <f>W3474+(constants!$B$1*(50-FLOOR(L3474,1)))</f>
        <v>15.70556703967417</v>
      </c>
      <c r="W3474">
        <f t="shared" si="328"/>
        <v>15.368904642000325</v>
      </c>
      <c r="X3474">
        <f>constants!$B$2*constants!$B$3^2/(Y3474*Z3474^4)</f>
        <v>34426.30913249094</v>
      </c>
      <c r="Y3474">
        <f t="shared" si="329"/>
        <v>0.19952623149688758</v>
      </c>
      <c r="Z3474">
        <f>constants!$B$4/T3474</f>
        <v>0.32953279252541906</v>
      </c>
    </row>
    <row r="3475" spans="1:26" x14ac:dyDescent="0.3">
      <c r="A3475">
        <v>3475</v>
      </c>
      <c r="B3475" s="1">
        <v>45208.674305555556</v>
      </c>
      <c r="C3475">
        <v>66975363</v>
      </c>
      <c r="D3475" s="3" t="s">
        <v>6967</v>
      </c>
      <c r="E3475" t="s">
        <v>6968</v>
      </c>
      <c r="F3475">
        <v>-37</v>
      </c>
      <c r="G3475" t="s">
        <v>22</v>
      </c>
      <c r="H3475">
        <v>351</v>
      </c>
      <c r="I3475">
        <v>2320</v>
      </c>
      <c r="J3475">
        <v>1</v>
      </c>
      <c r="K3475">
        <v>1</v>
      </c>
      <c r="L3475">
        <v>15</v>
      </c>
      <c r="M3475">
        <v>1</v>
      </c>
      <c r="N3475">
        <v>0</v>
      </c>
      <c r="O3475">
        <v>1</v>
      </c>
      <c r="P3475" s="2" t="s">
        <v>6967</v>
      </c>
      <c r="Q3475">
        <v>0</v>
      </c>
      <c r="R3475" s="4">
        <f t="shared" si="324"/>
        <v>66.975363000000002</v>
      </c>
      <c r="S3475">
        <f t="shared" si="325"/>
        <v>21.9375</v>
      </c>
      <c r="T3475">
        <f t="shared" si="326"/>
        <v>909750000</v>
      </c>
      <c r="U3475">
        <f t="shared" si="327"/>
        <v>3.5588354278946874</v>
      </c>
      <c r="V3475">
        <f>W3475+(constants!$B$1*(50-FLOOR(L3475,1)))</f>
        <v>15.70556703967417</v>
      </c>
      <c r="W3475">
        <f t="shared" si="328"/>
        <v>15.368904642000325</v>
      </c>
      <c r="X3475">
        <f>constants!$B$2*constants!$B$3^2/(Y3475*Z3475^4)</f>
        <v>34426.30913249094</v>
      </c>
      <c r="Y3475">
        <f t="shared" si="329"/>
        <v>0.19952623149688758</v>
      </c>
      <c r="Z3475">
        <f>constants!$B$4/T3475</f>
        <v>0.32953279252541906</v>
      </c>
    </row>
    <row r="3476" spans="1:26" x14ac:dyDescent="0.3">
      <c r="A3476">
        <v>3476</v>
      </c>
      <c r="B3476" s="1">
        <v>45208.674305555556</v>
      </c>
      <c r="C3476">
        <v>67001115</v>
      </c>
      <c r="D3476" s="3" t="s">
        <v>6969</v>
      </c>
      <c r="E3476" t="s">
        <v>6970</v>
      </c>
      <c r="F3476">
        <v>-55</v>
      </c>
      <c r="G3476" t="s">
        <v>19</v>
      </c>
      <c r="H3476">
        <v>1328</v>
      </c>
      <c r="I3476">
        <v>20</v>
      </c>
      <c r="J3476">
        <v>1</v>
      </c>
      <c r="K3476">
        <v>1</v>
      </c>
      <c r="L3476">
        <v>15</v>
      </c>
      <c r="M3476">
        <v>1</v>
      </c>
      <c r="N3476">
        <v>0</v>
      </c>
      <c r="O3476">
        <v>1</v>
      </c>
      <c r="P3476" s="2" t="s">
        <v>6969</v>
      </c>
      <c r="Q3476">
        <v>0</v>
      </c>
      <c r="R3476" s="4">
        <f t="shared" si="324"/>
        <v>67.001114999999999</v>
      </c>
      <c r="S3476">
        <f t="shared" si="325"/>
        <v>83</v>
      </c>
      <c r="T3476">
        <f t="shared" si="326"/>
        <v>909750000</v>
      </c>
      <c r="U3476">
        <f t="shared" si="327"/>
        <v>3.0679615757712823E-2</v>
      </c>
      <c r="V3476">
        <f>W3476+(constants!$B$1*(50-FLOOR(L3476,1)))</f>
        <v>33.705567039674165</v>
      </c>
      <c r="W3476">
        <f t="shared" si="328"/>
        <v>33.368904642000324</v>
      </c>
      <c r="X3476">
        <f>constants!$B$2*constants!$B$3^2/(Y3476*Z3476^4)</f>
        <v>2172153.2590490687</v>
      </c>
      <c r="Y3476">
        <f t="shared" si="329"/>
        <v>3.1622776601683768E-3</v>
      </c>
      <c r="Z3476">
        <f>constants!$B$4/T3476</f>
        <v>0.32953279252541906</v>
      </c>
    </row>
    <row r="3477" spans="1:26" x14ac:dyDescent="0.3">
      <c r="A3477">
        <v>3477</v>
      </c>
      <c r="B3477" s="1">
        <v>45208.674305555556</v>
      </c>
      <c r="C3477">
        <v>67013225</v>
      </c>
      <c r="D3477" s="3" t="s">
        <v>6971</v>
      </c>
      <c r="E3477" t="s">
        <v>6972</v>
      </c>
      <c r="F3477">
        <v>-38</v>
      </c>
      <c r="G3477" t="s">
        <v>22</v>
      </c>
      <c r="H3477">
        <v>312</v>
      </c>
      <c r="I3477">
        <v>2312</v>
      </c>
      <c r="J3477">
        <v>1</v>
      </c>
      <c r="K3477">
        <v>1</v>
      </c>
      <c r="L3477">
        <v>15</v>
      </c>
      <c r="M3477">
        <v>1</v>
      </c>
      <c r="N3477">
        <v>0</v>
      </c>
      <c r="O3477">
        <v>1</v>
      </c>
      <c r="P3477" s="2" t="s">
        <v>6971</v>
      </c>
      <c r="Q3477">
        <v>0</v>
      </c>
      <c r="R3477" s="4">
        <f t="shared" si="324"/>
        <v>67.013225000000006</v>
      </c>
      <c r="S3477">
        <f t="shared" si="325"/>
        <v>19.5</v>
      </c>
      <c r="T3477">
        <f t="shared" si="326"/>
        <v>909750000</v>
      </c>
      <c r="U3477">
        <f t="shared" si="327"/>
        <v>3.5465635815916023</v>
      </c>
      <c r="V3477">
        <f>W3477+(constants!$B$1*(50-FLOOR(L3477,1)))</f>
        <v>16.705567039674165</v>
      </c>
      <c r="W3477">
        <f t="shared" si="328"/>
        <v>16.36890464200032</v>
      </c>
      <c r="X3477">
        <f>constants!$B$2*constants!$B$3^2/(Y3477*Z3477^4)</f>
        <v>43340.155401174416</v>
      </c>
      <c r="Y3477">
        <f t="shared" si="329"/>
        <v>0.1584893192461112</v>
      </c>
      <c r="Z3477">
        <f>constants!$B$4/T3477</f>
        <v>0.32953279252541906</v>
      </c>
    </row>
    <row r="3478" spans="1:26" x14ac:dyDescent="0.3">
      <c r="A3478">
        <v>3478</v>
      </c>
      <c r="B3478" s="1">
        <v>45208.674305555556</v>
      </c>
      <c r="C3478">
        <v>67025403</v>
      </c>
      <c r="D3478" s="3" t="s">
        <v>6973</v>
      </c>
      <c r="E3478" t="s">
        <v>6974</v>
      </c>
      <c r="F3478">
        <v>-37</v>
      </c>
      <c r="G3478" t="s">
        <v>22</v>
      </c>
      <c r="H3478">
        <v>117</v>
      </c>
      <c r="I3478">
        <v>2332</v>
      </c>
      <c r="J3478">
        <v>1</v>
      </c>
      <c r="K3478">
        <v>1</v>
      </c>
      <c r="L3478">
        <v>15</v>
      </c>
      <c r="M3478">
        <v>1</v>
      </c>
      <c r="N3478">
        <v>0</v>
      </c>
      <c r="O3478">
        <v>1</v>
      </c>
      <c r="P3478" s="2" t="s">
        <v>6973</v>
      </c>
      <c r="Q3478">
        <v>0</v>
      </c>
      <c r="R3478" s="4">
        <f t="shared" si="324"/>
        <v>67.025402999999997</v>
      </c>
      <c r="S3478">
        <f t="shared" si="325"/>
        <v>7.3125</v>
      </c>
      <c r="T3478">
        <f t="shared" si="326"/>
        <v>909750000</v>
      </c>
      <c r="U3478">
        <f t="shared" si="327"/>
        <v>3.5772431973493153</v>
      </c>
      <c r="V3478">
        <f>W3478+(constants!$B$1*(50-FLOOR(L3478,1)))</f>
        <v>15.70556703967417</v>
      </c>
      <c r="W3478">
        <f t="shared" si="328"/>
        <v>15.368904642000325</v>
      </c>
      <c r="X3478">
        <f>constants!$B$2*constants!$B$3^2/(Y3478*Z3478^4)</f>
        <v>34426.30913249094</v>
      </c>
      <c r="Y3478">
        <f t="shared" si="329"/>
        <v>0.19952623149688758</v>
      </c>
      <c r="Z3478">
        <f>constants!$B$4/T3478</f>
        <v>0.32953279252541906</v>
      </c>
    </row>
    <row r="3479" spans="1:26" x14ac:dyDescent="0.3">
      <c r="A3479">
        <v>3479</v>
      </c>
      <c r="B3479" s="1">
        <v>45208.674305555556</v>
      </c>
      <c r="C3479">
        <v>67038218</v>
      </c>
      <c r="D3479" s="3" t="s">
        <v>6975</v>
      </c>
      <c r="E3479" t="s">
        <v>6976</v>
      </c>
      <c r="F3479">
        <v>-53</v>
      </c>
      <c r="G3479" t="s">
        <v>25</v>
      </c>
      <c r="H3479">
        <v>-1171</v>
      </c>
      <c r="I3479">
        <v>4052</v>
      </c>
      <c r="J3479">
        <v>1</v>
      </c>
      <c r="K3479">
        <v>1</v>
      </c>
      <c r="L3479">
        <v>15</v>
      </c>
      <c r="M3479">
        <v>1</v>
      </c>
      <c r="N3479">
        <v>0</v>
      </c>
      <c r="O3479">
        <v>1</v>
      </c>
      <c r="P3479" s="2" t="s">
        <v>6975</v>
      </c>
      <c r="Q3479">
        <v>0</v>
      </c>
      <c r="R3479" s="4">
        <f t="shared" si="324"/>
        <v>67.038218000000001</v>
      </c>
      <c r="S3479">
        <f t="shared" si="325"/>
        <v>-73.1875</v>
      </c>
      <c r="T3479">
        <f t="shared" si="326"/>
        <v>909750000</v>
      </c>
      <c r="U3479">
        <f t="shared" si="327"/>
        <v>6.215690152512618</v>
      </c>
      <c r="V3479">
        <f>W3479+(constants!$B$1*(50-FLOOR(L3479,1)))</f>
        <v>31.705567039674165</v>
      </c>
      <c r="W3479">
        <f t="shared" si="328"/>
        <v>31.36890464200032</v>
      </c>
      <c r="X3479">
        <f>constants!$B$2*constants!$B$3^2/(Y3479*Z3479^4)</f>
        <v>1370536.0521335974</v>
      </c>
      <c r="Y3479">
        <f t="shared" si="329"/>
        <v>5.0118723362727194E-3</v>
      </c>
      <c r="Z3479">
        <f>constants!$B$4/T3479</f>
        <v>0.32953279252541906</v>
      </c>
    </row>
    <row r="3480" spans="1:26" x14ac:dyDescent="0.3">
      <c r="A3480">
        <v>3480</v>
      </c>
      <c r="B3480" s="1">
        <v>45208.674305555556</v>
      </c>
      <c r="C3480">
        <v>67050576</v>
      </c>
      <c r="D3480" s="3" t="s">
        <v>6977</v>
      </c>
      <c r="E3480" t="s">
        <v>6978</v>
      </c>
      <c r="F3480">
        <v>-38</v>
      </c>
      <c r="G3480" t="s">
        <v>22</v>
      </c>
      <c r="H3480">
        <v>195</v>
      </c>
      <c r="I3480">
        <v>3660</v>
      </c>
      <c r="J3480">
        <v>1</v>
      </c>
      <c r="K3480">
        <v>1</v>
      </c>
      <c r="L3480">
        <v>16</v>
      </c>
      <c r="M3480">
        <v>1</v>
      </c>
      <c r="N3480">
        <v>0</v>
      </c>
      <c r="O3480">
        <v>1</v>
      </c>
      <c r="P3480" s="2" t="s">
        <v>6977</v>
      </c>
      <c r="Q3480">
        <v>0</v>
      </c>
      <c r="R3480" s="4">
        <f t="shared" si="324"/>
        <v>67.050576000000007</v>
      </c>
      <c r="S3480">
        <f t="shared" si="325"/>
        <v>12.1875</v>
      </c>
      <c r="T3480">
        <f t="shared" si="326"/>
        <v>910250000</v>
      </c>
      <c r="U3480">
        <f t="shared" si="327"/>
        <v>5.6143696836614465</v>
      </c>
      <c r="V3480">
        <f>W3480+(constants!$B$1*(50-FLOOR(L3480,1)))</f>
        <v>16.705493047934674</v>
      </c>
      <c r="W3480">
        <f t="shared" si="328"/>
        <v>16.378449575908654</v>
      </c>
      <c r="X3480">
        <f>constants!$B$2*constants!$B$3^2/(Y3480*Z3480^4)</f>
        <v>43435.513242819979</v>
      </c>
      <c r="Y3480">
        <f t="shared" si="329"/>
        <v>0.1584893192461112</v>
      </c>
      <c r="Z3480">
        <f>constants!$B$4/T3480</f>
        <v>0.32935178028014284</v>
      </c>
    </row>
    <row r="3481" spans="1:26" x14ac:dyDescent="0.3">
      <c r="A3481">
        <v>3481</v>
      </c>
      <c r="B3481" s="1">
        <v>45208.674305555556</v>
      </c>
      <c r="C3481">
        <v>67062912</v>
      </c>
      <c r="D3481" s="3" t="s">
        <v>6979</v>
      </c>
      <c r="E3481" t="s">
        <v>6980</v>
      </c>
      <c r="F3481">
        <v>-38</v>
      </c>
      <c r="G3481" t="s">
        <v>22</v>
      </c>
      <c r="H3481">
        <v>273</v>
      </c>
      <c r="I3481">
        <v>3652</v>
      </c>
      <c r="J3481">
        <v>1</v>
      </c>
      <c r="K3481">
        <v>1</v>
      </c>
      <c r="L3481">
        <v>16</v>
      </c>
      <c r="M3481">
        <v>1</v>
      </c>
      <c r="N3481">
        <v>0</v>
      </c>
      <c r="O3481">
        <v>1</v>
      </c>
      <c r="P3481" s="2" t="s">
        <v>6979</v>
      </c>
      <c r="Q3481">
        <v>0</v>
      </c>
      <c r="R3481" s="4">
        <f t="shared" si="324"/>
        <v>67.062911999999997</v>
      </c>
      <c r="S3481">
        <f t="shared" si="325"/>
        <v>17.0625</v>
      </c>
      <c r="T3481">
        <f t="shared" si="326"/>
        <v>910250000</v>
      </c>
      <c r="U3481">
        <f t="shared" si="327"/>
        <v>5.6020978373583619</v>
      </c>
      <c r="V3481">
        <f>W3481+(constants!$B$1*(50-FLOOR(L3481,1)))</f>
        <v>16.705493047934674</v>
      </c>
      <c r="W3481">
        <f t="shared" si="328"/>
        <v>16.378449575908654</v>
      </c>
      <c r="X3481">
        <f>constants!$B$2*constants!$B$3^2/(Y3481*Z3481^4)</f>
        <v>43435.513242819979</v>
      </c>
      <c r="Y3481">
        <f t="shared" si="329"/>
        <v>0.1584893192461112</v>
      </c>
      <c r="Z3481">
        <f>constants!$B$4/T3481</f>
        <v>0.32935178028014284</v>
      </c>
    </row>
    <row r="3482" spans="1:26" x14ac:dyDescent="0.3">
      <c r="A3482">
        <v>3482</v>
      </c>
      <c r="B3482" s="1">
        <v>45208.674305555556</v>
      </c>
      <c r="C3482">
        <v>67075598</v>
      </c>
      <c r="D3482" s="3" t="s">
        <v>6981</v>
      </c>
      <c r="E3482" t="s">
        <v>6982</v>
      </c>
      <c r="F3482">
        <v>-53</v>
      </c>
      <c r="G3482" t="s">
        <v>19</v>
      </c>
      <c r="H3482">
        <v>-2382</v>
      </c>
      <c r="I3482">
        <v>2032</v>
      </c>
      <c r="J3482">
        <v>1</v>
      </c>
      <c r="K3482">
        <v>1</v>
      </c>
      <c r="L3482">
        <v>16</v>
      </c>
      <c r="M3482">
        <v>1</v>
      </c>
      <c r="N3482">
        <v>0</v>
      </c>
      <c r="O3482">
        <v>1</v>
      </c>
      <c r="P3482" s="2" t="s">
        <v>6981</v>
      </c>
      <c r="Q3482">
        <v>0</v>
      </c>
      <c r="R3482" s="4">
        <f t="shared" si="324"/>
        <v>67.075597999999999</v>
      </c>
      <c r="S3482">
        <f t="shared" si="325"/>
        <v>-148.875</v>
      </c>
      <c r="T3482">
        <f t="shared" si="326"/>
        <v>910250000</v>
      </c>
      <c r="U3482">
        <f t="shared" si="327"/>
        <v>3.1170489609836229</v>
      </c>
      <c r="V3482">
        <f>W3482+(constants!$B$1*(50-FLOOR(L3482,1)))</f>
        <v>31.70549304793467</v>
      </c>
      <c r="W3482">
        <f t="shared" si="328"/>
        <v>31.37844957590865</v>
      </c>
      <c r="X3482">
        <f>constants!$B$2*constants!$B$3^2/(Y3482*Z3482^4)</f>
        <v>1373551.5318571739</v>
      </c>
      <c r="Y3482">
        <f t="shared" si="329"/>
        <v>5.0118723362727194E-3</v>
      </c>
      <c r="Z3482">
        <f>constants!$B$4/T3482</f>
        <v>0.32935178028014284</v>
      </c>
    </row>
    <row r="3483" spans="1:26" x14ac:dyDescent="0.3">
      <c r="A3483">
        <v>3483</v>
      </c>
      <c r="B3483" s="1">
        <v>45208.674305555556</v>
      </c>
      <c r="C3483">
        <v>67087889</v>
      </c>
      <c r="D3483" s="3" t="s">
        <v>6983</v>
      </c>
      <c r="E3483" t="s">
        <v>6984</v>
      </c>
      <c r="F3483">
        <v>-38</v>
      </c>
      <c r="G3483" t="s">
        <v>22</v>
      </c>
      <c r="H3483">
        <v>78</v>
      </c>
      <c r="I3483">
        <v>3652</v>
      </c>
      <c r="J3483">
        <v>1</v>
      </c>
      <c r="K3483">
        <v>1</v>
      </c>
      <c r="L3483">
        <v>16</v>
      </c>
      <c r="M3483">
        <v>1</v>
      </c>
      <c r="N3483">
        <v>0</v>
      </c>
      <c r="O3483">
        <v>1</v>
      </c>
      <c r="P3483" s="2" t="s">
        <v>6983</v>
      </c>
      <c r="Q3483">
        <v>0</v>
      </c>
      <c r="R3483" s="4">
        <f t="shared" si="324"/>
        <v>67.087889000000004</v>
      </c>
      <c r="S3483">
        <f t="shared" si="325"/>
        <v>4.875</v>
      </c>
      <c r="T3483">
        <f t="shared" si="326"/>
        <v>910250000</v>
      </c>
      <c r="U3483">
        <f t="shared" si="327"/>
        <v>5.6020978373583619</v>
      </c>
      <c r="V3483">
        <f>W3483+(constants!$B$1*(50-FLOOR(L3483,1)))</f>
        <v>16.705493047934674</v>
      </c>
      <c r="W3483">
        <f t="shared" si="328"/>
        <v>16.378449575908654</v>
      </c>
      <c r="X3483">
        <f>constants!$B$2*constants!$B$3^2/(Y3483*Z3483^4)</f>
        <v>43435.513242819979</v>
      </c>
      <c r="Y3483">
        <f t="shared" si="329"/>
        <v>0.1584893192461112</v>
      </c>
      <c r="Z3483">
        <f>constants!$B$4/T3483</f>
        <v>0.32935178028014284</v>
      </c>
    </row>
    <row r="3484" spans="1:26" x14ac:dyDescent="0.3">
      <c r="A3484">
        <v>3484</v>
      </c>
      <c r="B3484" s="1">
        <v>45208.674305555556</v>
      </c>
      <c r="C3484">
        <v>67100284</v>
      </c>
      <c r="D3484" s="3" t="s">
        <v>6985</v>
      </c>
      <c r="E3484" t="s">
        <v>6986</v>
      </c>
      <c r="F3484">
        <v>-38</v>
      </c>
      <c r="G3484" t="s">
        <v>22</v>
      </c>
      <c r="H3484">
        <v>0</v>
      </c>
      <c r="I3484">
        <v>3648</v>
      </c>
      <c r="J3484">
        <v>1</v>
      </c>
      <c r="K3484">
        <v>1</v>
      </c>
      <c r="L3484">
        <v>16</v>
      </c>
      <c r="M3484">
        <v>1</v>
      </c>
      <c r="N3484">
        <v>0</v>
      </c>
      <c r="O3484">
        <v>1</v>
      </c>
      <c r="P3484" s="2" t="s">
        <v>6985</v>
      </c>
      <c r="Q3484">
        <v>0</v>
      </c>
      <c r="R3484" s="4">
        <f t="shared" si="324"/>
        <v>67.100284000000002</v>
      </c>
      <c r="S3484">
        <f t="shared" si="325"/>
        <v>0</v>
      </c>
      <c r="T3484">
        <f t="shared" si="326"/>
        <v>910250000</v>
      </c>
      <c r="U3484">
        <f t="shared" si="327"/>
        <v>5.5959619142068187</v>
      </c>
      <c r="V3484">
        <f>W3484+(constants!$B$1*(50-FLOOR(L3484,1)))</f>
        <v>16.705493047934674</v>
      </c>
      <c r="W3484">
        <f t="shared" si="328"/>
        <v>16.378449575908654</v>
      </c>
      <c r="X3484">
        <f>constants!$B$2*constants!$B$3^2/(Y3484*Z3484^4)</f>
        <v>43435.513242819979</v>
      </c>
      <c r="Y3484">
        <f t="shared" si="329"/>
        <v>0.1584893192461112</v>
      </c>
      <c r="Z3484">
        <f>constants!$B$4/T3484</f>
        <v>0.32935178028014284</v>
      </c>
    </row>
    <row r="3485" spans="1:26" x14ac:dyDescent="0.3">
      <c r="A3485">
        <v>3485</v>
      </c>
      <c r="B3485" s="1">
        <v>45208.674305555556</v>
      </c>
      <c r="C3485">
        <v>67113109</v>
      </c>
      <c r="D3485" s="3" t="s">
        <v>6987</v>
      </c>
      <c r="E3485" t="s">
        <v>6988</v>
      </c>
      <c r="F3485">
        <v>-38</v>
      </c>
      <c r="G3485" t="s">
        <v>22</v>
      </c>
      <c r="H3485">
        <v>0</v>
      </c>
      <c r="I3485">
        <v>3652</v>
      </c>
      <c r="J3485">
        <v>1</v>
      </c>
      <c r="K3485">
        <v>1</v>
      </c>
      <c r="L3485">
        <v>16</v>
      </c>
      <c r="M3485">
        <v>1</v>
      </c>
      <c r="N3485">
        <v>0</v>
      </c>
      <c r="O3485">
        <v>1</v>
      </c>
      <c r="P3485" s="2" t="s">
        <v>6987</v>
      </c>
      <c r="Q3485">
        <v>0</v>
      </c>
      <c r="R3485" s="4">
        <f t="shared" si="324"/>
        <v>67.113108999999994</v>
      </c>
      <c r="S3485">
        <f t="shared" si="325"/>
        <v>0</v>
      </c>
      <c r="T3485">
        <f t="shared" si="326"/>
        <v>910250000</v>
      </c>
      <c r="U3485">
        <f t="shared" si="327"/>
        <v>5.6020978373583619</v>
      </c>
      <c r="V3485">
        <f>W3485+(constants!$B$1*(50-FLOOR(L3485,1)))</f>
        <v>16.705493047934674</v>
      </c>
      <c r="W3485">
        <f t="shared" si="328"/>
        <v>16.378449575908654</v>
      </c>
      <c r="X3485">
        <f>constants!$B$2*constants!$B$3^2/(Y3485*Z3485^4)</f>
        <v>43435.513242819979</v>
      </c>
      <c r="Y3485">
        <f t="shared" si="329"/>
        <v>0.1584893192461112</v>
      </c>
      <c r="Z3485">
        <f>constants!$B$4/T3485</f>
        <v>0.32935178028014284</v>
      </c>
    </row>
    <row r="3486" spans="1:26" x14ac:dyDescent="0.3">
      <c r="A3486">
        <v>3486</v>
      </c>
      <c r="B3486" s="1">
        <v>45208.674305555556</v>
      </c>
      <c r="C3486">
        <v>67125560</v>
      </c>
      <c r="D3486" s="3" t="s">
        <v>6989</v>
      </c>
      <c r="E3486" t="s">
        <v>6990</v>
      </c>
      <c r="F3486">
        <v>-54</v>
      </c>
      <c r="G3486" t="s">
        <v>25</v>
      </c>
      <c r="H3486">
        <v>0</v>
      </c>
      <c r="I3486">
        <v>1536</v>
      </c>
      <c r="J3486">
        <v>1</v>
      </c>
      <c r="K3486">
        <v>1</v>
      </c>
      <c r="L3486">
        <v>16</v>
      </c>
      <c r="M3486">
        <v>1</v>
      </c>
      <c r="N3486">
        <v>0</v>
      </c>
      <c r="O3486">
        <v>1</v>
      </c>
      <c r="P3486" s="2" t="s">
        <v>6989</v>
      </c>
      <c r="Q3486">
        <v>0</v>
      </c>
      <c r="R3486" s="4">
        <f t="shared" si="324"/>
        <v>67.125559999999993</v>
      </c>
      <c r="S3486">
        <f t="shared" si="325"/>
        <v>0</v>
      </c>
      <c r="T3486">
        <f t="shared" si="326"/>
        <v>910250000</v>
      </c>
      <c r="U3486">
        <f t="shared" si="327"/>
        <v>2.3561944901923448</v>
      </c>
      <c r="V3486">
        <f>W3486+(constants!$B$1*(50-FLOOR(L3486,1)))</f>
        <v>32.705493047934674</v>
      </c>
      <c r="W3486">
        <f t="shared" si="328"/>
        <v>32.378449575908654</v>
      </c>
      <c r="X3486">
        <f>constants!$B$2*constants!$B$3^2/(Y3486*Z3486^4)</f>
        <v>1729198.9278638037</v>
      </c>
      <c r="Y3486">
        <f t="shared" si="329"/>
        <v>3.9810717055349656E-3</v>
      </c>
      <c r="Z3486">
        <f>constants!$B$4/T3486</f>
        <v>0.32935178028014284</v>
      </c>
    </row>
    <row r="3487" spans="1:26" x14ac:dyDescent="0.3">
      <c r="A3487">
        <v>3487</v>
      </c>
      <c r="B3487" s="1">
        <v>45208.674305555556</v>
      </c>
      <c r="C3487">
        <v>67137952</v>
      </c>
      <c r="D3487" s="3" t="s">
        <v>6991</v>
      </c>
      <c r="E3487" t="s">
        <v>6992</v>
      </c>
      <c r="F3487">
        <v>-38</v>
      </c>
      <c r="G3487" t="s">
        <v>22</v>
      </c>
      <c r="H3487">
        <v>-117</v>
      </c>
      <c r="I3487">
        <v>3652</v>
      </c>
      <c r="J3487">
        <v>1</v>
      </c>
      <c r="K3487">
        <v>1</v>
      </c>
      <c r="L3487">
        <v>16</v>
      </c>
      <c r="M3487">
        <v>1</v>
      </c>
      <c r="N3487">
        <v>0</v>
      </c>
      <c r="O3487">
        <v>1</v>
      </c>
      <c r="P3487" s="2" t="s">
        <v>6991</v>
      </c>
      <c r="Q3487">
        <v>0</v>
      </c>
      <c r="R3487" s="4">
        <f t="shared" si="324"/>
        <v>67.137951999999999</v>
      </c>
      <c r="S3487">
        <f t="shared" si="325"/>
        <v>-7.3125</v>
      </c>
      <c r="T3487">
        <f t="shared" si="326"/>
        <v>910250000</v>
      </c>
      <c r="U3487">
        <f t="shared" si="327"/>
        <v>5.6020978373583619</v>
      </c>
      <c r="V3487">
        <f>W3487+(constants!$B$1*(50-FLOOR(L3487,1)))</f>
        <v>16.705493047934674</v>
      </c>
      <c r="W3487">
        <f t="shared" si="328"/>
        <v>16.378449575908654</v>
      </c>
      <c r="X3487">
        <f>constants!$B$2*constants!$B$3^2/(Y3487*Z3487^4)</f>
        <v>43435.513242819979</v>
      </c>
      <c r="Y3487">
        <f t="shared" si="329"/>
        <v>0.1584893192461112</v>
      </c>
      <c r="Z3487">
        <f>constants!$B$4/T3487</f>
        <v>0.32935178028014284</v>
      </c>
    </row>
    <row r="3488" spans="1:26" x14ac:dyDescent="0.3">
      <c r="A3488">
        <v>3488</v>
      </c>
      <c r="B3488" s="1">
        <v>45208.674305555556</v>
      </c>
      <c r="C3488">
        <v>67150663</v>
      </c>
      <c r="D3488" s="3" t="s">
        <v>6993</v>
      </c>
      <c r="E3488" t="s">
        <v>6994</v>
      </c>
      <c r="F3488">
        <v>-54</v>
      </c>
      <c r="G3488" t="s">
        <v>25</v>
      </c>
      <c r="H3488">
        <v>742</v>
      </c>
      <c r="I3488">
        <v>1484</v>
      </c>
      <c r="J3488">
        <v>1</v>
      </c>
      <c r="K3488">
        <v>1</v>
      </c>
      <c r="L3488">
        <v>16</v>
      </c>
      <c r="M3488">
        <v>1</v>
      </c>
      <c r="N3488">
        <v>0</v>
      </c>
      <c r="O3488">
        <v>1</v>
      </c>
      <c r="P3488" s="2" t="s">
        <v>6993</v>
      </c>
      <c r="Q3488">
        <v>0</v>
      </c>
      <c r="R3488" s="4">
        <f t="shared" si="324"/>
        <v>67.150662999999994</v>
      </c>
      <c r="S3488">
        <f t="shared" si="325"/>
        <v>46.375</v>
      </c>
      <c r="T3488">
        <f t="shared" si="326"/>
        <v>910250000</v>
      </c>
      <c r="U3488">
        <f t="shared" si="327"/>
        <v>2.2764274892222915</v>
      </c>
      <c r="V3488">
        <f>W3488+(constants!$B$1*(50-FLOOR(L3488,1)))</f>
        <v>32.705493047934674</v>
      </c>
      <c r="W3488">
        <f t="shared" si="328"/>
        <v>32.378449575908654</v>
      </c>
      <c r="X3488">
        <f>constants!$B$2*constants!$B$3^2/(Y3488*Z3488^4)</f>
        <v>1729198.9278638037</v>
      </c>
      <c r="Y3488">
        <f t="shared" si="329"/>
        <v>3.9810717055349656E-3</v>
      </c>
      <c r="Z3488">
        <f>constants!$B$4/T3488</f>
        <v>0.32935178028014284</v>
      </c>
    </row>
    <row r="3489" spans="1:26" x14ac:dyDescent="0.3">
      <c r="A3489">
        <v>3489</v>
      </c>
      <c r="B3489" s="1">
        <v>45208.674305555556</v>
      </c>
      <c r="C3489">
        <v>67163390</v>
      </c>
      <c r="D3489" s="3" t="s">
        <v>6995</v>
      </c>
      <c r="E3489" t="s">
        <v>6996</v>
      </c>
      <c r="F3489">
        <v>-38</v>
      </c>
      <c r="G3489" t="s">
        <v>22</v>
      </c>
      <c r="H3489">
        <v>195</v>
      </c>
      <c r="I3489">
        <v>3644</v>
      </c>
      <c r="J3489">
        <v>1</v>
      </c>
      <c r="K3489">
        <v>1</v>
      </c>
      <c r="L3489">
        <v>16</v>
      </c>
      <c r="M3489">
        <v>1</v>
      </c>
      <c r="N3489">
        <v>0</v>
      </c>
      <c r="O3489">
        <v>1</v>
      </c>
      <c r="P3489" s="2" t="s">
        <v>6995</v>
      </c>
      <c r="Q3489">
        <v>0</v>
      </c>
      <c r="R3489" s="4">
        <f t="shared" si="324"/>
        <v>67.163390000000007</v>
      </c>
      <c r="S3489">
        <f t="shared" si="325"/>
        <v>12.1875</v>
      </c>
      <c r="T3489">
        <f t="shared" si="326"/>
        <v>910250000</v>
      </c>
      <c r="U3489">
        <f t="shared" si="327"/>
        <v>5.5898259910552763</v>
      </c>
      <c r="V3489">
        <f>W3489+(constants!$B$1*(50-FLOOR(L3489,1)))</f>
        <v>16.705493047934674</v>
      </c>
      <c r="W3489">
        <f t="shared" si="328"/>
        <v>16.378449575908654</v>
      </c>
      <c r="X3489">
        <f>constants!$B$2*constants!$B$3^2/(Y3489*Z3489^4)</f>
        <v>43435.513242819979</v>
      </c>
      <c r="Y3489">
        <f t="shared" si="329"/>
        <v>0.1584893192461112</v>
      </c>
      <c r="Z3489">
        <f>constants!$B$4/T3489</f>
        <v>0.32935178028014284</v>
      </c>
    </row>
    <row r="3490" spans="1:26" x14ac:dyDescent="0.3">
      <c r="A3490">
        <v>3490</v>
      </c>
      <c r="B3490" s="1">
        <v>45208.674305555556</v>
      </c>
      <c r="C3490">
        <v>67190488</v>
      </c>
      <c r="D3490" s="3" t="s">
        <v>6997</v>
      </c>
      <c r="E3490" t="s">
        <v>6998</v>
      </c>
      <c r="F3490">
        <v>-38</v>
      </c>
      <c r="G3490" t="s">
        <v>22</v>
      </c>
      <c r="H3490">
        <v>273</v>
      </c>
      <c r="I3490">
        <v>3640</v>
      </c>
      <c r="J3490">
        <v>1</v>
      </c>
      <c r="K3490">
        <v>1</v>
      </c>
      <c r="L3490">
        <v>16</v>
      </c>
      <c r="M3490">
        <v>1</v>
      </c>
      <c r="N3490">
        <v>0</v>
      </c>
      <c r="O3490">
        <v>1</v>
      </c>
      <c r="P3490" s="2" t="s">
        <v>6997</v>
      </c>
      <c r="Q3490">
        <v>0</v>
      </c>
      <c r="R3490" s="4">
        <f t="shared" si="324"/>
        <v>67.190488000000002</v>
      </c>
      <c r="S3490">
        <f t="shared" si="325"/>
        <v>17.0625</v>
      </c>
      <c r="T3490">
        <f t="shared" si="326"/>
        <v>910250000</v>
      </c>
      <c r="U3490">
        <f t="shared" si="327"/>
        <v>5.583690067903734</v>
      </c>
      <c r="V3490">
        <f>W3490+(constants!$B$1*(50-FLOOR(L3490,1)))</f>
        <v>16.705493047934674</v>
      </c>
      <c r="W3490">
        <f t="shared" si="328"/>
        <v>16.378449575908654</v>
      </c>
      <c r="X3490">
        <f>constants!$B$2*constants!$B$3^2/(Y3490*Z3490^4)</f>
        <v>43435.513242819979</v>
      </c>
      <c r="Y3490">
        <f t="shared" si="329"/>
        <v>0.1584893192461112</v>
      </c>
      <c r="Z3490">
        <f>constants!$B$4/T3490</f>
        <v>0.32935178028014284</v>
      </c>
    </row>
    <row r="3491" spans="1:26" x14ac:dyDescent="0.3">
      <c r="A3491">
        <v>3491</v>
      </c>
      <c r="B3491" s="1">
        <v>45208.674305555556</v>
      </c>
      <c r="C3491">
        <v>67210117</v>
      </c>
      <c r="D3491" s="3" t="s">
        <v>6999</v>
      </c>
      <c r="E3491" t="s">
        <v>7000</v>
      </c>
      <c r="F3491">
        <v>-55</v>
      </c>
      <c r="G3491" t="s">
        <v>50</v>
      </c>
      <c r="H3491">
        <v>234</v>
      </c>
      <c r="I3491">
        <v>4080</v>
      </c>
      <c r="J3491">
        <v>1</v>
      </c>
      <c r="K3491">
        <v>1</v>
      </c>
      <c r="L3491">
        <v>16</v>
      </c>
      <c r="M3491">
        <v>1</v>
      </c>
      <c r="N3491">
        <v>0</v>
      </c>
      <c r="O3491">
        <v>1</v>
      </c>
      <c r="P3491" s="2" t="s">
        <v>6999</v>
      </c>
      <c r="Q3491">
        <v>0</v>
      </c>
      <c r="R3491" s="4">
        <f t="shared" si="324"/>
        <v>67.210116999999997</v>
      </c>
      <c r="S3491">
        <f t="shared" si="325"/>
        <v>14.625</v>
      </c>
      <c r="T3491">
        <f t="shared" si="326"/>
        <v>910250000</v>
      </c>
      <c r="U3491">
        <f t="shared" si="327"/>
        <v>6.2586416145734161</v>
      </c>
      <c r="V3491">
        <f>W3491+(constants!$B$1*(50-FLOOR(L3491,1)))</f>
        <v>33.705493047934674</v>
      </c>
      <c r="W3491">
        <f t="shared" si="328"/>
        <v>33.378449575908654</v>
      </c>
      <c r="X3491">
        <f>constants!$B$2*constants!$B$3^2/(Y3491*Z3491^4)</f>
        <v>2176932.4723349693</v>
      </c>
      <c r="Y3491">
        <f t="shared" si="329"/>
        <v>3.1622776601683768E-3</v>
      </c>
      <c r="Z3491">
        <f>constants!$B$4/T3491</f>
        <v>0.32935178028014284</v>
      </c>
    </row>
    <row r="3492" spans="1:26" x14ac:dyDescent="0.3">
      <c r="A3492">
        <v>3492</v>
      </c>
      <c r="B3492" s="1">
        <v>45208.674305555556</v>
      </c>
      <c r="C3492">
        <v>67230242</v>
      </c>
      <c r="D3492" s="3" t="s">
        <v>7001</v>
      </c>
      <c r="E3492" t="s">
        <v>7002</v>
      </c>
      <c r="F3492">
        <v>-53</v>
      </c>
      <c r="G3492" t="s">
        <v>19</v>
      </c>
      <c r="H3492">
        <v>2226</v>
      </c>
      <c r="I3492">
        <v>1840</v>
      </c>
      <c r="J3492">
        <v>1</v>
      </c>
      <c r="K3492">
        <v>1</v>
      </c>
      <c r="L3492">
        <v>16</v>
      </c>
      <c r="M3492">
        <v>1</v>
      </c>
      <c r="N3492">
        <v>0</v>
      </c>
      <c r="O3492">
        <v>1</v>
      </c>
      <c r="P3492" s="2" t="s">
        <v>7001</v>
      </c>
      <c r="Q3492">
        <v>0</v>
      </c>
      <c r="R3492" s="4">
        <f t="shared" si="324"/>
        <v>67.230242000000004</v>
      </c>
      <c r="S3492">
        <f t="shared" si="325"/>
        <v>139.125</v>
      </c>
      <c r="T3492">
        <f t="shared" si="326"/>
        <v>910250000</v>
      </c>
      <c r="U3492">
        <f t="shared" si="327"/>
        <v>2.8225246497095799</v>
      </c>
      <c r="V3492">
        <f>W3492+(constants!$B$1*(50-FLOOR(L3492,1)))</f>
        <v>31.70549304793467</v>
      </c>
      <c r="W3492">
        <f t="shared" si="328"/>
        <v>31.37844957590865</v>
      </c>
      <c r="X3492">
        <f>constants!$B$2*constants!$B$3^2/(Y3492*Z3492^4)</f>
        <v>1373551.5318571739</v>
      </c>
      <c r="Y3492">
        <f t="shared" si="329"/>
        <v>5.0118723362727194E-3</v>
      </c>
      <c r="Z3492">
        <f>constants!$B$4/T3492</f>
        <v>0.32935178028014284</v>
      </c>
    </row>
    <row r="3493" spans="1:26" x14ac:dyDescent="0.3">
      <c r="A3493">
        <v>3493</v>
      </c>
      <c r="B3493" s="1">
        <v>45208.674305555556</v>
      </c>
      <c r="C3493">
        <v>67243380</v>
      </c>
      <c r="D3493" s="3" t="s">
        <v>7003</v>
      </c>
      <c r="E3493" t="s">
        <v>7004</v>
      </c>
      <c r="F3493">
        <v>-38</v>
      </c>
      <c r="G3493" t="s">
        <v>22</v>
      </c>
      <c r="H3493">
        <v>-195</v>
      </c>
      <c r="I3493">
        <v>3664</v>
      </c>
      <c r="J3493">
        <v>1</v>
      </c>
      <c r="K3493">
        <v>1</v>
      </c>
      <c r="L3493">
        <v>16</v>
      </c>
      <c r="M3493">
        <v>1</v>
      </c>
      <c r="N3493">
        <v>0</v>
      </c>
      <c r="O3493">
        <v>1</v>
      </c>
      <c r="P3493" s="2" t="s">
        <v>7003</v>
      </c>
      <c r="Q3493">
        <v>0</v>
      </c>
      <c r="R3493" s="4">
        <f t="shared" si="324"/>
        <v>67.243380000000002</v>
      </c>
      <c r="S3493">
        <f t="shared" si="325"/>
        <v>-12.1875</v>
      </c>
      <c r="T3493">
        <f t="shared" si="326"/>
        <v>910250000</v>
      </c>
      <c r="U3493">
        <f t="shared" si="327"/>
        <v>5.6205056068129888</v>
      </c>
      <c r="V3493">
        <f>W3493+(constants!$B$1*(50-FLOOR(L3493,1)))</f>
        <v>16.705493047934674</v>
      </c>
      <c r="W3493">
        <f t="shared" si="328"/>
        <v>16.378449575908654</v>
      </c>
      <c r="X3493">
        <f>constants!$B$2*constants!$B$3^2/(Y3493*Z3493^4)</f>
        <v>43435.513242819979</v>
      </c>
      <c r="Y3493">
        <f t="shared" si="329"/>
        <v>0.1584893192461112</v>
      </c>
      <c r="Z3493">
        <f>constants!$B$4/T3493</f>
        <v>0.32935178028014284</v>
      </c>
    </row>
    <row r="3494" spans="1:26" x14ac:dyDescent="0.3">
      <c r="A3494">
        <v>3494</v>
      </c>
      <c r="B3494" s="1">
        <v>45208.674305555556</v>
      </c>
      <c r="C3494">
        <v>67280002</v>
      </c>
      <c r="D3494" s="3" t="s">
        <v>7005</v>
      </c>
      <c r="E3494" t="s">
        <v>7006</v>
      </c>
      <c r="F3494">
        <v>-38</v>
      </c>
      <c r="G3494" t="s">
        <v>22</v>
      </c>
      <c r="H3494">
        <v>468</v>
      </c>
      <c r="I3494">
        <v>244</v>
      </c>
      <c r="J3494">
        <v>1</v>
      </c>
      <c r="K3494">
        <v>1</v>
      </c>
      <c r="L3494">
        <v>17</v>
      </c>
      <c r="M3494">
        <v>1</v>
      </c>
      <c r="N3494">
        <v>0</v>
      </c>
      <c r="O3494">
        <v>1</v>
      </c>
      <c r="P3494" s="2" t="s">
        <v>7005</v>
      </c>
      <c r="Q3494">
        <v>0</v>
      </c>
      <c r="R3494" s="4">
        <f t="shared" si="324"/>
        <v>67.280001999999996</v>
      </c>
      <c r="S3494">
        <f t="shared" si="325"/>
        <v>29.25</v>
      </c>
      <c r="T3494">
        <f t="shared" si="326"/>
        <v>910750000</v>
      </c>
      <c r="U3494">
        <f t="shared" si="327"/>
        <v>0.37429131224409645</v>
      </c>
      <c r="V3494">
        <f>W3494+(constants!$B$1*(50-FLOOR(L3494,1)))</f>
        <v>16.705413814605734</v>
      </c>
      <c r="W3494">
        <f t="shared" si="328"/>
        <v>16.387989268227539</v>
      </c>
      <c r="X3494">
        <f>constants!$B$2*constants!$B$3^2/(Y3494*Z3494^4)</f>
        <v>43531.028354093374</v>
      </c>
      <c r="Y3494">
        <f t="shared" si="329"/>
        <v>0.1584893192461112</v>
      </c>
      <c r="Z3494">
        <f>constants!$B$4/T3494</f>
        <v>0.32917096678561625</v>
      </c>
    </row>
    <row r="3495" spans="1:26" x14ac:dyDescent="0.3">
      <c r="A3495">
        <v>3495</v>
      </c>
      <c r="B3495" s="1">
        <v>45208.674305555556</v>
      </c>
      <c r="C3495">
        <v>67292729</v>
      </c>
      <c r="D3495" s="3" t="s">
        <v>7007</v>
      </c>
      <c r="E3495" t="s">
        <v>7008</v>
      </c>
      <c r="F3495">
        <v>-38</v>
      </c>
      <c r="G3495" t="s">
        <v>22</v>
      </c>
      <c r="H3495">
        <v>39</v>
      </c>
      <c r="I3495">
        <v>264</v>
      </c>
      <c r="J3495">
        <v>1</v>
      </c>
      <c r="K3495">
        <v>1</v>
      </c>
      <c r="L3495">
        <v>17</v>
      </c>
      <c r="M3495">
        <v>1</v>
      </c>
      <c r="N3495">
        <v>0</v>
      </c>
      <c r="O3495">
        <v>1</v>
      </c>
      <c r="P3495" s="2" t="s">
        <v>7007</v>
      </c>
      <c r="Q3495">
        <v>0</v>
      </c>
      <c r="R3495" s="4">
        <f t="shared" si="324"/>
        <v>67.292728999999994</v>
      </c>
      <c r="S3495">
        <f t="shared" si="325"/>
        <v>2.4375</v>
      </c>
      <c r="T3495">
        <f t="shared" si="326"/>
        <v>910750000</v>
      </c>
      <c r="U3495">
        <f t="shared" si="327"/>
        <v>0.40497092800180928</v>
      </c>
      <c r="V3495">
        <f>W3495+(constants!$B$1*(50-FLOOR(L3495,1)))</f>
        <v>16.705413814605734</v>
      </c>
      <c r="W3495">
        <f t="shared" si="328"/>
        <v>16.387989268227539</v>
      </c>
      <c r="X3495">
        <f>constants!$B$2*constants!$B$3^2/(Y3495*Z3495^4)</f>
        <v>43531.028354093374</v>
      </c>
      <c r="Y3495">
        <f t="shared" si="329"/>
        <v>0.1584893192461112</v>
      </c>
      <c r="Z3495">
        <f>constants!$B$4/T3495</f>
        <v>0.32917096678561625</v>
      </c>
    </row>
    <row r="3496" spans="1:26" x14ac:dyDescent="0.3">
      <c r="A3496">
        <v>3496</v>
      </c>
      <c r="B3496" s="1">
        <v>45208.674305555556</v>
      </c>
      <c r="C3496">
        <v>67320152</v>
      </c>
      <c r="D3496" s="3" t="s">
        <v>7009</v>
      </c>
      <c r="E3496" t="s">
        <v>7010</v>
      </c>
      <c r="F3496">
        <v>-37</v>
      </c>
      <c r="G3496" t="s">
        <v>22</v>
      </c>
      <c r="H3496">
        <v>390</v>
      </c>
      <c r="I3496">
        <v>252</v>
      </c>
      <c r="J3496">
        <v>1</v>
      </c>
      <c r="K3496">
        <v>1</v>
      </c>
      <c r="L3496">
        <v>17</v>
      </c>
      <c r="M3496">
        <v>1</v>
      </c>
      <c r="N3496">
        <v>0</v>
      </c>
      <c r="O3496">
        <v>1</v>
      </c>
      <c r="P3496" s="2" t="s">
        <v>7009</v>
      </c>
      <c r="Q3496">
        <v>0</v>
      </c>
      <c r="R3496" s="4">
        <f t="shared" si="324"/>
        <v>67.320151999999993</v>
      </c>
      <c r="S3496">
        <f t="shared" si="325"/>
        <v>24.375</v>
      </c>
      <c r="T3496">
        <f t="shared" si="326"/>
        <v>910750000</v>
      </c>
      <c r="U3496">
        <f t="shared" si="327"/>
        <v>0.3865631585471816</v>
      </c>
      <c r="V3496">
        <f>W3496+(constants!$B$1*(50-FLOOR(L3496,1)))</f>
        <v>15.705413814605741</v>
      </c>
      <c r="W3496">
        <f t="shared" si="328"/>
        <v>15.387989268227544</v>
      </c>
      <c r="X3496">
        <f>constants!$B$2*constants!$B$3^2/(Y3496*Z3496^4)</f>
        <v>34577.924908239671</v>
      </c>
      <c r="Y3496">
        <f t="shared" si="329"/>
        <v>0.19952623149688758</v>
      </c>
      <c r="Z3496">
        <f>constants!$B$4/T3496</f>
        <v>0.32917096678561625</v>
      </c>
    </row>
    <row r="3497" spans="1:26" x14ac:dyDescent="0.3">
      <c r="A3497">
        <v>3497</v>
      </c>
      <c r="B3497" s="1">
        <v>45208.674305555556</v>
      </c>
      <c r="C3497">
        <v>67340334</v>
      </c>
      <c r="D3497" s="3" t="s">
        <v>7011</v>
      </c>
      <c r="E3497" t="s">
        <v>7012</v>
      </c>
      <c r="F3497">
        <v>-37</v>
      </c>
      <c r="G3497" t="s">
        <v>22</v>
      </c>
      <c r="H3497">
        <v>117</v>
      </c>
      <c r="I3497">
        <v>272</v>
      </c>
      <c r="J3497">
        <v>1</v>
      </c>
      <c r="K3497">
        <v>1</v>
      </c>
      <c r="L3497">
        <v>17</v>
      </c>
      <c r="M3497">
        <v>1</v>
      </c>
      <c r="N3497">
        <v>0</v>
      </c>
      <c r="O3497">
        <v>1</v>
      </c>
      <c r="P3497" s="2" t="s">
        <v>7011</v>
      </c>
      <c r="Q3497">
        <v>0</v>
      </c>
      <c r="R3497" s="4">
        <f t="shared" si="324"/>
        <v>67.340333999999999</v>
      </c>
      <c r="S3497">
        <f t="shared" si="325"/>
        <v>7.3125</v>
      </c>
      <c r="T3497">
        <f t="shared" si="326"/>
        <v>910750000</v>
      </c>
      <c r="U3497">
        <f t="shared" si="327"/>
        <v>0.41724277430489443</v>
      </c>
      <c r="V3497">
        <f>W3497+(constants!$B$1*(50-FLOOR(L3497,1)))</f>
        <v>15.705413814605741</v>
      </c>
      <c r="W3497">
        <f t="shared" si="328"/>
        <v>15.387989268227544</v>
      </c>
      <c r="X3497">
        <f>constants!$B$2*constants!$B$3^2/(Y3497*Z3497^4)</f>
        <v>34577.924908239671</v>
      </c>
      <c r="Y3497">
        <f t="shared" si="329"/>
        <v>0.19952623149688758</v>
      </c>
      <c r="Z3497">
        <f>constants!$B$4/T3497</f>
        <v>0.32917096678561625</v>
      </c>
    </row>
    <row r="3498" spans="1:26" x14ac:dyDescent="0.3">
      <c r="A3498">
        <v>3498</v>
      </c>
      <c r="B3498" s="1">
        <v>45208.674305555556</v>
      </c>
      <c r="C3498">
        <v>67360502</v>
      </c>
      <c r="D3498" s="3" t="s">
        <v>7013</v>
      </c>
      <c r="E3498" t="s">
        <v>7014</v>
      </c>
      <c r="F3498">
        <v>-55</v>
      </c>
      <c r="G3498" t="s">
        <v>25</v>
      </c>
      <c r="H3498">
        <v>-2812</v>
      </c>
      <c r="I3498">
        <v>1280</v>
      </c>
      <c r="J3498">
        <v>1</v>
      </c>
      <c r="K3498">
        <v>1</v>
      </c>
      <c r="L3498">
        <v>17</v>
      </c>
      <c r="M3498">
        <v>1</v>
      </c>
      <c r="N3498">
        <v>0</v>
      </c>
      <c r="O3498">
        <v>1</v>
      </c>
      <c r="P3498" s="2" t="s">
        <v>7013</v>
      </c>
      <c r="Q3498">
        <v>0</v>
      </c>
      <c r="R3498" s="4">
        <f t="shared" si="324"/>
        <v>67.360501999999997</v>
      </c>
      <c r="S3498">
        <f t="shared" si="325"/>
        <v>-175.75</v>
      </c>
      <c r="T3498">
        <f t="shared" si="326"/>
        <v>910750000</v>
      </c>
      <c r="U3498">
        <f t="shared" si="327"/>
        <v>1.9634954084936207</v>
      </c>
      <c r="V3498">
        <f>W3498+(constants!$B$1*(50-FLOOR(L3498,1)))</f>
        <v>33.705413814605734</v>
      </c>
      <c r="W3498">
        <f t="shared" si="328"/>
        <v>33.387989268227535</v>
      </c>
      <c r="X3498">
        <f>constants!$B$2*constants!$B$3^2/(Y3498*Z3498^4)</f>
        <v>2181719.5677738409</v>
      </c>
      <c r="Y3498">
        <f t="shared" si="329"/>
        <v>3.1622776601683768E-3</v>
      </c>
      <c r="Z3498">
        <f>constants!$B$4/T3498</f>
        <v>0.32917096678561625</v>
      </c>
    </row>
    <row r="3499" spans="1:26" x14ac:dyDescent="0.3">
      <c r="A3499">
        <v>3499</v>
      </c>
      <c r="B3499" s="1">
        <v>45208.674305555556</v>
      </c>
      <c r="C3499">
        <v>67372604</v>
      </c>
      <c r="D3499" s="3" t="s">
        <v>7015</v>
      </c>
      <c r="E3499" t="s">
        <v>7016</v>
      </c>
      <c r="F3499">
        <v>-38</v>
      </c>
      <c r="G3499" t="s">
        <v>22</v>
      </c>
      <c r="H3499">
        <v>39</v>
      </c>
      <c r="I3499">
        <v>256</v>
      </c>
      <c r="J3499">
        <v>1</v>
      </c>
      <c r="K3499">
        <v>1</v>
      </c>
      <c r="L3499">
        <v>17</v>
      </c>
      <c r="M3499">
        <v>1</v>
      </c>
      <c r="N3499">
        <v>0</v>
      </c>
      <c r="O3499">
        <v>1</v>
      </c>
      <c r="P3499" s="2" t="s">
        <v>7015</v>
      </c>
      <c r="Q3499">
        <v>0</v>
      </c>
      <c r="R3499" s="4">
        <f t="shared" si="324"/>
        <v>67.372603999999995</v>
      </c>
      <c r="S3499">
        <f t="shared" si="325"/>
        <v>2.4375</v>
      </c>
      <c r="T3499">
        <f t="shared" si="326"/>
        <v>910750000</v>
      </c>
      <c r="U3499">
        <f t="shared" si="327"/>
        <v>0.39269908169872414</v>
      </c>
      <c r="V3499">
        <f>W3499+(constants!$B$1*(50-FLOOR(L3499,1)))</f>
        <v>16.705413814605734</v>
      </c>
      <c r="W3499">
        <f t="shared" si="328"/>
        <v>16.387989268227539</v>
      </c>
      <c r="X3499">
        <f>constants!$B$2*constants!$B$3^2/(Y3499*Z3499^4)</f>
        <v>43531.028354093374</v>
      </c>
      <c r="Y3499">
        <f t="shared" si="329"/>
        <v>0.1584893192461112</v>
      </c>
      <c r="Z3499">
        <f>constants!$B$4/T3499</f>
        <v>0.32917096678561625</v>
      </c>
    </row>
    <row r="3500" spans="1:26" x14ac:dyDescent="0.3">
      <c r="A3500">
        <v>3500</v>
      </c>
      <c r="B3500" s="1">
        <v>45208.674305555556</v>
      </c>
      <c r="C3500">
        <v>67386687</v>
      </c>
      <c r="D3500" s="3" t="s">
        <v>7017</v>
      </c>
      <c r="E3500" t="s">
        <v>7018</v>
      </c>
      <c r="F3500">
        <v>-38</v>
      </c>
      <c r="G3500" t="s">
        <v>22</v>
      </c>
      <c r="H3500">
        <v>546</v>
      </c>
      <c r="I3500">
        <v>248</v>
      </c>
      <c r="J3500">
        <v>1</v>
      </c>
      <c r="K3500">
        <v>1</v>
      </c>
      <c r="L3500">
        <v>17</v>
      </c>
      <c r="M3500">
        <v>1</v>
      </c>
      <c r="N3500">
        <v>0</v>
      </c>
      <c r="O3500">
        <v>1</v>
      </c>
      <c r="P3500" s="2" t="s">
        <v>7017</v>
      </c>
      <c r="Q3500">
        <v>0</v>
      </c>
      <c r="R3500" s="4">
        <f t="shared" si="324"/>
        <v>67.386686999999995</v>
      </c>
      <c r="S3500">
        <f t="shared" si="325"/>
        <v>34.125</v>
      </c>
      <c r="T3500">
        <f t="shared" si="326"/>
        <v>910750000</v>
      </c>
      <c r="U3500">
        <f t="shared" si="327"/>
        <v>0.380427235395639</v>
      </c>
      <c r="V3500">
        <f>W3500+(constants!$B$1*(50-FLOOR(L3500,1)))</f>
        <v>16.705413814605734</v>
      </c>
      <c r="W3500">
        <f t="shared" si="328"/>
        <v>16.387989268227539</v>
      </c>
      <c r="X3500">
        <f>constants!$B$2*constants!$B$3^2/(Y3500*Z3500^4)</f>
        <v>43531.028354093374</v>
      </c>
      <c r="Y3500">
        <f t="shared" si="329"/>
        <v>0.1584893192461112</v>
      </c>
      <c r="Z3500">
        <f>constants!$B$4/T3500</f>
        <v>0.32917096678561625</v>
      </c>
    </row>
    <row r="3501" spans="1:26" x14ac:dyDescent="0.3">
      <c r="A3501">
        <v>3501</v>
      </c>
      <c r="B3501" s="1">
        <v>45208.674305555556</v>
      </c>
      <c r="C3501">
        <v>67411026</v>
      </c>
      <c r="D3501" s="3" t="s">
        <v>7019</v>
      </c>
      <c r="E3501" t="s">
        <v>7020</v>
      </c>
      <c r="F3501">
        <v>-55</v>
      </c>
      <c r="G3501" t="s">
        <v>25</v>
      </c>
      <c r="H3501">
        <v>-1796</v>
      </c>
      <c r="I3501">
        <v>1432</v>
      </c>
      <c r="J3501">
        <v>1</v>
      </c>
      <c r="K3501">
        <v>1</v>
      </c>
      <c r="L3501">
        <v>17</v>
      </c>
      <c r="M3501">
        <v>1</v>
      </c>
      <c r="N3501">
        <v>0</v>
      </c>
      <c r="O3501">
        <v>1</v>
      </c>
      <c r="P3501" s="2" t="s">
        <v>7019</v>
      </c>
      <c r="Q3501">
        <v>0</v>
      </c>
      <c r="R3501" s="4">
        <f t="shared" si="324"/>
        <v>67.411026000000007</v>
      </c>
      <c r="S3501">
        <f t="shared" si="325"/>
        <v>-112.25</v>
      </c>
      <c r="T3501">
        <f t="shared" si="326"/>
        <v>910750000</v>
      </c>
      <c r="U3501">
        <f t="shared" si="327"/>
        <v>2.1966604882522383</v>
      </c>
      <c r="V3501">
        <f>W3501+(constants!$B$1*(50-FLOOR(L3501,1)))</f>
        <v>33.705413814605734</v>
      </c>
      <c r="W3501">
        <f t="shared" si="328"/>
        <v>33.387989268227535</v>
      </c>
      <c r="X3501">
        <f>constants!$B$2*constants!$B$3^2/(Y3501*Z3501^4)</f>
        <v>2181719.5677738409</v>
      </c>
      <c r="Y3501">
        <f t="shared" si="329"/>
        <v>3.1622776601683768E-3</v>
      </c>
      <c r="Z3501">
        <f>constants!$B$4/T3501</f>
        <v>0.32917096678561625</v>
      </c>
    </row>
    <row r="3502" spans="1:26" x14ac:dyDescent="0.3">
      <c r="A3502">
        <v>3502</v>
      </c>
      <c r="B3502" s="1">
        <v>45208.674305555556</v>
      </c>
      <c r="C3502">
        <v>67430165</v>
      </c>
      <c r="D3502" s="3" t="s">
        <v>7021</v>
      </c>
      <c r="E3502" t="s">
        <v>7022</v>
      </c>
      <c r="F3502">
        <v>-37</v>
      </c>
      <c r="G3502" t="s">
        <v>22</v>
      </c>
      <c r="H3502">
        <v>546</v>
      </c>
      <c r="I3502">
        <v>244</v>
      </c>
      <c r="J3502">
        <v>1</v>
      </c>
      <c r="K3502">
        <v>1</v>
      </c>
      <c r="L3502">
        <v>17</v>
      </c>
      <c r="M3502">
        <v>1</v>
      </c>
      <c r="N3502">
        <v>0</v>
      </c>
      <c r="O3502">
        <v>1</v>
      </c>
      <c r="P3502" s="2" t="s">
        <v>7021</v>
      </c>
      <c r="Q3502">
        <v>0</v>
      </c>
      <c r="R3502" s="4">
        <f t="shared" si="324"/>
        <v>67.430165000000002</v>
      </c>
      <c r="S3502">
        <f t="shared" si="325"/>
        <v>34.125</v>
      </c>
      <c r="T3502">
        <f t="shared" si="326"/>
        <v>910750000</v>
      </c>
      <c r="U3502">
        <f t="shared" si="327"/>
        <v>0.37429131224409645</v>
      </c>
      <c r="V3502">
        <f>W3502+(constants!$B$1*(50-FLOOR(L3502,1)))</f>
        <v>15.705413814605741</v>
      </c>
      <c r="W3502">
        <f t="shared" si="328"/>
        <v>15.387989268227544</v>
      </c>
      <c r="X3502">
        <f>constants!$B$2*constants!$B$3^2/(Y3502*Z3502^4)</f>
        <v>34577.924908239671</v>
      </c>
      <c r="Y3502">
        <f t="shared" si="329"/>
        <v>0.19952623149688758</v>
      </c>
      <c r="Z3502">
        <f>constants!$B$4/T3502</f>
        <v>0.32917096678561625</v>
      </c>
    </row>
    <row r="3503" spans="1:26" x14ac:dyDescent="0.3">
      <c r="A3503">
        <v>3503</v>
      </c>
      <c r="B3503" s="1">
        <v>45208.674305555556</v>
      </c>
      <c r="C3503">
        <v>67450196</v>
      </c>
      <c r="D3503" s="3" t="s">
        <v>7023</v>
      </c>
      <c r="E3503" t="s">
        <v>7024</v>
      </c>
      <c r="F3503">
        <v>-38</v>
      </c>
      <c r="G3503" t="s">
        <v>22</v>
      </c>
      <c r="H3503">
        <v>39</v>
      </c>
      <c r="I3503">
        <v>268</v>
      </c>
      <c r="J3503">
        <v>1</v>
      </c>
      <c r="K3503">
        <v>1</v>
      </c>
      <c r="L3503">
        <v>17</v>
      </c>
      <c r="M3503">
        <v>1</v>
      </c>
      <c r="N3503">
        <v>0</v>
      </c>
      <c r="O3503">
        <v>1</v>
      </c>
      <c r="P3503" s="2" t="s">
        <v>7023</v>
      </c>
      <c r="Q3503">
        <v>0</v>
      </c>
      <c r="R3503" s="4">
        <f t="shared" si="324"/>
        <v>67.450196000000005</v>
      </c>
      <c r="S3503">
        <f t="shared" si="325"/>
        <v>2.4375</v>
      </c>
      <c r="T3503">
        <f t="shared" si="326"/>
        <v>910750000</v>
      </c>
      <c r="U3503">
        <f t="shared" si="327"/>
        <v>0.41110685115335183</v>
      </c>
      <c r="V3503">
        <f>W3503+(constants!$B$1*(50-FLOOR(L3503,1)))</f>
        <v>16.705413814605734</v>
      </c>
      <c r="W3503">
        <f t="shared" si="328"/>
        <v>16.387989268227539</v>
      </c>
      <c r="X3503">
        <f>constants!$B$2*constants!$B$3^2/(Y3503*Z3503^4)</f>
        <v>43531.028354093374</v>
      </c>
      <c r="Y3503">
        <f t="shared" si="329"/>
        <v>0.1584893192461112</v>
      </c>
      <c r="Z3503">
        <f>constants!$B$4/T3503</f>
        <v>0.32917096678561625</v>
      </c>
    </row>
    <row r="3504" spans="1:26" x14ac:dyDescent="0.3">
      <c r="A3504">
        <v>3504</v>
      </c>
      <c r="B3504" s="1">
        <v>45208.674305555556</v>
      </c>
      <c r="C3504">
        <v>67462755</v>
      </c>
      <c r="D3504" s="3" t="s">
        <v>7025</v>
      </c>
      <c r="E3504" t="s">
        <v>7026</v>
      </c>
      <c r="F3504">
        <v>-37</v>
      </c>
      <c r="G3504" t="s">
        <v>22</v>
      </c>
      <c r="H3504">
        <v>78</v>
      </c>
      <c r="I3504">
        <v>276</v>
      </c>
      <c r="J3504">
        <v>1</v>
      </c>
      <c r="K3504">
        <v>1</v>
      </c>
      <c r="L3504">
        <v>17</v>
      </c>
      <c r="M3504">
        <v>1</v>
      </c>
      <c r="N3504">
        <v>0</v>
      </c>
      <c r="O3504">
        <v>1</v>
      </c>
      <c r="P3504" s="2" t="s">
        <v>7025</v>
      </c>
      <c r="Q3504">
        <v>0</v>
      </c>
      <c r="R3504" s="4">
        <f t="shared" si="324"/>
        <v>67.462755000000001</v>
      </c>
      <c r="S3504">
        <f t="shared" si="325"/>
        <v>4.875</v>
      </c>
      <c r="T3504">
        <f t="shared" si="326"/>
        <v>910750000</v>
      </c>
      <c r="U3504">
        <f t="shared" si="327"/>
        <v>0.42337869745643697</v>
      </c>
      <c r="V3504">
        <f>W3504+(constants!$B$1*(50-FLOOR(L3504,1)))</f>
        <v>15.705413814605741</v>
      </c>
      <c r="W3504">
        <f t="shared" si="328"/>
        <v>15.387989268227544</v>
      </c>
      <c r="X3504">
        <f>constants!$B$2*constants!$B$3^2/(Y3504*Z3504^4)</f>
        <v>34577.924908239671</v>
      </c>
      <c r="Y3504">
        <f t="shared" si="329"/>
        <v>0.19952623149688758</v>
      </c>
      <c r="Z3504">
        <f>constants!$B$4/T3504</f>
        <v>0.32917096678561625</v>
      </c>
    </row>
    <row r="3505" spans="1:26" x14ac:dyDescent="0.3">
      <c r="A3505">
        <v>3505</v>
      </c>
      <c r="B3505" s="1">
        <v>45208.674305555556</v>
      </c>
      <c r="C3505">
        <v>67500277</v>
      </c>
      <c r="D3505" s="3" t="s">
        <v>7027</v>
      </c>
      <c r="E3505" t="s">
        <v>7028</v>
      </c>
      <c r="F3505">
        <v>-38</v>
      </c>
      <c r="G3505" t="s">
        <v>22</v>
      </c>
      <c r="H3505">
        <v>-39</v>
      </c>
      <c r="I3505">
        <v>68</v>
      </c>
      <c r="J3505">
        <v>1</v>
      </c>
      <c r="K3505">
        <v>1</v>
      </c>
      <c r="L3505">
        <v>18</v>
      </c>
      <c r="M3505">
        <v>1</v>
      </c>
      <c r="N3505">
        <v>0</v>
      </c>
      <c r="O3505">
        <v>1</v>
      </c>
      <c r="P3505" s="2" t="s">
        <v>7027</v>
      </c>
      <c r="Q3505">
        <v>0</v>
      </c>
      <c r="R3505" s="4">
        <f t="shared" si="324"/>
        <v>67.500276999999997</v>
      </c>
      <c r="S3505">
        <f t="shared" si="325"/>
        <v>-2.4375</v>
      </c>
      <c r="T3505">
        <f t="shared" si="326"/>
        <v>911250000</v>
      </c>
      <c r="U3505">
        <f t="shared" si="327"/>
        <v>0.10431069357622361</v>
      </c>
      <c r="V3505">
        <f>W3505+(constants!$B$1*(50-FLOOR(L3505,1)))</f>
        <v>16.705329345441008</v>
      </c>
      <c r="W3505">
        <f t="shared" si="328"/>
        <v>16.397523724710638</v>
      </c>
      <c r="X3505">
        <f>constants!$B$2*constants!$B$3^2/(Y3505*Z3505^4)</f>
        <v>43626.700907818267</v>
      </c>
      <c r="Y3505">
        <f t="shared" si="329"/>
        <v>0.1584893192461112</v>
      </c>
      <c r="Z3505">
        <f>constants!$B$4/T3505</f>
        <v>0.32899035171467766</v>
      </c>
    </row>
    <row r="3506" spans="1:26" x14ac:dyDescent="0.3">
      <c r="A3506">
        <v>3506</v>
      </c>
      <c r="B3506" s="1">
        <v>45208.674305555556</v>
      </c>
      <c r="C3506">
        <v>67520305</v>
      </c>
      <c r="D3506" s="3" t="s">
        <v>7029</v>
      </c>
      <c r="E3506" t="s">
        <v>7030</v>
      </c>
      <c r="F3506">
        <v>-38</v>
      </c>
      <c r="G3506" t="s">
        <v>22</v>
      </c>
      <c r="H3506">
        <v>351</v>
      </c>
      <c r="I3506">
        <v>40</v>
      </c>
      <c r="J3506">
        <v>1</v>
      </c>
      <c r="K3506">
        <v>1</v>
      </c>
      <c r="L3506">
        <v>18</v>
      </c>
      <c r="M3506">
        <v>1</v>
      </c>
      <c r="N3506">
        <v>0</v>
      </c>
      <c r="O3506">
        <v>1</v>
      </c>
      <c r="P3506" s="2" t="s">
        <v>7029</v>
      </c>
      <c r="Q3506">
        <v>0</v>
      </c>
      <c r="R3506" s="4">
        <f t="shared" si="324"/>
        <v>67.520304999999993</v>
      </c>
      <c r="S3506">
        <f t="shared" si="325"/>
        <v>21.9375</v>
      </c>
      <c r="T3506">
        <f t="shared" si="326"/>
        <v>911250000</v>
      </c>
      <c r="U3506">
        <f t="shared" si="327"/>
        <v>6.1359231515425647E-2</v>
      </c>
      <c r="V3506">
        <f>W3506+(constants!$B$1*(50-FLOOR(L3506,1)))</f>
        <v>16.705329345441008</v>
      </c>
      <c r="W3506">
        <f t="shared" si="328"/>
        <v>16.397523724710638</v>
      </c>
      <c r="X3506">
        <f>constants!$B$2*constants!$B$3^2/(Y3506*Z3506^4)</f>
        <v>43626.700907818267</v>
      </c>
      <c r="Y3506">
        <f t="shared" si="329"/>
        <v>0.1584893192461112</v>
      </c>
      <c r="Z3506">
        <f>constants!$B$4/T3506</f>
        <v>0.32899035171467766</v>
      </c>
    </row>
    <row r="3507" spans="1:26" x14ac:dyDescent="0.3">
      <c r="A3507">
        <v>3507</v>
      </c>
      <c r="B3507" s="1">
        <v>45208.674305555556</v>
      </c>
      <c r="C3507">
        <v>67532804</v>
      </c>
      <c r="D3507" s="3" t="s">
        <v>7031</v>
      </c>
      <c r="E3507" t="s">
        <v>7032</v>
      </c>
      <c r="F3507">
        <v>-38</v>
      </c>
      <c r="G3507" t="s">
        <v>22</v>
      </c>
      <c r="H3507">
        <v>312</v>
      </c>
      <c r="I3507">
        <v>24</v>
      </c>
      <c r="J3507">
        <v>1</v>
      </c>
      <c r="K3507">
        <v>1</v>
      </c>
      <c r="L3507">
        <v>18</v>
      </c>
      <c r="M3507">
        <v>1</v>
      </c>
      <c r="N3507">
        <v>0</v>
      </c>
      <c r="O3507">
        <v>1</v>
      </c>
      <c r="P3507" s="2" t="s">
        <v>7031</v>
      </c>
      <c r="Q3507">
        <v>0</v>
      </c>
      <c r="R3507" s="4">
        <f t="shared" si="324"/>
        <v>67.532803999999999</v>
      </c>
      <c r="S3507">
        <f t="shared" si="325"/>
        <v>19.5</v>
      </c>
      <c r="T3507">
        <f t="shared" si="326"/>
        <v>911250000</v>
      </c>
      <c r="U3507">
        <f t="shared" si="327"/>
        <v>3.6815538909255388E-2</v>
      </c>
      <c r="V3507">
        <f>W3507+(constants!$B$1*(50-FLOOR(L3507,1)))</f>
        <v>16.705329345441008</v>
      </c>
      <c r="W3507">
        <f t="shared" si="328"/>
        <v>16.397523724710638</v>
      </c>
      <c r="X3507">
        <f>constants!$B$2*constants!$B$3^2/(Y3507*Z3507^4)</f>
        <v>43626.700907818267</v>
      </c>
      <c r="Y3507">
        <f t="shared" si="329"/>
        <v>0.1584893192461112</v>
      </c>
      <c r="Z3507">
        <f>constants!$B$4/T3507</f>
        <v>0.32899035171467766</v>
      </c>
    </row>
    <row r="3508" spans="1:26" x14ac:dyDescent="0.3">
      <c r="A3508">
        <v>3508</v>
      </c>
      <c r="B3508" s="1">
        <v>45208.674305555556</v>
      </c>
      <c r="C3508">
        <v>67545105</v>
      </c>
      <c r="D3508" s="3" t="s">
        <v>7033</v>
      </c>
      <c r="E3508" t="s">
        <v>7034</v>
      </c>
      <c r="F3508">
        <v>-54</v>
      </c>
      <c r="G3508" t="s">
        <v>19</v>
      </c>
      <c r="H3508">
        <v>1523</v>
      </c>
      <c r="I3508">
        <v>2348</v>
      </c>
      <c r="J3508">
        <v>1</v>
      </c>
      <c r="K3508">
        <v>1</v>
      </c>
      <c r="L3508">
        <v>18</v>
      </c>
      <c r="M3508">
        <v>1</v>
      </c>
      <c r="N3508">
        <v>0</v>
      </c>
      <c r="O3508">
        <v>1</v>
      </c>
      <c r="P3508" s="2" t="s">
        <v>7033</v>
      </c>
      <c r="Q3508">
        <v>0</v>
      </c>
      <c r="R3508" s="4">
        <f t="shared" si="324"/>
        <v>67.545105000000007</v>
      </c>
      <c r="S3508">
        <f t="shared" si="325"/>
        <v>95.1875</v>
      </c>
      <c r="T3508">
        <f t="shared" si="326"/>
        <v>911250000</v>
      </c>
      <c r="U3508">
        <f t="shared" si="327"/>
        <v>3.6017868899554855</v>
      </c>
      <c r="V3508">
        <f>W3508+(constants!$B$1*(50-FLOOR(L3508,1)))</f>
        <v>32.705329345441015</v>
      </c>
      <c r="W3508">
        <f t="shared" si="328"/>
        <v>32.397523724710645</v>
      </c>
      <c r="X3508">
        <f>constants!$B$2*constants!$B$3^2/(Y3508*Z3508^4)</f>
        <v>1736810.2458995234</v>
      </c>
      <c r="Y3508">
        <f t="shared" si="329"/>
        <v>3.9810717055349656E-3</v>
      </c>
      <c r="Z3508">
        <f>constants!$B$4/T3508</f>
        <v>0.32899035171467766</v>
      </c>
    </row>
    <row r="3509" spans="1:26" x14ac:dyDescent="0.3">
      <c r="A3509">
        <v>3509</v>
      </c>
      <c r="B3509" s="1">
        <v>45208.674305555556</v>
      </c>
      <c r="C3509">
        <v>67557644</v>
      </c>
      <c r="D3509" s="3" t="s">
        <v>7035</v>
      </c>
      <c r="E3509" t="s">
        <v>7036</v>
      </c>
      <c r="F3509">
        <v>-56</v>
      </c>
      <c r="G3509" t="s">
        <v>50</v>
      </c>
      <c r="H3509">
        <v>-2304</v>
      </c>
      <c r="I3509">
        <v>296</v>
      </c>
      <c r="J3509">
        <v>1</v>
      </c>
      <c r="K3509">
        <v>1</v>
      </c>
      <c r="L3509">
        <v>18</v>
      </c>
      <c r="M3509">
        <v>1</v>
      </c>
      <c r="N3509">
        <v>0</v>
      </c>
      <c r="O3509">
        <v>1</v>
      </c>
      <c r="P3509" s="2" t="s">
        <v>7035</v>
      </c>
      <c r="Q3509">
        <v>0</v>
      </c>
      <c r="R3509" s="4">
        <f t="shared" si="324"/>
        <v>67.557643999999996</v>
      </c>
      <c r="S3509">
        <f t="shared" si="325"/>
        <v>-144</v>
      </c>
      <c r="T3509">
        <f t="shared" si="326"/>
        <v>911250000</v>
      </c>
      <c r="U3509">
        <f t="shared" si="327"/>
        <v>0.4540583132141498</v>
      </c>
      <c r="V3509">
        <f>W3509+(constants!$B$1*(50-FLOOR(L3509,1)))</f>
        <v>34.705329345441001</v>
      </c>
      <c r="W3509">
        <f t="shared" si="328"/>
        <v>34.397523724710631</v>
      </c>
      <c r="X3509">
        <f>constants!$B$2*constants!$B$3^2/(Y3509*Z3509^4)</f>
        <v>2752658.7353228619</v>
      </c>
      <c r="Y3509">
        <f t="shared" si="329"/>
        <v>2.5118864315095807E-3</v>
      </c>
      <c r="Z3509">
        <f>constants!$B$4/T3509</f>
        <v>0.32899035171467766</v>
      </c>
    </row>
    <row r="3510" spans="1:26" x14ac:dyDescent="0.3">
      <c r="A3510">
        <v>3510</v>
      </c>
      <c r="B3510" s="1">
        <v>45208.674305555556</v>
      </c>
      <c r="C3510">
        <v>67580262</v>
      </c>
      <c r="D3510" s="3" t="s">
        <v>7037</v>
      </c>
      <c r="E3510" t="s">
        <v>7038</v>
      </c>
      <c r="F3510">
        <v>-56</v>
      </c>
      <c r="G3510" t="s">
        <v>50</v>
      </c>
      <c r="H3510">
        <v>-351</v>
      </c>
      <c r="I3510">
        <v>128</v>
      </c>
      <c r="J3510">
        <v>1</v>
      </c>
      <c r="K3510">
        <v>1</v>
      </c>
      <c r="L3510">
        <v>18</v>
      </c>
      <c r="M3510">
        <v>1</v>
      </c>
      <c r="N3510">
        <v>0</v>
      </c>
      <c r="O3510">
        <v>1</v>
      </c>
      <c r="P3510" s="2" t="s">
        <v>7037</v>
      </c>
      <c r="Q3510">
        <v>0</v>
      </c>
      <c r="R3510" s="4">
        <f t="shared" si="324"/>
        <v>67.580262000000005</v>
      </c>
      <c r="S3510">
        <f t="shared" si="325"/>
        <v>-21.9375</v>
      </c>
      <c r="T3510">
        <f t="shared" si="326"/>
        <v>911250000</v>
      </c>
      <c r="U3510">
        <f t="shared" si="327"/>
        <v>0.19634954084936207</v>
      </c>
      <c r="V3510">
        <f>W3510+(constants!$B$1*(50-FLOOR(L3510,1)))</f>
        <v>34.705329345441001</v>
      </c>
      <c r="W3510">
        <f t="shared" si="328"/>
        <v>34.397523724710631</v>
      </c>
      <c r="X3510">
        <f>constants!$B$2*constants!$B$3^2/(Y3510*Z3510^4)</f>
        <v>2752658.7353228619</v>
      </c>
      <c r="Y3510">
        <f t="shared" si="329"/>
        <v>2.5118864315095807E-3</v>
      </c>
      <c r="Z3510">
        <f>constants!$B$4/T3510</f>
        <v>0.32899035171467766</v>
      </c>
    </row>
    <row r="3511" spans="1:26" x14ac:dyDescent="0.3">
      <c r="A3511">
        <v>3511</v>
      </c>
      <c r="B3511" s="1">
        <v>45208.674305555556</v>
      </c>
      <c r="C3511">
        <v>67592530</v>
      </c>
      <c r="D3511" s="3" t="s">
        <v>7039</v>
      </c>
      <c r="E3511" t="s">
        <v>7040</v>
      </c>
      <c r="F3511">
        <v>-54</v>
      </c>
      <c r="G3511" t="s">
        <v>19</v>
      </c>
      <c r="H3511">
        <v>-351</v>
      </c>
      <c r="I3511">
        <v>2468</v>
      </c>
      <c r="J3511">
        <v>1</v>
      </c>
      <c r="K3511">
        <v>1</v>
      </c>
      <c r="L3511">
        <v>18</v>
      </c>
      <c r="M3511">
        <v>1</v>
      </c>
      <c r="N3511">
        <v>0</v>
      </c>
      <c r="O3511">
        <v>1</v>
      </c>
      <c r="P3511" s="2" t="s">
        <v>7039</v>
      </c>
      <c r="Q3511">
        <v>0</v>
      </c>
      <c r="R3511" s="4">
        <f t="shared" si="324"/>
        <v>67.592529999999996</v>
      </c>
      <c r="S3511">
        <f t="shared" si="325"/>
        <v>-21.9375</v>
      </c>
      <c r="T3511">
        <f t="shared" si="326"/>
        <v>911250000</v>
      </c>
      <c r="U3511">
        <f t="shared" si="327"/>
        <v>3.7858645845017622</v>
      </c>
      <c r="V3511">
        <f>W3511+(constants!$B$1*(50-FLOOR(L3511,1)))</f>
        <v>32.705329345441015</v>
      </c>
      <c r="W3511">
        <f t="shared" si="328"/>
        <v>32.397523724710645</v>
      </c>
      <c r="X3511">
        <f>constants!$B$2*constants!$B$3^2/(Y3511*Z3511^4)</f>
        <v>1736810.2458995234</v>
      </c>
      <c r="Y3511">
        <f t="shared" si="329"/>
        <v>3.9810717055349656E-3</v>
      </c>
      <c r="Z3511">
        <f>constants!$B$4/T3511</f>
        <v>0.32899035171467766</v>
      </c>
    </row>
    <row r="3512" spans="1:26" x14ac:dyDescent="0.3">
      <c r="A3512">
        <v>3512</v>
      </c>
      <c r="B3512" s="1">
        <v>45208.674305555556</v>
      </c>
      <c r="C3512">
        <v>67605076</v>
      </c>
      <c r="D3512" s="3" t="s">
        <v>7041</v>
      </c>
      <c r="E3512" t="s">
        <v>7042</v>
      </c>
      <c r="F3512">
        <v>-38</v>
      </c>
      <c r="G3512" t="s">
        <v>22</v>
      </c>
      <c r="H3512">
        <v>351</v>
      </c>
      <c r="I3512">
        <v>24</v>
      </c>
      <c r="J3512">
        <v>1</v>
      </c>
      <c r="K3512">
        <v>1</v>
      </c>
      <c r="L3512">
        <v>18</v>
      </c>
      <c r="M3512">
        <v>1</v>
      </c>
      <c r="N3512">
        <v>0</v>
      </c>
      <c r="O3512">
        <v>1</v>
      </c>
      <c r="P3512" s="2" t="s">
        <v>7041</v>
      </c>
      <c r="Q3512">
        <v>0</v>
      </c>
      <c r="R3512" s="4">
        <f t="shared" si="324"/>
        <v>67.605075999999997</v>
      </c>
      <c r="S3512">
        <f t="shared" si="325"/>
        <v>21.9375</v>
      </c>
      <c r="T3512">
        <f t="shared" si="326"/>
        <v>911250000</v>
      </c>
      <c r="U3512">
        <f t="shared" si="327"/>
        <v>3.6815538909255388E-2</v>
      </c>
      <c r="V3512">
        <f>W3512+(constants!$B$1*(50-FLOOR(L3512,1)))</f>
        <v>16.705329345441008</v>
      </c>
      <c r="W3512">
        <f t="shared" si="328"/>
        <v>16.397523724710638</v>
      </c>
      <c r="X3512">
        <f>constants!$B$2*constants!$B$3^2/(Y3512*Z3512^4)</f>
        <v>43626.700907818267</v>
      </c>
      <c r="Y3512">
        <f t="shared" si="329"/>
        <v>0.1584893192461112</v>
      </c>
      <c r="Z3512">
        <f>constants!$B$4/T3512</f>
        <v>0.32899035171467766</v>
      </c>
    </row>
    <row r="3513" spans="1:26" x14ac:dyDescent="0.3">
      <c r="A3513">
        <v>3513</v>
      </c>
      <c r="B3513" s="1">
        <v>45208.674305555556</v>
      </c>
      <c r="C3513">
        <v>67617892</v>
      </c>
      <c r="D3513" s="3" t="s">
        <v>7043</v>
      </c>
      <c r="E3513" t="s">
        <v>7044</v>
      </c>
      <c r="F3513">
        <v>-56</v>
      </c>
      <c r="G3513" t="s">
        <v>25</v>
      </c>
      <c r="H3513">
        <v>664</v>
      </c>
      <c r="I3513">
        <v>2004</v>
      </c>
      <c r="J3513">
        <v>1</v>
      </c>
      <c r="K3513">
        <v>1</v>
      </c>
      <c r="L3513">
        <v>18</v>
      </c>
      <c r="M3513">
        <v>1</v>
      </c>
      <c r="N3513">
        <v>0</v>
      </c>
      <c r="O3513">
        <v>1</v>
      </c>
      <c r="P3513" s="2" t="s">
        <v>7043</v>
      </c>
      <c r="Q3513">
        <v>0</v>
      </c>
      <c r="R3513" s="4">
        <f t="shared" si="324"/>
        <v>67.617891999999998</v>
      </c>
      <c r="S3513">
        <f t="shared" si="325"/>
        <v>41.5</v>
      </c>
      <c r="T3513">
        <f t="shared" si="326"/>
        <v>911250000</v>
      </c>
      <c r="U3513">
        <f t="shared" si="327"/>
        <v>3.0740974989228249</v>
      </c>
      <c r="V3513">
        <f>W3513+(constants!$B$1*(50-FLOOR(L3513,1)))</f>
        <v>34.705329345441001</v>
      </c>
      <c r="W3513">
        <f t="shared" si="328"/>
        <v>34.397523724710631</v>
      </c>
      <c r="X3513">
        <f>constants!$B$2*constants!$B$3^2/(Y3513*Z3513^4)</f>
        <v>2752658.7353228619</v>
      </c>
      <c r="Y3513">
        <f t="shared" si="329"/>
        <v>2.5118864315095807E-3</v>
      </c>
      <c r="Z3513">
        <f>constants!$B$4/T3513</f>
        <v>0.32899035171467766</v>
      </c>
    </row>
    <row r="3514" spans="1:26" x14ac:dyDescent="0.3">
      <c r="A3514">
        <v>3514</v>
      </c>
      <c r="B3514" s="1">
        <v>45208.674305555556</v>
      </c>
      <c r="C3514">
        <v>67640094</v>
      </c>
      <c r="D3514" s="3" t="s">
        <v>7045</v>
      </c>
      <c r="E3514" t="s">
        <v>7046</v>
      </c>
      <c r="F3514">
        <v>-38</v>
      </c>
      <c r="G3514" t="s">
        <v>22</v>
      </c>
      <c r="H3514">
        <v>195</v>
      </c>
      <c r="I3514">
        <v>44</v>
      </c>
      <c r="J3514">
        <v>1</v>
      </c>
      <c r="K3514">
        <v>1</v>
      </c>
      <c r="L3514">
        <v>18</v>
      </c>
      <c r="M3514">
        <v>1</v>
      </c>
      <c r="N3514">
        <v>0</v>
      </c>
      <c r="O3514">
        <v>1</v>
      </c>
      <c r="P3514" s="2" t="s">
        <v>7045</v>
      </c>
      <c r="Q3514">
        <v>0</v>
      </c>
      <c r="R3514" s="4">
        <f t="shared" si="324"/>
        <v>67.640094000000005</v>
      </c>
      <c r="S3514">
        <f t="shared" si="325"/>
        <v>12.1875</v>
      </c>
      <c r="T3514">
        <f t="shared" si="326"/>
        <v>911250000</v>
      </c>
      <c r="U3514">
        <f t="shared" si="327"/>
        <v>6.7495154666968205E-2</v>
      </c>
      <c r="V3514">
        <f>W3514+(constants!$B$1*(50-FLOOR(L3514,1)))</f>
        <v>16.705329345441008</v>
      </c>
      <c r="W3514">
        <f t="shared" si="328"/>
        <v>16.397523724710638</v>
      </c>
      <c r="X3514">
        <f>constants!$B$2*constants!$B$3^2/(Y3514*Z3514^4)</f>
        <v>43626.700907818267</v>
      </c>
      <c r="Y3514">
        <f t="shared" si="329"/>
        <v>0.1584893192461112</v>
      </c>
      <c r="Z3514">
        <f>constants!$B$4/T3514</f>
        <v>0.32899035171467766</v>
      </c>
    </row>
    <row r="3515" spans="1:26" x14ac:dyDescent="0.3">
      <c r="A3515">
        <v>3515</v>
      </c>
      <c r="B3515" s="1">
        <v>45208.674305555556</v>
      </c>
      <c r="C3515">
        <v>67660237</v>
      </c>
      <c r="D3515" s="3" t="s">
        <v>7047</v>
      </c>
      <c r="E3515" t="s">
        <v>7048</v>
      </c>
      <c r="F3515">
        <v>-53</v>
      </c>
      <c r="G3515" t="s">
        <v>19</v>
      </c>
      <c r="H3515">
        <v>-898</v>
      </c>
      <c r="I3515">
        <v>2472</v>
      </c>
      <c r="J3515">
        <v>1</v>
      </c>
      <c r="K3515">
        <v>1</v>
      </c>
      <c r="L3515">
        <v>18</v>
      </c>
      <c r="M3515">
        <v>1</v>
      </c>
      <c r="N3515">
        <v>0</v>
      </c>
      <c r="O3515">
        <v>1</v>
      </c>
      <c r="P3515" s="2" t="s">
        <v>7047</v>
      </c>
      <c r="Q3515">
        <v>0</v>
      </c>
      <c r="R3515" s="4">
        <f t="shared" si="324"/>
        <v>67.660236999999995</v>
      </c>
      <c r="S3515">
        <f t="shared" si="325"/>
        <v>-56.125</v>
      </c>
      <c r="T3515">
        <f t="shared" si="326"/>
        <v>911250000</v>
      </c>
      <c r="U3515">
        <f t="shared" si="327"/>
        <v>3.792000507653305</v>
      </c>
      <c r="V3515">
        <f>W3515+(constants!$B$1*(50-FLOOR(L3515,1)))</f>
        <v>31.705329345441008</v>
      </c>
      <c r="W3515">
        <f t="shared" si="328"/>
        <v>31.397523724710638</v>
      </c>
      <c r="X3515">
        <f>constants!$B$2*constants!$B$3^2/(Y3515*Z3515^4)</f>
        <v>1379597.4166764123</v>
      </c>
      <c r="Y3515">
        <f t="shared" si="329"/>
        <v>5.0118723362727194E-3</v>
      </c>
      <c r="Z3515">
        <f>constants!$B$4/T3515</f>
        <v>0.32899035171467766</v>
      </c>
    </row>
    <row r="3516" spans="1:26" x14ac:dyDescent="0.3">
      <c r="A3516">
        <v>3516</v>
      </c>
      <c r="B3516" s="1">
        <v>45208.674305555556</v>
      </c>
      <c r="C3516">
        <v>67673338</v>
      </c>
      <c r="D3516" s="3" t="s">
        <v>7049</v>
      </c>
      <c r="E3516" t="s">
        <v>7050</v>
      </c>
      <c r="F3516">
        <v>-56</v>
      </c>
      <c r="G3516" t="s">
        <v>25</v>
      </c>
      <c r="H3516">
        <v>-1875</v>
      </c>
      <c r="I3516">
        <v>2232</v>
      </c>
      <c r="J3516">
        <v>1</v>
      </c>
      <c r="K3516">
        <v>1</v>
      </c>
      <c r="L3516">
        <v>18</v>
      </c>
      <c r="M3516">
        <v>1</v>
      </c>
      <c r="N3516">
        <v>0</v>
      </c>
      <c r="O3516">
        <v>1</v>
      </c>
      <c r="P3516" s="2" t="s">
        <v>7049</v>
      </c>
      <c r="Q3516">
        <v>0</v>
      </c>
      <c r="R3516" s="4">
        <f t="shared" si="324"/>
        <v>67.673338000000001</v>
      </c>
      <c r="S3516">
        <f t="shared" si="325"/>
        <v>-117.1875</v>
      </c>
      <c r="T3516">
        <f t="shared" si="326"/>
        <v>911250000</v>
      </c>
      <c r="U3516">
        <f t="shared" si="327"/>
        <v>3.423845118560751</v>
      </c>
      <c r="V3516">
        <f>W3516+(constants!$B$1*(50-FLOOR(L3516,1)))</f>
        <v>34.705329345441001</v>
      </c>
      <c r="W3516">
        <f t="shared" si="328"/>
        <v>34.397523724710631</v>
      </c>
      <c r="X3516">
        <f>constants!$B$2*constants!$B$3^2/(Y3516*Z3516^4)</f>
        <v>2752658.7353228619</v>
      </c>
      <c r="Y3516">
        <f t="shared" si="329"/>
        <v>2.5118864315095807E-3</v>
      </c>
      <c r="Z3516">
        <f>constants!$B$4/T3516</f>
        <v>0.32899035171467766</v>
      </c>
    </row>
    <row r="3517" spans="1:26" x14ac:dyDescent="0.3">
      <c r="A3517">
        <v>3517</v>
      </c>
      <c r="B3517" s="1">
        <v>45208.674305555556</v>
      </c>
      <c r="C3517">
        <v>67706459</v>
      </c>
      <c r="D3517" s="3" t="s">
        <v>7051</v>
      </c>
      <c r="E3517" t="s">
        <v>7052</v>
      </c>
      <c r="F3517">
        <v>-38</v>
      </c>
      <c r="G3517" t="s">
        <v>22</v>
      </c>
      <c r="H3517">
        <v>117</v>
      </c>
      <c r="I3517">
        <v>2776</v>
      </c>
      <c r="J3517">
        <v>1</v>
      </c>
      <c r="K3517">
        <v>1</v>
      </c>
      <c r="L3517">
        <v>19</v>
      </c>
      <c r="M3517">
        <v>1</v>
      </c>
      <c r="N3517">
        <v>0</v>
      </c>
      <c r="O3517">
        <v>1</v>
      </c>
      <c r="P3517" s="2" t="s">
        <v>7051</v>
      </c>
      <c r="Q3517">
        <v>0</v>
      </c>
      <c r="R3517" s="4">
        <f t="shared" si="324"/>
        <v>67.706458999999995</v>
      </c>
      <c r="S3517">
        <f t="shared" si="325"/>
        <v>7.3125</v>
      </c>
      <c r="T3517">
        <f t="shared" si="326"/>
        <v>911750000</v>
      </c>
      <c r="U3517">
        <f t="shared" si="327"/>
        <v>4.2583306671705401</v>
      </c>
      <c r="V3517">
        <f>W3517+(constants!$B$1*(50-FLOOR(L3517,1)))</f>
        <v>16.705239646184705</v>
      </c>
      <c r="W3517">
        <f t="shared" si="328"/>
        <v>16.407052951102155</v>
      </c>
      <c r="X3517">
        <f>constants!$B$2*constants!$B$3^2/(Y3517*Z3517^4)</f>
        <v>43722.531076913365</v>
      </c>
      <c r="Y3517">
        <f t="shared" si="329"/>
        <v>0.1584893192461112</v>
      </c>
      <c r="Z3517">
        <f>constants!$B$4/T3517</f>
        <v>0.32880993474088294</v>
      </c>
    </row>
    <row r="3518" spans="1:26" x14ac:dyDescent="0.3">
      <c r="A3518">
        <v>3518</v>
      </c>
      <c r="B3518" s="1">
        <v>45208.674305555556</v>
      </c>
      <c r="C3518">
        <v>67719585</v>
      </c>
      <c r="D3518" s="3" t="s">
        <v>7053</v>
      </c>
      <c r="E3518" t="s">
        <v>7054</v>
      </c>
      <c r="F3518">
        <v>-38</v>
      </c>
      <c r="G3518" t="s">
        <v>22</v>
      </c>
      <c r="H3518">
        <v>78</v>
      </c>
      <c r="I3518">
        <v>2768</v>
      </c>
      <c r="J3518">
        <v>1</v>
      </c>
      <c r="K3518">
        <v>1</v>
      </c>
      <c r="L3518">
        <v>19</v>
      </c>
      <c r="M3518">
        <v>1</v>
      </c>
      <c r="N3518">
        <v>0</v>
      </c>
      <c r="O3518">
        <v>1</v>
      </c>
      <c r="P3518" s="2" t="s">
        <v>7053</v>
      </c>
      <c r="Q3518">
        <v>0</v>
      </c>
      <c r="R3518" s="4">
        <f t="shared" si="324"/>
        <v>67.719584999999995</v>
      </c>
      <c r="S3518">
        <f t="shared" si="325"/>
        <v>4.875</v>
      </c>
      <c r="T3518">
        <f t="shared" si="326"/>
        <v>911750000</v>
      </c>
      <c r="U3518">
        <f t="shared" si="327"/>
        <v>4.2460588208674546</v>
      </c>
      <c r="V3518">
        <f>W3518+(constants!$B$1*(50-FLOOR(L3518,1)))</f>
        <v>16.705239646184705</v>
      </c>
      <c r="W3518">
        <f t="shared" si="328"/>
        <v>16.407052951102155</v>
      </c>
      <c r="X3518">
        <f>constants!$B$2*constants!$B$3^2/(Y3518*Z3518^4)</f>
        <v>43722.531076913365</v>
      </c>
      <c r="Y3518">
        <f t="shared" si="329"/>
        <v>0.1584893192461112</v>
      </c>
      <c r="Z3518">
        <f>constants!$B$4/T3518</f>
        <v>0.32880993474088294</v>
      </c>
    </row>
    <row r="3519" spans="1:26" x14ac:dyDescent="0.3">
      <c r="A3519">
        <v>3519</v>
      </c>
      <c r="B3519" s="1">
        <v>45208.674305555556</v>
      </c>
      <c r="C3519">
        <v>67732502</v>
      </c>
      <c r="D3519" s="3" t="s">
        <v>7055</v>
      </c>
      <c r="E3519" t="s">
        <v>7056</v>
      </c>
      <c r="F3519">
        <v>-38</v>
      </c>
      <c r="G3519" t="s">
        <v>22</v>
      </c>
      <c r="H3519">
        <v>78</v>
      </c>
      <c r="I3519">
        <v>2764</v>
      </c>
      <c r="J3519">
        <v>1</v>
      </c>
      <c r="K3519">
        <v>1</v>
      </c>
      <c r="L3519">
        <v>19</v>
      </c>
      <c r="M3519">
        <v>1</v>
      </c>
      <c r="N3519">
        <v>0</v>
      </c>
      <c r="O3519">
        <v>1</v>
      </c>
      <c r="P3519" s="2" t="s">
        <v>7055</v>
      </c>
      <c r="Q3519">
        <v>0</v>
      </c>
      <c r="R3519" s="4">
        <f t="shared" si="324"/>
        <v>67.732501999999997</v>
      </c>
      <c r="S3519">
        <f t="shared" si="325"/>
        <v>4.875</v>
      </c>
      <c r="T3519">
        <f t="shared" si="326"/>
        <v>911750000</v>
      </c>
      <c r="U3519">
        <f t="shared" si="327"/>
        <v>4.2399228977159122</v>
      </c>
      <c r="V3519">
        <f>W3519+(constants!$B$1*(50-FLOOR(L3519,1)))</f>
        <v>16.705239646184705</v>
      </c>
      <c r="W3519">
        <f t="shared" si="328"/>
        <v>16.407052951102155</v>
      </c>
      <c r="X3519">
        <f>constants!$B$2*constants!$B$3^2/(Y3519*Z3519^4)</f>
        <v>43722.531076913365</v>
      </c>
      <c r="Y3519">
        <f t="shared" si="329"/>
        <v>0.1584893192461112</v>
      </c>
      <c r="Z3519">
        <f>constants!$B$4/T3519</f>
        <v>0.32880993474088294</v>
      </c>
    </row>
    <row r="3520" spans="1:26" x14ac:dyDescent="0.3">
      <c r="A3520">
        <v>3520</v>
      </c>
      <c r="B3520" s="1">
        <v>45208.674305555556</v>
      </c>
      <c r="C3520">
        <v>67760148</v>
      </c>
      <c r="D3520" s="3" t="s">
        <v>7057</v>
      </c>
      <c r="E3520" t="s">
        <v>7058</v>
      </c>
      <c r="F3520">
        <v>-37</v>
      </c>
      <c r="G3520" t="s">
        <v>22</v>
      </c>
      <c r="H3520">
        <v>39</v>
      </c>
      <c r="I3520">
        <v>2772</v>
      </c>
      <c r="J3520">
        <v>1</v>
      </c>
      <c r="K3520">
        <v>1</v>
      </c>
      <c r="L3520">
        <v>19</v>
      </c>
      <c r="M3520">
        <v>1</v>
      </c>
      <c r="N3520">
        <v>0</v>
      </c>
      <c r="O3520">
        <v>1</v>
      </c>
      <c r="P3520" s="2" t="s">
        <v>7057</v>
      </c>
      <c r="Q3520">
        <v>0</v>
      </c>
      <c r="R3520" s="4">
        <f t="shared" si="324"/>
        <v>67.760148000000001</v>
      </c>
      <c r="S3520">
        <f t="shared" si="325"/>
        <v>2.4375</v>
      </c>
      <c r="T3520">
        <f t="shared" si="326"/>
        <v>911750000</v>
      </c>
      <c r="U3520">
        <f t="shared" si="327"/>
        <v>4.2521947440189969</v>
      </c>
      <c r="V3520">
        <f>W3520+(constants!$B$1*(50-FLOOR(L3520,1)))</f>
        <v>15.705239646184706</v>
      </c>
      <c r="W3520">
        <f t="shared" si="328"/>
        <v>15.407052951102159</v>
      </c>
      <c r="X3520">
        <f>constants!$B$2*constants!$B$3^2/(Y3520*Z3520^4)</f>
        <v>34730.04092800217</v>
      </c>
      <c r="Y3520">
        <f t="shared" si="329"/>
        <v>0.19952623149688758</v>
      </c>
      <c r="Z3520">
        <f>constants!$B$4/T3520</f>
        <v>0.32880993474088294</v>
      </c>
    </row>
    <row r="3521" spans="1:26" x14ac:dyDescent="0.3">
      <c r="A3521">
        <v>3521</v>
      </c>
      <c r="B3521" s="1">
        <v>45208.674305555556</v>
      </c>
      <c r="C3521">
        <v>67772537</v>
      </c>
      <c r="D3521" s="3" t="s">
        <v>7059</v>
      </c>
      <c r="E3521" t="s">
        <v>7060</v>
      </c>
      <c r="F3521">
        <v>-38</v>
      </c>
      <c r="G3521" t="s">
        <v>22</v>
      </c>
      <c r="H3521">
        <v>156</v>
      </c>
      <c r="I3521">
        <v>2764</v>
      </c>
      <c r="J3521">
        <v>1</v>
      </c>
      <c r="K3521">
        <v>1</v>
      </c>
      <c r="L3521">
        <v>19</v>
      </c>
      <c r="M3521">
        <v>1</v>
      </c>
      <c r="N3521">
        <v>0</v>
      </c>
      <c r="O3521">
        <v>1</v>
      </c>
      <c r="P3521" s="2" t="s">
        <v>7059</v>
      </c>
      <c r="Q3521">
        <v>0</v>
      </c>
      <c r="R3521" s="4">
        <f t="shared" si="324"/>
        <v>67.772537</v>
      </c>
      <c r="S3521">
        <f t="shared" si="325"/>
        <v>9.75</v>
      </c>
      <c r="T3521">
        <f t="shared" si="326"/>
        <v>911750000</v>
      </c>
      <c r="U3521">
        <f t="shared" si="327"/>
        <v>4.2399228977159122</v>
      </c>
      <c r="V3521">
        <f>W3521+(constants!$B$1*(50-FLOOR(L3521,1)))</f>
        <v>16.705239646184705</v>
      </c>
      <c r="W3521">
        <f t="shared" si="328"/>
        <v>16.407052951102155</v>
      </c>
      <c r="X3521">
        <f>constants!$B$2*constants!$B$3^2/(Y3521*Z3521^4)</f>
        <v>43722.531076913365</v>
      </c>
      <c r="Y3521">
        <f t="shared" si="329"/>
        <v>0.1584893192461112</v>
      </c>
      <c r="Z3521">
        <f>constants!$B$4/T3521</f>
        <v>0.32880993474088294</v>
      </c>
    </row>
    <row r="3522" spans="1:26" x14ac:dyDescent="0.3">
      <c r="A3522">
        <v>3522</v>
      </c>
      <c r="B3522" s="1">
        <v>45208.674305555556</v>
      </c>
      <c r="C3522">
        <v>67799988</v>
      </c>
      <c r="D3522" s="3" t="s">
        <v>7061</v>
      </c>
      <c r="E3522" t="s">
        <v>7062</v>
      </c>
      <c r="F3522">
        <v>-38</v>
      </c>
      <c r="G3522" t="s">
        <v>22</v>
      </c>
      <c r="H3522">
        <v>39</v>
      </c>
      <c r="I3522">
        <v>2776</v>
      </c>
      <c r="J3522">
        <v>1</v>
      </c>
      <c r="K3522">
        <v>1</v>
      </c>
      <c r="L3522">
        <v>19</v>
      </c>
      <c r="M3522">
        <v>1</v>
      </c>
      <c r="N3522">
        <v>0</v>
      </c>
      <c r="O3522">
        <v>1</v>
      </c>
      <c r="P3522" s="2" t="s">
        <v>7061</v>
      </c>
      <c r="Q3522">
        <v>0</v>
      </c>
      <c r="R3522" s="4">
        <f t="shared" si="324"/>
        <v>67.799987999999999</v>
      </c>
      <c r="S3522">
        <f t="shared" si="325"/>
        <v>2.4375</v>
      </c>
      <c r="T3522">
        <f t="shared" si="326"/>
        <v>911750000</v>
      </c>
      <c r="U3522">
        <f t="shared" si="327"/>
        <v>4.2583306671705401</v>
      </c>
      <c r="V3522">
        <f>W3522+(constants!$B$1*(50-FLOOR(L3522,1)))</f>
        <v>16.705239646184705</v>
      </c>
      <c r="W3522">
        <f t="shared" si="328"/>
        <v>16.407052951102155</v>
      </c>
      <c r="X3522">
        <f>constants!$B$2*constants!$B$3^2/(Y3522*Z3522^4)</f>
        <v>43722.531076913365</v>
      </c>
      <c r="Y3522">
        <f t="shared" si="329"/>
        <v>0.1584893192461112</v>
      </c>
      <c r="Z3522">
        <f>constants!$B$4/T3522</f>
        <v>0.32880993474088294</v>
      </c>
    </row>
    <row r="3523" spans="1:26" x14ac:dyDescent="0.3">
      <c r="A3523">
        <v>3523</v>
      </c>
      <c r="B3523" s="1">
        <v>45208.674305555556</v>
      </c>
      <c r="C3523">
        <v>67820569</v>
      </c>
      <c r="D3523" s="3" t="s">
        <v>7063</v>
      </c>
      <c r="E3523" t="s">
        <v>7064</v>
      </c>
      <c r="F3523">
        <v>-37</v>
      </c>
      <c r="G3523" t="s">
        <v>22</v>
      </c>
      <c r="H3523">
        <v>78</v>
      </c>
      <c r="I3523">
        <v>2768</v>
      </c>
      <c r="J3523">
        <v>1</v>
      </c>
      <c r="K3523">
        <v>1</v>
      </c>
      <c r="L3523">
        <v>19</v>
      </c>
      <c r="M3523">
        <v>1</v>
      </c>
      <c r="N3523">
        <v>0</v>
      </c>
      <c r="O3523">
        <v>1</v>
      </c>
      <c r="P3523" s="2" t="s">
        <v>7063</v>
      </c>
      <c r="Q3523">
        <v>0</v>
      </c>
      <c r="R3523" s="4">
        <f t="shared" ref="R3523:R3586" si="330">C3523/10^6</f>
        <v>67.820569000000006</v>
      </c>
      <c r="S3523">
        <f t="shared" ref="S3523:S3586" si="331">H3523/16</f>
        <v>4.875</v>
      </c>
      <c r="T3523">
        <f t="shared" ref="T3523:T3586" si="332">IF(OR(L3523&lt;1,L3523&gt;50),-1,10^6*(902.75+(L3523-1)/2))</f>
        <v>911750000</v>
      </c>
      <c r="U3523">
        <f t="shared" ref="U3523:U3586" si="333">I3523*PI()/2048</f>
        <v>4.2460588208674546</v>
      </c>
      <c r="V3523">
        <f>W3523+(constants!$B$1*(50-FLOOR(L3523,1)))</f>
        <v>15.705239646184706</v>
      </c>
      <c r="W3523">
        <f t="shared" ref="W3523:W3586" si="334">10*LOG10(X3523/1000)</f>
        <v>15.407052951102159</v>
      </c>
      <c r="X3523">
        <f>constants!$B$2*constants!$B$3^2/(Y3523*Z3523^4)</f>
        <v>34730.04092800217</v>
      </c>
      <c r="Y3523">
        <f t="shared" ref="Y3523:Y3586" si="335">1000*10^(F3523/10)</f>
        <v>0.19952623149688758</v>
      </c>
      <c r="Z3523">
        <f>constants!$B$4/T3523</f>
        <v>0.32880993474088294</v>
      </c>
    </row>
    <row r="3524" spans="1:26" x14ac:dyDescent="0.3">
      <c r="A3524">
        <v>3524</v>
      </c>
      <c r="B3524" s="1">
        <v>45208.674305555556</v>
      </c>
      <c r="C3524">
        <v>67840259</v>
      </c>
      <c r="D3524" s="3" t="s">
        <v>7065</v>
      </c>
      <c r="E3524" t="s">
        <v>7066</v>
      </c>
      <c r="F3524">
        <v>-54</v>
      </c>
      <c r="G3524" t="s">
        <v>50</v>
      </c>
      <c r="H3524">
        <v>-507</v>
      </c>
      <c r="I3524">
        <v>3444</v>
      </c>
      <c r="J3524">
        <v>1</v>
      </c>
      <c r="K3524">
        <v>1</v>
      </c>
      <c r="L3524">
        <v>19</v>
      </c>
      <c r="M3524">
        <v>1</v>
      </c>
      <c r="N3524">
        <v>0</v>
      </c>
      <c r="O3524">
        <v>1</v>
      </c>
      <c r="P3524" s="2" t="s">
        <v>7065</v>
      </c>
      <c r="Q3524">
        <v>0</v>
      </c>
      <c r="R3524" s="4">
        <f t="shared" si="330"/>
        <v>67.840259000000003</v>
      </c>
      <c r="S3524">
        <f t="shared" si="331"/>
        <v>-31.6875</v>
      </c>
      <c r="T3524">
        <f t="shared" si="332"/>
        <v>911750000</v>
      </c>
      <c r="U3524">
        <f t="shared" si="333"/>
        <v>5.2830298334781478</v>
      </c>
      <c r="V3524">
        <f>W3524+(constants!$B$1*(50-FLOOR(L3524,1)))</f>
        <v>32.705239646184708</v>
      </c>
      <c r="W3524">
        <f t="shared" si="334"/>
        <v>32.407052951102159</v>
      </c>
      <c r="X3524">
        <f>constants!$B$2*constants!$B$3^2/(Y3524*Z3524^4)</f>
        <v>1740625.3136467347</v>
      </c>
      <c r="Y3524">
        <f t="shared" si="335"/>
        <v>3.9810717055349656E-3</v>
      </c>
      <c r="Z3524">
        <f>constants!$B$4/T3524</f>
        <v>0.32880993474088294</v>
      </c>
    </row>
    <row r="3525" spans="1:26" x14ac:dyDescent="0.3">
      <c r="A3525">
        <v>3525</v>
      </c>
      <c r="B3525" s="1">
        <v>45208.674305555556</v>
      </c>
      <c r="C3525">
        <v>67860376</v>
      </c>
      <c r="D3525" s="3" t="s">
        <v>7067</v>
      </c>
      <c r="E3525" t="s">
        <v>7068</v>
      </c>
      <c r="F3525">
        <v>-38</v>
      </c>
      <c r="G3525" t="s">
        <v>22</v>
      </c>
      <c r="H3525">
        <v>156</v>
      </c>
      <c r="I3525">
        <v>2768</v>
      </c>
      <c r="J3525">
        <v>1</v>
      </c>
      <c r="K3525">
        <v>1</v>
      </c>
      <c r="L3525">
        <v>19</v>
      </c>
      <c r="M3525">
        <v>1</v>
      </c>
      <c r="N3525">
        <v>0</v>
      </c>
      <c r="O3525">
        <v>1</v>
      </c>
      <c r="P3525" s="2" t="s">
        <v>7067</v>
      </c>
      <c r="Q3525">
        <v>0</v>
      </c>
      <c r="R3525" s="4">
        <f t="shared" si="330"/>
        <v>67.860376000000002</v>
      </c>
      <c r="S3525">
        <f t="shared" si="331"/>
        <v>9.75</v>
      </c>
      <c r="T3525">
        <f t="shared" si="332"/>
        <v>911750000</v>
      </c>
      <c r="U3525">
        <f t="shared" si="333"/>
        <v>4.2460588208674546</v>
      </c>
      <c r="V3525">
        <f>W3525+(constants!$B$1*(50-FLOOR(L3525,1)))</f>
        <v>16.705239646184705</v>
      </c>
      <c r="W3525">
        <f t="shared" si="334"/>
        <v>16.407052951102155</v>
      </c>
      <c r="X3525">
        <f>constants!$B$2*constants!$B$3^2/(Y3525*Z3525^4)</f>
        <v>43722.531076913365</v>
      </c>
      <c r="Y3525">
        <f t="shared" si="335"/>
        <v>0.1584893192461112</v>
      </c>
      <c r="Z3525">
        <f>constants!$B$4/T3525</f>
        <v>0.32880993474088294</v>
      </c>
    </row>
    <row r="3526" spans="1:26" x14ac:dyDescent="0.3">
      <c r="A3526">
        <v>3526</v>
      </c>
      <c r="B3526" s="1">
        <v>45208.674305555556</v>
      </c>
      <c r="C3526">
        <v>67873167</v>
      </c>
      <c r="D3526" s="3" t="s">
        <v>7069</v>
      </c>
      <c r="E3526" t="s">
        <v>7070</v>
      </c>
      <c r="F3526">
        <v>-38</v>
      </c>
      <c r="G3526" t="s">
        <v>22</v>
      </c>
      <c r="H3526">
        <v>117</v>
      </c>
      <c r="I3526">
        <v>2760</v>
      </c>
      <c r="J3526">
        <v>1</v>
      </c>
      <c r="K3526">
        <v>1</v>
      </c>
      <c r="L3526">
        <v>19</v>
      </c>
      <c r="M3526">
        <v>1</v>
      </c>
      <c r="N3526">
        <v>0</v>
      </c>
      <c r="O3526">
        <v>1</v>
      </c>
      <c r="P3526" s="2" t="s">
        <v>7069</v>
      </c>
      <c r="Q3526">
        <v>0</v>
      </c>
      <c r="R3526" s="4">
        <f t="shared" si="330"/>
        <v>67.873166999999995</v>
      </c>
      <c r="S3526">
        <f t="shared" si="331"/>
        <v>7.3125</v>
      </c>
      <c r="T3526">
        <f t="shared" si="332"/>
        <v>911750000</v>
      </c>
      <c r="U3526">
        <f t="shared" si="333"/>
        <v>4.2337869745643699</v>
      </c>
      <c r="V3526">
        <f>W3526+(constants!$B$1*(50-FLOOR(L3526,1)))</f>
        <v>16.705239646184705</v>
      </c>
      <c r="W3526">
        <f t="shared" si="334"/>
        <v>16.407052951102155</v>
      </c>
      <c r="X3526">
        <f>constants!$B$2*constants!$B$3^2/(Y3526*Z3526^4)</f>
        <v>43722.531076913365</v>
      </c>
      <c r="Y3526">
        <f t="shared" si="335"/>
        <v>0.1584893192461112</v>
      </c>
      <c r="Z3526">
        <f>constants!$B$4/T3526</f>
        <v>0.32880993474088294</v>
      </c>
    </row>
    <row r="3527" spans="1:26" x14ac:dyDescent="0.3">
      <c r="A3527">
        <v>3527</v>
      </c>
      <c r="B3527" s="1">
        <v>45208.674305555556</v>
      </c>
      <c r="C3527">
        <v>67886088</v>
      </c>
      <c r="D3527" s="3" t="s">
        <v>7071</v>
      </c>
      <c r="E3527" t="s">
        <v>7072</v>
      </c>
      <c r="F3527">
        <v>-53</v>
      </c>
      <c r="G3527" t="s">
        <v>19</v>
      </c>
      <c r="H3527">
        <v>566</v>
      </c>
      <c r="I3527">
        <v>612</v>
      </c>
      <c r="J3527">
        <v>1</v>
      </c>
      <c r="K3527">
        <v>1</v>
      </c>
      <c r="L3527">
        <v>19</v>
      </c>
      <c r="M3527">
        <v>1</v>
      </c>
      <c r="N3527">
        <v>0</v>
      </c>
      <c r="O3527">
        <v>1</v>
      </c>
      <c r="P3527" s="2" t="s">
        <v>7071</v>
      </c>
      <c r="Q3527">
        <v>0</v>
      </c>
      <c r="R3527" s="4">
        <f t="shared" si="330"/>
        <v>67.886088000000001</v>
      </c>
      <c r="S3527">
        <f t="shared" si="331"/>
        <v>35.375</v>
      </c>
      <c r="T3527">
        <f t="shared" si="332"/>
        <v>911750000</v>
      </c>
      <c r="U3527">
        <f t="shared" si="333"/>
        <v>0.93879624218601243</v>
      </c>
      <c r="V3527">
        <f>W3527+(constants!$B$1*(50-FLOOR(L3527,1)))</f>
        <v>31.705239646184705</v>
      </c>
      <c r="W3527">
        <f t="shared" si="334"/>
        <v>31.407052951102155</v>
      </c>
      <c r="X3527">
        <f>constants!$B$2*constants!$B$3^2/(Y3527*Z3527^4)</f>
        <v>1382627.8327054081</v>
      </c>
      <c r="Y3527">
        <f t="shared" si="335"/>
        <v>5.0118723362727194E-3</v>
      </c>
      <c r="Z3527">
        <f>constants!$B$4/T3527</f>
        <v>0.32880993474088294</v>
      </c>
    </row>
    <row r="3528" spans="1:26" x14ac:dyDescent="0.3">
      <c r="A3528">
        <v>3528</v>
      </c>
      <c r="B3528" s="1">
        <v>45208.674305555556</v>
      </c>
      <c r="C3528">
        <v>67910105</v>
      </c>
      <c r="D3528" s="3" t="s">
        <v>7073</v>
      </c>
      <c r="E3528" t="s">
        <v>7074</v>
      </c>
      <c r="F3528">
        <v>-38</v>
      </c>
      <c r="G3528" t="s">
        <v>22</v>
      </c>
      <c r="H3528">
        <v>234</v>
      </c>
      <c r="I3528">
        <v>92</v>
      </c>
      <c r="J3528">
        <v>1</v>
      </c>
      <c r="K3528">
        <v>1</v>
      </c>
      <c r="L3528">
        <v>20</v>
      </c>
      <c r="M3528">
        <v>1</v>
      </c>
      <c r="N3528">
        <v>0</v>
      </c>
      <c r="O3528">
        <v>1</v>
      </c>
      <c r="P3528" s="2" t="s">
        <v>7073</v>
      </c>
      <c r="Q3528">
        <v>0</v>
      </c>
      <c r="R3528" s="4">
        <f t="shared" si="330"/>
        <v>67.910105000000001</v>
      </c>
      <c r="S3528">
        <f t="shared" si="331"/>
        <v>14.625</v>
      </c>
      <c r="T3528">
        <f t="shared" si="332"/>
        <v>912250000</v>
      </c>
      <c r="U3528">
        <f t="shared" si="333"/>
        <v>0.14112623248547898</v>
      </c>
      <c r="V3528">
        <f>W3528+(constants!$B$1*(50-FLOOR(L3528,1)))</f>
        <v>16.705144722571561</v>
      </c>
      <c r="W3528">
        <f t="shared" si="334"/>
        <v>16.416576953136836</v>
      </c>
      <c r="X3528">
        <f>constants!$B$2*constants!$B$3^2/(Y3528*Z3528^4)</f>
        <v>43818.51903439223</v>
      </c>
      <c r="Y3528">
        <f t="shared" si="335"/>
        <v>0.1584893192461112</v>
      </c>
      <c r="Z3528">
        <f>constants!$B$4/T3528</f>
        <v>0.32862971553850368</v>
      </c>
    </row>
    <row r="3529" spans="1:26" x14ac:dyDescent="0.3">
      <c r="A3529">
        <v>3529</v>
      </c>
      <c r="B3529" s="1">
        <v>45208.674305555556</v>
      </c>
      <c r="C3529">
        <v>67930246</v>
      </c>
      <c r="D3529" s="3" t="s">
        <v>7075</v>
      </c>
      <c r="E3529" t="s">
        <v>7076</v>
      </c>
      <c r="F3529">
        <v>-38</v>
      </c>
      <c r="G3529" t="s">
        <v>22</v>
      </c>
      <c r="H3529">
        <v>-117</v>
      </c>
      <c r="I3529">
        <v>100</v>
      </c>
      <c r="J3529">
        <v>1</v>
      </c>
      <c r="K3529">
        <v>1</v>
      </c>
      <c r="L3529">
        <v>20</v>
      </c>
      <c r="M3529">
        <v>1</v>
      </c>
      <c r="N3529">
        <v>0</v>
      </c>
      <c r="O3529">
        <v>1</v>
      </c>
      <c r="P3529" s="2" t="s">
        <v>7075</v>
      </c>
      <c r="Q3529">
        <v>0</v>
      </c>
      <c r="R3529" s="4">
        <f t="shared" si="330"/>
        <v>67.930245999999997</v>
      </c>
      <c r="S3529">
        <f t="shared" si="331"/>
        <v>-7.3125</v>
      </c>
      <c r="T3529">
        <f t="shared" si="332"/>
        <v>912250000</v>
      </c>
      <c r="U3529">
        <f t="shared" si="333"/>
        <v>0.15339807878856412</v>
      </c>
      <c r="V3529">
        <f>W3529+(constants!$B$1*(50-FLOOR(L3529,1)))</f>
        <v>16.705144722571561</v>
      </c>
      <c r="W3529">
        <f t="shared" si="334"/>
        <v>16.416576953136836</v>
      </c>
      <c r="X3529">
        <f>constants!$B$2*constants!$B$3^2/(Y3529*Z3529^4)</f>
        <v>43818.51903439223</v>
      </c>
      <c r="Y3529">
        <f t="shared" si="335"/>
        <v>0.1584893192461112</v>
      </c>
      <c r="Z3529">
        <f>constants!$B$4/T3529</f>
        <v>0.32862971553850368</v>
      </c>
    </row>
    <row r="3530" spans="1:26" x14ac:dyDescent="0.3">
      <c r="A3530">
        <v>3530</v>
      </c>
      <c r="B3530" s="1">
        <v>45208.674305555556</v>
      </c>
      <c r="C3530">
        <v>67950144</v>
      </c>
      <c r="D3530" s="3" t="s">
        <v>7077</v>
      </c>
      <c r="E3530" t="s">
        <v>7078</v>
      </c>
      <c r="F3530">
        <v>-38</v>
      </c>
      <c r="G3530" t="s">
        <v>22</v>
      </c>
      <c r="H3530">
        <v>39</v>
      </c>
      <c r="I3530">
        <v>92</v>
      </c>
      <c r="J3530">
        <v>1</v>
      </c>
      <c r="K3530">
        <v>1</v>
      </c>
      <c r="L3530">
        <v>20</v>
      </c>
      <c r="M3530">
        <v>1</v>
      </c>
      <c r="N3530">
        <v>0</v>
      </c>
      <c r="O3530">
        <v>1</v>
      </c>
      <c r="P3530" s="2" t="s">
        <v>7077</v>
      </c>
      <c r="Q3530">
        <v>0</v>
      </c>
      <c r="R3530" s="4">
        <f t="shared" si="330"/>
        <v>67.950143999999995</v>
      </c>
      <c r="S3530">
        <f t="shared" si="331"/>
        <v>2.4375</v>
      </c>
      <c r="T3530">
        <f t="shared" si="332"/>
        <v>912250000</v>
      </c>
      <c r="U3530">
        <f t="shared" si="333"/>
        <v>0.14112623248547898</v>
      </c>
      <c r="V3530">
        <f>W3530+(constants!$B$1*(50-FLOOR(L3530,1)))</f>
        <v>16.705144722571561</v>
      </c>
      <c r="W3530">
        <f t="shared" si="334"/>
        <v>16.416576953136836</v>
      </c>
      <c r="X3530">
        <f>constants!$B$2*constants!$B$3^2/(Y3530*Z3530^4)</f>
        <v>43818.51903439223</v>
      </c>
      <c r="Y3530">
        <f t="shared" si="335"/>
        <v>0.1584893192461112</v>
      </c>
      <c r="Z3530">
        <f>constants!$B$4/T3530</f>
        <v>0.32862971553850368</v>
      </c>
    </row>
    <row r="3531" spans="1:26" x14ac:dyDescent="0.3">
      <c r="A3531">
        <v>3531</v>
      </c>
      <c r="B3531" s="1">
        <v>45208.674305555556</v>
      </c>
      <c r="C3531">
        <v>67970076</v>
      </c>
      <c r="D3531" s="3" t="s">
        <v>7079</v>
      </c>
      <c r="E3531" t="s">
        <v>7080</v>
      </c>
      <c r="F3531">
        <v>-38</v>
      </c>
      <c r="G3531" t="s">
        <v>22</v>
      </c>
      <c r="H3531">
        <v>78</v>
      </c>
      <c r="I3531">
        <v>100</v>
      </c>
      <c r="J3531">
        <v>1</v>
      </c>
      <c r="K3531">
        <v>1</v>
      </c>
      <c r="L3531">
        <v>20</v>
      </c>
      <c r="M3531">
        <v>1</v>
      </c>
      <c r="N3531">
        <v>0</v>
      </c>
      <c r="O3531">
        <v>1</v>
      </c>
      <c r="P3531" s="2" t="s">
        <v>7079</v>
      </c>
      <c r="Q3531">
        <v>0</v>
      </c>
      <c r="R3531" s="4">
        <f t="shared" si="330"/>
        <v>67.970076000000006</v>
      </c>
      <c r="S3531">
        <f t="shared" si="331"/>
        <v>4.875</v>
      </c>
      <c r="T3531">
        <f t="shared" si="332"/>
        <v>912250000</v>
      </c>
      <c r="U3531">
        <f t="shared" si="333"/>
        <v>0.15339807878856412</v>
      </c>
      <c r="V3531">
        <f>W3531+(constants!$B$1*(50-FLOOR(L3531,1)))</f>
        <v>16.705144722571561</v>
      </c>
      <c r="W3531">
        <f t="shared" si="334"/>
        <v>16.416576953136836</v>
      </c>
      <c r="X3531">
        <f>constants!$B$2*constants!$B$3^2/(Y3531*Z3531^4)</f>
        <v>43818.51903439223</v>
      </c>
      <c r="Y3531">
        <f t="shared" si="335"/>
        <v>0.1584893192461112</v>
      </c>
      <c r="Z3531">
        <f>constants!$B$4/T3531</f>
        <v>0.32862971553850368</v>
      </c>
    </row>
    <row r="3532" spans="1:26" x14ac:dyDescent="0.3">
      <c r="A3532">
        <v>3532</v>
      </c>
      <c r="B3532" s="1">
        <v>45208.674305555556</v>
      </c>
      <c r="C3532">
        <v>67982582</v>
      </c>
      <c r="D3532" s="3" t="s">
        <v>7081</v>
      </c>
      <c r="E3532" t="s">
        <v>7082</v>
      </c>
      <c r="F3532">
        <v>-54</v>
      </c>
      <c r="G3532" t="s">
        <v>25</v>
      </c>
      <c r="H3532">
        <v>1132</v>
      </c>
      <c r="I3532">
        <v>860</v>
      </c>
      <c r="J3532">
        <v>1</v>
      </c>
      <c r="K3532">
        <v>1</v>
      </c>
      <c r="L3532">
        <v>20</v>
      </c>
      <c r="M3532">
        <v>1</v>
      </c>
      <c r="N3532">
        <v>0</v>
      </c>
      <c r="O3532">
        <v>1</v>
      </c>
      <c r="P3532" s="2" t="s">
        <v>7081</v>
      </c>
      <c r="Q3532">
        <v>0</v>
      </c>
      <c r="R3532" s="4">
        <f t="shared" si="330"/>
        <v>67.982581999999994</v>
      </c>
      <c r="S3532">
        <f t="shared" si="331"/>
        <v>70.75</v>
      </c>
      <c r="T3532">
        <f t="shared" si="332"/>
        <v>912250000</v>
      </c>
      <c r="U3532">
        <f t="shared" si="333"/>
        <v>1.3192234775816514</v>
      </c>
      <c r="V3532">
        <f>W3532+(constants!$B$1*(50-FLOOR(L3532,1)))</f>
        <v>32.705144722571561</v>
      </c>
      <c r="W3532">
        <f t="shared" si="334"/>
        <v>32.41657695313684</v>
      </c>
      <c r="X3532">
        <f>constants!$B$2*constants!$B$3^2/(Y3532*Z3532^4)</f>
        <v>1744446.6630626468</v>
      </c>
      <c r="Y3532">
        <f t="shared" si="335"/>
        <v>3.9810717055349656E-3</v>
      </c>
      <c r="Z3532">
        <f>constants!$B$4/T3532</f>
        <v>0.32862971553850368</v>
      </c>
    </row>
    <row r="3533" spans="1:26" x14ac:dyDescent="0.3">
      <c r="A3533">
        <v>3533</v>
      </c>
      <c r="B3533" s="1">
        <v>45208.674305555556</v>
      </c>
      <c r="C3533">
        <v>68010135</v>
      </c>
      <c r="D3533" s="3" t="s">
        <v>7083</v>
      </c>
      <c r="E3533" t="s">
        <v>7084</v>
      </c>
      <c r="F3533">
        <v>-38</v>
      </c>
      <c r="G3533" t="s">
        <v>22</v>
      </c>
      <c r="H3533">
        <v>468</v>
      </c>
      <c r="I3533">
        <v>84</v>
      </c>
      <c r="J3533">
        <v>1</v>
      </c>
      <c r="K3533">
        <v>1</v>
      </c>
      <c r="L3533">
        <v>20</v>
      </c>
      <c r="M3533">
        <v>1</v>
      </c>
      <c r="N3533">
        <v>0</v>
      </c>
      <c r="O3533">
        <v>1</v>
      </c>
      <c r="P3533" s="2" t="s">
        <v>7083</v>
      </c>
      <c r="Q3533">
        <v>0</v>
      </c>
      <c r="R3533" s="4">
        <f t="shared" si="330"/>
        <v>68.010135000000005</v>
      </c>
      <c r="S3533">
        <f t="shared" si="331"/>
        <v>29.25</v>
      </c>
      <c r="T3533">
        <f t="shared" si="332"/>
        <v>912250000</v>
      </c>
      <c r="U3533">
        <f t="shared" si="333"/>
        <v>0.12885438618239387</v>
      </c>
      <c r="V3533">
        <f>W3533+(constants!$B$1*(50-FLOOR(L3533,1)))</f>
        <v>16.705144722571561</v>
      </c>
      <c r="W3533">
        <f t="shared" si="334"/>
        <v>16.416576953136836</v>
      </c>
      <c r="X3533">
        <f>constants!$B$2*constants!$B$3^2/(Y3533*Z3533^4)</f>
        <v>43818.51903439223</v>
      </c>
      <c r="Y3533">
        <f t="shared" si="335"/>
        <v>0.1584893192461112</v>
      </c>
      <c r="Z3533">
        <f>constants!$B$4/T3533</f>
        <v>0.32862971553850368</v>
      </c>
    </row>
    <row r="3534" spans="1:26" x14ac:dyDescent="0.3">
      <c r="A3534">
        <v>3534</v>
      </c>
      <c r="B3534" s="1">
        <v>45208.674305555556</v>
      </c>
      <c r="C3534">
        <v>68022643</v>
      </c>
      <c r="D3534" s="3" t="s">
        <v>7085</v>
      </c>
      <c r="E3534" t="s">
        <v>7086</v>
      </c>
      <c r="F3534">
        <v>-55</v>
      </c>
      <c r="G3534" t="s">
        <v>25</v>
      </c>
      <c r="H3534">
        <v>-820</v>
      </c>
      <c r="I3534">
        <v>924</v>
      </c>
      <c r="J3534">
        <v>1</v>
      </c>
      <c r="K3534">
        <v>1</v>
      </c>
      <c r="L3534">
        <v>20</v>
      </c>
      <c r="M3534">
        <v>1</v>
      </c>
      <c r="N3534">
        <v>0</v>
      </c>
      <c r="O3534">
        <v>1</v>
      </c>
      <c r="P3534" s="2" t="s">
        <v>7085</v>
      </c>
      <c r="Q3534">
        <v>0</v>
      </c>
      <c r="R3534" s="4">
        <f t="shared" si="330"/>
        <v>68.022643000000002</v>
      </c>
      <c r="S3534">
        <f t="shared" si="331"/>
        <v>-51.25</v>
      </c>
      <c r="T3534">
        <f t="shared" si="332"/>
        <v>912250000</v>
      </c>
      <c r="U3534">
        <f t="shared" si="333"/>
        <v>1.4173982480063325</v>
      </c>
      <c r="V3534">
        <f>W3534+(constants!$B$1*(50-FLOOR(L3534,1)))</f>
        <v>33.705144722571561</v>
      </c>
      <c r="W3534">
        <f t="shared" si="334"/>
        <v>33.41657695313684</v>
      </c>
      <c r="X3534">
        <f>constants!$B$2*constants!$B$3^2/(Y3534*Z3534^4)</f>
        <v>2196128.2336491011</v>
      </c>
      <c r="Y3534">
        <f t="shared" si="335"/>
        <v>3.1622776601683768E-3</v>
      </c>
      <c r="Z3534">
        <f>constants!$B$4/T3534</f>
        <v>0.32862971553850368</v>
      </c>
    </row>
    <row r="3535" spans="1:26" x14ac:dyDescent="0.3">
      <c r="A3535">
        <v>3535</v>
      </c>
      <c r="B3535" s="1">
        <v>45208.674305555556</v>
      </c>
      <c r="C3535">
        <v>68050459</v>
      </c>
      <c r="D3535" s="3" t="s">
        <v>7087</v>
      </c>
      <c r="E3535" t="s">
        <v>7088</v>
      </c>
      <c r="F3535">
        <v>-38</v>
      </c>
      <c r="G3535" t="s">
        <v>22</v>
      </c>
      <c r="H3535">
        <v>195</v>
      </c>
      <c r="I3535">
        <v>100</v>
      </c>
      <c r="J3535">
        <v>1</v>
      </c>
      <c r="K3535">
        <v>1</v>
      </c>
      <c r="L3535">
        <v>20</v>
      </c>
      <c r="M3535">
        <v>1</v>
      </c>
      <c r="N3535">
        <v>0</v>
      </c>
      <c r="O3535">
        <v>1</v>
      </c>
      <c r="P3535" s="2" t="s">
        <v>7087</v>
      </c>
      <c r="Q3535">
        <v>0</v>
      </c>
      <c r="R3535" s="4">
        <f t="shared" si="330"/>
        <v>68.050459000000004</v>
      </c>
      <c r="S3535">
        <f t="shared" si="331"/>
        <v>12.1875</v>
      </c>
      <c r="T3535">
        <f t="shared" si="332"/>
        <v>912250000</v>
      </c>
      <c r="U3535">
        <f t="shared" si="333"/>
        <v>0.15339807878856412</v>
      </c>
      <c r="V3535">
        <f>W3535+(constants!$B$1*(50-FLOOR(L3535,1)))</f>
        <v>16.705144722571561</v>
      </c>
      <c r="W3535">
        <f t="shared" si="334"/>
        <v>16.416576953136836</v>
      </c>
      <c r="X3535">
        <f>constants!$B$2*constants!$B$3^2/(Y3535*Z3535^4)</f>
        <v>43818.51903439223</v>
      </c>
      <c r="Y3535">
        <f t="shared" si="335"/>
        <v>0.1584893192461112</v>
      </c>
      <c r="Z3535">
        <f>constants!$B$4/T3535</f>
        <v>0.32862971553850368</v>
      </c>
    </row>
    <row r="3536" spans="1:26" x14ac:dyDescent="0.3">
      <c r="A3536">
        <v>3536</v>
      </c>
      <c r="B3536" s="1">
        <v>45208.674305555556</v>
      </c>
      <c r="C3536">
        <v>68063654</v>
      </c>
      <c r="D3536" s="3" t="s">
        <v>7089</v>
      </c>
      <c r="E3536" t="s">
        <v>7090</v>
      </c>
      <c r="F3536">
        <v>-55</v>
      </c>
      <c r="G3536" t="s">
        <v>25</v>
      </c>
      <c r="H3536">
        <v>1367</v>
      </c>
      <c r="I3536">
        <v>712</v>
      </c>
      <c r="J3536">
        <v>1</v>
      </c>
      <c r="K3536">
        <v>1</v>
      </c>
      <c r="L3536">
        <v>20</v>
      </c>
      <c r="M3536">
        <v>1</v>
      </c>
      <c r="N3536">
        <v>0</v>
      </c>
      <c r="O3536">
        <v>1</v>
      </c>
      <c r="P3536" s="2" t="s">
        <v>7089</v>
      </c>
      <c r="Q3536">
        <v>0</v>
      </c>
      <c r="R3536" s="4">
        <f t="shared" si="330"/>
        <v>68.063654</v>
      </c>
      <c r="S3536">
        <f t="shared" si="331"/>
        <v>85.4375</v>
      </c>
      <c r="T3536">
        <f t="shared" si="332"/>
        <v>912250000</v>
      </c>
      <c r="U3536">
        <f t="shared" si="333"/>
        <v>1.0921943209745766</v>
      </c>
      <c r="V3536">
        <f>W3536+(constants!$B$1*(50-FLOOR(L3536,1)))</f>
        <v>33.705144722571561</v>
      </c>
      <c r="W3536">
        <f t="shared" si="334"/>
        <v>33.41657695313684</v>
      </c>
      <c r="X3536">
        <f>constants!$B$2*constants!$B$3^2/(Y3536*Z3536^4)</f>
        <v>2196128.2336491011</v>
      </c>
      <c r="Y3536">
        <f t="shared" si="335"/>
        <v>3.1622776601683768E-3</v>
      </c>
      <c r="Z3536">
        <f>constants!$B$4/T3536</f>
        <v>0.32862971553850368</v>
      </c>
    </row>
    <row r="3537" spans="1:26" x14ac:dyDescent="0.3">
      <c r="A3537">
        <v>3537</v>
      </c>
      <c r="B3537" s="1">
        <v>45208.674305555556</v>
      </c>
      <c r="C3537">
        <v>68075812</v>
      </c>
      <c r="D3537" s="3" t="s">
        <v>7091</v>
      </c>
      <c r="E3537" t="s">
        <v>7092</v>
      </c>
      <c r="F3537">
        <v>-38</v>
      </c>
      <c r="G3537" t="s">
        <v>22</v>
      </c>
      <c r="H3537">
        <v>195</v>
      </c>
      <c r="I3537">
        <v>124</v>
      </c>
      <c r="J3537">
        <v>1</v>
      </c>
      <c r="K3537">
        <v>1</v>
      </c>
      <c r="L3537">
        <v>20</v>
      </c>
      <c r="M3537">
        <v>1</v>
      </c>
      <c r="N3537">
        <v>0</v>
      </c>
      <c r="O3537">
        <v>1</v>
      </c>
      <c r="P3537" s="2" t="s">
        <v>7091</v>
      </c>
      <c r="Q3537">
        <v>0</v>
      </c>
      <c r="R3537" s="4">
        <f t="shared" si="330"/>
        <v>68.075811999999999</v>
      </c>
      <c r="S3537">
        <f t="shared" si="331"/>
        <v>12.1875</v>
      </c>
      <c r="T3537">
        <f t="shared" si="332"/>
        <v>912250000</v>
      </c>
      <c r="U3537">
        <f t="shared" si="333"/>
        <v>0.1902136176978195</v>
      </c>
      <c r="V3537">
        <f>W3537+(constants!$B$1*(50-FLOOR(L3537,1)))</f>
        <v>16.705144722571561</v>
      </c>
      <c r="W3537">
        <f t="shared" si="334"/>
        <v>16.416576953136836</v>
      </c>
      <c r="X3537">
        <f>constants!$B$2*constants!$B$3^2/(Y3537*Z3537^4)</f>
        <v>43818.51903439223</v>
      </c>
      <c r="Y3537">
        <f t="shared" si="335"/>
        <v>0.1584893192461112</v>
      </c>
      <c r="Z3537">
        <f>constants!$B$4/T3537</f>
        <v>0.32862971553850368</v>
      </c>
    </row>
    <row r="3538" spans="1:26" x14ac:dyDescent="0.3">
      <c r="A3538">
        <v>3538</v>
      </c>
      <c r="B3538" s="1">
        <v>45208.674305555556</v>
      </c>
      <c r="C3538">
        <v>68100533</v>
      </c>
      <c r="D3538" s="3" t="s">
        <v>7093</v>
      </c>
      <c r="E3538" t="s">
        <v>7094</v>
      </c>
      <c r="F3538">
        <v>-38</v>
      </c>
      <c r="G3538" t="s">
        <v>22</v>
      </c>
      <c r="H3538">
        <v>234</v>
      </c>
      <c r="I3538">
        <v>112</v>
      </c>
      <c r="J3538">
        <v>1</v>
      </c>
      <c r="K3538">
        <v>1</v>
      </c>
      <c r="L3538">
        <v>20</v>
      </c>
      <c r="M3538">
        <v>1</v>
      </c>
      <c r="N3538">
        <v>0</v>
      </c>
      <c r="O3538">
        <v>1</v>
      </c>
      <c r="P3538" s="2" t="s">
        <v>7093</v>
      </c>
      <c r="Q3538">
        <v>0</v>
      </c>
      <c r="R3538" s="4">
        <f t="shared" si="330"/>
        <v>68.100532999999999</v>
      </c>
      <c r="S3538">
        <f t="shared" si="331"/>
        <v>14.625</v>
      </c>
      <c r="T3538">
        <f t="shared" si="332"/>
        <v>912250000</v>
      </c>
      <c r="U3538">
        <f t="shared" si="333"/>
        <v>0.17180584824319181</v>
      </c>
      <c r="V3538">
        <f>W3538+(constants!$B$1*(50-FLOOR(L3538,1)))</f>
        <v>16.705144722571561</v>
      </c>
      <c r="W3538">
        <f t="shared" si="334"/>
        <v>16.416576953136836</v>
      </c>
      <c r="X3538">
        <f>constants!$B$2*constants!$B$3^2/(Y3538*Z3538^4)</f>
        <v>43818.51903439223</v>
      </c>
      <c r="Y3538">
        <f t="shared" si="335"/>
        <v>0.1584893192461112</v>
      </c>
      <c r="Z3538">
        <f>constants!$B$4/T3538</f>
        <v>0.32862971553850368</v>
      </c>
    </row>
    <row r="3539" spans="1:26" x14ac:dyDescent="0.3">
      <c r="A3539">
        <v>3539</v>
      </c>
      <c r="B3539" s="1">
        <v>45208.674305555556</v>
      </c>
      <c r="C3539">
        <v>68120260</v>
      </c>
      <c r="D3539" s="3" t="s">
        <v>7095</v>
      </c>
      <c r="E3539" t="s">
        <v>7096</v>
      </c>
      <c r="F3539">
        <v>-38</v>
      </c>
      <c r="G3539" t="s">
        <v>22</v>
      </c>
      <c r="H3539">
        <v>273</v>
      </c>
      <c r="I3539">
        <v>2412</v>
      </c>
      <c r="J3539">
        <v>1</v>
      </c>
      <c r="K3539">
        <v>1</v>
      </c>
      <c r="L3539">
        <v>21</v>
      </c>
      <c r="M3539">
        <v>1</v>
      </c>
      <c r="N3539">
        <v>0</v>
      </c>
      <c r="O3539">
        <v>1</v>
      </c>
      <c r="P3539" s="2" t="s">
        <v>7095</v>
      </c>
      <c r="Q3539">
        <v>0</v>
      </c>
      <c r="R3539" s="4">
        <f t="shared" si="330"/>
        <v>68.120260000000002</v>
      </c>
      <c r="S3539">
        <f t="shared" si="331"/>
        <v>17.0625</v>
      </c>
      <c r="T3539">
        <f t="shared" si="332"/>
        <v>912750000</v>
      </c>
      <c r="U3539">
        <f t="shared" si="333"/>
        <v>3.6999616603801666</v>
      </c>
      <c r="V3539">
        <f>W3539+(constants!$B$1*(50-FLOOR(L3539,1)))</f>
        <v>16.705044580326902</v>
      </c>
      <c r="W3539">
        <f t="shared" si="334"/>
        <v>16.426095736540002</v>
      </c>
      <c r="X3539">
        <f>constants!$B$2*constants!$B$3^2/(Y3539*Z3539^4)</f>
        <v>43914.664953363266</v>
      </c>
      <c r="Y3539">
        <f t="shared" si="335"/>
        <v>0.1584893192461112</v>
      </c>
      <c r="Z3539">
        <f>constants!$B$4/T3539</f>
        <v>0.32844969378252531</v>
      </c>
    </row>
    <row r="3540" spans="1:26" x14ac:dyDescent="0.3">
      <c r="A3540">
        <v>3540</v>
      </c>
      <c r="B3540" s="1">
        <v>45208.674305555556</v>
      </c>
      <c r="C3540">
        <v>68140188</v>
      </c>
      <c r="D3540" s="3" t="s">
        <v>7097</v>
      </c>
      <c r="E3540" t="s">
        <v>7098</v>
      </c>
      <c r="F3540">
        <v>-38</v>
      </c>
      <c r="G3540" t="s">
        <v>22</v>
      </c>
      <c r="H3540">
        <v>195</v>
      </c>
      <c r="I3540">
        <v>2420</v>
      </c>
      <c r="J3540">
        <v>1</v>
      </c>
      <c r="K3540">
        <v>1</v>
      </c>
      <c r="L3540">
        <v>21</v>
      </c>
      <c r="M3540">
        <v>1</v>
      </c>
      <c r="N3540">
        <v>0</v>
      </c>
      <c r="O3540">
        <v>1</v>
      </c>
      <c r="P3540" s="2" t="s">
        <v>7097</v>
      </c>
      <c r="Q3540">
        <v>0</v>
      </c>
      <c r="R3540" s="4">
        <f t="shared" si="330"/>
        <v>68.140187999999995</v>
      </c>
      <c r="S3540">
        <f t="shared" si="331"/>
        <v>12.1875</v>
      </c>
      <c r="T3540">
        <f t="shared" si="332"/>
        <v>912750000</v>
      </c>
      <c r="U3540">
        <f t="shared" si="333"/>
        <v>3.7122335066832517</v>
      </c>
      <c r="V3540">
        <f>W3540+(constants!$B$1*(50-FLOOR(L3540,1)))</f>
        <v>16.705044580326902</v>
      </c>
      <c r="W3540">
        <f t="shared" si="334"/>
        <v>16.426095736540002</v>
      </c>
      <c r="X3540">
        <f>constants!$B$2*constants!$B$3^2/(Y3540*Z3540^4)</f>
        <v>43914.664953363266</v>
      </c>
      <c r="Y3540">
        <f t="shared" si="335"/>
        <v>0.1584893192461112</v>
      </c>
      <c r="Z3540">
        <f>constants!$B$4/T3540</f>
        <v>0.32844969378252531</v>
      </c>
    </row>
    <row r="3541" spans="1:26" x14ac:dyDescent="0.3">
      <c r="A3541">
        <v>3541</v>
      </c>
      <c r="B3541" s="1">
        <v>45208.674305555556</v>
      </c>
      <c r="C3541">
        <v>68160396</v>
      </c>
      <c r="D3541" s="3" t="s">
        <v>7099</v>
      </c>
      <c r="E3541" t="s">
        <v>7100</v>
      </c>
      <c r="F3541">
        <v>-37</v>
      </c>
      <c r="G3541" t="s">
        <v>22</v>
      </c>
      <c r="H3541">
        <v>273</v>
      </c>
      <c r="I3541">
        <v>2408</v>
      </c>
      <c r="J3541">
        <v>1</v>
      </c>
      <c r="K3541">
        <v>1</v>
      </c>
      <c r="L3541">
        <v>21</v>
      </c>
      <c r="M3541">
        <v>1</v>
      </c>
      <c r="N3541">
        <v>0</v>
      </c>
      <c r="O3541">
        <v>1</v>
      </c>
      <c r="P3541" s="2" t="s">
        <v>7099</v>
      </c>
      <c r="Q3541">
        <v>0</v>
      </c>
      <c r="R3541" s="4">
        <f t="shared" si="330"/>
        <v>68.160396000000006</v>
      </c>
      <c r="S3541">
        <f t="shared" si="331"/>
        <v>17.0625</v>
      </c>
      <c r="T3541">
        <f t="shared" si="332"/>
        <v>912750000</v>
      </c>
      <c r="U3541">
        <f t="shared" si="333"/>
        <v>3.6938257372286238</v>
      </c>
      <c r="V3541">
        <f>W3541+(constants!$B$1*(50-FLOOR(L3541,1)))</f>
        <v>15.705044580326906</v>
      </c>
      <c r="W3541">
        <f t="shared" si="334"/>
        <v>15.426095736540006</v>
      </c>
      <c r="X3541">
        <f>constants!$B$2*constants!$B$3^2/(Y3541*Z3541^4)</f>
        <v>34882.65829091335</v>
      </c>
      <c r="Y3541">
        <f t="shared" si="335"/>
        <v>0.19952623149688758</v>
      </c>
      <c r="Z3541">
        <f>constants!$B$4/T3541</f>
        <v>0.32844969378252531</v>
      </c>
    </row>
    <row r="3542" spans="1:26" x14ac:dyDescent="0.3">
      <c r="A3542">
        <v>3542</v>
      </c>
      <c r="B3542" s="1">
        <v>45208.674305555556</v>
      </c>
      <c r="C3542">
        <v>68180509</v>
      </c>
      <c r="D3542" s="3" t="s">
        <v>7101</v>
      </c>
      <c r="E3542" t="s">
        <v>7102</v>
      </c>
      <c r="F3542">
        <v>-38</v>
      </c>
      <c r="G3542" t="s">
        <v>22</v>
      </c>
      <c r="H3542">
        <v>117</v>
      </c>
      <c r="I3542">
        <v>2412</v>
      </c>
      <c r="J3542">
        <v>1</v>
      </c>
      <c r="K3542">
        <v>1</v>
      </c>
      <c r="L3542">
        <v>21</v>
      </c>
      <c r="M3542">
        <v>1</v>
      </c>
      <c r="N3542">
        <v>0</v>
      </c>
      <c r="O3542">
        <v>1</v>
      </c>
      <c r="P3542" s="2" t="s">
        <v>7101</v>
      </c>
      <c r="Q3542">
        <v>0</v>
      </c>
      <c r="R3542" s="4">
        <f t="shared" si="330"/>
        <v>68.180509000000001</v>
      </c>
      <c r="S3542">
        <f t="shared" si="331"/>
        <v>7.3125</v>
      </c>
      <c r="T3542">
        <f t="shared" si="332"/>
        <v>912750000</v>
      </c>
      <c r="U3542">
        <f t="shared" si="333"/>
        <v>3.6999616603801666</v>
      </c>
      <c r="V3542">
        <f>W3542+(constants!$B$1*(50-FLOOR(L3542,1)))</f>
        <v>16.705044580326902</v>
      </c>
      <c r="W3542">
        <f t="shared" si="334"/>
        <v>16.426095736540002</v>
      </c>
      <c r="X3542">
        <f>constants!$B$2*constants!$B$3^2/(Y3542*Z3542^4)</f>
        <v>43914.664953363266</v>
      </c>
      <c r="Y3542">
        <f t="shared" si="335"/>
        <v>0.1584893192461112</v>
      </c>
      <c r="Z3542">
        <f>constants!$B$4/T3542</f>
        <v>0.32844969378252531</v>
      </c>
    </row>
    <row r="3543" spans="1:26" x14ac:dyDescent="0.3">
      <c r="A3543">
        <v>3543</v>
      </c>
      <c r="B3543" s="1">
        <v>45208.674305555556</v>
      </c>
      <c r="C3543">
        <v>68192513</v>
      </c>
      <c r="D3543" s="3" t="s">
        <v>7103</v>
      </c>
      <c r="E3543" t="s">
        <v>7104</v>
      </c>
      <c r="F3543">
        <v>-38</v>
      </c>
      <c r="G3543" t="s">
        <v>22</v>
      </c>
      <c r="H3543">
        <v>234</v>
      </c>
      <c r="I3543">
        <v>2412</v>
      </c>
      <c r="J3543">
        <v>1</v>
      </c>
      <c r="K3543">
        <v>1</v>
      </c>
      <c r="L3543">
        <v>21</v>
      </c>
      <c r="M3543">
        <v>1</v>
      </c>
      <c r="N3543">
        <v>0</v>
      </c>
      <c r="O3543">
        <v>1</v>
      </c>
      <c r="P3543" s="2" t="s">
        <v>7103</v>
      </c>
      <c r="Q3543">
        <v>0</v>
      </c>
      <c r="R3543" s="4">
        <f t="shared" si="330"/>
        <v>68.192513000000005</v>
      </c>
      <c r="S3543">
        <f t="shared" si="331"/>
        <v>14.625</v>
      </c>
      <c r="T3543">
        <f t="shared" si="332"/>
        <v>912750000</v>
      </c>
      <c r="U3543">
        <f t="shared" si="333"/>
        <v>3.6999616603801666</v>
      </c>
      <c r="V3543">
        <f>W3543+(constants!$B$1*(50-FLOOR(L3543,1)))</f>
        <v>16.705044580326902</v>
      </c>
      <c r="W3543">
        <f t="shared" si="334"/>
        <v>16.426095736540002</v>
      </c>
      <c r="X3543">
        <f>constants!$B$2*constants!$B$3^2/(Y3543*Z3543^4)</f>
        <v>43914.664953363266</v>
      </c>
      <c r="Y3543">
        <f t="shared" si="335"/>
        <v>0.1584893192461112</v>
      </c>
      <c r="Z3543">
        <f>constants!$B$4/T3543</f>
        <v>0.32844969378252531</v>
      </c>
    </row>
    <row r="3544" spans="1:26" x14ac:dyDescent="0.3">
      <c r="A3544">
        <v>3544</v>
      </c>
      <c r="B3544" s="1">
        <v>45208.674305555556</v>
      </c>
      <c r="C3544">
        <v>68220180</v>
      </c>
      <c r="D3544" s="3" t="s">
        <v>7105</v>
      </c>
      <c r="E3544" t="s">
        <v>7106</v>
      </c>
      <c r="F3544">
        <v>-38</v>
      </c>
      <c r="G3544" t="s">
        <v>22</v>
      </c>
      <c r="H3544">
        <v>156</v>
      </c>
      <c r="I3544">
        <v>2420</v>
      </c>
      <c r="J3544">
        <v>1</v>
      </c>
      <c r="K3544">
        <v>1</v>
      </c>
      <c r="L3544">
        <v>21</v>
      </c>
      <c r="M3544">
        <v>1</v>
      </c>
      <c r="N3544">
        <v>0</v>
      </c>
      <c r="O3544">
        <v>1</v>
      </c>
      <c r="P3544" s="2" t="s">
        <v>7105</v>
      </c>
      <c r="Q3544">
        <v>0</v>
      </c>
      <c r="R3544" s="4">
        <f t="shared" si="330"/>
        <v>68.220179999999999</v>
      </c>
      <c r="S3544">
        <f t="shared" si="331"/>
        <v>9.75</v>
      </c>
      <c r="T3544">
        <f t="shared" si="332"/>
        <v>912750000</v>
      </c>
      <c r="U3544">
        <f t="shared" si="333"/>
        <v>3.7122335066832517</v>
      </c>
      <c r="V3544">
        <f>W3544+(constants!$B$1*(50-FLOOR(L3544,1)))</f>
        <v>16.705044580326902</v>
      </c>
      <c r="W3544">
        <f t="shared" si="334"/>
        <v>16.426095736540002</v>
      </c>
      <c r="X3544">
        <f>constants!$B$2*constants!$B$3^2/(Y3544*Z3544^4)</f>
        <v>43914.664953363266</v>
      </c>
      <c r="Y3544">
        <f t="shared" si="335"/>
        <v>0.1584893192461112</v>
      </c>
      <c r="Z3544">
        <f>constants!$B$4/T3544</f>
        <v>0.32844969378252531</v>
      </c>
    </row>
    <row r="3545" spans="1:26" x14ac:dyDescent="0.3">
      <c r="A3545">
        <v>3545</v>
      </c>
      <c r="B3545" s="1">
        <v>45208.674305555556</v>
      </c>
      <c r="C3545">
        <v>68232952</v>
      </c>
      <c r="D3545" s="3" t="s">
        <v>7107</v>
      </c>
      <c r="E3545" t="s">
        <v>7108</v>
      </c>
      <c r="F3545">
        <v>-38</v>
      </c>
      <c r="G3545" t="s">
        <v>22</v>
      </c>
      <c r="H3545">
        <v>78</v>
      </c>
      <c r="I3545">
        <v>2412</v>
      </c>
      <c r="J3545">
        <v>1</v>
      </c>
      <c r="K3545">
        <v>1</v>
      </c>
      <c r="L3545">
        <v>21</v>
      </c>
      <c r="M3545">
        <v>1</v>
      </c>
      <c r="N3545">
        <v>0</v>
      </c>
      <c r="O3545">
        <v>1</v>
      </c>
      <c r="P3545" s="2" t="s">
        <v>7107</v>
      </c>
      <c r="Q3545">
        <v>0</v>
      </c>
      <c r="R3545" s="4">
        <f t="shared" si="330"/>
        <v>68.232951999999997</v>
      </c>
      <c r="S3545">
        <f t="shared" si="331"/>
        <v>4.875</v>
      </c>
      <c r="T3545">
        <f t="shared" si="332"/>
        <v>912750000</v>
      </c>
      <c r="U3545">
        <f t="shared" si="333"/>
        <v>3.6999616603801666</v>
      </c>
      <c r="V3545">
        <f>W3545+(constants!$B$1*(50-FLOOR(L3545,1)))</f>
        <v>16.705044580326902</v>
      </c>
      <c r="W3545">
        <f t="shared" si="334"/>
        <v>16.426095736540002</v>
      </c>
      <c r="X3545">
        <f>constants!$B$2*constants!$B$3^2/(Y3545*Z3545^4)</f>
        <v>43914.664953363266</v>
      </c>
      <c r="Y3545">
        <f t="shared" si="335"/>
        <v>0.1584893192461112</v>
      </c>
      <c r="Z3545">
        <f>constants!$B$4/T3545</f>
        <v>0.32844969378252531</v>
      </c>
    </row>
    <row r="3546" spans="1:26" x14ac:dyDescent="0.3">
      <c r="A3546">
        <v>3546</v>
      </c>
      <c r="B3546" s="1">
        <v>45208.674305555556</v>
      </c>
      <c r="C3546">
        <v>68260104</v>
      </c>
      <c r="D3546" s="3" t="s">
        <v>7109</v>
      </c>
      <c r="E3546" t="s">
        <v>7110</v>
      </c>
      <c r="F3546">
        <v>-53</v>
      </c>
      <c r="G3546" t="s">
        <v>50</v>
      </c>
      <c r="H3546">
        <v>703</v>
      </c>
      <c r="I3546">
        <v>2980</v>
      </c>
      <c r="J3546">
        <v>1</v>
      </c>
      <c r="K3546">
        <v>1</v>
      </c>
      <c r="L3546">
        <v>21</v>
      </c>
      <c r="M3546">
        <v>1</v>
      </c>
      <c r="N3546">
        <v>0</v>
      </c>
      <c r="O3546">
        <v>1</v>
      </c>
      <c r="P3546" s="2" t="s">
        <v>7109</v>
      </c>
      <c r="Q3546">
        <v>0</v>
      </c>
      <c r="R3546" s="4">
        <f t="shared" si="330"/>
        <v>68.260103999999998</v>
      </c>
      <c r="S3546">
        <f t="shared" si="331"/>
        <v>43.9375</v>
      </c>
      <c r="T3546">
        <f t="shared" si="332"/>
        <v>912750000</v>
      </c>
      <c r="U3546">
        <f t="shared" si="333"/>
        <v>4.5712627478992109</v>
      </c>
      <c r="V3546">
        <f>W3546+(constants!$B$1*(50-FLOOR(L3546,1)))</f>
        <v>31.705044580326899</v>
      </c>
      <c r="W3546">
        <f t="shared" si="334"/>
        <v>31.426095736539999</v>
      </c>
      <c r="X3546">
        <f>constants!$B$2*constants!$B$3^2/(Y3546*Z3546^4)</f>
        <v>1388703.6393579987</v>
      </c>
      <c r="Y3546">
        <f t="shared" si="335"/>
        <v>5.0118723362727194E-3</v>
      </c>
      <c r="Z3546">
        <f>constants!$B$4/T3546</f>
        <v>0.32844969378252531</v>
      </c>
    </row>
    <row r="3547" spans="1:26" x14ac:dyDescent="0.3">
      <c r="A3547">
        <v>3547</v>
      </c>
      <c r="B3547" s="1">
        <v>45208.674305555556</v>
      </c>
      <c r="C3547">
        <v>68272626</v>
      </c>
      <c r="D3547" s="3" t="s">
        <v>7111</v>
      </c>
      <c r="E3547" t="s">
        <v>7112</v>
      </c>
      <c r="F3547">
        <v>-38</v>
      </c>
      <c r="G3547" t="s">
        <v>22</v>
      </c>
      <c r="H3547">
        <v>273</v>
      </c>
      <c r="I3547">
        <v>2412</v>
      </c>
      <c r="J3547">
        <v>1</v>
      </c>
      <c r="K3547">
        <v>1</v>
      </c>
      <c r="L3547">
        <v>21</v>
      </c>
      <c r="M3547">
        <v>1</v>
      </c>
      <c r="N3547">
        <v>0</v>
      </c>
      <c r="O3547">
        <v>1</v>
      </c>
      <c r="P3547" s="2" t="s">
        <v>7111</v>
      </c>
      <c r="Q3547">
        <v>0</v>
      </c>
      <c r="R3547" s="4">
        <f t="shared" si="330"/>
        <v>68.272626000000002</v>
      </c>
      <c r="S3547">
        <f t="shared" si="331"/>
        <v>17.0625</v>
      </c>
      <c r="T3547">
        <f t="shared" si="332"/>
        <v>912750000</v>
      </c>
      <c r="U3547">
        <f t="shared" si="333"/>
        <v>3.6999616603801666</v>
      </c>
      <c r="V3547">
        <f>W3547+(constants!$B$1*(50-FLOOR(L3547,1)))</f>
        <v>16.705044580326902</v>
      </c>
      <c r="W3547">
        <f t="shared" si="334"/>
        <v>16.426095736540002</v>
      </c>
      <c r="X3547">
        <f>constants!$B$2*constants!$B$3^2/(Y3547*Z3547^4)</f>
        <v>43914.664953363266</v>
      </c>
      <c r="Y3547">
        <f t="shared" si="335"/>
        <v>0.1584893192461112</v>
      </c>
      <c r="Z3547">
        <f>constants!$B$4/T3547</f>
        <v>0.32844969378252531</v>
      </c>
    </row>
    <row r="3548" spans="1:26" x14ac:dyDescent="0.3">
      <c r="A3548">
        <v>3548</v>
      </c>
      <c r="B3548" s="1">
        <v>45208.674305555556</v>
      </c>
      <c r="C3548">
        <v>68285176</v>
      </c>
      <c r="D3548" s="3" t="s">
        <v>7113</v>
      </c>
      <c r="E3548" t="s">
        <v>7114</v>
      </c>
      <c r="F3548">
        <v>-53</v>
      </c>
      <c r="G3548" t="s">
        <v>50</v>
      </c>
      <c r="H3548">
        <v>-664</v>
      </c>
      <c r="I3548">
        <v>3056</v>
      </c>
      <c r="J3548">
        <v>1</v>
      </c>
      <c r="K3548">
        <v>1</v>
      </c>
      <c r="L3548">
        <v>21</v>
      </c>
      <c r="M3548">
        <v>1</v>
      </c>
      <c r="N3548">
        <v>0</v>
      </c>
      <c r="O3548">
        <v>1</v>
      </c>
      <c r="P3548" s="2" t="s">
        <v>7113</v>
      </c>
      <c r="Q3548">
        <v>0</v>
      </c>
      <c r="R3548" s="4">
        <f t="shared" si="330"/>
        <v>68.285176000000007</v>
      </c>
      <c r="S3548">
        <f t="shared" si="331"/>
        <v>-41.5</v>
      </c>
      <c r="T3548">
        <f t="shared" si="332"/>
        <v>912750000</v>
      </c>
      <c r="U3548">
        <f t="shared" si="333"/>
        <v>4.6878452877785195</v>
      </c>
      <c r="V3548">
        <f>W3548+(constants!$B$1*(50-FLOOR(L3548,1)))</f>
        <v>31.705044580326899</v>
      </c>
      <c r="W3548">
        <f t="shared" si="334"/>
        <v>31.426095736539999</v>
      </c>
      <c r="X3548">
        <f>constants!$B$2*constants!$B$3^2/(Y3548*Z3548^4)</f>
        <v>1388703.6393579987</v>
      </c>
      <c r="Y3548">
        <f t="shared" si="335"/>
        <v>5.0118723362727194E-3</v>
      </c>
      <c r="Z3548">
        <f>constants!$B$4/T3548</f>
        <v>0.32844969378252531</v>
      </c>
    </row>
    <row r="3549" spans="1:26" x14ac:dyDescent="0.3">
      <c r="A3549">
        <v>3549</v>
      </c>
      <c r="B3549" s="1">
        <v>45208.674305555556</v>
      </c>
      <c r="C3549">
        <v>68297465</v>
      </c>
      <c r="D3549" s="3" t="s">
        <v>7115</v>
      </c>
      <c r="E3549" t="s">
        <v>7116</v>
      </c>
      <c r="F3549">
        <v>-38</v>
      </c>
      <c r="G3549" t="s">
        <v>22</v>
      </c>
      <c r="H3549">
        <v>429</v>
      </c>
      <c r="I3549">
        <v>2400</v>
      </c>
      <c r="J3549">
        <v>1</v>
      </c>
      <c r="K3549">
        <v>1</v>
      </c>
      <c r="L3549">
        <v>21</v>
      </c>
      <c r="M3549">
        <v>1</v>
      </c>
      <c r="N3549">
        <v>0</v>
      </c>
      <c r="O3549">
        <v>1</v>
      </c>
      <c r="P3549" s="2" t="s">
        <v>7115</v>
      </c>
      <c r="Q3549">
        <v>0</v>
      </c>
      <c r="R3549" s="4">
        <f t="shared" si="330"/>
        <v>68.297465000000003</v>
      </c>
      <c r="S3549">
        <f t="shared" si="331"/>
        <v>26.8125</v>
      </c>
      <c r="T3549">
        <f t="shared" si="332"/>
        <v>912750000</v>
      </c>
      <c r="U3549">
        <f t="shared" si="333"/>
        <v>3.6815538909255388</v>
      </c>
      <c r="V3549">
        <f>W3549+(constants!$B$1*(50-FLOOR(L3549,1)))</f>
        <v>16.705044580326902</v>
      </c>
      <c r="W3549">
        <f t="shared" si="334"/>
        <v>16.426095736540002</v>
      </c>
      <c r="X3549">
        <f>constants!$B$2*constants!$B$3^2/(Y3549*Z3549^4)</f>
        <v>43914.664953363266</v>
      </c>
      <c r="Y3549">
        <f t="shared" si="335"/>
        <v>0.1584893192461112</v>
      </c>
      <c r="Z3549">
        <f>constants!$B$4/T3549</f>
        <v>0.32844969378252531</v>
      </c>
    </row>
    <row r="3550" spans="1:26" x14ac:dyDescent="0.3">
      <c r="A3550">
        <v>3550</v>
      </c>
      <c r="B3550" s="1">
        <v>45208.674305555556</v>
      </c>
      <c r="C3550">
        <v>68326152</v>
      </c>
      <c r="D3550" s="3" t="s">
        <v>7117</v>
      </c>
      <c r="E3550" t="s">
        <v>7118</v>
      </c>
      <c r="F3550">
        <v>-38</v>
      </c>
      <c r="G3550" t="s">
        <v>22</v>
      </c>
      <c r="H3550">
        <v>-195</v>
      </c>
      <c r="I3550">
        <v>228</v>
      </c>
      <c r="J3550">
        <v>1</v>
      </c>
      <c r="K3550">
        <v>1</v>
      </c>
      <c r="L3550">
        <v>22</v>
      </c>
      <c r="M3550">
        <v>1</v>
      </c>
      <c r="N3550">
        <v>0</v>
      </c>
      <c r="O3550">
        <v>1</v>
      </c>
      <c r="P3550" s="2" t="s">
        <v>7117</v>
      </c>
      <c r="Q3550">
        <v>0</v>
      </c>
      <c r="R3550" s="4">
        <f t="shared" si="330"/>
        <v>68.326151999999993</v>
      </c>
      <c r="S3550">
        <f t="shared" si="331"/>
        <v>-12.1875</v>
      </c>
      <c r="T3550">
        <f t="shared" si="332"/>
        <v>913250000</v>
      </c>
      <c r="U3550">
        <f t="shared" si="333"/>
        <v>0.34974761963792617</v>
      </c>
      <c r="V3550">
        <f>W3550+(constants!$B$1*(50-FLOOR(L3550,1)))</f>
        <v>16.704939225166648</v>
      </c>
      <c r="W3550">
        <f t="shared" si="334"/>
        <v>16.435609307027573</v>
      </c>
      <c r="X3550">
        <f>constants!$B$2*constants!$B$3^2/(Y3550*Z3550^4)</f>
        <v>44010.969007029882</v>
      </c>
      <c r="Y3550">
        <f t="shared" si="335"/>
        <v>0.1584893192461112</v>
      </c>
      <c r="Z3550">
        <f>constants!$B$4/T3550</f>
        <v>0.32826986914864492</v>
      </c>
    </row>
    <row r="3551" spans="1:26" x14ac:dyDescent="0.3">
      <c r="A3551">
        <v>3551</v>
      </c>
      <c r="B3551" s="1">
        <v>45208.674305555556</v>
      </c>
      <c r="C3551">
        <v>68338733</v>
      </c>
      <c r="D3551" s="3" t="s">
        <v>7119</v>
      </c>
      <c r="E3551" t="s">
        <v>7120</v>
      </c>
      <c r="F3551">
        <v>-56</v>
      </c>
      <c r="G3551" t="s">
        <v>50</v>
      </c>
      <c r="H3551">
        <v>-1171</v>
      </c>
      <c r="I3551">
        <v>196</v>
      </c>
      <c r="J3551">
        <v>1</v>
      </c>
      <c r="K3551">
        <v>1</v>
      </c>
      <c r="L3551">
        <v>22</v>
      </c>
      <c r="M3551">
        <v>1</v>
      </c>
      <c r="N3551">
        <v>0</v>
      </c>
      <c r="O3551">
        <v>1</v>
      </c>
      <c r="P3551" s="2" t="s">
        <v>7119</v>
      </c>
      <c r="Q3551">
        <v>0</v>
      </c>
      <c r="R3551" s="4">
        <f t="shared" si="330"/>
        <v>68.338733000000005</v>
      </c>
      <c r="S3551">
        <f t="shared" si="331"/>
        <v>-73.1875</v>
      </c>
      <c r="T3551">
        <f t="shared" si="332"/>
        <v>913250000</v>
      </c>
      <c r="U3551">
        <f t="shared" si="333"/>
        <v>0.30066023442558565</v>
      </c>
      <c r="V3551">
        <f>W3551+(constants!$B$1*(50-FLOOR(L3551,1)))</f>
        <v>34.704939225166648</v>
      </c>
      <c r="W3551">
        <f t="shared" si="334"/>
        <v>34.435609307027569</v>
      </c>
      <c r="X3551">
        <f>constants!$B$2*constants!$B$3^2/(Y3551*Z3551^4)</f>
        <v>2776904.4132675631</v>
      </c>
      <c r="Y3551">
        <f t="shared" si="335"/>
        <v>2.5118864315095807E-3</v>
      </c>
      <c r="Z3551">
        <f>constants!$B$4/T3551</f>
        <v>0.32826986914864492</v>
      </c>
    </row>
    <row r="3552" spans="1:26" x14ac:dyDescent="0.3">
      <c r="A3552">
        <v>3552</v>
      </c>
      <c r="B3552" s="1">
        <v>45208.674305555556</v>
      </c>
      <c r="C3552">
        <v>68351516</v>
      </c>
      <c r="D3552" s="3" t="s">
        <v>7121</v>
      </c>
      <c r="E3552" t="s">
        <v>7122</v>
      </c>
      <c r="F3552">
        <v>-57</v>
      </c>
      <c r="G3552" t="s">
        <v>25</v>
      </c>
      <c r="H3552">
        <v>703</v>
      </c>
      <c r="I3552">
        <v>2020</v>
      </c>
      <c r="J3552">
        <v>1</v>
      </c>
      <c r="K3552">
        <v>1</v>
      </c>
      <c r="L3552">
        <v>22</v>
      </c>
      <c r="M3552">
        <v>1</v>
      </c>
      <c r="N3552">
        <v>0</v>
      </c>
      <c r="O3552">
        <v>1</v>
      </c>
      <c r="P3552" s="2" t="s">
        <v>7121</v>
      </c>
      <c r="Q3552">
        <v>0</v>
      </c>
      <c r="R3552" s="4">
        <f t="shared" si="330"/>
        <v>68.351516000000004</v>
      </c>
      <c r="S3552">
        <f t="shared" si="331"/>
        <v>43.9375</v>
      </c>
      <c r="T3552">
        <f t="shared" si="332"/>
        <v>913250000</v>
      </c>
      <c r="U3552">
        <f t="shared" si="333"/>
        <v>3.0986411915289951</v>
      </c>
      <c r="V3552">
        <f>W3552+(constants!$B$1*(50-FLOOR(L3552,1)))</f>
        <v>35.704939225166655</v>
      </c>
      <c r="W3552">
        <f t="shared" si="334"/>
        <v>35.435609307027576</v>
      </c>
      <c r="X3552">
        <f>constants!$B$2*constants!$B$3^2/(Y3552*Z3552^4)</f>
        <v>3495915.5319859162</v>
      </c>
      <c r="Y3552">
        <f t="shared" si="335"/>
        <v>1.995262314968875E-3</v>
      </c>
      <c r="Z3552">
        <f>constants!$B$4/T3552</f>
        <v>0.32826986914864492</v>
      </c>
    </row>
    <row r="3553" spans="1:26" x14ac:dyDescent="0.3">
      <c r="A3553">
        <v>3553</v>
      </c>
      <c r="B3553" s="1">
        <v>45208.674305555556</v>
      </c>
      <c r="C3553">
        <v>68370233</v>
      </c>
      <c r="D3553" s="3" t="s">
        <v>7123</v>
      </c>
      <c r="E3553" t="s">
        <v>7124</v>
      </c>
      <c r="F3553">
        <v>-38</v>
      </c>
      <c r="G3553" t="s">
        <v>22</v>
      </c>
      <c r="H3553">
        <v>234</v>
      </c>
      <c r="I3553">
        <v>200</v>
      </c>
      <c r="J3553">
        <v>1</v>
      </c>
      <c r="K3553">
        <v>1</v>
      </c>
      <c r="L3553">
        <v>22</v>
      </c>
      <c r="M3553">
        <v>1</v>
      </c>
      <c r="N3553">
        <v>0</v>
      </c>
      <c r="O3553">
        <v>1</v>
      </c>
      <c r="P3553" s="2" t="s">
        <v>7123</v>
      </c>
      <c r="Q3553">
        <v>0</v>
      </c>
      <c r="R3553" s="4">
        <f t="shared" si="330"/>
        <v>68.370232999999999</v>
      </c>
      <c r="S3553">
        <f t="shared" si="331"/>
        <v>14.625</v>
      </c>
      <c r="T3553">
        <f t="shared" si="332"/>
        <v>913250000</v>
      </c>
      <c r="U3553">
        <f t="shared" si="333"/>
        <v>0.30679615757712825</v>
      </c>
      <c r="V3553">
        <f>W3553+(constants!$B$1*(50-FLOOR(L3553,1)))</f>
        <v>16.704939225166648</v>
      </c>
      <c r="W3553">
        <f t="shared" si="334"/>
        <v>16.435609307027573</v>
      </c>
      <c r="X3553">
        <f>constants!$B$2*constants!$B$3^2/(Y3553*Z3553^4)</f>
        <v>44010.969007029882</v>
      </c>
      <c r="Y3553">
        <f t="shared" si="335"/>
        <v>0.1584893192461112</v>
      </c>
      <c r="Z3553">
        <f>constants!$B$4/T3553</f>
        <v>0.32826986914864492</v>
      </c>
    </row>
    <row r="3554" spans="1:26" x14ac:dyDescent="0.3">
      <c r="A3554">
        <v>3554</v>
      </c>
      <c r="B3554" s="1">
        <v>45208.674305555556</v>
      </c>
      <c r="C3554">
        <v>68382732</v>
      </c>
      <c r="D3554" s="3" t="s">
        <v>7125</v>
      </c>
      <c r="E3554" t="s">
        <v>7126</v>
      </c>
      <c r="F3554">
        <v>-38</v>
      </c>
      <c r="G3554" t="s">
        <v>22</v>
      </c>
      <c r="H3554">
        <v>-39</v>
      </c>
      <c r="I3554">
        <v>236</v>
      </c>
      <c r="J3554">
        <v>1</v>
      </c>
      <c r="K3554">
        <v>1</v>
      </c>
      <c r="L3554">
        <v>22</v>
      </c>
      <c r="M3554">
        <v>1</v>
      </c>
      <c r="N3554">
        <v>0</v>
      </c>
      <c r="O3554">
        <v>1</v>
      </c>
      <c r="P3554" s="2" t="s">
        <v>7125</v>
      </c>
      <c r="Q3554">
        <v>0</v>
      </c>
      <c r="R3554" s="4">
        <f t="shared" si="330"/>
        <v>68.382732000000004</v>
      </c>
      <c r="S3554">
        <f t="shared" si="331"/>
        <v>-2.4375</v>
      </c>
      <c r="T3554">
        <f t="shared" si="332"/>
        <v>913250000</v>
      </c>
      <c r="U3554">
        <f t="shared" si="333"/>
        <v>0.36201946594101131</v>
      </c>
      <c r="V3554">
        <f>W3554+(constants!$B$1*(50-FLOOR(L3554,1)))</f>
        <v>16.704939225166648</v>
      </c>
      <c r="W3554">
        <f t="shared" si="334"/>
        <v>16.435609307027573</v>
      </c>
      <c r="X3554">
        <f>constants!$B$2*constants!$B$3^2/(Y3554*Z3554^4)</f>
        <v>44010.969007029882</v>
      </c>
      <c r="Y3554">
        <f t="shared" si="335"/>
        <v>0.1584893192461112</v>
      </c>
      <c r="Z3554">
        <f>constants!$B$4/T3554</f>
        <v>0.32826986914864492</v>
      </c>
    </row>
    <row r="3555" spans="1:26" x14ac:dyDescent="0.3">
      <c r="A3555">
        <v>3555</v>
      </c>
      <c r="B3555" s="1">
        <v>45208.674305555556</v>
      </c>
      <c r="C3555">
        <v>68395286</v>
      </c>
      <c r="D3555" s="3" t="s">
        <v>7127</v>
      </c>
      <c r="E3555" t="s">
        <v>7128</v>
      </c>
      <c r="F3555">
        <v>-53</v>
      </c>
      <c r="G3555" t="s">
        <v>19</v>
      </c>
      <c r="H3555">
        <v>-449</v>
      </c>
      <c r="I3555">
        <v>2592</v>
      </c>
      <c r="J3555">
        <v>1</v>
      </c>
      <c r="K3555">
        <v>1</v>
      </c>
      <c r="L3555">
        <v>22</v>
      </c>
      <c r="M3555">
        <v>1</v>
      </c>
      <c r="N3555">
        <v>0</v>
      </c>
      <c r="O3555">
        <v>1</v>
      </c>
      <c r="P3555" s="2" t="s">
        <v>7127</v>
      </c>
      <c r="Q3555">
        <v>0</v>
      </c>
      <c r="R3555" s="4">
        <f t="shared" si="330"/>
        <v>68.395285999999999</v>
      </c>
      <c r="S3555">
        <f t="shared" si="331"/>
        <v>-28.0625</v>
      </c>
      <c r="T3555">
        <f t="shared" si="332"/>
        <v>913250000</v>
      </c>
      <c r="U3555">
        <f t="shared" si="333"/>
        <v>3.9760782021995817</v>
      </c>
      <c r="V3555">
        <f>W3555+(constants!$B$1*(50-FLOOR(L3555,1)))</f>
        <v>31.704939225166644</v>
      </c>
      <c r="W3555">
        <f t="shared" si="334"/>
        <v>31.435609307027569</v>
      </c>
      <c r="X3555">
        <f>constants!$B$2*constants!$B$3^2/(Y3555*Z3555^4)</f>
        <v>1391749.040932935</v>
      </c>
      <c r="Y3555">
        <f t="shared" si="335"/>
        <v>5.0118723362727194E-3</v>
      </c>
      <c r="Z3555">
        <f>constants!$B$4/T3555</f>
        <v>0.32826986914864492</v>
      </c>
    </row>
    <row r="3556" spans="1:26" x14ac:dyDescent="0.3">
      <c r="A3556">
        <v>3556</v>
      </c>
      <c r="B3556" s="1">
        <v>45208.674305555556</v>
      </c>
      <c r="C3556">
        <v>68420592</v>
      </c>
      <c r="D3556" s="3" t="s">
        <v>7129</v>
      </c>
      <c r="E3556" t="s">
        <v>7130</v>
      </c>
      <c r="F3556">
        <v>-38</v>
      </c>
      <c r="G3556" t="s">
        <v>22</v>
      </c>
      <c r="H3556">
        <v>429</v>
      </c>
      <c r="I3556">
        <v>204</v>
      </c>
      <c r="J3556">
        <v>1</v>
      </c>
      <c r="K3556">
        <v>1</v>
      </c>
      <c r="L3556">
        <v>22</v>
      </c>
      <c r="M3556">
        <v>1</v>
      </c>
      <c r="N3556">
        <v>0</v>
      </c>
      <c r="O3556">
        <v>1</v>
      </c>
      <c r="P3556" s="2" t="s">
        <v>7129</v>
      </c>
      <c r="Q3556">
        <v>0</v>
      </c>
      <c r="R3556" s="4">
        <f t="shared" si="330"/>
        <v>68.420591999999999</v>
      </c>
      <c r="S3556">
        <f t="shared" si="331"/>
        <v>26.8125</v>
      </c>
      <c r="T3556">
        <f t="shared" si="332"/>
        <v>913250000</v>
      </c>
      <c r="U3556">
        <f t="shared" si="333"/>
        <v>0.31293208072867079</v>
      </c>
      <c r="V3556">
        <f>W3556+(constants!$B$1*(50-FLOOR(L3556,1)))</f>
        <v>16.704939225166648</v>
      </c>
      <c r="W3556">
        <f t="shared" si="334"/>
        <v>16.435609307027573</v>
      </c>
      <c r="X3556">
        <f>constants!$B$2*constants!$B$3^2/(Y3556*Z3556^4)</f>
        <v>44010.969007029882</v>
      </c>
      <c r="Y3556">
        <f t="shared" si="335"/>
        <v>0.1584893192461112</v>
      </c>
      <c r="Z3556">
        <f>constants!$B$4/T3556</f>
        <v>0.32826986914864492</v>
      </c>
    </row>
    <row r="3557" spans="1:26" x14ac:dyDescent="0.3">
      <c r="A3557">
        <v>3557</v>
      </c>
      <c r="B3557" s="1">
        <v>45208.674305555556</v>
      </c>
      <c r="C3557">
        <v>68432590</v>
      </c>
      <c r="D3557" s="3" t="s">
        <v>7131</v>
      </c>
      <c r="E3557" t="s">
        <v>7132</v>
      </c>
      <c r="F3557">
        <v>-53</v>
      </c>
      <c r="G3557" t="s">
        <v>19</v>
      </c>
      <c r="H3557">
        <v>234</v>
      </c>
      <c r="I3557">
        <v>2656</v>
      </c>
      <c r="J3557">
        <v>1</v>
      </c>
      <c r="K3557">
        <v>1</v>
      </c>
      <c r="L3557">
        <v>22</v>
      </c>
      <c r="M3557">
        <v>1</v>
      </c>
      <c r="N3557">
        <v>0</v>
      </c>
      <c r="O3557">
        <v>1</v>
      </c>
      <c r="P3557" s="2" t="s">
        <v>7131</v>
      </c>
      <c r="Q3557">
        <v>0</v>
      </c>
      <c r="R3557" s="4">
        <f t="shared" si="330"/>
        <v>68.432590000000005</v>
      </c>
      <c r="S3557">
        <f t="shared" si="331"/>
        <v>14.625</v>
      </c>
      <c r="T3557">
        <f t="shared" si="332"/>
        <v>913250000</v>
      </c>
      <c r="U3557">
        <f t="shared" si="333"/>
        <v>4.0742529726242633</v>
      </c>
      <c r="V3557">
        <f>W3557+(constants!$B$1*(50-FLOOR(L3557,1)))</f>
        <v>31.704939225166644</v>
      </c>
      <c r="W3557">
        <f t="shared" si="334"/>
        <v>31.435609307027569</v>
      </c>
      <c r="X3557">
        <f>constants!$B$2*constants!$B$3^2/(Y3557*Z3557^4)</f>
        <v>1391749.040932935</v>
      </c>
      <c r="Y3557">
        <f t="shared" si="335"/>
        <v>5.0118723362727194E-3</v>
      </c>
      <c r="Z3557">
        <f>constants!$B$4/T3557</f>
        <v>0.32826986914864492</v>
      </c>
    </row>
    <row r="3558" spans="1:26" x14ac:dyDescent="0.3">
      <c r="A3558">
        <v>3558</v>
      </c>
      <c r="B3558" s="1">
        <v>45208.674305555556</v>
      </c>
      <c r="C3558">
        <v>68470279</v>
      </c>
      <c r="D3558" s="3" t="s">
        <v>7133</v>
      </c>
      <c r="E3558" t="s">
        <v>7134</v>
      </c>
      <c r="F3558">
        <v>-54</v>
      </c>
      <c r="G3558" t="s">
        <v>19</v>
      </c>
      <c r="H3558">
        <v>312</v>
      </c>
      <c r="I3558">
        <v>2588</v>
      </c>
      <c r="J3558">
        <v>1</v>
      </c>
      <c r="K3558">
        <v>1</v>
      </c>
      <c r="L3558">
        <v>22</v>
      </c>
      <c r="M3558">
        <v>1</v>
      </c>
      <c r="N3558">
        <v>0</v>
      </c>
      <c r="O3558">
        <v>1</v>
      </c>
      <c r="P3558" s="2" t="s">
        <v>7133</v>
      </c>
      <c r="Q3558">
        <v>0</v>
      </c>
      <c r="R3558" s="4">
        <f t="shared" si="330"/>
        <v>68.470279000000005</v>
      </c>
      <c r="S3558">
        <f t="shared" si="331"/>
        <v>19.5</v>
      </c>
      <c r="T3558">
        <f t="shared" si="332"/>
        <v>913250000</v>
      </c>
      <c r="U3558">
        <f t="shared" si="333"/>
        <v>3.9699422790480394</v>
      </c>
      <c r="V3558">
        <f>W3558+(constants!$B$1*(50-FLOOR(L3558,1)))</f>
        <v>32.704939225166655</v>
      </c>
      <c r="W3558">
        <f t="shared" si="334"/>
        <v>32.435609307027576</v>
      </c>
      <c r="X3558">
        <f>constants!$B$2*constants!$B$3^2/(Y3558*Z3558^4)</f>
        <v>1752108.2344706343</v>
      </c>
      <c r="Y3558">
        <f t="shared" si="335"/>
        <v>3.9810717055349656E-3</v>
      </c>
      <c r="Z3558">
        <f>constants!$B$4/T3558</f>
        <v>0.32826986914864492</v>
      </c>
    </row>
    <row r="3559" spans="1:26" x14ac:dyDescent="0.3">
      <c r="A3559">
        <v>3559</v>
      </c>
      <c r="B3559" s="1">
        <v>45208.674305555556</v>
      </c>
      <c r="C3559">
        <v>68490055</v>
      </c>
      <c r="D3559" s="3" t="s">
        <v>7135</v>
      </c>
      <c r="E3559" t="s">
        <v>7136</v>
      </c>
      <c r="F3559">
        <v>-38</v>
      </c>
      <c r="G3559" t="s">
        <v>22</v>
      </c>
      <c r="H3559">
        <v>234</v>
      </c>
      <c r="I3559">
        <v>232</v>
      </c>
      <c r="J3559">
        <v>1</v>
      </c>
      <c r="K3559">
        <v>1</v>
      </c>
      <c r="L3559">
        <v>22</v>
      </c>
      <c r="M3559">
        <v>1</v>
      </c>
      <c r="N3559">
        <v>0</v>
      </c>
      <c r="O3559">
        <v>1</v>
      </c>
      <c r="P3559" s="2" t="s">
        <v>7135</v>
      </c>
      <c r="Q3559">
        <v>0</v>
      </c>
      <c r="R3559" s="4">
        <f t="shared" si="330"/>
        <v>68.490054999999998</v>
      </c>
      <c r="S3559">
        <f t="shared" si="331"/>
        <v>14.625</v>
      </c>
      <c r="T3559">
        <f t="shared" si="332"/>
        <v>913250000</v>
      </c>
      <c r="U3559">
        <f t="shared" si="333"/>
        <v>0.35588354278946877</v>
      </c>
      <c r="V3559">
        <f>W3559+(constants!$B$1*(50-FLOOR(L3559,1)))</f>
        <v>16.704939225166648</v>
      </c>
      <c r="W3559">
        <f t="shared" si="334"/>
        <v>16.435609307027573</v>
      </c>
      <c r="X3559">
        <f>constants!$B$2*constants!$B$3^2/(Y3559*Z3559^4)</f>
        <v>44010.969007029882</v>
      </c>
      <c r="Y3559">
        <f t="shared" si="335"/>
        <v>0.1584893192461112</v>
      </c>
      <c r="Z3559">
        <f>constants!$B$4/T3559</f>
        <v>0.32826986914864492</v>
      </c>
    </row>
    <row r="3560" spans="1:26" x14ac:dyDescent="0.3">
      <c r="A3560">
        <v>3560</v>
      </c>
      <c r="B3560" s="1">
        <v>45208.674305555556</v>
      </c>
      <c r="C3560">
        <v>68502740</v>
      </c>
      <c r="D3560" s="3" t="s">
        <v>7137</v>
      </c>
      <c r="E3560" t="s">
        <v>7138</v>
      </c>
      <c r="F3560">
        <v>-38</v>
      </c>
      <c r="G3560" t="s">
        <v>22</v>
      </c>
      <c r="H3560">
        <v>-156</v>
      </c>
      <c r="I3560">
        <v>228</v>
      </c>
      <c r="J3560">
        <v>1</v>
      </c>
      <c r="K3560">
        <v>1</v>
      </c>
      <c r="L3560">
        <v>22</v>
      </c>
      <c r="M3560">
        <v>1</v>
      </c>
      <c r="N3560">
        <v>0</v>
      </c>
      <c r="O3560">
        <v>1</v>
      </c>
      <c r="P3560" s="2" t="s">
        <v>7137</v>
      </c>
      <c r="Q3560">
        <v>0</v>
      </c>
      <c r="R3560" s="4">
        <f t="shared" si="330"/>
        <v>68.502740000000003</v>
      </c>
      <c r="S3560">
        <f t="shared" si="331"/>
        <v>-9.75</v>
      </c>
      <c r="T3560">
        <f t="shared" si="332"/>
        <v>913250000</v>
      </c>
      <c r="U3560">
        <f t="shared" si="333"/>
        <v>0.34974761963792617</v>
      </c>
      <c r="V3560">
        <f>W3560+(constants!$B$1*(50-FLOOR(L3560,1)))</f>
        <v>16.704939225166648</v>
      </c>
      <c r="W3560">
        <f t="shared" si="334"/>
        <v>16.435609307027573</v>
      </c>
      <c r="X3560">
        <f>constants!$B$2*constants!$B$3^2/(Y3560*Z3560^4)</f>
        <v>44010.969007029882</v>
      </c>
      <c r="Y3560">
        <f t="shared" si="335"/>
        <v>0.1584893192461112</v>
      </c>
      <c r="Z3560">
        <f>constants!$B$4/T3560</f>
        <v>0.32826986914864492</v>
      </c>
    </row>
    <row r="3561" spans="1:26" x14ac:dyDescent="0.3">
      <c r="A3561">
        <v>3561</v>
      </c>
      <c r="B3561" s="1">
        <v>45208.674305555556</v>
      </c>
      <c r="C3561">
        <v>68515212</v>
      </c>
      <c r="D3561" s="3" t="s">
        <v>7139</v>
      </c>
      <c r="E3561" t="s">
        <v>7140</v>
      </c>
      <c r="F3561">
        <v>-56</v>
      </c>
      <c r="G3561" t="s">
        <v>50</v>
      </c>
      <c r="H3561">
        <v>234</v>
      </c>
      <c r="I3561">
        <v>288</v>
      </c>
      <c r="J3561">
        <v>1</v>
      </c>
      <c r="K3561">
        <v>1</v>
      </c>
      <c r="L3561">
        <v>22</v>
      </c>
      <c r="M3561">
        <v>1</v>
      </c>
      <c r="N3561">
        <v>0</v>
      </c>
      <c r="O3561">
        <v>1</v>
      </c>
      <c r="P3561" s="2" t="s">
        <v>7139</v>
      </c>
      <c r="Q3561">
        <v>0</v>
      </c>
      <c r="R3561" s="4">
        <f t="shared" si="330"/>
        <v>68.515212000000005</v>
      </c>
      <c r="S3561">
        <f t="shared" si="331"/>
        <v>14.625</v>
      </c>
      <c r="T3561">
        <f t="shared" si="332"/>
        <v>913250000</v>
      </c>
      <c r="U3561">
        <f t="shared" si="333"/>
        <v>0.44178646691106466</v>
      </c>
      <c r="V3561">
        <f>W3561+(constants!$B$1*(50-FLOOR(L3561,1)))</f>
        <v>34.704939225166648</v>
      </c>
      <c r="W3561">
        <f t="shared" si="334"/>
        <v>34.435609307027569</v>
      </c>
      <c r="X3561">
        <f>constants!$B$2*constants!$B$3^2/(Y3561*Z3561^4)</f>
        <v>2776904.4132675631</v>
      </c>
      <c r="Y3561">
        <f t="shared" si="335"/>
        <v>2.5118864315095807E-3</v>
      </c>
      <c r="Z3561">
        <f>constants!$B$4/T3561</f>
        <v>0.32826986914864492</v>
      </c>
    </row>
    <row r="3562" spans="1:26" x14ac:dyDescent="0.3">
      <c r="A3562">
        <v>3562</v>
      </c>
      <c r="B3562" s="1">
        <v>45208.674305555556</v>
      </c>
      <c r="C3562">
        <v>68530069</v>
      </c>
      <c r="D3562" s="3" t="s">
        <v>7141</v>
      </c>
      <c r="E3562" t="s">
        <v>7142</v>
      </c>
      <c r="F3562">
        <v>-54</v>
      </c>
      <c r="G3562" t="s">
        <v>25</v>
      </c>
      <c r="H3562">
        <v>390</v>
      </c>
      <c r="I3562">
        <v>1236</v>
      </c>
      <c r="J3562">
        <v>1</v>
      </c>
      <c r="K3562">
        <v>1</v>
      </c>
      <c r="L3562">
        <v>23</v>
      </c>
      <c r="M3562">
        <v>1</v>
      </c>
      <c r="N3562">
        <v>0</v>
      </c>
      <c r="O3562">
        <v>1</v>
      </c>
      <c r="P3562" s="2" t="s">
        <v>7141</v>
      </c>
      <c r="Q3562">
        <v>0</v>
      </c>
      <c r="R3562" s="4">
        <f t="shared" si="330"/>
        <v>68.530068999999997</v>
      </c>
      <c r="S3562">
        <f t="shared" si="331"/>
        <v>24.375</v>
      </c>
      <c r="T3562">
        <f t="shared" si="332"/>
        <v>913750000</v>
      </c>
      <c r="U3562">
        <f t="shared" si="333"/>
        <v>1.8960002538266525</v>
      </c>
      <c r="V3562">
        <f>W3562+(constants!$B$1*(50-FLOOR(L3562,1)))</f>
        <v>32.704828662797333</v>
      </c>
      <c r="W3562">
        <f t="shared" si="334"/>
        <v>32.445117670306082</v>
      </c>
      <c r="X3562">
        <f>constants!$B$2*constants!$B$3^2/(Y3562*Z3562^4)</f>
        <v>1755948.4702571894</v>
      </c>
      <c r="Y3562">
        <f t="shared" si="335"/>
        <v>3.9810717055349656E-3</v>
      </c>
      <c r="Z3562">
        <f>constants!$B$4/T3562</f>
        <v>0.32809024131326947</v>
      </c>
    </row>
    <row r="3563" spans="1:26" x14ac:dyDescent="0.3">
      <c r="A3563">
        <v>3563</v>
      </c>
      <c r="B3563" s="1">
        <v>45208.674305555556</v>
      </c>
      <c r="C3563">
        <v>68550361</v>
      </c>
      <c r="D3563" s="3" t="s">
        <v>7143</v>
      </c>
      <c r="E3563" t="s">
        <v>7144</v>
      </c>
      <c r="F3563">
        <v>-38</v>
      </c>
      <c r="G3563" t="s">
        <v>22</v>
      </c>
      <c r="H3563">
        <v>390</v>
      </c>
      <c r="I3563">
        <v>164</v>
      </c>
      <c r="J3563">
        <v>1</v>
      </c>
      <c r="K3563">
        <v>1</v>
      </c>
      <c r="L3563">
        <v>23</v>
      </c>
      <c r="M3563">
        <v>1</v>
      </c>
      <c r="N3563">
        <v>0</v>
      </c>
      <c r="O3563">
        <v>1</v>
      </c>
      <c r="P3563" s="2" t="s">
        <v>7143</v>
      </c>
      <c r="Q3563">
        <v>0</v>
      </c>
      <c r="R3563" s="4">
        <f t="shared" si="330"/>
        <v>68.550360999999995</v>
      </c>
      <c r="S3563">
        <f t="shared" si="331"/>
        <v>24.375</v>
      </c>
      <c r="T3563">
        <f t="shared" si="332"/>
        <v>913750000</v>
      </c>
      <c r="U3563">
        <f t="shared" si="333"/>
        <v>0.25157284921324513</v>
      </c>
      <c r="V3563">
        <f>W3563+(constants!$B$1*(50-FLOOR(L3563,1)))</f>
        <v>16.704828662797325</v>
      </c>
      <c r="W3563">
        <f t="shared" si="334"/>
        <v>16.445117670306075</v>
      </c>
      <c r="X3563">
        <f>constants!$B$2*constants!$B$3^2/(Y3563*Z3563^4)</f>
        <v>44107.431368690341</v>
      </c>
      <c r="Y3563">
        <f t="shared" si="335"/>
        <v>0.1584893192461112</v>
      </c>
      <c r="Z3563">
        <f>constants!$B$4/T3563</f>
        <v>0.32809024131326947</v>
      </c>
    </row>
    <row r="3564" spans="1:26" x14ac:dyDescent="0.3">
      <c r="A3564">
        <v>3564</v>
      </c>
      <c r="B3564" s="1">
        <v>45208.674305555556</v>
      </c>
      <c r="C3564">
        <v>68563125</v>
      </c>
      <c r="D3564" s="3" t="s">
        <v>7145</v>
      </c>
      <c r="E3564" t="s">
        <v>7146</v>
      </c>
      <c r="F3564">
        <v>-38</v>
      </c>
      <c r="G3564" t="s">
        <v>22</v>
      </c>
      <c r="H3564">
        <v>312</v>
      </c>
      <c r="I3564">
        <v>172</v>
      </c>
      <c r="J3564">
        <v>1</v>
      </c>
      <c r="K3564">
        <v>1</v>
      </c>
      <c r="L3564">
        <v>23</v>
      </c>
      <c r="M3564">
        <v>1</v>
      </c>
      <c r="N3564">
        <v>0</v>
      </c>
      <c r="O3564">
        <v>1</v>
      </c>
      <c r="P3564" s="2" t="s">
        <v>7145</v>
      </c>
      <c r="Q3564">
        <v>0</v>
      </c>
      <c r="R3564" s="4">
        <f t="shared" si="330"/>
        <v>68.563124999999999</v>
      </c>
      <c r="S3564">
        <f t="shared" si="331"/>
        <v>19.5</v>
      </c>
      <c r="T3564">
        <f t="shared" si="332"/>
        <v>913750000</v>
      </c>
      <c r="U3564">
        <f t="shared" si="333"/>
        <v>0.26384469551633027</v>
      </c>
      <c r="V3564">
        <f>W3564+(constants!$B$1*(50-FLOOR(L3564,1)))</f>
        <v>16.704828662797325</v>
      </c>
      <c r="W3564">
        <f t="shared" si="334"/>
        <v>16.445117670306075</v>
      </c>
      <c r="X3564">
        <f>constants!$B$2*constants!$B$3^2/(Y3564*Z3564^4)</f>
        <v>44107.431368690341</v>
      </c>
      <c r="Y3564">
        <f t="shared" si="335"/>
        <v>0.1584893192461112</v>
      </c>
      <c r="Z3564">
        <f>constants!$B$4/T3564</f>
        <v>0.32809024131326947</v>
      </c>
    </row>
    <row r="3565" spans="1:26" x14ac:dyDescent="0.3">
      <c r="A3565">
        <v>3565</v>
      </c>
      <c r="B3565" s="1">
        <v>45208.674305555556</v>
      </c>
      <c r="C3565">
        <v>68590065</v>
      </c>
      <c r="D3565" s="3" t="s">
        <v>7147</v>
      </c>
      <c r="E3565" t="s">
        <v>7148</v>
      </c>
      <c r="F3565">
        <v>-38</v>
      </c>
      <c r="G3565" t="s">
        <v>22</v>
      </c>
      <c r="H3565">
        <v>-117</v>
      </c>
      <c r="I3565">
        <v>196</v>
      </c>
      <c r="J3565">
        <v>1</v>
      </c>
      <c r="K3565">
        <v>1</v>
      </c>
      <c r="L3565">
        <v>23</v>
      </c>
      <c r="M3565">
        <v>1</v>
      </c>
      <c r="N3565">
        <v>0</v>
      </c>
      <c r="O3565">
        <v>1</v>
      </c>
      <c r="P3565" s="2" t="s">
        <v>7147</v>
      </c>
      <c r="Q3565">
        <v>0</v>
      </c>
      <c r="R3565" s="4">
        <f t="shared" si="330"/>
        <v>68.590064999999996</v>
      </c>
      <c r="S3565">
        <f t="shared" si="331"/>
        <v>-7.3125</v>
      </c>
      <c r="T3565">
        <f t="shared" si="332"/>
        <v>913750000</v>
      </c>
      <c r="U3565">
        <f t="shared" si="333"/>
        <v>0.30066023442558565</v>
      </c>
      <c r="V3565">
        <f>W3565+(constants!$B$1*(50-FLOOR(L3565,1)))</f>
        <v>16.704828662797325</v>
      </c>
      <c r="W3565">
        <f t="shared" si="334"/>
        <v>16.445117670306075</v>
      </c>
      <c r="X3565">
        <f>constants!$B$2*constants!$B$3^2/(Y3565*Z3565^4)</f>
        <v>44107.431368690341</v>
      </c>
      <c r="Y3565">
        <f t="shared" si="335"/>
        <v>0.1584893192461112</v>
      </c>
      <c r="Z3565">
        <f>constants!$B$4/T3565</f>
        <v>0.32809024131326947</v>
      </c>
    </row>
    <row r="3566" spans="1:26" x14ac:dyDescent="0.3">
      <c r="A3566">
        <v>3566</v>
      </c>
      <c r="B3566" s="1">
        <v>45208.674305555556</v>
      </c>
      <c r="C3566">
        <v>68610099</v>
      </c>
      <c r="D3566" s="3" t="s">
        <v>7149</v>
      </c>
      <c r="E3566" t="s">
        <v>7150</v>
      </c>
      <c r="F3566">
        <v>-38</v>
      </c>
      <c r="G3566" t="s">
        <v>22</v>
      </c>
      <c r="H3566">
        <v>117</v>
      </c>
      <c r="I3566">
        <v>164</v>
      </c>
      <c r="J3566">
        <v>1</v>
      </c>
      <c r="K3566">
        <v>1</v>
      </c>
      <c r="L3566">
        <v>23</v>
      </c>
      <c r="M3566">
        <v>1</v>
      </c>
      <c r="N3566">
        <v>0</v>
      </c>
      <c r="O3566">
        <v>1</v>
      </c>
      <c r="P3566" s="2" t="s">
        <v>7149</v>
      </c>
      <c r="Q3566">
        <v>0</v>
      </c>
      <c r="R3566" s="4">
        <f t="shared" si="330"/>
        <v>68.610099000000005</v>
      </c>
      <c r="S3566">
        <f t="shared" si="331"/>
        <v>7.3125</v>
      </c>
      <c r="T3566">
        <f t="shared" si="332"/>
        <v>913750000</v>
      </c>
      <c r="U3566">
        <f t="shared" si="333"/>
        <v>0.25157284921324513</v>
      </c>
      <c r="V3566">
        <f>W3566+(constants!$B$1*(50-FLOOR(L3566,1)))</f>
        <v>16.704828662797325</v>
      </c>
      <c r="W3566">
        <f t="shared" si="334"/>
        <v>16.445117670306075</v>
      </c>
      <c r="X3566">
        <f>constants!$B$2*constants!$B$3^2/(Y3566*Z3566^4)</f>
        <v>44107.431368690341</v>
      </c>
      <c r="Y3566">
        <f t="shared" si="335"/>
        <v>0.1584893192461112</v>
      </c>
      <c r="Z3566">
        <f>constants!$B$4/T3566</f>
        <v>0.32809024131326947</v>
      </c>
    </row>
    <row r="3567" spans="1:26" x14ac:dyDescent="0.3">
      <c r="A3567">
        <v>3567</v>
      </c>
      <c r="B3567" s="1">
        <v>45208.674305555556</v>
      </c>
      <c r="C3567">
        <v>68623964</v>
      </c>
      <c r="D3567" s="3" t="s">
        <v>7151</v>
      </c>
      <c r="E3567" t="s">
        <v>7152</v>
      </c>
      <c r="F3567">
        <v>-38</v>
      </c>
      <c r="G3567" t="s">
        <v>22</v>
      </c>
      <c r="H3567">
        <v>117</v>
      </c>
      <c r="I3567">
        <v>168</v>
      </c>
      <c r="J3567">
        <v>1</v>
      </c>
      <c r="K3567">
        <v>1</v>
      </c>
      <c r="L3567">
        <v>23</v>
      </c>
      <c r="M3567">
        <v>1</v>
      </c>
      <c r="N3567">
        <v>0</v>
      </c>
      <c r="O3567">
        <v>1</v>
      </c>
      <c r="P3567" s="2" t="s">
        <v>7151</v>
      </c>
      <c r="Q3567">
        <v>0</v>
      </c>
      <c r="R3567" s="4">
        <f t="shared" si="330"/>
        <v>68.623964000000001</v>
      </c>
      <c r="S3567">
        <f t="shared" si="331"/>
        <v>7.3125</v>
      </c>
      <c r="T3567">
        <f t="shared" si="332"/>
        <v>913750000</v>
      </c>
      <c r="U3567">
        <f t="shared" si="333"/>
        <v>0.25770877236478773</v>
      </c>
      <c r="V3567">
        <f>W3567+(constants!$B$1*(50-FLOOR(L3567,1)))</f>
        <v>16.704828662797325</v>
      </c>
      <c r="W3567">
        <f t="shared" si="334"/>
        <v>16.445117670306075</v>
      </c>
      <c r="X3567">
        <f>constants!$B$2*constants!$B$3^2/(Y3567*Z3567^4)</f>
        <v>44107.431368690341</v>
      </c>
      <c r="Y3567">
        <f t="shared" si="335"/>
        <v>0.1584893192461112</v>
      </c>
      <c r="Z3567">
        <f>constants!$B$4/T3567</f>
        <v>0.32809024131326947</v>
      </c>
    </row>
    <row r="3568" spans="1:26" x14ac:dyDescent="0.3">
      <c r="A3568">
        <v>3568</v>
      </c>
      <c r="B3568" s="1">
        <v>45208.674305555556</v>
      </c>
      <c r="C3568">
        <v>68651786</v>
      </c>
      <c r="D3568" s="3" t="s">
        <v>7153</v>
      </c>
      <c r="E3568" t="s">
        <v>7154</v>
      </c>
      <c r="F3568">
        <v>-38</v>
      </c>
      <c r="G3568" t="s">
        <v>22</v>
      </c>
      <c r="H3568">
        <v>195</v>
      </c>
      <c r="I3568">
        <v>176</v>
      </c>
      <c r="J3568">
        <v>1</v>
      </c>
      <c r="K3568">
        <v>1</v>
      </c>
      <c r="L3568">
        <v>23</v>
      </c>
      <c r="M3568">
        <v>1</v>
      </c>
      <c r="N3568">
        <v>0</v>
      </c>
      <c r="O3568">
        <v>1</v>
      </c>
      <c r="P3568" s="2" t="s">
        <v>7153</v>
      </c>
      <c r="Q3568">
        <v>0</v>
      </c>
      <c r="R3568" s="4">
        <f t="shared" si="330"/>
        <v>68.651786000000001</v>
      </c>
      <c r="S3568">
        <f t="shared" si="331"/>
        <v>12.1875</v>
      </c>
      <c r="T3568">
        <f t="shared" si="332"/>
        <v>913750000</v>
      </c>
      <c r="U3568">
        <f t="shared" si="333"/>
        <v>0.26998061866787282</v>
      </c>
      <c r="V3568">
        <f>W3568+(constants!$B$1*(50-FLOOR(L3568,1)))</f>
        <v>16.704828662797325</v>
      </c>
      <c r="W3568">
        <f t="shared" si="334"/>
        <v>16.445117670306075</v>
      </c>
      <c r="X3568">
        <f>constants!$B$2*constants!$B$3^2/(Y3568*Z3568^4)</f>
        <v>44107.431368690341</v>
      </c>
      <c r="Y3568">
        <f t="shared" si="335"/>
        <v>0.1584893192461112</v>
      </c>
      <c r="Z3568">
        <f>constants!$B$4/T3568</f>
        <v>0.32809024131326947</v>
      </c>
    </row>
    <row r="3569" spans="1:26" x14ac:dyDescent="0.3">
      <c r="A3569">
        <v>3569</v>
      </c>
      <c r="B3569" s="1">
        <v>45208.674305555556</v>
      </c>
      <c r="C3569">
        <v>68681515</v>
      </c>
      <c r="D3569" s="3" t="s">
        <v>7155</v>
      </c>
      <c r="E3569" t="s">
        <v>7156</v>
      </c>
      <c r="F3569">
        <v>-55</v>
      </c>
      <c r="G3569" t="s">
        <v>25</v>
      </c>
      <c r="H3569">
        <v>781</v>
      </c>
      <c r="I3569">
        <v>1128</v>
      </c>
      <c r="J3569">
        <v>1</v>
      </c>
      <c r="K3569">
        <v>1</v>
      </c>
      <c r="L3569">
        <v>23</v>
      </c>
      <c r="M3569">
        <v>1</v>
      </c>
      <c r="N3569">
        <v>0</v>
      </c>
      <c r="O3569">
        <v>1</v>
      </c>
      <c r="P3569" s="2" t="s">
        <v>7155</v>
      </c>
      <c r="Q3569">
        <v>0</v>
      </c>
      <c r="R3569" s="4">
        <f t="shared" si="330"/>
        <v>68.681515000000005</v>
      </c>
      <c r="S3569">
        <f t="shared" si="331"/>
        <v>48.8125</v>
      </c>
      <c r="T3569">
        <f t="shared" si="332"/>
        <v>913750000</v>
      </c>
      <c r="U3569">
        <f t="shared" si="333"/>
        <v>1.7303303287350031</v>
      </c>
      <c r="V3569">
        <f>W3569+(constants!$B$1*(50-FLOOR(L3569,1)))</f>
        <v>33.704828662797325</v>
      </c>
      <c r="W3569">
        <f t="shared" si="334"/>
        <v>33.445117670306075</v>
      </c>
      <c r="X3569">
        <f>constants!$B$2*constants!$B$3^2/(Y3569*Z3569^4)</f>
        <v>2210608.1510078679</v>
      </c>
      <c r="Y3569">
        <f t="shared" si="335"/>
        <v>3.1622776601683768E-3</v>
      </c>
      <c r="Z3569">
        <f>constants!$B$4/T3569</f>
        <v>0.32809024131326947</v>
      </c>
    </row>
    <row r="3570" spans="1:26" x14ac:dyDescent="0.3">
      <c r="A3570">
        <v>3570</v>
      </c>
      <c r="B3570" s="1">
        <v>45208.674305555556</v>
      </c>
      <c r="C3570">
        <v>68694604</v>
      </c>
      <c r="D3570" s="3" t="s">
        <v>7157</v>
      </c>
      <c r="E3570" t="s">
        <v>7158</v>
      </c>
      <c r="F3570">
        <v>-54</v>
      </c>
      <c r="G3570" t="s">
        <v>25</v>
      </c>
      <c r="H3570">
        <v>-1484</v>
      </c>
      <c r="I3570">
        <v>1164</v>
      </c>
      <c r="J3570">
        <v>1</v>
      </c>
      <c r="K3570">
        <v>1</v>
      </c>
      <c r="L3570">
        <v>23</v>
      </c>
      <c r="M3570">
        <v>1</v>
      </c>
      <c r="N3570">
        <v>0</v>
      </c>
      <c r="O3570">
        <v>1</v>
      </c>
      <c r="P3570" s="2" t="s">
        <v>7157</v>
      </c>
      <c r="Q3570">
        <v>0</v>
      </c>
      <c r="R3570" s="4">
        <f t="shared" si="330"/>
        <v>68.694603999999998</v>
      </c>
      <c r="S3570">
        <f t="shared" si="331"/>
        <v>-92.75</v>
      </c>
      <c r="T3570">
        <f t="shared" si="332"/>
        <v>913750000</v>
      </c>
      <c r="U3570">
        <f t="shared" si="333"/>
        <v>1.7855536370988863</v>
      </c>
      <c r="V3570">
        <f>W3570+(constants!$B$1*(50-FLOOR(L3570,1)))</f>
        <v>32.704828662797333</v>
      </c>
      <c r="W3570">
        <f t="shared" si="334"/>
        <v>32.445117670306082</v>
      </c>
      <c r="X3570">
        <f>constants!$B$2*constants!$B$3^2/(Y3570*Z3570^4)</f>
        <v>1755948.4702571894</v>
      </c>
      <c r="Y3570">
        <f t="shared" si="335"/>
        <v>3.9810717055349656E-3</v>
      </c>
      <c r="Z3570">
        <f>constants!$B$4/T3570</f>
        <v>0.32809024131326947</v>
      </c>
    </row>
    <row r="3571" spans="1:26" x14ac:dyDescent="0.3">
      <c r="A3571">
        <v>3571</v>
      </c>
      <c r="B3571" s="1">
        <v>45208.674305555556</v>
      </c>
      <c r="C3571">
        <v>68720591</v>
      </c>
      <c r="D3571" s="3" t="s">
        <v>7159</v>
      </c>
      <c r="E3571" t="s">
        <v>7160</v>
      </c>
      <c r="F3571">
        <v>-37</v>
      </c>
      <c r="G3571" t="s">
        <v>22</v>
      </c>
      <c r="H3571">
        <v>273</v>
      </c>
      <c r="I3571">
        <v>180</v>
      </c>
      <c r="J3571">
        <v>1</v>
      </c>
      <c r="K3571">
        <v>1</v>
      </c>
      <c r="L3571">
        <v>23</v>
      </c>
      <c r="M3571">
        <v>1</v>
      </c>
      <c r="N3571">
        <v>0</v>
      </c>
      <c r="O3571">
        <v>1</v>
      </c>
      <c r="P3571" s="2" t="s">
        <v>7159</v>
      </c>
      <c r="Q3571">
        <v>0</v>
      </c>
      <c r="R3571" s="4">
        <f t="shared" si="330"/>
        <v>68.720590999999999</v>
      </c>
      <c r="S3571">
        <f t="shared" si="331"/>
        <v>17.0625</v>
      </c>
      <c r="T3571">
        <f t="shared" si="332"/>
        <v>913750000</v>
      </c>
      <c r="U3571">
        <f t="shared" si="333"/>
        <v>0.27611654181941542</v>
      </c>
      <c r="V3571">
        <f>W3571+(constants!$B$1*(50-FLOOR(L3571,1)))</f>
        <v>15.704828662797331</v>
      </c>
      <c r="W3571">
        <f t="shared" si="334"/>
        <v>15.445117670306079</v>
      </c>
      <c r="X3571">
        <f>constants!$B$2*constants!$B$3^2/(Y3571*Z3571^4)</f>
        <v>35035.778097314229</v>
      </c>
      <c r="Y3571">
        <f t="shared" si="335"/>
        <v>0.19952623149688758</v>
      </c>
      <c r="Z3571">
        <f>constants!$B$4/T3571</f>
        <v>0.32809024131326947</v>
      </c>
    </row>
    <row r="3572" spans="1:26" x14ac:dyDescent="0.3">
      <c r="A3572">
        <v>3572</v>
      </c>
      <c r="B3572" s="1">
        <v>45208.674305555556</v>
      </c>
      <c r="C3572">
        <v>68732861</v>
      </c>
      <c r="D3572" s="3" t="s">
        <v>7161</v>
      </c>
      <c r="E3572" t="s">
        <v>7162</v>
      </c>
      <c r="F3572">
        <v>-38</v>
      </c>
      <c r="G3572" t="s">
        <v>22</v>
      </c>
      <c r="H3572">
        <v>468</v>
      </c>
      <c r="I3572">
        <v>540</v>
      </c>
      <c r="J3572">
        <v>1</v>
      </c>
      <c r="K3572">
        <v>1</v>
      </c>
      <c r="L3572">
        <v>24</v>
      </c>
      <c r="M3572">
        <v>1</v>
      </c>
      <c r="N3572">
        <v>0</v>
      </c>
      <c r="O3572">
        <v>1</v>
      </c>
      <c r="P3572" s="2" t="s">
        <v>7161</v>
      </c>
      <c r="Q3572">
        <v>0</v>
      </c>
      <c r="R3572" s="4">
        <f t="shared" si="330"/>
        <v>68.732861</v>
      </c>
      <c r="S3572">
        <f t="shared" si="331"/>
        <v>29.25</v>
      </c>
      <c r="T3572">
        <f t="shared" si="332"/>
        <v>914250000</v>
      </c>
      <c r="U3572">
        <f t="shared" si="333"/>
        <v>0.8283496254582462</v>
      </c>
      <c r="V3572">
        <f>W3572+(constants!$B$1*(50-FLOOR(L3572,1)))</f>
        <v>16.704712898916103</v>
      </c>
      <c r="W3572">
        <f t="shared" si="334"/>
        <v>16.454620832072678</v>
      </c>
      <c r="X3572">
        <f>constants!$B$2*constants!$B$3^2/(Y3572*Z3572^4)</f>
        <v>44204.05221173782</v>
      </c>
      <c r="Y3572">
        <f t="shared" si="335"/>
        <v>0.1584893192461112</v>
      </c>
      <c r="Z3572">
        <f>constants!$B$4/T3572</f>
        <v>0.32791080995351379</v>
      </c>
    </row>
    <row r="3573" spans="1:26" x14ac:dyDescent="0.3">
      <c r="A3573">
        <v>3573</v>
      </c>
      <c r="B3573" s="1">
        <v>45208.674305555556</v>
      </c>
      <c r="C3573">
        <v>68745048</v>
      </c>
      <c r="D3573" s="3" t="s">
        <v>7163</v>
      </c>
      <c r="E3573" t="s">
        <v>7164</v>
      </c>
      <c r="F3573">
        <v>-38</v>
      </c>
      <c r="G3573" t="s">
        <v>22</v>
      </c>
      <c r="H3573">
        <v>0</v>
      </c>
      <c r="I3573">
        <v>572</v>
      </c>
      <c r="J3573">
        <v>1</v>
      </c>
      <c r="K3573">
        <v>1</v>
      </c>
      <c r="L3573">
        <v>24</v>
      </c>
      <c r="M3573">
        <v>1</v>
      </c>
      <c r="N3573">
        <v>0</v>
      </c>
      <c r="O3573">
        <v>1</v>
      </c>
      <c r="P3573" s="2" t="s">
        <v>7163</v>
      </c>
      <c r="Q3573">
        <v>0</v>
      </c>
      <c r="R3573" s="4">
        <f t="shared" si="330"/>
        <v>68.745047999999997</v>
      </c>
      <c r="S3573">
        <f t="shared" si="331"/>
        <v>0</v>
      </c>
      <c r="T3573">
        <f t="shared" si="332"/>
        <v>914250000</v>
      </c>
      <c r="U3573">
        <f t="shared" si="333"/>
        <v>0.87743701067058677</v>
      </c>
      <c r="V3573">
        <f>W3573+(constants!$B$1*(50-FLOOR(L3573,1)))</f>
        <v>16.704712898916103</v>
      </c>
      <c r="W3573">
        <f t="shared" si="334"/>
        <v>16.454620832072678</v>
      </c>
      <c r="X3573">
        <f>constants!$B$2*constants!$B$3^2/(Y3573*Z3573^4)</f>
        <v>44204.05221173782</v>
      </c>
      <c r="Y3573">
        <f t="shared" si="335"/>
        <v>0.1584893192461112</v>
      </c>
      <c r="Z3573">
        <f>constants!$B$4/T3573</f>
        <v>0.32791080995351379</v>
      </c>
    </row>
    <row r="3574" spans="1:26" x14ac:dyDescent="0.3">
      <c r="A3574">
        <v>3574</v>
      </c>
      <c r="B3574" s="1">
        <v>45208.674305555556</v>
      </c>
      <c r="C3574">
        <v>68770062</v>
      </c>
      <c r="D3574" s="3" t="s">
        <v>7165</v>
      </c>
      <c r="E3574" t="s">
        <v>7166</v>
      </c>
      <c r="F3574">
        <v>-38</v>
      </c>
      <c r="G3574" t="s">
        <v>22</v>
      </c>
      <c r="H3574">
        <v>-78</v>
      </c>
      <c r="I3574">
        <v>568</v>
      </c>
      <c r="J3574">
        <v>1</v>
      </c>
      <c r="K3574">
        <v>1</v>
      </c>
      <c r="L3574">
        <v>24</v>
      </c>
      <c r="M3574">
        <v>1</v>
      </c>
      <c r="N3574">
        <v>0</v>
      </c>
      <c r="O3574">
        <v>1</v>
      </c>
      <c r="P3574" s="2" t="s">
        <v>7165</v>
      </c>
      <c r="Q3574">
        <v>0</v>
      </c>
      <c r="R3574" s="4">
        <f t="shared" si="330"/>
        <v>68.770061999999996</v>
      </c>
      <c r="S3574">
        <f t="shared" si="331"/>
        <v>-4.875</v>
      </c>
      <c r="T3574">
        <f t="shared" si="332"/>
        <v>914250000</v>
      </c>
      <c r="U3574">
        <f t="shared" si="333"/>
        <v>0.87130108751904423</v>
      </c>
      <c r="V3574">
        <f>W3574+(constants!$B$1*(50-FLOOR(L3574,1)))</f>
        <v>16.704712898916103</v>
      </c>
      <c r="W3574">
        <f t="shared" si="334"/>
        <v>16.454620832072678</v>
      </c>
      <c r="X3574">
        <f>constants!$B$2*constants!$B$3^2/(Y3574*Z3574^4)</f>
        <v>44204.05221173782</v>
      </c>
      <c r="Y3574">
        <f t="shared" si="335"/>
        <v>0.1584893192461112</v>
      </c>
      <c r="Z3574">
        <f>constants!$B$4/T3574</f>
        <v>0.32791080995351379</v>
      </c>
    </row>
    <row r="3575" spans="1:26" x14ac:dyDescent="0.3">
      <c r="A3575">
        <v>3575</v>
      </c>
      <c r="B3575" s="1">
        <v>45208.674305555556</v>
      </c>
      <c r="C3575">
        <v>68782806</v>
      </c>
      <c r="D3575" s="3" t="s">
        <v>7167</v>
      </c>
      <c r="E3575" t="s">
        <v>7168</v>
      </c>
      <c r="F3575">
        <v>-38</v>
      </c>
      <c r="G3575" t="s">
        <v>22</v>
      </c>
      <c r="H3575">
        <v>78</v>
      </c>
      <c r="I3575">
        <v>560</v>
      </c>
      <c r="J3575">
        <v>1</v>
      </c>
      <c r="K3575">
        <v>1</v>
      </c>
      <c r="L3575">
        <v>24</v>
      </c>
      <c r="M3575">
        <v>1</v>
      </c>
      <c r="N3575">
        <v>0</v>
      </c>
      <c r="O3575">
        <v>1</v>
      </c>
      <c r="P3575" s="2" t="s">
        <v>7167</v>
      </c>
      <c r="Q3575">
        <v>0</v>
      </c>
      <c r="R3575" s="4">
        <f t="shared" si="330"/>
        <v>68.782805999999994</v>
      </c>
      <c r="S3575">
        <f t="shared" si="331"/>
        <v>4.875</v>
      </c>
      <c r="T3575">
        <f t="shared" si="332"/>
        <v>914250000</v>
      </c>
      <c r="U3575">
        <f t="shared" si="333"/>
        <v>0.85902924121595903</v>
      </c>
      <c r="V3575">
        <f>W3575+(constants!$B$1*(50-FLOOR(L3575,1)))</f>
        <v>16.704712898916103</v>
      </c>
      <c r="W3575">
        <f t="shared" si="334"/>
        <v>16.454620832072678</v>
      </c>
      <c r="X3575">
        <f>constants!$B$2*constants!$B$3^2/(Y3575*Z3575^4)</f>
        <v>44204.05221173782</v>
      </c>
      <c r="Y3575">
        <f t="shared" si="335"/>
        <v>0.1584893192461112</v>
      </c>
      <c r="Z3575">
        <f>constants!$B$4/T3575</f>
        <v>0.32791080995351379</v>
      </c>
    </row>
    <row r="3576" spans="1:26" x14ac:dyDescent="0.3">
      <c r="A3576">
        <v>3576</v>
      </c>
      <c r="B3576" s="1">
        <v>45208.674305555556</v>
      </c>
      <c r="C3576">
        <v>68796260</v>
      </c>
      <c r="D3576" s="3" t="s">
        <v>7169</v>
      </c>
      <c r="E3576" t="s">
        <v>7170</v>
      </c>
      <c r="F3576">
        <v>-38</v>
      </c>
      <c r="G3576" t="s">
        <v>22</v>
      </c>
      <c r="H3576">
        <v>-117</v>
      </c>
      <c r="I3576">
        <v>596</v>
      </c>
      <c r="J3576">
        <v>1</v>
      </c>
      <c r="K3576">
        <v>1</v>
      </c>
      <c r="L3576">
        <v>24</v>
      </c>
      <c r="M3576">
        <v>1</v>
      </c>
      <c r="N3576">
        <v>0</v>
      </c>
      <c r="O3576">
        <v>1</v>
      </c>
      <c r="P3576" s="2" t="s">
        <v>7169</v>
      </c>
      <c r="Q3576">
        <v>0</v>
      </c>
      <c r="R3576" s="4">
        <f t="shared" si="330"/>
        <v>68.796260000000004</v>
      </c>
      <c r="S3576">
        <f t="shared" si="331"/>
        <v>-7.3125</v>
      </c>
      <c r="T3576">
        <f t="shared" si="332"/>
        <v>914250000</v>
      </c>
      <c r="U3576">
        <f t="shared" si="333"/>
        <v>0.91425254957984214</v>
      </c>
      <c r="V3576">
        <f>W3576+(constants!$B$1*(50-FLOOR(L3576,1)))</f>
        <v>16.704712898916103</v>
      </c>
      <c r="W3576">
        <f t="shared" si="334"/>
        <v>16.454620832072678</v>
      </c>
      <c r="X3576">
        <f>constants!$B$2*constants!$B$3^2/(Y3576*Z3576^4)</f>
        <v>44204.05221173782</v>
      </c>
      <c r="Y3576">
        <f t="shared" si="335"/>
        <v>0.1584893192461112</v>
      </c>
      <c r="Z3576">
        <f>constants!$B$4/T3576</f>
        <v>0.32791080995351379</v>
      </c>
    </row>
    <row r="3577" spans="1:26" x14ac:dyDescent="0.3">
      <c r="A3577">
        <v>3577</v>
      </c>
      <c r="B3577" s="1">
        <v>45208.674305555556</v>
      </c>
      <c r="C3577">
        <v>68819797</v>
      </c>
      <c r="D3577" s="3" t="s">
        <v>7171</v>
      </c>
      <c r="E3577" t="s">
        <v>7172</v>
      </c>
      <c r="F3577">
        <v>-38</v>
      </c>
      <c r="G3577" t="s">
        <v>22</v>
      </c>
      <c r="H3577">
        <v>-195</v>
      </c>
      <c r="I3577">
        <v>552</v>
      </c>
      <c r="J3577">
        <v>1</v>
      </c>
      <c r="K3577">
        <v>1</v>
      </c>
      <c r="L3577">
        <v>24</v>
      </c>
      <c r="M3577">
        <v>1</v>
      </c>
      <c r="N3577">
        <v>0</v>
      </c>
      <c r="O3577">
        <v>1</v>
      </c>
      <c r="P3577" s="2" t="s">
        <v>7171</v>
      </c>
      <c r="Q3577">
        <v>0</v>
      </c>
      <c r="R3577" s="4">
        <f t="shared" si="330"/>
        <v>68.819796999999994</v>
      </c>
      <c r="S3577">
        <f t="shared" si="331"/>
        <v>-12.1875</v>
      </c>
      <c r="T3577">
        <f t="shared" si="332"/>
        <v>914250000</v>
      </c>
      <c r="U3577">
        <f t="shared" si="333"/>
        <v>0.84675739491287394</v>
      </c>
      <c r="V3577">
        <f>W3577+(constants!$B$1*(50-FLOOR(L3577,1)))</f>
        <v>16.704712898916103</v>
      </c>
      <c r="W3577">
        <f t="shared" si="334"/>
        <v>16.454620832072678</v>
      </c>
      <c r="X3577">
        <f>constants!$B$2*constants!$B$3^2/(Y3577*Z3577^4)</f>
        <v>44204.05221173782</v>
      </c>
      <c r="Y3577">
        <f t="shared" si="335"/>
        <v>0.1584893192461112</v>
      </c>
      <c r="Z3577">
        <f>constants!$B$4/T3577</f>
        <v>0.32791080995351379</v>
      </c>
    </row>
    <row r="3578" spans="1:26" x14ac:dyDescent="0.3">
      <c r="A3578">
        <v>3578</v>
      </c>
      <c r="B3578" s="1">
        <v>45208.674305555556</v>
      </c>
      <c r="C3578">
        <v>68861290</v>
      </c>
      <c r="D3578" s="3" t="s">
        <v>7173</v>
      </c>
      <c r="E3578" t="s">
        <v>7174</v>
      </c>
      <c r="F3578">
        <v>-38</v>
      </c>
      <c r="G3578" t="s">
        <v>22</v>
      </c>
      <c r="H3578">
        <v>78</v>
      </c>
      <c r="I3578">
        <v>580</v>
      </c>
      <c r="J3578">
        <v>1</v>
      </c>
      <c r="K3578">
        <v>1</v>
      </c>
      <c r="L3578">
        <v>24</v>
      </c>
      <c r="M3578">
        <v>1</v>
      </c>
      <c r="N3578">
        <v>0</v>
      </c>
      <c r="O3578">
        <v>1</v>
      </c>
      <c r="P3578" s="2" t="s">
        <v>7173</v>
      </c>
      <c r="Q3578">
        <v>0</v>
      </c>
      <c r="R3578" s="4">
        <f t="shared" si="330"/>
        <v>68.861289999999997</v>
      </c>
      <c r="S3578">
        <f t="shared" si="331"/>
        <v>4.875</v>
      </c>
      <c r="T3578">
        <f t="shared" si="332"/>
        <v>914250000</v>
      </c>
      <c r="U3578">
        <f t="shared" si="333"/>
        <v>0.88970885697367186</v>
      </c>
      <c r="V3578">
        <f>W3578+(constants!$B$1*(50-FLOOR(L3578,1)))</f>
        <v>16.704712898916103</v>
      </c>
      <c r="W3578">
        <f t="shared" si="334"/>
        <v>16.454620832072678</v>
      </c>
      <c r="X3578">
        <f>constants!$B$2*constants!$B$3^2/(Y3578*Z3578^4)</f>
        <v>44204.05221173782</v>
      </c>
      <c r="Y3578">
        <f t="shared" si="335"/>
        <v>0.1584893192461112</v>
      </c>
      <c r="Z3578">
        <f>constants!$B$4/T3578</f>
        <v>0.32791080995351379</v>
      </c>
    </row>
    <row r="3579" spans="1:26" x14ac:dyDescent="0.3">
      <c r="A3579">
        <v>3579</v>
      </c>
      <c r="B3579" s="1">
        <v>45208.674305555556</v>
      </c>
      <c r="C3579">
        <v>68875942</v>
      </c>
      <c r="D3579" s="3" t="s">
        <v>7175</v>
      </c>
      <c r="E3579" t="s">
        <v>7176</v>
      </c>
      <c r="F3579">
        <v>-53</v>
      </c>
      <c r="G3579" t="s">
        <v>25</v>
      </c>
      <c r="H3579">
        <v>-1523</v>
      </c>
      <c r="I3579">
        <v>1728</v>
      </c>
      <c r="J3579">
        <v>1</v>
      </c>
      <c r="K3579">
        <v>1</v>
      </c>
      <c r="L3579">
        <v>24</v>
      </c>
      <c r="M3579">
        <v>1</v>
      </c>
      <c r="N3579">
        <v>0</v>
      </c>
      <c r="O3579">
        <v>1</v>
      </c>
      <c r="P3579" s="2" t="s">
        <v>7175</v>
      </c>
      <c r="Q3579">
        <v>0</v>
      </c>
      <c r="R3579" s="4">
        <f t="shared" si="330"/>
        <v>68.875941999999995</v>
      </c>
      <c r="S3579">
        <f t="shared" si="331"/>
        <v>-95.1875</v>
      </c>
      <c r="T3579">
        <f t="shared" si="332"/>
        <v>914250000</v>
      </c>
      <c r="U3579">
        <f t="shared" si="333"/>
        <v>2.6507188014663878</v>
      </c>
      <c r="V3579">
        <f>W3579+(constants!$B$1*(50-FLOOR(L3579,1)))</f>
        <v>31.704712898916103</v>
      </c>
      <c r="W3579">
        <f t="shared" si="334"/>
        <v>31.454620832072678</v>
      </c>
      <c r="X3579">
        <f>constants!$B$2*constants!$B$3^2/(Y3579*Z3579^4)</f>
        <v>1397854.8679809512</v>
      </c>
      <c r="Y3579">
        <f t="shared" si="335"/>
        <v>5.0118723362727194E-3</v>
      </c>
      <c r="Z3579">
        <f>constants!$B$4/T3579</f>
        <v>0.32791080995351379</v>
      </c>
    </row>
    <row r="3580" spans="1:26" x14ac:dyDescent="0.3">
      <c r="A3580">
        <v>3580</v>
      </c>
      <c r="B3580" s="1">
        <v>45208.674305555556</v>
      </c>
      <c r="C3580">
        <v>68889069</v>
      </c>
      <c r="D3580" s="3" t="s">
        <v>7177</v>
      </c>
      <c r="E3580" t="s">
        <v>7178</v>
      </c>
      <c r="F3580">
        <v>-38</v>
      </c>
      <c r="G3580" t="s">
        <v>22</v>
      </c>
      <c r="H3580">
        <v>195</v>
      </c>
      <c r="I3580">
        <v>588</v>
      </c>
      <c r="J3580">
        <v>1</v>
      </c>
      <c r="K3580">
        <v>1</v>
      </c>
      <c r="L3580">
        <v>24</v>
      </c>
      <c r="M3580">
        <v>1</v>
      </c>
      <c r="N3580">
        <v>0</v>
      </c>
      <c r="O3580">
        <v>1</v>
      </c>
      <c r="P3580" s="2" t="s">
        <v>7177</v>
      </c>
      <c r="Q3580">
        <v>0</v>
      </c>
      <c r="R3580" s="4">
        <f t="shared" si="330"/>
        <v>68.889069000000006</v>
      </c>
      <c r="S3580">
        <f t="shared" si="331"/>
        <v>12.1875</v>
      </c>
      <c r="T3580">
        <f t="shared" si="332"/>
        <v>914250000</v>
      </c>
      <c r="U3580">
        <f t="shared" si="333"/>
        <v>0.90198070327675706</v>
      </c>
      <c r="V3580">
        <f>W3580+(constants!$B$1*(50-FLOOR(L3580,1)))</f>
        <v>16.704712898916103</v>
      </c>
      <c r="W3580">
        <f t="shared" si="334"/>
        <v>16.454620832072678</v>
      </c>
      <c r="X3580">
        <f>constants!$B$2*constants!$B$3^2/(Y3580*Z3580^4)</f>
        <v>44204.05221173782</v>
      </c>
      <c r="Y3580">
        <f t="shared" si="335"/>
        <v>0.1584893192461112</v>
      </c>
      <c r="Z3580">
        <f>constants!$B$4/T3580</f>
        <v>0.32791080995351379</v>
      </c>
    </row>
    <row r="3581" spans="1:26" x14ac:dyDescent="0.3">
      <c r="A3581">
        <v>3581</v>
      </c>
      <c r="B3581" s="1">
        <v>45208.674305555556</v>
      </c>
      <c r="C3581">
        <v>68921720</v>
      </c>
      <c r="D3581" s="3" t="s">
        <v>7179</v>
      </c>
      <c r="E3581" t="s">
        <v>7180</v>
      </c>
      <c r="F3581">
        <v>-38</v>
      </c>
      <c r="G3581" t="s">
        <v>22</v>
      </c>
      <c r="H3581">
        <v>-273</v>
      </c>
      <c r="I3581">
        <v>580</v>
      </c>
      <c r="J3581">
        <v>1</v>
      </c>
      <c r="K3581">
        <v>1</v>
      </c>
      <c r="L3581">
        <v>24</v>
      </c>
      <c r="M3581">
        <v>1</v>
      </c>
      <c r="N3581">
        <v>0</v>
      </c>
      <c r="O3581">
        <v>1</v>
      </c>
      <c r="P3581" s="2" t="s">
        <v>7179</v>
      </c>
      <c r="Q3581">
        <v>0</v>
      </c>
      <c r="R3581" s="4">
        <f t="shared" si="330"/>
        <v>68.921719999999993</v>
      </c>
      <c r="S3581">
        <f t="shared" si="331"/>
        <v>-17.0625</v>
      </c>
      <c r="T3581">
        <f t="shared" si="332"/>
        <v>914250000</v>
      </c>
      <c r="U3581">
        <f t="shared" si="333"/>
        <v>0.88970885697367186</v>
      </c>
      <c r="V3581">
        <f>W3581+(constants!$B$1*(50-FLOOR(L3581,1)))</f>
        <v>16.704712898916103</v>
      </c>
      <c r="W3581">
        <f t="shared" si="334"/>
        <v>16.454620832072678</v>
      </c>
      <c r="X3581">
        <f>constants!$B$2*constants!$B$3^2/(Y3581*Z3581^4)</f>
        <v>44204.05221173782</v>
      </c>
      <c r="Y3581">
        <f t="shared" si="335"/>
        <v>0.1584893192461112</v>
      </c>
      <c r="Z3581">
        <f>constants!$B$4/T3581</f>
        <v>0.32791080995351379</v>
      </c>
    </row>
    <row r="3582" spans="1:26" x14ac:dyDescent="0.3">
      <c r="A3582">
        <v>3582</v>
      </c>
      <c r="B3582" s="1">
        <v>45208.674305555556</v>
      </c>
      <c r="C3582">
        <v>68951646</v>
      </c>
      <c r="D3582" s="3" t="s">
        <v>7181</v>
      </c>
      <c r="E3582" t="s">
        <v>7182</v>
      </c>
      <c r="F3582">
        <v>-38</v>
      </c>
      <c r="G3582" t="s">
        <v>22</v>
      </c>
      <c r="H3582">
        <v>234</v>
      </c>
      <c r="I3582">
        <v>424</v>
      </c>
      <c r="J3582">
        <v>1</v>
      </c>
      <c r="K3582">
        <v>1</v>
      </c>
      <c r="L3582">
        <v>25</v>
      </c>
      <c r="M3582">
        <v>1</v>
      </c>
      <c r="N3582">
        <v>0</v>
      </c>
      <c r="O3582">
        <v>1</v>
      </c>
      <c r="P3582" s="2" t="s">
        <v>7181</v>
      </c>
      <c r="Q3582">
        <v>0</v>
      </c>
      <c r="R3582" s="4">
        <f t="shared" si="330"/>
        <v>68.951645999999997</v>
      </c>
      <c r="S3582">
        <f t="shared" si="331"/>
        <v>14.625</v>
      </c>
      <c r="T3582">
        <f t="shared" si="332"/>
        <v>914750000</v>
      </c>
      <c r="U3582">
        <f t="shared" si="333"/>
        <v>0.65040785406351187</v>
      </c>
      <c r="V3582">
        <f>W3582+(constants!$B$1*(50-FLOOR(L3582,1)))</f>
        <v>16.704591939210808</v>
      </c>
      <c r="W3582">
        <f t="shared" si="334"/>
        <v>16.464118798015203</v>
      </c>
      <c r="X3582">
        <f>constants!$B$2*constants!$B$3^2/(Y3582*Z3582^4)</f>
        <v>44300.83170966043</v>
      </c>
      <c r="Y3582">
        <f t="shared" si="335"/>
        <v>0.1584893192461112</v>
      </c>
      <c r="Z3582">
        <f>constants!$B$4/T3582</f>
        <v>0.32773157474719866</v>
      </c>
    </row>
    <row r="3583" spans="1:26" x14ac:dyDescent="0.3">
      <c r="A3583">
        <v>3583</v>
      </c>
      <c r="B3583" s="1">
        <v>45208.674305555556</v>
      </c>
      <c r="C3583">
        <v>68981569</v>
      </c>
      <c r="D3583" s="3" t="s">
        <v>7183</v>
      </c>
      <c r="E3583" t="s">
        <v>7184</v>
      </c>
      <c r="F3583">
        <v>-38</v>
      </c>
      <c r="G3583" t="s">
        <v>22</v>
      </c>
      <c r="H3583">
        <v>351</v>
      </c>
      <c r="I3583">
        <v>424</v>
      </c>
      <c r="J3583">
        <v>1</v>
      </c>
      <c r="K3583">
        <v>1</v>
      </c>
      <c r="L3583">
        <v>25</v>
      </c>
      <c r="M3583">
        <v>1</v>
      </c>
      <c r="N3583">
        <v>0</v>
      </c>
      <c r="O3583">
        <v>1</v>
      </c>
      <c r="P3583" s="2" t="s">
        <v>7183</v>
      </c>
      <c r="Q3583">
        <v>0</v>
      </c>
      <c r="R3583" s="4">
        <f t="shared" si="330"/>
        <v>68.981568999999993</v>
      </c>
      <c r="S3583">
        <f t="shared" si="331"/>
        <v>21.9375</v>
      </c>
      <c r="T3583">
        <f t="shared" si="332"/>
        <v>914750000</v>
      </c>
      <c r="U3583">
        <f t="shared" si="333"/>
        <v>0.65040785406351187</v>
      </c>
      <c r="V3583">
        <f>W3583+(constants!$B$1*(50-FLOOR(L3583,1)))</f>
        <v>16.704591939210808</v>
      </c>
      <c r="W3583">
        <f t="shared" si="334"/>
        <v>16.464118798015203</v>
      </c>
      <c r="X3583">
        <f>constants!$B$2*constants!$B$3^2/(Y3583*Z3583^4)</f>
        <v>44300.83170966043</v>
      </c>
      <c r="Y3583">
        <f t="shared" si="335"/>
        <v>0.1584893192461112</v>
      </c>
      <c r="Z3583">
        <f>constants!$B$4/T3583</f>
        <v>0.32773157474719866</v>
      </c>
    </row>
    <row r="3584" spans="1:26" x14ac:dyDescent="0.3">
      <c r="A3584">
        <v>3584</v>
      </c>
      <c r="B3584" s="1">
        <v>45208.674305555556</v>
      </c>
      <c r="C3584">
        <v>69011488</v>
      </c>
      <c r="D3584" s="3" t="s">
        <v>7185</v>
      </c>
      <c r="E3584" t="s">
        <v>7186</v>
      </c>
      <c r="F3584">
        <v>-38</v>
      </c>
      <c r="G3584" t="s">
        <v>22</v>
      </c>
      <c r="H3584">
        <v>273</v>
      </c>
      <c r="I3584">
        <v>420</v>
      </c>
      <c r="J3584">
        <v>1</v>
      </c>
      <c r="K3584">
        <v>1</v>
      </c>
      <c r="L3584">
        <v>25</v>
      </c>
      <c r="M3584">
        <v>1</v>
      </c>
      <c r="N3584">
        <v>0</v>
      </c>
      <c r="O3584">
        <v>1</v>
      </c>
      <c r="P3584" s="2" t="s">
        <v>7185</v>
      </c>
      <c r="Q3584">
        <v>0</v>
      </c>
      <c r="R3584" s="4">
        <f t="shared" si="330"/>
        <v>69.011488</v>
      </c>
      <c r="S3584">
        <f t="shared" si="331"/>
        <v>17.0625</v>
      </c>
      <c r="T3584">
        <f t="shared" si="332"/>
        <v>914750000</v>
      </c>
      <c r="U3584">
        <f t="shared" si="333"/>
        <v>0.64427193091196933</v>
      </c>
      <c r="V3584">
        <f>W3584+(constants!$B$1*(50-FLOOR(L3584,1)))</f>
        <v>16.704591939210808</v>
      </c>
      <c r="W3584">
        <f t="shared" si="334"/>
        <v>16.464118798015203</v>
      </c>
      <c r="X3584">
        <f>constants!$B$2*constants!$B$3^2/(Y3584*Z3584^4)</f>
        <v>44300.83170966043</v>
      </c>
      <c r="Y3584">
        <f t="shared" si="335"/>
        <v>0.1584893192461112</v>
      </c>
      <c r="Z3584">
        <f>constants!$B$4/T3584</f>
        <v>0.32773157474719866</v>
      </c>
    </row>
    <row r="3585" spans="1:26" x14ac:dyDescent="0.3">
      <c r="A3585">
        <v>3585</v>
      </c>
      <c r="B3585" s="1">
        <v>45208.674305555556</v>
      </c>
      <c r="C3585">
        <v>69041926</v>
      </c>
      <c r="D3585" s="3" t="s">
        <v>7187</v>
      </c>
      <c r="E3585" t="s">
        <v>7188</v>
      </c>
      <c r="F3585">
        <v>-38</v>
      </c>
      <c r="G3585" t="s">
        <v>22</v>
      </c>
      <c r="H3585">
        <v>-156</v>
      </c>
      <c r="I3585">
        <v>416</v>
      </c>
      <c r="J3585">
        <v>1</v>
      </c>
      <c r="K3585">
        <v>1</v>
      </c>
      <c r="L3585">
        <v>25</v>
      </c>
      <c r="M3585">
        <v>1</v>
      </c>
      <c r="N3585">
        <v>0</v>
      </c>
      <c r="O3585">
        <v>1</v>
      </c>
      <c r="P3585" s="2" t="s">
        <v>7187</v>
      </c>
      <c r="Q3585">
        <v>0</v>
      </c>
      <c r="R3585" s="4">
        <f t="shared" si="330"/>
        <v>69.041926000000004</v>
      </c>
      <c r="S3585">
        <f t="shared" si="331"/>
        <v>-9.75</v>
      </c>
      <c r="T3585">
        <f t="shared" si="332"/>
        <v>914750000</v>
      </c>
      <c r="U3585">
        <f t="shared" si="333"/>
        <v>0.63813600776042678</v>
      </c>
      <c r="V3585">
        <f>W3585+(constants!$B$1*(50-FLOOR(L3585,1)))</f>
        <v>16.704591939210808</v>
      </c>
      <c r="W3585">
        <f t="shared" si="334"/>
        <v>16.464118798015203</v>
      </c>
      <c r="X3585">
        <f>constants!$B$2*constants!$B$3^2/(Y3585*Z3585^4)</f>
        <v>44300.83170966043</v>
      </c>
      <c r="Y3585">
        <f t="shared" si="335"/>
        <v>0.1584893192461112</v>
      </c>
      <c r="Z3585">
        <f>constants!$B$4/T3585</f>
        <v>0.32773157474719866</v>
      </c>
    </row>
    <row r="3586" spans="1:26" x14ac:dyDescent="0.3">
      <c r="A3586">
        <v>3586</v>
      </c>
      <c r="B3586" s="1">
        <v>45208.674305555556</v>
      </c>
      <c r="C3586">
        <v>69081455</v>
      </c>
      <c r="D3586" s="3" t="s">
        <v>7189</v>
      </c>
      <c r="E3586" t="s">
        <v>7190</v>
      </c>
      <c r="F3586">
        <v>-38</v>
      </c>
      <c r="G3586" t="s">
        <v>22</v>
      </c>
      <c r="H3586">
        <v>117</v>
      </c>
      <c r="I3586">
        <v>416</v>
      </c>
      <c r="J3586">
        <v>1</v>
      </c>
      <c r="K3586">
        <v>1</v>
      </c>
      <c r="L3586">
        <v>25</v>
      </c>
      <c r="M3586">
        <v>1</v>
      </c>
      <c r="N3586">
        <v>0</v>
      </c>
      <c r="O3586">
        <v>1</v>
      </c>
      <c r="P3586" s="2" t="s">
        <v>7189</v>
      </c>
      <c r="Q3586">
        <v>0</v>
      </c>
      <c r="R3586" s="4">
        <f t="shared" si="330"/>
        <v>69.081455000000005</v>
      </c>
      <c r="S3586">
        <f t="shared" si="331"/>
        <v>7.3125</v>
      </c>
      <c r="T3586">
        <f t="shared" si="332"/>
        <v>914750000</v>
      </c>
      <c r="U3586">
        <f t="shared" si="333"/>
        <v>0.63813600776042678</v>
      </c>
      <c r="V3586">
        <f>W3586+(constants!$B$1*(50-FLOOR(L3586,1)))</f>
        <v>16.704591939210808</v>
      </c>
      <c r="W3586">
        <f t="shared" si="334"/>
        <v>16.464118798015203</v>
      </c>
      <c r="X3586">
        <f>constants!$B$2*constants!$B$3^2/(Y3586*Z3586^4)</f>
        <v>44300.83170966043</v>
      </c>
      <c r="Y3586">
        <f t="shared" si="335"/>
        <v>0.1584893192461112</v>
      </c>
      <c r="Z3586">
        <f>constants!$B$4/T3586</f>
        <v>0.32773157474719866</v>
      </c>
    </row>
    <row r="3587" spans="1:26" x14ac:dyDescent="0.3">
      <c r="A3587">
        <v>3587</v>
      </c>
      <c r="B3587" s="1">
        <v>45208.674305555556</v>
      </c>
      <c r="C3587">
        <v>69097207</v>
      </c>
      <c r="D3587" s="3" t="s">
        <v>7191</v>
      </c>
      <c r="E3587" t="s">
        <v>7192</v>
      </c>
      <c r="F3587">
        <v>-38</v>
      </c>
      <c r="G3587" t="s">
        <v>22</v>
      </c>
      <c r="H3587">
        <v>156</v>
      </c>
      <c r="I3587">
        <v>404</v>
      </c>
      <c r="J3587">
        <v>1</v>
      </c>
      <c r="K3587">
        <v>1</v>
      </c>
      <c r="L3587">
        <v>25</v>
      </c>
      <c r="M3587">
        <v>1</v>
      </c>
      <c r="N3587">
        <v>0</v>
      </c>
      <c r="O3587">
        <v>1</v>
      </c>
      <c r="P3587" s="2" t="s">
        <v>7191</v>
      </c>
      <c r="Q3587">
        <v>0</v>
      </c>
      <c r="R3587" s="4">
        <f t="shared" ref="R3587:R3650" si="336">C3587/10^6</f>
        <v>69.097206999999997</v>
      </c>
      <c r="S3587">
        <f t="shared" ref="S3587:S3650" si="337">H3587/16</f>
        <v>9.75</v>
      </c>
      <c r="T3587">
        <f t="shared" ref="T3587:T3650" si="338">IF(OR(L3587&lt;1,L3587&gt;50),-1,10^6*(902.75+(L3587-1)/2))</f>
        <v>914750000</v>
      </c>
      <c r="U3587">
        <f t="shared" ref="U3587:U3650" si="339">I3587*PI()/2048</f>
        <v>0.61972823830579904</v>
      </c>
      <c r="V3587">
        <f>W3587+(constants!$B$1*(50-FLOOR(L3587,1)))</f>
        <v>16.704591939210808</v>
      </c>
      <c r="W3587">
        <f t="shared" ref="W3587:W3650" si="340">10*LOG10(X3587/1000)</f>
        <v>16.464118798015203</v>
      </c>
      <c r="X3587">
        <f>constants!$B$2*constants!$B$3^2/(Y3587*Z3587^4)</f>
        <v>44300.83170966043</v>
      </c>
      <c r="Y3587">
        <f t="shared" ref="Y3587:Y3650" si="341">1000*10^(F3587/10)</f>
        <v>0.1584893192461112</v>
      </c>
      <c r="Z3587">
        <f>constants!$B$4/T3587</f>
        <v>0.32773157474719866</v>
      </c>
    </row>
    <row r="3588" spans="1:26" x14ac:dyDescent="0.3">
      <c r="A3588">
        <v>3588</v>
      </c>
      <c r="B3588" s="1">
        <v>45208.674305555556</v>
      </c>
      <c r="C3588">
        <v>69117964</v>
      </c>
      <c r="D3588" s="3" t="s">
        <v>7193</v>
      </c>
      <c r="E3588" t="s">
        <v>7194</v>
      </c>
      <c r="F3588">
        <v>-38</v>
      </c>
      <c r="G3588" t="s">
        <v>22</v>
      </c>
      <c r="H3588">
        <v>234</v>
      </c>
      <c r="I3588">
        <v>400</v>
      </c>
      <c r="J3588">
        <v>1</v>
      </c>
      <c r="K3588">
        <v>1</v>
      </c>
      <c r="L3588">
        <v>25</v>
      </c>
      <c r="M3588">
        <v>1</v>
      </c>
      <c r="N3588">
        <v>0</v>
      </c>
      <c r="O3588">
        <v>1</v>
      </c>
      <c r="P3588" s="2" t="s">
        <v>7193</v>
      </c>
      <c r="Q3588">
        <v>0</v>
      </c>
      <c r="R3588" s="4">
        <f t="shared" si="336"/>
        <v>69.117964000000001</v>
      </c>
      <c r="S3588">
        <f t="shared" si="337"/>
        <v>14.625</v>
      </c>
      <c r="T3588">
        <f t="shared" si="338"/>
        <v>914750000</v>
      </c>
      <c r="U3588">
        <f t="shared" si="339"/>
        <v>0.6135923151542565</v>
      </c>
      <c r="V3588">
        <f>W3588+(constants!$B$1*(50-FLOOR(L3588,1)))</f>
        <v>16.704591939210808</v>
      </c>
      <c r="W3588">
        <f t="shared" si="340"/>
        <v>16.464118798015203</v>
      </c>
      <c r="X3588">
        <f>constants!$B$2*constants!$B$3^2/(Y3588*Z3588^4)</f>
        <v>44300.83170966043</v>
      </c>
      <c r="Y3588">
        <f t="shared" si="341"/>
        <v>0.1584893192461112</v>
      </c>
      <c r="Z3588">
        <f>constants!$B$4/T3588</f>
        <v>0.32773157474719866</v>
      </c>
    </row>
    <row r="3589" spans="1:26" x14ac:dyDescent="0.3">
      <c r="A3589">
        <v>3589</v>
      </c>
      <c r="B3589" s="1">
        <v>45208.674305555556</v>
      </c>
      <c r="C3589">
        <v>69132708</v>
      </c>
      <c r="D3589" s="3" t="s">
        <v>7195</v>
      </c>
      <c r="E3589" t="s">
        <v>7196</v>
      </c>
      <c r="F3589">
        <v>-38</v>
      </c>
      <c r="G3589" t="s">
        <v>22</v>
      </c>
      <c r="H3589">
        <v>39</v>
      </c>
      <c r="I3589">
        <v>388</v>
      </c>
      <c r="J3589">
        <v>1</v>
      </c>
      <c r="K3589">
        <v>1</v>
      </c>
      <c r="L3589">
        <v>25</v>
      </c>
      <c r="M3589">
        <v>1</v>
      </c>
      <c r="N3589">
        <v>0</v>
      </c>
      <c r="O3589">
        <v>1</v>
      </c>
      <c r="P3589" s="2" t="s">
        <v>7195</v>
      </c>
      <c r="Q3589">
        <v>0</v>
      </c>
      <c r="R3589" s="4">
        <f t="shared" si="336"/>
        <v>69.132707999999994</v>
      </c>
      <c r="S3589">
        <f t="shared" si="337"/>
        <v>2.4375</v>
      </c>
      <c r="T3589">
        <f t="shared" si="338"/>
        <v>914750000</v>
      </c>
      <c r="U3589">
        <f t="shared" si="339"/>
        <v>0.59518454569962875</v>
      </c>
      <c r="V3589">
        <f>W3589+(constants!$B$1*(50-FLOOR(L3589,1)))</f>
        <v>16.704591939210808</v>
      </c>
      <c r="W3589">
        <f t="shared" si="340"/>
        <v>16.464118798015203</v>
      </c>
      <c r="X3589">
        <f>constants!$B$2*constants!$B$3^2/(Y3589*Z3589^4)</f>
        <v>44300.83170966043</v>
      </c>
      <c r="Y3589">
        <f t="shared" si="341"/>
        <v>0.1584893192461112</v>
      </c>
      <c r="Z3589">
        <f>constants!$B$4/T3589</f>
        <v>0.32773157474719866</v>
      </c>
    </row>
    <row r="3590" spans="1:26" x14ac:dyDescent="0.3">
      <c r="A3590">
        <v>3590</v>
      </c>
      <c r="B3590" s="1">
        <v>45208.674305555556</v>
      </c>
      <c r="C3590">
        <v>69161690</v>
      </c>
      <c r="D3590" s="3" t="s">
        <v>7197</v>
      </c>
      <c r="E3590" t="s">
        <v>7198</v>
      </c>
      <c r="F3590">
        <v>-37</v>
      </c>
      <c r="G3590" t="s">
        <v>22</v>
      </c>
      <c r="H3590">
        <v>-195</v>
      </c>
      <c r="I3590">
        <v>976</v>
      </c>
      <c r="J3590">
        <v>1</v>
      </c>
      <c r="K3590">
        <v>1</v>
      </c>
      <c r="L3590">
        <v>26</v>
      </c>
      <c r="M3590">
        <v>1</v>
      </c>
      <c r="N3590">
        <v>0</v>
      </c>
      <c r="O3590">
        <v>1</v>
      </c>
      <c r="P3590" s="2" t="s">
        <v>7197</v>
      </c>
      <c r="Q3590">
        <v>0</v>
      </c>
      <c r="R3590" s="4">
        <f t="shared" si="336"/>
        <v>69.161689999999993</v>
      </c>
      <c r="S3590">
        <f t="shared" si="337"/>
        <v>-12.1875</v>
      </c>
      <c r="T3590">
        <f t="shared" si="338"/>
        <v>915250000</v>
      </c>
      <c r="U3590">
        <f t="shared" si="339"/>
        <v>1.4971652489763858</v>
      </c>
      <c r="V3590">
        <f>W3590+(constants!$B$1*(50-FLOOR(L3590,1)))</f>
        <v>15.704465789359931</v>
      </c>
      <c r="W3590">
        <f t="shared" si="340"/>
        <v>15.473611573812152</v>
      </c>
      <c r="X3590">
        <f>constants!$B$2*constants!$B$3^2/(Y3590*Z3590^4)</f>
        <v>35266.402298423185</v>
      </c>
      <c r="Y3590">
        <f t="shared" si="341"/>
        <v>0.19952623149688758</v>
      </c>
      <c r="Z3590">
        <f>constants!$B$4/T3590</f>
        <v>0.32755253537284895</v>
      </c>
    </row>
    <row r="3591" spans="1:26" x14ac:dyDescent="0.3">
      <c r="A3591">
        <v>3591</v>
      </c>
      <c r="B3591" s="1">
        <v>45208.674305555556</v>
      </c>
      <c r="C3591">
        <v>69192166</v>
      </c>
      <c r="D3591" s="3" t="s">
        <v>7199</v>
      </c>
      <c r="E3591" t="s">
        <v>7200</v>
      </c>
      <c r="F3591">
        <v>-37</v>
      </c>
      <c r="G3591" t="s">
        <v>22</v>
      </c>
      <c r="H3591">
        <v>273</v>
      </c>
      <c r="I3591">
        <v>972</v>
      </c>
      <c r="J3591">
        <v>1</v>
      </c>
      <c r="K3591">
        <v>1</v>
      </c>
      <c r="L3591">
        <v>26</v>
      </c>
      <c r="M3591">
        <v>1</v>
      </c>
      <c r="N3591">
        <v>0</v>
      </c>
      <c r="O3591">
        <v>1</v>
      </c>
      <c r="P3591" s="2" t="s">
        <v>7199</v>
      </c>
      <c r="Q3591">
        <v>0</v>
      </c>
      <c r="R3591" s="4">
        <f t="shared" si="336"/>
        <v>69.192166</v>
      </c>
      <c r="S3591">
        <f t="shared" si="337"/>
        <v>17.0625</v>
      </c>
      <c r="T3591">
        <f t="shared" si="338"/>
        <v>915250000</v>
      </c>
      <c r="U3591">
        <f t="shared" si="339"/>
        <v>1.4910293258248433</v>
      </c>
      <c r="V3591">
        <f>W3591+(constants!$B$1*(50-FLOOR(L3591,1)))</f>
        <v>15.704465789359931</v>
      </c>
      <c r="W3591">
        <f t="shared" si="340"/>
        <v>15.473611573812152</v>
      </c>
      <c r="X3591">
        <f>constants!$B$2*constants!$B$3^2/(Y3591*Z3591^4)</f>
        <v>35266.402298423185</v>
      </c>
      <c r="Y3591">
        <f t="shared" si="341"/>
        <v>0.19952623149688758</v>
      </c>
      <c r="Z3591">
        <f>constants!$B$4/T3591</f>
        <v>0.32755253537284895</v>
      </c>
    </row>
    <row r="3592" spans="1:26" x14ac:dyDescent="0.3">
      <c r="A3592">
        <v>3592</v>
      </c>
      <c r="B3592" s="1">
        <v>45208.674305555556</v>
      </c>
      <c r="C3592">
        <v>69221653</v>
      </c>
      <c r="D3592" s="3" t="s">
        <v>7201</v>
      </c>
      <c r="E3592" t="s">
        <v>7202</v>
      </c>
      <c r="F3592">
        <v>-37</v>
      </c>
      <c r="G3592" t="s">
        <v>22</v>
      </c>
      <c r="H3592">
        <v>-351</v>
      </c>
      <c r="I3592">
        <v>1016</v>
      </c>
      <c r="J3592">
        <v>1</v>
      </c>
      <c r="K3592">
        <v>1</v>
      </c>
      <c r="L3592">
        <v>26</v>
      </c>
      <c r="M3592">
        <v>1</v>
      </c>
      <c r="N3592">
        <v>0</v>
      </c>
      <c r="O3592">
        <v>1</v>
      </c>
      <c r="P3592" s="2" t="s">
        <v>7201</v>
      </c>
      <c r="Q3592">
        <v>0</v>
      </c>
      <c r="R3592" s="4">
        <f t="shared" si="336"/>
        <v>69.221653000000003</v>
      </c>
      <c r="S3592">
        <f t="shared" si="337"/>
        <v>-21.9375</v>
      </c>
      <c r="T3592">
        <f t="shared" si="338"/>
        <v>915250000</v>
      </c>
      <c r="U3592">
        <f t="shared" si="339"/>
        <v>1.5585244804918115</v>
      </c>
      <c r="V3592">
        <f>W3592+(constants!$B$1*(50-FLOOR(L3592,1)))</f>
        <v>15.704465789359931</v>
      </c>
      <c r="W3592">
        <f t="shared" si="340"/>
        <v>15.473611573812152</v>
      </c>
      <c r="X3592">
        <f>constants!$B$2*constants!$B$3^2/(Y3592*Z3592^4)</f>
        <v>35266.402298423185</v>
      </c>
      <c r="Y3592">
        <f t="shared" si="341"/>
        <v>0.19952623149688758</v>
      </c>
      <c r="Z3592">
        <f>constants!$B$4/T3592</f>
        <v>0.32755253537284895</v>
      </c>
    </row>
    <row r="3593" spans="1:26" x14ac:dyDescent="0.3">
      <c r="A3593">
        <v>3593</v>
      </c>
      <c r="B3593" s="1">
        <v>45208.674305555556</v>
      </c>
      <c r="C3593">
        <v>69251710</v>
      </c>
      <c r="D3593" s="3" t="s">
        <v>7203</v>
      </c>
      <c r="E3593" t="s">
        <v>7204</v>
      </c>
      <c r="F3593">
        <v>-37</v>
      </c>
      <c r="G3593" t="s">
        <v>22</v>
      </c>
      <c r="H3593">
        <v>625</v>
      </c>
      <c r="I3593">
        <v>960</v>
      </c>
      <c r="J3593">
        <v>1</v>
      </c>
      <c r="K3593">
        <v>1</v>
      </c>
      <c r="L3593">
        <v>26</v>
      </c>
      <c r="M3593">
        <v>1</v>
      </c>
      <c r="N3593">
        <v>0</v>
      </c>
      <c r="O3593">
        <v>1</v>
      </c>
      <c r="P3593" s="2" t="s">
        <v>7203</v>
      </c>
      <c r="Q3593">
        <v>0</v>
      </c>
      <c r="R3593" s="4">
        <f t="shared" si="336"/>
        <v>69.251710000000003</v>
      </c>
      <c r="S3593">
        <f t="shared" si="337"/>
        <v>39.0625</v>
      </c>
      <c r="T3593">
        <f t="shared" si="338"/>
        <v>915250000</v>
      </c>
      <c r="U3593">
        <f t="shared" si="339"/>
        <v>1.4726215563702154</v>
      </c>
      <c r="V3593">
        <f>W3593+(constants!$B$1*(50-FLOOR(L3593,1)))</f>
        <v>15.704465789359931</v>
      </c>
      <c r="W3593">
        <f t="shared" si="340"/>
        <v>15.473611573812152</v>
      </c>
      <c r="X3593">
        <f>constants!$B$2*constants!$B$3^2/(Y3593*Z3593^4)</f>
        <v>35266.402298423185</v>
      </c>
      <c r="Y3593">
        <f t="shared" si="341"/>
        <v>0.19952623149688758</v>
      </c>
      <c r="Z3593">
        <f>constants!$B$4/T3593</f>
        <v>0.32755253537284895</v>
      </c>
    </row>
    <row r="3594" spans="1:26" x14ac:dyDescent="0.3">
      <c r="A3594">
        <v>3594</v>
      </c>
      <c r="B3594" s="1">
        <v>45208.674305555556</v>
      </c>
      <c r="C3594">
        <v>69281621</v>
      </c>
      <c r="D3594" s="3" t="s">
        <v>7205</v>
      </c>
      <c r="E3594" t="s">
        <v>7206</v>
      </c>
      <c r="F3594">
        <v>-37</v>
      </c>
      <c r="G3594" t="s">
        <v>22</v>
      </c>
      <c r="H3594">
        <v>-234</v>
      </c>
      <c r="I3594">
        <v>1004</v>
      </c>
      <c r="J3594">
        <v>1</v>
      </c>
      <c r="K3594">
        <v>1</v>
      </c>
      <c r="L3594">
        <v>26</v>
      </c>
      <c r="M3594">
        <v>1</v>
      </c>
      <c r="N3594">
        <v>0</v>
      </c>
      <c r="O3594">
        <v>1</v>
      </c>
      <c r="P3594" s="2" t="s">
        <v>7205</v>
      </c>
      <c r="Q3594">
        <v>0</v>
      </c>
      <c r="R3594" s="4">
        <f t="shared" si="336"/>
        <v>69.281621000000001</v>
      </c>
      <c r="S3594">
        <f t="shared" si="337"/>
        <v>-14.625</v>
      </c>
      <c r="T3594">
        <f t="shared" si="338"/>
        <v>915250000</v>
      </c>
      <c r="U3594">
        <f t="shared" si="339"/>
        <v>1.5401167110371838</v>
      </c>
      <c r="V3594">
        <f>W3594+(constants!$B$1*(50-FLOOR(L3594,1)))</f>
        <v>15.704465789359931</v>
      </c>
      <c r="W3594">
        <f t="shared" si="340"/>
        <v>15.473611573812152</v>
      </c>
      <c r="X3594">
        <f>constants!$B$2*constants!$B$3^2/(Y3594*Z3594^4)</f>
        <v>35266.402298423185</v>
      </c>
      <c r="Y3594">
        <f t="shared" si="341"/>
        <v>0.19952623149688758</v>
      </c>
      <c r="Z3594">
        <f>constants!$B$4/T3594</f>
        <v>0.32755253537284895</v>
      </c>
    </row>
    <row r="3595" spans="1:26" x14ac:dyDescent="0.3">
      <c r="A3595">
        <v>3595</v>
      </c>
      <c r="B3595" s="1">
        <v>45208.674305555556</v>
      </c>
      <c r="C3595">
        <v>69311657</v>
      </c>
      <c r="D3595" s="3" t="s">
        <v>7207</v>
      </c>
      <c r="E3595" t="s">
        <v>7208</v>
      </c>
      <c r="F3595">
        <v>-37</v>
      </c>
      <c r="G3595" t="s">
        <v>22</v>
      </c>
      <c r="H3595">
        <v>0</v>
      </c>
      <c r="I3595">
        <v>992</v>
      </c>
      <c r="J3595">
        <v>1</v>
      </c>
      <c r="K3595">
        <v>1</v>
      </c>
      <c r="L3595">
        <v>26</v>
      </c>
      <c r="M3595">
        <v>1</v>
      </c>
      <c r="N3595">
        <v>0</v>
      </c>
      <c r="O3595">
        <v>1</v>
      </c>
      <c r="P3595" s="2" t="s">
        <v>7207</v>
      </c>
      <c r="Q3595">
        <v>0</v>
      </c>
      <c r="R3595" s="4">
        <f t="shared" si="336"/>
        <v>69.311656999999997</v>
      </c>
      <c r="S3595">
        <f t="shared" si="337"/>
        <v>0</v>
      </c>
      <c r="T3595">
        <f t="shared" si="338"/>
        <v>915250000</v>
      </c>
      <c r="U3595">
        <f t="shared" si="339"/>
        <v>1.521708941582556</v>
      </c>
      <c r="V3595">
        <f>W3595+(constants!$B$1*(50-FLOOR(L3595,1)))</f>
        <v>15.704465789359931</v>
      </c>
      <c r="W3595">
        <f t="shared" si="340"/>
        <v>15.473611573812152</v>
      </c>
      <c r="X3595">
        <f>constants!$B$2*constants!$B$3^2/(Y3595*Z3595^4)</f>
        <v>35266.402298423185</v>
      </c>
      <c r="Y3595">
        <f t="shared" si="341"/>
        <v>0.19952623149688758</v>
      </c>
      <c r="Z3595">
        <f>constants!$B$4/T3595</f>
        <v>0.32755253537284895</v>
      </c>
    </row>
    <row r="3596" spans="1:26" x14ac:dyDescent="0.3">
      <c r="A3596">
        <v>3596</v>
      </c>
      <c r="B3596" s="1">
        <v>45208.674305555556</v>
      </c>
      <c r="C3596">
        <v>69327165</v>
      </c>
      <c r="D3596" s="3" t="s">
        <v>7209</v>
      </c>
      <c r="E3596" t="s">
        <v>7210</v>
      </c>
      <c r="F3596">
        <v>-37</v>
      </c>
      <c r="G3596" t="s">
        <v>22</v>
      </c>
      <c r="H3596">
        <v>39</v>
      </c>
      <c r="I3596">
        <v>1012</v>
      </c>
      <c r="J3596">
        <v>1</v>
      </c>
      <c r="K3596">
        <v>1</v>
      </c>
      <c r="L3596">
        <v>26</v>
      </c>
      <c r="M3596">
        <v>1</v>
      </c>
      <c r="N3596">
        <v>0</v>
      </c>
      <c r="O3596">
        <v>1</v>
      </c>
      <c r="P3596" s="2" t="s">
        <v>7209</v>
      </c>
      <c r="Q3596">
        <v>0</v>
      </c>
      <c r="R3596" s="4">
        <f t="shared" si="336"/>
        <v>69.327164999999994</v>
      </c>
      <c r="S3596">
        <f t="shared" si="337"/>
        <v>2.4375</v>
      </c>
      <c r="T3596">
        <f t="shared" si="338"/>
        <v>915250000</v>
      </c>
      <c r="U3596">
        <f t="shared" si="339"/>
        <v>1.5523885573402689</v>
      </c>
      <c r="V3596">
        <f>W3596+(constants!$B$1*(50-FLOOR(L3596,1)))</f>
        <v>15.704465789359931</v>
      </c>
      <c r="W3596">
        <f t="shared" si="340"/>
        <v>15.473611573812152</v>
      </c>
      <c r="X3596">
        <f>constants!$B$2*constants!$B$3^2/(Y3596*Z3596^4)</f>
        <v>35266.402298423185</v>
      </c>
      <c r="Y3596">
        <f t="shared" si="341"/>
        <v>0.19952623149688758</v>
      </c>
      <c r="Z3596">
        <f>constants!$B$4/T3596</f>
        <v>0.32755253537284895</v>
      </c>
    </row>
    <row r="3597" spans="1:26" x14ac:dyDescent="0.3">
      <c r="A3597">
        <v>3597</v>
      </c>
      <c r="B3597" s="1">
        <v>45208.674305555556</v>
      </c>
      <c r="C3597">
        <v>69367458</v>
      </c>
      <c r="D3597" s="3" t="s">
        <v>7211</v>
      </c>
      <c r="E3597" t="s">
        <v>7212</v>
      </c>
      <c r="F3597">
        <v>-38</v>
      </c>
      <c r="G3597" t="s">
        <v>22</v>
      </c>
      <c r="H3597">
        <v>39</v>
      </c>
      <c r="I3597">
        <v>3808</v>
      </c>
      <c r="J3597">
        <v>1</v>
      </c>
      <c r="K3597">
        <v>1</v>
      </c>
      <c r="L3597">
        <v>27</v>
      </c>
      <c r="M3597">
        <v>1</v>
      </c>
      <c r="N3597">
        <v>0</v>
      </c>
      <c r="O3597">
        <v>1</v>
      </c>
      <c r="P3597" s="2" t="s">
        <v>7211</v>
      </c>
      <c r="Q3597">
        <v>0</v>
      </c>
      <c r="R3597" s="4">
        <f t="shared" si="336"/>
        <v>69.367457999999999</v>
      </c>
      <c r="S3597">
        <f t="shared" si="337"/>
        <v>2.4375</v>
      </c>
      <c r="T3597">
        <f t="shared" si="338"/>
        <v>915750000</v>
      </c>
      <c r="U3597">
        <f t="shared" si="339"/>
        <v>5.8413988402685213</v>
      </c>
      <c r="V3597">
        <f>W3597+(constants!$B$1*(50-FLOOR(L3597,1)))</f>
        <v>16.704334455032654</v>
      </c>
      <c r="W3597">
        <f t="shared" si="340"/>
        <v>16.4830991651327</v>
      </c>
      <c r="X3597">
        <f>constants!$B$2*constants!$B$3^2/(Y3597*Z3597^4)</f>
        <v>44494.867364557831</v>
      </c>
      <c r="Y3597">
        <f t="shared" si="341"/>
        <v>0.1584893192461112</v>
      </c>
      <c r="Z3597">
        <f>constants!$B$4/T3597</f>
        <v>0.32737369150969153</v>
      </c>
    </row>
    <row r="3598" spans="1:26" x14ac:dyDescent="0.3">
      <c r="A3598">
        <v>3598</v>
      </c>
      <c r="B3598" s="1">
        <v>45208.674305555556</v>
      </c>
      <c r="C3598">
        <v>69381943</v>
      </c>
      <c r="D3598" s="3" t="s">
        <v>7213</v>
      </c>
      <c r="E3598" t="s">
        <v>7214</v>
      </c>
      <c r="F3598">
        <v>-55</v>
      </c>
      <c r="G3598" t="s">
        <v>25</v>
      </c>
      <c r="H3598">
        <v>-1601</v>
      </c>
      <c r="I3598">
        <v>1660</v>
      </c>
      <c r="J3598">
        <v>1</v>
      </c>
      <c r="K3598">
        <v>1</v>
      </c>
      <c r="L3598">
        <v>27</v>
      </c>
      <c r="M3598">
        <v>1</v>
      </c>
      <c r="N3598">
        <v>0</v>
      </c>
      <c r="O3598">
        <v>1</v>
      </c>
      <c r="P3598" s="2" t="s">
        <v>7213</v>
      </c>
      <c r="Q3598">
        <v>0</v>
      </c>
      <c r="R3598" s="4">
        <f t="shared" si="336"/>
        <v>69.381943000000007</v>
      </c>
      <c r="S3598">
        <f t="shared" si="337"/>
        <v>-100.0625</v>
      </c>
      <c r="T3598">
        <f t="shared" si="338"/>
        <v>915750000</v>
      </c>
      <c r="U3598">
        <f t="shared" si="339"/>
        <v>2.5464081078901644</v>
      </c>
      <c r="V3598">
        <f>W3598+(constants!$B$1*(50-FLOOR(L3598,1)))</f>
        <v>33.704334455032651</v>
      </c>
      <c r="W3598">
        <f t="shared" si="340"/>
        <v>33.4830991651327</v>
      </c>
      <c r="X3598">
        <f>constants!$B$2*constants!$B$3^2/(Y3598*Z3598^4)</f>
        <v>2230025.9485055134</v>
      </c>
      <c r="Y3598">
        <f t="shared" si="341"/>
        <v>3.1622776601683768E-3</v>
      </c>
      <c r="Z3598">
        <f>constants!$B$4/T3598</f>
        <v>0.32737369150969153</v>
      </c>
    </row>
    <row r="3599" spans="1:26" x14ac:dyDescent="0.3">
      <c r="A3599">
        <v>3599</v>
      </c>
      <c r="B3599" s="1">
        <v>45208.674305555556</v>
      </c>
      <c r="C3599">
        <v>69409996</v>
      </c>
      <c r="D3599" s="3" t="s">
        <v>7215</v>
      </c>
      <c r="E3599" t="s">
        <v>7216</v>
      </c>
      <c r="F3599">
        <v>-38</v>
      </c>
      <c r="G3599" t="s">
        <v>22</v>
      </c>
      <c r="H3599">
        <v>39</v>
      </c>
      <c r="I3599">
        <v>3812</v>
      </c>
      <c r="J3599">
        <v>1</v>
      </c>
      <c r="K3599">
        <v>1</v>
      </c>
      <c r="L3599">
        <v>27</v>
      </c>
      <c r="M3599">
        <v>1</v>
      </c>
      <c r="N3599">
        <v>0</v>
      </c>
      <c r="O3599">
        <v>1</v>
      </c>
      <c r="P3599" s="2" t="s">
        <v>7215</v>
      </c>
      <c r="Q3599">
        <v>0</v>
      </c>
      <c r="R3599" s="4">
        <f t="shared" si="336"/>
        <v>69.409996000000007</v>
      </c>
      <c r="S3599">
        <f t="shared" si="337"/>
        <v>2.4375</v>
      </c>
      <c r="T3599">
        <f t="shared" si="338"/>
        <v>915750000</v>
      </c>
      <c r="U3599">
        <f t="shared" si="339"/>
        <v>5.8475347634200645</v>
      </c>
      <c r="V3599">
        <f>W3599+(constants!$B$1*(50-FLOOR(L3599,1)))</f>
        <v>16.704334455032654</v>
      </c>
      <c r="W3599">
        <f t="shared" si="340"/>
        <v>16.4830991651327</v>
      </c>
      <c r="X3599">
        <f>constants!$B$2*constants!$B$3^2/(Y3599*Z3599^4)</f>
        <v>44494.867364557831</v>
      </c>
      <c r="Y3599">
        <f t="shared" si="341"/>
        <v>0.1584893192461112</v>
      </c>
      <c r="Z3599">
        <f>constants!$B$4/T3599</f>
        <v>0.32737369150969153</v>
      </c>
    </row>
    <row r="3600" spans="1:26" x14ac:dyDescent="0.3">
      <c r="A3600">
        <v>3600</v>
      </c>
      <c r="B3600" s="1">
        <v>45208.674305555556</v>
      </c>
      <c r="C3600">
        <v>69422500</v>
      </c>
      <c r="D3600" s="3" t="s">
        <v>7217</v>
      </c>
      <c r="E3600" t="s">
        <v>7218</v>
      </c>
      <c r="F3600">
        <v>-38</v>
      </c>
      <c r="G3600" t="s">
        <v>22</v>
      </c>
      <c r="H3600">
        <v>273</v>
      </c>
      <c r="I3600">
        <v>3812</v>
      </c>
      <c r="J3600">
        <v>1</v>
      </c>
      <c r="K3600">
        <v>1</v>
      </c>
      <c r="L3600">
        <v>27</v>
      </c>
      <c r="M3600">
        <v>1</v>
      </c>
      <c r="N3600">
        <v>0</v>
      </c>
      <c r="O3600">
        <v>1</v>
      </c>
      <c r="P3600" s="2" t="s">
        <v>7217</v>
      </c>
      <c r="Q3600">
        <v>0</v>
      </c>
      <c r="R3600" s="4">
        <f t="shared" si="336"/>
        <v>69.422499999999999</v>
      </c>
      <c r="S3600">
        <f t="shared" si="337"/>
        <v>17.0625</v>
      </c>
      <c r="T3600">
        <f t="shared" si="338"/>
        <v>915750000</v>
      </c>
      <c r="U3600">
        <f t="shared" si="339"/>
        <v>5.8475347634200645</v>
      </c>
      <c r="V3600">
        <f>W3600+(constants!$B$1*(50-FLOOR(L3600,1)))</f>
        <v>16.704334455032654</v>
      </c>
      <c r="W3600">
        <f t="shared" si="340"/>
        <v>16.4830991651327</v>
      </c>
      <c r="X3600">
        <f>constants!$B$2*constants!$B$3^2/(Y3600*Z3600^4)</f>
        <v>44494.867364557831</v>
      </c>
      <c r="Y3600">
        <f t="shared" si="341"/>
        <v>0.1584893192461112</v>
      </c>
      <c r="Z3600">
        <f>constants!$B$4/T3600</f>
        <v>0.32737369150969153</v>
      </c>
    </row>
    <row r="3601" spans="1:26" x14ac:dyDescent="0.3">
      <c r="A3601">
        <v>3601</v>
      </c>
      <c r="B3601" s="1">
        <v>45208.674305555556</v>
      </c>
      <c r="C3601">
        <v>69434910</v>
      </c>
      <c r="D3601" s="3" t="s">
        <v>7219</v>
      </c>
      <c r="E3601" t="s">
        <v>7220</v>
      </c>
      <c r="F3601">
        <v>-38</v>
      </c>
      <c r="G3601" t="s">
        <v>22</v>
      </c>
      <c r="H3601">
        <v>0</v>
      </c>
      <c r="I3601">
        <v>3812</v>
      </c>
      <c r="J3601">
        <v>1</v>
      </c>
      <c r="K3601">
        <v>1</v>
      </c>
      <c r="L3601">
        <v>27</v>
      </c>
      <c r="M3601">
        <v>1</v>
      </c>
      <c r="N3601">
        <v>0</v>
      </c>
      <c r="O3601">
        <v>1</v>
      </c>
      <c r="P3601" s="2" t="s">
        <v>7219</v>
      </c>
      <c r="Q3601">
        <v>0</v>
      </c>
      <c r="R3601" s="4">
        <f t="shared" si="336"/>
        <v>69.434910000000002</v>
      </c>
      <c r="S3601">
        <f t="shared" si="337"/>
        <v>0</v>
      </c>
      <c r="T3601">
        <f t="shared" si="338"/>
        <v>915750000</v>
      </c>
      <c r="U3601">
        <f t="shared" si="339"/>
        <v>5.8475347634200645</v>
      </c>
      <c r="V3601">
        <f>W3601+(constants!$B$1*(50-FLOOR(L3601,1)))</f>
        <v>16.704334455032654</v>
      </c>
      <c r="W3601">
        <f t="shared" si="340"/>
        <v>16.4830991651327</v>
      </c>
      <c r="X3601">
        <f>constants!$B$2*constants!$B$3^2/(Y3601*Z3601^4)</f>
        <v>44494.867364557831</v>
      </c>
      <c r="Y3601">
        <f t="shared" si="341"/>
        <v>0.1584893192461112</v>
      </c>
      <c r="Z3601">
        <f>constants!$B$4/T3601</f>
        <v>0.32737369150969153</v>
      </c>
    </row>
    <row r="3602" spans="1:26" x14ac:dyDescent="0.3">
      <c r="A3602">
        <v>3602</v>
      </c>
      <c r="B3602" s="1">
        <v>45208.674305555556</v>
      </c>
      <c r="C3602">
        <v>69470288</v>
      </c>
      <c r="D3602" s="3" t="s">
        <v>7221</v>
      </c>
      <c r="E3602" t="s">
        <v>7222</v>
      </c>
      <c r="F3602">
        <v>-38</v>
      </c>
      <c r="G3602" t="s">
        <v>22</v>
      </c>
      <c r="H3602">
        <v>-39</v>
      </c>
      <c r="I3602">
        <v>3808</v>
      </c>
      <c r="J3602">
        <v>1</v>
      </c>
      <c r="K3602">
        <v>1</v>
      </c>
      <c r="L3602">
        <v>27</v>
      </c>
      <c r="M3602">
        <v>1</v>
      </c>
      <c r="N3602">
        <v>0</v>
      </c>
      <c r="O3602">
        <v>1</v>
      </c>
      <c r="P3602" s="2" t="s">
        <v>7221</v>
      </c>
      <c r="Q3602">
        <v>0</v>
      </c>
      <c r="R3602" s="4">
        <f t="shared" si="336"/>
        <v>69.470287999999996</v>
      </c>
      <c r="S3602">
        <f t="shared" si="337"/>
        <v>-2.4375</v>
      </c>
      <c r="T3602">
        <f t="shared" si="338"/>
        <v>915750000</v>
      </c>
      <c r="U3602">
        <f t="shared" si="339"/>
        <v>5.8413988402685213</v>
      </c>
      <c r="V3602">
        <f>W3602+(constants!$B$1*(50-FLOOR(L3602,1)))</f>
        <v>16.704334455032654</v>
      </c>
      <c r="W3602">
        <f t="shared" si="340"/>
        <v>16.4830991651327</v>
      </c>
      <c r="X3602">
        <f>constants!$B$2*constants!$B$3^2/(Y3602*Z3602^4)</f>
        <v>44494.867364557831</v>
      </c>
      <c r="Y3602">
        <f t="shared" si="341"/>
        <v>0.1584893192461112</v>
      </c>
      <c r="Z3602">
        <f>constants!$B$4/T3602</f>
        <v>0.32737369150969153</v>
      </c>
    </row>
    <row r="3603" spans="1:26" x14ac:dyDescent="0.3">
      <c r="A3603">
        <v>3603</v>
      </c>
      <c r="B3603" s="1">
        <v>45208.674305555556</v>
      </c>
      <c r="C3603">
        <v>69490087</v>
      </c>
      <c r="D3603" s="3" t="s">
        <v>7223</v>
      </c>
      <c r="E3603" t="s">
        <v>7224</v>
      </c>
      <c r="F3603">
        <v>-38</v>
      </c>
      <c r="G3603" t="s">
        <v>22</v>
      </c>
      <c r="H3603">
        <v>78</v>
      </c>
      <c r="I3603">
        <v>3804</v>
      </c>
      <c r="J3603">
        <v>1</v>
      </c>
      <c r="K3603">
        <v>1</v>
      </c>
      <c r="L3603">
        <v>27</v>
      </c>
      <c r="M3603">
        <v>1</v>
      </c>
      <c r="N3603">
        <v>0</v>
      </c>
      <c r="O3603">
        <v>1</v>
      </c>
      <c r="P3603" s="2" t="s">
        <v>7223</v>
      </c>
      <c r="Q3603">
        <v>0</v>
      </c>
      <c r="R3603" s="4">
        <f t="shared" si="336"/>
        <v>69.490087000000003</v>
      </c>
      <c r="S3603">
        <f t="shared" si="337"/>
        <v>4.875</v>
      </c>
      <c r="T3603">
        <f t="shared" si="338"/>
        <v>915750000</v>
      </c>
      <c r="U3603">
        <f t="shared" si="339"/>
        <v>5.835262917116979</v>
      </c>
      <c r="V3603">
        <f>W3603+(constants!$B$1*(50-FLOOR(L3603,1)))</f>
        <v>16.704334455032654</v>
      </c>
      <c r="W3603">
        <f t="shared" si="340"/>
        <v>16.4830991651327</v>
      </c>
      <c r="X3603">
        <f>constants!$B$2*constants!$B$3^2/(Y3603*Z3603^4)</f>
        <v>44494.867364557831</v>
      </c>
      <c r="Y3603">
        <f t="shared" si="341"/>
        <v>0.1584893192461112</v>
      </c>
      <c r="Z3603">
        <f>constants!$B$4/T3603</f>
        <v>0.32737369150969153</v>
      </c>
    </row>
    <row r="3604" spans="1:26" x14ac:dyDescent="0.3">
      <c r="A3604">
        <v>3604</v>
      </c>
      <c r="B3604" s="1">
        <v>45208.674305555556</v>
      </c>
      <c r="C3604">
        <v>69511248</v>
      </c>
      <c r="D3604" s="3" t="s">
        <v>7225</v>
      </c>
      <c r="E3604" t="s">
        <v>7226</v>
      </c>
      <c r="F3604">
        <v>-52</v>
      </c>
      <c r="G3604" t="s">
        <v>19</v>
      </c>
      <c r="H3604">
        <v>-468</v>
      </c>
      <c r="I3604">
        <v>2200</v>
      </c>
      <c r="J3604">
        <v>1</v>
      </c>
      <c r="K3604">
        <v>1</v>
      </c>
      <c r="L3604">
        <v>27</v>
      </c>
      <c r="M3604">
        <v>1</v>
      </c>
      <c r="N3604">
        <v>0</v>
      </c>
      <c r="O3604">
        <v>1</v>
      </c>
      <c r="P3604" s="2" t="s">
        <v>7225</v>
      </c>
      <c r="Q3604">
        <v>0</v>
      </c>
      <c r="R3604" s="4">
        <f t="shared" si="336"/>
        <v>69.511247999999995</v>
      </c>
      <c r="S3604">
        <f t="shared" si="337"/>
        <v>-29.25</v>
      </c>
      <c r="T3604">
        <f t="shared" si="338"/>
        <v>915750000</v>
      </c>
      <c r="U3604">
        <f t="shared" si="339"/>
        <v>3.3747577333484107</v>
      </c>
      <c r="V3604">
        <f>W3604+(constants!$B$1*(50-FLOOR(L3604,1)))</f>
        <v>30.704334455032658</v>
      </c>
      <c r="W3604">
        <f t="shared" si="340"/>
        <v>30.483099165132703</v>
      </c>
      <c r="X3604">
        <f>constants!$B$2*constants!$B$3^2/(Y3604*Z3604^4)</f>
        <v>1117660.5360485134</v>
      </c>
      <c r="Y3604">
        <f t="shared" si="341"/>
        <v>6.3095734448019216E-3</v>
      </c>
      <c r="Z3604">
        <f>constants!$B$4/T3604</f>
        <v>0.32737369150969153</v>
      </c>
    </row>
    <row r="3605" spans="1:26" x14ac:dyDescent="0.3">
      <c r="A3605">
        <v>3605</v>
      </c>
      <c r="B3605" s="1">
        <v>45208.674305555556</v>
      </c>
      <c r="C3605">
        <v>69523946</v>
      </c>
      <c r="D3605" s="3" t="s">
        <v>7227</v>
      </c>
      <c r="E3605" t="s">
        <v>7228</v>
      </c>
      <c r="F3605">
        <v>-38</v>
      </c>
      <c r="G3605" t="s">
        <v>22</v>
      </c>
      <c r="H3605">
        <v>39</v>
      </c>
      <c r="I3605">
        <v>3800</v>
      </c>
      <c r="J3605">
        <v>1</v>
      </c>
      <c r="K3605">
        <v>1</v>
      </c>
      <c r="L3605">
        <v>27</v>
      </c>
      <c r="M3605">
        <v>1</v>
      </c>
      <c r="N3605">
        <v>0</v>
      </c>
      <c r="O3605">
        <v>1</v>
      </c>
      <c r="P3605" s="2" t="s">
        <v>7227</v>
      </c>
      <c r="Q3605">
        <v>0</v>
      </c>
      <c r="R3605" s="4">
        <f t="shared" si="336"/>
        <v>69.523945999999995</v>
      </c>
      <c r="S3605">
        <f t="shared" si="337"/>
        <v>2.4375</v>
      </c>
      <c r="T3605">
        <f t="shared" si="338"/>
        <v>915750000</v>
      </c>
      <c r="U3605">
        <f t="shared" si="339"/>
        <v>5.8291269939654367</v>
      </c>
      <c r="V3605">
        <f>W3605+(constants!$B$1*(50-FLOOR(L3605,1)))</f>
        <v>16.704334455032654</v>
      </c>
      <c r="W3605">
        <f t="shared" si="340"/>
        <v>16.4830991651327</v>
      </c>
      <c r="X3605">
        <f>constants!$B$2*constants!$B$3^2/(Y3605*Z3605^4)</f>
        <v>44494.867364557831</v>
      </c>
      <c r="Y3605">
        <f t="shared" si="341"/>
        <v>0.1584893192461112</v>
      </c>
      <c r="Z3605">
        <f>constants!$B$4/T3605</f>
        <v>0.32737369150969153</v>
      </c>
    </row>
    <row r="3606" spans="1:26" x14ac:dyDescent="0.3">
      <c r="A3606">
        <v>3606</v>
      </c>
      <c r="B3606" s="1">
        <v>45208.674305555556</v>
      </c>
      <c r="C3606">
        <v>69550694</v>
      </c>
      <c r="D3606" s="3" t="s">
        <v>7229</v>
      </c>
      <c r="E3606" t="s">
        <v>7230</v>
      </c>
      <c r="F3606">
        <v>-55</v>
      </c>
      <c r="G3606" t="s">
        <v>50</v>
      </c>
      <c r="H3606">
        <v>429</v>
      </c>
      <c r="I3606">
        <v>64</v>
      </c>
      <c r="J3606">
        <v>1</v>
      </c>
      <c r="K3606">
        <v>1</v>
      </c>
      <c r="L3606">
        <v>27</v>
      </c>
      <c r="M3606">
        <v>1</v>
      </c>
      <c r="N3606">
        <v>0</v>
      </c>
      <c r="O3606">
        <v>1</v>
      </c>
      <c r="P3606" s="2" t="s">
        <v>7229</v>
      </c>
      <c r="Q3606">
        <v>0</v>
      </c>
      <c r="R3606" s="4">
        <f t="shared" si="336"/>
        <v>69.550693999999993</v>
      </c>
      <c r="S3606">
        <f t="shared" si="337"/>
        <v>26.8125</v>
      </c>
      <c r="T3606">
        <f t="shared" si="338"/>
        <v>915750000</v>
      </c>
      <c r="U3606">
        <f t="shared" si="339"/>
        <v>9.8174770424681035E-2</v>
      </c>
      <c r="V3606">
        <f>W3606+(constants!$B$1*(50-FLOOR(L3606,1)))</f>
        <v>33.704334455032651</v>
      </c>
      <c r="W3606">
        <f t="shared" si="340"/>
        <v>33.4830991651327</v>
      </c>
      <c r="X3606">
        <f>constants!$B$2*constants!$B$3^2/(Y3606*Z3606^4)</f>
        <v>2230025.9485055134</v>
      </c>
      <c r="Y3606">
        <f t="shared" si="341"/>
        <v>3.1622776601683768E-3</v>
      </c>
      <c r="Z3606">
        <f>constants!$B$4/T3606</f>
        <v>0.32737369150969153</v>
      </c>
    </row>
    <row r="3607" spans="1:26" x14ac:dyDescent="0.3">
      <c r="A3607">
        <v>3607</v>
      </c>
      <c r="B3607" s="1">
        <v>45208.674305555556</v>
      </c>
      <c r="C3607">
        <v>69570218</v>
      </c>
      <c r="D3607" s="3" t="s">
        <v>7231</v>
      </c>
      <c r="E3607" t="s">
        <v>7232</v>
      </c>
      <c r="F3607">
        <v>-38</v>
      </c>
      <c r="G3607" t="s">
        <v>22</v>
      </c>
      <c r="H3607">
        <v>234</v>
      </c>
      <c r="I3607">
        <v>2072</v>
      </c>
      <c r="J3607">
        <v>1</v>
      </c>
      <c r="K3607">
        <v>1</v>
      </c>
      <c r="L3607">
        <v>28</v>
      </c>
      <c r="M3607">
        <v>1</v>
      </c>
      <c r="N3607">
        <v>0</v>
      </c>
      <c r="O3607">
        <v>1</v>
      </c>
      <c r="P3607" s="2" t="s">
        <v>7231</v>
      </c>
      <c r="Q3607">
        <v>0</v>
      </c>
      <c r="R3607" s="4">
        <f t="shared" si="336"/>
        <v>69.570217999999997</v>
      </c>
      <c r="S3607">
        <f t="shared" si="337"/>
        <v>14.625</v>
      </c>
      <c r="T3607">
        <f t="shared" si="338"/>
        <v>916250000</v>
      </c>
      <c r="U3607">
        <f t="shared" si="339"/>
        <v>3.1784081924990484</v>
      </c>
      <c r="V3607">
        <f>W3607+(constants!$B$1*(50-FLOOR(L3607,1)))</f>
        <v>16.704197941888904</v>
      </c>
      <c r="W3607">
        <f t="shared" si="340"/>
        <v>16.492581577636773</v>
      </c>
      <c r="X3607">
        <f>constants!$B$2*constants!$B$3^2/(Y3607*Z3607^4)</f>
        <v>44592.123868983377</v>
      </c>
      <c r="Y3607">
        <f t="shared" si="341"/>
        <v>0.1584893192461112</v>
      </c>
      <c r="Z3607">
        <f>constants!$B$4/T3607</f>
        <v>0.32719504283765349</v>
      </c>
    </row>
    <row r="3608" spans="1:26" x14ac:dyDescent="0.3">
      <c r="A3608">
        <v>3608</v>
      </c>
      <c r="B3608" s="1">
        <v>45208.674305555556</v>
      </c>
      <c r="C3608">
        <v>69582818</v>
      </c>
      <c r="D3608" s="3" t="s">
        <v>7233</v>
      </c>
      <c r="E3608" t="s">
        <v>7234</v>
      </c>
      <c r="F3608">
        <v>-55</v>
      </c>
      <c r="G3608" t="s">
        <v>19</v>
      </c>
      <c r="H3608">
        <v>3359</v>
      </c>
      <c r="I3608">
        <v>3712</v>
      </c>
      <c r="J3608">
        <v>1</v>
      </c>
      <c r="K3608">
        <v>1</v>
      </c>
      <c r="L3608">
        <v>28</v>
      </c>
      <c r="M3608">
        <v>1</v>
      </c>
      <c r="N3608">
        <v>0</v>
      </c>
      <c r="O3608">
        <v>1</v>
      </c>
      <c r="P3608" s="2" t="s">
        <v>7233</v>
      </c>
      <c r="Q3608">
        <v>0</v>
      </c>
      <c r="R3608" s="4">
        <f t="shared" si="336"/>
        <v>69.582818000000003</v>
      </c>
      <c r="S3608">
        <f t="shared" si="337"/>
        <v>209.9375</v>
      </c>
      <c r="T3608">
        <f t="shared" si="338"/>
        <v>916250000</v>
      </c>
      <c r="U3608">
        <f t="shared" si="339"/>
        <v>5.6941366846315002</v>
      </c>
      <c r="V3608">
        <f>W3608+(constants!$B$1*(50-FLOOR(L3608,1)))</f>
        <v>33.704197941888907</v>
      </c>
      <c r="W3608">
        <f t="shared" si="340"/>
        <v>33.492581577636777</v>
      </c>
      <c r="X3608">
        <f>constants!$B$2*constants!$B$3^2/(Y3608*Z3608^4)</f>
        <v>2234900.3203460434</v>
      </c>
      <c r="Y3608">
        <f t="shared" si="341"/>
        <v>3.1622776601683768E-3</v>
      </c>
      <c r="Z3608">
        <f>constants!$B$4/T3608</f>
        <v>0.32719504283765349</v>
      </c>
    </row>
    <row r="3609" spans="1:26" x14ac:dyDescent="0.3">
      <c r="A3609">
        <v>3609</v>
      </c>
      <c r="B3609" s="1">
        <v>45208.674305555556</v>
      </c>
      <c r="C3609">
        <v>69595408</v>
      </c>
      <c r="D3609" s="3" t="s">
        <v>7235</v>
      </c>
      <c r="E3609" t="s">
        <v>7236</v>
      </c>
      <c r="F3609">
        <v>-38</v>
      </c>
      <c r="G3609" t="s">
        <v>22</v>
      </c>
      <c r="H3609">
        <v>-156</v>
      </c>
      <c r="I3609">
        <v>2080</v>
      </c>
      <c r="J3609">
        <v>1</v>
      </c>
      <c r="K3609">
        <v>1</v>
      </c>
      <c r="L3609">
        <v>28</v>
      </c>
      <c r="M3609">
        <v>1</v>
      </c>
      <c r="N3609">
        <v>0</v>
      </c>
      <c r="O3609">
        <v>1</v>
      </c>
      <c r="P3609" s="2" t="s">
        <v>7235</v>
      </c>
      <c r="Q3609">
        <v>0</v>
      </c>
      <c r="R3609" s="4">
        <f t="shared" si="336"/>
        <v>69.595408000000006</v>
      </c>
      <c r="S3609">
        <f t="shared" si="337"/>
        <v>-9.75</v>
      </c>
      <c r="T3609">
        <f t="shared" si="338"/>
        <v>916250000</v>
      </c>
      <c r="U3609">
        <f t="shared" si="339"/>
        <v>3.1906800388021335</v>
      </c>
      <c r="V3609">
        <f>W3609+(constants!$B$1*(50-FLOOR(L3609,1)))</f>
        <v>16.704197941888904</v>
      </c>
      <c r="W3609">
        <f t="shared" si="340"/>
        <v>16.492581577636773</v>
      </c>
      <c r="X3609">
        <f>constants!$B$2*constants!$B$3^2/(Y3609*Z3609^4)</f>
        <v>44592.123868983377</v>
      </c>
      <c r="Y3609">
        <f t="shared" si="341"/>
        <v>0.1584893192461112</v>
      </c>
      <c r="Z3609">
        <f>constants!$B$4/T3609</f>
        <v>0.32719504283765349</v>
      </c>
    </row>
    <row r="3610" spans="1:26" x14ac:dyDescent="0.3">
      <c r="A3610">
        <v>3610</v>
      </c>
      <c r="B3610" s="1">
        <v>45208.674305555556</v>
      </c>
      <c r="C3610">
        <v>69620080</v>
      </c>
      <c r="D3610" s="3" t="s">
        <v>7237</v>
      </c>
      <c r="E3610" t="s">
        <v>7238</v>
      </c>
      <c r="F3610">
        <v>-54</v>
      </c>
      <c r="G3610" t="s">
        <v>25</v>
      </c>
      <c r="H3610">
        <v>39</v>
      </c>
      <c r="I3610">
        <v>3532</v>
      </c>
      <c r="J3610">
        <v>1</v>
      </c>
      <c r="K3610">
        <v>1</v>
      </c>
      <c r="L3610">
        <v>28</v>
      </c>
      <c r="M3610">
        <v>1</v>
      </c>
      <c r="N3610">
        <v>0</v>
      </c>
      <c r="O3610">
        <v>1</v>
      </c>
      <c r="P3610" s="2" t="s">
        <v>7237</v>
      </c>
      <c r="Q3610">
        <v>0</v>
      </c>
      <c r="R3610" s="4">
        <f t="shared" si="336"/>
        <v>69.620080000000002</v>
      </c>
      <c r="S3610">
        <f t="shared" si="337"/>
        <v>2.4375</v>
      </c>
      <c r="T3610">
        <f t="shared" si="338"/>
        <v>916250000</v>
      </c>
      <c r="U3610">
        <f t="shared" si="339"/>
        <v>5.4180201428120842</v>
      </c>
      <c r="V3610">
        <f>W3610+(constants!$B$1*(50-FLOOR(L3610,1)))</f>
        <v>32.704197941888907</v>
      </c>
      <c r="W3610">
        <f t="shared" si="340"/>
        <v>32.492581577636777</v>
      </c>
      <c r="X3610">
        <f>constants!$B$2*constants!$B$3^2/(Y3610*Z3610^4)</f>
        <v>1775244.4262452056</v>
      </c>
      <c r="Y3610">
        <f t="shared" si="341"/>
        <v>3.9810717055349656E-3</v>
      </c>
      <c r="Z3610">
        <f>constants!$B$4/T3610</f>
        <v>0.32719504283765349</v>
      </c>
    </row>
    <row r="3611" spans="1:26" x14ac:dyDescent="0.3">
      <c r="A3611">
        <v>3611</v>
      </c>
      <c r="B3611" s="1">
        <v>45208.674305555556</v>
      </c>
      <c r="C3611">
        <v>69632870</v>
      </c>
      <c r="D3611" s="3" t="s">
        <v>7239</v>
      </c>
      <c r="E3611" t="s">
        <v>7240</v>
      </c>
      <c r="F3611">
        <v>-38</v>
      </c>
      <c r="G3611" t="s">
        <v>22</v>
      </c>
      <c r="H3611">
        <v>585</v>
      </c>
      <c r="I3611">
        <v>2048</v>
      </c>
      <c r="J3611">
        <v>1</v>
      </c>
      <c r="K3611">
        <v>1</v>
      </c>
      <c r="L3611">
        <v>28</v>
      </c>
      <c r="M3611">
        <v>1</v>
      </c>
      <c r="N3611">
        <v>0</v>
      </c>
      <c r="O3611">
        <v>1</v>
      </c>
      <c r="P3611" s="2" t="s">
        <v>7239</v>
      </c>
      <c r="Q3611">
        <v>0</v>
      </c>
      <c r="R3611" s="4">
        <f t="shared" si="336"/>
        <v>69.632869999999997</v>
      </c>
      <c r="S3611">
        <f t="shared" si="337"/>
        <v>36.5625</v>
      </c>
      <c r="T3611">
        <f t="shared" si="338"/>
        <v>916250000</v>
      </c>
      <c r="U3611">
        <f t="shared" si="339"/>
        <v>3.1415926535897931</v>
      </c>
      <c r="V3611">
        <f>W3611+(constants!$B$1*(50-FLOOR(L3611,1)))</f>
        <v>16.704197941888904</v>
      </c>
      <c r="W3611">
        <f t="shared" si="340"/>
        <v>16.492581577636773</v>
      </c>
      <c r="X3611">
        <f>constants!$B$2*constants!$B$3^2/(Y3611*Z3611^4)</f>
        <v>44592.123868983377</v>
      </c>
      <c r="Y3611">
        <f t="shared" si="341"/>
        <v>0.1584893192461112</v>
      </c>
      <c r="Z3611">
        <f>constants!$B$4/T3611</f>
        <v>0.32719504283765349</v>
      </c>
    </row>
    <row r="3612" spans="1:26" x14ac:dyDescent="0.3">
      <c r="A3612">
        <v>3612</v>
      </c>
      <c r="B3612" s="1">
        <v>45208.674305555556</v>
      </c>
      <c r="C3612">
        <v>69660186</v>
      </c>
      <c r="D3612" s="3" t="s">
        <v>7241</v>
      </c>
      <c r="E3612" t="s">
        <v>7242</v>
      </c>
      <c r="F3612">
        <v>-38</v>
      </c>
      <c r="G3612" t="s">
        <v>22</v>
      </c>
      <c r="H3612">
        <v>195</v>
      </c>
      <c r="I3612">
        <v>2076</v>
      </c>
      <c r="J3612">
        <v>1</v>
      </c>
      <c r="K3612">
        <v>1</v>
      </c>
      <c r="L3612">
        <v>28</v>
      </c>
      <c r="M3612">
        <v>1</v>
      </c>
      <c r="N3612">
        <v>0</v>
      </c>
      <c r="O3612">
        <v>1</v>
      </c>
      <c r="P3612" s="2" t="s">
        <v>7241</v>
      </c>
      <c r="Q3612">
        <v>0</v>
      </c>
      <c r="R3612" s="4">
        <f t="shared" si="336"/>
        <v>69.660185999999996</v>
      </c>
      <c r="S3612">
        <f t="shared" si="337"/>
        <v>12.1875</v>
      </c>
      <c r="T3612">
        <f t="shared" si="338"/>
        <v>916250000</v>
      </c>
      <c r="U3612">
        <f t="shared" si="339"/>
        <v>3.1845441156505911</v>
      </c>
      <c r="V3612">
        <f>W3612+(constants!$B$1*(50-FLOOR(L3612,1)))</f>
        <v>16.704197941888904</v>
      </c>
      <c r="W3612">
        <f t="shared" si="340"/>
        <v>16.492581577636773</v>
      </c>
      <c r="X3612">
        <f>constants!$B$2*constants!$B$3^2/(Y3612*Z3612^4)</f>
        <v>44592.123868983377</v>
      </c>
      <c r="Y3612">
        <f t="shared" si="341"/>
        <v>0.1584893192461112</v>
      </c>
      <c r="Z3612">
        <f>constants!$B$4/T3612</f>
        <v>0.32719504283765349</v>
      </c>
    </row>
    <row r="3613" spans="1:26" x14ac:dyDescent="0.3">
      <c r="A3613">
        <v>3613</v>
      </c>
      <c r="B3613" s="1">
        <v>45208.674305555556</v>
      </c>
      <c r="C3613">
        <v>69680110</v>
      </c>
      <c r="D3613" s="3" t="s">
        <v>7243</v>
      </c>
      <c r="E3613" t="s">
        <v>7244</v>
      </c>
      <c r="F3613">
        <v>-55</v>
      </c>
      <c r="G3613" t="s">
        <v>50</v>
      </c>
      <c r="H3613">
        <v>-78</v>
      </c>
      <c r="I3613">
        <v>2756</v>
      </c>
      <c r="J3613">
        <v>1</v>
      </c>
      <c r="K3613">
        <v>1</v>
      </c>
      <c r="L3613">
        <v>28</v>
      </c>
      <c r="M3613">
        <v>1</v>
      </c>
      <c r="N3613">
        <v>0</v>
      </c>
      <c r="O3613">
        <v>1</v>
      </c>
      <c r="P3613" s="2" t="s">
        <v>7243</v>
      </c>
      <c r="Q3613">
        <v>2</v>
      </c>
      <c r="R3613" s="4">
        <f t="shared" si="336"/>
        <v>69.680109999999999</v>
      </c>
      <c r="S3613">
        <f t="shared" si="337"/>
        <v>-4.875</v>
      </c>
      <c r="T3613">
        <f t="shared" si="338"/>
        <v>916250000</v>
      </c>
      <c r="U3613">
        <f t="shared" si="339"/>
        <v>4.2276510514128267</v>
      </c>
      <c r="V3613">
        <f>W3613+(constants!$B$1*(50-FLOOR(L3613,1)))</f>
        <v>33.704197941888907</v>
      </c>
      <c r="W3613">
        <f t="shared" si="340"/>
        <v>33.492581577636777</v>
      </c>
      <c r="X3613">
        <f>constants!$B$2*constants!$B$3^2/(Y3613*Z3613^4)</f>
        <v>2234900.3203460434</v>
      </c>
      <c r="Y3613">
        <f t="shared" si="341"/>
        <v>3.1622776601683768E-3</v>
      </c>
      <c r="Z3613">
        <f>constants!$B$4/T3613</f>
        <v>0.32719504283765349</v>
      </c>
    </row>
    <row r="3614" spans="1:26" x14ac:dyDescent="0.3">
      <c r="A3614">
        <v>3614</v>
      </c>
      <c r="B3614" s="1">
        <v>45208.674305555556</v>
      </c>
      <c r="C3614">
        <v>69693623</v>
      </c>
      <c r="D3614" s="3" t="s">
        <v>7245</v>
      </c>
      <c r="E3614" t="s">
        <v>7246</v>
      </c>
      <c r="F3614">
        <v>-53</v>
      </c>
      <c r="G3614" t="s">
        <v>25</v>
      </c>
      <c r="H3614">
        <v>-1132</v>
      </c>
      <c r="I3614">
        <v>3592</v>
      </c>
      <c r="J3614">
        <v>1</v>
      </c>
      <c r="K3614">
        <v>1</v>
      </c>
      <c r="L3614">
        <v>28</v>
      </c>
      <c r="M3614">
        <v>1</v>
      </c>
      <c r="N3614">
        <v>0</v>
      </c>
      <c r="O3614">
        <v>1</v>
      </c>
      <c r="P3614" s="2" t="s">
        <v>7245</v>
      </c>
      <c r="Q3614">
        <v>2</v>
      </c>
      <c r="R3614" s="4">
        <f t="shared" si="336"/>
        <v>69.693623000000002</v>
      </c>
      <c r="S3614">
        <f t="shared" si="337"/>
        <v>-70.75</v>
      </c>
      <c r="T3614">
        <f t="shared" si="338"/>
        <v>916250000</v>
      </c>
      <c r="U3614">
        <f t="shared" si="339"/>
        <v>5.5100589900852235</v>
      </c>
      <c r="V3614">
        <f>W3614+(constants!$B$1*(50-FLOOR(L3614,1)))</f>
        <v>31.704197941888904</v>
      </c>
      <c r="W3614">
        <f t="shared" si="340"/>
        <v>31.492581577636773</v>
      </c>
      <c r="X3614">
        <f>constants!$B$2*constants!$B$3^2/(Y3614*Z3614^4)</f>
        <v>1410126.7713034726</v>
      </c>
      <c r="Y3614">
        <f t="shared" si="341"/>
        <v>5.0118723362727194E-3</v>
      </c>
      <c r="Z3614">
        <f>constants!$B$4/T3614</f>
        <v>0.32719504283765349</v>
      </c>
    </row>
    <row r="3615" spans="1:26" x14ac:dyDescent="0.3">
      <c r="A3615">
        <v>3615</v>
      </c>
      <c r="B3615" s="1">
        <v>45208.674305555556</v>
      </c>
      <c r="C3615">
        <v>69720170</v>
      </c>
      <c r="D3615" s="3" t="s">
        <v>7247</v>
      </c>
      <c r="E3615" t="s">
        <v>7248</v>
      </c>
      <c r="F3615">
        <v>-55</v>
      </c>
      <c r="G3615" t="s">
        <v>19</v>
      </c>
      <c r="H3615">
        <v>-3125</v>
      </c>
      <c r="I3615">
        <v>3724</v>
      </c>
      <c r="J3615">
        <v>1</v>
      </c>
      <c r="K3615">
        <v>1</v>
      </c>
      <c r="L3615">
        <v>28</v>
      </c>
      <c r="M3615">
        <v>1</v>
      </c>
      <c r="N3615">
        <v>0</v>
      </c>
      <c r="O3615">
        <v>1</v>
      </c>
      <c r="P3615" s="2" t="s">
        <v>7247</v>
      </c>
      <c r="Q3615">
        <v>2</v>
      </c>
      <c r="R3615" s="4">
        <f t="shared" si="336"/>
        <v>69.720169999999996</v>
      </c>
      <c r="S3615">
        <f t="shared" si="337"/>
        <v>-195.3125</v>
      </c>
      <c r="T3615">
        <f t="shared" si="338"/>
        <v>916250000</v>
      </c>
      <c r="U3615">
        <f t="shared" si="339"/>
        <v>5.7125444540861281</v>
      </c>
      <c r="V3615">
        <f>W3615+(constants!$B$1*(50-FLOOR(L3615,1)))</f>
        <v>33.704197941888907</v>
      </c>
      <c r="W3615">
        <f t="shared" si="340"/>
        <v>33.492581577636777</v>
      </c>
      <c r="X3615">
        <f>constants!$B$2*constants!$B$3^2/(Y3615*Z3615^4)</f>
        <v>2234900.3203460434</v>
      </c>
      <c r="Y3615">
        <f t="shared" si="341"/>
        <v>3.1622776601683768E-3</v>
      </c>
      <c r="Z3615">
        <f>constants!$B$4/T3615</f>
        <v>0.32719504283765349</v>
      </c>
    </row>
    <row r="3616" spans="1:26" x14ac:dyDescent="0.3">
      <c r="A3616">
        <v>3616</v>
      </c>
      <c r="B3616" s="1">
        <v>45208.674305555556</v>
      </c>
      <c r="C3616">
        <v>69733346</v>
      </c>
      <c r="D3616" s="3" t="s">
        <v>7249</v>
      </c>
      <c r="E3616" t="s">
        <v>7250</v>
      </c>
      <c r="F3616">
        <v>-55</v>
      </c>
      <c r="G3616" t="s">
        <v>19</v>
      </c>
      <c r="H3616">
        <v>-2226</v>
      </c>
      <c r="I3616">
        <v>3988</v>
      </c>
      <c r="J3616">
        <v>1</v>
      </c>
      <c r="K3616">
        <v>1</v>
      </c>
      <c r="L3616">
        <v>28</v>
      </c>
      <c r="M3616">
        <v>1</v>
      </c>
      <c r="N3616">
        <v>0</v>
      </c>
      <c r="O3616">
        <v>1</v>
      </c>
      <c r="P3616" s="2" t="s">
        <v>7249</v>
      </c>
      <c r="Q3616">
        <v>2</v>
      </c>
      <c r="R3616" s="4">
        <f t="shared" si="336"/>
        <v>69.733345999999997</v>
      </c>
      <c r="S3616">
        <f t="shared" si="337"/>
        <v>-139.125</v>
      </c>
      <c r="T3616">
        <f t="shared" si="338"/>
        <v>916250000</v>
      </c>
      <c r="U3616">
        <f t="shared" si="339"/>
        <v>6.1175153820879373</v>
      </c>
      <c r="V3616">
        <f>W3616+(constants!$B$1*(50-FLOOR(L3616,1)))</f>
        <v>33.704197941888907</v>
      </c>
      <c r="W3616">
        <f t="shared" si="340"/>
        <v>33.492581577636777</v>
      </c>
      <c r="X3616">
        <f>constants!$B$2*constants!$B$3^2/(Y3616*Z3616^4)</f>
        <v>2234900.3203460434</v>
      </c>
      <c r="Y3616">
        <f t="shared" si="341"/>
        <v>3.1622776601683768E-3</v>
      </c>
      <c r="Z3616">
        <f>constants!$B$4/T3616</f>
        <v>0.32719504283765349</v>
      </c>
    </row>
    <row r="3617" spans="1:26" x14ac:dyDescent="0.3">
      <c r="A3617">
        <v>3617</v>
      </c>
      <c r="B3617" s="1">
        <v>45208.674305555556</v>
      </c>
      <c r="C3617">
        <v>69745694</v>
      </c>
      <c r="D3617" s="3" t="s">
        <v>7251</v>
      </c>
      <c r="E3617" t="s">
        <v>7252</v>
      </c>
      <c r="F3617">
        <v>-37</v>
      </c>
      <c r="G3617" t="s">
        <v>22</v>
      </c>
      <c r="H3617">
        <v>-156</v>
      </c>
      <c r="I3617">
        <v>2088</v>
      </c>
      <c r="J3617">
        <v>1</v>
      </c>
      <c r="K3617">
        <v>1</v>
      </c>
      <c r="L3617">
        <v>28</v>
      </c>
      <c r="M3617">
        <v>1</v>
      </c>
      <c r="N3617">
        <v>0</v>
      </c>
      <c r="O3617">
        <v>1</v>
      </c>
      <c r="P3617" s="2" t="s">
        <v>7251</v>
      </c>
      <c r="Q3617">
        <v>2</v>
      </c>
      <c r="R3617" s="4">
        <f t="shared" si="336"/>
        <v>69.745694</v>
      </c>
      <c r="S3617">
        <f t="shared" si="337"/>
        <v>-9.75</v>
      </c>
      <c r="T3617">
        <f t="shared" si="338"/>
        <v>916250000</v>
      </c>
      <c r="U3617">
        <f t="shared" si="339"/>
        <v>3.2029518851052186</v>
      </c>
      <c r="V3617">
        <f>W3617+(constants!$B$1*(50-FLOOR(L3617,1)))</f>
        <v>15.704197941888907</v>
      </c>
      <c r="W3617">
        <f t="shared" si="340"/>
        <v>15.492581577636777</v>
      </c>
      <c r="X3617">
        <f>constants!$B$2*constants!$B$3^2/(Y3617*Z3617^4)</f>
        <v>35420.783035456094</v>
      </c>
      <c r="Y3617">
        <f t="shared" si="341"/>
        <v>0.19952623149688758</v>
      </c>
      <c r="Z3617">
        <f>constants!$B$4/T3617</f>
        <v>0.32719504283765349</v>
      </c>
    </row>
    <row r="3618" spans="1:26" x14ac:dyDescent="0.3">
      <c r="A3618">
        <v>3618</v>
      </c>
      <c r="B3618" s="1">
        <v>45208.674305555556</v>
      </c>
      <c r="C3618">
        <v>69770233</v>
      </c>
      <c r="D3618" s="3" t="s">
        <v>7253</v>
      </c>
      <c r="E3618" t="s">
        <v>7254</v>
      </c>
      <c r="F3618">
        <v>-38</v>
      </c>
      <c r="G3618" t="s">
        <v>22</v>
      </c>
      <c r="H3618">
        <v>78</v>
      </c>
      <c r="I3618">
        <v>3468</v>
      </c>
      <c r="J3618">
        <v>1</v>
      </c>
      <c r="K3618">
        <v>1</v>
      </c>
      <c r="L3618">
        <v>29</v>
      </c>
      <c r="M3618">
        <v>1</v>
      </c>
      <c r="N3618">
        <v>0</v>
      </c>
      <c r="O3618">
        <v>1</v>
      </c>
      <c r="P3618" s="2" t="s">
        <v>7253</v>
      </c>
      <c r="Q3618">
        <v>2</v>
      </c>
      <c r="R3618" s="4">
        <f t="shared" si="336"/>
        <v>69.770233000000005</v>
      </c>
      <c r="S3618">
        <f t="shared" si="337"/>
        <v>4.875</v>
      </c>
      <c r="T3618">
        <f t="shared" si="338"/>
        <v>916750000</v>
      </c>
      <c r="U3618">
        <f t="shared" si="339"/>
        <v>5.3198453723874035</v>
      </c>
      <c r="V3618">
        <f>W3618+(constants!$B$1*(50-FLOOR(L3618,1)))</f>
        <v>16.704056255579317</v>
      </c>
      <c r="W3618">
        <f t="shared" si="340"/>
        <v>16.502058816975012</v>
      </c>
      <c r="X3618">
        <f>constants!$B$2*constants!$B$3^2/(Y3618*Z3618^4)</f>
        <v>44689.539723185429</v>
      </c>
      <c r="Y3618">
        <f t="shared" si="341"/>
        <v>0.1584893192461112</v>
      </c>
      <c r="Z3618">
        <f>constants!$B$4/T3618</f>
        <v>0.32701658903736025</v>
      </c>
    </row>
    <row r="3619" spans="1:26" x14ac:dyDescent="0.3">
      <c r="A3619">
        <v>3619</v>
      </c>
      <c r="B3619" s="1">
        <v>45208.674305555556</v>
      </c>
      <c r="C3619">
        <v>69790240</v>
      </c>
      <c r="D3619" s="3" t="s">
        <v>7255</v>
      </c>
      <c r="E3619" t="s">
        <v>7256</v>
      </c>
      <c r="F3619">
        <v>-38</v>
      </c>
      <c r="G3619" t="s">
        <v>22</v>
      </c>
      <c r="H3619">
        <v>273</v>
      </c>
      <c r="I3619">
        <v>3472</v>
      </c>
      <c r="J3619">
        <v>1</v>
      </c>
      <c r="K3619">
        <v>1</v>
      </c>
      <c r="L3619">
        <v>29</v>
      </c>
      <c r="M3619">
        <v>1</v>
      </c>
      <c r="N3619">
        <v>0</v>
      </c>
      <c r="O3619">
        <v>1</v>
      </c>
      <c r="P3619" s="2" t="s">
        <v>7255</v>
      </c>
      <c r="Q3619">
        <v>2</v>
      </c>
      <c r="R3619" s="4">
        <f t="shared" si="336"/>
        <v>69.790239999999997</v>
      </c>
      <c r="S3619">
        <f t="shared" si="337"/>
        <v>17.0625</v>
      </c>
      <c r="T3619">
        <f t="shared" si="338"/>
        <v>916750000</v>
      </c>
      <c r="U3619">
        <f t="shared" si="339"/>
        <v>5.3259812955389458</v>
      </c>
      <c r="V3619">
        <f>W3619+(constants!$B$1*(50-FLOOR(L3619,1)))</f>
        <v>16.704056255579317</v>
      </c>
      <c r="W3619">
        <f t="shared" si="340"/>
        <v>16.502058816975012</v>
      </c>
      <c r="X3619">
        <f>constants!$B$2*constants!$B$3^2/(Y3619*Z3619^4)</f>
        <v>44689.539723185429</v>
      </c>
      <c r="Y3619">
        <f t="shared" si="341"/>
        <v>0.1584893192461112</v>
      </c>
      <c r="Z3619">
        <f>constants!$B$4/T3619</f>
        <v>0.32701658903736025</v>
      </c>
    </row>
    <row r="3620" spans="1:26" x14ac:dyDescent="0.3">
      <c r="A3620">
        <v>3620</v>
      </c>
      <c r="B3620" s="1">
        <v>45208.674305555556</v>
      </c>
      <c r="C3620">
        <v>69810141</v>
      </c>
      <c r="D3620" s="3" t="s">
        <v>7257</v>
      </c>
      <c r="E3620" t="s">
        <v>7258</v>
      </c>
      <c r="F3620">
        <v>-38</v>
      </c>
      <c r="G3620" t="s">
        <v>22</v>
      </c>
      <c r="H3620">
        <v>117</v>
      </c>
      <c r="I3620">
        <v>3468</v>
      </c>
      <c r="J3620">
        <v>1</v>
      </c>
      <c r="K3620">
        <v>1</v>
      </c>
      <c r="L3620">
        <v>29</v>
      </c>
      <c r="M3620">
        <v>1</v>
      </c>
      <c r="N3620">
        <v>0</v>
      </c>
      <c r="O3620">
        <v>1</v>
      </c>
      <c r="P3620" s="2" t="s">
        <v>7257</v>
      </c>
      <c r="Q3620">
        <v>2</v>
      </c>
      <c r="R3620" s="4">
        <f t="shared" si="336"/>
        <v>69.810141000000002</v>
      </c>
      <c r="S3620">
        <f t="shared" si="337"/>
        <v>7.3125</v>
      </c>
      <c r="T3620">
        <f t="shared" si="338"/>
        <v>916750000</v>
      </c>
      <c r="U3620">
        <f t="shared" si="339"/>
        <v>5.3198453723874035</v>
      </c>
      <c r="V3620">
        <f>W3620+(constants!$B$1*(50-FLOOR(L3620,1)))</f>
        <v>16.704056255579317</v>
      </c>
      <c r="W3620">
        <f t="shared" si="340"/>
        <v>16.502058816975012</v>
      </c>
      <c r="X3620">
        <f>constants!$B$2*constants!$B$3^2/(Y3620*Z3620^4)</f>
        <v>44689.539723185429</v>
      </c>
      <c r="Y3620">
        <f t="shared" si="341"/>
        <v>0.1584893192461112</v>
      </c>
      <c r="Z3620">
        <f>constants!$B$4/T3620</f>
        <v>0.32701658903736025</v>
      </c>
    </row>
    <row r="3621" spans="1:26" x14ac:dyDescent="0.3">
      <c r="A3621">
        <v>3621</v>
      </c>
      <c r="B3621" s="1">
        <v>45208.674305555556</v>
      </c>
      <c r="C3621">
        <v>69830076</v>
      </c>
      <c r="D3621" s="3" t="s">
        <v>7259</v>
      </c>
      <c r="E3621" t="s">
        <v>7260</v>
      </c>
      <c r="F3621">
        <v>-55</v>
      </c>
      <c r="G3621" t="s">
        <v>50</v>
      </c>
      <c r="H3621">
        <v>-1953</v>
      </c>
      <c r="I3621">
        <v>4032</v>
      </c>
      <c r="J3621">
        <v>1</v>
      </c>
      <c r="K3621">
        <v>1</v>
      </c>
      <c r="L3621">
        <v>29</v>
      </c>
      <c r="M3621">
        <v>1</v>
      </c>
      <c r="N3621">
        <v>0</v>
      </c>
      <c r="O3621">
        <v>1</v>
      </c>
      <c r="P3621" s="2" t="s">
        <v>7259</v>
      </c>
      <c r="Q3621">
        <v>2</v>
      </c>
      <c r="R3621" s="4">
        <f t="shared" si="336"/>
        <v>69.830076000000005</v>
      </c>
      <c r="S3621">
        <f t="shared" si="337"/>
        <v>-122.0625</v>
      </c>
      <c r="T3621">
        <f t="shared" si="338"/>
        <v>916750000</v>
      </c>
      <c r="U3621">
        <f t="shared" si="339"/>
        <v>6.1850105367549055</v>
      </c>
      <c r="V3621">
        <f>W3621+(constants!$B$1*(50-FLOOR(L3621,1)))</f>
        <v>33.704056255579317</v>
      </c>
      <c r="W3621">
        <f t="shared" si="340"/>
        <v>33.502058816975008</v>
      </c>
      <c r="X3621">
        <f>constants!$B$2*constants!$B$3^2/(Y3621*Z3621^4)</f>
        <v>2239782.6785939396</v>
      </c>
      <c r="Y3621">
        <f t="shared" si="341"/>
        <v>3.1622776601683768E-3</v>
      </c>
      <c r="Z3621">
        <f>constants!$B$4/T3621</f>
        <v>0.32701658903736025</v>
      </c>
    </row>
    <row r="3622" spans="1:26" x14ac:dyDescent="0.3">
      <c r="A3622">
        <v>3622</v>
      </c>
      <c r="B3622" s="1">
        <v>45208.674305555556</v>
      </c>
      <c r="C3622">
        <v>69842963</v>
      </c>
      <c r="D3622" s="3" t="s">
        <v>7261</v>
      </c>
      <c r="E3622" t="s">
        <v>7262</v>
      </c>
      <c r="F3622">
        <v>-52</v>
      </c>
      <c r="G3622" t="s">
        <v>19</v>
      </c>
      <c r="H3622">
        <v>-1210</v>
      </c>
      <c r="I3622">
        <v>1712</v>
      </c>
      <c r="J3622">
        <v>1</v>
      </c>
      <c r="K3622">
        <v>1</v>
      </c>
      <c r="L3622">
        <v>29</v>
      </c>
      <c r="M3622">
        <v>1</v>
      </c>
      <c r="N3622">
        <v>0</v>
      </c>
      <c r="O3622">
        <v>1</v>
      </c>
      <c r="P3622" s="2" t="s">
        <v>7261</v>
      </c>
      <c r="Q3622">
        <v>2</v>
      </c>
      <c r="R3622" s="4">
        <f t="shared" si="336"/>
        <v>69.842962999999997</v>
      </c>
      <c r="S3622">
        <f t="shared" si="337"/>
        <v>-75.625</v>
      </c>
      <c r="T3622">
        <f t="shared" si="338"/>
        <v>916750000</v>
      </c>
      <c r="U3622">
        <f t="shared" si="339"/>
        <v>2.6261751088602177</v>
      </c>
      <c r="V3622">
        <f>W3622+(constants!$B$1*(50-FLOOR(L3622,1)))</f>
        <v>30.704056255579321</v>
      </c>
      <c r="W3622">
        <f t="shared" si="340"/>
        <v>30.502058816975016</v>
      </c>
      <c r="X3622">
        <f>constants!$B$2*constants!$B$3^2/(Y3622*Z3622^4)</f>
        <v>1122550.4846107797</v>
      </c>
      <c r="Y3622">
        <f t="shared" si="341"/>
        <v>6.3095734448019216E-3</v>
      </c>
      <c r="Z3622">
        <f>constants!$B$4/T3622</f>
        <v>0.32701658903736025</v>
      </c>
    </row>
    <row r="3623" spans="1:26" x14ac:dyDescent="0.3">
      <c r="A3623">
        <v>3623</v>
      </c>
      <c r="B3623" s="1">
        <v>45208.674305555556</v>
      </c>
      <c r="C3623">
        <v>69854899</v>
      </c>
      <c r="D3623" s="3" t="s">
        <v>7263</v>
      </c>
      <c r="E3623" t="s">
        <v>7264</v>
      </c>
      <c r="F3623">
        <v>-51</v>
      </c>
      <c r="G3623" t="s">
        <v>19</v>
      </c>
      <c r="H3623">
        <v>1093</v>
      </c>
      <c r="I3623">
        <v>1648</v>
      </c>
      <c r="J3623">
        <v>1</v>
      </c>
      <c r="K3623">
        <v>1</v>
      </c>
      <c r="L3623">
        <v>29</v>
      </c>
      <c r="M3623">
        <v>1</v>
      </c>
      <c r="N3623">
        <v>0</v>
      </c>
      <c r="O3623">
        <v>1</v>
      </c>
      <c r="P3623" s="2" t="s">
        <v>7263</v>
      </c>
      <c r="Q3623">
        <v>2</v>
      </c>
      <c r="R3623" s="4">
        <f t="shared" si="336"/>
        <v>69.854899000000003</v>
      </c>
      <c r="S3623">
        <f t="shared" si="337"/>
        <v>68.3125</v>
      </c>
      <c r="T3623">
        <f t="shared" si="338"/>
        <v>916750000</v>
      </c>
      <c r="U3623">
        <f t="shared" si="339"/>
        <v>2.5280003384355365</v>
      </c>
      <c r="V3623">
        <f>W3623+(constants!$B$1*(50-FLOOR(L3623,1)))</f>
        <v>29.704056255579317</v>
      </c>
      <c r="W3623">
        <f t="shared" si="340"/>
        <v>29.502058816975012</v>
      </c>
      <c r="X3623">
        <f>constants!$B$2*constants!$B$3^2/(Y3623*Z3623^4)</f>
        <v>891673.54482976673</v>
      </c>
      <c r="Y3623">
        <f t="shared" si="341"/>
        <v>7.9432823472428069E-3</v>
      </c>
      <c r="Z3623">
        <f>constants!$B$4/T3623</f>
        <v>0.32701658903736025</v>
      </c>
    </row>
    <row r="3624" spans="1:26" x14ac:dyDescent="0.3">
      <c r="A3624">
        <v>3624</v>
      </c>
      <c r="B3624" s="1">
        <v>45208.674305555556</v>
      </c>
      <c r="C3624">
        <v>69880420</v>
      </c>
      <c r="D3624" s="3" t="s">
        <v>7265</v>
      </c>
      <c r="E3624" t="s">
        <v>7266</v>
      </c>
      <c r="F3624">
        <v>-54</v>
      </c>
      <c r="G3624" t="s">
        <v>50</v>
      </c>
      <c r="H3624">
        <v>546</v>
      </c>
      <c r="I3624">
        <v>3816</v>
      </c>
      <c r="J3624">
        <v>1</v>
      </c>
      <c r="K3624">
        <v>1</v>
      </c>
      <c r="L3624">
        <v>29</v>
      </c>
      <c r="M3624">
        <v>1</v>
      </c>
      <c r="N3624">
        <v>0</v>
      </c>
      <c r="O3624">
        <v>1</v>
      </c>
      <c r="P3624" s="2" t="s">
        <v>7265</v>
      </c>
      <c r="Q3624">
        <v>2</v>
      </c>
      <c r="R3624" s="4">
        <f t="shared" si="336"/>
        <v>69.880420000000001</v>
      </c>
      <c r="S3624">
        <f t="shared" si="337"/>
        <v>34.125</v>
      </c>
      <c r="T3624">
        <f t="shared" si="338"/>
        <v>916750000</v>
      </c>
      <c r="U3624">
        <f t="shared" si="339"/>
        <v>5.8536706865716068</v>
      </c>
      <c r="V3624">
        <f>W3624+(constants!$B$1*(50-FLOOR(L3624,1)))</f>
        <v>32.704056255579324</v>
      </c>
      <c r="W3624">
        <f t="shared" si="340"/>
        <v>32.502058816975016</v>
      </c>
      <c r="X3624">
        <f>constants!$B$2*constants!$B$3^2/(Y3624*Z3624^4)</f>
        <v>1779122.6212535487</v>
      </c>
      <c r="Y3624">
        <f t="shared" si="341"/>
        <v>3.9810717055349656E-3</v>
      </c>
      <c r="Z3624">
        <f>constants!$B$4/T3624</f>
        <v>0.32701658903736025</v>
      </c>
    </row>
    <row r="3625" spans="1:26" x14ac:dyDescent="0.3">
      <c r="A3625">
        <v>3625</v>
      </c>
      <c r="B3625" s="1">
        <v>45208.674305555556</v>
      </c>
      <c r="C3625">
        <v>69900145</v>
      </c>
      <c r="D3625" s="3" t="s">
        <v>7267</v>
      </c>
      <c r="E3625" t="s">
        <v>7268</v>
      </c>
      <c r="F3625">
        <v>-38</v>
      </c>
      <c r="G3625" t="s">
        <v>22</v>
      </c>
      <c r="H3625">
        <v>78</v>
      </c>
      <c r="I3625">
        <v>3476</v>
      </c>
      <c r="J3625">
        <v>1</v>
      </c>
      <c r="K3625">
        <v>1</v>
      </c>
      <c r="L3625">
        <v>29</v>
      </c>
      <c r="M3625">
        <v>1</v>
      </c>
      <c r="N3625">
        <v>0</v>
      </c>
      <c r="O3625">
        <v>1</v>
      </c>
      <c r="P3625" s="2" t="s">
        <v>7267</v>
      </c>
      <c r="Q3625">
        <v>2</v>
      </c>
      <c r="R3625" s="4">
        <f t="shared" si="336"/>
        <v>69.900144999999995</v>
      </c>
      <c r="S3625">
        <f t="shared" si="337"/>
        <v>4.875</v>
      </c>
      <c r="T3625">
        <f t="shared" si="338"/>
        <v>916750000</v>
      </c>
      <c r="U3625">
        <f t="shared" si="339"/>
        <v>5.332117218690489</v>
      </c>
      <c r="V3625">
        <f>W3625+(constants!$B$1*(50-FLOOR(L3625,1)))</f>
        <v>16.704056255579317</v>
      </c>
      <c r="W3625">
        <f t="shared" si="340"/>
        <v>16.502058816975012</v>
      </c>
      <c r="X3625">
        <f>constants!$B$2*constants!$B$3^2/(Y3625*Z3625^4)</f>
        <v>44689.539723185429</v>
      </c>
      <c r="Y3625">
        <f t="shared" si="341"/>
        <v>0.1584893192461112</v>
      </c>
      <c r="Z3625">
        <f>constants!$B$4/T3625</f>
        <v>0.32701658903736025</v>
      </c>
    </row>
    <row r="3626" spans="1:26" x14ac:dyDescent="0.3">
      <c r="A3626">
        <v>3626</v>
      </c>
      <c r="B3626" s="1">
        <v>45208.674305555556</v>
      </c>
      <c r="C3626">
        <v>69913168</v>
      </c>
      <c r="D3626" s="3" t="s">
        <v>7269</v>
      </c>
      <c r="E3626" t="s">
        <v>7270</v>
      </c>
      <c r="F3626">
        <v>-55</v>
      </c>
      <c r="G3626" t="s">
        <v>50</v>
      </c>
      <c r="H3626">
        <v>-3437</v>
      </c>
      <c r="I3626">
        <v>4080</v>
      </c>
      <c r="J3626">
        <v>1</v>
      </c>
      <c r="K3626">
        <v>1</v>
      </c>
      <c r="L3626">
        <v>29</v>
      </c>
      <c r="M3626">
        <v>1</v>
      </c>
      <c r="N3626">
        <v>0</v>
      </c>
      <c r="O3626">
        <v>1</v>
      </c>
      <c r="P3626" s="2" t="s">
        <v>7269</v>
      </c>
      <c r="Q3626">
        <v>2</v>
      </c>
      <c r="R3626" s="4">
        <f t="shared" si="336"/>
        <v>69.913167999999999</v>
      </c>
      <c r="S3626">
        <f t="shared" si="337"/>
        <v>-214.8125</v>
      </c>
      <c r="T3626">
        <f t="shared" si="338"/>
        <v>916750000</v>
      </c>
      <c r="U3626">
        <f t="shared" si="339"/>
        <v>6.2586416145734161</v>
      </c>
      <c r="V3626">
        <f>W3626+(constants!$B$1*(50-FLOOR(L3626,1)))</f>
        <v>33.704056255579317</v>
      </c>
      <c r="W3626">
        <f t="shared" si="340"/>
        <v>33.502058816975008</v>
      </c>
      <c r="X3626">
        <f>constants!$B$2*constants!$B$3^2/(Y3626*Z3626^4)</f>
        <v>2239782.6785939396</v>
      </c>
      <c r="Y3626">
        <f t="shared" si="341"/>
        <v>3.1622776601683768E-3</v>
      </c>
      <c r="Z3626">
        <f>constants!$B$4/T3626</f>
        <v>0.32701658903736025</v>
      </c>
    </row>
    <row r="3627" spans="1:26" x14ac:dyDescent="0.3">
      <c r="A3627">
        <v>3627</v>
      </c>
      <c r="B3627" s="1">
        <v>45208.674305555556</v>
      </c>
      <c r="C3627">
        <v>69940725</v>
      </c>
      <c r="D3627" s="3" t="s">
        <v>7271</v>
      </c>
      <c r="E3627" t="s">
        <v>7272</v>
      </c>
      <c r="F3627">
        <v>-38</v>
      </c>
      <c r="G3627" t="s">
        <v>22</v>
      </c>
      <c r="H3627">
        <v>-39</v>
      </c>
      <c r="I3627">
        <v>3468</v>
      </c>
      <c r="J3627">
        <v>1</v>
      </c>
      <c r="K3627">
        <v>1</v>
      </c>
      <c r="L3627">
        <v>29</v>
      </c>
      <c r="M3627">
        <v>1</v>
      </c>
      <c r="N3627">
        <v>0</v>
      </c>
      <c r="O3627">
        <v>1</v>
      </c>
      <c r="P3627" s="2" t="s">
        <v>7271</v>
      </c>
      <c r="Q3627">
        <v>2</v>
      </c>
      <c r="R3627" s="4">
        <f t="shared" si="336"/>
        <v>69.940725</v>
      </c>
      <c r="S3627">
        <f t="shared" si="337"/>
        <v>-2.4375</v>
      </c>
      <c r="T3627">
        <f t="shared" si="338"/>
        <v>916750000</v>
      </c>
      <c r="U3627">
        <f t="shared" si="339"/>
        <v>5.3198453723874035</v>
      </c>
      <c r="V3627">
        <f>W3627+(constants!$B$1*(50-FLOOR(L3627,1)))</f>
        <v>16.704056255579317</v>
      </c>
      <c r="W3627">
        <f t="shared" si="340"/>
        <v>16.502058816975012</v>
      </c>
      <c r="X3627">
        <f>constants!$B$2*constants!$B$3^2/(Y3627*Z3627^4)</f>
        <v>44689.539723185429</v>
      </c>
      <c r="Y3627">
        <f t="shared" si="341"/>
        <v>0.1584893192461112</v>
      </c>
      <c r="Z3627">
        <f>constants!$B$4/T3627</f>
        <v>0.32701658903736025</v>
      </c>
    </row>
    <row r="3628" spans="1:26" x14ac:dyDescent="0.3">
      <c r="A3628">
        <v>3628</v>
      </c>
      <c r="B3628" s="1">
        <v>45208.674305555556</v>
      </c>
      <c r="C3628">
        <v>69952716</v>
      </c>
      <c r="D3628" s="3" t="s">
        <v>7273</v>
      </c>
      <c r="E3628" t="s">
        <v>7274</v>
      </c>
      <c r="F3628">
        <v>-38</v>
      </c>
      <c r="G3628" t="s">
        <v>22</v>
      </c>
      <c r="H3628">
        <v>-78</v>
      </c>
      <c r="I3628">
        <v>3480</v>
      </c>
      <c r="J3628">
        <v>1</v>
      </c>
      <c r="K3628">
        <v>1</v>
      </c>
      <c r="L3628">
        <v>29</v>
      </c>
      <c r="M3628">
        <v>1</v>
      </c>
      <c r="N3628">
        <v>0</v>
      </c>
      <c r="O3628">
        <v>1</v>
      </c>
      <c r="P3628" s="2" t="s">
        <v>7273</v>
      </c>
      <c r="Q3628">
        <v>2</v>
      </c>
      <c r="R3628" s="4">
        <f t="shared" si="336"/>
        <v>69.952715999999995</v>
      </c>
      <c r="S3628">
        <f t="shared" si="337"/>
        <v>-4.875</v>
      </c>
      <c r="T3628">
        <f t="shared" si="338"/>
        <v>916750000</v>
      </c>
      <c r="U3628">
        <f t="shared" si="339"/>
        <v>5.3382531418420314</v>
      </c>
      <c r="V3628">
        <f>W3628+(constants!$B$1*(50-FLOOR(L3628,1)))</f>
        <v>16.704056255579317</v>
      </c>
      <c r="W3628">
        <f t="shared" si="340"/>
        <v>16.502058816975012</v>
      </c>
      <c r="X3628">
        <f>constants!$B$2*constants!$B$3^2/(Y3628*Z3628^4)</f>
        <v>44689.539723185429</v>
      </c>
      <c r="Y3628">
        <f t="shared" si="341"/>
        <v>0.1584893192461112</v>
      </c>
      <c r="Z3628">
        <f>constants!$B$4/T3628</f>
        <v>0.32701658903736025</v>
      </c>
    </row>
    <row r="3629" spans="1:26" x14ac:dyDescent="0.3">
      <c r="A3629">
        <v>3629</v>
      </c>
      <c r="B3629" s="1">
        <v>45208.674305555556</v>
      </c>
      <c r="C3629">
        <v>69965138</v>
      </c>
      <c r="D3629" s="3" t="s">
        <v>7275</v>
      </c>
      <c r="E3629" t="s">
        <v>7276</v>
      </c>
      <c r="F3629">
        <v>-52</v>
      </c>
      <c r="G3629" t="s">
        <v>19</v>
      </c>
      <c r="H3629">
        <v>1875</v>
      </c>
      <c r="I3629">
        <v>1672</v>
      </c>
      <c r="J3629">
        <v>1</v>
      </c>
      <c r="K3629">
        <v>1</v>
      </c>
      <c r="L3629">
        <v>29</v>
      </c>
      <c r="M3629">
        <v>1</v>
      </c>
      <c r="N3629">
        <v>0</v>
      </c>
      <c r="O3629">
        <v>1</v>
      </c>
      <c r="P3629" s="2" t="s">
        <v>7275</v>
      </c>
      <c r="Q3629">
        <v>2</v>
      </c>
      <c r="R3629" s="4">
        <f t="shared" si="336"/>
        <v>69.965137999999996</v>
      </c>
      <c r="S3629">
        <f t="shared" si="337"/>
        <v>117.1875</v>
      </c>
      <c r="T3629">
        <f t="shared" si="338"/>
        <v>916750000</v>
      </c>
      <c r="U3629">
        <f t="shared" si="339"/>
        <v>2.5648158773447922</v>
      </c>
      <c r="V3629">
        <f>W3629+(constants!$B$1*(50-FLOOR(L3629,1)))</f>
        <v>30.704056255579321</v>
      </c>
      <c r="W3629">
        <f t="shared" si="340"/>
        <v>30.502058816975016</v>
      </c>
      <c r="X3629">
        <f>constants!$B$2*constants!$B$3^2/(Y3629*Z3629^4)</f>
        <v>1122550.4846107797</v>
      </c>
      <c r="Y3629">
        <f t="shared" si="341"/>
        <v>6.3095734448019216E-3</v>
      </c>
      <c r="Z3629">
        <f>constants!$B$4/T3629</f>
        <v>0.32701658903736025</v>
      </c>
    </row>
    <row r="3630" spans="1:26" x14ac:dyDescent="0.3">
      <c r="A3630">
        <v>3630</v>
      </c>
      <c r="B3630" s="1">
        <v>45208.674305555556</v>
      </c>
      <c r="C3630">
        <v>69984826</v>
      </c>
      <c r="D3630" s="3" t="s">
        <v>7277</v>
      </c>
      <c r="E3630" t="s">
        <v>7278</v>
      </c>
      <c r="F3630">
        <v>-53</v>
      </c>
      <c r="G3630" t="s">
        <v>25</v>
      </c>
      <c r="H3630">
        <v>3125</v>
      </c>
      <c r="I3630">
        <v>1152</v>
      </c>
      <c r="J3630">
        <v>1</v>
      </c>
      <c r="K3630">
        <v>1</v>
      </c>
      <c r="L3630">
        <v>30</v>
      </c>
      <c r="M3630">
        <v>1</v>
      </c>
      <c r="N3630">
        <v>0</v>
      </c>
      <c r="O3630">
        <v>1</v>
      </c>
      <c r="P3630" s="2" t="s">
        <v>7277</v>
      </c>
      <c r="Q3630">
        <v>2</v>
      </c>
      <c r="R3630" s="4">
        <f t="shared" si="336"/>
        <v>69.984825999999998</v>
      </c>
      <c r="S3630">
        <f t="shared" si="337"/>
        <v>195.3125</v>
      </c>
      <c r="T3630">
        <f t="shared" si="338"/>
        <v>917250000</v>
      </c>
      <c r="U3630">
        <f t="shared" si="339"/>
        <v>1.7671458676442586</v>
      </c>
      <c r="V3630">
        <f>W3630+(constants!$B$1*(50-FLOOR(L3630,1)))</f>
        <v>31.703909401745303</v>
      </c>
      <c r="W3630">
        <f t="shared" si="340"/>
        <v>31.511530888788819</v>
      </c>
      <c r="X3630">
        <f>constants!$B$2*constants!$B$3^2/(Y3630*Z3630^4)</f>
        <v>1416292.9354768251</v>
      </c>
      <c r="Y3630">
        <f t="shared" si="341"/>
        <v>5.0118723362727194E-3</v>
      </c>
      <c r="Z3630">
        <f>constants!$B$4/T3630</f>
        <v>0.32683832979013355</v>
      </c>
    </row>
    <row r="3631" spans="1:26" x14ac:dyDescent="0.3">
      <c r="A3631">
        <v>3631</v>
      </c>
      <c r="B3631" s="1">
        <v>45208.674305555556</v>
      </c>
      <c r="C3631">
        <v>69998301</v>
      </c>
      <c r="D3631" s="3" t="s">
        <v>7279</v>
      </c>
      <c r="E3631" t="s">
        <v>7280</v>
      </c>
      <c r="F3631">
        <v>-38</v>
      </c>
      <c r="G3631" t="s">
        <v>22</v>
      </c>
      <c r="H3631">
        <v>-351</v>
      </c>
      <c r="I3631">
        <v>356</v>
      </c>
      <c r="J3631">
        <v>1</v>
      </c>
      <c r="K3631">
        <v>1</v>
      </c>
      <c r="L3631">
        <v>30</v>
      </c>
      <c r="M3631">
        <v>1</v>
      </c>
      <c r="N3631">
        <v>0</v>
      </c>
      <c r="O3631">
        <v>1</v>
      </c>
      <c r="P3631" s="2" t="s">
        <v>7279</v>
      </c>
      <c r="Q3631">
        <v>2</v>
      </c>
      <c r="R3631" s="4">
        <f t="shared" si="336"/>
        <v>69.998300999999998</v>
      </c>
      <c r="S3631">
        <f t="shared" si="337"/>
        <v>-21.9375</v>
      </c>
      <c r="T3631">
        <f t="shared" si="338"/>
        <v>917250000</v>
      </c>
      <c r="U3631">
        <f t="shared" si="339"/>
        <v>0.54609716048728829</v>
      </c>
      <c r="V3631">
        <f>W3631+(constants!$B$1*(50-FLOOR(L3631,1)))</f>
        <v>16.703909401745303</v>
      </c>
      <c r="W3631">
        <f t="shared" si="340"/>
        <v>16.511530888788819</v>
      </c>
      <c r="X3631">
        <f>constants!$B$2*constants!$B$3^2/(Y3631*Z3631^4)</f>
        <v>44787.115101126612</v>
      </c>
      <c r="Y3631">
        <f t="shared" si="341"/>
        <v>0.1584893192461112</v>
      </c>
      <c r="Z3631">
        <f>constants!$B$4/T3631</f>
        <v>0.32683832979013355</v>
      </c>
    </row>
    <row r="3632" spans="1:26" x14ac:dyDescent="0.3">
      <c r="A3632">
        <v>3632</v>
      </c>
      <c r="B3632" s="1">
        <v>45208.674305555556</v>
      </c>
      <c r="C3632">
        <v>70012109</v>
      </c>
      <c r="D3632" s="3" t="s">
        <v>7281</v>
      </c>
      <c r="E3632" t="s">
        <v>7282</v>
      </c>
      <c r="F3632">
        <v>-38</v>
      </c>
      <c r="G3632" t="s">
        <v>22</v>
      </c>
      <c r="H3632">
        <v>-156</v>
      </c>
      <c r="I3632">
        <v>336</v>
      </c>
      <c r="J3632">
        <v>1</v>
      </c>
      <c r="K3632">
        <v>1</v>
      </c>
      <c r="L3632">
        <v>30</v>
      </c>
      <c r="M3632">
        <v>1</v>
      </c>
      <c r="N3632">
        <v>0</v>
      </c>
      <c r="O3632">
        <v>1</v>
      </c>
      <c r="P3632" s="2" t="s">
        <v>7281</v>
      </c>
      <c r="Q3632">
        <v>2</v>
      </c>
      <c r="R3632" s="4">
        <f t="shared" si="336"/>
        <v>70.012108999999995</v>
      </c>
      <c r="S3632">
        <f t="shared" si="337"/>
        <v>-9.75</v>
      </c>
      <c r="T3632">
        <f t="shared" si="338"/>
        <v>917250000</v>
      </c>
      <c r="U3632">
        <f t="shared" si="339"/>
        <v>0.51541754472957546</v>
      </c>
      <c r="V3632">
        <f>W3632+(constants!$B$1*(50-FLOOR(L3632,1)))</f>
        <v>16.703909401745303</v>
      </c>
      <c r="W3632">
        <f t="shared" si="340"/>
        <v>16.511530888788819</v>
      </c>
      <c r="X3632">
        <f>constants!$B$2*constants!$B$3^2/(Y3632*Z3632^4)</f>
        <v>44787.115101126612</v>
      </c>
      <c r="Y3632">
        <f t="shared" si="341"/>
        <v>0.1584893192461112</v>
      </c>
      <c r="Z3632">
        <f>constants!$B$4/T3632</f>
        <v>0.32683832979013355</v>
      </c>
    </row>
    <row r="3633" spans="1:26" x14ac:dyDescent="0.3">
      <c r="A3633">
        <v>3633</v>
      </c>
      <c r="B3633" s="1">
        <v>45208.674305555556</v>
      </c>
      <c r="C3633">
        <v>70024280</v>
      </c>
      <c r="D3633" s="3" t="s">
        <v>7283</v>
      </c>
      <c r="E3633" t="s">
        <v>7284</v>
      </c>
      <c r="F3633">
        <v>-38</v>
      </c>
      <c r="G3633" t="s">
        <v>22</v>
      </c>
      <c r="H3633">
        <v>78</v>
      </c>
      <c r="I3633">
        <v>324</v>
      </c>
      <c r="J3633">
        <v>1</v>
      </c>
      <c r="K3633">
        <v>1</v>
      </c>
      <c r="L3633">
        <v>30</v>
      </c>
      <c r="M3633">
        <v>1</v>
      </c>
      <c r="N3633">
        <v>0</v>
      </c>
      <c r="O3633">
        <v>1</v>
      </c>
      <c r="P3633" s="2" t="s">
        <v>7283</v>
      </c>
      <c r="Q3633">
        <v>2</v>
      </c>
      <c r="R3633" s="4">
        <f t="shared" si="336"/>
        <v>70.024280000000005</v>
      </c>
      <c r="S3633">
        <f t="shared" si="337"/>
        <v>4.875</v>
      </c>
      <c r="T3633">
        <f t="shared" si="338"/>
        <v>917250000</v>
      </c>
      <c r="U3633">
        <f t="shared" si="339"/>
        <v>0.49700977527494772</v>
      </c>
      <c r="V3633">
        <f>W3633+(constants!$B$1*(50-FLOOR(L3633,1)))</f>
        <v>16.703909401745303</v>
      </c>
      <c r="W3633">
        <f t="shared" si="340"/>
        <v>16.511530888788819</v>
      </c>
      <c r="X3633">
        <f>constants!$B$2*constants!$B$3^2/(Y3633*Z3633^4)</f>
        <v>44787.115101126612</v>
      </c>
      <c r="Y3633">
        <f t="shared" si="341"/>
        <v>0.1584893192461112</v>
      </c>
      <c r="Z3633">
        <f>constants!$B$4/T3633</f>
        <v>0.32683832979013355</v>
      </c>
    </row>
    <row r="3634" spans="1:26" x14ac:dyDescent="0.3">
      <c r="A3634">
        <v>3634</v>
      </c>
      <c r="B3634" s="1">
        <v>45208.674305555556</v>
      </c>
      <c r="C3634">
        <v>70050403</v>
      </c>
      <c r="D3634" s="3" t="s">
        <v>7285</v>
      </c>
      <c r="E3634" t="s">
        <v>7286</v>
      </c>
      <c r="F3634">
        <v>-38</v>
      </c>
      <c r="G3634" t="s">
        <v>22</v>
      </c>
      <c r="H3634">
        <v>-351</v>
      </c>
      <c r="I3634">
        <v>344</v>
      </c>
      <c r="J3634">
        <v>1</v>
      </c>
      <c r="K3634">
        <v>1</v>
      </c>
      <c r="L3634">
        <v>30</v>
      </c>
      <c r="M3634">
        <v>1</v>
      </c>
      <c r="N3634">
        <v>0</v>
      </c>
      <c r="O3634">
        <v>1</v>
      </c>
      <c r="P3634" s="2" t="s">
        <v>7285</v>
      </c>
      <c r="Q3634">
        <v>2</v>
      </c>
      <c r="R3634" s="4">
        <f t="shared" si="336"/>
        <v>70.050403000000003</v>
      </c>
      <c r="S3634">
        <f t="shared" si="337"/>
        <v>-21.9375</v>
      </c>
      <c r="T3634">
        <f t="shared" si="338"/>
        <v>917250000</v>
      </c>
      <c r="U3634">
        <f t="shared" si="339"/>
        <v>0.52768939103266055</v>
      </c>
      <c r="V3634">
        <f>W3634+(constants!$B$1*(50-FLOOR(L3634,1)))</f>
        <v>16.703909401745303</v>
      </c>
      <c r="W3634">
        <f t="shared" si="340"/>
        <v>16.511530888788819</v>
      </c>
      <c r="X3634">
        <f>constants!$B$2*constants!$B$3^2/(Y3634*Z3634^4)</f>
        <v>44787.115101126612</v>
      </c>
      <c r="Y3634">
        <f t="shared" si="341"/>
        <v>0.1584893192461112</v>
      </c>
      <c r="Z3634">
        <f>constants!$B$4/T3634</f>
        <v>0.32683832979013355</v>
      </c>
    </row>
    <row r="3635" spans="1:26" x14ac:dyDescent="0.3">
      <c r="A3635">
        <v>3635</v>
      </c>
      <c r="B3635" s="1">
        <v>45208.674305555556</v>
      </c>
      <c r="C3635">
        <v>70070374</v>
      </c>
      <c r="D3635" s="3" t="s">
        <v>7287</v>
      </c>
      <c r="E3635" t="s">
        <v>7288</v>
      </c>
      <c r="F3635">
        <v>-38</v>
      </c>
      <c r="G3635" t="s">
        <v>22</v>
      </c>
      <c r="H3635">
        <v>117</v>
      </c>
      <c r="I3635">
        <v>332</v>
      </c>
      <c r="J3635">
        <v>1</v>
      </c>
      <c r="K3635">
        <v>1</v>
      </c>
      <c r="L3635">
        <v>30</v>
      </c>
      <c r="M3635">
        <v>1</v>
      </c>
      <c r="N3635">
        <v>0</v>
      </c>
      <c r="O3635">
        <v>1</v>
      </c>
      <c r="P3635" s="2" t="s">
        <v>7287</v>
      </c>
      <c r="Q3635">
        <v>2</v>
      </c>
      <c r="R3635" s="4">
        <f t="shared" si="336"/>
        <v>70.070374000000001</v>
      </c>
      <c r="S3635">
        <f t="shared" si="337"/>
        <v>7.3125</v>
      </c>
      <c r="T3635">
        <f t="shared" si="338"/>
        <v>917250000</v>
      </c>
      <c r="U3635">
        <f t="shared" si="339"/>
        <v>0.50928162157803292</v>
      </c>
      <c r="V3635">
        <f>W3635+(constants!$B$1*(50-FLOOR(L3635,1)))</f>
        <v>16.703909401745303</v>
      </c>
      <c r="W3635">
        <f t="shared" si="340"/>
        <v>16.511530888788819</v>
      </c>
      <c r="X3635">
        <f>constants!$B$2*constants!$B$3^2/(Y3635*Z3635^4)</f>
        <v>44787.115101126612</v>
      </c>
      <c r="Y3635">
        <f t="shared" si="341"/>
        <v>0.1584893192461112</v>
      </c>
      <c r="Z3635">
        <f>constants!$B$4/T3635</f>
        <v>0.32683832979013355</v>
      </c>
    </row>
    <row r="3636" spans="1:26" x14ac:dyDescent="0.3">
      <c r="A3636">
        <v>3636</v>
      </c>
      <c r="B3636" s="1">
        <v>45208.674305555556</v>
      </c>
      <c r="C3636">
        <v>70082890</v>
      </c>
      <c r="D3636" s="3" t="s">
        <v>7289</v>
      </c>
      <c r="E3636" t="s">
        <v>7290</v>
      </c>
      <c r="F3636">
        <v>-38</v>
      </c>
      <c r="G3636" t="s">
        <v>22</v>
      </c>
      <c r="H3636">
        <v>312</v>
      </c>
      <c r="I3636">
        <v>340</v>
      </c>
      <c r="J3636">
        <v>1</v>
      </c>
      <c r="K3636">
        <v>1</v>
      </c>
      <c r="L3636">
        <v>30</v>
      </c>
      <c r="M3636">
        <v>1</v>
      </c>
      <c r="N3636">
        <v>0</v>
      </c>
      <c r="O3636">
        <v>1</v>
      </c>
      <c r="P3636" s="2" t="s">
        <v>7289</v>
      </c>
      <c r="Q3636">
        <v>2</v>
      </c>
      <c r="R3636" s="4">
        <f t="shared" si="336"/>
        <v>70.082890000000006</v>
      </c>
      <c r="S3636">
        <f t="shared" si="337"/>
        <v>19.5</v>
      </c>
      <c r="T3636">
        <f t="shared" si="338"/>
        <v>917250000</v>
      </c>
      <c r="U3636">
        <f t="shared" si="339"/>
        <v>0.521553467881118</v>
      </c>
      <c r="V3636">
        <f>W3636+(constants!$B$1*(50-FLOOR(L3636,1)))</f>
        <v>16.703909401745303</v>
      </c>
      <c r="W3636">
        <f t="shared" si="340"/>
        <v>16.511530888788819</v>
      </c>
      <c r="X3636">
        <f>constants!$B$2*constants!$B$3^2/(Y3636*Z3636^4)</f>
        <v>44787.115101126612</v>
      </c>
      <c r="Y3636">
        <f t="shared" si="341"/>
        <v>0.1584893192461112</v>
      </c>
      <c r="Z3636">
        <f>constants!$B$4/T3636</f>
        <v>0.32683832979013355</v>
      </c>
    </row>
    <row r="3637" spans="1:26" x14ac:dyDescent="0.3">
      <c r="A3637">
        <v>3637</v>
      </c>
      <c r="B3637" s="1">
        <v>45208.674305555556</v>
      </c>
      <c r="C3637">
        <v>70110378</v>
      </c>
      <c r="D3637" s="3" t="s">
        <v>7291</v>
      </c>
      <c r="E3637" t="s">
        <v>7292</v>
      </c>
      <c r="F3637">
        <v>-38</v>
      </c>
      <c r="G3637" t="s">
        <v>22</v>
      </c>
      <c r="H3637">
        <v>78</v>
      </c>
      <c r="I3637">
        <v>336</v>
      </c>
      <c r="J3637">
        <v>1</v>
      </c>
      <c r="K3637">
        <v>1</v>
      </c>
      <c r="L3637">
        <v>30</v>
      </c>
      <c r="M3637">
        <v>1</v>
      </c>
      <c r="N3637">
        <v>0</v>
      </c>
      <c r="O3637">
        <v>1</v>
      </c>
      <c r="P3637" s="2" t="s">
        <v>7291</v>
      </c>
      <c r="Q3637">
        <v>2</v>
      </c>
      <c r="R3637" s="4">
        <f t="shared" si="336"/>
        <v>70.110377999999997</v>
      </c>
      <c r="S3637">
        <f t="shared" si="337"/>
        <v>4.875</v>
      </c>
      <c r="T3637">
        <f t="shared" si="338"/>
        <v>917250000</v>
      </c>
      <c r="U3637">
        <f t="shared" si="339"/>
        <v>0.51541754472957546</v>
      </c>
      <c r="V3637">
        <f>W3637+(constants!$B$1*(50-FLOOR(L3637,1)))</f>
        <v>16.703909401745303</v>
      </c>
      <c r="W3637">
        <f t="shared" si="340"/>
        <v>16.511530888788819</v>
      </c>
      <c r="X3637">
        <f>constants!$B$2*constants!$B$3^2/(Y3637*Z3637^4)</f>
        <v>44787.115101126612</v>
      </c>
      <c r="Y3637">
        <f t="shared" si="341"/>
        <v>0.1584893192461112</v>
      </c>
      <c r="Z3637">
        <f>constants!$B$4/T3637</f>
        <v>0.32683832979013355</v>
      </c>
    </row>
    <row r="3638" spans="1:26" x14ac:dyDescent="0.3">
      <c r="A3638">
        <v>3638</v>
      </c>
      <c r="B3638" s="1">
        <v>45208.674305555556</v>
      </c>
      <c r="C3638">
        <v>70130506</v>
      </c>
      <c r="D3638" s="3" t="s">
        <v>7293</v>
      </c>
      <c r="E3638" t="s">
        <v>7294</v>
      </c>
      <c r="F3638">
        <v>-38</v>
      </c>
      <c r="G3638" t="s">
        <v>22</v>
      </c>
      <c r="H3638">
        <v>546</v>
      </c>
      <c r="I3638">
        <v>316</v>
      </c>
      <c r="J3638">
        <v>1</v>
      </c>
      <c r="K3638">
        <v>1</v>
      </c>
      <c r="L3638">
        <v>30</v>
      </c>
      <c r="M3638">
        <v>1</v>
      </c>
      <c r="N3638">
        <v>0</v>
      </c>
      <c r="O3638">
        <v>1</v>
      </c>
      <c r="P3638" s="2" t="s">
        <v>7293</v>
      </c>
      <c r="Q3638">
        <v>2</v>
      </c>
      <c r="R3638" s="4">
        <f t="shared" si="336"/>
        <v>70.130505999999997</v>
      </c>
      <c r="S3638">
        <f t="shared" si="337"/>
        <v>34.125</v>
      </c>
      <c r="T3638">
        <f t="shared" si="338"/>
        <v>917250000</v>
      </c>
      <c r="U3638">
        <f t="shared" si="339"/>
        <v>0.48473792897186263</v>
      </c>
      <c r="V3638">
        <f>W3638+(constants!$B$1*(50-FLOOR(L3638,1)))</f>
        <v>16.703909401745303</v>
      </c>
      <c r="W3638">
        <f t="shared" si="340"/>
        <v>16.511530888788819</v>
      </c>
      <c r="X3638">
        <f>constants!$B$2*constants!$B$3^2/(Y3638*Z3638^4)</f>
        <v>44787.115101126612</v>
      </c>
      <c r="Y3638">
        <f t="shared" si="341"/>
        <v>0.1584893192461112</v>
      </c>
      <c r="Z3638">
        <f>constants!$B$4/T3638</f>
        <v>0.32683832979013355</v>
      </c>
    </row>
    <row r="3639" spans="1:26" x14ac:dyDescent="0.3">
      <c r="A3639">
        <v>3639</v>
      </c>
      <c r="B3639" s="1">
        <v>45208.674305555556</v>
      </c>
      <c r="C3639">
        <v>70142770</v>
      </c>
      <c r="D3639" s="3" t="s">
        <v>7295</v>
      </c>
      <c r="E3639" t="s">
        <v>7296</v>
      </c>
      <c r="F3639">
        <v>-38</v>
      </c>
      <c r="G3639" t="s">
        <v>22</v>
      </c>
      <c r="H3639">
        <v>-78</v>
      </c>
      <c r="I3639">
        <v>352</v>
      </c>
      <c r="J3639">
        <v>1</v>
      </c>
      <c r="K3639">
        <v>1</v>
      </c>
      <c r="L3639">
        <v>30</v>
      </c>
      <c r="M3639">
        <v>1</v>
      </c>
      <c r="N3639">
        <v>0</v>
      </c>
      <c r="O3639">
        <v>1</v>
      </c>
      <c r="P3639" s="2" t="s">
        <v>7295</v>
      </c>
      <c r="Q3639">
        <v>2</v>
      </c>
      <c r="R3639" s="4">
        <f t="shared" si="336"/>
        <v>70.142769999999999</v>
      </c>
      <c r="S3639">
        <f t="shared" si="337"/>
        <v>-4.875</v>
      </c>
      <c r="T3639">
        <f t="shared" si="338"/>
        <v>917250000</v>
      </c>
      <c r="U3639">
        <f t="shared" si="339"/>
        <v>0.53996123733574564</v>
      </c>
      <c r="V3639">
        <f>W3639+(constants!$B$1*(50-FLOOR(L3639,1)))</f>
        <v>16.703909401745303</v>
      </c>
      <c r="W3639">
        <f t="shared" si="340"/>
        <v>16.511530888788819</v>
      </c>
      <c r="X3639">
        <f>constants!$B$2*constants!$B$3^2/(Y3639*Z3639^4)</f>
        <v>44787.115101126612</v>
      </c>
      <c r="Y3639">
        <f t="shared" si="341"/>
        <v>0.1584893192461112</v>
      </c>
      <c r="Z3639">
        <f>constants!$B$4/T3639</f>
        <v>0.32683832979013355</v>
      </c>
    </row>
    <row r="3640" spans="1:26" x14ac:dyDescent="0.3">
      <c r="A3640">
        <v>3640</v>
      </c>
      <c r="B3640" s="1">
        <v>45208.674305555556</v>
      </c>
      <c r="C3640">
        <v>70156530</v>
      </c>
      <c r="D3640" s="3" t="s">
        <v>7297</v>
      </c>
      <c r="E3640" t="s">
        <v>7298</v>
      </c>
      <c r="F3640">
        <v>-37</v>
      </c>
      <c r="G3640" t="s">
        <v>22</v>
      </c>
      <c r="H3640">
        <v>-78</v>
      </c>
      <c r="I3640">
        <v>324</v>
      </c>
      <c r="J3640">
        <v>1</v>
      </c>
      <c r="K3640">
        <v>1</v>
      </c>
      <c r="L3640">
        <v>30</v>
      </c>
      <c r="M3640">
        <v>1</v>
      </c>
      <c r="N3640">
        <v>0</v>
      </c>
      <c r="O3640">
        <v>1</v>
      </c>
      <c r="P3640" s="2" t="s">
        <v>7297</v>
      </c>
      <c r="Q3640">
        <v>2</v>
      </c>
      <c r="R3640" s="4">
        <f t="shared" si="336"/>
        <v>70.156530000000004</v>
      </c>
      <c r="S3640">
        <f t="shared" si="337"/>
        <v>-4.875</v>
      </c>
      <c r="T3640">
        <f t="shared" si="338"/>
        <v>917250000</v>
      </c>
      <c r="U3640">
        <f t="shared" si="339"/>
        <v>0.49700977527494772</v>
      </c>
      <c r="V3640">
        <f>W3640+(constants!$B$1*(50-FLOOR(L3640,1)))</f>
        <v>15.703909401745305</v>
      </c>
      <c r="W3640">
        <f t="shared" si="340"/>
        <v>15.511530888788823</v>
      </c>
      <c r="X3640">
        <f>constants!$B$2*constants!$B$3^2/(Y3640*Z3640^4)</f>
        <v>35575.670076671144</v>
      </c>
      <c r="Y3640">
        <f t="shared" si="341"/>
        <v>0.19952623149688758</v>
      </c>
      <c r="Z3640">
        <f>constants!$B$4/T3640</f>
        <v>0.32683832979013355</v>
      </c>
    </row>
    <row r="3641" spans="1:26" x14ac:dyDescent="0.3">
      <c r="A3641">
        <v>3641</v>
      </c>
      <c r="B3641" s="1">
        <v>45208.674305555556</v>
      </c>
      <c r="C3641">
        <v>70179387</v>
      </c>
      <c r="D3641" s="3" t="s">
        <v>7299</v>
      </c>
      <c r="E3641" t="s">
        <v>7300</v>
      </c>
      <c r="F3641">
        <v>-37</v>
      </c>
      <c r="G3641" t="s">
        <v>22</v>
      </c>
      <c r="H3641">
        <v>-273</v>
      </c>
      <c r="I3641">
        <v>764</v>
      </c>
      <c r="J3641">
        <v>1</v>
      </c>
      <c r="K3641">
        <v>1</v>
      </c>
      <c r="L3641">
        <v>31</v>
      </c>
      <c r="M3641">
        <v>1</v>
      </c>
      <c r="N3641">
        <v>0</v>
      </c>
      <c r="O3641">
        <v>1</v>
      </c>
      <c r="P3641" s="2" t="s">
        <v>7299</v>
      </c>
      <c r="Q3641">
        <v>2</v>
      </c>
      <c r="R3641" s="4">
        <f t="shared" si="336"/>
        <v>70.179387000000006</v>
      </c>
      <c r="S3641">
        <f t="shared" si="337"/>
        <v>-17.0625</v>
      </c>
      <c r="T3641">
        <f t="shared" si="338"/>
        <v>917750000</v>
      </c>
      <c r="U3641">
        <f t="shared" si="339"/>
        <v>1.1719613219446299</v>
      </c>
      <c r="V3641">
        <f>W3641+(constants!$B$1*(50-FLOOR(L3641,1)))</f>
        <v>15.703757386019037</v>
      </c>
      <c r="W3641">
        <f t="shared" si="340"/>
        <v>15.520997798710379</v>
      </c>
      <c r="X3641">
        <f>constants!$B$2*constants!$B$3^2/(Y3641*Z3641^4)</f>
        <v>35653.303806852644</v>
      </c>
      <c r="Y3641">
        <f t="shared" si="341"/>
        <v>0.19952623149688758</v>
      </c>
      <c r="Z3641">
        <f>constants!$B$4/T3641</f>
        <v>0.32666026477798965</v>
      </c>
    </row>
    <row r="3642" spans="1:26" x14ac:dyDescent="0.3">
      <c r="A3642">
        <v>3642</v>
      </c>
      <c r="B3642" s="1">
        <v>45208.674305555556</v>
      </c>
      <c r="C3642">
        <v>70212028</v>
      </c>
      <c r="D3642" s="3" t="s">
        <v>7301</v>
      </c>
      <c r="E3642" t="s">
        <v>7302</v>
      </c>
      <c r="F3642">
        <v>-37</v>
      </c>
      <c r="G3642" t="s">
        <v>22</v>
      </c>
      <c r="H3642">
        <v>390</v>
      </c>
      <c r="I3642">
        <v>720</v>
      </c>
      <c r="J3642">
        <v>1</v>
      </c>
      <c r="K3642">
        <v>1</v>
      </c>
      <c r="L3642">
        <v>31</v>
      </c>
      <c r="M3642">
        <v>1</v>
      </c>
      <c r="N3642">
        <v>0</v>
      </c>
      <c r="O3642">
        <v>1</v>
      </c>
      <c r="P3642" s="2" t="s">
        <v>7301</v>
      </c>
      <c r="Q3642">
        <v>2</v>
      </c>
      <c r="R3642" s="4">
        <f t="shared" si="336"/>
        <v>70.212028000000004</v>
      </c>
      <c r="S3642">
        <f t="shared" si="337"/>
        <v>24.375</v>
      </c>
      <c r="T3642">
        <f t="shared" si="338"/>
        <v>917750000</v>
      </c>
      <c r="U3642">
        <f t="shared" si="339"/>
        <v>1.1044661672776617</v>
      </c>
      <c r="V3642">
        <f>W3642+(constants!$B$1*(50-FLOOR(L3642,1)))</f>
        <v>15.703757386019037</v>
      </c>
      <c r="W3642">
        <f t="shared" si="340"/>
        <v>15.520997798710379</v>
      </c>
      <c r="X3642">
        <f>constants!$B$2*constants!$B$3^2/(Y3642*Z3642^4)</f>
        <v>35653.303806852644</v>
      </c>
      <c r="Y3642">
        <f t="shared" si="341"/>
        <v>0.19952623149688758</v>
      </c>
      <c r="Z3642">
        <f>constants!$B$4/T3642</f>
        <v>0.32666026477798965</v>
      </c>
    </row>
    <row r="3643" spans="1:26" x14ac:dyDescent="0.3">
      <c r="A3643">
        <v>3643</v>
      </c>
      <c r="B3643" s="1">
        <v>45208.674305555556</v>
      </c>
      <c r="C3643">
        <v>70225212</v>
      </c>
      <c r="D3643" s="3" t="s">
        <v>7303</v>
      </c>
      <c r="E3643" t="s">
        <v>7304</v>
      </c>
      <c r="F3643">
        <v>-37</v>
      </c>
      <c r="G3643" t="s">
        <v>22</v>
      </c>
      <c r="H3643">
        <v>156</v>
      </c>
      <c r="I3643">
        <v>716</v>
      </c>
      <c r="J3643">
        <v>1</v>
      </c>
      <c r="K3643">
        <v>1</v>
      </c>
      <c r="L3643">
        <v>31</v>
      </c>
      <c r="M3643">
        <v>1</v>
      </c>
      <c r="N3643">
        <v>0</v>
      </c>
      <c r="O3643">
        <v>1</v>
      </c>
      <c r="P3643" s="2" t="s">
        <v>7303</v>
      </c>
      <c r="Q3643">
        <v>2</v>
      </c>
      <c r="R3643" s="4">
        <f t="shared" si="336"/>
        <v>70.225211999999999</v>
      </c>
      <c r="S3643">
        <f t="shared" si="337"/>
        <v>9.75</v>
      </c>
      <c r="T3643">
        <f t="shared" si="338"/>
        <v>917750000</v>
      </c>
      <c r="U3643">
        <f t="shared" si="339"/>
        <v>1.0983302441261191</v>
      </c>
      <c r="V3643">
        <f>W3643+(constants!$B$1*(50-FLOOR(L3643,1)))</f>
        <v>15.703757386019037</v>
      </c>
      <c r="W3643">
        <f t="shared" si="340"/>
        <v>15.520997798710379</v>
      </c>
      <c r="X3643">
        <f>constants!$B$2*constants!$B$3^2/(Y3643*Z3643^4)</f>
        <v>35653.303806852644</v>
      </c>
      <c r="Y3643">
        <f t="shared" si="341"/>
        <v>0.19952623149688758</v>
      </c>
      <c r="Z3643">
        <f>constants!$B$4/T3643</f>
        <v>0.32666026477798965</v>
      </c>
    </row>
    <row r="3644" spans="1:26" x14ac:dyDescent="0.3">
      <c r="A3644">
        <v>3644</v>
      </c>
      <c r="B3644" s="1">
        <v>45208.674305555556</v>
      </c>
      <c r="C3644">
        <v>70239064</v>
      </c>
      <c r="D3644" s="3" t="s">
        <v>7305</v>
      </c>
      <c r="E3644" t="s">
        <v>7306</v>
      </c>
      <c r="F3644">
        <v>-37</v>
      </c>
      <c r="G3644" t="s">
        <v>22</v>
      </c>
      <c r="H3644">
        <v>-234</v>
      </c>
      <c r="I3644">
        <v>720</v>
      </c>
      <c r="J3644">
        <v>1</v>
      </c>
      <c r="K3644">
        <v>1</v>
      </c>
      <c r="L3644">
        <v>31</v>
      </c>
      <c r="M3644">
        <v>1</v>
      </c>
      <c r="N3644">
        <v>0</v>
      </c>
      <c r="O3644">
        <v>1</v>
      </c>
      <c r="P3644" s="2" t="s">
        <v>7305</v>
      </c>
      <c r="Q3644">
        <v>2</v>
      </c>
      <c r="R3644" s="4">
        <f t="shared" si="336"/>
        <v>70.239063999999999</v>
      </c>
      <c r="S3644">
        <f t="shared" si="337"/>
        <v>-14.625</v>
      </c>
      <c r="T3644">
        <f t="shared" si="338"/>
        <v>917750000</v>
      </c>
      <c r="U3644">
        <f t="shared" si="339"/>
        <v>1.1044661672776617</v>
      </c>
      <c r="V3644">
        <f>W3644+(constants!$B$1*(50-FLOOR(L3644,1)))</f>
        <v>15.703757386019037</v>
      </c>
      <c r="W3644">
        <f t="shared" si="340"/>
        <v>15.520997798710379</v>
      </c>
      <c r="X3644">
        <f>constants!$B$2*constants!$B$3^2/(Y3644*Z3644^4)</f>
        <v>35653.303806852644</v>
      </c>
      <c r="Y3644">
        <f t="shared" si="341"/>
        <v>0.19952623149688758</v>
      </c>
      <c r="Z3644">
        <f>constants!$B$4/T3644</f>
        <v>0.32666026477798965</v>
      </c>
    </row>
    <row r="3645" spans="1:26" x14ac:dyDescent="0.3">
      <c r="A3645">
        <v>3645</v>
      </c>
      <c r="B3645" s="1">
        <v>45208.674305555556</v>
      </c>
      <c r="C3645">
        <v>70270189</v>
      </c>
      <c r="D3645" s="3" t="s">
        <v>7307</v>
      </c>
      <c r="E3645" t="s">
        <v>7308</v>
      </c>
      <c r="F3645">
        <v>-37</v>
      </c>
      <c r="G3645" t="s">
        <v>22</v>
      </c>
      <c r="H3645">
        <v>312</v>
      </c>
      <c r="I3645">
        <v>704</v>
      </c>
      <c r="J3645">
        <v>1</v>
      </c>
      <c r="K3645">
        <v>1</v>
      </c>
      <c r="L3645">
        <v>31</v>
      </c>
      <c r="M3645">
        <v>1</v>
      </c>
      <c r="N3645">
        <v>0</v>
      </c>
      <c r="O3645">
        <v>1</v>
      </c>
      <c r="P3645" s="2" t="s">
        <v>7307</v>
      </c>
      <c r="Q3645">
        <v>2</v>
      </c>
      <c r="R3645" s="4">
        <f t="shared" si="336"/>
        <v>70.270189000000002</v>
      </c>
      <c r="S3645">
        <f t="shared" si="337"/>
        <v>19.5</v>
      </c>
      <c r="T3645">
        <f t="shared" si="338"/>
        <v>917750000</v>
      </c>
      <c r="U3645">
        <f t="shared" si="339"/>
        <v>1.0799224746714913</v>
      </c>
      <c r="V3645">
        <f>W3645+(constants!$B$1*(50-FLOOR(L3645,1)))</f>
        <v>15.703757386019037</v>
      </c>
      <c r="W3645">
        <f t="shared" si="340"/>
        <v>15.520997798710379</v>
      </c>
      <c r="X3645">
        <f>constants!$B$2*constants!$B$3^2/(Y3645*Z3645^4)</f>
        <v>35653.303806852644</v>
      </c>
      <c r="Y3645">
        <f t="shared" si="341"/>
        <v>0.19952623149688758</v>
      </c>
      <c r="Z3645">
        <f>constants!$B$4/T3645</f>
        <v>0.32666026477798965</v>
      </c>
    </row>
    <row r="3646" spans="1:26" x14ac:dyDescent="0.3">
      <c r="A3646">
        <v>3646</v>
      </c>
      <c r="B3646" s="1">
        <v>45208.674305555556</v>
      </c>
      <c r="C3646">
        <v>70290202</v>
      </c>
      <c r="D3646" s="3" t="s">
        <v>7309</v>
      </c>
      <c r="E3646" t="s">
        <v>7310</v>
      </c>
      <c r="F3646">
        <v>-37</v>
      </c>
      <c r="G3646" t="s">
        <v>22</v>
      </c>
      <c r="H3646">
        <v>39</v>
      </c>
      <c r="I3646">
        <v>692</v>
      </c>
      <c r="J3646">
        <v>1</v>
      </c>
      <c r="K3646">
        <v>1</v>
      </c>
      <c r="L3646">
        <v>31</v>
      </c>
      <c r="M3646">
        <v>1</v>
      </c>
      <c r="N3646">
        <v>0</v>
      </c>
      <c r="O3646">
        <v>1</v>
      </c>
      <c r="P3646" s="2" t="s">
        <v>7309</v>
      </c>
      <c r="Q3646">
        <v>2</v>
      </c>
      <c r="R3646" s="4">
        <f t="shared" si="336"/>
        <v>70.290201999999994</v>
      </c>
      <c r="S3646">
        <f t="shared" si="337"/>
        <v>2.4375</v>
      </c>
      <c r="T3646">
        <f t="shared" si="338"/>
        <v>917750000</v>
      </c>
      <c r="U3646">
        <f t="shared" si="339"/>
        <v>1.0615147052168636</v>
      </c>
      <c r="V3646">
        <f>W3646+(constants!$B$1*(50-FLOOR(L3646,1)))</f>
        <v>15.703757386019037</v>
      </c>
      <c r="W3646">
        <f t="shared" si="340"/>
        <v>15.520997798710379</v>
      </c>
      <c r="X3646">
        <f>constants!$B$2*constants!$B$3^2/(Y3646*Z3646^4)</f>
        <v>35653.303806852644</v>
      </c>
      <c r="Y3646">
        <f t="shared" si="341"/>
        <v>0.19952623149688758</v>
      </c>
      <c r="Z3646">
        <f>constants!$B$4/T3646</f>
        <v>0.32666026477798965</v>
      </c>
    </row>
    <row r="3647" spans="1:26" x14ac:dyDescent="0.3">
      <c r="A3647">
        <v>3647</v>
      </c>
      <c r="B3647" s="1">
        <v>45208.674305555556</v>
      </c>
      <c r="C3647">
        <v>70302787</v>
      </c>
      <c r="D3647" s="3" t="s">
        <v>7311</v>
      </c>
      <c r="E3647" t="s">
        <v>7312</v>
      </c>
      <c r="F3647">
        <v>-37</v>
      </c>
      <c r="G3647" t="s">
        <v>22</v>
      </c>
      <c r="H3647">
        <v>195</v>
      </c>
      <c r="I3647">
        <v>732</v>
      </c>
      <c r="J3647">
        <v>1</v>
      </c>
      <c r="K3647">
        <v>1</v>
      </c>
      <c r="L3647">
        <v>31</v>
      </c>
      <c r="M3647">
        <v>1</v>
      </c>
      <c r="N3647">
        <v>0</v>
      </c>
      <c r="O3647">
        <v>1</v>
      </c>
      <c r="P3647" s="2" t="s">
        <v>7311</v>
      </c>
      <c r="Q3647">
        <v>2</v>
      </c>
      <c r="R3647" s="4">
        <f t="shared" si="336"/>
        <v>70.302786999999995</v>
      </c>
      <c r="S3647">
        <f t="shared" si="337"/>
        <v>12.1875</v>
      </c>
      <c r="T3647">
        <f t="shared" si="338"/>
        <v>917750000</v>
      </c>
      <c r="U3647">
        <f t="shared" si="339"/>
        <v>1.1228739367322893</v>
      </c>
      <c r="V3647">
        <f>W3647+(constants!$B$1*(50-FLOOR(L3647,1)))</f>
        <v>15.703757386019037</v>
      </c>
      <c r="W3647">
        <f t="shared" si="340"/>
        <v>15.520997798710379</v>
      </c>
      <c r="X3647">
        <f>constants!$B$2*constants!$B$3^2/(Y3647*Z3647^4)</f>
        <v>35653.303806852644</v>
      </c>
      <c r="Y3647">
        <f t="shared" si="341"/>
        <v>0.19952623149688758</v>
      </c>
      <c r="Z3647">
        <f>constants!$B$4/T3647</f>
        <v>0.32666026477798965</v>
      </c>
    </row>
    <row r="3648" spans="1:26" x14ac:dyDescent="0.3">
      <c r="A3648">
        <v>3648</v>
      </c>
      <c r="B3648" s="1">
        <v>45208.674305555556</v>
      </c>
      <c r="C3648">
        <v>70317518</v>
      </c>
      <c r="D3648" s="3" t="s">
        <v>7313</v>
      </c>
      <c r="E3648" t="s">
        <v>7314</v>
      </c>
      <c r="F3648">
        <v>-37</v>
      </c>
      <c r="G3648" t="s">
        <v>22</v>
      </c>
      <c r="H3648">
        <v>156</v>
      </c>
      <c r="I3648">
        <v>704</v>
      </c>
      <c r="J3648">
        <v>1</v>
      </c>
      <c r="K3648">
        <v>1</v>
      </c>
      <c r="L3648">
        <v>31</v>
      </c>
      <c r="M3648">
        <v>1</v>
      </c>
      <c r="N3648">
        <v>0</v>
      </c>
      <c r="O3648">
        <v>1</v>
      </c>
      <c r="P3648" s="2" t="s">
        <v>7313</v>
      </c>
      <c r="Q3648">
        <v>2</v>
      </c>
      <c r="R3648" s="4">
        <f t="shared" si="336"/>
        <v>70.317518000000007</v>
      </c>
      <c r="S3648">
        <f t="shared" si="337"/>
        <v>9.75</v>
      </c>
      <c r="T3648">
        <f t="shared" si="338"/>
        <v>917750000</v>
      </c>
      <c r="U3648">
        <f t="shared" si="339"/>
        <v>1.0799224746714913</v>
      </c>
      <c r="V3648">
        <f>W3648+(constants!$B$1*(50-FLOOR(L3648,1)))</f>
        <v>15.703757386019037</v>
      </c>
      <c r="W3648">
        <f t="shared" si="340"/>
        <v>15.520997798710379</v>
      </c>
      <c r="X3648">
        <f>constants!$B$2*constants!$B$3^2/(Y3648*Z3648^4)</f>
        <v>35653.303806852644</v>
      </c>
      <c r="Y3648">
        <f t="shared" si="341"/>
        <v>0.19952623149688758</v>
      </c>
      <c r="Z3648">
        <f>constants!$B$4/T3648</f>
        <v>0.32666026477798965</v>
      </c>
    </row>
    <row r="3649" spans="1:26" x14ac:dyDescent="0.3">
      <c r="A3649">
        <v>3649</v>
      </c>
      <c r="B3649" s="1">
        <v>45208.674305555556</v>
      </c>
      <c r="C3649">
        <v>70340038</v>
      </c>
      <c r="D3649" s="3" t="s">
        <v>7315</v>
      </c>
      <c r="E3649" t="s">
        <v>7316</v>
      </c>
      <c r="F3649">
        <v>-37</v>
      </c>
      <c r="G3649" t="s">
        <v>22</v>
      </c>
      <c r="H3649">
        <v>273</v>
      </c>
      <c r="I3649">
        <v>720</v>
      </c>
      <c r="J3649">
        <v>1</v>
      </c>
      <c r="K3649">
        <v>1</v>
      </c>
      <c r="L3649">
        <v>31</v>
      </c>
      <c r="M3649">
        <v>1</v>
      </c>
      <c r="N3649">
        <v>0</v>
      </c>
      <c r="O3649">
        <v>1</v>
      </c>
      <c r="P3649" s="2" t="s">
        <v>7315</v>
      </c>
      <c r="Q3649">
        <v>2</v>
      </c>
      <c r="R3649" s="4">
        <f t="shared" si="336"/>
        <v>70.340038000000007</v>
      </c>
      <c r="S3649">
        <f t="shared" si="337"/>
        <v>17.0625</v>
      </c>
      <c r="T3649">
        <f t="shared" si="338"/>
        <v>917750000</v>
      </c>
      <c r="U3649">
        <f t="shared" si="339"/>
        <v>1.1044661672776617</v>
      </c>
      <c r="V3649">
        <f>W3649+(constants!$B$1*(50-FLOOR(L3649,1)))</f>
        <v>15.703757386019037</v>
      </c>
      <c r="W3649">
        <f t="shared" si="340"/>
        <v>15.520997798710379</v>
      </c>
      <c r="X3649">
        <f>constants!$B$2*constants!$B$3^2/(Y3649*Z3649^4)</f>
        <v>35653.303806852644</v>
      </c>
      <c r="Y3649">
        <f t="shared" si="341"/>
        <v>0.19952623149688758</v>
      </c>
      <c r="Z3649">
        <f>constants!$B$4/T3649</f>
        <v>0.32666026477798965</v>
      </c>
    </row>
    <row r="3650" spans="1:26" x14ac:dyDescent="0.3">
      <c r="A3650">
        <v>3650</v>
      </c>
      <c r="B3650" s="1">
        <v>45208.674305555556</v>
      </c>
      <c r="C3650">
        <v>70370309</v>
      </c>
      <c r="D3650" s="3" t="s">
        <v>7317</v>
      </c>
      <c r="E3650" t="s">
        <v>7318</v>
      </c>
      <c r="F3650">
        <v>-37</v>
      </c>
      <c r="G3650" t="s">
        <v>22</v>
      </c>
      <c r="H3650">
        <v>-234</v>
      </c>
      <c r="I3650">
        <v>748</v>
      </c>
      <c r="J3650">
        <v>1</v>
      </c>
      <c r="K3650">
        <v>1</v>
      </c>
      <c r="L3650">
        <v>31</v>
      </c>
      <c r="M3650">
        <v>1</v>
      </c>
      <c r="N3650">
        <v>0</v>
      </c>
      <c r="O3650">
        <v>1</v>
      </c>
      <c r="P3650" s="2" t="s">
        <v>7317</v>
      </c>
      <c r="Q3650">
        <v>2</v>
      </c>
      <c r="R3650" s="4">
        <f t="shared" si="336"/>
        <v>70.370309000000006</v>
      </c>
      <c r="S3650">
        <f t="shared" si="337"/>
        <v>-14.625</v>
      </c>
      <c r="T3650">
        <f t="shared" si="338"/>
        <v>917750000</v>
      </c>
      <c r="U3650">
        <f t="shared" si="339"/>
        <v>1.1474176293384597</v>
      </c>
      <c r="V3650">
        <f>W3650+(constants!$B$1*(50-FLOOR(L3650,1)))</f>
        <v>15.703757386019037</v>
      </c>
      <c r="W3650">
        <f t="shared" si="340"/>
        <v>15.520997798710379</v>
      </c>
      <c r="X3650">
        <f>constants!$B$2*constants!$B$3^2/(Y3650*Z3650^4)</f>
        <v>35653.303806852644</v>
      </c>
      <c r="Y3650">
        <f t="shared" si="341"/>
        <v>0.19952623149688758</v>
      </c>
      <c r="Z3650">
        <f>constants!$B$4/T3650</f>
        <v>0.32666026477798965</v>
      </c>
    </row>
    <row r="3651" spans="1:26" x14ac:dyDescent="0.3">
      <c r="A3651">
        <v>3651</v>
      </c>
      <c r="B3651" s="1">
        <v>45208.674305555556</v>
      </c>
      <c r="C3651">
        <v>70383435</v>
      </c>
      <c r="D3651" s="3" t="s">
        <v>7319</v>
      </c>
      <c r="E3651" t="s">
        <v>7320</v>
      </c>
      <c r="F3651">
        <v>-56</v>
      </c>
      <c r="G3651" t="s">
        <v>25</v>
      </c>
      <c r="H3651">
        <v>-156</v>
      </c>
      <c r="I3651">
        <v>1784</v>
      </c>
      <c r="J3651">
        <v>1</v>
      </c>
      <c r="K3651">
        <v>1</v>
      </c>
      <c r="L3651">
        <v>32</v>
      </c>
      <c r="M3651">
        <v>1</v>
      </c>
      <c r="N3651">
        <v>0</v>
      </c>
      <c r="O3651">
        <v>1</v>
      </c>
      <c r="P3651" s="2" t="s">
        <v>7319</v>
      </c>
      <c r="Q3651">
        <v>2</v>
      </c>
      <c r="R3651" s="4">
        <f t="shared" ref="R3651:R3714" si="342">C3651/10^6</f>
        <v>70.383435000000006</v>
      </c>
      <c r="S3651">
        <f t="shared" ref="S3651:S3714" si="343">H3651/16</f>
        <v>-9.75</v>
      </c>
      <c r="T3651">
        <f t="shared" ref="T3651:T3714" si="344">IF(OR(L3651&lt;1,L3651&gt;50),-1,10^6*(902.75+(L3651-1)/2))</f>
        <v>918250000</v>
      </c>
      <c r="U3651">
        <f t="shared" ref="U3651:U3714" si="345">I3651*PI()/2048</f>
        <v>2.7366217255879839</v>
      </c>
      <c r="V3651">
        <f>W3651+(constants!$B$1*(50-FLOOR(L3651,1)))</f>
        <v>34.703600214023481</v>
      </c>
      <c r="W3651">
        <f t="shared" ref="W3651:W3714" si="346">10*LOG10(X3651/1000)</f>
        <v>34.53045955236265</v>
      </c>
      <c r="X3651">
        <f>constants!$B$2*constants!$B$3^2/(Y3651*Z3651^4)</f>
        <v>2838219.3411216289</v>
      </c>
      <c r="Y3651">
        <f t="shared" ref="Y3651:Y3714" si="347">1000*10^(F3651/10)</f>
        <v>2.5118864315095807E-3</v>
      </c>
      <c r="Z3651">
        <f>constants!$B$4/T3651</f>
        <v>0.32648239368363735</v>
      </c>
    </row>
    <row r="3652" spans="1:26" x14ac:dyDescent="0.3">
      <c r="A3652">
        <v>3652</v>
      </c>
      <c r="B3652" s="1">
        <v>45208.674305555556</v>
      </c>
      <c r="C3652">
        <v>70410026</v>
      </c>
      <c r="D3652" s="3" t="s">
        <v>7321</v>
      </c>
      <c r="E3652" t="s">
        <v>7322</v>
      </c>
      <c r="F3652">
        <v>-38</v>
      </c>
      <c r="G3652" t="s">
        <v>22</v>
      </c>
      <c r="H3652">
        <v>78</v>
      </c>
      <c r="I3652">
        <v>4004</v>
      </c>
      <c r="J3652">
        <v>1</v>
      </c>
      <c r="K3652">
        <v>1</v>
      </c>
      <c r="L3652">
        <v>32</v>
      </c>
      <c r="M3652">
        <v>1</v>
      </c>
      <c r="N3652">
        <v>0</v>
      </c>
      <c r="O3652">
        <v>1</v>
      </c>
      <c r="P3652" s="2" t="s">
        <v>7321</v>
      </c>
      <c r="Q3652">
        <v>2</v>
      </c>
      <c r="R3652" s="4">
        <f t="shared" si="342"/>
        <v>70.410026000000002</v>
      </c>
      <c r="S3652">
        <f t="shared" si="343"/>
        <v>4.875</v>
      </c>
      <c r="T3652">
        <f t="shared" si="344"/>
        <v>918250000</v>
      </c>
      <c r="U3652">
        <f t="shared" si="345"/>
        <v>6.1420590746941075</v>
      </c>
      <c r="V3652">
        <f>W3652+(constants!$B$1*(50-FLOOR(L3652,1)))</f>
        <v>16.703600214023488</v>
      </c>
      <c r="W3652">
        <f t="shared" si="346"/>
        <v>16.530459552362654</v>
      </c>
      <c r="X3652">
        <f>constants!$B$2*constants!$B$3^2/(Y3652*Z3652^4)</f>
        <v>44982.745124551409</v>
      </c>
      <c r="Y3652">
        <f t="shared" si="347"/>
        <v>0.1584893192461112</v>
      </c>
      <c r="Z3652">
        <f>constants!$B$4/T3652</f>
        <v>0.32648239368363735</v>
      </c>
    </row>
    <row r="3653" spans="1:26" x14ac:dyDescent="0.3">
      <c r="A3653">
        <v>3653</v>
      </c>
      <c r="B3653" s="1">
        <v>45208.674305555556</v>
      </c>
      <c r="C3653">
        <v>70430852</v>
      </c>
      <c r="D3653" s="3" t="s">
        <v>7323</v>
      </c>
      <c r="E3653" t="s">
        <v>7324</v>
      </c>
      <c r="F3653">
        <v>-53</v>
      </c>
      <c r="G3653" t="s">
        <v>19</v>
      </c>
      <c r="H3653">
        <v>-429</v>
      </c>
      <c r="I3653">
        <v>2388</v>
      </c>
      <c r="J3653">
        <v>1</v>
      </c>
      <c r="K3653">
        <v>1</v>
      </c>
      <c r="L3653">
        <v>32</v>
      </c>
      <c r="M3653">
        <v>1</v>
      </c>
      <c r="N3653">
        <v>0</v>
      </c>
      <c r="O3653">
        <v>1</v>
      </c>
      <c r="P3653" s="2" t="s">
        <v>7323</v>
      </c>
      <c r="Q3653">
        <v>2</v>
      </c>
      <c r="R3653" s="4">
        <f t="shared" si="342"/>
        <v>70.430852000000002</v>
      </c>
      <c r="S3653">
        <f t="shared" si="343"/>
        <v>-26.8125</v>
      </c>
      <c r="T3653">
        <f t="shared" si="344"/>
        <v>918250000</v>
      </c>
      <c r="U3653">
        <f t="shared" si="345"/>
        <v>3.6631461214709109</v>
      </c>
      <c r="V3653">
        <f>W3653+(constants!$B$1*(50-FLOOR(L3653,1)))</f>
        <v>31.703600214023488</v>
      </c>
      <c r="W3653">
        <f t="shared" si="346"/>
        <v>31.530459552362654</v>
      </c>
      <c r="X3653">
        <f>constants!$B$2*constants!$B$3^2/(Y3653*Z3653^4)</f>
        <v>1422479.3000041698</v>
      </c>
      <c r="Y3653">
        <f t="shared" si="347"/>
        <v>5.0118723362727194E-3</v>
      </c>
      <c r="Z3653">
        <f>constants!$B$4/T3653</f>
        <v>0.32648239368363735</v>
      </c>
    </row>
    <row r="3654" spans="1:26" x14ac:dyDescent="0.3">
      <c r="A3654">
        <v>3654</v>
      </c>
      <c r="B3654" s="1">
        <v>45208.674305555556</v>
      </c>
      <c r="C3654">
        <v>70450295</v>
      </c>
      <c r="D3654" s="3" t="s">
        <v>7325</v>
      </c>
      <c r="E3654" t="s">
        <v>7326</v>
      </c>
      <c r="F3654">
        <v>-53</v>
      </c>
      <c r="G3654" t="s">
        <v>19</v>
      </c>
      <c r="H3654">
        <v>1679</v>
      </c>
      <c r="I3654">
        <v>2344</v>
      </c>
      <c r="J3654">
        <v>1</v>
      </c>
      <c r="K3654">
        <v>1</v>
      </c>
      <c r="L3654">
        <v>32</v>
      </c>
      <c r="M3654">
        <v>1</v>
      </c>
      <c r="N3654">
        <v>0</v>
      </c>
      <c r="O3654">
        <v>1</v>
      </c>
      <c r="P3654" s="2" t="s">
        <v>7325</v>
      </c>
      <c r="Q3654">
        <v>2</v>
      </c>
      <c r="R3654" s="4">
        <f t="shared" si="342"/>
        <v>70.450294999999997</v>
      </c>
      <c r="S3654">
        <f t="shared" si="343"/>
        <v>104.9375</v>
      </c>
      <c r="T3654">
        <f t="shared" si="344"/>
        <v>918250000</v>
      </c>
      <c r="U3654">
        <f t="shared" si="345"/>
        <v>3.5956509668039427</v>
      </c>
      <c r="V3654">
        <f>W3654+(constants!$B$1*(50-FLOOR(L3654,1)))</f>
        <v>31.703600214023488</v>
      </c>
      <c r="W3654">
        <f t="shared" si="346"/>
        <v>31.530459552362654</v>
      </c>
      <c r="X3654">
        <f>constants!$B$2*constants!$B$3^2/(Y3654*Z3654^4)</f>
        <v>1422479.3000041698</v>
      </c>
      <c r="Y3654">
        <f t="shared" si="347"/>
        <v>5.0118723362727194E-3</v>
      </c>
      <c r="Z3654">
        <f>constants!$B$4/T3654</f>
        <v>0.32648239368363735</v>
      </c>
    </row>
    <row r="3655" spans="1:26" x14ac:dyDescent="0.3">
      <c r="A3655">
        <v>3655</v>
      </c>
      <c r="B3655" s="1">
        <v>45208.674305555556</v>
      </c>
      <c r="C3655">
        <v>70470614</v>
      </c>
      <c r="D3655" s="3" t="s">
        <v>7327</v>
      </c>
      <c r="E3655" t="s">
        <v>7328</v>
      </c>
      <c r="F3655">
        <v>-53</v>
      </c>
      <c r="G3655" t="s">
        <v>19</v>
      </c>
      <c r="H3655">
        <v>-664</v>
      </c>
      <c r="I3655">
        <v>2292</v>
      </c>
      <c r="J3655">
        <v>1</v>
      </c>
      <c r="K3655">
        <v>1</v>
      </c>
      <c r="L3655">
        <v>32</v>
      </c>
      <c r="M3655">
        <v>1</v>
      </c>
      <c r="N3655">
        <v>0</v>
      </c>
      <c r="O3655">
        <v>1</v>
      </c>
      <c r="P3655" s="2" t="s">
        <v>7327</v>
      </c>
      <c r="Q3655">
        <v>2</v>
      </c>
      <c r="R3655" s="4">
        <f t="shared" si="342"/>
        <v>70.470613999999998</v>
      </c>
      <c r="S3655">
        <f t="shared" si="343"/>
        <v>-41.5</v>
      </c>
      <c r="T3655">
        <f t="shared" si="344"/>
        <v>918250000</v>
      </c>
      <c r="U3655">
        <f t="shared" si="345"/>
        <v>3.5158839658338894</v>
      </c>
      <c r="V3655">
        <f>W3655+(constants!$B$1*(50-FLOOR(L3655,1)))</f>
        <v>31.703600214023488</v>
      </c>
      <c r="W3655">
        <f t="shared" si="346"/>
        <v>31.530459552362654</v>
      </c>
      <c r="X3655">
        <f>constants!$B$2*constants!$B$3^2/(Y3655*Z3655^4)</f>
        <v>1422479.3000041698</v>
      </c>
      <c r="Y3655">
        <f t="shared" si="347"/>
        <v>5.0118723362727194E-3</v>
      </c>
      <c r="Z3655">
        <f>constants!$B$4/T3655</f>
        <v>0.32648239368363735</v>
      </c>
    </row>
    <row r="3656" spans="1:26" x14ac:dyDescent="0.3">
      <c r="A3656">
        <v>3656</v>
      </c>
      <c r="B3656" s="1">
        <v>45208.674305555556</v>
      </c>
      <c r="C3656">
        <v>70490306</v>
      </c>
      <c r="D3656" s="3" t="s">
        <v>7329</v>
      </c>
      <c r="E3656" t="s">
        <v>7330</v>
      </c>
      <c r="F3656">
        <v>-53</v>
      </c>
      <c r="G3656" t="s">
        <v>19</v>
      </c>
      <c r="H3656">
        <v>-976</v>
      </c>
      <c r="I3656">
        <v>2472</v>
      </c>
      <c r="J3656">
        <v>1</v>
      </c>
      <c r="K3656">
        <v>1</v>
      </c>
      <c r="L3656">
        <v>32</v>
      </c>
      <c r="M3656">
        <v>1</v>
      </c>
      <c r="N3656">
        <v>0</v>
      </c>
      <c r="O3656">
        <v>1</v>
      </c>
      <c r="P3656" s="2" t="s">
        <v>7329</v>
      </c>
      <c r="Q3656">
        <v>2</v>
      </c>
      <c r="R3656" s="4">
        <f t="shared" si="342"/>
        <v>70.490306000000004</v>
      </c>
      <c r="S3656">
        <f t="shared" si="343"/>
        <v>-61</v>
      </c>
      <c r="T3656">
        <f t="shared" si="344"/>
        <v>918250000</v>
      </c>
      <c r="U3656">
        <f t="shared" si="345"/>
        <v>3.792000507653305</v>
      </c>
      <c r="V3656">
        <f>W3656+(constants!$B$1*(50-FLOOR(L3656,1)))</f>
        <v>31.703600214023488</v>
      </c>
      <c r="W3656">
        <f t="shared" si="346"/>
        <v>31.530459552362654</v>
      </c>
      <c r="X3656">
        <f>constants!$B$2*constants!$B$3^2/(Y3656*Z3656^4)</f>
        <v>1422479.3000041698</v>
      </c>
      <c r="Y3656">
        <f t="shared" si="347"/>
        <v>5.0118723362727194E-3</v>
      </c>
      <c r="Z3656">
        <f>constants!$B$4/T3656</f>
        <v>0.32648239368363735</v>
      </c>
    </row>
    <row r="3657" spans="1:26" x14ac:dyDescent="0.3">
      <c r="A3657">
        <v>3657</v>
      </c>
      <c r="B3657" s="1">
        <v>45208.674305555556</v>
      </c>
      <c r="C3657">
        <v>70504224</v>
      </c>
      <c r="D3657" s="3" t="s">
        <v>7331</v>
      </c>
      <c r="E3657" t="s">
        <v>7332</v>
      </c>
      <c r="F3657">
        <v>-56</v>
      </c>
      <c r="G3657" t="s">
        <v>50</v>
      </c>
      <c r="H3657">
        <v>1640</v>
      </c>
      <c r="I3657">
        <v>4032</v>
      </c>
      <c r="J3657">
        <v>1</v>
      </c>
      <c r="K3657">
        <v>1</v>
      </c>
      <c r="L3657">
        <v>32</v>
      </c>
      <c r="M3657">
        <v>1</v>
      </c>
      <c r="N3657">
        <v>0</v>
      </c>
      <c r="O3657">
        <v>1</v>
      </c>
      <c r="P3657" s="2" t="s">
        <v>7331</v>
      </c>
      <c r="Q3657">
        <v>2</v>
      </c>
      <c r="R3657" s="4">
        <f t="shared" si="342"/>
        <v>70.504223999999994</v>
      </c>
      <c r="S3657">
        <f t="shared" si="343"/>
        <v>102.5</v>
      </c>
      <c r="T3657">
        <f t="shared" si="344"/>
        <v>918250000</v>
      </c>
      <c r="U3657">
        <f t="shared" si="345"/>
        <v>6.1850105367549055</v>
      </c>
      <c r="V3657">
        <f>W3657+(constants!$B$1*(50-FLOOR(L3657,1)))</f>
        <v>34.703600214023481</v>
      </c>
      <c r="W3657">
        <f t="shared" si="346"/>
        <v>34.53045955236265</v>
      </c>
      <c r="X3657">
        <f>constants!$B$2*constants!$B$3^2/(Y3657*Z3657^4)</f>
        <v>2838219.3411216289</v>
      </c>
      <c r="Y3657">
        <f t="shared" si="347"/>
        <v>2.5118864315095807E-3</v>
      </c>
      <c r="Z3657">
        <f>constants!$B$4/T3657</f>
        <v>0.32648239368363735</v>
      </c>
    </row>
    <row r="3658" spans="1:26" x14ac:dyDescent="0.3">
      <c r="A3658">
        <v>3658</v>
      </c>
      <c r="B3658" s="1">
        <v>45208.674305555556</v>
      </c>
      <c r="C3658">
        <v>70517704</v>
      </c>
      <c r="D3658" s="3" t="s">
        <v>7333</v>
      </c>
      <c r="E3658" t="s">
        <v>7334</v>
      </c>
      <c r="F3658">
        <v>-38</v>
      </c>
      <c r="G3658" t="s">
        <v>22</v>
      </c>
      <c r="H3658">
        <v>117</v>
      </c>
      <c r="I3658">
        <v>4016</v>
      </c>
      <c r="J3658">
        <v>1</v>
      </c>
      <c r="K3658">
        <v>1</v>
      </c>
      <c r="L3658">
        <v>32</v>
      </c>
      <c r="M3658">
        <v>1</v>
      </c>
      <c r="N3658">
        <v>0</v>
      </c>
      <c r="O3658">
        <v>1</v>
      </c>
      <c r="P3658" s="2" t="s">
        <v>7333</v>
      </c>
      <c r="Q3658">
        <v>2</v>
      </c>
      <c r="R3658" s="4">
        <f t="shared" si="342"/>
        <v>70.517703999999995</v>
      </c>
      <c r="S3658">
        <f t="shared" si="343"/>
        <v>7.3125</v>
      </c>
      <c r="T3658">
        <f t="shared" si="344"/>
        <v>918250000</v>
      </c>
      <c r="U3658">
        <f t="shared" si="345"/>
        <v>6.1604668441487354</v>
      </c>
      <c r="V3658">
        <f>W3658+(constants!$B$1*(50-FLOOR(L3658,1)))</f>
        <v>16.703600214023488</v>
      </c>
      <c r="W3658">
        <f t="shared" si="346"/>
        <v>16.530459552362654</v>
      </c>
      <c r="X3658">
        <f>constants!$B$2*constants!$B$3^2/(Y3658*Z3658^4)</f>
        <v>44982.745124551409</v>
      </c>
      <c r="Y3658">
        <f t="shared" si="347"/>
        <v>0.1584893192461112</v>
      </c>
      <c r="Z3658">
        <f>constants!$B$4/T3658</f>
        <v>0.32648239368363735</v>
      </c>
    </row>
    <row r="3659" spans="1:26" x14ac:dyDescent="0.3">
      <c r="A3659">
        <v>3659</v>
      </c>
      <c r="B3659" s="1">
        <v>45208.674305555556</v>
      </c>
      <c r="C3659">
        <v>70531475</v>
      </c>
      <c r="D3659" s="3" t="s">
        <v>7335</v>
      </c>
      <c r="E3659" t="s">
        <v>7336</v>
      </c>
      <c r="F3659">
        <v>-56</v>
      </c>
      <c r="G3659" t="s">
        <v>25</v>
      </c>
      <c r="H3659">
        <v>-1562</v>
      </c>
      <c r="I3659">
        <v>1984</v>
      </c>
      <c r="J3659">
        <v>1</v>
      </c>
      <c r="K3659">
        <v>1</v>
      </c>
      <c r="L3659">
        <v>32</v>
      </c>
      <c r="M3659">
        <v>1</v>
      </c>
      <c r="N3659">
        <v>0</v>
      </c>
      <c r="O3659">
        <v>1</v>
      </c>
      <c r="P3659" s="2" t="s">
        <v>7335</v>
      </c>
      <c r="Q3659">
        <v>2</v>
      </c>
      <c r="R3659" s="4">
        <f t="shared" si="342"/>
        <v>70.531475</v>
      </c>
      <c r="S3659">
        <f t="shared" si="343"/>
        <v>-97.625</v>
      </c>
      <c r="T3659">
        <f t="shared" si="344"/>
        <v>918250000</v>
      </c>
      <c r="U3659">
        <f t="shared" si="345"/>
        <v>3.043417883165112</v>
      </c>
      <c r="V3659">
        <f>W3659+(constants!$B$1*(50-FLOOR(L3659,1)))</f>
        <v>34.703600214023481</v>
      </c>
      <c r="W3659">
        <f t="shared" si="346"/>
        <v>34.53045955236265</v>
      </c>
      <c r="X3659">
        <f>constants!$B$2*constants!$B$3^2/(Y3659*Z3659^4)</f>
        <v>2838219.3411216289</v>
      </c>
      <c r="Y3659">
        <f t="shared" si="347"/>
        <v>2.5118864315095807E-3</v>
      </c>
      <c r="Z3659">
        <f>constants!$B$4/T3659</f>
        <v>0.32648239368363735</v>
      </c>
    </row>
    <row r="3660" spans="1:26" x14ac:dyDescent="0.3">
      <c r="A3660">
        <v>3660</v>
      </c>
      <c r="B3660" s="1">
        <v>45208.674305555556</v>
      </c>
      <c r="C3660">
        <v>70545542</v>
      </c>
      <c r="D3660" s="3" t="s">
        <v>7337</v>
      </c>
      <c r="E3660" t="s">
        <v>7338</v>
      </c>
      <c r="F3660">
        <v>-38</v>
      </c>
      <c r="G3660" t="s">
        <v>22</v>
      </c>
      <c r="H3660">
        <v>39</v>
      </c>
      <c r="I3660">
        <v>4012</v>
      </c>
      <c r="J3660">
        <v>1</v>
      </c>
      <c r="K3660">
        <v>1</v>
      </c>
      <c r="L3660">
        <v>32</v>
      </c>
      <c r="M3660">
        <v>1</v>
      </c>
      <c r="N3660">
        <v>0</v>
      </c>
      <c r="O3660">
        <v>1</v>
      </c>
      <c r="P3660" s="2" t="s">
        <v>7337</v>
      </c>
      <c r="Q3660">
        <v>2</v>
      </c>
      <c r="R3660" s="4">
        <f t="shared" si="342"/>
        <v>70.545541999999998</v>
      </c>
      <c r="S3660">
        <f t="shared" si="343"/>
        <v>2.4375</v>
      </c>
      <c r="T3660">
        <f t="shared" si="344"/>
        <v>918250000</v>
      </c>
      <c r="U3660">
        <f t="shared" si="345"/>
        <v>6.1543309209971921</v>
      </c>
      <c r="V3660">
        <f>W3660+(constants!$B$1*(50-FLOOR(L3660,1)))</f>
        <v>16.703600214023488</v>
      </c>
      <c r="W3660">
        <f t="shared" si="346"/>
        <v>16.530459552362654</v>
      </c>
      <c r="X3660">
        <f>constants!$B$2*constants!$B$3^2/(Y3660*Z3660^4)</f>
        <v>44982.745124551409</v>
      </c>
      <c r="Y3660">
        <f t="shared" si="347"/>
        <v>0.1584893192461112</v>
      </c>
      <c r="Z3660">
        <f>constants!$B$4/T3660</f>
        <v>0.32648239368363735</v>
      </c>
    </row>
    <row r="3661" spans="1:26" x14ac:dyDescent="0.3">
      <c r="A3661">
        <v>3661</v>
      </c>
      <c r="B3661" s="1">
        <v>45208.674305555556</v>
      </c>
      <c r="C3661">
        <v>70559207</v>
      </c>
      <c r="D3661" s="3" t="s">
        <v>7339</v>
      </c>
      <c r="E3661" t="s">
        <v>7340</v>
      </c>
      <c r="F3661">
        <v>-56</v>
      </c>
      <c r="G3661" t="s">
        <v>50</v>
      </c>
      <c r="H3661">
        <v>1054</v>
      </c>
      <c r="I3661">
        <v>204</v>
      </c>
      <c r="J3661">
        <v>1</v>
      </c>
      <c r="K3661">
        <v>1</v>
      </c>
      <c r="L3661">
        <v>32</v>
      </c>
      <c r="M3661">
        <v>1</v>
      </c>
      <c r="N3661">
        <v>0</v>
      </c>
      <c r="O3661">
        <v>1</v>
      </c>
      <c r="P3661" s="2" t="s">
        <v>7339</v>
      </c>
      <c r="Q3661">
        <v>2</v>
      </c>
      <c r="R3661" s="4">
        <f t="shared" si="342"/>
        <v>70.559207000000001</v>
      </c>
      <c r="S3661">
        <f t="shared" si="343"/>
        <v>65.875</v>
      </c>
      <c r="T3661">
        <f t="shared" si="344"/>
        <v>918250000</v>
      </c>
      <c r="U3661">
        <f t="shared" si="345"/>
        <v>0.31293208072867079</v>
      </c>
      <c r="V3661">
        <f>W3661+(constants!$B$1*(50-FLOOR(L3661,1)))</f>
        <v>34.703600214023481</v>
      </c>
      <c r="W3661">
        <f t="shared" si="346"/>
        <v>34.53045955236265</v>
      </c>
      <c r="X3661">
        <f>constants!$B$2*constants!$B$3^2/(Y3661*Z3661^4)</f>
        <v>2838219.3411216289</v>
      </c>
      <c r="Y3661">
        <f t="shared" si="347"/>
        <v>2.5118864315095807E-3</v>
      </c>
      <c r="Z3661">
        <f>constants!$B$4/T3661</f>
        <v>0.32648239368363735</v>
      </c>
    </row>
    <row r="3662" spans="1:26" x14ac:dyDescent="0.3">
      <c r="A3662">
        <v>3662</v>
      </c>
      <c r="B3662" s="1">
        <v>45208.674305555556</v>
      </c>
      <c r="C3662">
        <v>70573069</v>
      </c>
      <c r="D3662" s="3" t="s">
        <v>7341</v>
      </c>
      <c r="E3662" t="s">
        <v>7342</v>
      </c>
      <c r="F3662">
        <v>-56</v>
      </c>
      <c r="G3662" t="s">
        <v>50</v>
      </c>
      <c r="H3662">
        <v>429</v>
      </c>
      <c r="I3662">
        <v>48</v>
      </c>
      <c r="J3662">
        <v>1</v>
      </c>
      <c r="K3662">
        <v>1</v>
      </c>
      <c r="L3662">
        <v>32</v>
      </c>
      <c r="M3662">
        <v>1</v>
      </c>
      <c r="N3662">
        <v>0</v>
      </c>
      <c r="O3662">
        <v>1</v>
      </c>
      <c r="P3662" s="2" t="s">
        <v>7341</v>
      </c>
      <c r="Q3662">
        <v>2</v>
      </c>
      <c r="R3662" s="4">
        <f t="shared" si="342"/>
        <v>70.573069000000004</v>
      </c>
      <c r="S3662">
        <f t="shared" si="343"/>
        <v>26.8125</v>
      </c>
      <c r="T3662">
        <f t="shared" si="344"/>
        <v>918250000</v>
      </c>
      <c r="U3662">
        <f t="shared" si="345"/>
        <v>7.3631077818510776E-2</v>
      </c>
      <c r="V3662">
        <f>W3662+(constants!$B$1*(50-FLOOR(L3662,1)))</f>
        <v>34.703600214023481</v>
      </c>
      <c r="W3662">
        <f t="shared" si="346"/>
        <v>34.53045955236265</v>
      </c>
      <c r="X3662">
        <f>constants!$B$2*constants!$B$3^2/(Y3662*Z3662^4)</f>
        <v>2838219.3411216289</v>
      </c>
      <c r="Y3662">
        <f t="shared" si="347"/>
        <v>2.5118864315095807E-3</v>
      </c>
      <c r="Z3662">
        <f>constants!$B$4/T3662</f>
        <v>0.32648239368363735</v>
      </c>
    </row>
    <row r="3663" spans="1:26" x14ac:dyDescent="0.3">
      <c r="A3663">
        <v>3663</v>
      </c>
      <c r="B3663" s="1">
        <v>45208.674305555556</v>
      </c>
      <c r="C3663">
        <v>70586591</v>
      </c>
      <c r="D3663" s="3" t="s">
        <v>7343</v>
      </c>
      <c r="E3663" t="s">
        <v>7344</v>
      </c>
      <c r="F3663">
        <v>-38</v>
      </c>
      <c r="G3663" t="s">
        <v>22</v>
      </c>
      <c r="H3663">
        <v>0</v>
      </c>
      <c r="I3663">
        <v>2924</v>
      </c>
      <c r="J3663">
        <v>1</v>
      </c>
      <c r="K3663">
        <v>1</v>
      </c>
      <c r="L3663">
        <v>33</v>
      </c>
      <c r="M3663">
        <v>1</v>
      </c>
      <c r="N3663">
        <v>0</v>
      </c>
      <c r="O3663">
        <v>1</v>
      </c>
      <c r="P3663" s="2" t="s">
        <v>7343</v>
      </c>
      <c r="Q3663">
        <v>2</v>
      </c>
      <c r="R3663" s="4">
        <f t="shared" si="342"/>
        <v>70.586590999999999</v>
      </c>
      <c r="S3663">
        <f t="shared" si="343"/>
        <v>0</v>
      </c>
      <c r="T3663">
        <f t="shared" si="344"/>
        <v>918750000</v>
      </c>
      <c r="U3663">
        <f t="shared" si="345"/>
        <v>4.4853598237776149</v>
      </c>
      <c r="V3663">
        <f>W3663+(constants!$B$1*(50-FLOOR(L3663,1)))</f>
        <v>16.703437891372459</v>
      </c>
      <c r="W3663">
        <f t="shared" si="346"/>
        <v>16.53991615535945</v>
      </c>
      <c r="X3663">
        <f>constants!$B$2*constants!$B$3^2/(Y3663*Z3663^4)</f>
        <v>45080.800118434774</v>
      </c>
      <c r="Y3663">
        <f t="shared" si="347"/>
        <v>0.1584893192461112</v>
      </c>
      <c r="Z3663">
        <f>constants!$B$4/T3663</f>
        <v>0.32630471619047619</v>
      </c>
    </row>
    <row r="3664" spans="1:26" x14ac:dyDescent="0.3">
      <c r="A3664">
        <v>3664</v>
      </c>
      <c r="B3664" s="1">
        <v>45208.674305555556</v>
      </c>
      <c r="C3664">
        <v>70610442</v>
      </c>
      <c r="D3664" s="3" t="s">
        <v>7345</v>
      </c>
      <c r="E3664" t="s">
        <v>7346</v>
      </c>
      <c r="F3664">
        <v>-38</v>
      </c>
      <c r="G3664" t="s">
        <v>22</v>
      </c>
      <c r="H3664">
        <v>156</v>
      </c>
      <c r="I3664">
        <v>2916</v>
      </c>
      <c r="J3664">
        <v>1</v>
      </c>
      <c r="K3664">
        <v>1</v>
      </c>
      <c r="L3664">
        <v>33</v>
      </c>
      <c r="M3664">
        <v>1</v>
      </c>
      <c r="N3664">
        <v>0</v>
      </c>
      <c r="O3664">
        <v>1</v>
      </c>
      <c r="P3664" s="2" t="s">
        <v>7345</v>
      </c>
      <c r="Q3664">
        <v>2</v>
      </c>
      <c r="R3664" s="4">
        <f t="shared" si="342"/>
        <v>70.610442000000006</v>
      </c>
      <c r="S3664">
        <f t="shared" si="343"/>
        <v>9.75</v>
      </c>
      <c r="T3664">
        <f t="shared" si="344"/>
        <v>918750000</v>
      </c>
      <c r="U3664">
        <f t="shared" si="345"/>
        <v>4.4730879774745294</v>
      </c>
      <c r="V3664">
        <f>W3664+(constants!$B$1*(50-FLOOR(L3664,1)))</f>
        <v>16.703437891372459</v>
      </c>
      <c r="W3664">
        <f t="shared" si="346"/>
        <v>16.53991615535945</v>
      </c>
      <c r="X3664">
        <f>constants!$B$2*constants!$B$3^2/(Y3664*Z3664^4)</f>
        <v>45080.800118434774</v>
      </c>
      <c r="Y3664">
        <f t="shared" si="347"/>
        <v>0.1584893192461112</v>
      </c>
      <c r="Z3664">
        <f>constants!$B$4/T3664</f>
        <v>0.32630471619047619</v>
      </c>
    </row>
    <row r="3665" spans="1:26" x14ac:dyDescent="0.3">
      <c r="A3665">
        <v>3665</v>
      </c>
      <c r="B3665" s="1">
        <v>45208.674305555556</v>
      </c>
      <c r="C3665">
        <v>70630465</v>
      </c>
      <c r="D3665" s="3" t="s">
        <v>7347</v>
      </c>
      <c r="E3665" t="s">
        <v>7348</v>
      </c>
      <c r="F3665">
        <v>-38</v>
      </c>
      <c r="G3665" t="s">
        <v>22</v>
      </c>
      <c r="H3665">
        <v>117</v>
      </c>
      <c r="I3665">
        <v>2916</v>
      </c>
      <c r="J3665">
        <v>1</v>
      </c>
      <c r="K3665">
        <v>1</v>
      </c>
      <c r="L3665">
        <v>33</v>
      </c>
      <c r="M3665">
        <v>1</v>
      </c>
      <c r="N3665">
        <v>0</v>
      </c>
      <c r="O3665">
        <v>1</v>
      </c>
      <c r="P3665" s="2" t="s">
        <v>7347</v>
      </c>
      <c r="Q3665">
        <v>2</v>
      </c>
      <c r="R3665" s="4">
        <f t="shared" si="342"/>
        <v>70.630465000000001</v>
      </c>
      <c r="S3665">
        <f t="shared" si="343"/>
        <v>7.3125</v>
      </c>
      <c r="T3665">
        <f t="shared" si="344"/>
        <v>918750000</v>
      </c>
      <c r="U3665">
        <f t="shared" si="345"/>
        <v>4.4730879774745294</v>
      </c>
      <c r="V3665">
        <f>W3665+(constants!$B$1*(50-FLOOR(L3665,1)))</f>
        <v>16.703437891372459</v>
      </c>
      <c r="W3665">
        <f t="shared" si="346"/>
        <v>16.53991615535945</v>
      </c>
      <c r="X3665">
        <f>constants!$B$2*constants!$B$3^2/(Y3665*Z3665^4)</f>
        <v>45080.800118434774</v>
      </c>
      <c r="Y3665">
        <f t="shared" si="347"/>
        <v>0.1584893192461112</v>
      </c>
      <c r="Z3665">
        <f>constants!$B$4/T3665</f>
        <v>0.32630471619047619</v>
      </c>
    </row>
    <row r="3666" spans="1:26" x14ac:dyDescent="0.3">
      <c r="A3666">
        <v>3666</v>
      </c>
      <c r="B3666" s="1">
        <v>45208.674305555556</v>
      </c>
      <c r="C3666">
        <v>70650379</v>
      </c>
      <c r="D3666" s="3" t="s">
        <v>7349</v>
      </c>
      <c r="E3666" t="s">
        <v>7350</v>
      </c>
      <c r="F3666">
        <v>-38</v>
      </c>
      <c r="G3666" t="s">
        <v>22</v>
      </c>
      <c r="H3666">
        <v>78</v>
      </c>
      <c r="I3666">
        <v>2920</v>
      </c>
      <c r="J3666">
        <v>1</v>
      </c>
      <c r="K3666">
        <v>1</v>
      </c>
      <c r="L3666">
        <v>33</v>
      </c>
      <c r="M3666">
        <v>1</v>
      </c>
      <c r="N3666">
        <v>0</v>
      </c>
      <c r="O3666">
        <v>1</v>
      </c>
      <c r="P3666" s="2" t="s">
        <v>7349</v>
      </c>
      <c r="Q3666">
        <v>2</v>
      </c>
      <c r="R3666" s="4">
        <f t="shared" si="342"/>
        <v>70.650379000000001</v>
      </c>
      <c r="S3666">
        <f t="shared" si="343"/>
        <v>4.875</v>
      </c>
      <c r="T3666">
        <f t="shared" si="344"/>
        <v>918750000</v>
      </c>
      <c r="U3666">
        <f t="shared" si="345"/>
        <v>4.4792239006260726</v>
      </c>
      <c r="V3666">
        <f>W3666+(constants!$B$1*(50-FLOOR(L3666,1)))</f>
        <v>16.703437891372459</v>
      </c>
      <c r="W3666">
        <f t="shared" si="346"/>
        <v>16.53991615535945</v>
      </c>
      <c r="X3666">
        <f>constants!$B$2*constants!$B$3^2/(Y3666*Z3666^4)</f>
        <v>45080.800118434774</v>
      </c>
      <c r="Y3666">
        <f t="shared" si="347"/>
        <v>0.1584893192461112</v>
      </c>
      <c r="Z3666">
        <f>constants!$B$4/T3666</f>
        <v>0.32630471619047619</v>
      </c>
    </row>
    <row r="3667" spans="1:26" x14ac:dyDescent="0.3">
      <c r="A3667">
        <v>3667</v>
      </c>
      <c r="B3667" s="1">
        <v>45208.674305555556</v>
      </c>
      <c r="C3667">
        <v>70670279</v>
      </c>
      <c r="D3667" s="3" t="s">
        <v>7351</v>
      </c>
      <c r="E3667" t="s">
        <v>7352</v>
      </c>
      <c r="F3667">
        <v>-52</v>
      </c>
      <c r="G3667" t="s">
        <v>19</v>
      </c>
      <c r="H3667">
        <v>-312</v>
      </c>
      <c r="I3667">
        <v>808</v>
      </c>
      <c r="J3667">
        <v>1</v>
      </c>
      <c r="K3667">
        <v>1</v>
      </c>
      <c r="L3667">
        <v>33</v>
      </c>
      <c r="M3667">
        <v>1</v>
      </c>
      <c r="N3667">
        <v>0</v>
      </c>
      <c r="O3667">
        <v>1</v>
      </c>
      <c r="P3667" s="2" t="s">
        <v>7351</v>
      </c>
      <c r="Q3667">
        <v>2</v>
      </c>
      <c r="R3667" s="4">
        <f t="shared" si="342"/>
        <v>70.670278999999994</v>
      </c>
      <c r="S3667">
        <f t="shared" si="343"/>
        <v>-19.5</v>
      </c>
      <c r="T3667">
        <f t="shared" si="344"/>
        <v>918750000</v>
      </c>
      <c r="U3667">
        <f t="shared" si="345"/>
        <v>1.2394564766115981</v>
      </c>
      <c r="V3667">
        <f>W3667+(constants!$B$1*(50-FLOOR(L3667,1)))</f>
        <v>30.703437891372467</v>
      </c>
      <c r="W3667">
        <f t="shared" si="346"/>
        <v>30.539916155359457</v>
      </c>
      <c r="X3667">
        <f>constants!$B$2*constants!$B$3^2/(Y3667*Z3667^4)</f>
        <v>1132378.5013909189</v>
      </c>
      <c r="Y3667">
        <f t="shared" si="347"/>
        <v>6.3095734448019216E-3</v>
      </c>
      <c r="Z3667">
        <f>constants!$B$4/T3667</f>
        <v>0.32630471619047619</v>
      </c>
    </row>
    <row r="3668" spans="1:26" x14ac:dyDescent="0.3">
      <c r="A3668">
        <v>3668</v>
      </c>
      <c r="B3668" s="1">
        <v>45208.674305555556</v>
      </c>
      <c r="C3668">
        <v>70690605</v>
      </c>
      <c r="D3668" s="3" t="s">
        <v>7353</v>
      </c>
      <c r="E3668" t="s">
        <v>7354</v>
      </c>
      <c r="F3668">
        <v>-38</v>
      </c>
      <c r="G3668" t="s">
        <v>22</v>
      </c>
      <c r="H3668">
        <v>0</v>
      </c>
      <c r="I3668">
        <v>2924</v>
      </c>
      <c r="J3668">
        <v>1</v>
      </c>
      <c r="K3668">
        <v>1</v>
      </c>
      <c r="L3668">
        <v>33</v>
      </c>
      <c r="M3668">
        <v>1</v>
      </c>
      <c r="N3668">
        <v>0</v>
      </c>
      <c r="O3668">
        <v>1</v>
      </c>
      <c r="P3668" s="2" t="s">
        <v>7353</v>
      </c>
      <c r="Q3668">
        <v>2</v>
      </c>
      <c r="R3668" s="4">
        <f t="shared" si="342"/>
        <v>70.690605000000005</v>
      </c>
      <c r="S3668">
        <f t="shared" si="343"/>
        <v>0</v>
      </c>
      <c r="T3668">
        <f t="shared" si="344"/>
        <v>918750000</v>
      </c>
      <c r="U3668">
        <f t="shared" si="345"/>
        <v>4.4853598237776149</v>
      </c>
      <c r="V3668">
        <f>W3668+(constants!$B$1*(50-FLOOR(L3668,1)))</f>
        <v>16.703437891372459</v>
      </c>
      <c r="W3668">
        <f t="shared" si="346"/>
        <v>16.53991615535945</v>
      </c>
      <c r="X3668">
        <f>constants!$B$2*constants!$B$3^2/(Y3668*Z3668^4)</f>
        <v>45080.800118434774</v>
      </c>
      <c r="Y3668">
        <f t="shared" si="347"/>
        <v>0.1584893192461112</v>
      </c>
      <c r="Z3668">
        <f>constants!$B$4/T3668</f>
        <v>0.32630471619047619</v>
      </c>
    </row>
    <row r="3669" spans="1:26" x14ac:dyDescent="0.3">
      <c r="A3669">
        <v>3669</v>
      </c>
      <c r="B3669" s="1">
        <v>45208.674305555556</v>
      </c>
      <c r="C3669">
        <v>70710726</v>
      </c>
      <c r="D3669" s="3" t="s">
        <v>7355</v>
      </c>
      <c r="E3669" t="s">
        <v>7356</v>
      </c>
      <c r="F3669">
        <v>-53</v>
      </c>
      <c r="G3669" t="s">
        <v>19</v>
      </c>
      <c r="H3669">
        <v>0</v>
      </c>
      <c r="I3669">
        <v>800</v>
      </c>
      <c r="J3669">
        <v>1</v>
      </c>
      <c r="K3669">
        <v>1</v>
      </c>
      <c r="L3669">
        <v>33</v>
      </c>
      <c r="M3669">
        <v>1</v>
      </c>
      <c r="N3669">
        <v>0</v>
      </c>
      <c r="O3669">
        <v>1</v>
      </c>
      <c r="P3669" s="2" t="s">
        <v>7355</v>
      </c>
      <c r="Q3669">
        <v>2</v>
      </c>
      <c r="R3669" s="4">
        <f t="shared" si="342"/>
        <v>70.710725999999994</v>
      </c>
      <c r="S3669">
        <f t="shared" si="343"/>
        <v>0</v>
      </c>
      <c r="T3669">
        <f t="shared" si="344"/>
        <v>918750000</v>
      </c>
      <c r="U3669">
        <f t="shared" si="345"/>
        <v>1.227184630308513</v>
      </c>
      <c r="V3669">
        <f>W3669+(constants!$B$1*(50-FLOOR(L3669,1)))</f>
        <v>31.703437891372463</v>
      </c>
      <c r="W3669">
        <f t="shared" si="346"/>
        <v>31.539916155359453</v>
      </c>
      <c r="X3669">
        <f>constants!$B$2*constants!$B$3^2/(Y3669*Z3669^4)</f>
        <v>1425580.0711704232</v>
      </c>
      <c r="Y3669">
        <f t="shared" si="347"/>
        <v>5.0118723362727194E-3</v>
      </c>
      <c r="Z3669">
        <f>constants!$B$4/T3669</f>
        <v>0.32630471619047619</v>
      </c>
    </row>
    <row r="3670" spans="1:26" x14ac:dyDescent="0.3">
      <c r="A3670">
        <v>3670</v>
      </c>
      <c r="B3670" s="1">
        <v>45208.674305555556</v>
      </c>
      <c r="C3670">
        <v>70730755</v>
      </c>
      <c r="D3670" s="3" t="s">
        <v>7357</v>
      </c>
      <c r="E3670" t="s">
        <v>7358</v>
      </c>
      <c r="F3670">
        <v>-38</v>
      </c>
      <c r="G3670" t="s">
        <v>22</v>
      </c>
      <c r="H3670">
        <v>39</v>
      </c>
      <c r="I3670">
        <v>2920</v>
      </c>
      <c r="J3670">
        <v>1</v>
      </c>
      <c r="K3670">
        <v>1</v>
      </c>
      <c r="L3670">
        <v>33</v>
      </c>
      <c r="M3670">
        <v>1</v>
      </c>
      <c r="N3670">
        <v>0</v>
      </c>
      <c r="O3670">
        <v>1</v>
      </c>
      <c r="P3670" s="2" t="s">
        <v>7357</v>
      </c>
      <c r="Q3670">
        <v>2</v>
      </c>
      <c r="R3670" s="4">
        <f t="shared" si="342"/>
        <v>70.730755000000002</v>
      </c>
      <c r="S3670">
        <f t="shared" si="343"/>
        <v>2.4375</v>
      </c>
      <c r="T3670">
        <f t="shared" si="344"/>
        <v>918750000</v>
      </c>
      <c r="U3670">
        <f t="shared" si="345"/>
        <v>4.4792239006260726</v>
      </c>
      <c r="V3670">
        <f>W3670+(constants!$B$1*(50-FLOOR(L3670,1)))</f>
        <v>16.703437891372459</v>
      </c>
      <c r="W3670">
        <f t="shared" si="346"/>
        <v>16.53991615535945</v>
      </c>
      <c r="X3670">
        <f>constants!$B$2*constants!$B$3^2/(Y3670*Z3670^4)</f>
        <v>45080.800118434774</v>
      </c>
      <c r="Y3670">
        <f t="shared" si="347"/>
        <v>0.1584893192461112</v>
      </c>
      <c r="Z3670">
        <f>constants!$B$4/T3670</f>
        <v>0.32630471619047619</v>
      </c>
    </row>
    <row r="3671" spans="1:26" x14ac:dyDescent="0.3">
      <c r="A3671">
        <v>3671</v>
      </c>
      <c r="B3671" s="1">
        <v>45208.674305555556</v>
      </c>
      <c r="C3671">
        <v>70743695</v>
      </c>
      <c r="D3671" s="3" t="s">
        <v>7359</v>
      </c>
      <c r="E3671" t="s">
        <v>7360</v>
      </c>
      <c r="F3671">
        <v>-38</v>
      </c>
      <c r="G3671" t="s">
        <v>22</v>
      </c>
      <c r="H3671">
        <v>117</v>
      </c>
      <c r="I3671">
        <v>2916</v>
      </c>
      <c r="J3671">
        <v>1</v>
      </c>
      <c r="K3671">
        <v>1</v>
      </c>
      <c r="L3671">
        <v>33</v>
      </c>
      <c r="M3671">
        <v>1</v>
      </c>
      <c r="N3671">
        <v>0</v>
      </c>
      <c r="O3671">
        <v>1</v>
      </c>
      <c r="P3671" s="2" t="s">
        <v>7359</v>
      </c>
      <c r="Q3671">
        <v>2</v>
      </c>
      <c r="R3671" s="4">
        <f t="shared" si="342"/>
        <v>70.743695000000002</v>
      </c>
      <c r="S3671">
        <f t="shared" si="343"/>
        <v>7.3125</v>
      </c>
      <c r="T3671">
        <f t="shared" si="344"/>
        <v>918750000</v>
      </c>
      <c r="U3671">
        <f t="shared" si="345"/>
        <v>4.4730879774745294</v>
      </c>
      <c r="V3671">
        <f>W3671+(constants!$B$1*(50-FLOOR(L3671,1)))</f>
        <v>16.703437891372459</v>
      </c>
      <c r="W3671">
        <f t="shared" si="346"/>
        <v>16.53991615535945</v>
      </c>
      <c r="X3671">
        <f>constants!$B$2*constants!$B$3^2/(Y3671*Z3671^4)</f>
        <v>45080.800118434774</v>
      </c>
      <c r="Y3671">
        <f t="shared" si="347"/>
        <v>0.1584893192461112</v>
      </c>
      <c r="Z3671">
        <f>constants!$B$4/T3671</f>
        <v>0.32630471619047619</v>
      </c>
    </row>
    <row r="3672" spans="1:26" x14ac:dyDescent="0.3">
      <c r="A3672">
        <v>3672</v>
      </c>
      <c r="B3672" s="1">
        <v>45208.674305555556</v>
      </c>
      <c r="C3672">
        <v>70757376</v>
      </c>
      <c r="D3672" s="3" t="s">
        <v>7361</v>
      </c>
      <c r="E3672" t="s">
        <v>7362</v>
      </c>
      <c r="F3672">
        <v>-52</v>
      </c>
      <c r="G3672" t="s">
        <v>50</v>
      </c>
      <c r="H3672">
        <v>-78</v>
      </c>
      <c r="I3672">
        <v>3404</v>
      </c>
      <c r="J3672">
        <v>1</v>
      </c>
      <c r="K3672">
        <v>1</v>
      </c>
      <c r="L3672">
        <v>33</v>
      </c>
      <c r="M3672">
        <v>1</v>
      </c>
      <c r="N3672">
        <v>0</v>
      </c>
      <c r="O3672">
        <v>1</v>
      </c>
      <c r="P3672" s="2" t="s">
        <v>7361</v>
      </c>
      <c r="Q3672">
        <v>2</v>
      </c>
      <c r="R3672" s="4">
        <f t="shared" si="342"/>
        <v>70.757375999999994</v>
      </c>
      <c r="S3672">
        <f t="shared" si="343"/>
        <v>-4.875</v>
      </c>
      <c r="T3672">
        <f t="shared" si="344"/>
        <v>918750000</v>
      </c>
      <c r="U3672">
        <f t="shared" si="345"/>
        <v>5.2216706019627228</v>
      </c>
      <c r="V3672">
        <f>W3672+(constants!$B$1*(50-FLOOR(L3672,1)))</f>
        <v>30.703437891372467</v>
      </c>
      <c r="W3672">
        <f t="shared" si="346"/>
        <v>30.539916155359457</v>
      </c>
      <c r="X3672">
        <f>constants!$B$2*constants!$B$3^2/(Y3672*Z3672^4)</f>
        <v>1132378.5013909189</v>
      </c>
      <c r="Y3672">
        <f t="shared" si="347"/>
        <v>6.3095734448019216E-3</v>
      </c>
      <c r="Z3672">
        <f>constants!$B$4/T3672</f>
        <v>0.32630471619047619</v>
      </c>
    </row>
    <row r="3673" spans="1:26" x14ac:dyDescent="0.3">
      <c r="A3673">
        <v>3673</v>
      </c>
      <c r="B3673" s="1">
        <v>45208.674305555556</v>
      </c>
      <c r="C3673">
        <v>70771520</v>
      </c>
      <c r="D3673" s="3" t="s">
        <v>7363</v>
      </c>
      <c r="E3673" t="s">
        <v>7364</v>
      </c>
      <c r="F3673">
        <v>-38</v>
      </c>
      <c r="G3673" t="s">
        <v>22</v>
      </c>
      <c r="H3673">
        <v>-117</v>
      </c>
      <c r="I3673">
        <v>2940</v>
      </c>
      <c r="J3673">
        <v>1</v>
      </c>
      <c r="K3673">
        <v>1</v>
      </c>
      <c r="L3673">
        <v>33</v>
      </c>
      <c r="M3673">
        <v>1</v>
      </c>
      <c r="N3673">
        <v>0</v>
      </c>
      <c r="O3673">
        <v>1</v>
      </c>
      <c r="P3673" s="2" t="s">
        <v>7363</v>
      </c>
      <c r="Q3673">
        <v>2</v>
      </c>
      <c r="R3673" s="4">
        <f t="shared" si="342"/>
        <v>70.771519999999995</v>
      </c>
      <c r="S3673">
        <f t="shared" si="343"/>
        <v>-7.3125</v>
      </c>
      <c r="T3673">
        <f t="shared" si="344"/>
        <v>918750000</v>
      </c>
      <c r="U3673">
        <f t="shared" si="345"/>
        <v>4.5099035163837851</v>
      </c>
      <c r="V3673">
        <f>W3673+(constants!$B$1*(50-FLOOR(L3673,1)))</f>
        <v>16.703437891372459</v>
      </c>
      <c r="W3673">
        <f t="shared" si="346"/>
        <v>16.53991615535945</v>
      </c>
      <c r="X3673">
        <f>constants!$B$2*constants!$B$3^2/(Y3673*Z3673^4)</f>
        <v>45080.800118434774</v>
      </c>
      <c r="Y3673">
        <f t="shared" si="347"/>
        <v>0.1584893192461112</v>
      </c>
      <c r="Z3673">
        <f>constants!$B$4/T3673</f>
        <v>0.32630471619047619</v>
      </c>
    </row>
    <row r="3674" spans="1:26" x14ac:dyDescent="0.3">
      <c r="A3674">
        <v>3674</v>
      </c>
      <c r="B3674" s="1">
        <v>45208.674305555556</v>
      </c>
      <c r="C3674">
        <v>70790705</v>
      </c>
      <c r="D3674" s="3" t="s">
        <v>7365</v>
      </c>
      <c r="E3674" t="s">
        <v>7366</v>
      </c>
      <c r="F3674">
        <v>-54</v>
      </c>
      <c r="G3674" t="s">
        <v>25</v>
      </c>
      <c r="H3674">
        <v>1328</v>
      </c>
      <c r="I3674">
        <v>184</v>
      </c>
      <c r="J3674">
        <v>1</v>
      </c>
      <c r="K3674">
        <v>1</v>
      </c>
      <c r="L3674">
        <v>34</v>
      </c>
      <c r="M3674">
        <v>1</v>
      </c>
      <c r="N3674">
        <v>0</v>
      </c>
      <c r="O3674">
        <v>1</v>
      </c>
      <c r="P3674" s="2" t="s">
        <v>7365</v>
      </c>
      <c r="Q3674">
        <v>2</v>
      </c>
      <c r="R3674" s="4">
        <f t="shared" si="342"/>
        <v>70.790705000000003</v>
      </c>
      <c r="S3674">
        <f t="shared" si="343"/>
        <v>83</v>
      </c>
      <c r="T3674">
        <f t="shared" si="344"/>
        <v>919250000</v>
      </c>
      <c r="U3674">
        <f t="shared" si="345"/>
        <v>0.28225246497095796</v>
      </c>
      <c r="V3674">
        <f>W3674+(constants!$B$1*(50-FLOOR(L3674,1)))</f>
        <v>32.703270423670588</v>
      </c>
      <c r="W3674">
        <f t="shared" si="346"/>
        <v>32.5493676133054</v>
      </c>
      <c r="X3674">
        <f>constants!$B$2*constants!$B$3^2/(Y3674*Z3674^4)</f>
        <v>1798608.9962556704</v>
      </c>
      <c r="Y3674">
        <f t="shared" si="347"/>
        <v>3.9810717055349656E-3</v>
      </c>
      <c r="Z3674">
        <f>constants!$B$4/T3674</f>
        <v>0.32612723198259452</v>
      </c>
    </row>
    <row r="3675" spans="1:26" x14ac:dyDescent="0.3">
      <c r="A3675">
        <v>3675</v>
      </c>
      <c r="B3675" s="1">
        <v>45208.674305555556</v>
      </c>
      <c r="C3675">
        <v>70810493</v>
      </c>
      <c r="D3675" s="3" t="s">
        <v>7367</v>
      </c>
      <c r="E3675" t="s">
        <v>7368</v>
      </c>
      <c r="F3675">
        <v>-51</v>
      </c>
      <c r="G3675" t="s">
        <v>19</v>
      </c>
      <c r="H3675">
        <v>-410</v>
      </c>
      <c r="I3675">
        <v>708</v>
      </c>
      <c r="J3675">
        <v>1</v>
      </c>
      <c r="K3675">
        <v>1</v>
      </c>
      <c r="L3675">
        <v>34</v>
      </c>
      <c r="M3675">
        <v>1</v>
      </c>
      <c r="N3675">
        <v>0</v>
      </c>
      <c r="O3675">
        <v>1</v>
      </c>
      <c r="P3675" s="2" t="s">
        <v>7367</v>
      </c>
      <c r="Q3675">
        <v>2</v>
      </c>
      <c r="R3675" s="4">
        <f t="shared" si="342"/>
        <v>70.810492999999994</v>
      </c>
      <c r="S3675">
        <f t="shared" si="343"/>
        <v>-25.625</v>
      </c>
      <c r="T3675">
        <f t="shared" si="344"/>
        <v>919250000</v>
      </c>
      <c r="U3675">
        <f t="shared" si="345"/>
        <v>1.086058397823034</v>
      </c>
      <c r="V3675">
        <f>W3675+(constants!$B$1*(50-FLOOR(L3675,1)))</f>
        <v>29.703270423670585</v>
      </c>
      <c r="W3675">
        <f t="shared" si="346"/>
        <v>29.5493676133054</v>
      </c>
      <c r="X3675">
        <f>constants!$B$2*constants!$B$3^2/(Y3675*Z3675^4)</f>
        <v>901439.86721050367</v>
      </c>
      <c r="Y3675">
        <f t="shared" si="347"/>
        <v>7.9432823472428069E-3</v>
      </c>
      <c r="Z3675">
        <f>constants!$B$4/T3675</f>
        <v>0.32612723198259452</v>
      </c>
    </row>
    <row r="3676" spans="1:26" x14ac:dyDescent="0.3">
      <c r="A3676">
        <v>3676</v>
      </c>
      <c r="B3676" s="1">
        <v>45208.674305555556</v>
      </c>
      <c r="C3676">
        <v>70830510</v>
      </c>
      <c r="D3676" s="3" t="s">
        <v>7369</v>
      </c>
      <c r="E3676" t="s">
        <v>7370</v>
      </c>
      <c r="F3676">
        <v>-38</v>
      </c>
      <c r="G3676" t="s">
        <v>22</v>
      </c>
      <c r="H3676">
        <v>78</v>
      </c>
      <c r="I3676">
        <v>2848</v>
      </c>
      <c r="J3676">
        <v>1</v>
      </c>
      <c r="K3676">
        <v>1</v>
      </c>
      <c r="L3676">
        <v>34</v>
      </c>
      <c r="M3676">
        <v>1</v>
      </c>
      <c r="N3676">
        <v>0</v>
      </c>
      <c r="O3676">
        <v>1</v>
      </c>
      <c r="P3676" s="2" t="s">
        <v>7369</v>
      </c>
      <c r="Q3676">
        <v>2</v>
      </c>
      <c r="R3676" s="4">
        <f t="shared" si="342"/>
        <v>70.830510000000004</v>
      </c>
      <c r="S3676">
        <f t="shared" si="343"/>
        <v>4.875</v>
      </c>
      <c r="T3676">
        <f t="shared" si="344"/>
        <v>919250000</v>
      </c>
      <c r="U3676">
        <f t="shared" si="345"/>
        <v>4.3687772838983063</v>
      </c>
      <c r="V3676">
        <f>W3676+(constants!$B$1*(50-FLOOR(L3676,1)))</f>
        <v>16.703270423670585</v>
      </c>
      <c r="W3676">
        <f t="shared" si="346"/>
        <v>16.5493676133054</v>
      </c>
      <c r="X3676">
        <f>constants!$B$2*constants!$B$3^2/(Y3676*Z3676^4)</f>
        <v>45179.015332856798</v>
      </c>
      <c r="Y3676">
        <f t="shared" si="347"/>
        <v>0.1584893192461112</v>
      </c>
      <c r="Z3676">
        <f>constants!$B$4/T3676</f>
        <v>0.32612723198259452</v>
      </c>
    </row>
    <row r="3677" spans="1:26" x14ac:dyDescent="0.3">
      <c r="A3677">
        <v>3677</v>
      </c>
      <c r="B3677" s="1">
        <v>45208.674305555556</v>
      </c>
      <c r="C3677">
        <v>70850358</v>
      </c>
      <c r="D3677" s="3" t="s">
        <v>7371</v>
      </c>
      <c r="E3677" t="s">
        <v>7372</v>
      </c>
      <c r="F3677">
        <v>-38</v>
      </c>
      <c r="G3677" t="s">
        <v>22</v>
      </c>
      <c r="H3677">
        <v>195</v>
      </c>
      <c r="I3677">
        <v>2832</v>
      </c>
      <c r="J3677">
        <v>1</v>
      </c>
      <c r="K3677">
        <v>1</v>
      </c>
      <c r="L3677">
        <v>34</v>
      </c>
      <c r="M3677">
        <v>1</v>
      </c>
      <c r="N3677">
        <v>0</v>
      </c>
      <c r="O3677">
        <v>1</v>
      </c>
      <c r="P3677" s="2" t="s">
        <v>7371</v>
      </c>
      <c r="Q3677">
        <v>2</v>
      </c>
      <c r="R3677" s="4">
        <f t="shared" si="342"/>
        <v>70.850358</v>
      </c>
      <c r="S3677">
        <f t="shared" si="343"/>
        <v>12.1875</v>
      </c>
      <c r="T3677">
        <f t="shared" si="344"/>
        <v>919250000</v>
      </c>
      <c r="U3677">
        <f t="shared" si="345"/>
        <v>4.3442335912921362</v>
      </c>
      <c r="V3677">
        <f>W3677+(constants!$B$1*(50-FLOOR(L3677,1)))</f>
        <v>16.703270423670585</v>
      </c>
      <c r="W3677">
        <f t="shared" si="346"/>
        <v>16.5493676133054</v>
      </c>
      <c r="X3677">
        <f>constants!$B$2*constants!$B$3^2/(Y3677*Z3677^4)</f>
        <v>45179.015332856798</v>
      </c>
      <c r="Y3677">
        <f t="shared" si="347"/>
        <v>0.1584893192461112</v>
      </c>
      <c r="Z3677">
        <f>constants!$B$4/T3677</f>
        <v>0.32612723198259452</v>
      </c>
    </row>
    <row r="3678" spans="1:26" x14ac:dyDescent="0.3">
      <c r="A3678">
        <v>3678</v>
      </c>
      <c r="B3678" s="1">
        <v>45208.674305555556</v>
      </c>
      <c r="C3678">
        <v>70870368</v>
      </c>
      <c r="D3678" s="3" t="s">
        <v>7373</v>
      </c>
      <c r="E3678" t="s">
        <v>7374</v>
      </c>
      <c r="F3678">
        <v>-38</v>
      </c>
      <c r="G3678" t="s">
        <v>22</v>
      </c>
      <c r="H3678">
        <v>39</v>
      </c>
      <c r="I3678">
        <v>2844</v>
      </c>
      <c r="J3678">
        <v>1</v>
      </c>
      <c r="K3678">
        <v>1</v>
      </c>
      <c r="L3678">
        <v>34</v>
      </c>
      <c r="M3678">
        <v>1</v>
      </c>
      <c r="N3678">
        <v>0</v>
      </c>
      <c r="O3678">
        <v>1</v>
      </c>
      <c r="P3678" s="2" t="s">
        <v>7373</v>
      </c>
      <c r="Q3678">
        <v>2</v>
      </c>
      <c r="R3678" s="4">
        <f t="shared" si="342"/>
        <v>70.870367999999999</v>
      </c>
      <c r="S3678">
        <f t="shared" si="343"/>
        <v>2.4375</v>
      </c>
      <c r="T3678">
        <f t="shared" si="344"/>
        <v>919250000</v>
      </c>
      <c r="U3678">
        <f t="shared" si="345"/>
        <v>4.3626413607467631</v>
      </c>
      <c r="V3678">
        <f>W3678+(constants!$B$1*(50-FLOOR(L3678,1)))</f>
        <v>16.703270423670585</v>
      </c>
      <c r="W3678">
        <f t="shared" si="346"/>
        <v>16.5493676133054</v>
      </c>
      <c r="X3678">
        <f>constants!$B$2*constants!$B$3^2/(Y3678*Z3678^4)</f>
        <v>45179.015332856798</v>
      </c>
      <c r="Y3678">
        <f t="shared" si="347"/>
        <v>0.1584893192461112</v>
      </c>
      <c r="Z3678">
        <f>constants!$B$4/T3678</f>
        <v>0.32612723198259452</v>
      </c>
    </row>
    <row r="3679" spans="1:26" x14ac:dyDescent="0.3">
      <c r="A3679">
        <v>3679</v>
      </c>
      <c r="B3679" s="1">
        <v>45208.674305555556</v>
      </c>
      <c r="C3679">
        <v>70890153</v>
      </c>
      <c r="D3679" s="3" t="s">
        <v>7375</v>
      </c>
      <c r="E3679" t="s">
        <v>7376</v>
      </c>
      <c r="F3679">
        <v>-54</v>
      </c>
      <c r="G3679" t="s">
        <v>50</v>
      </c>
      <c r="H3679">
        <v>-195</v>
      </c>
      <c r="I3679">
        <v>3404</v>
      </c>
      <c r="J3679">
        <v>1</v>
      </c>
      <c r="K3679">
        <v>1</v>
      </c>
      <c r="L3679">
        <v>34</v>
      </c>
      <c r="M3679">
        <v>1</v>
      </c>
      <c r="N3679">
        <v>0</v>
      </c>
      <c r="O3679">
        <v>1</v>
      </c>
      <c r="P3679" s="2" t="s">
        <v>7375</v>
      </c>
      <c r="Q3679">
        <v>2</v>
      </c>
      <c r="R3679" s="4">
        <f t="shared" si="342"/>
        <v>70.890152999999998</v>
      </c>
      <c r="S3679">
        <f t="shared" si="343"/>
        <v>-12.1875</v>
      </c>
      <c r="T3679">
        <f t="shared" si="344"/>
        <v>919250000</v>
      </c>
      <c r="U3679">
        <f t="shared" si="345"/>
        <v>5.2216706019627228</v>
      </c>
      <c r="V3679">
        <f>W3679+(constants!$B$1*(50-FLOOR(L3679,1)))</f>
        <v>32.703270423670588</v>
      </c>
      <c r="W3679">
        <f t="shared" si="346"/>
        <v>32.5493676133054</v>
      </c>
      <c r="X3679">
        <f>constants!$B$2*constants!$B$3^2/(Y3679*Z3679^4)</f>
        <v>1798608.9962556704</v>
      </c>
      <c r="Y3679">
        <f t="shared" si="347"/>
        <v>3.9810717055349656E-3</v>
      </c>
      <c r="Z3679">
        <f>constants!$B$4/T3679</f>
        <v>0.32612723198259452</v>
      </c>
    </row>
    <row r="3680" spans="1:26" x14ac:dyDescent="0.3">
      <c r="A3680">
        <v>3680</v>
      </c>
      <c r="B3680" s="1">
        <v>45208.674305555556</v>
      </c>
      <c r="C3680">
        <v>70920410</v>
      </c>
      <c r="D3680" s="3" t="s">
        <v>7377</v>
      </c>
      <c r="E3680" t="s">
        <v>7378</v>
      </c>
      <c r="F3680">
        <v>-54</v>
      </c>
      <c r="G3680" t="s">
        <v>25</v>
      </c>
      <c r="H3680">
        <v>-507</v>
      </c>
      <c r="I3680">
        <v>312</v>
      </c>
      <c r="J3680">
        <v>1</v>
      </c>
      <c r="K3680">
        <v>1</v>
      </c>
      <c r="L3680">
        <v>34</v>
      </c>
      <c r="M3680">
        <v>1</v>
      </c>
      <c r="N3680">
        <v>0</v>
      </c>
      <c r="O3680">
        <v>1</v>
      </c>
      <c r="P3680" s="2" t="s">
        <v>7377</v>
      </c>
      <c r="Q3680">
        <v>2</v>
      </c>
      <c r="R3680" s="4">
        <f t="shared" si="342"/>
        <v>70.920410000000004</v>
      </c>
      <c r="S3680">
        <f t="shared" si="343"/>
        <v>-31.6875</v>
      </c>
      <c r="T3680">
        <f t="shared" si="344"/>
        <v>919250000</v>
      </c>
      <c r="U3680">
        <f t="shared" si="345"/>
        <v>0.47860200582032003</v>
      </c>
      <c r="V3680">
        <f>W3680+(constants!$B$1*(50-FLOOR(L3680,1)))</f>
        <v>32.703270423670588</v>
      </c>
      <c r="W3680">
        <f t="shared" si="346"/>
        <v>32.5493676133054</v>
      </c>
      <c r="X3680">
        <f>constants!$B$2*constants!$B$3^2/(Y3680*Z3680^4)</f>
        <v>1798608.9962556704</v>
      </c>
      <c r="Y3680">
        <f t="shared" si="347"/>
        <v>3.9810717055349656E-3</v>
      </c>
      <c r="Z3680">
        <f>constants!$B$4/T3680</f>
        <v>0.32612723198259452</v>
      </c>
    </row>
    <row r="3681" spans="1:26" x14ac:dyDescent="0.3">
      <c r="A3681">
        <v>3681</v>
      </c>
      <c r="B3681" s="1">
        <v>45208.674305555556</v>
      </c>
      <c r="C3681">
        <v>70940132</v>
      </c>
      <c r="D3681" s="3" t="s">
        <v>7379</v>
      </c>
      <c r="E3681" t="s">
        <v>7380</v>
      </c>
      <c r="F3681">
        <v>-53</v>
      </c>
      <c r="G3681" t="s">
        <v>50</v>
      </c>
      <c r="H3681">
        <v>-390</v>
      </c>
      <c r="I3681">
        <v>3388</v>
      </c>
      <c r="J3681">
        <v>1</v>
      </c>
      <c r="K3681">
        <v>1</v>
      </c>
      <c r="L3681">
        <v>34</v>
      </c>
      <c r="M3681">
        <v>1</v>
      </c>
      <c r="N3681">
        <v>0</v>
      </c>
      <c r="O3681">
        <v>1</v>
      </c>
      <c r="P3681" s="2" t="s">
        <v>7379</v>
      </c>
      <c r="Q3681">
        <v>2</v>
      </c>
      <c r="R3681" s="4">
        <f t="shared" si="342"/>
        <v>70.940132000000006</v>
      </c>
      <c r="S3681">
        <f t="shared" si="343"/>
        <v>-24.375</v>
      </c>
      <c r="T3681">
        <f t="shared" si="344"/>
        <v>919250000</v>
      </c>
      <c r="U3681">
        <f t="shared" si="345"/>
        <v>5.1971269093565526</v>
      </c>
      <c r="V3681">
        <f>W3681+(constants!$B$1*(50-FLOOR(L3681,1)))</f>
        <v>31.703270423670581</v>
      </c>
      <c r="W3681">
        <f t="shared" si="346"/>
        <v>31.549367613305396</v>
      </c>
      <c r="X3681">
        <f>constants!$B$2*constants!$B$3^2/(Y3681*Z3681^4)</f>
        <v>1428685.9089549771</v>
      </c>
      <c r="Y3681">
        <f t="shared" si="347"/>
        <v>5.0118723362727194E-3</v>
      </c>
      <c r="Z3681">
        <f>constants!$B$4/T3681</f>
        <v>0.32612723198259452</v>
      </c>
    </row>
    <row r="3682" spans="1:26" x14ac:dyDescent="0.3">
      <c r="A3682">
        <v>3682</v>
      </c>
      <c r="B3682" s="1">
        <v>45208.674305555556</v>
      </c>
      <c r="C3682">
        <v>70953369</v>
      </c>
      <c r="D3682" s="3" t="s">
        <v>7381</v>
      </c>
      <c r="E3682" t="s">
        <v>7382</v>
      </c>
      <c r="F3682">
        <v>-52</v>
      </c>
      <c r="G3682" t="s">
        <v>19</v>
      </c>
      <c r="H3682">
        <v>-156</v>
      </c>
      <c r="I3682">
        <v>704</v>
      </c>
      <c r="J3682">
        <v>1</v>
      </c>
      <c r="K3682">
        <v>1</v>
      </c>
      <c r="L3682">
        <v>34</v>
      </c>
      <c r="M3682">
        <v>1</v>
      </c>
      <c r="N3682">
        <v>0</v>
      </c>
      <c r="O3682">
        <v>1</v>
      </c>
      <c r="P3682" s="2" t="s">
        <v>7381</v>
      </c>
      <c r="Q3682">
        <v>2</v>
      </c>
      <c r="R3682" s="4">
        <f t="shared" si="342"/>
        <v>70.953368999999995</v>
      </c>
      <c r="S3682">
        <f t="shared" si="343"/>
        <v>-9.75</v>
      </c>
      <c r="T3682">
        <f t="shared" si="344"/>
        <v>919250000</v>
      </c>
      <c r="U3682">
        <f t="shared" si="345"/>
        <v>1.0799224746714913</v>
      </c>
      <c r="V3682">
        <f>W3682+(constants!$B$1*(50-FLOOR(L3682,1)))</f>
        <v>30.703270423670585</v>
      </c>
      <c r="W3682">
        <f t="shared" si="346"/>
        <v>30.5493676133054</v>
      </c>
      <c r="X3682">
        <f>constants!$B$2*constants!$B$3^2/(Y3682*Z3682^4)</f>
        <v>1134845.5560356637</v>
      </c>
      <c r="Y3682">
        <f t="shared" si="347"/>
        <v>6.3095734448019216E-3</v>
      </c>
      <c r="Z3682">
        <f>constants!$B$4/T3682</f>
        <v>0.32612723198259452</v>
      </c>
    </row>
    <row r="3683" spans="1:26" x14ac:dyDescent="0.3">
      <c r="A3683">
        <v>3683</v>
      </c>
      <c r="B3683" s="1">
        <v>45208.674305555556</v>
      </c>
      <c r="C3683">
        <v>70966234</v>
      </c>
      <c r="D3683" s="3" t="s">
        <v>7383</v>
      </c>
      <c r="E3683" t="s">
        <v>7384</v>
      </c>
      <c r="F3683">
        <v>-55</v>
      </c>
      <c r="G3683" t="s">
        <v>25</v>
      </c>
      <c r="H3683">
        <v>-1328</v>
      </c>
      <c r="I3683">
        <v>464</v>
      </c>
      <c r="J3683">
        <v>1</v>
      </c>
      <c r="K3683">
        <v>1</v>
      </c>
      <c r="L3683">
        <v>34</v>
      </c>
      <c r="M3683">
        <v>1</v>
      </c>
      <c r="N3683">
        <v>0</v>
      </c>
      <c r="O3683">
        <v>1</v>
      </c>
      <c r="P3683" s="2" t="s">
        <v>7383</v>
      </c>
      <c r="Q3683">
        <v>2</v>
      </c>
      <c r="R3683" s="4">
        <f t="shared" si="342"/>
        <v>70.966234</v>
      </c>
      <c r="S3683">
        <f t="shared" si="343"/>
        <v>-83</v>
      </c>
      <c r="T3683">
        <f t="shared" si="344"/>
        <v>919250000</v>
      </c>
      <c r="U3683">
        <f t="shared" si="345"/>
        <v>0.71176708557893753</v>
      </c>
      <c r="V3683">
        <f>W3683+(constants!$B$1*(50-FLOOR(L3683,1)))</f>
        <v>33.703270423670588</v>
      </c>
      <c r="W3683">
        <f t="shared" si="346"/>
        <v>33.5493676133054</v>
      </c>
      <c r="X3683">
        <f>constants!$B$2*constants!$B$3^2/(Y3683*Z3683^4)</f>
        <v>2264314.5712678614</v>
      </c>
      <c r="Y3683">
        <f t="shared" si="347"/>
        <v>3.1622776601683768E-3</v>
      </c>
      <c r="Z3683">
        <f>constants!$B$4/T3683</f>
        <v>0.32612723198259452</v>
      </c>
    </row>
    <row r="3684" spans="1:26" x14ac:dyDescent="0.3">
      <c r="A3684">
        <v>3684</v>
      </c>
      <c r="B3684" s="1">
        <v>45208.674305555556</v>
      </c>
      <c r="C3684">
        <v>70996196</v>
      </c>
      <c r="D3684" s="3" t="s">
        <v>7385</v>
      </c>
      <c r="E3684" t="s">
        <v>7386</v>
      </c>
      <c r="F3684">
        <v>-53</v>
      </c>
      <c r="G3684" t="s">
        <v>19</v>
      </c>
      <c r="H3684">
        <v>234</v>
      </c>
      <c r="I3684">
        <v>1068</v>
      </c>
      <c r="J3684">
        <v>1</v>
      </c>
      <c r="K3684">
        <v>1</v>
      </c>
      <c r="L3684">
        <v>35</v>
      </c>
      <c r="M3684">
        <v>1</v>
      </c>
      <c r="N3684">
        <v>0</v>
      </c>
      <c r="O3684">
        <v>1</v>
      </c>
      <c r="P3684" s="2" t="s">
        <v>7385</v>
      </c>
      <c r="Q3684">
        <v>2</v>
      </c>
      <c r="R3684" s="4">
        <f t="shared" si="342"/>
        <v>70.996195999999998</v>
      </c>
      <c r="S3684">
        <f t="shared" si="343"/>
        <v>14.625</v>
      </c>
      <c r="T3684">
        <f t="shared" si="344"/>
        <v>919750000</v>
      </c>
      <c r="U3684">
        <f t="shared" si="345"/>
        <v>1.6382914814618648</v>
      </c>
      <c r="V3684">
        <f>W3684+(constants!$B$1*(50-FLOOR(L3684,1)))</f>
        <v>31.703097816513345</v>
      </c>
      <c r="W3684">
        <f t="shared" si="346"/>
        <v>31.558813931795985</v>
      </c>
      <c r="X3684">
        <f>constants!$B$2*constants!$B$3^2/(Y3684*Z3684^4)</f>
        <v>1431796.8188740204</v>
      </c>
      <c r="Y3684">
        <f t="shared" si="347"/>
        <v>5.0118723362727194E-3</v>
      </c>
      <c r="Z3684">
        <f>constants!$B$4/T3684</f>
        <v>0.32594994074476757</v>
      </c>
    </row>
    <row r="3685" spans="1:26" x14ac:dyDescent="0.3">
      <c r="A3685">
        <v>3685</v>
      </c>
      <c r="B3685" s="1">
        <v>45208.674305555556</v>
      </c>
      <c r="C3685">
        <v>71008301</v>
      </c>
      <c r="D3685" s="3" t="s">
        <v>7387</v>
      </c>
      <c r="E3685" t="s">
        <v>7388</v>
      </c>
      <c r="F3685">
        <v>-53</v>
      </c>
      <c r="G3685" t="s">
        <v>19</v>
      </c>
      <c r="H3685">
        <v>332</v>
      </c>
      <c r="I3685">
        <v>1052</v>
      </c>
      <c r="J3685">
        <v>1</v>
      </c>
      <c r="K3685">
        <v>1</v>
      </c>
      <c r="L3685">
        <v>35</v>
      </c>
      <c r="M3685">
        <v>1</v>
      </c>
      <c r="N3685">
        <v>0</v>
      </c>
      <c r="O3685">
        <v>1</v>
      </c>
      <c r="P3685" s="2" t="s">
        <v>7387</v>
      </c>
      <c r="Q3685">
        <v>2</v>
      </c>
      <c r="R3685" s="4">
        <f t="shared" si="342"/>
        <v>71.008301000000003</v>
      </c>
      <c r="S3685">
        <f t="shared" si="343"/>
        <v>20.75</v>
      </c>
      <c r="T3685">
        <f t="shared" si="344"/>
        <v>919750000</v>
      </c>
      <c r="U3685">
        <f t="shared" si="345"/>
        <v>1.6137477888556946</v>
      </c>
      <c r="V3685">
        <f>W3685+(constants!$B$1*(50-FLOOR(L3685,1)))</f>
        <v>31.703097816513345</v>
      </c>
      <c r="W3685">
        <f t="shared" si="346"/>
        <v>31.558813931795985</v>
      </c>
      <c r="X3685">
        <f>constants!$B$2*constants!$B$3^2/(Y3685*Z3685^4)</f>
        <v>1431796.8188740204</v>
      </c>
      <c r="Y3685">
        <f t="shared" si="347"/>
        <v>5.0118723362727194E-3</v>
      </c>
      <c r="Z3685">
        <f>constants!$B$4/T3685</f>
        <v>0.32594994074476757</v>
      </c>
    </row>
    <row r="3686" spans="1:26" x14ac:dyDescent="0.3">
      <c r="A3686">
        <v>3686</v>
      </c>
      <c r="B3686" s="1">
        <v>45208.674305555556</v>
      </c>
      <c r="C3686">
        <v>71030362</v>
      </c>
      <c r="D3686" s="3" t="s">
        <v>7389</v>
      </c>
      <c r="E3686" t="s">
        <v>7390</v>
      </c>
      <c r="F3686">
        <v>-39</v>
      </c>
      <c r="G3686" t="s">
        <v>22</v>
      </c>
      <c r="H3686">
        <v>156</v>
      </c>
      <c r="I3686">
        <v>3080</v>
      </c>
      <c r="J3686">
        <v>1</v>
      </c>
      <c r="K3686">
        <v>1</v>
      </c>
      <c r="L3686">
        <v>35</v>
      </c>
      <c r="M3686">
        <v>1</v>
      </c>
      <c r="N3686">
        <v>0</v>
      </c>
      <c r="O3686">
        <v>1</v>
      </c>
      <c r="P3686" s="2" t="s">
        <v>7389</v>
      </c>
      <c r="Q3686">
        <v>2</v>
      </c>
      <c r="R3686" s="4">
        <f t="shared" si="342"/>
        <v>71.030361999999997</v>
      </c>
      <c r="S3686">
        <f t="shared" si="343"/>
        <v>9.75</v>
      </c>
      <c r="T3686">
        <f t="shared" si="344"/>
        <v>919750000</v>
      </c>
      <c r="U3686">
        <f t="shared" si="345"/>
        <v>4.7246608266877752</v>
      </c>
      <c r="V3686">
        <f>W3686+(constants!$B$1*(50-FLOOR(L3686,1)))</f>
        <v>17.703097816513342</v>
      </c>
      <c r="W3686">
        <f t="shared" si="346"/>
        <v>17.558813931795981</v>
      </c>
      <c r="X3686">
        <f>constants!$B$2*constants!$B$3^2/(Y3686*Z3686^4)</f>
        <v>57000.858036943398</v>
      </c>
      <c r="Y3686">
        <f t="shared" si="347"/>
        <v>0.12589254117941673</v>
      </c>
      <c r="Z3686">
        <f>constants!$B$4/T3686</f>
        <v>0.32594994074476757</v>
      </c>
    </row>
    <row r="3687" spans="1:26" x14ac:dyDescent="0.3">
      <c r="A3687">
        <v>3687</v>
      </c>
      <c r="B3687" s="1">
        <v>45208.674305555556</v>
      </c>
      <c r="C3687">
        <v>71050156</v>
      </c>
      <c r="D3687" s="3" t="s">
        <v>7391</v>
      </c>
      <c r="E3687" t="s">
        <v>7392</v>
      </c>
      <c r="F3687">
        <v>-54</v>
      </c>
      <c r="G3687" t="s">
        <v>50</v>
      </c>
      <c r="H3687">
        <v>312</v>
      </c>
      <c r="I3687">
        <v>3492</v>
      </c>
      <c r="J3687">
        <v>1</v>
      </c>
      <c r="K3687">
        <v>1</v>
      </c>
      <c r="L3687">
        <v>35</v>
      </c>
      <c r="M3687">
        <v>1</v>
      </c>
      <c r="N3687">
        <v>0</v>
      </c>
      <c r="O3687">
        <v>1</v>
      </c>
      <c r="P3687" s="2" t="s">
        <v>7391</v>
      </c>
      <c r="Q3687">
        <v>2</v>
      </c>
      <c r="R3687" s="4">
        <f t="shared" si="342"/>
        <v>71.050156000000001</v>
      </c>
      <c r="S3687">
        <f t="shared" si="343"/>
        <v>19.5</v>
      </c>
      <c r="T3687">
        <f t="shared" si="344"/>
        <v>919750000</v>
      </c>
      <c r="U3687">
        <f t="shared" si="345"/>
        <v>5.3566609112966592</v>
      </c>
      <c r="V3687">
        <f>W3687+(constants!$B$1*(50-FLOOR(L3687,1)))</f>
        <v>32.703097816513349</v>
      </c>
      <c r="W3687">
        <f t="shared" si="346"/>
        <v>32.558813931795989</v>
      </c>
      <c r="X3687">
        <f>constants!$B$2*constants!$B$3^2/(Y3687*Z3687^4)</f>
        <v>1802525.3998065565</v>
      </c>
      <c r="Y3687">
        <f t="shared" si="347"/>
        <v>3.9810717055349656E-3</v>
      </c>
      <c r="Z3687">
        <f>constants!$B$4/T3687</f>
        <v>0.32594994074476757</v>
      </c>
    </row>
    <row r="3688" spans="1:26" x14ac:dyDescent="0.3">
      <c r="A3688">
        <v>3688</v>
      </c>
      <c r="B3688" s="1">
        <v>45208.674305555556</v>
      </c>
      <c r="C3688">
        <v>71070586</v>
      </c>
      <c r="D3688" s="3" t="s">
        <v>7393</v>
      </c>
      <c r="E3688" t="s">
        <v>7394</v>
      </c>
      <c r="F3688">
        <v>-52</v>
      </c>
      <c r="G3688" t="s">
        <v>19</v>
      </c>
      <c r="H3688">
        <v>234</v>
      </c>
      <c r="I3688">
        <v>1076</v>
      </c>
      <c r="J3688">
        <v>1</v>
      </c>
      <c r="K3688">
        <v>1</v>
      </c>
      <c r="L3688">
        <v>35</v>
      </c>
      <c r="M3688">
        <v>1</v>
      </c>
      <c r="N3688">
        <v>0</v>
      </c>
      <c r="O3688">
        <v>1</v>
      </c>
      <c r="P3688" s="2" t="s">
        <v>7393</v>
      </c>
      <c r="Q3688">
        <v>2</v>
      </c>
      <c r="R3688" s="4">
        <f t="shared" si="342"/>
        <v>71.070586000000006</v>
      </c>
      <c r="S3688">
        <f t="shared" si="343"/>
        <v>14.625</v>
      </c>
      <c r="T3688">
        <f t="shared" si="344"/>
        <v>919750000</v>
      </c>
      <c r="U3688">
        <f t="shared" si="345"/>
        <v>1.6505633277649499</v>
      </c>
      <c r="V3688">
        <f>W3688+(constants!$B$1*(50-FLOOR(L3688,1)))</f>
        <v>30.703097816513349</v>
      </c>
      <c r="W3688">
        <f t="shared" si="346"/>
        <v>30.558813931795989</v>
      </c>
      <c r="X3688">
        <f>constants!$B$2*constants!$B$3^2/(Y3688*Z3688^4)</f>
        <v>1137316.6396200436</v>
      </c>
      <c r="Y3688">
        <f t="shared" si="347"/>
        <v>6.3095734448019216E-3</v>
      </c>
      <c r="Z3688">
        <f>constants!$B$4/T3688</f>
        <v>0.32594994074476757</v>
      </c>
    </row>
    <row r="3689" spans="1:26" x14ac:dyDescent="0.3">
      <c r="A3689">
        <v>3689</v>
      </c>
      <c r="B3689" s="1">
        <v>45208.674305555556</v>
      </c>
      <c r="C3689">
        <v>71082589</v>
      </c>
      <c r="D3689" s="3" t="s">
        <v>7395</v>
      </c>
      <c r="E3689" t="s">
        <v>7396</v>
      </c>
      <c r="F3689">
        <v>-39</v>
      </c>
      <c r="G3689" t="s">
        <v>22</v>
      </c>
      <c r="H3689">
        <v>78</v>
      </c>
      <c r="I3689">
        <v>3080</v>
      </c>
      <c r="J3689">
        <v>1</v>
      </c>
      <c r="K3689">
        <v>1</v>
      </c>
      <c r="L3689">
        <v>35</v>
      </c>
      <c r="M3689">
        <v>1</v>
      </c>
      <c r="N3689">
        <v>0</v>
      </c>
      <c r="O3689">
        <v>1</v>
      </c>
      <c r="P3689" s="2" t="s">
        <v>7395</v>
      </c>
      <c r="Q3689">
        <v>2</v>
      </c>
      <c r="R3689" s="4">
        <f t="shared" si="342"/>
        <v>71.082588999999999</v>
      </c>
      <c r="S3689">
        <f t="shared" si="343"/>
        <v>4.875</v>
      </c>
      <c r="T3689">
        <f t="shared" si="344"/>
        <v>919750000</v>
      </c>
      <c r="U3689">
        <f t="shared" si="345"/>
        <v>4.7246608266877752</v>
      </c>
      <c r="V3689">
        <f>W3689+(constants!$B$1*(50-FLOOR(L3689,1)))</f>
        <v>17.703097816513342</v>
      </c>
      <c r="W3689">
        <f t="shared" si="346"/>
        <v>17.558813931795981</v>
      </c>
      <c r="X3689">
        <f>constants!$B$2*constants!$B$3^2/(Y3689*Z3689^4)</f>
        <v>57000.858036943398</v>
      </c>
      <c r="Y3689">
        <f t="shared" si="347"/>
        <v>0.12589254117941673</v>
      </c>
      <c r="Z3689">
        <f>constants!$B$4/T3689</f>
        <v>0.32594994074476757</v>
      </c>
    </row>
    <row r="3690" spans="1:26" x14ac:dyDescent="0.3">
      <c r="A3690">
        <v>3690</v>
      </c>
      <c r="B3690" s="1">
        <v>45208.674305555556</v>
      </c>
      <c r="C3690">
        <v>71110054</v>
      </c>
      <c r="D3690" s="3" t="s">
        <v>7397</v>
      </c>
      <c r="E3690" t="s">
        <v>7398</v>
      </c>
      <c r="F3690">
        <v>-39</v>
      </c>
      <c r="G3690" t="s">
        <v>22</v>
      </c>
      <c r="H3690">
        <v>195</v>
      </c>
      <c r="I3690">
        <v>3076</v>
      </c>
      <c r="J3690">
        <v>1</v>
      </c>
      <c r="K3690">
        <v>1</v>
      </c>
      <c r="L3690">
        <v>35</v>
      </c>
      <c r="M3690">
        <v>1</v>
      </c>
      <c r="N3690">
        <v>0</v>
      </c>
      <c r="O3690">
        <v>1</v>
      </c>
      <c r="P3690" s="2" t="s">
        <v>7397</v>
      </c>
      <c r="Q3690">
        <v>2</v>
      </c>
      <c r="R3690" s="4">
        <f t="shared" si="342"/>
        <v>71.110054000000005</v>
      </c>
      <c r="S3690">
        <f t="shared" si="343"/>
        <v>12.1875</v>
      </c>
      <c r="T3690">
        <f t="shared" si="344"/>
        <v>919750000</v>
      </c>
      <c r="U3690">
        <f t="shared" si="345"/>
        <v>4.718524903536232</v>
      </c>
      <c r="V3690">
        <f>W3690+(constants!$B$1*(50-FLOOR(L3690,1)))</f>
        <v>17.703097816513342</v>
      </c>
      <c r="W3690">
        <f t="shared" si="346"/>
        <v>17.558813931795981</v>
      </c>
      <c r="X3690">
        <f>constants!$B$2*constants!$B$3^2/(Y3690*Z3690^4)</f>
        <v>57000.858036943398</v>
      </c>
      <c r="Y3690">
        <f t="shared" si="347"/>
        <v>0.12589254117941673</v>
      </c>
      <c r="Z3690">
        <f>constants!$B$4/T3690</f>
        <v>0.32594994074476757</v>
      </c>
    </row>
    <row r="3691" spans="1:26" x14ac:dyDescent="0.3">
      <c r="A3691">
        <v>3691</v>
      </c>
      <c r="B3691" s="1">
        <v>45208.674305555556</v>
      </c>
      <c r="C3691">
        <v>71122839</v>
      </c>
      <c r="D3691" s="3" t="s">
        <v>7399</v>
      </c>
      <c r="E3691" t="s">
        <v>7400</v>
      </c>
      <c r="F3691">
        <v>-55</v>
      </c>
      <c r="G3691" t="s">
        <v>50</v>
      </c>
      <c r="H3691">
        <v>-664</v>
      </c>
      <c r="I3691">
        <v>3596</v>
      </c>
      <c r="J3691">
        <v>1</v>
      </c>
      <c r="K3691">
        <v>1</v>
      </c>
      <c r="L3691">
        <v>35</v>
      </c>
      <c r="M3691">
        <v>1</v>
      </c>
      <c r="N3691">
        <v>0</v>
      </c>
      <c r="O3691">
        <v>1</v>
      </c>
      <c r="P3691" s="2" t="s">
        <v>7399</v>
      </c>
      <c r="Q3691">
        <v>2</v>
      </c>
      <c r="R3691" s="4">
        <f t="shared" si="342"/>
        <v>71.122838999999999</v>
      </c>
      <c r="S3691">
        <f t="shared" si="343"/>
        <v>-41.5</v>
      </c>
      <c r="T3691">
        <f t="shared" si="344"/>
        <v>919750000</v>
      </c>
      <c r="U3691">
        <f t="shared" si="345"/>
        <v>5.5161949132367658</v>
      </c>
      <c r="V3691">
        <f>W3691+(constants!$B$1*(50-FLOOR(L3691,1)))</f>
        <v>33.703097816513342</v>
      </c>
      <c r="W3691">
        <f t="shared" si="346"/>
        <v>33.558813931795981</v>
      </c>
      <c r="X3691">
        <f>constants!$B$2*constants!$B$3^2/(Y3691*Z3691^4)</f>
        <v>2269245.0312209129</v>
      </c>
      <c r="Y3691">
        <f t="shared" si="347"/>
        <v>3.1622776601683768E-3</v>
      </c>
      <c r="Z3691">
        <f>constants!$B$4/T3691</f>
        <v>0.32594994074476757</v>
      </c>
    </row>
    <row r="3692" spans="1:26" x14ac:dyDescent="0.3">
      <c r="A3692">
        <v>3692</v>
      </c>
      <c r="B3692" s="1">
        <v>45208.674305555556</v>
      </c>
      <c r="C3692">
        <v>71150354</v>
      </c>
      <c r="D3692" s="3" t="s">
        <v>7401</v>
      </c>
      <c r="E3692" t="s">
        <v>7402</v>
      </c>
      <c r="F3692">
        <v>-38</v>
      </c>
      <c r="G3692" t="s">
        <v>22</v>
      </c>
      <c r="H3692">
        <v>78</v>
      </c>
      <c r="I3692">
        <v>3080</v>
      </c>
      <c r="J3692">
        <v>1</v>
      </c>
      <c r="K3692">
        <v>1</v>
      </c>
      <c r="L3692">
        <v>35</v>
      </c>
      <c r="M3692">
        <v>1</v>
      </c>
      <c r="N3692">
        <v>0</v>
      </c>
      <c r="O3692">
        <v>1</v>
      </c>
      <c r="P3692" s="2" t="s">
        <v>7401</v>
      </c>
      <c r="Q3692">
        <v>2</v>
      </c>
      <c r="R3692" s="4">
        <f t="shared" si="342"/>
        <v>71.150353999999993</v>
      </c>
      <c r="S3692">
        <f t="shared" si="343"/>
        <v>4.875</v>
      </c>
      <c r="T3692">
        <f t="shared" si="344"/>
        <v>919750000</v>
      </c>
      <c r="U3692">
        <f t="shared" si="345"/>
        <v>4.7246608266877752</v>
      </c>
      <c r="V3692">
        <f>W3692+(constants!$B$1*(50-FLOOR(L3692,1)))</f>
        <v>16.703097816513345</v>
      </c>
      <c r="W3692">
        <f t="shared" si="346"/>
        <v>16.558813931795985</v>
      </c>
      <c r="X3692">
        <f>constants!$B$2*constants!$B$3^2/(Y3692*Z3692^4)</f>
        <v>45277.390942254664</v>
      </c>
      <c r="Y3692">
        <f t="shared" si="347"/>
        <v>0.1584893192461112</v>
      </c>
      <c r="Z3692">
        <f>constants!$B$4/T3692</f>
        <v>0.32594994074476757</v>
      </c>
    </row>
    <row r="3693" spans="1:26" x14ac:dyDescent="0.3">
      <c r="A3693">
        <v>3693</v>
      </c>
      <c r="B3693" s="1">
        <v>45208.674305555556</v>
      </c>
      <c r="C3693">
        <v>71163054</v>
      </c>
      <c r="D3693" s="3" t="s">
        <v>7403</v>
      </c>
      <c r="E3693" t="s">
        <v>7404</v>
      </c>
      <c r="F3693">
        <v>-53</v>
      </c>
      <c r="G3693" t="s">
        <v>50</v>
      </c>
      <c r="H3693">
        <v>-195</v>
      </c>
      <c r="I3693">
        <v>3500</v>
      </c>
      <c r="J3693">
        <v>1</v>
      </c>
      <c r="K3693">
        <v>1</v>
      </c>
      <c r="L3693">
        <v>35</v>
      </c>
      <c r="M3693">
        <v>1</v>
      </c>
      <c r="N3693">
        <v>0</v>
      </c>
      <c r="O3693">
        <v>1</v>
      </c>
      <c r="P3693" s="2" t="s">
        <v>7403</v>
      </c>
      <c r="Q3693">
        <v>2</v>
      </c>
      <c r="R3693" s="4">
        <f t="shared" si="342"/>
        <v>71.163054000000002</v>
      </c>
      <c r="S3693">
        <f t="shared" si="343"/>
        <v>-12.1875</v>
      </c>
      <c r="T3693">
        <f t="shared" si="344"/>
        <v>919750000</v>
      </c>
      <c r="U3693">
        <f t="shared" si="345"/>
        <v>5.3689327575997439</v>
      </c>
      <c r="V3693">
        <f>W3693+(constants!$B$1*(50-FLOOR(L3693,1)))</f>
        <v>31.703097816513345</v>
      </c>
      <c r="W3693">
        <f t="shared" si="346"/>
        <v>31.558813931795985</v>
      </c>
      <c r="X3693">
        <f>constants!$B$2*constants!$B$3^2/(Y3693*Z3693^4)</f>
        <v>1431796.8188740204</v>
      </c>
      <c r="Y3693">
        <f t="shared" si="347"/>
        <v>5.0118723362727194E-3</v>
      </c>
      <c r="Z3693">
        <f>constants!$B$4/T3693</f>
        <v>0.32594994074476757</v>
      </c>
    </row>
    <row r="3694" spans="1:26" x14ac:dyDescent="0.3">
      <c r="A3694">
        <v>3694</v>
      </c>
      <c r="B3694" s="1">
        <v>45208.674305555556</v>
      </c>
      <c r="C3694">
        <v>71190235</v>
      </c>
      <c r="D3694" s="3" t="s">
        <v>7405</v>
      </c>
      <c r="E3694" t="s">
        <v>7406</v>
      </c>
      <c r="F3694">
        <v>-53</v>
      </c>
      <c r="G3694" t="s">
        <v>19</v>
      </c>
      <c r="H3694">
        <v>-117</v>
      </c>
      <c r="I3694">
        <v>1052</v>
      </c>
      <c r="J3694">
        <v>1</v>
      </c>
      <c r="K3694">
        <v>1</v>
      </c>
      <c r="L3694">
        <v>35</v>
      </c>
      <c r="M3694">
        <v>1</v>
      </c>
      <c r="N3694">
        <v>0</v>
      </c>
      <c r="O3694">
        <v>1</v>
      </c>
      <c r="P3694" s="2" t="s">
        <v>7405</v>
      </c>
      <c r="Q3694">
        <v>2</v>
      </c>
      <c r="R3694" s="4">
        <f t="shared" si="342"/>
        <v>71.190235000000001</v>
      </c>
      <c r="S3694">
        <f t="shared" si="343"/>
        <v>-7.3125</v>
      </c>
      <c r="T3694">
        <f t="shared" si="344"/>
        <v>919750000</v>
      </c>
      <c r="U3694">
        <f t="shared" si="345"/>
        <v>1.6137477888556946</v>
      </c>
      <c r="V3694">
        <f>W3694+(constants!$B$1*(50-FLOOR(L3694,1)))</f>
        <v>31.703097816513345</v>
      </c>
      <c r="W3694">
        <f t="shared" si="346"/>
        <v>31.558813931795985</v>
      </c>
      <c r="X3694">
        <f>constants!$B$2*constants!$B$3^2/(Y3694*Z3694^4)</f>
        <v>1431796.8188740204</v>
      </c>
      <c r="Y3694">
        <f t="shared" si="347"/>
        <v>5.0118723362727194E-3</v>
      </c>
      <c r="Z3694">
        <f>constants!$B$4/T3694</f>
        <v>0.32594994074476757</v>
      </c>
    </row>
    <row r="3695" spans="1:26" x14ac:dyDescent="0.3">
      <c r="A3695">
        <v>3695</v>
      </c>
      <c r="B3695" s="1">
        <v>45208.674305555556</v>
      </c>
      <c r="C3695">
        <v>71208913</v>
      </c>
      <c r="D3695" s="3" t="s">
        <v>7407</v>
      </c>
      <c r="E3695" t="s">
        <v>7408</v>
      </c>
      <c r="F3695">
        <v>-55</v>
      </c>
      <c r="G3695" t="s">
        <v>19</v>
      </c>
      <c r="H3695">
        <v>-1171</v>
      </c>
      <c r="I3695">
        <v>3896</v>
      </c>
      <c r="J3695">
        <v>1</v>
      </c>
      <c r="K3695">
        <v>1</v>
      </c>
      <c r="L3695">
        <v>36</v>
      </c>
      <c r="M3695">
        <v>1</v>
      </c>
      <c r="N3695">
        <v>0</v>
      </c>
      <c r="O3695">
        <v>1</v>
      </c>
      <c r="P3695" s="2" t="s">
        <v>7407</v>
      </c>
      <c r="Q3695">
        <v>2</v>
      </c>
      <c r="R3695" s="4">
        <f t="shared" si="342"/>
        <v>71.208912999999995</v>
      </c>
      <c r="S3695">
        <f t="shared" si="343"/>
        <v>-73.1875</v>
      </c>
      <c r="T3695">
        <f t="shared" si="344"/>
        <v>920250000</v>
      </c>
      <c r="U3695">
        <f t="shared" si="345"/>
        <v>5.9763891496024577</v>
      </c>
      <c r="V3695">
        <f>W3695+(constants!$B$1*(50-FLOOR(L3695,1)))</f>
        <v>33.702920075487114</v>
      </c>
      <c r="W3695">
        <f t="shared" si="346"/>
        <v>33.568255116417575</v>
      </c>
      <c r="X3695">
        <f>constants!$B$2*constants!$B$3^2/(Y3695*Z3695^4)</f>
        <v>2274183.5387127078</v>
      </c>
      <c r="Y3695">
        <f t="shared" si="347"/>
        <v>3.1622776601683768E-3</v>
      </c>
      <c r="Z3695">
        <f>constants!$B$4/T3695</f>
        <v>0.32577284216245583</v>
      </c>
    </row>
    <row r="3696" spans="1:26" x14ac:dyDescent="0.3">
      <c r="A3696">
        <v>3696</v>
      </c>
      <c r="B3696" s="1">
        <v>45208.674305555556</v>
      </c>
      <c r="C3696">
        <v>71230293</v>
      </c>
      <c r="D3696" s="3" t="s">
        <v>7409</v>
      </c>
      <c r="E3696" t="s">
        <v>7410</v>
      </c>
      <c r="F3696">
        <v>-38</v>
      </c>
      <c r="G3696" t="s">
        <v>22</v>
      </c>
      <c r="H3696">
        <v>-156</v>
      </c>
      <c r="I3696">
        <v>2256</v>
      </c>
      <c r="J3696">
        <v>1</v>
      </c>
      <c r="K3696">
        <v>1</v>
      </c>
      <c r="L3696">
        <v>36</v>
      </c>
      <c r="M3696">
        <v>1</v>
      </c>
      <c r="N3696">
        <v>0</v>
      </c>
      <c r="O3696">
        <v>1</v>
      </c>
      <c r="P3696" s="2" t="s">
        <v>7409</v>
      </c>
      <c r="Q3696">
        <v>2</v>
      </c>
      <c r="R3696" s="4">
        <f t="shared" si="342"/>
        <v>71.230293000000003</v>
      </c>
      <c r="S3696">
        <f t="shared" si="343"/>
        <v>-9.75</v>
      </c>
      <c r="T3696">
        <f t="shared" si="344"/>
        <v>920250000</v>
      </c>
      <c r="U3696">
        <f t="shared" si="345"/>
        <v>3.4606606574700063</v>
      </c>
      <c r="V3696">
        <f>W3696+(constants!$B$1*(50-FLOOR(L3696,1)))</f>
        <v>16.702920075487111</v>
      </c>
      <c r="W3696">
        <f t="shared" si="346"/>
        <v>16.568255116417571</v>
      </c>
      <c r="X3696">
        <f>constants!$B$2*constants!$B$3^2/(Y3696*Z3696^4)</f>
        <v>45375.927121160363</v>
      </c>
      <c r="Y3696">
        <f t="shared" si="347"/>
        <v>0.1584893192461112</v>
      </c>
      <c r="Z3696">
        <f>constants!$B$4/T3696</f>
        <v>0.32577284216245583</v>
      </c>
    </row>
    <row r="3697" spans="1:26" x14ac:dyDescent="0.3">
      <c r="A3697">
        <v>3697</v>
      </c>
      <c r="B3697" s="1">
        <v>45208.674305555556</v>
      </c>
      <c r="C3697">
        <v>71243082</v>
      </c>
      <c r="D3697" s="3" t="s">
        <v>7411</v>
      </c>
      <c r="E3697" t="s">
        <v>7412</v>
      </c>
      <c r="F3697">
        <v>-54</v>
      </c>
      <c r="G3697" t="s">
        <v>19</v>
      </c>
      <c r="H3697">
        <v>742</v>
      </c>
      <c r="I3697">
        <v>3724</v>
      </c>
      <c r="J3697">
        <v>1</v>
      </c>
      <c r="K3697">
        <v>1</v>
      </c>
      <c r="L3697">
        <v>36</v>
      </c>
      <c r="M3697">
        <v>1</v>
      </c>
      <c r="N3697">
        <v>0</v>
      </c>
      <c r="O3697">
        <v>1</v>
      </c>
      <c r="P3697" s="2" t="s">
        <v>7411</v>
      </c>
      <c r="Q3697">
        <v>2</v>
      </c>
      <c r="R3697" s="4">
        <f t="shared" si="342"/>
        <v>71.243082000000001</v>
      </c>
      <c r="S3697">
        <f t="shared" si="343"/>
        <v>46.375</v>
      </c>
      <c r="T3697">
        <f t="shared" si="344"/>
        <v>920250000</v>
      </c>
      <c r="U3697">
        <f t="shared" si="345"/>
        <v>5.7125444540861281</v>
      </c>
      <c r="V3697">
        <f>W3697+(constants!$B$1*(50-FLOOR(L3697,1)))</f>
        <v>32.702920075487114</v>
      </c>
      <c r="W3697">
        <f t="shared" si="346"/>
        <v>32.568255116417575</v>
      </c>
      <c r="X3697">
        <f>constants!$B$2*constants!$B$3^2/(Y3697*Z3697^4)</f>
        <v>1806448.1957446865</v>
      </c>
      <c r="Y3697">
        <f t="shared" si="347"/>
        <v>3.9810717055349656E-3</v>
      </c>
      <c r="Z3697">
        <f>constants!$B$4/T3697</f>
        <v>0.32577284216245583</v>
      </c>
    </row>
    <row r="3698" spans="1:26" x14ac:dyDescent="0.3">
      <c r="A3698">
        <v>3698</v>
      </c>
      <c r="B3698" s="1">
        <v>45208.674305555556</v>
      </c>
      <c r="C3698">
        <v>71255492</v>
      </c>
      <c r="D3698" s="3" t="s">
        <v>7413</v>
      </c>
      <c r="E3698" t="s">
        <v>7414</v>
      </c>
      <c r="F3698">
        <v>-38</v>
      </c>
      <c r="G3698" t="s">
        <v>22</v>
      </c>
      <c r="H3698">
        <v>-78</v>
      </c>
      <c r="I3698">
        <v>2260</v>
      </c>
      <c r="J3698">
        <v>1</v>
      </c>
      <c r="K3698">
        <v>1</v>
      </c>
      <c r="L3698">
        <v>36</v>
      </c>
      <c r="M3698">
        <v>1</v>
      </c>
      <c r="N3698">
        <v>0</v>
      </c>
      <c r="O3698">
        <v>1</v>
      </c>
      <c r="P3698" s="2" t="s">
        <v>7413</v>
      </c>
      <c r="Q3698">
        <v>2</v>
      </c>
      <c r="R3698" s="4">
        <f t="shared" si="342"/>
        <v>71.255492000000004</v>
      </c>
      <c r="S3698">
        <f t="shared" si="343"/>
        <v>-4.875</v>
      </c>
      <c r="T3698">
        <f t="shared" si="344"/>
        <v>920250000</v>
      </c>
      <c r="U3698">
        <f t="shared" si="345"/>
        <v>3.4667965806215491</v>
      </c>
      <c r="V3698">
        <f>W3698+(constants!$B$1*(50-FLOOR(L3698,1)))</f>
        <v>16.702920075487111</v>
      </c>
      <c r="W3698">
        <f t="shared" si="346"/>
        <v>16.568255116417571</v>
      </c>
      <c r="X3698">
        <f>constants!$B$2*constants!$B$3^2/(Y3698*Z3698^4)</f>
        <v>45375.927121160363</v>
      </c>
      <c r="Y3698">
        <f t="shared" si="347"/>
        <v>0.1584893192461112</v>
      </c>
      <c r="Z3698">
        <f>constants!$B$4/T3698</f>
        <v>0.32577284216245583</v>
      </c>
    </row>
    <row r="3699" spans="1:26" x14ac:dyDescent="0.3">
      <c r="A3699">
        <v>3699</v>
      </c>
      <c r="B3699" s="1">
        <v>45208.674305555556</v>
      </c>
      <c r="C3699">
        <v>71268032</v>
      </c>
      <c r="D3699" s="3" t="s">
        <v>7415</v>
      </c>
      <c r="E3699" t="s">
        <v>7416</v>
      </c>
      <c r="F3699">
        <v>-54</v>
      </c>
      <c r="G3699" t="s">
        <v>19</v>
      </c>
      <c r="H3699">
        <v>-3281</v>
      </c>
      <c r="I3699">
        <v>96</v>
      </c>
      <c r="J3699">
        <v>1</v>
      </c>
      <c r="K3699">
        <v>1</v>
      </c>
      <c r="L3699">
        <v>36</v>
      </c>
      <c r="M3699">
        <v>1</v>
      </c>
      <c r="N3699">
        <v>0</v>
      </c>
      <c r="O3699">
        <v>1</v>
      </c>
      <c r="P3699" s="2" t="s">
        <v>7415</v>
      </c>
      <c r="Q3699">
        <v>2</v>
      </c>
      <c r="R3699" s="4">
        <f t="shared" si="342"/>
        <v>71.268032000000005</v>
      </c>
      <c r="S3699">
        <f t="shared" si="343"/>
        <v>-205.0625</v>
      </c>
      <c r="T3699">
        <f t="shared" si="344"/>
        <v>920250000</v>
      </c>
      <c r="U3699">
        <f t="shared" si="345"/>
        <v>0.14726215563702155</v>
      </c>
      <c r="V3699">
        <f>W3699+(constants!$B$1*(50-FLOOR(L3699,1)))</f>
        <v>32.702920075487114</v>
      </c>
      <c r="W3699">
        <f t="shared" si="346"/>
        <v>32.568255116417575</v>
      </c>
      <c r="X3699">
        <f>constants!$B$2*constants!$B$3^2/(Y3699*Z3699^4)</f>
        <v>1806448.1957446865</v>
      </c>
      <c r="Y3699">
        <f t="shared" si="347"/>
        <v>3.9810717055349656E-3</v>
      </c>
      <c r="Z3699">
        <f>constants!$B$4/T3699</f>
        <v>0.32577284216245583</v>
      </c>
    </row>
    <row r="3700" spans="1:26" x14ac:dyDescent="0.3">
      <c r="A3700">
        <v>3700</v>
      </c>
      <c r="B3700" s="1">
        <v>45208.674305555556</v>
      </c>
      <c r="C3700">
        <v>71280429</v>
      </c>
      <c r="D3700" s="3" t="s">
        <v>7417</v>
      </c>
      <c r="E3700" t="s">
        <v>7418</v>
      </c>
      <c r="F3700">
        <v>-53</v>
      </c>
      <c r="G3700" t="s">
        <v>50</v>
      </c>
      <c r="H3700">
        <v>195</v>
      </c>
      <c r="I3700">
        <v>2852</v>
      </c>
      <c r="J3700">
        <v>1</v>
      </c>
      <c r="K3700">
        <v>1</v>
      </c>
      <c r="L3700">
        <v>36</v>
      </c>
      <c r="M3700">
        <v>1</v>
      </c>
      <c r="N3700">
        <v>0</v>
      </c>
      <c r="O3700">
        <v>1</v>
      </c>
      <c r="P3700" s="2" t="s">
        <v>7417</v>
      </c>
      <c r="Q3700">
        <v>2</v>
      </c>
      <c r="R3700" s="4">
        <f t="shared" si="342"/>
        <v>71.280428999999998</v>
      </c>
      <c r="S3700">
        <f t="shared" si="343"/>
        <v>12.1875</v>
      </c>
      <c r="T3700">
        <f t="shared" si="344"/>
        <v>920250000</v>
      </c>
      <c r="U3700">
        <f t="shared" si="345"/>
        <v>4.3749132070498487</v>
      </c>
      <c r="V3700">
        <f>W3700+(constants!$B$1*(50-FLOOR(L3700,1)))</f>
        <v>31.702920075487107</v>
      </c>
      <c r="W3700">
        <f t="shared" si="346"/>
        <v>31.568255116417568</v>
      </c>
      <c r="X3700">
        <f>constants!$B$2*constants!$B$3^2/(Y3700*Z3700^4)</f>
        <v>1434912.8064467385</v>
      </c>
      <c r="Y3700">
        <f t="shared" si="347"/>
        <v>5.0118723362727194E-3</v>
      </c>
      <c r="Z3700">
        <f>constants!$B$4/T3700</f>
        <v>0.32577284216245583</v>
      </c>
    </row>
    <row r="3701" spans="1:26" x14ac:dyDescent="0.3">
      <c r="A3701">
        <v>3701</v>
      </c>
      <c r="B3701" s="1">
        <v>45208.674305555556</v>
      </c>
      <c r="C3701">
        <v>71294404</v>
      </c>
      <c r="D3701" s="3" t="s">
        <v>7419</v>
      </c>
      <c r="E3701" t="s">
        <v>7420</v>
      </c>
      <c r="F3701">
        <v>-54</v>
      </c>
      <c r="G3701" t="s">
        <v>50</v>
      </c>
      <c r="H3701">
        <v>-1289</v>
      </c>
      <c r="I3701">
        <v>2980</v>
      </c>
      <c r="J3701">
        <v>1</v>
      </c>
      <c r="K3701">
        <v>1</v>
      </c>
      <c r="L3701">
        <v>36</v>
      </c>
      <c r="M3701">
        <v>1</v>
      </c>
      <c r="N3701">
        <v>0</v>
      </c>
      <c r="O3701">
        <v>1</v>
      </c>
      <c r="P3701" s="2" t="s">
        <v>7419</v>
      </c>
      <c r="Q3701">
        <v>2</v>
      </c>
      <c r="R3701" s="4">
        <f t="shared" si="342"/>
        <v>71.294404</v>
      </c>
      <c r="S3701">
        <f t="shared" si="343"/>
        <v>-80.5625</v>
      </c>
      <c r="T3701">
        <f t="shared" si="344"/>
        <v>920250000</v>
      </c>
      <c r="U3701">
        <f t="shared" si="345"/>
        <v>4.5712627478992109</v>
      </c>
      <c r="V3701">
        <f>W3701+(constants!$B$1*(50-FLOOR(L3701,1)))</f>
        <v>32.702920075487114</v>
      </c>
      <c r="W3701">
        <f t="shared" si="346"/>
        <v>32.568255116417575</v>
      </c>
      <c r="X3701">
        <f>constants!$B$2*constants!$B$3^2/(Y3701*Z3701^4)</f>
        <v>1806448.1957446865</v>
      </c>
      <c r="Y3701">
        <f t="shared" si="347"/>
        <v>3.9810717055349656E-3</v>
      </c>
      <c r="Z3701">
        <f>constants!$B$4/T3701</f>
        <v>0.32577284216245583</v>
      </c>
    </row>
    <row r="3702" spans="1:26" x14ac:dyDescent="0.3">
      <c r="A3702">
        <v>3702</v>
      </c>
      <c r="B3702" s="1">
        <v>45208.674305555556</v>
      </c>
      <c r="C3702">
        <v>71320054</v>
      </c>
      <c r="D3702" s="3" t="s">
        <v>7421</v>
      </c>
      <c r="E3702" t="s">
        <v>7422</v>
      </c>
      <c r="F3702">
        <v>-38</v>
      </c>
      <c r="G3702" t="s">
        <v>22</v>
      </c>
      <c r="H3702">
        <v>312</v>
      </c>
      <c r="I3702">
        <v>2224</v>
      </c>
      <c r="J3702">
        <v>1</v>
      </c>
      <c r="K3702">
        <v>1</v>
      </c>
      <c r="L3702">
        <v>36</v>
      </c>
      <c r="M3702">
        <v>1</v>
      </c>
      <c r="N3702">
        <v>0</v>
      </c>
      <c r="O3702">
        <v>1</v>
      </c>
      <c r="P3702" s="2" t="s">
        <v>7421</v>
      </c>
      <c r="Q3702">
        <v>2</v>
      </c>
      <c r="R3702" s="4">
        <f t="shared" si="342"/>
        <v>71.320053999999999</v>
      </c>
      <c r="S3702">
        <f t="shared" si="343"/>
        <v>19.5</v>
      </c>
      <c r="T3702">
        <f t="shared" si="344"/>
        <v>920250000</v>
      </c>
      <c r="U3702">
        <f t="shared" si="345"/>
        <v>3.4115732722576659</v>
      </c>
      <c r="V3702">
        <f>W3702+(constants!$B$1*(50-FLOOR(L3702,1)))</f>
        <v>16.702920075487111</v>
      </c>
      <c r="W3702">
        <f t="shared" si="346"/>
        <v>16.568255116417571</v>
      </c>
      <c r="X3702">
        <f>constants!$B$2*constants!$B$3^2/(Y3702*Z3702^4)</f>
        <v>45375.927121160363</v>
      </c>
      <c r="Y3702">
        <f t="shared" si="347"/>
        <v>0.1584893192461112</v>
      </c>
      <c r="Z3702">
        <f>constants!$B$4/T3702</f>
        <v>0.32577284216245583</v>
      </c>
    </row>
    <row r="3703" spans="1:26" x14ac:dyDescent="0.3">
      <c r="A3703">
        <v>3703</v>
      </c>
      <c r="B3703" s="1">
        <v>45208.674305555556</v>
      </c>
      <c r="C3703">
        <v>71332953</v>
      </c>
      <c r="D3703" s="3" t="s">
        <v>7423</v>
      </c>
      <c r="E3703" t="s">
        <v>7424</v>
      </c>
      <c r="F3703">
        <v>-37</v>
      </c>
      <c r="G3703" t="s">
        <v>22</v>
      </c>
      <c r="H3703">
        <v>195</v>
      </c>
      <c r="I3703">
        <v>2252</v>
      </c>
      <c r="J3703">
        <v>1</v>
      </c>
      <c r="K3703">
        <v>1</v>
      </c>
      <c r="L3703">
        <v>36</v>
      </c>
      <c r="M3703">
        <v>1</v>
      </c>
      <c r="N3703">
        <v>0</v>
      </c>
      <c r="O3703">
        <v>1</v>
      </c>
      <c r="P3703" s="2" t="s">
        <v>7423</v>
      </c>
      <c r="Q3703">
        <v>2</v>
      </c>
      <c r="R3703" s="4">
        <f t="shared" si="342"/>
        <v>71.332953000000003</v>
      </c>
      <c r="S3703">
        <f t="shared" si="343"/>
        <v>12.1875</v>
      </c>
      <c r="T3703">
        <f t="shared" si="344"/>
        <v>920250000</v>
      </c>
      <c r="U3703">
        <f t="shared" si="345"/>
        <v>3.454524734318464</v>
      </c>
      <c r="V3703">
        <f>W3703+(constants!$B$1*(50-FLOOR(L3703,1)))</f>
        <v>15.702920075487112</v>
      </c>
      <c r="W3703">
        <f t="shared" si="346"/>
        <v>15.568255116417575</v>
      </c>
      <c r="X3703">
        <f>constants!$B$2*constants!$B$3^2/(Y3703*Z3703^4)</f>
        <v>36043.380089128994</v>
      </c>
      <c r="Y3703">
        <f t="shared" si="347"/>
        <v>0.19952623149688758</v>
      </c>
      <c r="Z3703">
        <f>constants!$B$4/T3703</f>
        <v>0.32577284216245583</v>
      </c>
    </row>
    <row r="3704" spans="1:26" x14ac:dyDescent="0.3">
      <c r="A3704">
        <v>3704</v>
      </c>
      <c r="B3704" s="1">
        <v>45208.674305555556</v>
      </c>
      <c r="C3704">
        <v>71360227</v>
      </c>
      <c r="D3704" s="3" t="s">
        <v>7425</v>
      </c>
      <c r="E3704" t="s">
        <v>7426</v>
      </c>
      <c r="F3704">
        <v>-38</v>
      </c>
      <c r="G3704" t="s">
        <v>22</v>
      </c>
      <c r="H3704">
        <v>390</v>
      </c>
      <c r="I3704">
        <v>2232</v>
      </c>
      <c r="J3704">
        <v>1</v>
      </c>
      <c r="K3704">
        <v>1</v>
      </c>
      <c r="L3704">
        <v>36</v>
      </c>
      <c r="M3704">
        <v>1</v>
      </c>
      <c r="N3704">
        <v>0</v>
      </c>
      <c r="O3704">
        <v>1</v>
      </c>
      <c r="P3704" s="2" t="s">
        <v>7425</v>
      </c>
      <c r="Q3704">
        <v>2</v>
      </c>
      <c r="R3704" s="4">
        <f t="shared" si="342"/>
        <v>71.360226999999995</v>
      </c>
      <c r="S3704">
        <f t="shared" si="343"/>
        <v>24.375</v>
      </c>
      <c r="T3704">
        <f t="shared" si="344"/>
        <v>920250000</v>
      </c>
      <c r="U3704">
        <f t="shared" si="345"/>
        <v>3.423845118560751</v>
      </c>
      <c r="V3704">
        <f>W3704+(constants!$B$1*(50-FLOOR(L3704,1)))</f>
        <v>16.702920075487111</v>
      </c>
      <c r="W3704">
        <f t="shared" si="346"/>
        <v>16.568255116417571</v>
      </c>
      <c r="X3704">
        <f>constants!$B$2*constants!$B$3^2/(Y3704*Z3704^4)</f>
        <v>45375.927121160363</v>
      </c>
      <c r="Y3704">
        <f t="shared" si="347"/>
        <v>0.1584893192461112</v>
      </c>
      <c r="Z3704">
        <f>constants!$B$4/T3704</f>
        <v>0.32577284216245583</v>
      </c>
    </row>
    <row r="3705" spans="1:26" x14ac:dyDescent="0.3">
      <c r="A3705">
        <v>3705</v>
      </c>
      <c r="B3705" s="1">
        <v>45208.674305555556</v>
      </c>
      <c r="C3705">
        <v>71380128</v>
      </c>
      <c r="D3705" s="3" t="s">
        <v>7427</v>
      </c>
      <c r="E3705" t="s">
        <v>7428</v>
      </c>
      <c r="F3705">
        <v>-54</v>
      </c>
      <c r="G3705" t="s">
        <v>19</v>
      </c>
      <c r="H3705">
        <v>-1875</v>
      </c>
      <c r="I3705">
        <v>76</v>
      </c>
      <c r="J3705">
        <v>1</v>
      </c>
      <c r="K3705">
        <v>1</v>
      </c>
      <c r="L3705">
        <v>36</v>
      </c>
      <c r="M3705">
        <v>1</v>
      </c>
      <c r="N3705">
        <v>0</v>
      </c>
      <c r="O3705">
        <v>1</v>
      </c>
      <c r="P3705" s="2" t="s">
        <v>7427</v>
      </c>
      <c r="Q3705">
        <v>2</v>
      </c>
      <c r="R3705" s="4">
        <f t="shared" si="342"/>
        <v>71.380127999999999</v>
      </c>
      <c r="S3705">
        <f t="shared" si="343"/>
        <v>-117.1875</v>
      </c>
      <c r="T3705">
        <f t="shared" si="344"/>
        <v>920250000</v>
      </c>
      <c r="U3705">
        <f t="shared" si="345"/>
        <v>0.11658253987930872</v>
      </c>
      <c r="V3705">
        <f>W3705+(constants!$B$1*(50-FLOOR(L3705,1)))</f>
        <v>32.702920075487114</v>
      </c>
      <c r="W3705">
        <f t="shared" si="346"/>
        <v>32.568255116417575</v>
      </c>
      <c r="X3705">
        <f>constants!$B$2*constants!$B$3^2/(Y3705*Z3705^4)</f>
        <v>1806448.1957446865</v>
      </c>
      <c r="Y3705">
        <f t="shared" si="347"/>
        <v>3.9810717055349656E-3</v>
      </c>
      <c r="Z3705">
        <f>constants!$B$4/T3705</f>
        <v>0.32577284216245583</v>
      </c>
    </row>
    <row r="3706" spans="1:26" x14ac:dyDescent="0.3">
      <c r="A3706">
        <v>3706</v>
      </c>
      <c r="B3706" s="1">
        <v>45208.674305555556</v>
      </c>
      <c r="C3706">
        <v>71399216</v>
      </c>
      <c r="D3706" s="3" t="s">
        <v>7429</v>
      </c>
      <c r="E3706" t="s">
        <v>7430</v>
      </c>
      <c r="F3706">
        <v>-37</v>
      </c>
      <c r="G3706" t="s">
        <v>22</v>
      </c>
      <c r="H3706">
        <v>-312</v>
      </c>
      <c r="I3706">
        <v>1844</v>
      </c>
      <c r="J3706">
        <v>1</v>
      </c>
      <c r="K3706">
        <v>1</v>
      </c>
      <c r="L3706">
        <v>37</v>
      </c>
      <c r="M3706">
        <v>1</v>
      </c>
      <c r="N3706">
        <v>0</v>
      </c>
      <c r="O3706">
        <v>1</v>
      </c>
      <c r="P3706" s="2" t="s">
        <v>7429</v>
      </c>
      <c r="Q3706">
        <v>2</v>
      </c>
      <c r="R3706" s="4">
        <f t="shared" si="342"/>
        <v>71.399215999999996</v>
      </c>
      <c r="S3706">
        <f t="shared" si="343"/>
        <v>-19.5</v>
      </c>
      <c r="T3706">
        <f t="shared" si="344"/>
        <v>920750000</v>
      </c>
      <c r="U3706">
        <f t="shared" si="345"/>
        <v>2.8286605728611223</v>
      </c>
      <c r="V3706">
        <f>W3706+(constants!$B$1*(50-FLOOR(L3706,1)))</f>
        <v>15.702737206169141</v>
      </c>
      <c r="W3706">
        <f t="shared" si="346"/>
        <v>15.577691172747429</v>
      </c>
      <c r="X3706">
        <f>constants!$B$2*constants!$B$3^2/(Y3706*Z3706^4)</f>
        <v>36121.777841780502</v>
      </c>
      <c r="Y3706">
        <f t="shared" si="347"/>
        <v>0.19952623149688758</v>
      </c>
      <c r="Z3706">
        <f>constants!$B$4/T3706</f>
        <v>0.32559593592180286</v>
      </c>
    </row>
    <row r="3707" spans="1:26" x14ac:dyDescent="0.3">
      <c r="A3707">
        <v>3707</v>
      </c>
      <c r="B3707" s="1">
        <v>45208.674305555556</v>
      </c>
      <c r="C3707">
        <v>71420306</v>
      </c>
      <c r="D3707" s="3" t="s">
        <v>7431</v>
      </c>
      <c r="E3707" t="s">
        <v>7432</v>
      </c>
      <c r="F3707">
        <v>-54</v>
      </c>
      <c r="G3707" t="s">
        <v>25</v>
      </c>
      <c r="H3707">
        <v>-2812</v>
      </c>
      <c r="I3707">
        <v>3316</v>
      </c>
      <c r="J3707">
        <v>1</v>
      </c>
      <c r="K3707">
        <v>1</v>
      </c>
      <c r="L3707">
        <v>37</v>
      </c>
      <c r="M3707">
        <v>1</v>
      </c>
      <c r="N3707">
        <v>0</v>
      </c>
      <c r="O3707">
        <v>1</v>
      </c>
      <c r="P3707" s="2" t="s">
        <v>7431</v>
      </c>
      <c r="Q3707">
        <v>2</v>
      </c>
      <c r="R3707" s="4">
        <f t="shared" si="342"/>
        <v>71.420305999999997</v>
      </c>
      <c r="S3707">
        <f t="shared" si="343"/>
        <v>-175.75</v>
      </c>
      <c r="T3707">
        <f t="shared" si="344"/>
        <v>920750000</v>
      </c>
      <c r="U3707">
        <f t="shared" si="345"/>
        <v>5.0866802926287864</v>
      </c>
      <c r="V3707">
        <f>W3707+(constants!$B$1*(50-FLOOR(L3707,1)))</f>
        <v>32.702737206169132</v>
      </c>
      <c r="W3707">
        <f t="shared" si="346"/>
        <v>32.577691172747421</v>
      </c>
      <c r="X3707">
        <f>constants!$B$2*constants!$B$3^2/(Y3707*Z3707^4)</f>
        <v>1810377.3910220868</v>
      </c>
      <c r="Y3707">
        <f t="shared" si="347"/>
        <v>3.9810717055349656E-3</v>
      </c>
      <c r="Z3707">
        <f>constants!$B$4/T3707</f>
        <v>0.32559593592180286</v>
      </c>
    </row>
    <row r="3708" spans="1:26" x14ac:dyDescent="0.3">
      <c r="A3708">
        <v>3708</v>
      </c>
      <c r="B3708" s="1">
        <v>45208.674305555556</v>
      </c>
      <c r="C3708">
        <v>71432803</v>
      </c>
      <c r="D3708" s="3" t="s">
        <v>7433</v>
      </c>
      <c r="E3708" t="s">
        <v>7434</v>
      </c>
      <c r="F3708">
        <v>-53</v>
      </c>
      <c r="G3708" t="s">
        <v>25</v>
      </c>
      <c r="H3708">
        <v>-1015</v>
      </c>
      <c r="I3708">
        <v>3284</v>
      </c>
      <c r="J3708">
        <v>1</v>
      </c>
      <c r="K3708">
        <v>1</v>
      </c>
      <c r="L3708">
        <v>37</v>
      </c>
      <c r="M3708">
        <v>1</v>
      </c>
      <c r="N3708">
        <v>0</v>
      </c>
      <c r="O3708">
        <v>1</v>
      </c>
      <c r="P3708" s="2" t="s">
        <v>7433</v>
      </c>
      <c r="Q3708">
        <v>2</v>
      </c>
      <c r="R3708" s="4">
        <f t="shared" si="342"/>
        <v>71.432803000000007</v>
      </c>
      <c r="S3708">
        <f t="shared" si="343"/>
        <v>-63.4375</v>
      </c>
      <c r="T3708">
        <f t="shared" si="344"/>
        <v>920750000</v>
      </c>
      <c r="U3708">
        <f t="shared" si="345"/>
        <v>5.0375929074164452</v>
      </c>
      <c r="V3708">
        <f>W3708+(constants!$B$1*(50-FLOOR(L3708,1)))</f>
        <v>31.702737206169139</v>
      </c>
      <c r="W3708">
        <f t="shared" si="346"/>
        <v>31.577691172747425</v>
      </c>
      <c r="X3708">
        <f>constants!$B$2*constants!$B$3^2/(Y3708*Z3708^4)</f>
        <v>1438033.8771953229</v>
      </c>
      <c r="Y3708">
        <f t="shared" si="347"/>
        <v>5.0118723362727194E-3</v>
      </c>
      <c r="Z3708">
        <f>constants!$B$4/T3708</f>
        <v>0.32559593592180286</v>
      </c>
    </row>
    <row r="3709" spans="1:26" x14ac:dyDescent="0.3">
      <c r="A3709">
        <v>3709</v>
      </c>
      <c r="B3709" s="1">
        <v>45208.674305555556</v>
      </c>
      <c r="C3709">
        <v>71445510</v>
      </c>
      <c r="D3709" s="3" t="s">
        <v>7435</v>
      </c>
      <c r="E3709" t="s">
        <v>7436</v>
      </c>
      <c r="F3709">
        <v>-54</v>
      </c>
      <c r="G3709" t="s">
        <v>25</v>
      </c>
      <c r="H3709">
        <v>-2304</v>
      </c>
      <c r="I3709">
        <v>3240</v>
      </c>
      <c r="J3709">
        <v>1</v>
      </c>
      <c r="K3709">
        <v>1</v>
      </c>
      <c r="L3709">
        <v>37</v>
      </c>
      <c r="M3709">
        <v>1</v>
      </c>
      <c r="N3709">
        <v>0</v>
      </c>
      <c r="O3709">
        <v>1</v>
      </c>
      <c r="P3709" s="2" t="s">
        <v>7435</v>
      </c>
      <c r="Q3709">
        <v>2</v>
      </c>
      <c r="R3709" s="4">
        <f t="shared" si="342"/>
        <v>71.445509999999999</v>
      </c>
      <c r="S3709">
        <f t="shared" si="343"/>
        <v>-144</v>
      </c>
      <c r="T3709">
        <f t="shared" si="344"/>
        <v>920750000</v>
      </c>
      <c r="U3709">
        <f t="shared" si="345"/>
        <v>4.970097752749477</v>
      </c>
      <c r="V3709">
        <f>W3709+(constants!$B$1*(50-FLOOR(L3709,1)))</f>
        <v>32.702737206169132</v>
      </c>
      <c r="W3709">
        <f t="shared" si="346"/>
        <v>32.577691172747421</v>
      </c>
      <c r="X3709">
        <f>constants!$B$2*constants!$B$3^2/(Y3709*Z3709^4)</f>
        <v>1810377.3910220868</v>
      </c>
      <c r="Y3709">
        <f t="shared" si="347"/>
        <v>3.9810717055349656E-3</v>
      </c>
      <c r="Z3709">
        <f>constants!$B$4/T3709</f>
        <v>0.32559593592180286</v>
      </c>
    </row>
    <row r="3710" spans="1:26" x14ac:dyDescent="0.3">
      <c r="A3710">
        <v>3710</v>
      </c>
      <c r="B3710" s="1">
        <v>45208.674305555556</v>
      </c>
      <c r="C3710">
        <v>71460362</v>
      </c>
      <c r="D3710" s="3" t="s">
        <v>7437</v>
      </c>
      <c r="E3710" t="s">
        <v>7438</v>
      </c>
      <c r="F3710">
        <v>-55</v>
      </c>
      <c r="G3710" t="s">
        <v>50</v>
      </c>
      <c r="H3710">
        <v>0</v>
      </c>
      <c r="I3710">
        <v>2540</v>
      </c>
      <c r="J3710">
        <v>1</v>
      </c>
      <c r="K3710">
        <v>1</v>
      </c>
      <c r="L3710">
        <v>37</v>
      </c>
      <c r="M3710">
        <v>1</v>
      </c>
      <c r="N3710">
        <v>0</v>
      </c>
      <c r="O3710">
        <v>1</v>
      </c>
      <c r="P3710" s="2" t="s">
        <v>7437</v>
      </c>
      <c r="Q3710">
        <v>2</v>
      </c>
      <c r="R3710" s="4">
        <f t="shared" si="342"/>
        <v>71.460362000000003</v>
      </c>
      <c r="S3710">
        <f t="shared" si="343"/>
        <v>0</v>
      </c>
      <c r="T3710">
        <f t="shared" si="344"/>
        <v>920750000</v>
      </c>
      <c r="U3710">
        <f t="shared" si="345"/>
        <v>3.8963112012295285</v>
      </c>
      <c r="V3710">
        <f>W3710+(constants!$B$1*(50-FLOOR(L3710,1)))</f>
        <v>33.702737206169132</v>
      </c>
      <c r="W3710">
        <f t="shared" si="346"/>
        <v>33.577691172747421</v>
      </c>
      <c r="X3710">
        <f>constants!$B$2*constants!$B$3^2/(Y3710*Z3710^4)</f>
        <v>2279130.1024953285</v>
      </c>
      <c r="Y3710">
        <f t="shared" si="347"/>
        <v>3.1622776601683768E-3</v>
      </c>
      <c r="Z3710">
        <f>constants!$B$4/T3710</f>
        <v>0.32559593592180286</v>
      </c>
    </row>
    <row r="3711" spans="1:26" x14ac:dyDescent="0.3">
      <c r="A3711">
        <v>3711</v>
      </c>
      <c r="B3711" s="1">
        <v>45208.674305555556</v>
      </c>
      <c r="C3711">
        <v>71480156</v>
      </c>
      <c r="D3711" s="3" t="s">
        <v>7439</v>
      </c>
      <c r="E3711" t="s">
        <v>7440</v>
      </c>
      <c r="F3711">
        <v>-37</v>
      </c>
      <c r="G3711" t="s">
        <v>22</v>
      </c>
      <c r="H3711">
        <v>-78</v>
      </c>
      <c r="I3711">
        <v>1848</v>
      </c>
      <c r="J3711">
        <v>1</v>
      </c>
      <c r="K3711">
        <v>1</v>
      </c>
      <c r="L3711">
        <v>37</v>
      </c>
      <c r="M3711">
        <v>1</v>
      </c>
      <c r="N3711">
        <v>0</v>
      </c>
      <c r="O3711">
        <v>1</v>
      </c>
      <c r="P3711" s="2" t="s">
        <v>7439</v>
      </c>
      <c r="Q3711">
        <v>2</v>
      </c>
      <c r="R3711" s="4">
        <f t="shared" si="342"/>
        <v>71.480155999999994</v>
      </c>
      <c r="S3711">
        <f t="shared" si="343"/>
        <v>-4.875</v>
      </c>
      <c r="T3711">
        <f t="shared" si="344"/>
        <v>920750000</v>
      </c>
      <c r="U3711">
        <f t="shared" si="345"/>
        <v>2.834796496012665</v>
      </c>
      <c r="V3711">
        <f>W3711+(constants!$B$1*(50-FLOOR(L3711,1)))</f>
        <v>15.702737206169141</v>
      </c>
      <c r="W3711">
        <f t="shared" si="346"/>
        <v>15.577691172747429</v>
      </c>
      <c r="X3711">
        <f>constants!$B$2*constants!$B$3^2/(Y3711*Z3711^4)</f>
        <v>36121.777841780502</v>
      </c>
      <c r="Y3711">
        <f t="shared" si="347"/>
        <v>0.19952623149688758</v>
      </c>
      <c r="Z3711">
        <f>constants!$B$4/T3711</f>
        <v>0.32559593592180286</v>
      </c>
    </row>
    <row r="3712" spans="1:26" x14ac:dyDescent="0.3">
      <c r="A3712">
        <v>3712</v>
      </c>
      <c r="B3712" s="1">
        <v>45208.674305555556</v>
      </c>
      <c r="C3712">
        <v>71493657</v>
      </c>
      <c r="D3712" s="3" t="s">
        <v>7441</v>
      </c>
      <c r="E3712" t="s">
        <v>7442</v>
      </c>
      <c r="F3712">
        <v>-54</v>
      </c>
      <c r="G3712" t="s">
        <v>25</v>
      </c>
      <c r="H3712">
        <v>-2617</v>
      </c>
      <c r="I3712">
        <v>3324</v>
      </c>
      <c r="J3712">
        <v>1</v>
      </c>
      <c r="K3712">
        <v>1</v>
      </c>
      <c r="L3712">
        <v>37</v>
      </c>
      <c r="M3712">
        <v>1</v>
      </c>
      <c r="N3712">
        <v>0</v>
      </c>
      <c r="O3712">
        <v>1</v>
      </c>
      <c r="P3712" s="2" t="s">
        <v>7441</v>
      </c>
      <c r="Q3712">
        <v>2</v>
      </c>
      <c r="R3712" s="4">
        <f t="shared" si="342"/>
        <v>71.493656999999999</v>
      </c>
      <c r="S3712">
        <f t="shared" si="343"/>
        <v>-163.5625</v>
      </c>
      <c r="T3712">
        <f t="shared" si="344"/>
        <v>920750000</v>
      </c>
      <c r="U3712">
        <f t="shared" si="345"/>
        <v>5.098952138931871</v>
      </c>
      <c r="V3712">
        <f>W3712+(constants!$B$1*(50-FLOOR(L3712,1)))</f>
        <v>32.702737206169132</v>
      </c>
      <c r="W3712">
        <f t="shared" si="346"/>
        <v>32.577691172747421</v>
      </c>
      <c r="X3712">
        <f>constants!$B$2*constants!$B$3^2/(Y3712*Z3712^4)</f>
        <v>1810377.3910220868</v>
      </c>
      <c r="Y3712">
        <f t="shared" si="347"/>
        <v>3.9810717055349656E-3</v>
      </c>
      <c r="Z3712">
        <f>constants!$B$4/T3712</f>
        <v>0.32559593592180286</v>
      </c>
    </row>
    <row r="3713" spans="1:26" x14ac:dyDescent="0.3">
      <c r="A3713">
        <v>3713</v>
      </c>
      <c r="B3713" s="1">
        <v>45208.674305555556</v>
      </c>
      <c r="C3713">
        <v>71520191</v>
      </c>
      <c r="D3713" s="3" t="s">
        <v>7443</v>
      </c>
      <c r="E3713" t="s">
        <v>7444</v>
      </c>
      <c r="F3713">
        <v>-53</v>
      </c>
      <c r="G3713" t="s">
        <v>25</v>
      </c>
      <c r="H3713">
        <v>-664</v>
      </c>
      <c r="I3713">
        <v>3040</v>
      </c>
      <c r="J3713">
        <v>1</v>
      </c>
      <c r="K3713">
        <v>1</v>
      </c>
      <c r="L3713">
        <v>37</v>
      </c>
      <c r="M3713">
        <v>1</v>
      </c>
      <c r="N3713">
        <v>0</v>
      </c>
      <c r="O3713">
        <v>1</v>
      </c>
      <c r="P3713" s="2" t="s">
        <v>7443</v>
      </c>
      <c r="Q3713">
        <v>2</v>
      </c>
      <c r="R3713" s="4">
        <f t="shared" si="342"/>
        <v>71.520190999999997</v>
      </c>
      <c r="S3713">
        <f t="shared" si="343"/>
        <v>-41.5</v>
      </c>
      <c r="T3713">
        <f t="shared" si="344"/>
        <v>920750000</v>
      </c>
      <c r="U3713">
        <f t="shared" si="345"/>
        <v>4.6633015951723493</v>
      </c>
      <c r="V3713">
        <f>W3713+(constants!$B$1*(50-FLOOR(L3713,1)))</f>
        <v>31.702737206169139</v>
      </c>
      <c r="W3713">
        <f t="shared" si="346"/>
        <v>31.577691172747425</v>
      </c>
      <c r="X3713">
        <f>constants!$B$2*constants!$B$3^2/(Y3713*Z3713^4)</f>
        <v>1438033.8771953229</v>
      </c>
      <c r="Y3713">
        <f t="shared" si="347"/>
        <v>5.0118723362727194E-3</v>
      </c>
      <c r="Z3713">
        <f>constants!$B$4/T3713</f>
        <v>0.32559593592180286</v>
      </c>
    </row>
    <row r="3714" spans="1:26" x14ac:dyDescent="0.3">
      <c r="A3714">
        <v>3714</v>
      </c>
      <c r="B3714" s="1">
        <v>45208.674305555556</v>
      </c>
      <c r="C3714">
        <v>71533292</v>
      </c>
      <c r="D3714" s="3" t="s">
        <v>7445</v>
      </c>
      <c r="E3714" t="s">
        <v>7446</v>
      </c>
      <c r="F3714">
        <v>-53</v>
      </c>
      <c r="G3714" t="s">
        <v>50</v>
      </c>
      <c r="H3714">
        <v>-234</v>
      </c>
      <c r="I3714">
        <v>2548</v>
      </c>
      <c r="J3714">
        <v>1</v>
      </c>
      <c r="K3714">
        <v>1</v>
      </c>
      <c r="L3714">
        <v>37</v>
      </c>
      <c r="M3714">
        <v>1</v>
      </c>
      <c r="N3714">
        <v>0</v>
      </c>
      <c r="O3714">
        <v>1</v>
      </c>
      <c r="P3714" s="2" t="s">
        <v>7445</v>
      </c>
      <c r="Q3714">
        <v>2</v>
      </c>
      <c r="R3714" s="4">
        <f t="shared" si="342"/>
        <v>71.533292000000003</v>
      </c>
      <c r="S3714">
        <f t="shared" si="343"/>
        <v>-14.625</v>
      </c>
      <c r="T3714">
        <f t="shared" si="344"/>
        <v>920750000</v>
      </c>
      <c r="U3714">
        <f t="shared" si="345"/>
        <v>3.9085830475326135</v>
      </c>
      <c r="V3714">
        <f>W3714+(constants!$B$1*(50-FLOOR(L3714,1)))</f>
        <v>31.702737206169139</v>
      </c>
      <c r="W3714">
        <f t="shared" si="346"/>
        <v>31.577691172747425</v>
      </c>
      <c r="X3714">
        <f>constants!$B$2*constants!$B$3^2/(Y3714*Z3714^4)</f>
        <v>1438033.8771953229</v>
      </c>
      <c r="Y3714">
        <f t="shared" si="347"/>
        <v>5.0118723362727194E-3</v>
      </c>
      <c r="Z3714">
        <f>constants!$B$4/T3714</f>
        <v>0.32559593592180286</v>
      </c>
    </row>
    <row r="3715" spans="1:26" x14ac:dyDescent="0.3">
      <c r="A3715">
        <v>3715</v>
      </c>
      <c r="B3715" s="1">
        <v>45208.674305555556</v>
      </c>
      <c r="C3715">
        <v>71560253</v>
      </c>
      <c r="D3715" s="3" t="s">
        <v>7447</v>
      </c>
      <c r="E3715" t="s">
        <v>7448</v>
      </c>
      <c r="F3715">
        <v>-53</v>
      </c>
      <c r="G3715" t="s">
        <v>25</v>
      </c>
      <c r="H3715">
        <v>-117</v>
      </c>
      <c r="I3715">
        <v>3044</v>
      </c>
      <c r="J3715">
        <v>1</v>
      </c>
      <c r="K3715">
        <v>1</v>
      </c>
      <c r="L3715">
        <v>37</v>
      </c>
      <c r="M3715">
        <v>1</v>
      </c>
      <c r="N3715">
        <v>0</v>
      </c>
      <c r="O3715">
        <v>1</v>
      </c>
      <c r="P3715" s="2" t="s">
        <v>7447</v>
      </c>
      <c r="Q3715">
        <v>2</v>
      </c>
      <c r="R3715" s="4">
        <f t="shared" ref="R3715:R3778" si="348">C3715/10^6</f>
        <v>71.560253000000003</v>
      </c>
      <c r="S3715">
        <f t="shared" ref="S3715:S3778" si="349">H3715/16</f>
        <v>-7.3125</v>
      </c>
      <c r="T3715">
        <f t="shared" ref="T3715:T3778" si="350">IF(OR(L3715&lt;1,L3715&gt;50),-1,10^6*(902.75+(L3715-1)/2))</f>
        <v>920750000</v>
      </c>
      <c r="U3715">
        <f t="shared" ref="U3715:U3778" si="351">I3715*PI()/2048</f>
        <v>4.6694375183238916</v>
      </c>
      <c r="V3715">
        <f>W3715+(constants!$B$1*(50-FLOOR(L3715,1)))</f>
        <v>31.702737206169139</v>
      </c>
      <c r="W3715">
        <f t="shared" ref="W3715:W3778" si="352">10*LOG10(X3715/1000)</f>
        <v>31.577691172747425</v>
      </c>
      <c r="X3715">
        <f>constants!$B$2*constants!$B$3^2/(Y3715*Z3715^4)</f>
        <v>1438033.8771953229</v>
      </c>
      <c r="Y3715">
        <f t="shared" ref="Y3715:Y3778" si="353">1000*10^(F3715/10)</f>
        <v>5.0118723362727194E-3</v>
      </c>
      <c r="Z3715">
        <f>constants!$B$4/T3715</f>
        <v>0.32559593592180286</v>
      </c>
    </row>
    <row r="3716" spans="1:26" x14ac:dyDescent="0.3">
      <c r="A3716">
        <v>3716</v>
      </c>
      <c r="B3716" s="1">
        <v>45208.674305555556</v>
      </c>
      <c r="C3716">
        <v>71572923</v>
      </c>
      <c r="D3716" s="3" t="s">
        <v>7449</v>
      </c>
      <c r="E3716" t="s">
        <v>7450</v>
      </c>
      <c r="F3716">
        <v>-37</v>
      </c>
      <c r="G3716" t="s">
        <v>22</v>
      </c>
      <c r="H3716">
        <v>351</v>
      </c>
      <c r="I3716">
        <v>1828</v>
      </c>
      <c r="J3716">
        <v>1</v>
      </c>
      <c r="K3716">
        <v>1</v>
      </c>
      <c r="L3716">
        <v>37</v>
      </c>
      <c r="M3716">
        <v>1</v>
      </c>
      <c r="N3716">
        <v>0</v>
      </c>
      <c r="O3716">
        <v>1</v>
      </c>
      <c r="P3716" s="2" t="s">
        <v>7449</v>
      </c>
      <c r="Q3716">
        <v>2</v>
      </c>
      <c r="R3716" s="4">
        <f t="shared" si="348"/>
        <v>71.572923000000003</v>
      </c>
      <c r="S3716">
        <f t="shared" si="349"/>
        <v>21.9375</v>
      </c>
      <c r="T3716">
        <f t="shared" si="350"/>
        <v>920750000</v>
      </c>
      <c r="U3716">
        <f t="shared" si="351"/>
        <v>2.8041168802549521</v>
      </c>
      <c r="V3716">
        <f>W3716+(constants!$B$1*(50-FLOOR(L3716,1)))</f>
        <v>15.702737206169141</v>
      </c>
      <c r="W3716">
        <f t="shared" si="352"/>
        <v>15.577691172747429</v>
      </c>
      <c r="X3716">
        <f>constants!$B$2*constants!$B$3^2/(Y3716*Z3716^4)</f>
        <v>36121.777841780502</v>
      </c>
      <c r="Y3716">
        <f t="shared" si="353"/>
        <v>0.19952623149688758</v>
      </c>
      <c r="Z3716">
        <f>constants!$B$4/T3716</f>
        <v>0.32559593592180286</v>
      </c>
    </row>
    <row r="3717" spans="1:26" x14ac:dyDescent="0.3">
      <c r="A3717">
        <v>3717</v>
      </c>
      <c r="B3717" s="1">
        <v>45208.674305555556</v>
      </c>
      <c r="C3717">
        <v>71606151</v>
      </c>
      <c r="D3717" s="3" t="s">
        <v>7451</v>
      </c>
      <c r="E3717" t="s">
        <v>7452</v>
      </c>
      <c r="F3717">
        <v>-57</v>
      </c>
      <c r="G3717" t="s">
        <v>25</v>
      </c>
      <c r="H3717">
        <v>585</v>
      </c>
      <c r="I3717">
        <v>2072</v>
      </c>
      <c r="J3717">
        <v>1</v>
      </c>
      <c r="K3717">
        <v>1</v>
      </c>
      <c r="L3717">
        <v>38</v>
      </c>
      <c r="M3717">
        <v>1</v>
      </c>
      <c r="N3717">
        <v>0</v>
      </c>
      <c r="O3717">
        <v>1</v>
      </c>
      <c r="P3717" s="2" t="s">
        <v>7451</v>
      </c>
      <c r="Q3717">
        <v>2</v>
      </c>
      <c r="R3717" s="4">
        <f t="shared" si="348"/>
        <v>71.606150999999997</v>
      </c>
      <c r="S3717">
        <f t="shared" si="349"/>
        <v>36.5625</v>
      </c>
      <c r="T3717">
        <f t="shared" si="350"/>
        <v>921250000</v>
      </c>
      <c r="U3717">
        <f t="shared" si="351"/>
        <v>3.1784081924990484</v>
      </c>
      <c r="V3717">
        <f>W3717+(constants!$B$1*(50-FLOOR(L3717,1)))</f>
        <v>35.702549214127608</v>
      </c>
      <c r="W3717">
        <f t="shared" si="352"/>
        <v>35.587122106353718</v>
      </c>
      <c r="X3717">
        <f>constants!$B$2*constants!$B$3^2/(Y3717*Z3717^4)</f>
        <v>3620030.3416823358</v>
      </c>
      <c r="Y3717">
        <f t="shared" si="353"/>
        <v>1.995262314968875E-3</v>
      </c>
      <c r="Z3717">
        <f>constants!$B$4/T3717</f>
        <v>0.32541922170963367</v>
      </c>
    </row>
    <row r="3718" spans="1:26" x14ac:dyDescent="0.3">
      <c r="A3718">
        <v>3718</v>
      </c>
      <c r="B3718" s="1">
        <v>45208.674305555556</v>
      </c>
      <c r="C3718">
        <v>71630344</v>
      </c>
      <c r="D3718" s="3" t="s">
        <v>7453</v>
      </c>
      <c r="E3718" t="s">
        <v>7454</v>
      </c>
      <c r="F3718">
        <v>-38</v>
      </c>
      <c r="G3718" t="s">
        <v>22</v>
      </c>
      <c r="H3718">
        <v>195</v>
      </c>
      <c r="I3718">
        <v>128</v>
      </c>
      <c r="J3718">
        <v>1</v>
      </c>
      <c r="K3718">
        <v>1</v>
      </c>
      <c r="L3718">
        <v>38</v>
      </c>
      <c r="M3718">
        <v>1</v>
      </c>
      <c r="N3718">
        <v>0</v>
      </c>
      <c r="O3718">
        <v>1</v>
      </c>
      <c r="P3718" s="2" t="s">
        <v>7453</v>
      </c>
      <c r="Q3718">
        <v>2</v>
      </c>
      <c r="R3718" s="4">
        <f t="shared" si="348"/>
        <v>71.630343999999994</v>
      </c>
      <c r="S3718">
        <f t="shared" si="349"/>
        <v>12.1875</v>
      </c>
      <c r="T3718">
        <f t="shared" si="350"/>
        <v>921250000</v>
      </c>
      <c r="U3718">
        <f t="shared" si="351"/>
        <v>0.19634954084936207</v>
      </c>
      <c r="V3718">
        <f>W3718+(constants!$B$1*(50-FLOOR(L3718,1)))</f>
        <v>16.702549214127604</v>
      </c>
      <c r="W3718">
        <f t="shared" si="352"/>
        <v>16.587122106353714</v>
      </c>
      <c r="X3718">
        <f>constants!$B$2*constants!$B$3^2/(Y3718*Z3718^4)</f>
        <v>45573.481886098081</v>
      </c>
      <c r="Y3718">
        <f t="shared" si="353"/>
        <v>0.1584893192461112</v>
      </c>
      <c r="Z3718">
        <f>constants!$B$4/T3718</f>
        <v>0.32541922170963367</v>
      </c>
    </row>
    <row r="3719" spans="1:26" x14ac:dyDescent="0.3">
      <c r="A3719">
        <v>3719</v>
      </c>
      <c r="B3719" s="1">
        <v>45208.674305555556</v>
      </c>
      <c r="C3719">
        <v>71650490</v>
      </c>
      <c r="D3719" s="3" t="s">
        <v>7455</v>
      </c>
      <c r="E3719" t="s">
        <v>7456</v>
      </c>
      <c r="F3719">
        <v>-38</v>
      </c>
      <c r="G3719" t="s">
        <v>22</v>
      </c>
      <c r="H3719">
        <v>39</v>
      </c>
      <c r="I3719">
        <v>124</v>
      </c>
      <c r="J3719">
        <v>1</v>
      </c>
      <c r="K3719">
        <v>1</v>
      </c>
      <c r="L3719">
        <v>38</v>
      </c>
      <c r="M3719">
        <v>1</v>
      </c>
      <c r="N3719">
        <v>0</v>
      </c>
      <c r="O3719">
        <v>1</v>
      </c>
      <c r="P3719" s="2" t="s">
        <v>7455</v>
      </c>
      <c r="Q3719">
        <v>2</v>
      </c>
      <c r="R3719" s="4">
        <f t="shared" si="348"/>
        <v>71.650490000000005</v>
      </c>
      <c r="S3719">
        <f t="shared" si="349"/>
        <v>2.4375</v>
      </c>
      <c r="T3719">
        <f t="shared" si="350"/>
        <v>921250000</v>
      </c>
      <c r="U3719">
        <f t="shared" si="351"/>
        <v>0.1902136176978195</v>
      </c>
      <c r="V3719">
        <f>W3719+(constants!$B$1*(50-FLOOR(L3719,1)))</f>
        <v>16.702549214127604</v>
      </c>
      <c r="W3719">
        <f t="shared" si="352"/>
        <v>16.587122106353714</v>
      </c>
      <c r="X3719">
        <f>constants!$B$2*constants!$B$3^2/(Y3719*Z3719^4)</f>
        <v>45573.481886098081</v>
      </c>
      <c r="Y3719">
        <f t="shared" si="353"/>
        <v>0.1584893192461112</v>
      </c>
      <c r="Z3719">
        <f>constants!$B$4/T3719</f>
        <v>0.32541922170963367</v>
      </c>
    </row>
    <row r="3720" spans="1:26" x14ac:dyDescent="0.3">
      <c r="A3720">
        <v>3720</v>
      </c>
      <c r="B3720" s="1">
        <v>45208.674305555556</v>
      </c>
      <c r="C3720">
        <v>71670274</v>
      </c>
      <c r="D3720" s="3" t="s">
        <v>7457</v>
      </c>
      <c r="E3720" t="s">
        <v>7458</v>
      </c>
      <c r="F3720">
        <v>-56</v>
      </c>
      <c r="G3720" t="s">
        <v>50</v>
      </c>
      <c r="H3720">
        <v>1367</v>
      </c>
      <c r="I3720">
        <v>12</v>
      </c>
      <c r="J3720">
        <v>1</v>
      </c>
      <c r="K3720">
        <v>1</v>
      </c>
      <c r="L3720">
        <v>38</v>
      </c>
      <c r="M3720">
        <v>1</v>
      </c>
      <c r="N3720">
        <v>0</v>
      </c>
      <c r="O3720">
        <v>1</v>
      </c>
      <c r="P3720" s="2" t="s">
        <v>7457</v>
      </c>
      <c r="Q3720">
        <v>2</v>
      </c>
      <c r="R3720" s="4">
        <f t="shared" si="348"/>
        <v>71.670274000000006</v>
      </c>
      <c r="S3720">
        <f t="shared" si="349"/>
        <v>85.4375</v>
      </c>
      <c r="T3720">
        <f t="shared" si="350"/>
        <v>921250000</v>
      </c>
      <c r="U3720">
        <f t="shared" si="351"/>
        <v>1.8407769454627694E-2</v>
      </c>
      <c r="V3720">
        <f>W3720+(constants!$B$1*(50-FLOOR(L3720,1)))</f>
        <v>34.702549214127593</v>
      </c>
      <c r="W3720">
        <f t="shared" si="352"/>
        <v>34.587122106353704</v>
      </c>
      <c r="X3720">
        <f>constants!$B$2*constants!$B$3^2/(Y3720*Z3720^4)</f>
        <v>2875492.3109568604</v>
      </c>
      <c r="Y3720">
        <f t="shared" si="353"/>
        <v>2.5118864315095807E-3</v>
      </c>
      <c r="Z3720">
        <f>constants!$B$4/T3720</f>
        <v>0.32541922170963367</v>
      </c>
    </row>
    <row r="3721" spans="1:26" x14ac:dyDescent="0.3">
      <c r="A3721">
        <v>3721</v>
      </c>
      <c r="B3721" s="1">
        <v>45208.674305555556</v>
      </c>
      <c r="C3721">
        <v>71683455</v>
      </c>
      <c r="D3721" s="3" t="s">
        <v>7459</v>
      </c>
      <c r="E3721" t="s">
        <v>7460</v>
      </c>
      <c r="F3721">
        <v>-38</v>
      </c>
      <c r="G3721" t="s">
        <v>22</v>
      </c>
      <c r="H3721">
        <v>-117</v>
      </c>
      <c r="I3721">
        <v>144</v>
      </c>
      <c r="J3721">
        <v>1</v>
      </c>
      <c r="K3721">
        <v>1</v>
      </c>
      <c r="L3721">
        <v>38</v>
      </c>
      <c r="M3721">
        <v>1</v>
      </c>
      <c r="N3721">
        <v>0</v>
      </c>
      <c r="O3721">
        <v>1</v>
      </c>
      <c r="P3721" s="2" t="s">
        <v>7459</v>
      </c>
      <c r="Q3721">
        <v>2</v>
      </c>
      <c r="R3721" s="4">
        <f t="shared" si="348"/>
        <v>71.683454999999995</v>
      </c>
      <c r="S3721">
        <f t="shared" si="349"/>
        <v>-7.3125</v>
      </c>
      <c r="T3721">
        <f t="shared" si="350"/>
        <v>921250000</v>
      </c>
      <c r="U3721">
        <f t="shared" si="351"/>
        <v>0.22089323345553233</v>
      </c>
      <c r="V3721">
        <f>W3721+(constants!$B$1*(50-FLOOR(L3721,1)))</f>
        <v>16.702549214127604</v>
      </c>
      <c r="W3721">
        <f t="shared" si="352"/>
        <v>16.587122106353714</v>
      </c>
      <c r="X3721">
        <f>constants!$B$2*constants!$B$3^2/(Y3721*Z3721^4)</f>
        <v>45573.481886098081</v>
      </c>
      <c r="Y3721">
        <f t="shared" si="353"/>
        <v>0.1584893192461112</v>
      </c>
      <c r="Z3721">
        <f>constants!$B$4/T3721</f>
        <v>0.32541922170963367</v>
      </c>
    </row>
    <row r="3722" spans="1:26" x14ac:dyDescent="0.3">
      <c r="A3722">
        <v>3722</v>
      </c>
      <c r="B3722" s="1">
        <v>45208.674305555556</v>
      </c>
      <c r="C3722">
        <v>71695910</v>
      </c>
      <c r="D3722" s="3" t="s">
        <v>7461</v>
      </c>
      <c r="E3722" t="s">
        <v>7462</v>
      </c>
      <c r="F3722">
        <v>-38</v>
      </c>
      <c r="G3722" t="s">
        <v>22</v>
      </c>
      <c r="H3722">
        <v>234</v>
      </c>
      <c r="I3722">
        <v>112</v>
      </c>
      <c r="J3722">
        <v>1</v>
      </c>
      <c r="K3722">
        <v>1</v>
      </c>
      <c r="L3722">
        <v>38</v>
      </c>
      <c r="M3722">
        <v>1</v>
      </c>
      <c r="N3722">
        <v>0</v>
      </c>
      <c r="O3722">
        <v>1</v>
      </c>
      <c r="P3722" s="2" t="s">
        <v>7461</v>
      </c>
      <c r="Q3722">
        <v>2</v>
      </c>
      <c r="R3722" s="4">
        <f t="shared" si="348"/>
        <v>71.695909999999998</v>
      </c>
      <c r="S3722">
        <f t="shared" si="349"/>
        <v>14.625</v>
      </c>
      <c r="T3722">
        <f t="shared" si="350"/>
        <v>921250000</v>
      </c>
      <c r="U3722">
        <f t="shared" si="351"/>
        <v>0.17180584824319181</v>
      </c>
      <c r="V3722">
        <f>W3722+(constants!$B$1*(50-FLOOR(L3722,1)))</f>
        <v>16.702549214127604</v>
      </c>
      <c r="W3722">
        <f t="shared" si="352"/>
        <v>16.587122106353714</v>
      </c>
      <c r="X3722">
        <f>constants!$B$2*constants!$B$3^2/(Y3722*Z3722^4)</f>
        <v>45573.481886098081</v>
      </c>
      <c r="Y3722">
        <f t="shared" si="353"/>
        <v>0.1584893192461112</v>
      </c>
      <c r="Z3722">
        <f>constants!$B$4/T3722</f>
        <v>0.32541922170963367</v>
      </c>
    </row>
    <row r="3723" spans="1:26" x14ac:dyDescent="0.3">
      <c r="A3723">
        <v>3723</v>
      </c>
      <c r="B3723" s="1">
        <v>45208.674305555556</v>
      </c>
      <c r="C3723">
        <v>71708220</v>
      </c>
      <c r="D3723" s="3" t="s">
        <v>7463</v>
      </c>
      <c r="E3723" t="s">
        <v>7464</v>
      </c>
      <c r="F3723">
        <v>-38</v>
      </c>
      <c r="G3723" t="s">
        <v>22</v>
      </c>
      <c r="H3723">
        <v>-156</v>
      </c>
      <c r="I3723">
        <v>144</v>
      </c>
      <c r="J3723">
        <v>1</v>
      </c>
      <c r="K3723">
        <v>1</v>
      </c>
      <c r="L3723">
        <v>38</v>
      </c>
      <c r="M3723">
        <v>1</v>
      </c>
      <c r="N3723">
        <v>0</v>
      </c>
      <c r="O3723">
        <v>1</v>
      </c>
      <c r="P3723" s="2" t="s">
        <v>7463</v>
      </c>
      <c r="Q3723">
        <v>2</v>
      </c>
      <c r="R3723" s="4">
        <f t="shared" si="348"/>
        <v>71.708219999999997</v>
      </c>
      <c r="S3723">
        <f t="shared" si="349"/>
        <v>-9.75</v>
      </c>
      <c r="T3723">
        <f t="shared" si="350"/>
        <v>921250000</v>
      </c>
      <c r="U3723">
        <f t="shared" si="351"/>
        <v>0.22089323345553233</v>
      </c>
      <c r="V3723">
        <f>W3723+(constants!$B$1*(50-FLOOR(L3723,1)))</f>
        <v>16.702549214127604</v>
      </c>
      <c r="W3723">
        <f t="shared" si="352"/>
        <v>16.587122106353714</v>
      </c>
      <c r="X3723">
        <f>constants!$B$2*constants!$B$3^2/(Y3723*Z3723^4)</f>
        <v>45573.481886098081</v>
      </c>
      <c r="Y3723">
        <f t="shared" si="353"/>
        <v>0.1584893192461112</v>
      </c>
      <c r="Z3723">
        <f>constants!$B$4/T3723</f>
        <v>0.32541922170963367</v>
      </c>
    </row>
    <row r="3724" spans="1:26" x14ac:dyDescent="0.3">
      <c r="A3724">
        <v>3724</v>
      </c>
      <c r="B3724" s="1">
        <v>45208.674305555556</v>
      </c>
      <c r="C3724">
        <v>71720616</v>
      </c>
      <c r="D3724" s="3" t="s">
        <v>7465</v>
      </c>
      <c r="E3724" t="s">
        <v>7466</v>
      </c>
      <c r="F3724">
        <v>-38</v>
      </c>
      <c r="G3724" t="s">
        <v>22</v>
      </c>
      <c r="H3724">
        <v>-78</v>
      </c>
      <c r="I3724">
        <v>140</v>
      </c>
      <c r="J3724">
        <v>1</v>
      </c>
      <c r="K3724">
        <v>1</v>
      </c>
      <c r="L3724">
        <v>38</v>
      </c>
      <c r="M3724">
        <v>1</v>
      </c>
      <c r="N3724">
        <v>0</v>
      </c>
      <c r="O3724">
        <v>1</v>
      </c>
      <c r="P3724" s="2" t="s">
        <v>7465</v>
      </c>
      <c r="Q3724">
        <v>2</v>
      </c>
      <c r="R3724" s="4">
        <f t="shared" si="348"/>
        <v>71.720616000000007</v>
      </c>
      <c r="S3724">
        <f t="shared" si="349"/>
        <v>-4.875</v>
      </c>
      <c r="T3724">
        <f t="shared" si="350"/>
        <v>921250000</v>
      </c>
      <c r="U3724">
        <f t="shared" si="351"/>
        <v>0.21475731030398976</v>
      </c>
      <c r="V3724">
        <f>W3724+(constants!$B$1*(50-FLOOR(L3724,1)))</f>
        <v>16.702549214127604</v>
      </c>
      <c r="W3724">
        <f t="shared" si="352"/>
        <v>16.587122106353714</v>
      </c>
      <c r="X3724">
        <f>constants!$B$2*constants!$B$3^2/(Y3724*Z3724^4)</f>
        <v>45573.481886098081</v>
      </c>
      <c r="Y3724">
        <f t="shared" si="353"/>
        <v>0.1584893192461112</v>
      </c>
      <c r="Z3724">
        <f>constants!$B$4/T3724</f>
        <v>0.32541922170963367</v>
      </c>
    </row>
    <row r="3725" spans="1:26" x14ac:dyDescent="0.3">
      <c r="A3725">
        <v>3725</v>
      </c>
      <c r="B3725" s="1">
        <v>45208.674305555556</v>
      </c>
      <c r="C3725">
        <v>71733528</v>
      </c>
      <c r="D3725" s="3" t="s">
        <v>7467</v>
      </c>
      <c r="E3725" t="s">
        <v>7468</v>
      </c>
      <c r="F3725">
        <v>-38</v>
      </c>
      <c r="G3725" t="s">
        <v>22</v>
      </c>
      <c r="H3725">
        <v>312</v>
      </c>
      <c r="I3725">
        <v>120</v>
      </c>
      <c r="J3725">
        <v>1</v>
      </c>
      <c r="K3725">
        <v>1</v>
      </c>
      <c r="L3725">
        <v>38</v>
      </c>
      <c r="M3725">
        <v>1</v>
      </c>
      <c r="N3725">
        <v>0</v>
      </c>
      <c r="O3725">
        <v>1</v>
      </c>
      <c r="P3725" s="2" t="s">
        <v>7467</v>
      </c>
      <c r="Q3725">
        <v>2</v>
      </c>
      <c r="R3725" s="4">
        <f t="shared" si="348"/>
        <v>71.733528000000007</v>
      </c>
      <c r="S3725">
        <f t="shared" si="349"/>
        <v>19.5</v>
      </c>
      <c r="T3725">
        <f t="shared" si="350"/>
        <v>921250000</v>
      </c>
      <c r="U3725">
        <f t="shared" si="351"/>
        <v>0.18407769454627693</v>
      </c>
      <c r="V3725">
        <f>W3725+(constants!$B$1*(50-FLOOR(L3725,1)))</f>
        <v>16.702549214127604</v>
      </c>
      <c r="W3725">
        <f t="shared" si="352"/>
        <v>16.587122106353714</v>
      </c>
      <c r="X3725">
        <f>constants!$B$2*constants!$B$3^2/(Y3725*Z3725^4)</f>
        <v>45573.481886098081</v>
      </c>
      <c r="Y3725">
        <f t="shared" si="353"/>
        <v>0.1584893192461112</v>
      </c>
      <c r="Z3725">
        <f>constants!$B$4/T3725</f>
        <v>0.32541922170963367</v>
      </c>
    </row>
    <row r="3726" spans="1:26" x14ac:dyDescent="0.3">
      <c r="A3726">
        <v>3726</v>
      </c>
      <c r="B3726" s="1">
        <v>45208.674305555556</v>
      </c>
      <c r="C3726">
        <v>71745837</v>
      </c>
      <c r="D3726" s="3" t="s">
        <v>7469</v>
      </c>
      <c r="E3726" t="s">
        <v>7470</v>
      </c>
      <c r="F3726">
        <v>-57</v>
      </c>
      <c r="G3726" t="s">
        <v>25</v>
      </c>
      <c r="H3726">
        <v>-488</v>
      </c>
      <c r="I3726">
        <v>1932</v>
      </c>
      <c r="J3726">
        <v>1</v>
      </c>
      <c r="K3726">
        <v>1</v>
      </c>
      <c r="L3726">
        <v>38</v>
      </c>
      <c r="M3726">
        <v>1</v>
      </c>
      <c r="N3726">
        <v>0</v>
      </c>
      <c r="O3726">
        <v>1</v>
      </c>
      <c r="P3726" s="2" t="s">
        <v>7469</v>
      </c>
      <c r="Q3726">
        <v>2</v>
      </c>
      <c r="R3726" s="4">
        <f t="shared" si="348"/>
        <v>71.745836999999995</v>
      </c>
      <c r="S3726">
        <f t="shared" si="349"/>
        <v>-30.5</v>
      </c>
      <c r="T3726">
        <f t="shared" si="350"/>
        <v>921250000</v>
      </c>
      <c r="U3726">
        <f t="shared" si="351"/>
        <v>2.9636508821950587</v>
      </c>
      <c r="V3726">
        <f>W3726+(constants!$B$1*(50-FLOOR(L3726,1)))</f>
        <v>35.702549214127608</v>
      </c>
      <c r="W3726">
        <f t="shared" si="352"/>
        <v>35.587122106353718</v>
      </c>
      <c r="X3726">
        <f>constants!$B$2*constants!$B$3^2/(Y3726*Z3726^4)</f>
        <v>3620030.3416823358</v>
      </c>
      <c r="Y3726">
        <f t="shared" si="353"/>
        <v>1.995262314968875E-3</v>
      </c>
      <c r="Z3726">
        <f>constants!$B$4/T3726</f>
        <v>0.32541922170963367</v>
      </c>
    </row>
    <row r="3727" spans="1:26" x14ac:dyDescent="0.3">
      <c r="A3727">
        <v>3727</v>
      </c>
      <c r="B3727" s="1">
        <v>45208.674305555556</v>
      </c>
      <c r="C3727">
        <v>71758046</v>
      </c>
      <c r="D3727" s="3" t="s">
        <v>7471</v>
      </c>
      <c r="E3727" t="s">
        <v>7472</v>
      </c>
      <c r="F3727">
        <v>-54</v>
      </c>
      <c r="G3727" t="s">
        <v>19</v>
      </c>
      <c r="H3727">
        <v>2421</v>
      </c>
      <c r="I3727">
        <v>2432</v>
      </c>
      <c r="J3727">
        <v>1</v>
      </c>
      <c r="K3727">
        <v>1</v>
      </c>
      <c r="L3727">
        <v>38</v>
      </c>
      <c r="M3727">
        <v>1</v>
      </c>
      <c r="N3727">
        <v>0</v>
      </c>
      <c r="O3727">
        <v>1</v>
      </c>
      <c r="P3727" s="2" t="s">
        <v>7471</v>
      </c>
      <c r="Q3727">
        <v>2</v>
      </c>
      <c r="R3727" s="4">
        <f t="shared" si="348"/>
        <v>71.758045999999993</v>
      </c>
      <c r="S3727">
        <f t="shared" si="349"/>
        <v>151.3125</v>
      </c>
      <c r="T3727">
        <f t="shared" si="350"/>
        <v>921250000</v>
      </c>
      <c r="U3727">
        <f t="shared" si="351"/>
        <v>3.7306412761378791</v>
      </c>
      <c r="V3727">
        <f>W3727+(constants!$B$1*(50-FLOOR(L3727,1)))</f>
        <v>32.702549214127608</v>
      </c>
      <c r="W3727">
        <f t="shared" si="352"/>
        <v>32.587122106353718</v>
      </c>
      <c r="X3727">
        <f>constants!$B$2*constants!$B$3^2/(Y3727*Z3727^4)</f>
        <v>1814312.992594558</v>
      </c>
      <c r="Y3727">
        <f t="shared" si="353"/>
        <v>3.9810717055349656E-3</v>
      </c>
      <c r="Z3727">
        <f>constants!$B$4/T3727</f>
        <v>0.32541922170963367</v>
      </c>
    </row>
    <row r="3728" spans="1:26" x14ac:dyDescent="0.3">
      <c r="A3728">
        <v>3728</v>
      </c>
      <c r="B3728" s="1">
        <v>45208.674305555556</v>
      </c>
      <c r="C3728">
        <v>71770368</v>
      </c>
      <c r="D3728" s="3" t="s">
        <v>7473</v>
      </c>
      <c r="E3728" t="s">
        <v>7474</v>
      </c>
      <c r="F3728">
        <v>-56</v>
      </c>
      <c r="G3728" t="s">
        <v>50</v>
      </c>
      <c r="H3728">
        <v>-156</v>
      </c>
      <c r="I3728">
        <v>236</v>
      </c>
      <c r="J3728">
        <v>1</v>
      </c>
      <c r="K3728">
        <v>1</v>
      </c>
      <c r="L3728">
        <v>38</v>
      </c>
      <c r="M3728">
        <v>1</v>
      </c>
      <c r="N3728">
        <v>0</v>
      </c>
      <c r="O3728">
        <v>1</v>
      </c>
      <c r="P3728" s="2" t="s">
        <v>7473</v>
      </c>
      <c r="Q3728">
        <v>2</v>
      </c>
      <c r="R3728" s="4">
        <f t="shared" si="348"/>
        <v>71.770368000000005</v>
      </c>
      <c r="S3728">
        <f t="shared" si="349"/>
        <v>-9.75</v>
      </c>
      <c r="T3728">
        <f t="shared" si="350"/>
        <v>921250000</v>
      </c>
      <c r="U3728">
        <f t="shared" si="351"/>
        <v>0.36201946594101131</v>
      </c>
      <c r="V3728">
        <f>W3728+(constants!$B$1*(50-FLOOR(L3728,1)))</f>
        <v>34.702549214127593</v>
      </c>
      <c r="W3728">
        <f t="shared" si="352"/>
        <v>34.587122106353704</v>
      </c>
      <c r="X3728">
        <f>constants!$B$2*constants!$B$3^2/(Y3728*Z3728^4)</f>
        <v>2875492.3109568604</v>
      </c>
      <c r="Y3728">
        <f t="shared" si="353"/>
        <v>2.5118864315095807E-3</v>
      </c>
      <c r="Z3728">
        <f>constants!$B$4/T3728</f>
        <v>0.32541922170963367</v>
      </c>
    </row>
    <row r="3729" spans="1:26" x14ac:dyDescent="0.3">
      <c r="A3729">
        <v>3729</v>
      </c>
      <c r="B3729" s="1">
        <v>45208.674305555556</v>
      </c>
      <c r="C3729">
        <v>71790199</v>
      </c>
      <c r="D3729" s="3" t="s">
        <v>7475</v>
      </c>
      <c r="E3729" t="s">
        <v>7476</v>
      </c>
      <c r="F3729">
        <v>-38</v>
      </c>
      <c r="G3729" t="s">
        <v>22</v>
      </c>
      <c r="H3729">
        <v>-78</v>
      </c>
      <c r="I3729">
        <v>116</v>
      </c>
      <c r="J3729">
        <v>1</v>
      </c>
      <c r="K3729">
        <v>1</v>
      </c>
      <c r="L3729">
        <v>38</v>
      </c>
      <c r="M3729">
        <v>1</v>
      </c>
      <c r="N3729">
        <v>0</v>
      </c>
      <c r="O3729">
        <v>1</v>
      </c>
      <c r="P3729" s="2" t="s">
        <v>7475</v>
      </c>
      <c r="Q3729">
        <v>2</v>
      </c>
      <c r="R3729" s="4">
        <f t="shared" si="348"/>
        <v>71.790199000000001</v>
      </c>
      <c r="S3729">
        <f t="shared" si="349"/>
        <v>-4.875</v>
      </c>
      <c r="T3729">
        <f t="shared" si="350"/>
        <v>921250000</v>
      </c>
      <c r="U3729">
        <f t="shared" si="351"/>
        <v>0.17794177139473438</v>
      </c>
      <c r="V3729">
        <f>W3729+(constants!$B$1*(50-FLOOR(L3729,1)))</f>
        <v>16.702549214127604</v>
      </c>
      <c r="W3729">
        <f t="shared" si="352"/>
        <v>16.587122106353714</v>
      </c>
      <c r="X3729">
        <f>constants!$B$2*constants!$B$3^2/(Y3729*Z3729^4)</f>
        <v>45573.481886098081</v>
      </c>
      <c r="Y3729">
        <f t="shared" si="353"/>
        <v>0.1584893192461112</v>
      </c>
      <c r="Z3729">
        <f>constants!$B$4/T3729</f>
        <v>0.32541922170963367</v>
      </c>
    </row>
    <row r="3730" spans="1:26" x14ac:dyDescent="0.3">
      <c r="A3730">
        <v>3730</v>
      </c>
      <c r="B3730" s="1">
        <v>45208.674305555556</v>
      </c>
      <c r="C3730">
        <v>71810235</v>
      </c>
      <c r="D3730" s="3" t="s">
        <v>7477</v>
      </c>
      <c r="E3730" t="s">
        <v>7478</v>
      </c>
      <c r="F3730">
        <v>-38</v>
      </c>
      <c r="G3730" t="s">
        <v>22</v>
      </c>
      <c r="H3730">
        <v>195</v>
      </c>
      <c r="I3730">
        <v>3388</v>
      </c>
      <c r="J3730">
        <v>1</v>
      </c>
      <c r="K3730">
        <v>1</v>
      </c>
      <c r="L3730">
        <v>39</v>
      </c>
      <c r="M3730">
        <v>1</v>
      </c>
      <c r="N3730">
        <v>0</v>
      </c>
      <c r="O3730">
        <v>1</v>
      </c>
      <c r="P3730" s="2" t="s">
        <v>7477</v>
      </c>
      <c r="Q3730">
        <v>2</v>
      </c>
      <c r="R3730" s="4">
        <f t="shared" si="348"/>
        <v>71.810235000000006</v>
      </c>
      <c r="S3730">
        <f t="shared" si="349"/>
        <v>12.1875</v>
      </c>
      <c r="T3730">
        <f t="shared" si="350"/>
        <v>921750000</v>
      </c>
      <c r="U3730">
        <f t="shared" si="351"/>
        <v>5.1971269093565526</v>
      </c>
      <c r="V3730">
        <f>W3730+(constants!$B$1*(50-FLOOR(L3730,1)))</f>
        <v>16.70235610492163</v>
      </c>
      <c r="W3730">
        <f t="shared" si="352"/>
        <v>16.596547922795565</v>
      </c>
      <c r="X3730">
        <f>constants!$B$2*constants!$B$3^2/(Y3730*Z3730^4)</f>
        <v>45672.500821668757</v>
      </c>
      <c r="Y3730">
        <f t="shared" si="353"/>
        <v>0.1584893192461112</v>
      </c>
      <c r="Z3730">
        <f>constants!$B$4/T3730</f>
        <v>0.32524269921345267</v>
      </c>
    </row>
    <row r="3731" spans="1:26" x14ac:dyDescent="0.3">
      <c r="A3731">
        <v>3731</v>
      </c>
      <c r="B3731" s="1">
        <v>45208.674305555556</v>
      </c>
      <c r="C3731">
        <v>71822725</v>
      </c>
      <c r="D3731" s="3" t="s">
        <v>7479</v>
      </c>
      <c r="E3731" t="s">
        <v>7480</v>
      </c>
      <c r="F3731">
        <v>-52</v>
      </c>
      <c r="G3731" t="s">
        <v>19</v>
      </c>
      <c r="H3731">
        <v>39</v>
      </c>
      <c r="I3731">
        <v>1640</v>
      </c>
      <c r="J3731">
        <v>1</v>
      </c>
      <c r="K3731">
        <v>1</v>
      </c>
      <c r="L3731">
        <v>39</v>
      </c>
      <c r="M3731">
        <v>1</v>
      </c>
      <c r="N3731">
        <v>0</v>
      </c>
      <c r="O3731">
        <v>1</v>
      </c>
      <c r="P3731" s="2" t="s">
        <v>7479</v>
      </c>
      <c r="Q3731">
        <v>2</v>
      </c>
      <c r="R3731" s="4">
        <f t="shared" si="348"/>
        <v>71.822725000000005</v>
      </c>
      <c r="S3731">
        <f t="shared" si="349"/>
        <v>2.4375</v>
      </c>
      <c r="T3731">
        <f t="shared" si="350"/>
        <v>921750000</v>
      </c>
      <c r="U3731">
        <f t="shared" si="351"/>
        <v>2.5157284921324514</v>
      </c>
      <c r="V3731">
        <f>W3731+(constants!$B$1*(50-FLOOR(L3731,1)))</f>
        <v>30.70235610492163</v>
      </c>
      <c r="W3731">
        <f t="shared" si="352"/>
        <v>30.596547922795565</v>
      </c>
      <c r="X3731">
        <f>constants!$B$2*constants!$B$3^2/(Y3731*Z3731^4)</f>
        <v>1147241.3510705999</v>
      </c>
      <c r="Y3731">
        <f t="shared" si="353"/>
        <v>6.3095734448019216E-3</v>
      </c>
      <c r="Z3731">
        <f>constants!$B$4/T3731</f>
        <v>0.32524269921345267</v>
      </c>
    </row>
    <row r="3732" spans="1:26" x14ac:dyDescent="0.3">
      <c r="A3732">
        <v>3732</v>
      </c>
      <c r="B3732" s="1">
        <v>45208.674305555556</v>
      </c>
      <c r="C3732">
        <v>71850068</v>
      </c>
      <c r="D3732" s="3" t="s">
        <v>7481</v>
      </c>
      <c r="E3732" t="s">
        <v>7482</v>
      </c>
      <c r="F3732">
        <v>-51</v>
      </c>
      <c r="G3732" t="s">
        <v>19</v>
      </c>
      <c r="H3732">
        <v>-195</v>
      </c>
      <c r="I3732">
        <v>1528</v>
      </c>
      <c r="J3732">
        <v>1</v>
      </c>
      <c r="K3732">
        <v>1</v>
      </c>
      <c r="L3732">
        <v>39</v>
      </c>
      <c r="M3732">
        <v>1</v>
      </c>
      <c r="N3732">
        <v>0</v>
      </c>
      <c r="O3732">
        <v>1</v>
      </c>
      <c r="P3732" s="2" t="s">
        <v>7481</v>
      </c>
      <c r="Q3732">
        <v>2</v>
      </c>
      <c r="R3732" s="4">
        <f t="shared" si="348"/>
        <v>71.850067999999993</v>
      </c>
      <c r="S3732">
        <f t="shared" si="349"/>
        <v>-12.1875</v>
      </c>
      <c r="T3732">
        <f t="shared" si="350"/>
        <v>921750000</v>
      </c>
      <c r="U3732">
        <f t="shared" si="351"/>
        <v>2.3439226438892597</v>
      </c>
      <c r="V3732">
        <f>W3732+(constants!$B$1*(50-FLOOR(L3732,1)))</f>
        <v>29.70235610492163</v>
      </c>
      <c r="W3732">
        <f t="shared" si="352"/>
        <v>29.596547922795565</v>
      </c>
      <c r="X3732">
        <f>constants!$B$2*constants!$B$3^2/(Y3732*Z3732^4)</f>
        <v>911286.19719860866</v>
      </c>
      <c r="Y3732">
        <f t="shared" si="353"/>
        <v>7.9432823472428069E-3</v>
      </c>
      <c r="Z3732">
        <f>constants!$B$4/T3732</f>
        <v>0.32524269921345267</v>
      </c>
    </row>
    <row r="3733" spans="1:26" x14ac:dyDescent="0.3">
      <c r="A3733">
        <v>3733</v>
      </c>
      <c r="B3733" s="1">
        <v>45208.674305555556</v>
      </c>
      <c r="C3733">
        <v>71870086</v>
      </c>
      <c r="D3733" s="3" t="s">
        <v>7483</v>
      </c>
      <c r="E3733" t="s">
        <v>7484</v>
      </c>
      <c r="F3733">
        <v>-54</v>
      </c>
      <c r="G3733" t="s">
        <v>50</v>
      </c>
      <c r="H3733">
        <v>1562</v>
      </c>
      <c r="I3733">
        <v>3688</v>
      </c>
      <c r="J3733">
        <v>1</v>
      </c>
      <c r="K3733">
        <v>1</v>
      </c>
      <c r="L3733">
        <v>39</v>
      </c>
      <c r="M3733">
        <v>1</v>
      </c>
      <c r="N3733">
        <v>0</v>
      </c>
      <c r="O3733">
        <v>1</v>
      </c>
      <c r="P3733" s="2" t="s">
        <v>7483</v>
      </c>
      <c r="Q3733">
        <v>2</v>
      </c>
      <c r="R3733" s="4">
        <f t="shared" si="348"/>
        <v>71.870086000000001</v>
      </c>
      <c r="S3733">
        <f t="shared" si="349"/>
        <v>97.625</v>
      </c>
      <c r="T3733">
        <f t="shared" si="350"/>
        <v>921750000</v>
      </c>
      <c r="U3733">
        <f t="shared" si="351"/>
        <v>5.6573211457222445</v>
      </c>
      <c r="V3733">
        <f>W3733+(constants!$B$1*(50-FLOOR(L3733,1)))</f>
        <v>32.702356104921634</v>
      </c>
      <c r="W3733">
        <f t="shared" si="352"/>
        <v>32.596547922795565</v>
      </c>
      <c r="X3733">
        <f>constants!$B$2*constants!$B$3^2/(Y3733*Z3733^4)</f>
        <v>1818255.0074216842</v>
      </c>
      <c r="Y3733">
        <f t="shared" si="353"/>
        <v>3.9810717055349656E-3</v>
      </c>
      <c r="Z3733">
        <f>constants!$B$4/T3733</f>
        <v>0.32524269921345267</v>
      </c>
    </row>
    <row r="3734" spans="1:26" x14ac:dyDescent="0.3">
      <c r="A3734">
        <v>3734</v>
      </c>
      <c r="B3734" s="1">
        <v>45208.674305555556</v>
      </c>
      <c r="C3734">
        <v>71883299</v>
      </c>
      <c r="D3734" s="3" t="s">
        <v>7485</v>
      </c>
      <c r="E3734" t="s">
        <v>7486</v>
      </c>
      <c r="F3734">
        <v>-52</v>
      </c>
      <c r="G3734" t="s">
        <v>19</v>
      </c>
      <c r="H3734">
        <v>507</v>
      </c>
      <c r="I3734">
        <v>1600</v>
      </c>
      <c r="J3734">
        <v>1</v>
      </c>
      <c r="K3734">
        <v>1</v>
      </c>
      <c r="L3734">
        <v>39</v>
      </c>
      <c r="M3734">
        <v>1</v>
      </c>
      <c r="N3734">
        <v>0</v>
      </c>
      <c r="O3734">
        <v>1</v>
      </c>
      <c r="P3734" s="2" t="s">
        <v>7485</v>
      </c>
      <c r="Q3734">
        <v>2</v>
      </c>
      <c r="R3734" s="4">
        <f t="shared" si="348"/>
        <v>71.883298999999994</v>
      </c>
      <c r="S3734">
        <f t="shared" si="349"/>
        <v>31.6875</v>
      </c>
      <c r="T3734">
        <f t="shared" si="350"/>
        <v>921750000</v>
      </c>
      <c r="U3734">
        <f t="shared" si="351"/>
        <v>2.454369260617026</v>
      </c>
      <c r="V3734">
        <f>W3734+(constants!$B$1*(50-FLOOR(L3734,1)))</f>
        <v>30.70235610492163</v>
      </c>
      <c r="W3734">
        <f t="shared" si="352"/>
        <v>30.596547922795565</v>
      </c>
      <c r="X3734">
        <f>constants!$B$2*constants!$B$3^2/(Y3734*Z3734^4)</f>
        <v>1147241.3510705999</v>
      </c>
      <c r="Y3734">
        <f t="shared" si="353"/>
        <v>6.3095734448019216E-3</v>
      </c>
      <c r="Z3734">
        <f>constants!$B$4/T3734</f>
        <v>0.32524269921345267</v>
      </c>
    </row>
    <row r="3735" spans="1:26" x14ac:dyDescent="0.3">
      <c r="A3735">
        <v>3735</v>
      </c>
      <c r="B3735" s="1">
        <v>45208.674305555556</v>
      </c>
      <c r="C3735">
        <v>71895597</v>
      </c>
      <c r="D3735" s="3" t="s">
        <v>7487</v>
      </c>
      <c r="E3735" t="s">
        <v>7488</v>
      </c>
      <c r="F3735">
        <v>-54</v>
      </c>
      <c r="G3735" t="s">
        <v>50</v>
      </c>
      <c r="H3735">
        <v>-39</v>
      </c>
      <c r="I3735">
        <v>3796</v>
      </c>
      <c r="J3735">
        <v>1</v>
      </c>
      <c r="K3735">
        <v>1</v>
      </c>
      <c r="L3735">
        <v>39</v>
      </c>
      <c r="M3735">
        <v>1</v>
      </c>
      <c r="N3735">
        <v>0</v>
      </c>
      <c r="O3735">
        <v>1</v>
      </c>
      <c r="P3735" s="2" t="s">
        <v>7487</v>
      </c>
      <c r="Q3735">
        <v>2</v>
      </c>
      <c r="R3735" s="4">
        <f t="shared" si="348"/>
        <v>71.895596999999995</v>
      </c>
      <c r="S3735">
        <f t="shared" si="349"/>
        <v>-2.4375</v>
      </c>
      <c r="T3735">
        <f t="shared" si="350"/>
        <v>921750000</v>
      </c>
      <c r="U3735">
        <f t="shared" si="351"/>
        <v>5.8229910708138934</v>
      </c>
      <c r="V3735">
        <f>W3735+(constants!$B$1*(50-FLOOR(L3735,1)))</f>
        <v>32.702356104921634</v>
      </c>
      <c r="W3735">
        <f t="shared" si="352"/>
        <v>32.596547922795565</v>
      </c>
      <c r="X3735">
        <f>constants!$B$2*constants!$B$3^2/(Y3735*Z3735^4)</f>
        <v>1818255.0074216842</v>
      </c>
      <c r="Y3735">
        <f t="shared" si="353"/>
        <v>3.9810717055349656E-3</v>
      </c>
      <c r="Z3735">
        <f>constants!$B$4/T3735</f>
        <v>0.32524269921345267</v>
      </c>
    </row>
    <row r="3736" spans="1:26" x14ac:dyDescent="0.3">
      <c r="A3736">
        <v>3736</v>
      </c>
      <c r="B3736" s="1">
        <v>45208.674305555556</v>
      </c>
      <c r="C3736">
        <v>71920261</v>
      </c>
      <c r="D3736" s="3" t="s">
        <v>7489</v>
      </c>
      <c r="E3736" t="s">
        <v>7490</v>
      </c>
      <c r="F3736">
        <v>-38</v>
      </c>
      <c r="G3736" t="s">
        <v>22</v>
      </c>
      <c r="H3736">
        <v>-39</v>
      </c>
      <c r="I3736">
        <v>3396</v>
      </c>
      <c r="J3736">
        <v>1</v>
      </c>
      <c r="K3736">
        <v>1</v>
      </c>
      <c r="L3736">
        <v>39</v>
      </c>
      <c r="M3736">
        <v>1</v>
      </c>
      <c r="N3736">
        <v>0</v>
      </c>
      <c r="O3736">
        <v>1</v>
      </c>
      <c r="P3736" s="2" t="s">
        <v>7489</v>
      </c>
      <c r="Q3736">
        <v>2</v>
      </c>
      <c r="R3736" s="4">
        <f t="shared" si="348"/>
        <v>71.920260999999996</v>
      </c>
      <c r="S3736">
        <f t="shared" si="349"/>
        <v>-2.4375</v>
      </c>
      <c r="T3736">
        <f t="shared" si="350"/>
        <v>921750000</v>
      </c>
      <c r="U3736">
        <f t="shared" si="351"/>
        <v>5.2093987556596373</v>
      </c>
      <c r="V3736">
        <f>W3736+(constants!$B$1*(50-FLOOR(L3736,1)))</f>
        <v>16.70235610492163</v>
      </c>
      <c r="W3736">
        <f t="shared" si="352"/>
        <v>16.596547922795565</v>
      </c>
      <c r="X3736">
        <f>constants!$B$2*constants!$B$3^2/(Y3736*Z3736^4)</f>
        <v>45672.500821668757</v>
      </c>
      <c r="Y3736">
        <f t="shared" si="353"/>
        <v>0.1584893192461112</v>
      </c>
      <c r="Z3736">
        <f>constants!$B$4/T3736</f>
        <v>0.32524269921345267</v>
      </c>
    </row>
    <row r="3737" spans="1:26" x14ac:dyDescent="0.3">
      <c r="A3737">
        <v>3737</v>
      </c>
      <c r="B3737" s="1">
        <v>45208.674305555556</v>
      </c>
      <c r="C3737">
        <v>71940272</v>
      </c>
      <c r="D3737" s="3" t="s">
        <v>7491</v>
      </c>
      <c r="E3737" t="s">
        <v>7492</v>
      </c>
      <c r="F3737">
        <v>-38</v>
      </c>
      <c r="G3737" t="s">
        <v>22</v>
      </c>
      <c r="H3737">
        <v>0</v>
      </c>
      <c r="I3737">
        <v>3392</v>
      </c>
      <c r="J3737">
        <v>1</v>
      </c>
      <c r="K3737">
        <v>1</v>
      </c>
      <c r="L3737">
        <v>39</v>
      </c>
      <c r="M3737">
        <v>1</v>
      </c>
      <c r="N3737">
        <v>0</v>
      </c>
      <c r="O3737">
        <v>1</v>
      </c>
      <c r="P3737" s="2" t="s">
        <v>7491</v>
      </c>
      <c r="Q3737">
        <v>2</v>
      </c>
      <c r="R3737" s="4">
        <f t="shared" si="348"/>
        <v>71.940271999999993</v>
      </c>
      <c r="S3737">
        <f t="shared" si="349"/>
        <v>0</v>
      </c>
      <c r="T3737">
        <f t="shared" si="350"/>
        <v>921750000</v>
      </c>
      <c r="U3737">
        <f t="shared" si="351"/>
        <v>5.203262832508095</v>
      </c>
      <c r="V3737">
        <f>W3737+(constants!$B$1*(50-FLOOR(L3737,1)))</f>
        <v>16.70235610492163</v>
      </c>
      <c r="W3737">
        <f t="shared" si="352"/>
        <v>16.596547922795565</v>
      </c>
      <c r="X3737">
        <f>constants!$B$2*constants!$B$3^2/(Y3737*Z3737^4)</f>
        <v>45672.500821668757</v>
      </c>
      <c r="Y3737">
        <f t="shared" si="353"/>
        <v>0.1584893192461112</v>
      </c>
      <c r="Z3737">
        <f>constants!$B$4/T3737</f>
        <v>0.32524269921345267</v>
      </c>
    </row>
    <row r="3738" spans="1:26" x14ac:dyDescent="0.3">
      <c r="A3738">
        <v>3738</v>
      </c>
      <c r="B3738" s="1">
        <v>45208.674305555556</v>
      </c>
      <c r="C3738">
        <v>71953296</v>
      </c>
      <c r="D3738" s="3" t="s">
        <v>7493</v>
      </c>
      <c r="E3738" t="s">
        <v>7494</v>
      </c>
      <c r="F3738">
        <v>-52</v>
      </c>
      <c r="G3738" t="s">
        <v>19</v>
      </c>
      <c r="H3738">
        <v>820</v>
      </c>
      <c r="I3738">
        <v>1560</v>
      </c>
      <c r="J3738">
        <v>1</v>
      </c>
      <c r="K3738">
        <v>1</v>
      </c>
      <c r="L3738">
        <v>39</v>
      </c>
      <c r="M3738">
        <v>1</v>
      </c>
      <c r="N3738">
        <v>0</v>
      </c>
      <c r="O3738">
        <v>1</v>
      </c>
      <c r="P3738" s="2" t="s">
        <v>7493</v>
      </c>
      <c r="Q3738">
        <v>2</v>
      </c>
      <c r="R3738" s="4">
        <f t="shared" si="348"/>
        <v>71.953295999999995</v>
      </c>
      <c r="S3738">
        <f t="shared" si="349"/>
        <v>51.25</v>
      </c>
      <c r="T3738">
        <f t="shared" si="350"/>
        <v>921750000</v>
      </c>
      <c r="U3738">
        <f t="shared" si="351"/>
        <v>2.3930100291016001</v>
      </c>
      <c r="V3738">
        <f>W3738+(constants!$B$1*(50-FLOOR(L3738,1)))</f>
        <v>30.70235610492163</v>
      </c>
      <c r="W3738">
        <f t="shared" si="352"/>
        <v>30.596547922795565</v>
      </c>
      <c r="X3738">
        <f>constants!$B$2*constants!$B$3^2/(Y3738*Z3738^4)</f>
        <v>1147241.3510705999</v>
      </c>
      <c r="Y3738">
        <f t="shared" si="353"/>
        <v>6.3095734448019216E-3</v>
      </c>
      <c r="Z3738">
        <f>constants!$B$4/T3738</f>
        <v>0.32524269921345267</v>
      </c>
    </row>
    <row r="3739" spans="1:26" x14ac:dyDescent="0.3">
      <c r="A3739">
        <v>3739</v>
      </c>
      <c r="B3739" s="1">
        <v>45208.674305555556</v>
      </c>
      <c r="C3739">
        <v>71980602</v>
      </c>
      <c r="D3739" s="3" t="s">
        <v>7495</v>
      </c>
      <c r="E3739" t="s">
        <v>7496</v>
      </c>
      <c r="F3739">
        <v>-38</v>
      </c>
      <c r="G3739" t="s">
        <v>22</v>
      </c>
      <c r="H3739">
        <v>273</v>
      </c>
      <c r="I3739">
        <v>3396</v>
      </c>
      <c r="J3739">
        <v>1</v>
      </c>
      <c r="K3739">
        <v>1</v>
      </c>
      <c r="L3739">
        <v>39</v>
      </c>
      <c r="M3739">
        <v>1</v>
      </c>
      <c r="N3739">
        <v>0</v>
      </c>
      <c r="O3739">
        <v>1</v>
      </c>
      <c r="P3739" s="2" t="s">
        <v>7495</v>
      </c>
      <c r="Q3739">
        <v>2</v>
      </c>
      <c r="R3739" s="4">
        <f t="shared" si="348"/>
        <v>71.980602000000005</v>
      </c>
      <c r="S3739">
        <f t="shared" si="349"/>
        <v>17.0625</v>
      </c>
      <c r="T3739">
        <f t="shared" si="350"/>
        <v>921750000</v>
      </c>
      <c r="U3739">
        <f t="shared" si="351"/>
        <v>5.2093987556596373</v>
      </c>
      <c r="V3739">
        <f>W3739+(constants!$B$1*(50-FLOOR(L3739,1)))</f>
        <v>16.70235610492163</v>
      </c>
      <c r="W3739">
        <f t="shared" si="352"/>
        <v>16.596547922795565</v>
      </c>
      <c r="X3739">
        <f>constants!$B$2*constants!$B$3^2/(Y3739*Z3739^4)</f>
        <v>45672.500821668757</v>
      </c>
      <c r="Y3739">
        <f t="shared" si="353"/>
        <v>0.1584893192461112</v>
      </c>
      <c r="Z3739">
        <f>constants!$B$4/T3739</f>
        <v>0.32524269921345267</v>
      </c>
    </row>
    <row r="3740" spans="1:26" x14ac:dyDescent="0.3">
      <c r="A3740">
        <v>3740</v>
      </c>
      <c r="B3740" s="1">
        <v>45208.674305555556</v>
      </c>
      <c r="C3740">
        <v>71992614</v>
      </c>
      <c r="D3740" s="3" t="s">
        <v>7497</v>
      </c>
      <c r="E3740" t="s">
        <v>7498</v>
      </c>
      <c r="F3740">
        <v>-38</v>
      </c>
      <c r="G3740" t="s">
        <v>22</v>
      </c>
      <c r="H3740">
        <v>117</v>
      </c>
      <c r="I3740">
        <v>3392</v>
      </c>
      <c r="J3740">
        <v>1</v>
      </c>
      <c r="K3740">
        <v>1</v>
      </c>
      <c r="L3740">
        <v>39</v>
      </c>
      <c r="M3740">
        <v>1</v>
      </c>
      <c r="N3740">
        <v>0</v>
      </c>
      <c r="O3740">
        <v>1</v>
      </c>
      <c r="P3740" s="2" t="s">
        <v>7497</v>
      </c>
      <c r="Q3740">
        <v>2</v>
      </c>
      <c r="R3740" s="4">
        <f t="shared" si="348"/>
        <v>71.992614000000003</v>
      </c>
      <c r="S3740">
        <f t="shared" si="349"/>
        <v>7.3125</v>
      </c>
      <c r="T3740">
        <f t="shared" si="350"/>
        <v>921750000</v>
      </c>
      <c r="U3740">
        <f t="shared" si="351"/>
        <v>5.203262832508095</v>
      </c>
      <c r="V3740">
        <f>W3740+(constants!$B$1*(50-FLOOR(L3740,1)))</f>
        <v>16.70235610492163</v>
      </c>
      <c r="W3740">
        <f t="shared" si="352"/>
        <v>16.596547922795565</v>
      </c>
      <c r="X3740">
        <f>constants!$B$2*constants!$B$3^2/(Y3740*Z3740^4)</f>
        <v>45672.500821668757</v>
      </c>
      <c r="Y3740">
        <f t="shared" si="353"/>
        <v>0.1584893192461112</v>
      </c>
      <c r="Z3740">
        <f>constants!$B$4/T3740</f>
        <v>0.32524269921345267</v>
      </c>
    </row>
    <row r="3741" spans="1:26" x14ac:dyDescent="0.3">
      <c r="A3741">
        <v>3741</v>
      </c>
      <c r="B3741" s="1">
        <v>45208.674305555556</v>
      </c>
      <c r="C3741">
        <v>72005033</v>
      </c>
      <c r="D3741" s="3" t="s">
        <v>7499</v>
      </c>
      <c r="E3741" t="s">
        <v>7500</v>
      </c>
      <c r="F3741">
        <v>-52</v>
      </c>
      <c r="G3741" t="s">
        <v>19</v>
      </c>
      <c r="H3741">
        <v>-39</v>
      </c>
      <c r="I3741">
        <v>1548</v>
      </c>
      <c r="J3741">
        <v>1</v>
      </c>
      <c r="K3741">
        <v>1</v>
      </c>
      <c r="L3741">
        <v>39</v>
      </c>
      <c r="M3741">
        <v>1</v>
      </c>
      <c r="N3741">
        <v>0</v>
      </c>
      <c r="O3741">
        <v>1</v>
      </c>
      <c r="P3741" s="2" t="s">
        <v>7499</v>
      </c>
      <c r="Q3741">
        <v>2</v>
      </c>
      <c r="R3741" s="4">
        <f t="shared" si="348"/>
        <v>72.005032999999997</v>
      </c>
      <c r="S3741">
        <f t="shared" si="349"/>
        <v>-2.4375</v>
      </c>
      <c r="T3741">
        <f t="shared" si="350"/>
        <v>921750000</v>
      </c>
      <c r="U3741">
        <f t="shared" si="351"/>
        <v>2.3746022596469727</v>
      </c>
      <c r="V3741">
        <f>W3741+(constants!$B$1*(50-FLOOR(L3741,1)))</f>
        <v>30.70235610492163</v>
      </c>
      <c r="W3741">
        <f t="shared" si="352"/>
        <v>30.596547922795565</v>
      </c>
      <c r="X3741">
        <f>constants!$B$2*constants!$B$3^2/(Y3741*Z3741^4)</f>
        <v>1147241.3510705999</v>
      </c>
      <c r="Y3741">
        <f t="shared" si="353"/>
        <v>6.3095734448019216E-3</v>
      </c>
      <c r="Z3741">
        <f>constants!$B$4/T3741</f>
        <v>0.32524269921345267</v>
      </c>
    </row>
    <row r="3742" spans="1:26" x14ac:dyDescent="0.3">
      <c r="A3742">
        <v>3742</v>
      </c>
      <c r="B3742" s="1">
        <v>45208.674305555556</v>
      </c>
      <c r="C3742">
        <v>72024648</v>
      </c>
      <c r="D3742" s="3" t="s">
        <v>7501</v>
      </c>
      <c r="E3742" t="s">
        <v>7502</v>
      </c>
      <c r="F3742">
        <v>-37</v>
      </c>
      <c r="G3742" t="s">
        <v>22</v>
      </c>
      <c r="H3742">
        <v>-78</v>
      </c>
      <c r="I3742">
        <v>1568</v>
      </c>
      <c r="J3742">
        <v>1</v>
      </c>
      <c r="K3742">
        <v>1</v>
      </c>
      <c r="L3742">
        <v>40</v>
      </c>
      <c r="M3742">
        <v>1</v>
      </c>
      <c r="N3742">
        <v>0</v>
      </c>
      <c r="O3742">
        <v>1</v>
      </c>
      <c r="P3742" s="2" t="s">
        <v>7501</v>
      </c>
      <c r="Q3742">
        <v>2</v>
      </c>
      <c r="R3742" s="4">
        <f t="shared" si="348"/>
        <v>72.024647999999999</v>
      </c>
      <c r="S3742">
        <f t="shared" si="349"/>
        <v>-4.875</v>
      </c>
      <c r="T3742">
        <f t="shared" si="350"/>
        <v>922250000</v>
      </c>
      <c r="U3742">
        <f t="shared" si="351"/>
        <v>2.4052818754046852</v>
      </c>
      <c r="V3742">
        <f>W3742+(constants!$B$1*(50-FLOOR(L3742,1)))</f>
        <v>15.702157884101288</v>
      </c>
      <c r="W3742">
        <f t="shared" si="352"/>
        <v>15.605968627623046</v>
      </c>
      <c r="X3742">
        <f>constants!$B$2*constants!$B$3^2/(Y3742*Z3742^4)</f>
        <v>36357.738589606146</v>
      </c>
      <c r="Y3742">
        <f t="shared" si="353"/>
        <v>0.19952623149688758</v>
      </c>
      <c r="Z3742">
        <f>constants!$B$4/T3742</f>
        <v>0.32506636812144213</v>
      </c>
    </row>
    <row r="3743" spans="1:26" x14ac:dyDescent="0.3">
      <c r="A3743">
        <v>3743</v>
      </c>
      <c r="B3743" s="1">
        <v>45208.674305555556</v>
      </c>
      <c r="C3743">
        <v>72050077</v>
      </c>
      <c r="D3743" s="3" t="s">
        <v>7503</v>
      </c>
      <c r="E3743" t="s">
        <v>7504</v>
      </c>
      <c r="F3743">
        <v>-53</v>
      </c>
      <c r="G3743" t="s">
        <v>25</v>
      </c>
      <c r="H3743">
        <v>0</v>
      </c>
      <c r="I3743">
        <v>2656</v>
      </c>
      <c r="J3743">
        <v>1</v>
      </c>
      <c r="K3743">
        <v>1</v>
      </c>
      <c r="L3743">
        <v>40</v>
      </c>
      <c r="M3743">
        <v>1</v>
      </c>
      <c r="N3743">
        <v>0</v>
      </c>
      <c r="O3743">
        <v>1</v>
      </c>
      <c r="P3743" s="2" t="s">
        <v>7503</v>
      </c>
      <c r="Q3743">
        <v>2</v>
      </c>
      <c r="R3743" s="4">
        <f t="shared" si="348"/>
        <v>72.050077000000002</v>
      </c>
      <c r="S3743">
        <f t="shared" si="349"/>
        <v>0</v>
      </c>
      <c r="T3743">
        <f t="shared" si="350"/>
        <v>922250000</v>
      </c>
      <c r="U3743">
        <f t="shared" si="351"/>
        <v>4.0742529726242633</v>
      </c>
      <c r="V3743">
        <f>W3743+(constants!$B$1*(50-FLOOR(L3743,1)))</f>
        <v>31.702157884101283</v>
      </c>
      <c r="W3743">
        <f t="shared" si="352"/>
        <v>31.605968627623042</v>
      </c>
      <c r="X3743">
        <f>constants!$B$2*constants!$B$3^2/(Y3743*Z3743^4)</f>
        <v>1447427.6437631785</v>
      </c>
      <c r="Y3743">
        <f t="shared" si="353"/>
        <v>5.0118723362727194E-3</v>
      </c>
      <c r="Z3743">
        <f>constants!$B$4/T3743</f>
        <v>0.32506636812144213</v>
      </c>
    </row>
    <row r="3744" spans="1:26" x14ac:dyDescent="0.3">
      <c r="A3744">
        <v>3744</v>
      </c>
      <c r="B3744" s="1">
        <v>45208.674305555556</v>
      </c>
      <c r="C3744">
        <v>72072416</v>
      </c>
      <c r="D3744" s="3" t="s">
        <v>7505</v>
      </c>
      <c r="E3744" t="s">
        <v>7506</v>
      </c>
      <c r="F3744">
        <v>-37</v>
      </c>
      <c r="G3744" t="s">
        <v>22</v>
      </c>
      <c r="H3744">
        <v>312</v>
      </c>
      <c r="I3744">
        <v>1552</v>
      </c>
      <c r="J3744">
        <v>1</v>
      </c>
      <c r="K3744">
        <v>1</v>
      </c>
      <c r="L3744">
        <v>40</v>
      </c>
      <c r="M3744">
        <v>1</v>
      </c>
      <c r="N3744">
        <v>0</v>
      </c>
      <c r="O3744">
        <v>1</v>
      </c>
      <c r="P3744" s="2" t="s">
        <v>7505</v>
      </c>
      <c r="Q3744">
        <v>2</v>
      </c>
      <c r="R3744" s="4">
        <f t="shared" si="348"/>
        <v>72.072416000000004</v>
      </c>
      <c r="S3744">
        <f t="shared" si="349"/>
        <v>19.5</v>
      </c>
      <c r="T3744">
        <f t="shared" si="350"/>
        <v>922250000</v>
      </c>
      <c r="U3744">
        <f t="shared" si="351"/>
        <v>2.380738182798515</v>
      </c>
      <c r="V3744">
        <f>W3744+(constants!$B$1*(50-FLOOR(L3744,1)))</f>
        <v>15.702157884101288</v>
      </c>
      <c r="W3744">
        <f t="shared" si="352"/>
        <v>15.605968627623046</v>
      </c>
      <c r="X3744">
        <f>constants!$B$2*constants!$B$3^2/(Y3744*Z3744^4)</f>
        <v>36357.738589606146</v>
      </c>
      <c r="Y3744">
        <f t="shared" si="353"/>
        <v>0.19952623149688758</v>
      </c>
      <c r="Z3744">
        <f>constants!$B$4/T3744</f>
        <v>0.32506636812144213</v>
      </c>
    </row>
    <row r="3745" spans="1:26" x14ac:dyDescent="0.3">
      <c r="A3745">
        <v>3745</v>
      </c>
      <c r="B3745" s="1">
        <v>45208.674305555556</v>
      </c>
      <c r="C3745">
        <v>72100151</v>
      </c>
      <c r="D3745" s="3" t="s">
        <v>7507</v>
      </c>
      <c r="E3745" t="s">
        <v>7508</v>
      </c>
      <c r="F3745">
        <v>-37</v>
      </c>
      <c r="G3745" t="s">
        <v>22</v>
      </c>
      <c r="H3745">
        <v>-39</v>
      </c>
      <c r="I3745">
        <v>1588</v>
      </c>
      <c r="J3745">
        <v>1</v>
      </c>
      <c r="K3745">
        <v>1</v>
      </c>
      <c r="L3745">
        <v>40</v>
      </c>
      <c r="M3745">
        <v>1</v>
      </c>
      <c r="N3745">
        <v>0</v>
      </c>
      <c r="O3745">
        <v>1</v>
      </c>
      <c r="P3745" s="2" t="s">
        <v>7507</v>
      </c>
      <c r="Q3745">
        <v>2</v>
      </c>
      <c r="R3745" s="4">
        <f t="shared" si="348"/>
        <v>72.100150999999997</v>
      </c>
      <c r="S3745">
        <f t="shared" si="349"/>
        <v>-2.4375</v>
      </c>
      <c r="T3745">
        <f t="shared" si="350"/>
        <v>922250000</v>
      </c>
      <c r="U3745">
        <f t="shared" si="351"/>
        <v>2.4359614911623981</v>
      </c>
      <c r="V3745">
        <f>W3745+(constants!$B$1*(50-FLOOR(L3745,1)))</f>
        <v>15.702157884101288</v>
      </c>
      <c r="W3745">
        <f t="shared" si="352"/>
        <v>15.605968627623046</v>
      </c>
      <c r="X3745">
        <f>constants!$B$2*constants!$B$3^2/(Y3745*Z3745^4)</f>
        <v>36357.738589606146</v>
      </c>
      <c r="Y3745">
        <f t="shared" si="353"/>
        <v>0.19952623149688758</v>
      </c>
      <c r="Z3745">
        <f>constants!$B$4/T3745</f>
        <v>0.32506636812144213</v>
      </c>
    </row>
    <row r="3746" spans="1:26" x14ac:dyDescent="0.3">
      <c r="A3746">
        <v>3746</v>
      </c>
      <c r="B3746" s="1">
        <v>45208.674305555556</v>
      </c>
      <c r="C3746">
        <v>72115787</v>
      </c>
      <c r="D3746" s="3" t="s">
        <v>7509</v>
      </c>
      <c r="E3746" t="s">
        <v>7510</v>
      </c>
      <c r="F3746">
        <v>-37</v>
      </c>
      <c r="G3746" t="s">
        <v>22</v>
      </c>
      <c r="H3746">
        <v>390</v>
      </c>
      <c r="I3746">
        <v>1560</v>
      </c>
      <c r="J3746">
        <v>1</v>
      </c>
      <c r="K3746">
        <v>1</v>
      </c>
      <c r="L3746">
        <v>40</v>
      </c>
      <c r="M3746">
        <v>1</v>
      </c>
      <c r="N3746">
        <v>0</v>
      </c>
      <c r="O3746">
        <v>1</v>
      </c>
      <c r="P3746" s="2" t="s">
        <v>7509</v>
      </c>
      <c r="Q3746">
        <v>2</v>
      </c>
      <c r="R3746" s="4">
        <f t="shared" si="348"/>
        <v>72.115786999999997</v>
      </c>
      <c r="S3746">
        <f t="shared" si="349"/>
        <v>24.375</v>
      </c>
      <c r="T3746">
        <f t="shared" si="350"/>
        <v>922250000</v>
      </c>
      <c r="U3746">
        <f t="shared" si="351"/>
        <v>2.3930100291016001</v>
      </c>
      <c r="V3746">
        <f>W3746+(constants!$B$1*(50-FLOOR(L3746,1)))</f>
        <v>15.702157884101288</v>
      </c>
      <c r="W3746">
        <f t="shared" si="352"/>
        <v>15.605968627623046</v>
      </c>
      <c r="X3746">
        <f>constants!$B$2*constants!$B$3^2/(Y3746*Z3746^4)</f>
        <v>36357.738589606146</v>
      </c>
      <c r="Y3746">
        <f t="shared" si="353"/>
        <v>0.19952623149688758</v>
      </c>
      <c r="Z3746">
        <f>constants!$B$4/T3746</f>
        <v>0.32506636812144213</v>
      </c>
    </row>
    <row r="3747" spans="1:26" x14ac:dyDescent="0.3">
      <c r="A3747">
        <v>3747</v>
      </c>
      <c r="B3747" s="1">
        <v>45208.674305555556</v>
      </c>
      <c r="C3747">
        <v>72140320</v>
      </c>
      <c r="D3747" s="3" t="s">
        <v>7511</v>
      </c>
      <c r="E3747" t="s">
        <v>7512</v>
      </c>
      <c r="F3747">
        <v>-37</v>
      </c>
      <c r="G3747" t="s">
        <v>22</v>
      </c>
      <c r="H3747">
        <v>312</v>
      </c>
      <c r="I3747">
        <v>1548</v>
      </c>
      <c r="J3747">
        <v>1</v>
      </c>
      <c r="K3747">
        <v>1</v>
      </c>
      <c r="L3747">
        <v>40</v>
      </c>
      <c r="M3747">
        <v>1</v>
      </c>
      <c r="N3747">
        <v>0</v>
      </c>
      <c r="O3747">
        <v>1</v>
      </c>
      <c r="P3747" s="2" t="s">
        <v>7511</v>
      </c>
      <c r="Q3747">
        <v>2</v>
      </c>
      <c r="R3747" s="4">
        <f t="shared" si="348"/>
        <v>72.140320000000003</v>
      </c>
      <c r="S3747">
        <f t="shared" si="349"/>
        <v>19.5</v>
      </c>
      <c r="T3747">
        <f t="shared" si="350"/>
        <v>922250000</v>
      </c>
      <c r="U3747">
        <f t="shared" si="351"/>
        <v>2.3746022596469727</v>
      </c>
      <c r="V3747">
        <f>W3747+(constants!$B$1*(50-FLOOR(L3747,1)))</f>
        <v>15.702157884101288</v>
      </c>
      <c r="W3747">
        <f t="shared" si="352"/>
        <v>15.605968627623046</v>
      </c>
      <c r="X3747">
        <f>constants!$B$2*constants!$B$3^2/(Y3747*Z3747^4)</f>
        <v>36357.738589606146</v>
      </c>
      <c r="Y3747">
        <f t="shared" si="353"/>
        <v>0.19952623149688758</v>
      </c>
      <c r="Z3747">
        <f>constants!$B$4/T3747</f>
        <v>0.32506636812144213</v>
      </c>
    </row>
    <row r="3748" spans="1:26" x14ac:dyDescent="0.3">
      <c r="A3748">
        <v>3748</v>
      </c>
      <c r="B3748" s="1">
        <v>45208.674305555556</v>
      </c>
      <c r="C3748">
        <v>72160222</v>
      </c>
      <c r="D3748" s="3" t="s">
        <v>7513</v>
      </c>
      <c r="E3748" t="s">
        <v>7514</v>
      </c>
      <c r="F3748">
        <v>-37</v>
      </c>
      <c r="G3748" t="s">
        <v>22</v>
      </c>
      <c r="H3748">
        <v>390</v>
      </c>
      <c r="I3748">
        <v>1564</v>
      </c>
      <c r="J3748">
        <v>1</v>
      </c>
      <c r="K3748">
        <v>1</v>
      </c>
      <c r="L3748">
        <v>40</v>
      </c>
      <c r="M3748">
        <v>1</v>
      </c>
      <c r="N3748">
        <v>0</v>
      </c>
      <c r="O3748">
        <v>1</v>
      </c>
      <c r="P3748" s="2" t="s">
        <v>7513</v>
      </c>
      <c r="Q3748">
        <v>2</v>
      </c>
      <c r="R3748" s="4">
        <f t="shared" si="348"/>
        <v>72.160222000000005</v>
      </c>
      <c r="S3748">
        <f t="shared" si="349"/>
        <v>24.375</v>
      </c>
      <c r="T3748">
        <f t="shared" si="350"/>
        <v>922250000</v>
      </c>
      <c r="U3748">
        <f t="shared" si="351"/>
        <v>2.3991459522531429</v>
      </c>
      <c r="V3748">
        <f>W3748+(constants!$B$1*(50-FLOOR(L3748,1)))</f>
        <v>15.702157884101288</v>
      </c>
      <c r="W3748">
        <f t="shared" si="352"/>
        <v>15.605968627623046</v>
      </c>
      <c r="X3748">
        <f>constants!$B$2*constants!$B$3^2/(Y3748*Z3748^4)</f>
        <v>36357.738589606146</v>
      </c>
      <c r="Y3748">
        <f t="shared" si="353"/>
        <v>0.19952623149688758</v>
      </c>
      <c r="Z3748">
        <f>constants!$B$4/T3748</f>
        <v>0.32506636812144213</v>
      </c>
    </row>
    <row r="3749" spans="1:26" x14ac:dyDescent="0.3">
      <c r="A3749">
        <v>3749</v>
      </c>
      <c r="B3749" s="1">
        <v>45208.674305555556</v>
      </c>
      <c r="C3749">
        <v>72174107</v>
      </c>
      <c r="D3749" s="3" t="s">
        <v>7515</v>
      </c>
      <c r="E3749" t="s">
        <v>7516</v>
      </c>
      <c r="F3749">
        <v>-37</v>
      </c>
      <c r="G3749" t="s">
        <v>22</v>
      </c>
      <c r="H3749">
        <v>156</v>
      </c>
      <c r="I3749">
        <v>1556</v>
      </c>
      <c r="J3749">
        <v>1</v>
      </c>
      <c r="K3749">
        <v>1</v>
      </c>
      <c r="L3749">
        <v>40</v>
      </c>
      <c r="M3749">
        <v>1</v>
      </c>
      <c r="N3749">
        <v>0</v>
      </c>
      <c r="O3749">
        <v>1</v>
      </c>
      <c r="P3749" s="2" t="s">
        <v>7515</v>
      </c>
      <c r="Q3749">
        <v>2</v>
      </c>
      <c r="R3749" s="4">
        <f t="shared" si="348"/>
        <v>72.174107000000006</v>
      </c>
      <c r="S3749">
        <f t="shared" si="349"/>
        <v>9.75</v>
      </c>
      <c r="T3749">
        <f t="shared" si="350"/>
        <v>922250000</v>
      </c>
      <c r="U3749">
        <f t="shared" si="351"/>
        <v>2.3868741059500578</v>
      </c>
      <c r="V3749">
        <f>W3749+(constants!$B$1*(50-FLOOR(L3749,1)))</f>
        <v>15.702157884101288</v>
      </c>
      <c r="W3749">
        <f t="shared" si="352"/>
        <v>15.605968627623046</v>
      </c>
      <c r="X3749">
        <f>constants!$B$2*constants!$B$3^2/(Y3749*Z3749^4)</f>
        <v>36357.738589606146</v>
      </c>
      <c r="Y3749">
        <f t="shared" si="353"/>
        <v>0.19952623149688758</v>
      </c>
      <c r="Z3749">
        <f>constants!$B$4/T3749</f>
        <v>0.32506636812144213</v>
      </c>
    </row>
    <row r="3750" spans="1:26" x14ac:dyDescent="0.3">
      <c r="A3750">
        <v>3750</v>
      </c>
      <c r="B3750" s="1">
        <v>45208.674305555556</v>
      </c>
      <c r="C3750">
        <v>72202674</v>
      </c>
      <c r="D3750" s="3" t="s">
        <v>7517</v>
      </c>
      <c r="E3750" t="s">
        <v>7518</v>
      </c>
      <c r="F3750">
        <v>-53</v>
      </c>
      <c r="G3750" t="s">
        <v>25</v>
      </c>
      <c r="H3750">
        <v>-1835</v>
      </c>
      <c r="I3750">
        <v>2820</v>
      </c>
      <c r="J3750">
        <v>1</v>
      </c>
      <c r="K3750">
        <v>1</v>
      </c>
      <c r="L3750">
        <v>40</v>
      </c>
      <c r="M3750">
        <v>1</v>
      </c>
      <c r="N3750">
        <v>0</v>
      </c>
      <c r="O3750">
        <v>1</v>
      </c>
      <c r="P3750" s="2" t="s">
        <v>7517</v>
      </c>
      <c r="Q3750">
        <v>2</v>
      </c>
      <c r="R3750" s="4">
        <f t="shared" si="348"/>
        <v>72.202674000000002</v>
      </c>
      <c r="S3750">
        <f t="shared" si="349"/>
        <v>-114.6875</v>
      </c>
      <c r="T3750">
        <f t="shared" si="350"/>
        <v>922250000</v>
      </c>
      <c r="U3750">
        <f t="shared" si="351"/>
        <v>4.3258258218375083</v>
      </c>
      <c r="V3750">
        <f>W3750+(constants!$B$1*(50-FLOOR(L3750,1)))</f>
        <v>31.702157884101283</v>
      </c>
      <c r="W3750">
        <f t="shared" si="352"/>
        <v>31.605968627623042</v>
      </c>
      <c r="X3750">
        <f>constants!$B$2*constants!$B$3^2/(Y3750*Z3750^4)</f>
        <v>1447427.6437631785</v>
      </c>
      <c r="Y3750">
        <f t="shared" si="353"/>
        <v>5.0118723362727194E-3</v>
      </c>
      <c r="Z3750">
        <f>constants!$B$4/T3750</f>
        <v>0.32506636812144213</v>
      </c>
    </row>
    <row r="3751" spans="1:26" x14ac:dyDescent="0.3">
      <c r="A3751">
        <v>3751</v>
      </c>
      <c r="B3751" s="1">
        <v>45208.674305555556</v>
      </c>
      <c r="C3751">
        <v>72225888</v>
      </c>
      <c r="D3751" s="3" t="s">
        <v>7519</v>
      </c>
      <c r="E3751" t="s">
        <v>7520</v>
      </c>
      <c r="F3751">
        <v>-38</v>
      </c>
      <c r="G3751" t="s">
        <v>22</v>
      </c>
      <c r="H3751">
        <v>195</v>
      </c>
      <c r="I3751">
        <v>3320</v>
      </c>
      <c r="J3751">
        <v>1</v>
      </c>
      <c r="K3751">
        <v>1</v>
      </c>
      <c r="L3751">
        <v>41</v>
      </c>
      <c r="M3751">
        <v>1</v>
      </c>
      <c r="N3751">
        <v>0</v>
      </c>
      <c r="O3751">
        <v>1</v>
      </c>
      <c r="P3751" s="2" t="s">
        <v>7519</v>
      </c>
      <c r="Q3751">
        <v>2</v>
      </c>
      <c r="R3751" s="4">
        <f t="shared" si="348"/>
        <v>72.225887999999998</v>
      </c>
      <c r="S3751">
        <f t="shared" si="349"/>
        <v>12.1875</v>
      </c>
      <c r="T3751">
        <f t="shared" si="350"/>
        <v>922750000</v>
      </c>
      <c r="U3751">
        <f t="shared" si="351"/>
        <v>5.0928162157803287</v>
      </c>
      <c r="V3751">
        <f>W3751+(constants!$B$1*(50-FLOOR(L3751,1)))</f>
        <v>16.701954557207607</v>
      </c>
      <c r="W3751">
        <f t="shared" si="352"/>
        <v>16.615384226377191</v>
      </c>
      <c r="X3751">
        <f>constants!$B$2*constants!$B$3^2/(Y3751*Z3751^4)</f>
        <v>45871.022673572057</v>
      </c>
      <c r="Y3751">
        <f t="shared" si="353"/>
        <v>0.1584893192461112</v>
      </c>
      <c r="Z3751">
        <f>constants!$B$4/T3751</f>
        <v>0.32489022812246005</v>
      </c>
    </row>
    <row r="3752" spans="1:26" x14ac:dyDescent="0.3">
      <c r="A3752">
        <v>3752</v>
      </c>
      <c r="B3752" s="1">
        <v>45208.674305555556</v>
      </c>
      <c r="C3752">
        <v>72239723</v>
      </c>
      <c r="D3752" s="3" t="s">
        <v>7521</v>
      </c>
      <c r="E3752" t="s">
        <v>7522</v>
      </c>
      <c r="F3752">
        <v>-55</v>
      </c>
      <c r="G3752" t="s">
        <v>25</v>
      </c>
      <c r="H3752">
        <v>507</v>
      </c>
      <c r="I3752">
        <v>848</v>
      </c>
      <c r="J3752">
        <v>1</v>
      </c>
      <c r="K3752">
        <v>1</v>
      </c>
      <c r="L3752">
        <v>41</v>
      </c>
      <c r="M3752">
        <v>1</v>
      </c>
      <c r="N3752">
        <v>0</v>
      </c>
      <c r="O3752">
        <v>1</v>
      </c>
      <c r="P3752" s="2" t="s">
        <v>7521</v>
      </c>
      <c r="Q3752">
        <v>2</v>
      </c>
      <c r="R3752" s="4">
        <f t="shared" si="348"/>
        <v>72.239722999999998</v>
      </c>
      <c r="S3752">
        <f t="shared" si="349"/>
        <v>31.6875</v>
      </c>
      <c r="T3752">
        <f t="shared" si="350"/>
        <v>922750000</v>
      </c>
      <c r="U3752">
        <f t="shared" si="351"/>
        <v>1.3008157081270237</v>
      </c>
      <c r="V3752">
        <f>W3752+(constants!$B$1*(50-FLOOR(L3752,1)))</f>
        <v>33.701954557207607</v>
      </c>
      <c r="W3752">
        <f t="shared" si="352"/>
        <v>33.615384226377188</v>
      </c>
      <c r="X3752">
        <f>constants!$B$2*constants!$B$3^2/(Y3752*Z3752^4)</f>
        <v>2298997.095742146</v>
      </c>
      <c r="Y3752">
        <f t="shared" si="353"/>
        <v>3.1622776601683768E-3</v>
      </c>
      <c r="Z3752">
        <f>constants!$B$4/T3752</f>
        <v>0.32489022812246005</v>
      </c>
    </row>
    <row r="3753" spans="1:26" x14ac:dyDescent="0.3">
      <c r="A3753">
        <v>3753</v>
      </c>
      <c r="B3753" s="1">
        <v>45208.674305555556</v>
      </c>
      <c r="C3753">
        <v>72251703</v>
      </c>
      <c r="D3753" s="3" t="s">
        <v>7523</v>
      </c>
      <c r="E3753" t="s">
        <v>7524</v>
      </c>
      <c r="F3753">
        <v>-38</v>
      </c>
      <c r="G3753" t="s">
        <v>22</v>
      </c>
      <c r="H3753">
        <v>-39</v>
      </c>
      <c r="I3753">
        <v>3320</v>
      </c>
      <c r="J3753">
        <v>1</v>
      </c>
      <c r="K3753">
        <v>1</v>
      </c>
      <c r="L3753">
        <v>41</v>
      </c>
      <c r="M3753">
        <v>1</v>
      </c>
      <c r="N3753">
        <v>0</v>
      </c>
      <c r="O3753">
        <v>1</v>
      </c>
      <c r="P3753" s="2" t="s">
        <v>7523</v>
      </c>
      <c r="Q3753">
        <v>2</v>
      </c>
      <c r="R3753" s="4">
        <f t="shared" si="348"/>
        <v>72.251703000000006</v>
      </c>
      <c r="S3753">
        <f t="shared" si="349"/>
        <v>-2.4375</v>
      </c>
      <c r="T3753">
        <f t="shared" si="350"/>
        <v>922750000</v>
      </c>
      <c r="U3753">
        <f t="shared" si="351"/>
        <v>5.0928162157803287</v>
      </c>
      <c r="V3753">
        <f>W3753+(constants!$B$1*(50-FLOOR(L3753,1)))</f>
        <v>16.701954557207607</v>
      </c>
      <c r="W3753">
        <f t="shared" si="352"/>
        <v>16.615384226377191</v>
      </c>
      <c r="X3753">
        <f>constants!$B$2*constants!$B$3^2/(Y3753*Z3753^4)</f>
        <v>45871.022673572057</v>
      </c>
      <c r="Y3753">
        <f t="shared" si="353"/>
        <v>0.1584893192461112</v>
      </c>
      <c r="Z3753">
        <f>constants!$B$4/T3753</f>
        <v>0.32489022812246005</v>
      </c>
    </row>
    <row r="3754" spans="1:26" x14ac:dyDescent="0.3">
      <c r="A3754">
        <v>3754</v>
      </c>
      <c r="B3754" s="1">
        <v>45208.674305555556</v>
      </c>
      <c r="C3754">
        <v>72264342</v>
      </c>
      <c r="D3754" s="3" t="s">
        <v>7525</v>
      </c>
      <c r="E3754" t="s">
        <v>7526</v>
      </c>
      <c r="F3754">
        <v>-54</v>
      </c>
      <c r="G3754" t="s">
        <v>50</v>
      </c>
      <c r="H3754">
        <v>2148</v>
      </c>
      <c r="I3754">
        <v>3656</v>
      </c>
      <c r="J3754">
        <v>1</v>
      </c>
      <c r="K3754">
        <v>1</v>
      </c>
      <c r="L3754">
        <v>41</v>
      </c>
      <c r="M3754">
        <v>1</v>
      </c>
      <c r="N3754">
        <v>0</v>
      </c>
      <c r="O3754">
        <v>1</v>
      </c>
      <c r="P3754" s="2" t="s">
        <v>7525</v>
      </c>
      <c r="Q3754">
        <v>2</v>
      </c>
      <c r="R3754" s="4">
        <f t="shared" si="348"/>
        <v>72.264341999999999</v>
      </c>
      <c r="S3754">
        <f t="shared" si="349"/>
        <v>134.25</v>
      </c>
      <c r="T3754">
        <f t="shared" si="350"/>
        <v>922750000</v>
      </c>
      <c r="U3754">
        <f t="shared" si="351"/>
        <v>5.6082337605099042</v>
      </c>
      <c r="V3754">
        <f>W3754+(constants!$B$1*(50-FLOOR(L3754,1)))</f>
        <v>32.701954557207614</v>
      </c>
      <c r="W3754">
        <f t="shared" si="352"/>
        <v>32.615384226377195</v>
      </c>
      <c r="X3754">
        <f>constants!$B$2*constants!$B$3^2/(Y3754*Z3754^4)</f>
        <v>1826158.3046971106</v>
      </c>
      <c r="Y3754">
        <f t="shared" si="353"/>
        <v>3.9810717055349656E-3</v>
      </c>
      <c r="Z3754">
        <f>constants!$B$4/T3754</f>
        <v>0.32489022812246005</v>
      </c>
    </row>
    <row r="3755" spans="1:26" x14ac:dyDescent="0.3">
      <c r="A3755">
        <v>3755</v>
      </c>
      <c r="B3755" s="1">
        <v>45208.674305555556</v>
      </c>
      <c r="C3755">
        <v>72290044</v>
      </c>
      <c r="D3755" s="3" t="s">
        <v>7527</v>
      </c>
      <c r="E3755" t="s">
        <v>7528</v>
      </c>
      <c r="F3755">
        <v>-38</v>
      </c>
      <c r="G3755" t="s">
        <v>22</v>
      </c>
      <c r="H3755">
        <v>39</v>
      </c>
      <c r="I3755">
        <v>3316</v>
      </c>
      <c r="J3755">
        <v>1</v>
      </c>
      <c r="K3755">
        <v>1</v>
      </c>
      <c r="L3755">
        <v>41</v>
      </c>
      <c r="M3755">
        <v>1</v>
      </c>
      <c r="N3755">
        <v>0</v>
      </c>
      <c r="O3755">
        <v>1</v>
      </c>
      <c r="P3755" s="2" t="s">
        <v>7527</v>
      </c>
      <c r="Q3755">
        <v>2</v>
      </c>
      <c r="R3755" s="4">
        <f t="shared" si="348"/>
        <v>72.290043999999995</v>
      </c>
      <c r="S3755">
        <f t="shared" si="349"/>
        <v>2.4375</v>
      </c>
      <c r="T3755">
        <f t="shared" si="350"/>
        <v>922750000</v>
      </c>
      <c r="U3755">
        <f t="shared" si="351"/>
        <v>5.0866802926287864</v>
      </c>
      <c r="V3755">
        <f>W3755+(constants!$B$1*(50-FLOOR(L3755,1)))</f>
        <v>16.701954557207607</v>
      </c>
      <c r="W3755">
        <f t="shared" si="352"/>
        <v>16.615384226377191</v>
      </c>
      <c r="X3755">
        <f>constants!$B$2*constants!$B$3^2/(Y3755*Z3755^4)</f>
        <v>45871.022673572057</v>
      </c>
      <c r="Y3755">
        <f t="shared" si="353"/>
        <v>0.1584893192461112</v>
      </c>
      <c r="Z3755">
        <f>constants!$B$4/T3755</f>
        <v>0.32489022812246005</v>
      </c>
    </row>
    <row r="3756" spans="1:26" x14ac:dyDescent="0.3">
      <c r="A3756">
        <v>3756</v>
      </c>
      <c r="B3756" s="1">
        <v>45208.674305555556</v>
      </c>
      <c r="C3756">
        <v>72302552</v>
      </c>
      <c r="D3756" s="3" t="s">
        <v>7529</v>
      </c>
      <c r="E3756" t="s">
        <v>7530</v>
      </c>
      <c r="F3756">
        <v>-38</v>
      </c>
      <c r="G3756" t="s">
        <v>22</v>
      </c>
      <c r="H3756">
        <v>39</v>
      </c>
      <c r="I3756">
        <v>3316</v>
      </c>
      <c r="J3756">
        <v>1</v>
      </c>
      <c r="K3756">
        <v>1</v>
      </c>
      <c r="L3756">
        <v>41</v>
      </c>
      <c r="M3756">
        <v>1</v>
      </c>
      <c r="N3756">
        <v>0</v>
      </c>
      <c r="O3756">
        <v>1</v>
      </c>
      <c r="P3756" s="2" t="s">
        <v>7529</v>
      </c>
      <c r="Q3756">
        <v>2</v>
      </c>
      <c r="R3756" s="4">
        <f t="shared" si="348"/>
        <v>72.302552000000006</v>
      </c>
      <c r="S3756">
        <f t="shared" si="349"/>
        <v>2.4375</v>
      </c>
      <c r="T3756">
        <f t="shared" si="350"/>
        <v>922750000</v>
      </c>
      <c r="U3756">
        <f t="shared" si="351"/>
        <v>5.0866802926287864</v>
      </c>
      <c r="V3756">
        <f>W3756+(constants!$B$1*(50-FLOOR(L3756,1)))</f>
        <v>16.701954557207607</v>
      </c>
      <c r="W3756">
        <f t="shared" si="352"/>
        <v>16.615384226377191</v>
      </c>
      <c r="X3756">
        <f>constants!$B$2*constants!$B$3^2/(Y3756*Z3756^4)</f>
        <v>45871.022673572057</v>
      </c>
      <c r="Y3756">
        <f t="shared" si="353"/>
        <v>0.1584893192461112</v>
      </c>
      <c r="Z3756">
        <f>constants!$B$4/T3756</f>
        <v>0.32489022812246005</v>
      </c>
    </row>
    <row r="3757" spans="1:26" x14ac:dyDescent="0.3">
      <c r="A3757">
        <v>3757</v>
      </c>
      <c r="B3757" s="1">
        <v>45208.674305555556</v>
      </c>
      <c r="C3757">
        <v>72314967</v>
      </c>
      <c r="D3757" s="3" t="s">
        <v>7531</v>
      </c>
      <c r="E3757" t="s">
        <v>7532</v>
      </c>
      <c r="F3757">
        <v>-38</v>
      </c>
      <c r="G3757" t="s">
        <v>22</v>
      </c>
      <c r="H3757">
        <v>195</v>
      </c>
      <c r="I3757">
        <v>3308</v>
      </c>
      <c r="J3757">
        <v>1</v>
      </c>
      <c r="K3757">
        <v>1</v>
      </c>
      <c r="L3757">
        <v>41</v>
      </c>
      <c r="M3757">
        <v>1</v>
      </c>
      <c r="N3757">
        <v>0</v>
      </c>
      <c r="O3757">
        <v>1</v>
      </c>
      <c r="P3757" s="2" t="s">
        <v>7531</v>
      </c>
      <c r="Q3757">
        <v>2</v>
      </c>
      <c r="R3757" s="4">
        <f t="shared" si="348"/>
        <v>72.314966999999996</v>
      </c>
      <c r="S3757">
        <f t="shared" si="349"/>
        <v>12.1875</v>
      </c>
      <c r="T3757">
        <f t="shared" si="350"/>
        <v>922750000</v>
      </c>
      <c r="U3757">
        <f t="shared" si="351"/>
        <v>5.0744084463257009</v>
      </c>
      <c r="V3757">
        <f>W3757+(constants!$B$1*(50-FLOOR(L3757,1)))</f>
        <v>16.701954557207607</v>
      </c>
      <c r="W3757">
        <f t="shared" si="352"/>
        <v>16.615384226377191</v>
      </c>
      <c r="X3757">
        <f>constants!$B$2*constants!$B$3^2/(Y3757*Z3757^4)</f>
        <v>45871.022673572057</v>
      </c>
      <c r="Y3757">
        <f t="shared" si="353"/>
        <v>0.1584893192461112</v>
      </c>
      <c r="Z3757">
        <f>constants!$B$4/T3757</f>
        <v>0.32489022812246005</v>
      </c>
    </row>
    <row r="3758" spans="1:26" x14ac:dyDescent="0.3">
      <c r="A3758">
        <v>3758</v>
      </c>
      <c r="B3758" s="1">
        <v>45208.674305555556</v>
      </c>
      <c r="C3758">
        <v>72327901</v>
      </c>
      <c r="D3758" s="3" t="s">
        <v>7533</v>
      </c>
      <c r="E3758" t="s">
        <v>7534</v>
      </c>
      <c r="F3758">
        <v>-53</v>
      </c>
      <c r="G3758" t="s">
        <v>19</v>
      </c>
      <c r="H3758">
        <v>-1328</v>
      </c>
      <c r="I3758">
        <v>1496</v>
      </c>
      <c r="J3758">
        <v>1</v>
      </c>
      <c r="K3758">
        <v>1</v>
      </c>
      <c r="L3758">
        <v>41</v>
      </c>
      <c r="M3758">
        <v>1</v>
      </c>
      <c r="N3758">
        <v>0</v>
      </c>
      <c r="O3758">
        <v>1</v>
      </c>
      <c r="P3758" s="2" t="s">
        <v>7533</v>
      </c>
      <c r="Q3758">
        <v>2</v>
      </c>
      <c r="R3758" s="4">
        <f t="shared" si="348"/>
        <v>72.327900999999997</v>
      </c>
      <c r="S3758">
        <f t="shared" si="349"/>
        <v>-83</v>
      </c>
      <c r="T3758">
        <f t="shared" si="350"/>
        <v>922750000</v>
      </c>
      <c r="U3758">
        <f t="shared" si="351"/>
        <v>2.2948352586769194</v>
      </c>
      <c r="V3758">
        <f>W3758+(constants!$B$1*(50-FLOOR(L3758,1)))</f>
        <v>31.701954557207603</v>
      </c>
      <c r="W3758">
        <f t="shared" si="352"/>
        <v>31.615384226377188</v>
      </c>
      <c r="X3758">
        <f>constants!$B$2*constants!$B$3^2/(Y3758*Z3758^4)</f>
        <v>1450569.1024971411</v>
      </c>
      <c r="Y3758">
        <f t="shared" si="353"/>
        <v>5.0118723362727194E-3</v>
      </c>
      <c r="Z3758">
        <f>constants!$B$4/T3758</f>
        <v>0.32489022812246005</v>
      </c>
    </row>
    <row r="3759" spans="1:26" x14ac:dyDescent="0.3">
      <c r="A3759">
        <v>3759</v>
      </c>
      <c r="B3759" s="1">
        <v>45208.674305555556</v>
      </c>
      <c r="C3759">
        <v>72350124</v>
      </c>
      <c r="D3759" s="3" t="s">
        <v>7535</v>
      </c>
      <c r="E3759" t="s">
        <v>7536</v>
      </c>
      <c r="F3759">
        <v>-54</v>
      </c>
      <c r="G3759" t="s">
        <v>50</v>
      </c>
      <c r="H3759">
        <v>-429</v>
      </c>
      <c r="I3759">
        <v>3856</v>
      </c>
      <c r="J3759">
        <v>1</v>
      </c>
      <c r="K3759">
        <v>1</v>
      </c>
      <c r="L3759">
        <v>41</v>
      </c>
      <c r="M3759">
        <v>1</v>
      </c>
      <c r="N3759">
        <v>0</v>
      </c>
      <c r="O3759">
        <v>1</v>
      </c>
      <c r="P3759" s="2" t="s">
        <v>7535</v>
      </c>
      <c r="Q3759">
        <v>2</v>
      </c>
      <c r="R3759" s="4">
        <f t="shared" si="348"/>
        <v>72.350123999999994</v>
      </c>
      <c r="S3759">
        <f t="shared" si="349"/>
        <v>-26.8125</v>
      </c>
      <c r="T3759">
        <f t="shared" si="350"/>
        <v>922750000</v>
      </c>
      <c r="U3759">
        <f t="shared" si="351"/>
        <v>5.9150299180870327</v>
      </c>
      <c r="V3759">
        <f>W3759+(constants!$B$1*(50-FLOOR(L3759,1)))</f>
        <v>32.701954557207614</v>
      </c>
      <c r="W3759">
        <f t="shared" si="352"/>
        <v>32.615384226377195</v>
      </c>
      <c r="X3759">
        <f>constants!$B$2*constants!$B$3^2/(Y3759*Z3759^4)</f>
        <v>1826158.3046971106</v>
      </c>
      <c r="Y3759">
        <f t="shared" si="353"/>
        <v>3.9810717055349656E-3</v>
      </c>
      <c r="Z3759">
        <f>constants!$B$4/T3759</f>
        <v>0.32489022812246005</v>
      </c>
    </row>
    <row r="3760" spans="1:26" x14ac:dyDescent="0.3">
      <c r="A3760">
        <v>3760</v>
      </c>
      <c r="B3760" s="1">
        <v>45208.674305555556</v>
      </c>
      <c r="C3760">
        <v>72370255</v>
      </c>
      <c r="D3760" s="3" t="s">
        <v>7537</v>
      </c>
      <c r="E3760" t="s">
        <v>7538</v>
      </c>
      <c r="F3760">
        <v>-38</v>
      </c>
      <c r="G3760" t="s">
        <v>22</v>
      </c>
      <c r="H3760">
        <v>78</v>
      </c>
      <c r="I3760">
        <v>3320</v>
      </c>
      <c r="J3760">
        <v>1</v>
      </c>
      <c r="K3760">
        <v>1</v>
      </c>
      <c r="L3760">
        <v>41</v>
      </c>
      <c r="M3760">
        <v>1</v>
      </c>
      <c r="N3760">
        <v>0</v>
      </c>
      <c r="O3760">
        <v>1</v>
      </c>
      <c r="P3760" s="2" t="s">
        <v>7537</v>
      </c>
      <c r="Q3760">
        <v>2</v>
      </c>
      <c r="R3760" s="4">
        <f t="shared" si="348"/>
        <v>72.370255</v>
      </c>
      <c r="S3760">
        <f t="shared" si="349"/>
        <v>4.875</v>
      </c>
      <c r="T3760">
        <f t="shared" si="350"/>
        <v>922750000</v>
      </c>
      <c r="U3760">
        <f t="shared" si="351"/>
        <v>5.0928162157803287</v>
      </c>
      <c r="V3760">
        <f>W3760+(constants!$B$1*(50-FLOOR(L3760,1)))</f>
        <v>16.701954557207607</v>
      </c>
      <c r="W3760">
        <f t="shared" si="352"/>
        <v>16.615384226377191</v>
      </c>
      <c r="X3760">
        <f>constants!$B$2*constants!$B$3^2/(Y3760*Z3760^4)</f>
        <v>45871.022673572057</v>
      </c>
      <c r="Y3760">
        <f t="shared" si="353"/>
        <v>0.1584893192461112</v>
      </c>
      <c r="Z3760">
        <f>constants!$B$4/T3760</f>
        <v>0.32489022812246005</v>
      </c>
    </row>
    <row r="3761" spans="1:26" x14ac:dyDescent="0.3">
      <c r="A3761">
        <v>3761</v>
      </c>
      <c r="B3761" s="1">
        <v>45208.674305555556</v>
      </c>
      <c r="C3761">
        <v>72383376</v>
      </c>
      <c r="D3761" s="3" t="s">
        <v>7539</v>
      </c>
      <c r="E3761" t="s">
        <v>7540</v>
      </c>
      <c r="F3761">
        <v>-38</v>
      </c>
      <c r="G3761" t="s">
        <v>22</v>
      </c>
      <c r="H3761">
        <v>117</v>
      </c>
      <c r="I3761">
        <v>3316</v>
      </c>
      <c r="J3761">
        <v>1</v>
      </c>
      <c r="K3761">
        <v>1</v>
      </c>
      <c r="L3761">
        <v>41</v>
      </c>
      <c r="M3761">
        <v>1</v>
      </c>
      <c r="N3761">
        <v>0</v>
      </c>
      <c r="O3761">
        <v>1</v>
      </c>
      <c r="P3761" s="2" t="s">
        <v>7539</v>
      </c>
      <c r="Q3761">
        <v>2</v>
      </c>
      <c r="R3761" s="4">
        <f t="shared" si="348"/>
        <v>72.383375999999998</v>
      </c>
      <c r="S3761">
        <f t="shared" si="349"/>
        <v>7.3125</v>
      </c>
      <c r="T3761">
        <f t="shared" si="350"/>
        <v>922750000</v>
      </c>
      <c r="U3761">
        <f t="shared" si="351"/>
        <v>5.0866802926287864</v>
      </c>
      <c r="V3761">
        <f>W3761+(constants!$B$1*(50-FLOOR(L3761,1)))</f>
        <v>16.701954557207607</v>
      </c>
      <c r="W3761">
        <f t="shared" si="352"/>
        <v>16.615384226377191</v>
      </c>
      <c r="X3761">
        <f>constants!$B$2*constants!$B$3^2/(Y3761*Z3761^4)</f>
        <v>45871.022673572057</v>
      </c>
      <c r="Y3761">
        <f t="shared" si="353"/>
        <v>0.1584893192461112</v>
      </c>
      <c r="Z3761">
        <f>constants!$B$4/T3761</f>
        <v>0.32489022812246005</v>
      </c>
    </row>
    <row r="3762" spans="1:26" x14ac:dyDescent="0.3">
      <c r="A3762">
        <v>3762</v>
      </c>
      <c r="B3762" s="1">
        <v>45208.674305555556</v>
      </c>
      <c r="C3762">
        <v>72395970</v>
      </c>
      <c r="D3762" s="3" t="s">
        <v>7541</v>
      </c>
      <c r="E3762" t="s">
        <v>7542</v>
      </c>
      <c r="F3762">
        <v>-38</v>
      </c>
      <c r="G3762" t="s">
        <v>22</v>
      </c>
      <c r="H3762">
        <v>273</v>
      </c>
      <c r="I3762">
        <v>3308</v>
      </c>
      <c r="J3762">
        <v>1</v>
      </c>
      <c r="K3762">
        <v>1</v>
      </c>
      <c r="L3762">
        <v>41</v>
      </c>
      <c r="M3762">
        <v>1</v>
      </c>
      <c r="N3762">
        <v>0</v>
      </c>
      <c r="O3762">
        <v>1</v>
      </c>
      <c r="P3762" s="2" t="s">
        <v>7541</v>
      </c>
      <c r="Q3762">
        <v>2</v>
      </c>
      <c r="R3762" s="4">
        <f t="shared" si="348"/>
        <v>72.395970000000005</v>
      </c>
      <c r="S3762">
        <f t="shared" si="349"/>
        <v>17.0625</v>
      </c>
      <c r="T3762">
        <f t="shared" si="350"/>
        <v>922750000</v>
      </c>
      <c r="U3762">
        <f t="shared" si="351"/>
        <v>5.0744084463257009</v>
      </c>
      <c r="V3762">
        <f>W3762+(constants!$B$1*(50-FLOOR(L3762,1)))</f>
        <v>16.701954557207607</v>
      </c>
      <c r="W3762">
        <f t="shared" si="352"/>
        <v>16.615384226377191</v>
      </c>
      <c r="X3762">
        <f>constants!$B$2*constants!$B$3^2/(Y3762*Z3762^4)</f>
        <v>45871.022673572057</v>
      </c>
      <c r="Y3762">
        <f t="shared" si="353"/>
        <v>0.1584893192461112</v>
      </c>
      <c r="Z3762">
        <f>constants!$B$4/T3762</f>
        <v>0.32489022812246005</v>
      </c>
    </row>
    <row r="3763" spans="1:26" x14ac:dyDescent="0.3">
      <c r="A3763">
        <v>3763</v>
      </c>
      <c r="B3763" s="1">
        <v>45208.674305555556</v>
      </c>
      <c r="C3763">
        <v>72408123</v>
      </c>
      <c r="D3763" s="3" t="s">
        <v>7543</v>
      </c>
      <c r="E3763" t="s">
        <v>7544</v>
      </c>
      <c r="F3763">
        <v>-38</v>
      </c>
      <c r="G3763" t="s">
        <v>22</v>
      </c>
      <c r="H3763">
        <v>195</v>
      </c>
      <c r="I3763">
        <v>3320</v>
      </c>
      <c r="J3763">
        <v>1</v>
      </c>
      <c r="K3763">
        <v>1</v>
      </c>
      <c r="L3763">
        <v>41</v>
      </c>
      <c r="M3763">
        <v>1</v>
      </c>
      <c r="N3763">
        <v>0</v>
      </c>
      <c r="O3763">
        <v>1</v>
      </c>
      <c r="P3763" s="2" t="s">
        <v>7543</v>
      </c>
      <c r="Q3763">
        <v>2</v>
      </c>
      <c r="R3763" s="4">
        <f t="shared" si="348"/>
        <v>72.408123000000003</v>
      </c>
      <c r="S3763">
        <f t="shared" si="349"/>
        <v>12.1875</v>
      </c>
      <c r="T3763">
        <f t="shared" si="350"/>
        <v>922750000</v>
      </c>
      <c r="U3763">
        <f t="shared" si="351"/>
        <v>5.0928162157803287</v>
      </c>
      <c r="V3763">
        <f>W3763+(constants!$B$1*(50-FLOOR(L3763,1)))</f>
        <v>16.701954557207607</v>
      </c>
      <c r="W3763">
        <f t="shared" si="352"/>
        <v>16.615384226377191</v>
      </c>
      <c r="X3763">
        <f>constants!$B$2*constants!$B$3^2/(Y3763*Z3763^4)</f>
        <v>45871.022673572057</v>
      </c>
      <c r="Y3763">
        <f t="shared" si="353"/>
        <v>0.1584893192461112</v>
      </c>
      <c r="Z3763">
        <f>constants!$B$4/T3763</f>
        <v>0.32489022812246005</v>
      </c>
    </row>
    <row r="3764" spans="1:26" x14ac:dyDescent="0.3">
      <c r="A3764">
        <v>3764</v>
      </c>
      <c r="B3764" s="1">
        <v>45208.674305555556</v>
      </c>
      <c r="C3764">
        <v>72431362</v>
      </c>
      <c r="D3764" s="3" t="s">
        <v>7545</v>
      </c>
      <c r="E3764" t="s">
        <v>7546</v>
      </c>
      <c r="F3764">
        <v>-37</v>
      </c>
      <c r="G3764" t="s">
        <v>22</v>
      </c>
      <c r="H3764">
        <v>390</v>
      </c>
      <c r="I3764">
        <v>1920</v>
      </c>
      <c r="J3764">
        <v>1</v>
      </c>
      <c r="K3764">
        <v>1</v>
      </c>
      <c r="L3764">
        <v>42</v>
      </c>
      <c r="M3764">
        <v>1</v>
      </c>
      <c r="N3764">
        <v>0</v>
      </c>
      <c r="O3764">
        <v>1</v>
      </c>
      <c r="P3764" s="2" t="s">
        <v>7545</v>
      </c>
      <c r="Q3764">
        <v>2</v>
      </c>
      <c r="R3764" s="4">
        <f t="shared" si="348"/>
        <v>72.431361999999993</v>
      </c>
      <c r="S3764">
        <f t="shared" si="349"/>
        <v>24.375</v>
      </c>
      <c r="T3764">
        <f t="shared" si="350"/>
        <v>923250000</v>
      </c>
      <c r="U3764">
        <f t="shared" si="351"/>
        <v>2.9452431127404308</v>
      </c>
      <c r="V3764">
        <f>W3764+(constants!$B$1*(50-FLOOR(L3764,1)))</f>
        <v>15.701746129772651</v>
      </c>
      <c r="W3764">
        <f t="shared" si="352"/>
        <v>15.624794724590059</v>
      </c>
      <c r="X3764">
        <f>constants!$B$2*constants!$B$3^2/(Y3764*Z3764^4)</f>
        <v>36515.68671927719</v>
      </c>
      <c r="Y3764">
        <f t="shared" si="353"/>
        <v>0.19952623149688758</v>
      </c>
      <c r="Z3764">
        <f>constants!$B$4/T3764</f>
        <v>0.32471427890603843</v>
      </c>
    </row>
    <row r="3765" spans="1:26" x14ac:dyDescent="0.3">
      <c r="A3765">
        <v>3765</v>
      </c>
      <c r="B3765" s="1">
        <v>45208.674305555556</v>
      </c>
      <c r="C3765">
        <v>72447540</v>
      </c>
      <c r="D3765" s="3" t="s">
        <v>7547</v>
      </c>
      <c r="E3765" t="s">
        <v>7548</v>
      </c>
      <c r="F3765">
        <v>-38</v>
      </c>
      <c r="G3765" t="s">
        <v>22</v>
      </c>
      <c r="H3765">
        <v>117</v>
      </c>
      <c r="I3765">
        <v>1904</v>
      </c>
      <c r="J3765">
        <v>1</v>
      </c>
      <c r="K3765">
        <v>1</v>
      </c>
      <c r="L3765">
        <v>42</v>
      </c>
      <c r="M3765">
        <v>1</v>
      </c>
      <c r="N3765">
        <v>0</v>
      </c>
      <c r="O3765">
        <v>1</v>
      </c>
      <c r="P3765" s="2" t="s">
        <v>7547</v>
      </c>
      <c r="Q3765">
        <v>2</v>
      </c>
      <c r="R3765" s="4">
        <f t="shared" si="348"/>
        <v>72.447540000000004</v>
      </c>
      <c r="S3765">
        <f t="shared" si="349"/>
        <v>7.3125</v>
      </c>
      <c r="T3765">
        <f t="shared" si="350"/>
        <v>923250000</v>
      </c>
      <c r="U3765">
        <f t="shared" si="351"/>
        <v>2.9206994201342606</v>
      </c>
      <c r="V3765">
        <f>W3765+(constants!$B$1*(50-FLOOR(L3765,1)))</f>
        <v>16.701746129772648</v>
      </c>
      <c r="W3765">
        <f t="shared" si="352"/>
        <v>16.624794724590053</v>
      </c>
      <c r="X3765">
        <f>constants!$B$2*constants!$B$3^2/(Y3765*Z3765^4)</f>
        <v>45970.525940012791</v>
      </c>
      <c r="Y3765">
        <f t="shared" si="353"/>
        <v>0.1584893192461112</v>
      </c>
      <c r="Z3765">
        <f>constants!$B$4/T3765</f>
        <v>0.32471427890603843</v>
      </c>
    </row>
    <row r="3766" spans="1:26" x14ac:dyDescent="0.3">
      <c r="A3766">
        <v>3766</v>
      </c>
      <c r="B3766" s="1">
        <v>45208.674305555556</v>
      </c>
      <c r="C3766">
        <v>72462097</v>
      </c>
      <c r="D3766" s="3" t="s">
        <v>7549</v>
      </c>
      <c r="E3766" t="s">
        <v>7550</v>
      </c>
      <c r="F3766">
        <v>-38</v>
      </c>
      <c r="G3766" t="s">
        <v>22</v>
      </c>
      <c r="H3766">
        <v>234</v>
      </c>
      <c r="I3766">
        <v>1916</v>
      </c>
      <c r="J3766">
        <v>1</v>
      </c>
      <c r="K3766">
        <v>1</v>
      </c>
      <c r="L3766">
        <v>42</v>
      </c>
      <c r="M3766">
        <v>1</v>
      </c>
      <c r="N3766">
        <v>0</v>
      </c>
      <c r="O3766">
        <v>1</v>
      </c>
      <c r="P3766" s="2" t="s">
        <v>7549</v>
      </c>
      <c r="Q3766">
        <v>2</v>
      </c>
      <c r="R3766" s="4">
        <f t="shared" si="348"/>
        <v>72.462097</v>
      </c>
      <c r="S3766">
        <f t="shared" si="349"/>
        <v>14.625</v>
      </c>
      <c r="T3766">
        <f t="shared" si="350"/>
        <v>923250000</v>
      </c>
      <c r="U3766">
        <f t="shared" si="351"/>
        <v>2.9391071895888885</v>
      </c>
      <c r="V3766">
        <f>W3766+(constants!$B$1*(50-FLOOR(L3766,1)))</f>
        <v>16.701746129772648</v>
      </c>
      <c r="W3766">
        <f t="shared" si="352"/>
        <v>16.624794724590053</v>
      </c>
      <c r="X3766">
        <f>constants!$B$2*constants!$B$3^2/(Y3766*Z3766^4)</f>
        <v>45970.525940012791</v>
      </c>
      <c r="Y3766">
        <f t="shared" si="353"/>
        <v>0.1584893192461112</v>
      </c>
      <c r="Z3766">
        <f>constants!$B$4/T3766</f>
        <v>0.32471427890603843</v>
      </c>
    </row>
    <row r="3767" spans="1:26" x14ac:dyDescent="0.3">
      <c r="A3767">
        <v>3767</v>
      </c>
      <c r="B3767" s="1">
        <v>45208.674305555556</v>
      </c>
      <c r="C3767">
        <v>72475489</v>
      </c>
      <c r="D3767" s="3" t="s">
        <v>7551</v>
      </c>
      <c r="E3767" t="s">
        <v>7552</v>
      </c>
      <c r="F3767">
        <v>-55</v>
      </c>
      <c r="G3767" t="s">
        <v>50</v>
      </c>
      <c r="H3767">
        <v>-234</v>
      </c>
      <c r="I3767">
        <v>2648</v>
      </c>
      <c r="J3767">
        <v>1</v>
      </c>
      <c r="K3767">
        <v>1</v>
      </c>
      <c r="L3767">
        <v>42</v>
      </c>
      <c r="M3767">
        <v>1</v>
      </c>
      <c r="N3767">
        <v>0</v>
      </c>
      <c r="O3767">
        <v>1</v>
      </c>
      <c r="P3767" s="2" t="s">
        <v>7551</v>
      </c>
      <c r="Q3767">
        <v>2</v>
      </c>
      <c r="R3767" s="4">
        <f t="shared" si="348"/>
        <v>72.475488999999996</v>
      </c>
      <c r="S3767">
        <f t="shared" si="349"/>
        <v>-14.625</v>
      </c>
      <c r="T3767">
        <f t="shared" si="350"/>
        <v>923250000</v>
      </c>
      <c r="U3767">
        <f t="shared" si="351"/>
        <v>4.0619811263211778</v>
      </c>
      <c r="V3767">
        <f>W3767+(constants!$B$1*(50-FLOOR(L3767,1)))</f>
        <v>33.701746129772644</v>
      </c>
      <c r="W3767">
        <f t="shared" si="352"/>
        <v>33.624794724590053</v>
      </c>
      <c r="X3767">
        <f>constants!$B$2*constants!$B$3^2/(Y3767*Z3767^4)</f>
        <v>2303984.0724265766</v>
      </c>
      <c r="Y3767">
        <f t="shared" si="353"/>
        <v>3.1622776601683768E-3</v>
      </c>
      <c r="Z3767">
        <f>constants!$B$4/T3767</f>
        <v>0.32471427890603843</v>
      </c>
    </row>
    <row r="3768" spans="1:26" x14ac:dyDescent="0.3">
      <c r="A3768">
        <v>3768</v>
      </c>
      <c r="B3768" s="1">
        <v>45208.674305555556</v>
      </c>
      <c r="C3768">
        <v>72489906</v>
      </c>
      <c r="D3768" s="3" t="s">
        <v>7553</v>
      </c>
      <c r="E3768" t="s">
        <v>7554</v>
      </c>
      <c r="F3768">
        <v>-38</v>
      </c>
      <c r="G3768" t="s">
        <v>22</v>
      </c>
      <c r="H3768">
        <v>117</v>
      </c>
      <c r="I3768">
        <v>1924</v>
      </c>
      <c r="J3768">
        <v>1</v>
      </c>
      <c r="K3768">
        <v>1</v>
      </c>
      <c r="L3768">
        <v>42</v>
      </c>
      <c r="M3768">
        <v>1</v>
      </c>
      <c r="N3768">
        <v>0</v>
      </c>
      <c r="O3768">
        <v>1</v>
      </c>
      <c r="P3768" s="2" t="s">
        <v>7553</v>
      </c>
      <c r="Q3768">
        <v>2</v>
      </c>
      <c r="R3768" s="4">
        <f t="shared" si="348"/>
        <v>72.489906000000005</v>
      </c>
      <c r="S3768">
        <f t="shared" si="349"/>
        <v>7.3125</v>
      </c>
      <c r="T3768">
        <f t="shared" si="350"/>
        <v>923250000</v>
      </c>
      <c r="U3768">
        <f t="shared" si="351"/>
        <v>2.9513790358919736</v>
      </c>
      <c r="V3768">
        <f>W3768+(constants!$B$1*(50-FLOOR(L3768,1)))</f>
        <v>16.701746129772648</v>
      </c>
      <c r="W3768">
        <f t="shared" si="352"/>
        <v>16.624794724590053</v>
      </c>
      <c r="X3768">
        <f>constants!$B$2*constants!$B$3^2/(Y3768*Z3768^4)</f>
        <v>45970.525940012791</v>
      </c>
      <c r="Y3768">
        <f t="shared" si="353"/>
        <v>0.1584893192461112</v>
      </c>
      <c r="Z3768">
        <f>constants!$B$4/T3768</f>
        <v>0.32471427890603843</v>
      </c>
    </row>
    <row r="3769" spans="1:26" x14ac:dyDescent="0.3">
      <c r="A3769">
        <v>3769</v>
      </c>
      <c r="B3769" s="1">
        <v>45208.674305555556</v>
      </c>
      <c r="C3769">
        <v>72502272</v>
      </c>
      <c r="D3769" s="3" t="s">
        <v>7555</v>
      </c>
      <c r="E3769" t="s">
        <v>7556</v>
      </c>
      <c r="F3769">
        <v>-37</v>
      </c>
      <c r="G3769" t="s">
        <v>22</v>
      </c>
      <c r="H3769">
        <v>39</v>
      </c>
      <c r="I3769">
        <v>1928</v>
      </c>
      <c r="J3769">
        <v>1</v>
      </c>
      <c r="K3769">
        <v>1</v>
      </c>
      <c r="L3769">
        <v>42</v>
      </c>
      <c r="M3769">
        <v>1</v>
      </c>
      <c r="N3769">
        <v>0</v>
      </c>
      <c r="O3769">
        <v>1</v>
      </c>
      <c r="P3769" s="2" t="s">
        <v>7555</v>
      </c>
      <c r="Q3769">
        <v>2</v>
      </c>
      <c r="R3769" s="4">
        <f t="shared" si="348"/>
        <v>72.502272000000005</v>
      </c>
      <c r="S3769">
        <f t="shared" si="349"/>
        <v>2.4375</v>
      </c>
      <c r="T3769">
        <f t="shared" si="350"/>
        <v>923250000</v>
      </c>
      <c r="U3769">
        <f t="shared" si="351"/>
        <v>2.9575149590435164</v>
      </c>
      <c r="V3769">
        <f>W3769+(constants!$B$1*(50-FLOOR(L3769,1)))</f>
        <v>15.701746129772651</v>
      </c>
      <c r="W3769">
        <f t="shared" si="352"/>
        <v>15.624794724590059</v>
      </c>
      <c r="X3769">
        <f>constants!$B$2*constants!$B$3^2/(Y3769*Z3769^4)</f>
        <v>36515.68671927719</v>
      </c>
      <c r="Y3769">
        <f t="shared" si="353"/>
        <v>0.19952623149688758</v>
      </c>
      <c r="Z3769">
        <f>constants!$B$4/T3769</f>
        <v>0.32471427890603843</v>
      </c>
    </row>
    <row r="3770" spans="1:26" x14ac:dyDescent="0.3">
      <c r="A3770">
        <v>3770</v>
      </c>
      <c r="B3770" s="1">
        <v>45208.674305555556</v>
      </c>
      <c r="C3770">
        <v>72519827</v>
      </c>
      <c r="D3770" s="3" t="s">
        <v>7557</v>
      </c>
      <c r="E3770" t="s">
        <v>7558</v>
      </c>
      <c r="F3770">
        <v>-53</v>
      </c>
      <c r="G3770" t="s">
        <v>25</v>
      </c>
      <c r="H3770">
        <v>742</v>
      </c>
      <c r="I3770">
        <v>3152</v>
      </c>
      <c r="J3770">
        <v>1</v>
      </c>
      <c r="K3770">
        <v>1</v>
      </c>
      <c r="L3770">
        <v>42</v>
      </c>
      <c r="M3770">
        <v>1</v>
      </c>
      <c r="N3770">
        <v>0</v>
      </c>
      <c r="O3770">
        <v>1</v>
      </c>
      <c r="P3770" s="2" t="s">
        <v>7557</v>
      </c>
      <c r="Q3770">
        <v>2</v>
      </c>
      <c r="R3770" s="4">
        <f t="shared" si="348"/>
        <v>72.519827000000006</v>
      </c>
      <c r="S3770">
        <f t="shared" si="349"/>
        <v>46.375</v>
      </c>
      <c r="T3770">
        <f t="shared" si="350"/>
        <v>923250000</v>
      </c>
      <c r="U3770">
        <f t="shared" si="351"/>
        <v>4.8351074434155406</v>
      </c>
      <c r="V3770">
        <f>W3770+(constants!$B$1*(50-FLOOR(L3770,1)))</f>
        <v>31.701746129772648</v>
      </c>
      <c r="W3770">
        <f t="shared" si="352"/>
        <v>31.624794724590053</v>
      </c>
      <c r="X3770">
        <f>constants!$B$2*constants!$B$3^2/(Y3770*Z3770^4)</f>
        <v>1453715.6720629339</v>
      </c>
      <c r="Y3770">
        <f t="shared" si="353"/>
        <v>5.0118723362727194E-3</v>
      </c>
      <c r="Z3770">
        <f>constants!$B$4/T3770</f>
        <v>0.32471427890603843</v>
      </c>
    </row>
    <row r="3771" spans="1:26" x14ac:dyDescent="0.3">
      <c r="A3771">
        <v>3771</v>
      </c>
      <c r="B3771" s="1">
        <v>45208.674305555556</v>
      </c>
      <c r="C3771">
        <v>72550165</v>
      </c>
      <c r="D3771" s="3" t="s">
        <v>7559</v>
      </c>
      <c r="E3771" t="s">
        <v>7560</v>
      </c>
      <c r="F3771">
        <v>-38</v>
      </c>
      <c r="G3771" t="s">
        <v>22</v>
      </c>
      <c r="H3771">
        <v>351</v>
      </c>
      <c r="I3771">
        <v>1916</v>
      </c>
      <c r="J3771">
        <v>1</v>
      </c>
      <c r="K3771">
        <v>1</v>
      </c>
      <c r="L3771">
        <v>42</v>
      </c>
      <c r="M3771">
        <v>1</v>
      </c>
      <c r="N3771">
        <v>0</v>
      </c>
      <c r="O3771">
        <v>1</v>
      </c>
      <c r="P3771" s="2" t="s">
        <v>7559</v>
      </c>
      <c r="Q3771">
        <v>2</v>
      </c>
      <c r="R3771" s="4">
        <f t="shared" si="348"/>
        <v>72.550165000000007</v>
      </c>
      <c r="S3771">
        <f t="shared" si="349"/>
        <v>21.9375</v>
      </c>
      <c r="T3771">
        <f t="shared" si="350"/>
        <v>923250000</v>
      </c>
      <c r="U3771">
        <f t="shared" si="351"/>
        <v>2.9391071895888885</v>
      </c>
      <c r="V3771">
        <f>W3771+(constants!$B$1*(50-FLOOR(L3771,1)))</f>
        <v>16.701746129772648</v>
      </c>
      <c r="W3771">
        <f t="shared" si="352"/>
        <v>16.624794724590053</v>
      </c>
      <c r="X3771">
        <f>constants!$B$2*constants!$B$3^2/(Y3771*Z3771^4)</f>
        <v>45970.525940012791</v>
      </c>
      <c r="Y3771">
        <f t="shared" si="353"/>
        <v>0.1584893192461112</v>
      </c>
      <c r="Z3771">
        <f>constants!$B$4/T3771</f>
        <v>0.32471427890603843</v>
      </c>
    </row>
    <row r="3772" spans="1:26" x14ac:dyDescent="0.3">
      <c r="A3772">
        <v>3772</v>
      </c>
      <c r="B3772" s="1">
        <v>45208.674305555556</v>
      </c>
      <c r="C3772">
        <v>72562930</v>
      </c>
      <c r="D3772" s="3" t="s">
        <v>7561</v>
      </c>
      <c r="E3772" t="s">
        <v>7562</v>
      </c>
      <c r="F3772">
        <v>-38</v>
      </c>
      <c r="G3772" t="s">
        <v>22</v>
      </c>
      <c r="H3772">
        <v>39</v>
      </c>
      <c r="I3772">
        <v>1932</v>
      </c>
      <c r="J3772">
        <v>1</v>
      </c>
      <c r="K3772">
        <v>1</v>
      </c>
      <c r="L3772">
        <v>42</v>
      </c>
      <c r="M3772">
        <v>1</v>
      </c>
      <c r="N3772">
        <v>0</v>
      </c>
      <c r="O3772">
        <v>1</v>
      </c>
      <c r="P3772" s="2" t="s">
        <v>7561</v>
      </c>
      <c r="Q3772">
        <v>2</v>
      </c>
      <c r="R3772" s="4">
        <f t="shared" si="348"/>
        <v>72.562929999999994</v>
      </c>
      <c r="S3772">
        <f t="shared" si="349"/>
        <v>2.4375</v>
      </c>
      <c r="T3772">
        <f t="shared" si="350"/>
        <v>923250000</v>
      </c>
      <c r="U3772">
        <f t="shared" si="351"/>
        <v>2.9636508821950587</v>
      </c>
      <c r="V3772">
        <f>W3772+(constants!$B$1*(50-FLOOR(L3772,1)))</f>
        <v>16.701746129772648</v>
      </c>
      <c r="W3772">
        <f t="shared" si="352"/>
        <v>16.624794724590053</v>
      </c>
      <c r="X3772">
        <f>constants!$B$2*constants!$B$3^2/(Y3772*Z3772^4)</f>
        <v>45970.525940012791</v>
      </c>
      <c r="Y3772">
        <f t="shared" si="353"/>
        <v>0.1584893192461112</v>
      </c>
      <c r="Z3772">
        <f>constants!$B$4/T3772</f>
        <v>0.32471427890603843</v>
      </c>
    </row>
    <row r="3773" spans="1:26" x14ac:dyDescent="0.3">
      <c r="A3773">
        <v>3773</v>
      </c>
      <c r="B3773" s="1">
        <v>45208.674305555556</v>
      </c>
      <c r="C3773">
        <v>72575886</v>
      </c>
      <c r="D3773" s="3" t="s">
        <v>7563</v>
      </c>
      <c r="E3773" t="s">
        <v>7564</v>
      </c>
      <c r="F3773">
        <v>-54</v>
      </c>
      <c r="G3773" t="s">
        <v>25</v>
      </c>
      <c r="H3773">
        <v>-625</v>
      </c>
      <c r="I3773">
        <v>3100</v>
      </c>
      <c r="J3773">
        <v>1</v>
      </c>
      <c r="K3773">
        <v>1</v>
      </c>
      <c r="L3773">
        <v>42</v>
      </c>
      <c r="M3773">
        <v>1</v>
      </c>
      <c r="N3773">
        <v>0</v>
      </c>
      <c r="O3773">
        <v>1</v>
      </c>
      <c r="P3773" s="2" t="s">
        <v>7563</v>
      </c>
      <c r="Q3773">
        <v>2</v>
      </c>
      <c r="R3773" s="4">
        <f t="shared" si="348"/>
        <v>72.575885999999997</v>
      </c>
      <c r="S3773">
        <f t="shared" si="349"/>
        <v>-39.0625</v>
      </c>
      <c r="T3773">
        <f t="shared" si="350"/>
        <v>923250000</v>
      </c>
      <c r="U3773">
        <f t="shared" si="351"/>
        <v>4.7553404424454877</v>
      </c>
      <c r="V3773">
        <f>W3773+(constants!$B$1*(50-FLOOR(L3773,1)))</f>
        <v>32.701746129772644</v>
      </c>
      <c r="W3773">
        <f t="shared" si="352"/>
        <v>32.624794724590053</v>
      </c>
      <c r="X3773">
        <f>constants!$B$2*constants!$B$3^2/(Y3773*Z3773^4)</f>
        <v>1830119.6010834656</v>
      </c>
      <c r="Y3773">
        <f t="shared" si="353"/>
        <v>3.9810717055349656E-3</v>
      </c>
      <c r="Z3773">
        <f>constants!$B$4/T3773</f>
        <v>0.32471427890603843</v>
      </c>
    </row>
    <row r="3774" spans="1:26" x14ac:dyDescent="0.3">
      <c r="A3774">
        <v>3774</v>
      </c>
      <c r="B3774" s="1">
        <v>45208.674305555556</v>
      </c>
      <c r="C3774">
        <v>72590477</v>
      </c>
      <c r="D3774" s="3" t="s">
        <v>7565</v>
      </c>
      <c r="E3774" t="s">
        <v>7566</v>
      </c>
      <c r="F3774">
        <v>-38</v>
      </c>
      <c r="G3774" t="s">
        <v>22</v>
      </c>
      <c r="H3774">
        <v>78</v>
      </c>
      <c r="I3774">
        <v>1920</v>
      </c>
      <c r="J3774">
        <v>1</v>
      </c>
      <c r="K3774">
        <v>1</v>
      </c>
      <c r="L3774">
        <v>42</v>
      </c>
      <c r="M3774">
        <v>1</v>
      </c>
      <c r="N3774">
        <v>0</v>
      </c>
      <c r="O3774">
        <v>1</v>
      </c>
      <c r="P3774" s="2" t="s">
        <v>7565</v>
      </c>
      <c r="Q3774">
        <v>2</v>
      </c>
      <c r="R3774" s="4">
        <f t="shared" si="348"/>
        <v>72.590477000000007</v>
      </c>
      <c r="S3774">
        <f t="shared" si="349"/>
        <v>4.875</v>
      </c>
      <c r="T3774">
        <f t="shared" si="350"/>
        <v>923250000</v>
      </c>
      <c r="U3774">
        <f t="shared" si="351"/>
        <v>2.9452431127404308</v>
      </c>
      <c r="V3774">
        <f>W3774+(constants!$B$1*(50-FLOOR(L3774,1)))</f>
        <v>16.701746129772648</v>
      </c>
      <c r="W3774">
        <f t="shared" si="352"/>
        <v>16.624794724590053</v>
      </c>
      <c r="X3774">
        <f>constants!$B$2*constants!$B$3^2/(Y3774*Z3774^4)</f>
        <v>45970.525940012791</v>
      </c>
      <c r="Y3774">
        <f t="shared" si="353"/>
        <v>0.1584893192461112</v>
      </c>
      <c r="Z3774">
        <f>constants!$B$4/T3774</f>
        <v>0.32471427890603843</v>
      </c>
    </row>
    <row r="3775" spans="1:26" x14ac:dyDescent="0.3">
      <c r="A3775">
        <v>3775</v>
      </c>
      <c r="B3775" s="1">
        <v>45208.674305555556</v>
      </c>
      <c r="C3775">
        <v>72602634</v>
      </c>
      <c r="D3775" s="3" t="s">
        <v>7567</v>
      </c>
      <c r="E3775" t="s">
        <v>7568</v>
      </c>
      <c r="F3775">
        <v>-38</v>
      </c>
      <c r="G3775" t="s">
        <v>22</v>
      </c>
      <c r="H3775">
        <v>156</v>
      </c>
      <c r="I3775">
        <v>1904</v>
      </c>
      <c r="J3775">
        <v>1</v>
      </c>
      <c r="K3775">
        <v>1</v>
      </c>
      <c r="L3775">
        <v>42</v>
      </c>
      <c r="M3775">
        <v>1</v>
      </c>
      <c r="N3775">
        <v>0</v>
      </c>
      <c r="O3775">
        <v>1</v>
      </c>
      <c r="P3775" s="2" t="s">
        <v>7567</v>
      </c>
      <c r="Q3775">
        <v>2</v>
      </c>
      <c r="R3775" s="4">
        <f t="shared" si="348"/>
        <v>72.602633999999995</v>
      </c>
      <c r="S3775">
        <f t="shared" si="349"/>
        <v>9.75</v>
      </c>
      <c r="T3775">
        <f t="shared" si="350"/>
        <v>923250000</v>
      </c>
      <c r="U3775">
        <f t="shared" si="351"/>
        <v>2.9206994201342606</v>
      </c>
      <c r="V3775">
        <f>W3775+(constants!$B$1*(50-FLOOR(L3775,1)))</f>
        <v>16.701746129772648</v>
      </c>
      <c r="W3775">
        <f t="shared" si="352"/>
        <v>16.624794724590053</v>
      </c>
      <c r="X3775">
        <f>constants!$B$2*constants!$B$3^2/(Y3775*Z3775^4)</f>
        <v>45970.525940012791</v>
      </c>
      <c r="Y3775">
        <f t="shared" si="353"/>
        <v>0.1584893192461112</v>
      </c>
      <c r="Z3775">
        <f>constants!$B$4/T3775</f>
        <v>0.32471427890603843</v>
      </c>
    </row>
    <row r="3776" spans="1:26" x14ac:dyDescent="0.3">
      <c r="A3776">
        <v>3776</v>
      </c>
      <c r="B3776" s="1">
        <v>45208.674305555556</v>
      </c>
      <c r="C3776">
        <v>72625275</v>
      </c>
      <c r="D3776" s="3" t="s">
        <v>7569</v>
      </c>
      <c r="E3776" t="s">
        <v>7570</v>
      </c>
      <c r="F3776">
        <v>-38</v>
      </c>
      <c r="G3776" t="s">
        <v>22</v>
      </c>
      <c r="H3776">
        <v>39</v>
      </c>
      <c r="I3776">
        <v>2156</v>
      </c>
      <c r="J3776">
        <v>1</v>
      </c>
      <c r="K3776">
        <v>1</v>
      </c>
      <c r="L3776">
        <v>43</v>
      </c>
      <c r="M3776">
        <v>1</v>
      </c>
      <c r="N3776">
        <v>0</v>
      </c>
      <c r="O3776">
        <v>1</v>
      </c>
      <c r="P3776" s="2" t="s">
        <v>7569</v>
      </c>
      <c r="Q3776">
        <v>2</v>
      </c>
      <c r="R3776" s="4">
        <f t="shared" si="348"/>
        <v>72.625275000000002</v>
      </c>
      <c r="S3776">
        <f t="shared" si="349"/>
        <v>2.4375</v>
      </c>
      <c r="T3776">
        <f t="shared" si="350"/>
        <v>923750000</v>
      </c>
      <c r="U3776">
        <f t="shared" si="351"/>
        <v>3.3072625786814425</v>
      </c>
      <c r="V3776">
        <f>W3776+(constants!$B$1*(50-FLOOR(L3776,1)))</f>
        <v>16.701532607319457</v>
      </c>
      <c r="W3776">
        <f t="shared" si="352"/>
        <v>16.634200127784688</v>
      </c>
      <c r="X3776">
        <f>constants!$B$2*constants!$B$3^2/(Y3776*Z3776^4)</f>
        <v>46070.191000343089</v>
      </c>
      <c r="Y3776">
        <f t="shared" si="353"/>
        <v>0.1584893192461112</v>
      </c>
      <c r="Z3776">
        <f>constants!$B$4/T3776</f>
        <v>0.32453852016238161</v>
      </c>
    </row>
    <row r="3777" spans="1:26" x14ac:dyDescent="0.3">
      <c r="A3777">
        <v>3777</v>
      </c>
      <c r="B3777" s="1">
        <v>45208.674305555556</v>
      </c>
      <c r="C3777">
        <v>72650662</v>
      </c>
      <c r="D3777" s="3" t="s">
        <v>7571</v>
      </c>
      <c r="E3777" t="s">
        <v>7572</v>
      </c>
      <c r="F3777">
        <v>-52</v>
      </c>
      <c r="G3777" t="s">
        <v>50</v>
      </c>
      <c r="H3777">
        <v>-78</v>
      </c>
      <c r="I3777">
        <v>2800</v>
      </c>
      <c r="J3777">
        <v>1</v>
      </c>
      <c r="K3777">
        <v>1</v>
      </c>
      <c r="L3777">
        <v>43</v>
      </c>
      <c r="M3777">
        <v>1</v>
      </c>
      <c r="N3777">
        <v>0</v>
      </c>
      <c r="O3777">
        <v>1</v>
      </c>
      <c r="P3777" s="2" t="s">
        <v>7571</v>
      </c>
      <c r="Q3777">
        <v>2</v>
      </c>
      <c r="R3777" s="4">
        <f t="shared" si="348"/>
        <v>72.650661999999997</v>
      </c>
      <c r="S3777">
        <f t="shared" si="349"/>
        <v>-4.875</v>
      </c>
      <c r="T3777">
        <f t="shared" si="350"/>
        <v>923750000</v>
      </c>
      <c r="U3777">
        <f t="shared" si="351"/>
        <v>4.2951462060797949</v>
      </c>
      <c r="V3777">
        <f>W3777+(constants!$B$1*(50-FLOOR(L3777,1)))</f>
        <v>30.701532607319457</v>
      </c>
      <c r="W3777">
        <f t="shared" si="352"/>
        <v>30.634200127784688</v>
      </c>
      <c r="X3777">
        <f>constants!$B$2*constants!$B$3^2/(Y3777*Z3777^4)</f>
        <v>1157230.8767081667</v>
      </c>
      <c r="Y3777">
        <f t="shared" si="353"/>
        <v>6.3095734448019216E-3</v>
      </c>
      <c r="Z3777">
        <f>constants!$B$4/T3777</f>
        <v>0.32453852016238161</v>
      </c>
    </row>
    <row r="3778" spans="1:26" x14ac:dyDescent="0.3">
      <c r="A3778">
        <v>3778</v>
      </c>
      <c r="B3778" s="1">
        <v>45208.674305555556</v>
      </c>
      <c r="C3778">
        <v>72680089</v>
      </c>
      <c r="D3778" s="3" t="s">
        <v>7573</v>
      </c>
      <c r="E3778" t="s">
        <v>7574</v>
      </c>
      <c r="F3778">
        <v>-38</v>
      </c>
      <c r="G3778" t="s">
        <v>22</v>
      </c>
      <c r="H3778">
        <v>429</v>
      </c>
      <c r="I3778">
        <v>2156</v>
      </c>
      <c r="J3778">
        <v>1</v>
      </c>
      <c r="K3778">
        <v>1</v>
      </c>
      <c r="L3778">
        <v>43</v>
      </c>
      <c r="M3778">
        <v>1</v>
      </c>
      <c r="N3778">
        <v>0</v>
      </c>
      <c r="O3778">
        <v>1</v>
      </c>
      <c r="P3778" s="2" t="s">
        <v>7573</v>
      </c>
      <c r="Q3778">
        <v>2</v>
      </c>
      <c r="R3778" s="4">
        <f t="shared" si="348"/>
        <v>72.680088999999995</v>
      </c>
      <c r="S3778">
        <f t="shared" si="349"/>
        <v>26.8125</v>
      </c>
      <c r="T3778">
        <f t="shared" si="350"/>
        <v>923750000</v>
      </c>
      <c r="U3778">
        <f t="shared" si="351"/>
        <v>3.3072625786814425</v>
      </c>
      <c r="V3778">
        <f>W3778+(constants!$B$1*(50-FLOOR(L3778,1)))</f>
        <v>16.701532607319457</v>
      </c>
      <c r="W3778">
        <f t="shared" si="352"/>
        <v>16.634200127784688</v>
      </c>
      <c r="X3778">
        <f>constants!$B$2*constants!$B$3^2/(Y3778*Z3778^4)</f>
        <v>46070.191000343089</v>
      </c>
      <c r="Y3778">
        <f t="shared" si="353"/>
        <v>0.1584893192461112</v>
      </c>
      <c r="Z3778">
        <f>constants!$B$4/T3778</f>
        <v>0.32453852016238161</v>
      </c>
    </row>
    <row r="3779" spans="1:26" x14ac:dyDescent="0.3">
      <c r="A3779">
        <v>3779</v>
      </c>
      <c r="B3779" s="1">
        <v>45208.674305555556</v>
      </c>
      <c r="C3779">
        <v>72693733</v>
      </c>
      <c r="D3779" s="3" t="s">
        <v>7575</v>
      </c>
      <c r="E3779" t="s">
        <v>7576</v>
      </c>
      <c r="F3779">
        <v>-55</v>
      </c>
      <c r="G3779" t="s">
        <v>19</v>
      </c>
      <c r="H3779">
        <v>-3398</v>
      </c>
      <c r="I3779">
        <v>16</v>
      </c>
      <c r="J3779">
        <v>1</v>
      </c>
      <c r="K3779">
        <v>1</v>
      </c>
      <c r="L3779">
        <v>43</v>
      </c>
      <c r="M3779">
        <v>1</v>
      </c>
      <c r="N3779">
        <v>0</v>
      </c>
      <c r="O3779">
        <v>1</v>
      </c>
      <c r="P3779" s="2" t="s">
        <v>7575</v>
      </c>
      <c r="Q3779">
        <v>2</v>
      </c>
      <c r="R3779" s="4">
        <f t="shared" ref="R3779:R3842" si="354">C3779/10^6</f>
        <v>72.693732999999995</v>
      </c>
      <c r="S3779">
        <f t="shared" ref="S3779:S3842" si="355">H3779/16</f>
        <v>-212.375</v>
      </c>
      <c r="T3779">
        <f t="shared" ref="T3779:T3842" si="356">IF(OR(L3779&lt;1,L3779&gt;50),-1,10^6*(902.75+(L3779-1)/2))</f>
        <v>923750000</v>
      </c>
      <c r="U3779">
        <f t="shared" ref="U3779:U3842" si="357">I3779*PI()/2048</f>
        <v>2.4543692606170259E-2</v>
      </c>
      <c r="V3779">
        <f>W3779+(constants!$B$1*(50-FLOOR(L3779,1)))</f>
        <v>33.701532607319457</v>
      </c>
      <c r="W3779">
        <f t="shared" ref="W3779:W3842" si="358">10*LOG10(X3779/1000)</f>
        <v>33.634200127784688</v>
      </c>
      <c r="X3779">
        <f>constants!$B$2*constants!$B$3^2/(Y3779*Z3779^4)</f>
        <v>2308979.1580142006</v>
      </c>
      <c r="Y3779">
        <f t="shared" ref="Y3779:Y3842" si="359">1000*10^(F3779/10)</f>
        <v>3.1622776601683768E-3</v>
      </c>
      <c r="Z3779">
        <f>constants!$B$4/T3779</f>
        <v>0.32453852016238161</v>
      </c>
    </row>
    <row r="3780" spans="1:26" x14ac:dyDescent="0.3">
      <c r="A3780">
        <v>3780</v>
      </c>
      <c r="B3780" s="1">
        <v>45208.674305555556</v>
      </c>
      <c r="C3780">
        <v>72720140</v>
      </c>
      <c r="D3780" s="3" t="s">
        <v>7577</v>
      </c>
      <c r="E3780" t="s">
        <v>7578</v>
      </c>
      <c r="F3780">
        <v>-38</v>
      </c>
      <c r="G3780" t="s">
        <v>22</v>
      </c>
      <c r="H3780">
        <v>312</v>
      </c>
      <c r="I3780">
        <v>2160</v>
      </c>
      <c r="J3780">
        <v>1</v>
      </c>
      <c r="K3780">
        <v>1</v>
      </c>
      <c r="L3780">
        <v>43</v>
      </c>
      <c r="M3780">
        <v>1</v>
      </c>
      <c r="N3780">
        <v>0</v>
      </c>
      <c r="O3780">
        <v>1</v>
      </c>
      <c r="P3780" s="2" t="s">
        <v>7577</v>
      </c>
      <c r="Q3780">
        <v>2</v>
      </c>
      <c r="R3780" s="4">
        <f t="shared" si="354"/>
        <v>72.720140000000001</v>
      </c>
      <c r="S3780">
        <f t="shared" si="355"/>
        <v>19.5</v>
      </c>
      <c r="T3780">
        <f t="shared" si="356"/>
        <v>923750000</v>
      </c>
      <c r="U3780">
        <f t="shared" si="357"/>
        <v>3.3133985018329848</v>
      </c>
      <c r="V3780">
        <f>W3780+(constants!$B$1*(50-FLOOR(L3780,1)))</f>
        <v>16.701532607319457</v>
      </c>
      <c r="W3780">
        <f t="shared" si="358"/>
        <v>16.634200127784688</v>
      </c>
      <c r="X3780">
        <f>constants!$B$2*constants!$B$3^2/(Y3780*Z3780^4)</f>
        <v>46070.191000343089</v>
      </c>
      <c r="Y3780">
        <f t="shared" si="359"/>
        <v>0.1584893192461112</v>
      </c>
      <c r="Z3780">
        <f>constants!$B$4/T3780</f>
        <v>0.32453852016238161</v>
      </c>
    </row>
    <row r="3781" spans="1:26" x14ac:dyDescent="0.3">
      <c r="A3781">
        <v>3781</v>
      </c>
      <c r="B3781" s="1">
        <v>45208.674305555556</v>
      </c>
      <c r="C3781">
        <v>72732768</v>
      </c>
      <c r="D3781" s="3" t="s">
        <v>7579</v>
      </c>
      <c r="E3781" t="s">
        <v>7580</v>
      </c>
      <c r="F3781">
        <v>-38</v>
      </c>
      <c r="G3781" t="s">
        <v>22</v>
      </c>
      <c r="H3781">
        <v>-39</v>
      </c>
      <c r="I3781">
        <v>2172</v>
      </c>
      <c r="J3781">
        <v>1</v>
      </c>
      <c r="K3781">
        <v>1</v>
      </c>
      <c r="L3781">
        <v>43</v>
      </c>
      <c r="M3781">
        <v>1</v>
      </c>
      <c r="N3781">
        <v>0</v>
      </c>
      <c r="O3781">
        <v>1</v>
      </c>
      <c r="P3781" s="2" t="s">
        <v>7579</v>
      </c>
      <c r="Q3781">
        <v>2</v>
      </c>
      <c r="R3781" s="4">
        <f t="shared" si="354"/>
        <v>72.732767999999993</v>
      </c>
      <c r="S3781">
        <f t="shared" si="355"/>
        <v>-2.4375</v>
      </c>
      <c r="T3781">
        <f t="shared" si="356"/>
        <v>923750000</v>
      </c>
      <c r="U3781">
        <f t="shared" si="357"/>
        <v>3.3318062712876126</v>
      </c>
      <c r="V3781">
        <f>W3781+(constants!$B$1*(50-FLOOR(L3781,1)))</f>
        <v>16.701532607319457</v>
      </c>
      <c r="W3781">
        <f t="shared" si="358"/>
        <v>16.634200127784688</v>
      </c>
      <c r="X3781">
        <f>constants!$B$2*constants!$B$3^2/(Y3781*Z3781^4)</f>
        <v>46070.191000343089</v>
      </c>
      <c r="Y3781">
        <f t="shared" si="359"/>
        <v>0.1584893192461112</v>
      </c>
      <c r="Z3781">
        <f>constants!$B$4/T3781</f>
        <v>0.32453852016238161</v>
      </c>
    </row>
    <row r="3782" spans="1:26" x14ac:dyDescent="0.3">
      <c r="A3782">
        <v>3782</v>
      </c>
      <c r="B3782" s="1">
        <v>45208.674305555556</v>
      </c>
      <c r="C3782">
        <v>72745172</v>
      </c>
      <c r="D3782" s="3" t="s">
        <v>7581</v>
      </c>
      <c r="E3782" t="s">
        <v>7582</v>
      </c>
      <c r="F3782">
        <v>-38</v>
      </c>
      <c r="G3782" t="s">
        <v>22</v>
      </c>
      <c r="H3782">
        <v>312</v>
      </c>
      <c r="I3782">
        <v>2176</v>
      </c>
      <c r="J3782">
        <v>1</v>
      </c>
      <c r="K3782">
        <v>1</v>
      </c>
      <c r="L3782">
        <v>43</v>
      </c>
      <c r="M3782">
        <v>1</v>
      </c>
      <c r="N3782">
        <v>0</v>
      </c>
      <c r="O3782">
        <v>1</v>
      </c>
      <c r="P3782" s="2" t="s">
        <v>7581</v>
      </c>
      <c r="Q3782">
        <v>2</v>
      </c>
      <c r="R3782" s="4">
        <f t="shared" si="354"/>
        <v>72.745171999999997</v>
      </c>
      <c r="S3782">
        <f t="shared" si="355"/>
        <v>19.5</v>
      </c>
      <c r="T3782">
        <f t="shared" si="356"/>
        <v>923750000</v>
      </c>
      <c r="U3782">
        <f t="shared" si="357"/>
        <v>3.3379421944391554</v>
      </c>
      <c r="V3782">
        <f>W3782+(constants!$B$1*(50-FLOOR(L3782,1)))</f>
        <v>16.701532607319457</v>
      </c>
      <c r="W3782">
        <f t="shared" si="358"/>
        <v>16.634200127784688</v>
      </c>
      <c r="X3782">
        <f>constants!$B$2*constants!$B$3^2/(Y3782*Z3782^4)</f>
        <v>46070.191000343089</v>
      </c>
      <c r="Y3782">
        <f t="shared" si="359"/>
        <v>0.1584893192461112</v>
      </c>
      <c r="Z3782">
        <f>constants!$B$4/T3782</f>
        <v>0.32453852016238161</v>
      </c>
    </row>
    <row r="3783" spans="1:26" x14ac:dyDescent="0.3">
      <c r="A3783">
        <v>3783</v>
      </c>
      <c r="B3783" s="1">
        <v>45208.674305555556</v>
      </c>
      <c r="C3783">
        <v>72770539</v>
      </c>
      <c r="D3783" s="3" t="s">
        <v>7583</v>
      </c>
      <c r="E3783" t="s">
        <v>7584</v>
      </c>
      <c r="F3783">
        <v>-38</v>
      </c>
      <c r="G3783" t="s">
        <v>22</v>
      </c>
      <c r="H3783">
        <v>273</v>
      </c>
      <c r="I3783">
        <v>2168</v>
      </c>
      <c r="J3783">
        <v>1</v>
      </c>
      <c r="K3783">
        <v>1</v>
      </c>
      <c r="L3783">
        <v>43</v>
      </c>
      <c r="M3783">
        <v>1</v>
      </c>
      <c r="N3783">
        <v>0</v>
      </c>
      <c r="O3783">
        <v>1</v>
      </c>
      <c r="P3783" s="2" t="s">
        <v>7583</v>
      </c>
      <c r="Q3783">
        <v>2</v>
      </c>
      <c r="R3783" s="4">
        <f t="shared" si="354"/>
        <v>72.770538999999999</v>
      </c>
      <c r="S3783">
        <f t="shared" si="355"/>
        <v>17.0625</v>
      </c>
      <c r="T3783">
        <f t="shared" si="356"/>
        <v>923750000</v>
      </c>
      <c r="U3783">
        <f t="shared" si="357"/>
        <v>3.3256703481360699</v>
      </c>
      <c r="V3783">
        <f>W3783+(constants!$B$1*(50-FLOOR(L3783,1)))</f>
        <v>16.701532607319457</v>
      </c>
      <c r="W3783">
        <f t="shared" si="358"/>
        <v>16.634200127784688</v>
      </c>
      <c r="X3783">
        <f>constants!$B$2*constants!$B$3^2/(Y3783*Z3783^4)</f>
        <v>46070.191000343089</v>
      </c>
      <c r="Y3783">
        <f t="shared" si="359"/>
        <v>0.1584893192461112</v>
      </c>
      <c r="Z3783">
        <f>constants!$B$4/T3783</f>
        <v>0.32453852016238161</v>
      </c>
    </row>
    <row r="3784" spans="1:26" x14ac:dyDescent="0.3">
      <c r="A3784">
        <v>3784</v>
      </c>
      <c r="B3784" s="1">
        <v>45208.674305555556</v>
      </c>
      <c r="C3784">
        <v>72782808</v>
      </c>
      <c r="D3784" s="3" t="s">
        <v>7585</v>
      </c>
      <c r="E3784" t="s">
        <v>7586</v>
      </c>
      <c r="F3784">
        <v>-38</v>
      </c>
      <c r="G3784" t="s">
        <v>22</v>
      </c>
      <c r="H3784">
        <v>273</v>
      </c>
      <c r="I3784">
        <v>2164</v>
      </c>
      <c r="J3784">
        <v>1</v>
      </c>
      <c r="K3784">
        <v>1</v>
      </c>
      <c r="L3784">
        <v>43</v>
      </c>
      <c r="M3784">
        <v>1</v>
      </c>
      <c r="N3784">
        <v>0</v>
      </c>
      <c r="O3784">
        <v>1</v>
      </c>
      <c r="P3784" s="2" t="s">
        <v>7585</v>
      </c>
      <c r="Q3784">
        <v>2</v>
      </c>
      <c r="R3784" s="4">
        <f t="shared" si="354"/>
        <v>72.782808000000003</v>
      </c>
      <c r="S3784">
        <f t="shared" si="355"/>
        <v>17.0625</v>
      </c>
      <c r="T3784">
        <f t="shared" si="356"/>
        <v>923750000</v>
      </c>
      <c r="U3784">
        <f t="shared" si="357"/>
        <v>3.3195344249845276</v>
      </c>
      <c r="V3784">
        <f>W3784+(constants!$B$1*(50-FLOOR(L3784,1)))</f>
        <v>16.701532607319457</v>
      </c>
      <c r="W3784">
        <f t="shared" si="358"/>
        <v>16.634200127784688</v>
      </c>
      <c r="X3784">
        <f>constants!$B$2*constants!$B$3^2/(Y3784*Z3784^4)</f>
        <v>46070.191000343089</v>
      </c>
      <c r="Y3784">
        <f t="shared" si="359"/>
        <v>0.1584893192461112</v>
      </c>
      <c r="Z3784">
        <f>constants!$B$4/T3784</f>
        <v>0.32453852016238161</v>
      </c>
    </row>
    <row r="3785" spans="1:26" x14ac:dyDescent="0.3">
      <c r="A3785">
        <v>3785</v>
      </c>
      <c r="B3785" s="1">
        <v>45208.674305555556</v>
      </c>
      <c r="C3785">
        <v>72810414</v>
      </c>
      <c r="D3785" s="3" t="s">
        <v>7587</v>
      </c>
      <c r="E3785" t="s">
        <v>7588</v>
      </c>
      <c r="F3785">
        <v>-38</v>
      </c>
      <c r="G3785" t="s">
        <v>22</v>
      </c>
      <c r="H3785">
        <v>234</v>
      </c>
      <c r="I3785">
        <v>2168</v>
      </c>
      <c r="J3785">
        <v>1</v>
      </c>
      <c r="K3785">
        <v>1</v>
      </c>
      <c r="L3785">
        <v>43</v>
      </c>
      <c r="M3785">
        <v>1</v>
      </c>
      <c r="N3785">
        <v>0</v>
      </c>
      <c r="O3785">
        <v>1</v>
      </c>
      <c r="P3785" s="2" t="s">
        <v>7587</v>
      </c>
      <c r="Q3785">
        <v>2</v>
      </c>
      <c r="R3785" s="4">
        <f t="shared" si="354"/>
        <v>72.810413999999994</v>
      </c>
      <c r="S3785">
        <f t="shared" si="355"/>
        <v>14.625</v>
      </c>
      <c r="T3785">
        <f t="shared" si="356"/>
        <v>923750000</v>
      </c>
      <c r="U3785">
        <f t="shared" si="357"/>
        <v>3.3256703481360699</v>
      </c>
      <c r="V3785">
        <f>W3785+(constants!$B$1*(50-FLOOR(L3785,1)))</f>
        <v>16.701532607319457</v>
      </c>
      <c r="W3785">
        <f t="shared" si="358"/>
        <v>16.634200127784688</v>
      </c>
      <c r="X3785">
        <f>constants!$B$2*constants!$B$3^2/(Y3785*Z3785^4)</f>
        <v>46070.191000343089</v>
      </c>
      <c r="Y3785">
        <f t="shared" si="359"/>
        <v>0.1584893192461112</v>
      </c>
      <c r="Z3785">
        <f>constants!$B$4/T3785</f>
        <v>0.32453852016238161</v>
      </c>
    </row>
    <row r="3786" spans="1:26" x14ac:dyDescent="0.3">
      <c r="A3786">
        <v>3786</v>
      </c>
      <c r="B3786" s="1">
        <v>45208.674305555556</v>
      </c>
      <c r="C3786">
        <v>72829322</v>
      </c>
      <c r="D3786" s="3" t="s">
        <v>7589</v>
      </c>
      <c r="E3786" t="s">
        <v>7590</v>
      </c>
      <c r="F3786">
        <v>-38</v>
      </c>
      <c r="G3786" t="s">
        <v>22</v>
      </c>
      <c r="H3786">
        <v>156</v>
      </c>
      <c r="I3786">
        <v>3908</v>
      </c>
      <c r="J3786">
        <v>1</v>
      </c>
      <c r="K3786">
        <v>1</v>
      </c>
      <c r="L3786">
        <v>44</v>
      </c>
      <c r="M3786">
        <v>1</v>
      </c>
      <c r="N3786">
        <v>0</v>
      </c>
      <c r="O3786">
        <v>1</v>
      </c>
      <c r="P3786" s="2" t="s">
        <v>7589</v>
      </c>
      <c r="Q3786">
        <v>2</v>
      </c>
      <c r="R3786" s="4">
        <f t="shared" si="354"/>
        <v>72.829322000000005</v>
      </c>
      <c r="S3786">
        <f t="shared" si="355"/>
        <v>9.75</v>
      </c>
      <c r="T3786">
        <f t="shared" si="356"/>
        <v>924250000</v>
      </c>
      <c r="U3786">
        <f t="shared" si="357"/>
        <v>5.9947969190570856</v>
      </c>
      <c r="V3786">
        <f>W3786+(constants!$B$1*(50-FLOOR(L3786,1)))</f>
        <v>16.701313995362121</v>
      </c>
      <c r="W3786">
        <f t="shared" si="358"/>
        <v>16.643600441475176</v>
      </c>
      <c r="X3786">
        <f>constants!$B$2*constants!$B$3^2/(Y3786*Z3786^4)</f>
        <v>46170.018029854305</v>
      </c>
      <c r="Y3786">
        <f t="shared" si="359"/>
        <v>0.1584893192461112</v>
      </c>
      <c r="Z3786">
        <f>constants!$B$4/T3786</f>
        <v>0.32436295158236406</v>
      </c>
    </row>
    <row r="3787" spans="1:26" x14ac:dyDescent="0.3">
      <c r="A3787">
        <v>3787</v>
      </c>
      <c r="B3787" s="1">
        <v>45208.674305555556</v>
      </c>
      <c r="C3787">
        <v>72841396</v>
      </c>
      <c r="D3787" s="3" t="s">
        <v>7591</v>
      </c>
      <c r="E3787" t="s">
        <v>7592</v>
      </c>
      <c r="F3787">
        <v>-53</v>
      </c>
      <c r="G3787" t="s">
        <v>19</v>
      </c>
      <c r="H3787">
        <v>-1445</v>
      </c>
      <c r="I3787">
        <v>2348</v>
      </c>
      <c r="J3787">
        <v>1</v>
      </c>
      <c r="K3787">
        <v>1</v>
      </c>
      <c r="L3787">
        <v>44</v>
      </c>
      <c r="M3787">
        <v>1</v>
      </c>
      <c r="N3787">
        <v>0</v>
      </c>
      <c r="O3787">
        <v>1</v>
      </c>
      <c r="P3787" s="2" t="s">
        <v>7591</v>
      </c>
      <c r="Q3787">
        <v>2</v>
      </c>
      <c r="R3787" s="4">
        <f t="shared" si="354"/>
        <v>72.841396000000003</v>
      </c>
      <c r="S3787">
        <f t="shared" si="355"/>
        <v>-90.3125</v>
      </c>
      <c r="T3787">
        <f t="shared" si="356"/>
        <v>924250000</v>
      </c>
      <c r="U3787">
        <f t="shared" si="357"/>
        <v>3.6017868899554855</v>
      </c>
      <c r="V3787">
        <f>W3787+(constants!$B$1*(50-FLOOR(L3787,1)))</f>
        <v>31.701313995362121</v>
      </c>
      <c r="W3787">
        <f t="shared" si="358"/>
        <v>31.643600441475176</v>
      </c>
      <c r="X3787">
        <f>constants!$B$2*constants!$B$3^2/(Y3787*Z3787^4)</f>
        <v>1460024.1658537951</v>
      </c>
      <c r="Y3787">
        <f t="shared" si="359"/>
        <v>5.0118723362727194E-3</v>
      </c>
      <c r="Z3787">
        <f>constants!$B$4/T3787</f>
        <v>0.32436295158236406</v>
      </c>
    </row>
    <row r="3788" spans="1:26" x14ac:dyDescent="0.3">
      <c r="A3788">
        <v>3788</v>
      </c>
      <c r="B3788" s="1">
        <v>45208.674305555556</v>
      </c>
      <c r="C3788">
        <v>72860089</v>
      </c>
      <c r="D3788" s="3" t="s">
        <v>7593</v>
      </c>
      <c r="E3788" t="s">
        <v>7594</v>
      </c>
      <c r="F3788">
        <v>-57</v>
      </c>
      <c r="G3788" t="s">
        <v>25</v>
      </c>
      <c r="H3788">
        <v>-2460</v>
      </c>
      <c r="I3788">
        <v>2008</v>
      </c>
      <c r="J3788">
        <v>1</v>
      </c>
      <c r="K3788">
        <v>1</v>
      </c>
      <c r="L3788">
        <v>44</v>
      </c>
      <c r="M3788">
        <v>1</v>
      </c>
      <c r="N3788">
        <v>0</v>
      </c>
      <c r="O3788">
        <v>1</v>
      </c>
      <c r="P3788" s="2" t="s">
        <v>7593</v>
      </c>
      <c r="Q3788">
        <v>2</v>
      </c>
      <c r="R3788" s="4">
        <f t="shared" si="354"/>
        <v>72.860089000000002</v>
      </c>
      <c r="S3788">
        <f t="shared" si="355"/>
        <v>-153.75</v>
      </c>
      <c r="T3788">
        <f t="shared" si="356"/>
        <v>924250000</v>
      </c>
      <c r="U3788">
        <f t="shared" si="357"/>
        <v>3.0802334220743677</v>
      </c>
      <c r="V3788">
        <f>W3788+(constants!$B$1*(50-FLOOR(L3788,1)))</f>
        <v>35.701313995362128</v>
      </c>
      <c r="W3788">
        <f t="shared" si="358"/>
        <v>35.643600441475186</v>
      </c>
      <c r="X3788">
        <f>constants!$B$2*constants!$B$3^2/(Y3788*Z3788^4)</f>
        <v>3667414.8918842468</v>
      </c>
      <c r="Y3788">
        <f t="shared" si="359"/>
        <v>1.995262314968875E-3</v>
      </c>
      <c r="Z3788">
        <f>constants!$B$4/T3788</f>
        <v>0.32436295158236406</v>
      </c>
    </row>
    <row r="3789" spans="1:26" x14ac:dyDescent="0.3">
      <c r="A3789">
        <v>3789</v>
      </c>
      <c r="B3789" s="1">
        <v>45208.674305555556</v>
      </c>
      <c r="C3789">
        <v>72872742</v>
      </c>
      <c r="D3789" s="3" t="s">
        <v>7595</v>
      </c>
      <c r="E3789" t="s">
        <v>7596</v>
      </c>
      <c r="F3789">
        <v>-53</v>
      </c>
      <c r="G3789" t="s">
        <v>19</v>
      </c>
      <c r="H3789">
        <v>-859</v>
      </c>
      <c r="I3789">
        <v>2320</v>
      </c>
      <c r="J3789">
        <v>1</v>
      </c>
      <c r="K3789">
        <v>1</v>
      </c>
      <c r="L3789">
        <v>44</v>
      </c>
      <c r="M3789">
        <v>1</v>
      </c>
      <c r="N3789">
        <v>0</v>
      </c>
      <c r="O3789">
        <v>1</v>
      </c>
      <c r="P3789" s="2" t="s">
        <v>7595</v>
      </c>
      <c r="Q3789">
        <v>2</v>
      </c>
      <c r="R3789" s="4">
        <f t="shared" si="354"/>
        <v>72.872742000000002</v>
      </c>
      <c r="S3789">
        <f t="shared" si="355"/>
        <v>-53.6875</v>
      </c>
      <c r="T3789">
        <f t="shared" si="356"/>
        <v>924250000</v>
      </c>
      <c r="U3789">
        <f t="shared" si="357"/>
        <v>3.5588354278946874</v>
      </c>
      <c r="V3789">
        <f>W3789+(constants!$B$1*(50-FLOOR(L3789,1)))</f>
        <v>31.701313995362121</v>
      </c>
      <c r="W3789">
        <f t="shared" si="358"/>
        <v>31.643600441475176</v>
      </c>
      <c r="X3789">
        <f>constants!$B$2*constants!$B$3^2/(Y3789*Z3789^4)</f>
        <v>1460024.1658537951</v>
      </c>
      <c r="Y3789">
        <f t="shared" si="359"/>
        <v>5.0118723362727194E-3</v>
      </c>
      <c r="Z3789">
        <f>constants!$B$4/T3789</f>
        <v>0.32436295158236406</v>
      </c>
    </row>
    <row r="3790" spans="1:26" x14ac:dyDescent="0.3">
      <c r="A3790">
        <v>3790</v>
      </c>
      <c r="B3790" s="1">
        <v>45208.674305555556</v>
      </c>
      <c r="C3790">
        <v>72900558</v>
      </c>
      <c r="D3790" s="3" t="s">
        <v>7597</v>
      </c>
      <c r="E3790" t="s">
        <v>7598</v>
      </c>
      <c r="F3790">
        <v>-55</v>
      </c>
      <c r="G3790" t="s">
        <v>50</v>
      </c>
      <c r="H3790">
        <v>937</v>
      </c>
      <c r="I3790">
        <v>4048</v>
      </c>
      <c r="J3790">
        <v>1</v>
      </c>
      <c r="K3790">
        <v>1</v>
      </c>
      <c r="L3790">
        <v>44</v>
      </c>
      <c r="M3790">
        <v>1</v>
      </c>
      <c r="N3790">
        <v>0</v>
      </c>
      <c r="O3790">
        <v>1</v>
      </c>
      <c r="P3790" s="2" t="s">
        <v>7597</v>
      </c>
      <c r="Q3790">
        <v>2</v>
      </c>
      <c r="R3790" s="4">
        <f t="shared" si="354"/>
        <v>72.900558000000004</v>
      </c>
      <c r="S3790">
        <f t="shared" si="355"/>
        <v>58.5625</v>
      </c>
      <c r="T3790">
        <f t="shared" si="356"/>
        <v>924250000</v>
      </c>
      <c r="U3790">
        <f t="shared" si="357"/>
        <v>6.2095542293610757</v>
      </c>
      <c r="V3790">
        <f>W3790+(constants!$B$1*(50-FLOOR(L3790,1)))</f>
        <v>33.701313995362121</v>
      </c>
      <c r="W3790">
        <f t="shared" si="358"/>
        <v>33.643600441475179</v>
      </c>
      <c r="X3790">
        <f>constants!$B$2*constants!$B$3^2/(Y3790*Z3790^4)</f>
        <v>2313982.3612903962</v>
      </c>
      <c r="Y3790">
        <f t="shared" si="359"/>
        <v>3.1622776601683768E-3</v>
      </c>
      <c r="Z3790">
        <f>constants!$B$4/T3790</f>
        <v>0.32436295158236406</v>
      </c>
    </row>
    <row r="3791" spans="1:26" x14ac:dyDescent="0.3">
      <c r="A3791">
        <v>3791</v>
      </c>
      <c r="B3791" s="1">
        <v>45208.674305555556</v>
      </c>
      <c r="C3791">
        <v>72920162</v>
      </c>
      <c r="D3791" s="3" t="s">
        <v>7599</v>
      </c>
      <c r="E3791" t="s">
        <v>7600</v>
      </c>
      <c r="F3791">
        <v>-56</v>
      </c>
      <c r="G3791" t="s">
        <v>25</v>
      </c>
      <c r="H3791">
        <v>703</v>
      </c>
      <c r="I3791">
        <v>1564</v>
      </c>
      <c r="J3791">
        <v>1</v>
      </c>
      <c r="K3791">
        <v>1</v>
      </c>
      <c r="L3791">
        <v>44</v>
      </c>
      <c r="M3791">
        <v>1</v>
      </c>
      <c r="N3791">
        <v>0</v>
      </c>
      <c r="O3791">
        <v>1</v>
      </c>
      <c r="P3791" s="2" t="s">
        <v>7599</v>
      </c>
      <c r="Q3791">
        <v>2</v>
      </c>
      <c r="R3791" s="4">
        <f t="shared" si="354"/>
        <v>72.920162000000005</v>
      </c>
      <c r="S3791">
        <f t="shared" si="355"/>
        <v>43.9375</v>
      </c>
      <c r="T3791">
        <f t="shared" si="356"/>
        <v>924250000</v>
      </c>
      <c r="U3791">
        <f t="shared" si="357"/>
        <v>2.3991459522531429</v>
      </c>
      <c r="V3791">
        <f>W3791+(constants!$B$1*(50-FLOOR(L3791,1)))</f>
        <v>34.701313995362113</v>
      </c>
      <c r="W3791">
        <f t="shared" si="358"/>
        <v>34.643600441475172</v>
      </c>
      <c r="X3791">
        <f>constants!$B$2*constants!$B$3^2/(Y3791*Z3791^4)</f>
        <v>2913131.1970719476</v>
      </c>
      <c r="Y3791">
        <f t="shared" si="359"/>
        <v>2.5118864315095807E-3</v>
      </c>
      <c r="Z3791">
        <f>constants!$B$4/T3791</f>
        <v>0.32436295158236406</v>
      </c>
    </row>
    <row r="3792" spans="1:26" x14ac:dyDescent="0.3">
      <c r="A3792">
        <v>3792</v>
      </c>
      <c r="B3792" s="1">
        <v>45208.674305555556</v>
      </c>
      <c r="C3792">
        <v>72940322</v>
      </c>
      <c r="D3792" s="3" t="s">
        <v>7601</v>
      </c>
      <c r="E3792" t="s">
        <v>7602</v>
      </c>
      <c r="F3792">
        <v>-53</v>
      </c>
      <c r="G3792" t="s">
        <v>19</v>
      </c>
      <c r="H3792">
        <v>156</v>
      </c>
      <c r="I3792">
        <v>2228</v>
      </c>
      <c r="J3792">
        <v>1</v>
      </c>
      <c r="K3792">
        <v>1</v>
      </c>
      <c r="L3792">
        <v>44</v>
      </c>
      <c r="M3792">
        <v>1</v>
      </c>
      <c r="N3792">
        <v>0</v>
      </c>
      <c r="O3792">
        <v>1</v>
      </c>
      <c r="P3792" s="2" t="s">
        <v>7601</v>
      </c>
      <c r="Q3792">
        <v>2</v>
      </c>
      <c r="R3792" s="4">
        <f t="shared" si="354"/>
        <v>72.940321999999995</v>
      </c>
      <c r="S3792">
        <f t="shared" si="355"/>
        <v>9.75</v>
      </c>
      <c r="T3792">
        <f t="shared" si="356"/>
        <v>924250000</v>
      </c>
      <c r="U3792">
        <f t="shared" si="357"/>
        <v>3.4177091954092087</v>
      </c>
      <c r="V3792">
        <f>W3792+(constants!$B$1*(50-FLOOR(L3792,1)))</f>
        <v>31.701313995362121</v>
      </c>
      <c r="W3792">
        <f t="shared" si="358"/>
        <v>31.643600441475176</v>
      </c>
      <c r="X3792">
        <f>constants!$B$2*constants!$B$3^2/(Y3792*Z3792^4)</f>
        <v>1460024.1658537951</v>
      </c>
      <c r="Y3792">
        <f t="shared" si="359"/>
        <v>5.0118723362727194E-3</v>
      </c>
      <c r="Z3792">
        <f>constants!$B$4/T3792</f>
        <v>0.32436295158236406</v>
      </c>
    </row>
    <row r="3793" spans="1:26" x14ac:dyDescent="0.3">
      <c r="A3793">
        <v>3793</v>
      </c>
      <c r="B3793" s="1">
        <v>45208.674305555556</v>
      </c>
      <c r="C3793">
        <v>72960114</v>
      </c>
      <c r="D3793" s="3" t="s">
        <v>7603</v>
      </c>
      <c r="E3793" t="s">
        <v>7604</v>
      </c>
      <c r="F3793">
        <v>-38</v>
      </c>
      <c r="G3793" t="s">
        <v>22</v>
      </c>
      <c r="H3793">
        <v>312</v>
      </c>
      <c r="I3793">
        <v>3900</v>
      </c>
      <c r="J3793">
        <v>1</v>
      </c>
      <c r="K3793">
        <v>1</v>
      </c>
      <c r="L3793">
        <v>44</v>
      </c>
      <c r="M3793">
        <v>1</v>
      </c>
      <c r="N3793">
        <v>0</v>
      </c>
      <c r="O3793">
        <v>1</v>
      </c>
      <c r="P3793" s="2" t="s">
        <v>7603</v>
      </c>
      <c r="Q3793">
        <v>2</v>
      </c>
      <c r="R3793" s="4">
        <f t="shared" si="354"/>
        <v>72.960114000000004</v>
      </c>
      <c r="S3793">
        <f t="shared" si="355"/>
        <v>19.5</v>
      </c>
      <c r="T3793">
        <f t="shared" si="356"/>
        <v>924250000</v>
      </c>
      <c r="U3793">
        <f t="shared" si="357"/>
        <v>5.9825250727540009</v>
      </c>
      <c r="V3793">
        <f>W3793+(constants!$B$1*(50-FLOOR(L3793,1)))</f>
        <v>16.701313995362121</v>
      </c>
      <c r="W3793">
        <f t="shared" si="358"/>
        <v>16.643600441475176</v>
      </c>
      <c r="X3793">
        <f>constants!$B$2*constants!$B$3^2/(Y3793*Z3793^4)</f>
        <v>46170.018029854305</v>
      </c>
      <c r="Y3793">
        <f t="shared" si="359"/>
        <v>0.1584893192461112</v>
      </c>
      <c r="Z3793">
        <f>constants!$B$4/T3793</f>
        <v>0.32436295158236406</v>
      </c>
    </row>
    <row r="3794" spans="1:26" x14ac:dyDescent="0.3">
      <c r="A3794">
        <v>3794</v>
      </c>
      <c r="B3794" s="1">
        <v>45208.674305555556</v>
      </c>
      <c r="C3794">
        <v>72973108</v>
      </c>
      <c r="D3794" s="3" t="s">
        <v>7605</v>
      </c>
      <c r="E3794" t="s">
        <v>7606</v>
      </c>
      <c r="F3794">
        <v>-38</v>
      </c>
      <c r="G3794" t="s">
        <v>22</v>
      </c>
      <c r="H3794">
        <v>-39</v>
      </c>
      <c r="I3794">
        <v>3916</v>
      </c>
      <c r="J3794">
        <v>1</v>
      </c>
      <c r="K3794">
        <v>1</v>
      </c>
      <c r="L3794">
        <v>44</v>
      </c>
      <c r="M3794">
        <v>1</v>
      </c>
      <c r="N3794">
        <v>0</v>
      </c>
      <c r="O3794">
        <v>1</v>
      </c>
      <c r="P3794" s="2" t="s">
        <v>7605</v>
      </c>
      <c r="Q3794">
        <v>2</v>
      </c>
      <c r="R3794" s="4">
        <f t="shared" si="354"/>
        <v>72.973107999999996</v>
      </c>
      <c r="S3794">
        <f t="shared" si="355"/>
        <v>-2.4375</v>
      </c>
      <c r="T3794">
        <f t="shared" si="356"/>
        <v>924250000</v>
      </c>
      <c r="U3794">
        <f t="shared" si="357"/>
        <v>6.0070687653601711</v>
      </c>
      <c r="V3794">
        <f>W3794+(constants!$B$1*(50-FLOOR(L3794,1)))</f>
        <v>16.701313995362121</v>
      </c>
      <c r="W3794">
        <f t="shared" si="358"/>
        <v>16.643600441475176</v>
      </c>
      <c r="X3794">
        <f>constants!$B$2*constants!$B$3^2/(Y3794*Z3794^4)</f>
        <v>46170.018029854305</v>
      </c>
      <c r="Y3794">
        <f t="shared" si="359"/>
        <v>0.1584893192461112</v>
      </c>
      <c r="Z3794">
        <f>constants!$B$4/T3794</f>
        <v>0.32436295158236406</v>
      </c>
    </row>
    <row r="3795" spans="1:26" x14ac:dyDescent="0.3">
      <c r="A3795">
        <v>3795</v>
      </c>
      <c r="B3795" s="1">
        <v>45208.674305555556</v>
      </c>
      <c r="C3795">
        <v>72984830</v>
      </c>
      <c r="D3795" s="3" t="s">
        <v>7607</v>
      </c>
      <c r="E3795" t="s">
        <v>7608</v>
      </c>
      <c r="F3795">
        <v>-53</v>
      </c>
      <c r="G3795" t="s">
        <v>19</v>
      </c>
      <c r="H3795">
        <v>78</v>
      </c>
      <c r="I3795">
        <v>2308</v>
      </c>
      <c r="J3795">
        <v>1</v>
      </c>
      <c r="K3795">
        <v>1</v>
      </c>
      <c r="L3795">
        <v>44</v>
      </c>
      <c r="M3795">
        <v>1</v>
      </c>
      <c r="N3795">
        <v>0</v>
      </c>
      <c r="O3795">
        <v>1</v>
      </c>
      <c r="P3795" s="2" t="s">
        <v>7607</v>
      </c>
      <c r="Q3795">
        <v>2</v>
      </c>
      <c r="R3795" s="4">
        <f t="shared" si="354"/>
        <v>72.984830000000002</v>
      </c>
      <c r="S3795">
        <f t="shared" si="355"/>
        <v>4.875</v>
      </c>
      <c r="T3795">
        <f t="shared" si="356"/>
        <v>924250000</v>
      </c>
      <c r="U3795">
        <f t="shared" si="357"/>
        <v>3.54042765844006</v>
      </c>
      <c r="V3795">
        <f>W3795+(constants!$B$1*(50-FLOOR(L3795,1)))</f>
        <v>31.701313995362121</v>
      </c>
      <c r="W3795">
        <f t="shared" si="358"/>
        <v>31.643600441475176</v>
      </c>
      <c r="X3795">
        <f>constants!$B$2*constants!$B$3^2/(Y3795*Z3795^4)</f>
        <v>1460024.1658537951</v>
      </c>
      <c r="Y3795">
        <f t="shared" si="359"/>
        <v>5.0118723362727194E-3</v>
      </c>
      <c r="Z3795">
        <f>constants!$B$4/T3795</f>
        <v>0.32436295158236406</v>
      </c>
    </row>
    <row r="3796" spans="1:26" x14ac:dyDescent="0.3">
      <c r="A3796">
        <v>3796</v>
      </c>
      <c r="B3796" s="1">
        <v>45208.674305555556</v>
      </c>
      <c r="C3796">
        <v>73010056</v>
      </c>
      <c r="D3796" s="3" t="s">
        <v>7609</v>
      </c>
      <c r="E3796" t="s">
        <v>7610</v>
      </c>
      <c r="F3796">
        <v>-38</v>
      </c>
      <c r="G3796" t="s">
        <v>22</v>
      </c>
      <c r="H3796">
        <v>-39</v>
      </c>
      <c r="I3796">
        <v>3928</v>
      </c>
      <c r="J3796">
        <v>1</v>
      </c>
      <c r="K3796">
        <v>1</v>
      </c>
      <c r="L3796">
        <v>44</v>
      </c>
      <c r="M3796">
        <v>1</v>
      </c>
      <c r="N3796">
        <v>0</v>
      </c>
      <c r="O3796">
        <v>1</v>
      </c>
      <c r="P3796" s="2" t="s">
        <v>7609</v>
      </c>
      <c r="Q3796">
        <v>2</v>
      </c>
      <c r="R3796" s="4">
        <f t="shared" si="354"/>
        <v>73.010056000000006</v>
      </c>
      <c r="S3796">
        <f t="shared" si="355"/>
        <v>-2.4375</v>
      </c>
      <c r="T3796">
        <f t="shared" si="356"/>
        <v>924250000</v>
      </c>
      <c r="U3796">
        <f t="shared" si="357"/>
        <v>6.0254765348147989</v>
      </c>
      <c r="V3796">
        <f>W3796+(constants!$B$1*(50-FLOOR(L3796,1)))</f>
        <v>16.701313995362121</v>
      </c>
      <c r="W3796">
        <f t="shared" si="358"/>
        <v>16.643600441475176</v>
      </c>
      <c r="X3796">
        <f>constants!$B$2*constants!$B$3^2/(Y3796*Z3796^4)</f>
        <v>46170.018029854305</v>
      </c>
      <c r="Y3796">
        <f t="shared" si="359"/>
        <v>0.1584893192461112</v>
      </c>
      <c r="Z3796">
        <f>constants!$B$4/T3796</f>
        <v>0.32436295158236406</v>
      </c>
    </row>
    <row r="3797" spans="1:26" x14ac:dyDescent="0.3">
      <c r="A3797">
        <v>3797</v>
      </c>
      <c r="B3797" s="1">
        <v>45208.674305555556</v>
      </c>
      <c r="C3797">
        <v>73022670</v>
      </c>
      <c r="D3797" s="3" t="s">
        <v>7611</v>
      </c>
      <c r="E3797" t="s">
        <v>7612</v>
      </c>
      <c r="F3797">
        <v>-56</v>
      </c>
      <c r="G3797" t="s">
        <v>25</v>
      </c>
      <c r="H3797">
        <v>-117</v>
      </c>
      <c r="I3797">
        <v>1668</v>
      </c>
      <c r="J3797">
        <v>1</v>
      </c>
      <c r="K3797">
        <v>1</v>
      </c>
      <c r="L3797">
        <v>44</v>
      </c>
      <c r="M3797">
        <v>1</v>
      </c>
      <c r="N3797">
        <v>0</v>
      </c>
      <c r="O3797">
        <v>1</v>
      </c>
      <c r="P3797" s="2" t="s">
        <v>7611</v>
      </c>
      <c r="Q3797">
        <v>2</v>
      </c>
      <c r="R3797" s="4">
        <f t="shared" si="354"/>
        <v>73.022670000000005</v>
      </c>
      <c r="S3797">
        <f t="shared" si="355"/>
        <v>-7.3125</v>
      </c>
      <c r="T3797">
        <f t="shared" si="356"/>
        <v>924250000</v>
      </c>
      <c r="U3797">
        <f t="shared" si="357"/>
        <v>2.5586799541932495</v>
      </c>
      <c r="V3797">
        <f>W3797+(constants!$B$1*(50-FLOOR(L3797,1)))</f>
        <v>34.701313995362113</v>
      </c>
      <c r="W3797">
        <f t="shared" si="358"/>
        <v>34.643600441475172</v>
      </c>
      <c r="X3797">
        <f>constants!$B$2*constants!$B$3^2/(Y3797*Z3797^4)</f>
        <v>2913131.1970719476</v>
      </c>
      <c r="Y3797">
        <f t="shared" si="359"/>
        <v>2.5118864315095807E-3</v>
      </c>
      <c r="Z3797">
        <f>constants!$B$4/T3797</f>
        <v>0.32436295158236406</v>
      </c>
    </row>
    <row r="3798" spans="1:26" x14ac:dyDescent="0.3">
      <c r="A3798">
        <v>3798</v>
      </c>
      <c r="B3798" s="1">
        <v>45208.674305555556</v>
      </c>
      <c r="C3798">
        <v>73034999</v>
      </c>
      <c r="D3798" s="3" t="s">
        <v>7613</v>
      </c>
      <c r="E3798" t="s">
        <v>7614</v>
      </c>
      <c r="F3798">
        <v>-37</v>
      </c>
      <c r="G3798" t="s">
        <v>22</v>
      </c>
      <c r="H3798">
        <v>156</v>
      </c>
      <c r="I3798">
        <v>1728</v>
      </c>
      <c r="J3798">
        <v>1</v>
      </c>
      <c r="K3798">
        <v>1</v>
      </c>
      <c r="L3798">
        <v>45</v>
      </c>
      <c r="M3798">
        <v>1</v>
      </c>
      <c r="N3798">
        <v>0</v>
      </c>
      <c r="O3798">
        <v>1</v>
      </c>
      <c r="P3798" s="2" t="s">
        <v>7613</v>
      </c>
      <c r="Q3798">
        <v>2</v>
      </c>
      <c r="R3798" s="4">
        <f t="shared" si="354"/>
        <v>73.034998999999999</v>
      </c>
      <c r="S3798">
        <f t="shared" si="355"/>
        <v>9.75</v>
      </c>
      <c r="T3798">
        <f t="shared" si="356"/>
        <v>924750000</v>
      </c>
      <c r="U3798">
        <f t="shared" si="357"/>
        <v>2.6507188014663878</v>
      </c>
      <c r="V3798">
        <f>W3798+(constants!$B$1*(50-FLOOR(L3798,1)))</f>
        <v>15.70109029940579</v>
      </c>
      <c r="W3798">
        <f t="shared" si="358"/>
        <v>15.65299567116667</v>
      </c>
      <c r="X3798">
        <f>constants!$B$2*constants!$B$3^2/(Y3798*Z3798^4)</f>
        <v>36753.573142979592</v>
      </c>
      <c r="Y3798">
        <f t="shared" si="359"/>
        <v>0.19952623149688758</v>
      </c>
      <c r="Z3798">
        <f>constants!$B$4/T3798</f>
        <v>0.32418757285752908</v>
      </c>
    </row>
    <row r="3799" spans="1:26" x14ac:dyDescent="0.3">
      <c r="A3799">
        <v>3799</v>
      </c>
      <c r="B3799" s="1">
        <v>45208.674305555556</v>
      </c>
      <c r="C3799">
        <v>73047517</v>
      </c>
      <c r="D3799" s="3" t="s">
        <v>7615</v>
      </c>
      <c r="E3799" t="s">
        <v>7616</v>
      </c>
      <c r="F3799">
        <v>-53</v>
      </c>
      <c r="G3799" t="s">
        <v>25</v>
      </c>
      <c r="H3799">
        <v>-78</v>
      </c>
      <c r="I3799">
        <v>3020</v>
      </c>
      <c r="J3799">
        <v>1</v>
      </c>
      <c r="K3799">
        <v>1</v>
      </c>
      <c r="L3799">
        <v>45</v>
      </c>
      <c r="M3799">
        <v>1</v>
      </c>
      <c r="N3799">
        <v>0</v>
      </c>
      <c r="O3799">
        <v>1</v>
      </c>
      <c r="P3799" s="2" t="s">
        <v>7615</v>
      </c>
      <c r="Q3799">
        <v>2</v>
      </c>
      <c r="R3799" s="4">
        <f t="shared" si="354"/>
        <v>73.047516999999999</v>
      </c>
      <c r="S3799">
        <f t="shared" si="355"/>
        <v>-4.875</v>
      </c>
      <c r="T3799">
        <f t="shared" si="356"/>
        <v>924750000</v>
      </c>
      <c r="U3799">
        <f t="shared" si="357"/>
        <v>4.6326219794146359</v>
      </c>
      <c r="V3799">
        <f>W3799+(constants!$B$1*(50-FLOOR(L3799,1)))</f>
        <v>31.701090299405784</v>
      </c>
      <c r="W3799">
        <f t="shared" si="358"/>
        <v>31.652995671166664</v>
      </c>
      <c r="X3799">
        <f>constants!$B$2*constants!$B$3^2/(Y3799*Z3799^4)</f>
        <v>1463186.1011682595</v>
      </c>
      <c r="Y3799">
        <f t="shared" si="359"/>
        <v>5.0118723362727194E-3</v>
      </c>
      <c r="Z3799">
        <f>constants!$B$4/T3799</f>
        <v>0.32418757285752908</v>
      </c>
    </row>
    <row r="3800" spans="1:26" x14ac:dyDescent="0.3">
      <c r="A3800">
        <v>3800</v>
      </c>
      <c r="B3800" s="1">
        <v>45208.674305555556</v>
      </c>
      <c r="C3800">
        <v>73070138</v>
      </c>
      <c r="D3800" s="3" t="s">
        <v>7617</v>
      </c>
      <c r="E3800" t="s">
        <v>7618</v>
      </c>
      <c r="F3800">
        <v>-53</v>
      </c>
      <c r="G3800" t="s">
        <v>25</v>
      </c>
      <c r="H3800">
        <v>-4257</v>
      </c>
      <c r="I3800">
        <v>3232</v>
      </c>
      <c r="J3800">
        <v>1</v>
      </c>
      <c r="K3800">
        <v>1</v>
      </c>
      <c r="L3800">
        <v>45</v>
      </c>
      <c r="M3800">
        <v>1</v>
      </c>
      <c r="N3800">
        <v>0</v>
      </c>
      <c r="O3800">
        <v>1</v>
      </c>
      <c r="P3800" s="2" t="s">
        <v>7617</v>
      </c>
      <c r="Q3800">
        <v>2</v>
      </c>
      <c r="R3800" s="4">
        <f t="shared" si="354"/>
        <v>73.070138</v>
      </c>
      <c r="S3800">
        <f t="shared" si="355"/>
        <v>-266.0625</v>
      </c>
      <c r="T3800">
        <f t="shared" si="356"/>
        <v>924750000</v>
      </c>
      <c r="U3800">
        <f t="shared" si="357"/>
        <v>4.9578259064463923</v>
      </c>
      <c r="V3800">
        <f>W3800+(constants!$B$1*(50-FLOOR(L3800,1)))</f>
        <v>31.701090299405784</v>
      </c>
      <c r="W3800">
        <f t="shared" si="358"/>
        <v>31.652995671166664</v>
      </c>
      <c r="X3800">
        <f>constants!$B$2*constants!$B$3^2/(Y3800*Z3800^4)</f>
        <v>1463186.1011682595</v>
      </c>
      <c r="Y3800">
        <f t="shared" si="359"/>
        <v>5.0118723362727194E-3</v>
      </c>
      <c r="Z3800">
        <f>constants!$B$4/T3800</f>
        <v>0.32418757285752908</v>
      </c>
    </row>
    <row r="3801" spans="1:26" x14ac:dyDescent="0.3">
      <c r="A3801">
        <v>3801</v>
      </c>
      <c r="B3801" s="1">
        <v>45208.674305555556</v>
      </c>
      <c r="C3801">
        <v>73090165</v>
      </c>
      <c r="D3801" s="3" t="s">
        <v>7619</v>
      </c>
      <c r="E3801" t="s">
        <v>7620</v>
      </c>
      <c r="F3801">
        <v>-37</v>
      </c>
      <c r="G3801" t="s">
        <v>22</v>
      </c>
      <c r="H3801">
        <v>585</v>
      </c>
      <c r="I3801">
        <v>1724</v>
      </c>
      <c r="J3801">
        <v>1</v>
      </c>
      <c r="K3801">
        <v>1</v>
      </c>
      <c r="L3801">
        <v>45</v>
      </c>
      <c r="M3801">
        <v>1</v>
      </c>
      <c r="N3801">
        <v>0</v>
      </c>
      <c r="O3801">
        <v>1</v>
      </c>
      <c r="P3801" s="2" t="s">
        <v>7619</v>
      </c>
      <c r="Q3801">
        <v>2</v>
      </c>
      <c r="R3801" s="4">
        <f t="shared" si="354"/>
        <v>73.090164999999999</v>
      </c>
      <c r="S3801">
        <f t="shared" si="355"/>
        <v>36.5625</v>
      </c>
      <c r="T3801">
        <f t="shared" si="356"/>
        <v>924750000</v>
      </c>
      <c r="U3801">
        <f t="shared" si="357"/>
        <v>2.6445828783148455</v>
      </c>
      <c r="V3801">
        <f>W3801+(constants!$B$1*(50-FLOOR(L3801,1)))</f>
        <v>15.70109029940579</v>
      </c>
      <c r="W3801">
        <f t="shared" si="358"/>
        <v>15.65299567116667</v>
      </c>
      <c r="X3801">
        <f>constants!$B$2*constants!$B$3^2/(Y3801*Z3801^4)</f>
        <v>36753.573142979592</v>
      </c>
      <c r="Y3801">
        <f t="shared" si="359"/>
        <v>0.19952623149688758</v>
      </c>
      <c r="Z3801">
        <f>constants!$B$4/T3801</f>
        <v>0.32418757285752908</v>
      </c>
    </row>
    <row r="3802" spans="1:26" x14ac:dyDescent="0.3">
      <c r="A3802">
        <v>3802</v>
      </c>
      <c r="B3802" s="1">
        <v>45208.674305555556</v>
      </c>
      <c r="C3802">
        <v>73110075</v>
      </c>
      <c r="D3802" s="3" t="s">
        <v>7621</v>
      </c>
      <c r="E3802" t="s">
        <v>7622</v>
      </c>
      <c r="F3802">
        <v>-37</v>
      </c>
      <c r="G3802" t="s">
        <v>22</v>
      </c>
      <c r="H3802">
        <v>390</v>
      </c>
      <c r="I3802">
        <v>1744</v>
      </c>
      <c r="J3802">
        <v>1</v>
      </c>
      <c r="K3802">
        <v>1</v>
      </c>
      <c r="L3802">
        <v>45</v>
      </c>
      <c r="M3802">
        <v>1</v>
      </c>
      <c r="N3802">
        <v>0</v>
      </c>
      <c r="O3802">
        <v>1</v>
      </c>
      <c r="P3802" s="2" t="s">
        <v>7621</v>
      </c>
      <c r="Q3802">
        <v>2</v>
      </c>
      <c r="R3802" s="4">
        <f t="shared" si="354"/>
        <v>73.110074999999995</v>
      </c>
      <c r="S3802">
        <f t="shared" si="355"/>
        <v>24.375</v>
      </c>
      <c r="T3802">
        <f t="shared" si="356"/>
        <v>924750000</v>
      </c>
      <c r="U3802">
        <f t="shared" si="357"/>
        <v>2.675262494072558</v>
      </c>
      <c r="V3802">
        <f>W3802+(constants!$B$1*(50-FLOOR(L3802,1)))</f>
        <v>15.70109029940579</v>
      </c>
      <c r="W3802">
        <f t="shared" si="358"/>
        <v>15.65299567116667</v>
      </c>
      <c r="X3802">
        <f>constants!$B$2*constants!$B$3^2/(Y3802*Z3802^4)</f>
        <v>36753.573142979592</v>
      </c>
      <c r="Y3802">
        <f t="shared" si="359"/>
        <v>0.19952623149688758</v>
      </c>
      <c r="Z3802">
        <f>constants!$B$4/T3802</f>
        <v>0.32418757285752908</v>
      </c>
    </row>
    <row r="3803" spans="1:26" x14ac:dyDescent="0.3">
      <c r="A3803">
        <v>3803</v>
      </c>
      <c r="B3803" s="1">
        <v>45208.674305555556</v>
      </c>
      <c r="C3803">
        <v>73130097</v>
      </c>
      <c r="D3803" s="3" t="s">
        <v>7623</v>
      </c>
      <c r="E3803" t="s">
        <v>7624</v>
      </c>
      <c r="F3803">
        <v>-37</v>
      </c>
      <c r="G3803" t="s">
        <v>22</v>
      </c>
      <c r="H3803">
        <v>234</v>
      </c>
      <c r="I3803">
        <v>1756</v>
      </c>
      <c r="J3803">
        <v>1</v>
      </c>
      <c r="K3803">
        <v>1</v>
      </c>
      <c r="L3803">
        <v>45</v>
      </c>
      <c r="M3803">
        <v>1</v>
      </c>
      <c r="N3803">
        <v>0</v>
      </c>
      <c r="O3803">
        <v>1</v>
      </c>
      <c r="P3803" s="2" t="s">
        <v>7623</v>
      </c>
      <c r="Q3803">
        <v>2</v>
      </c>
      <c r="R3803" s="4">
        <f t="shared" si="354"/>
        <v>73.130097000000006</v>
      </c>
      <c r="S3803">
        <f t="shared" si="355"/>
        <v>14.625</v>
      </c>
      <c r="T3803">
        <f t="shared" si="356"/>
        <v>924750000</v>
      </c>
      <c r="U3803">
        <f t="shared" si="357"/>
        <v>2.6936702635271859</v>
      </c>
      <c r="V3803">
        <f>W3803+(constants!$B$1*(50-FLOOR(L3803,1)))</f>
        <v>15.70109029940579</v>
      </c>
      <c r="W3803">
        <f t="shared" si="358"/>
        <v>15.65299567116667</v>
      </c>
      <c r="X3803">
        <f>constants!$B$2*constants!$B$3^2/(Y3803*Z3803^4)</f>
        <v>36753.573142979592</v>
      </c>
      <c r="Y3803">
        <f t="shared" si="359"/>
        <v>0.19952623149688758</v>
      </c>
      <c r="Z3803">
        <f>constants!$B$4/T3803</f>
        <v>0.32418757285752908</v>
      </c>
    </row>
    <row r="3804" spans="1:26" x14ac:dyDescent="0.3">
      <c r="A3804">
        <v>3804</v>
      </c>
      <c r="B3804" s="1">
        <v>45208.674305555556</v>
      </c>
      <c r="C3804">
        <v>73150441</v>
      </c>
      <c r="D3804" s="3" t="s">
        <v>7625</v>
      </c>
      <c r="E3804" t="s">
        <v>7626</v>
      </c>
      <c r="F3804">
        <v>-37</v>
      </c>
      <c r="G3804" t="s">
        <v>22</v>
      </c>
      <c r="H3804">
        <v>117</v>
      </c>
      <c r="I3804">
        <v>1728</v>
      </c>
      <c r="J3804">
        <v>1</v>
      </c>
      <c r="K3804">
        <v>1</v>
      </c>
      <c r="L3804">
        <v>45</v>
      </c>
      <c r="M3804">
        <v>1</v>
      </c>
      <c r="N3804">
        <v>0</v>
      </c>
      <c r="O3804">
        <v>1</v>
      </c>
      <c r="P3804" s="2" t="s">
        <v>7625</v>
      </c>
      <c r="Q3804">
        <v>2</v>
      </c>
      <c r="R3804" s="4">
        <f t="shared" si="354"/>
        <v>73.150441000000001</v>
      </c>
      <c r="S3804">
        <f t="shared" si="355"/>
        <v>7.3125</v>
      </c>
      <c r="T3804">
        <f t="shared" si="356"/>
        <v>924750000</v>
      </c>
      <c r="U3804">
        <f t="shared" si="357"/>
        <v>2.6507188014663878</v>
      </c>
      <c r="V3804">
        <f>W3804+(constants!$B$1*(50-FLOOR(L3804,1)))</f>
        <v>15.70109029940579</v>
      </c>
      <c r="W3804">
        <f t="shared" si="358"/>
        <v>15.65299567116667</v>
      </c>
      <c r="X3804">
        <f>constants!$B$2*constants!$B$3^2/(Y3804*Z3804^4)</f>
        <v>36753.573142979592</v>
      </c>
      <c r="Y3804">
        <f t="shared" si="359"/>
        <v>0.19952623149688758</v>
      </c>
      <c r="Z3804">
        <f>constants!$B$4/T3804</f>
        <v>0.32418757285752908</v>
      </c>
    </row>
    <row r="3805" spans="1:26" x14ac:dyDescent="0.3">
      <c r="A3805">
        <v>3805</v>
      </c>
      <c r="B3805" s="1">
        <v>45208.674305555556</v>
      </c>
      <c r="C3805">
        <v>73163450</v>
      </c>
      <c r="D3805" s="3" t="s">
        <v>7627</v>
      </c>
      <c r="E3805" t="s">
        <v>7628</v>
      </c>
      <c r="F3805">
        <v>-37</v>
      </c>
      <c r="G3805" t="s">
        <v>22</v>
      </c>
      <c r="H3805">
        <v>234</v>
      </c>
      <c r="I3805">
        <v>1756</v>
      </c>
      <c r="J3805">
        <v>1</v>
      </c>
      <c r="K3805">
        <v>1</v>
      </c>
      <c r="L3805">
        <v>45</v>
      </c>
      <c r="M3805">
        <v>1</v>
      </c>
      <c r="N3805">
        <v>0</v>
      </c>
      <c r="O3805">
        <v>1</v>
      </c>
      <c r="P3805" s="2" t="s">
        <v>7627</v>
      </c>
      <c r="Q3805">
        <v>2</v>
      </c>
      <c r="R3805" s="4">
        <f t="shared" si="354"/>
        <v>73.163449999999997</v>
      </c>
      <c r="S3805">
        <f t="shared" si="355"/>
        <v>14.625</v>
      </c>
      <c r="T3805">
        <f t="shared" si="356"/>
        <v>924750000</v>
      </c>
      <c r="U3805">
        <f t="shared" si="357"/>
        <v>2.6936702635271859</v>
      </c>
      <c r="V3805">
        <f>W3805+(constants!$B$1*(50-FLOOR(L3805,1)))</f>
        <v>15.70109029940579</v>
      </c>
      <c r="W3805">
        <f t="shared" si="358"/>
        <v>15.65299567116667</v>
      </c>
      <c r="X3805">
        <f>constants!$B$2*constants!$B$3^2/(Y3805*Z3805^4)</f>
        <v>36753.573142979592</v>
      </c>
      <c r="Y3805">
        <f t="shared" si="359"/>
        <v>0.19952623149688758</v>
      </c>
      <c r="Z3805">
        <f>constants!$B$4/T3805</f>
        <v>0.32418757285752908</v>
      </c>
    </row>
    <row r="3806" spans="1:26" x14ac:dyDescent="0.3">
      <c r="A3806">
        <v>3806</v>
      </c>
      <c r="B3806" s="1">
        <v>45208.674305555556</v>
      </c>
      <c r="C3806">
        <v>73190175</v>
      </c>
      <c r="D3806" s="3" t="s">
        <v>7629</v>
      </c>
      <c r="E3806" t="s">
        <v>7630</v>
      </c>
      <c r="F3806">
        <v>-37</v>
      </c>
      <c r="G3806" t="s">
        <v>22</v>
      </c>
      <c r="H3806">
        <v>273</v>
      </c>
      <c r="I3806">
        <v>1744</v>
      </c>
      <c r="J3806">
        <v>1</v>
      </c>
      <c r="K3806">
        <v>1</v>
      </c>
      <c r="L3806">
        <v>45</v>
      </c>
      <c r="M3806">
        <v>1</v>
      </c>
      <c r="N3806">
        <v>0</v>
      </c>
      <c r="O3806">
        <v>1</v>
      </c>
      <c r="P3806" s="2" t="s">
        <v>7629</v>
      </c>
      <c r="Q3806">
        <v>2</v>
      </c>
      <c r="R3806" s="4">
        <f t="shared" si="354"/>
        <v>73.190174999999996</v>
      </c>
      <c r="S3806">
        <f t="shared" si="355"/>
        <v>17.0625</v>
      </c>
      <c r="T3806">
        <f t="shared" si="356"/>
        <v>924750000</v>
      </c>
      <c r="U3806">
        <f t="shared" si="357"/>
        <v>2.675262494072558</v>
      </c>
      <c r="V3806">
        <f>W3806+(constants!$B$1*(50-FLOOR(L3806,1)))</f>
        <v>15.70109029940579</v>
      </c>
      <c r="W3806">
        <f t="shared" si="358"/>
        <v>15.65299567116667</v>
      </c>
      <c r="X3806">
        <f>constants!$B$2*constants!$B$3^2/(Y3806*Z3806^4)</f>
        <v>36753.573142979592</v>
      </c>
      <c r="Y3806">
        <f t="shared" si="359"/>
        <v>0.19952623149688758</v>
      </c>
      <c r="Z3806">
        <f>constants!$B$4/T3806</f>
        <v>0.32418757285752908</v>
      </c>
    </row>
    <row r="3807" spans="1:26" x14ac:dyDescent="0.3">
      <c r="A3807">
        <v>3807</v>
      </c>
      <c r="B3807" s="1">
        <v>45208.674305555556</v>
      </c>
      <c r="C3807">
        <v>73210607</v>
      </c>
      <c r="D3807" s="3" t="s">
        <v>7631</v>
      </c>
      <c r="E3807" t="s">
        <v>7632</v>
      </c>
      <c r="F3807">
        <v>-37</v>
      </c>
      <c r="G3807" t="s">
        <v>22</v>
      </c>
      <c r="H3807">
        <v>-156</v>
      </c>
      <c r="I3807">
        <v>1740</v>
      </c>
      <c r="J3807">
        <v>1</v>
      </c>
      <c r="K3807">
        <v>1</v>
      </c>
      <c r="L3807">
        <v>45</v>
      </c>
      <c r="M3807">
        <v>1</v>
      </c>
      <c r="N3807">
        <v>0</v>
      </c>
      <c r="O3807">
        <v>1</v>
      </c>
      <c r="P3807" s="2" t="s">
        <v>7631</v>
      </c>
      <c r="Q3807">
        <v>2</v>
      </c>
      <c r="R3807" s="4">
        <f t="shared" si="354"/>
        <v>73.210606999999996</v>
      </c>
      <c r="S3807">
        <f t="shared" si="355"/>
        <v>-9.75</v>
      </c>
      <c r="T3807">
        <f t="shared" si="356"/>
        <v>924750000</v>
      </c>
      <c r="U3807">
        <f t="shared" si="357"/>
        <v>2.6691265709210157</v>
      </c>
      <c r="V3807">
        <f>W3807+(constants!$B$1*(50-FLOOR(L3807,1)))</f>
        <v>15.70109029940579</v>
      </c>
      <c r="W3807">
        <f t="shared" si="358"/>
        <v>15.65299567116667</v>
      </c>
      <c r="X3807">
        <f>constants!$B$2*constants!$B$3^2/(Y3807*Z3807^4)</f>
        <v>36753.573142979592</v>
      </c>
      <c r="Y3807">
        <f t="shared" si="359"/>
        <v>0.19952623149688758</v>
      </c>
      <c r="Z3807">
        <f>constants!$B$4/T3807</f>
        <v>0.32418757285752908</v>
      </c>
    </row>
    <row r="3808" spans="1:26" x14ac:dyDescent="0.3">
      <c r="A3808">
        <v>3808</v>
      </c>
      <c r="B3808" s="1">
        <v>45208.674305555556</v>
      </c>
      <c r="C3808">
        <v>73222725</v>
      </c>
      <c r="D3808" s="3" t="s">
        <v>7633</v>
      </c>
      <c r="E3808" t="s">
        <v>7634</v>
      </c>
      <c r="F3808">
        <v>-37</v>
      </c>
      <c r="G3808" t="s">
        <v>22</v>
      </c>
      <c r="H3808">
        <v>195</v>
      </c>
      <c r="I3808">
        <v>1768</v>
      </c>
      <c r="J3808">
        <v>1</v>
      </c>
      <c r="K3808">
        <v>1</v>
      </c>
      <c r="L3808">
        <v>45</v>
      </c>
      <c r="M3808">
        <v>1</v>
      </c>
      <c r="N3808">
        <v>0</v>
      </c>
      <c r="O3808">
        <v>1</v>
      </c>
      <c r="P3808" s="2" t="s">
        <v>7633</v>
      </c>
      <c r="Q3808">
        <v>2</v>
      </c>
      <c r="R3808" s="4">
        <f t="shared" si="354"/>
        <v>73.222724999999997</v>
      </c>
      <c r="S3808">
        <f t="shared" si="355"/>
        <v>12.1875</v>
      </c>
      <c r="T3808">
        <f t="shared" si="356"/>
        <v>924750000</v>
      </c>
      <c r="U3808">
        <f t="shared" si="357"/>
        <v>2.7120780329818137</v>
      </c>
      <c r="V3808">
        <f>W3808+(constants!$B$1*(50-FLOOR(L3808,1)))</f>
        <v>15.70109029940579</v>
      </c>
      <c r="W3808">
        <f t="shared" si="358"/>
        <v>15.65299567116667</v>
      </c>
      <c r="X3808">
        <f>constants!$B$2*constants!$B$3^2/(Y3808*Z3808^4)</f>
        <v>36753.573142979592</v>
      </c>
      <c r="Y3808">
        <f t="shared" si="359"/>
        <v>0.19952623149688758</v>
      </c>
      <c r="Z3808">
        <f>constants!$B$4/T3808</f>
        <v>0.32418757285752908</v>
      </c>
    </row>
    <row r="3809" spans="1:26" x14ac:dyDescent="0.3">
      <c r="A3809">
        <v>3809</v>
      </c>
      <c r="B3809" s="1">
        <v>45208.674305555556</v>
      </c>
      <c r="C3809">
        <v>73241100</v>
      </c>
      <c r="D3809" s="3" t="s">
        <v>7635</v>
      </c>
      <c r="E3809" t="s">
        <v>7636</v>
      </c>
      <c r="F3809">
        <v>-37</v>
      </c>
      <c r="G3809" t="s">
        <v>22</v>
      </c>
      <c r="H3809">
        <v>312</v>
      </c>
      <c r="I3809">
        <v>1268</v>
      </c>
      <c r="J3809">
        <v>1</v>
      </c>
      <c r="K3809">
        <v>1</v>
      </c>
      <c r="L3809">
        <v>46</v>
      </c>
      <c r="M3809">
        <v>1</v>
      </c>
      <c r="N3809">
        <v>0</v>
      </c>
      <c r="O3809">
        <v>1</v>
      </c>
      <c r="P3809" s="2" t="s">
        <v>7635</v>
      </c>
      <c r="Q3809">
        <v>2</v>
      </c>
      <c r="R3809" s="4">
        <f t="shared" si="354"/>
        <v>73.241100000000003</v>
      </c>
      <c r="S3809">
        <f t="shared" si="355"/>
        <v>19.5</v>
      </c>
      <c r="T3809">
        <f t="shared" si="356"/>
        <v>925250000</v>
      </c>
      <c r="U3809">
        <f t="shared" si="357"/>
        <v>1.9450876390389931</v>
      </c>
      <c r="V3809">
        <f>W3809+(constants!$B$1*(50-FLOOR(L3809,1)))</f>
        <v>15.700861524946678</v>
      </c>
      <c r="W3809">
        <f t="shared" si="358"/>
        <v>15.662385822355381</v>
      </c>
      <c r="X3809">
        <f>constants!$B$2*constants!$B$3^2/(Y3809*Z3809^4)</f>
        <v>36833.126302514131</v>
      </c>
      <c r="Y3809">
        <f t="shared" si="359"/>
        <v>0.19952623149688758</v>
      </c>
      <c r="Z3809">
        <f>constants!$B$4/T3809</f>
        <v>0.32401238368008645</v>
      </c>
    </row>
    <row r="3810" spans="1:26" x14ac:dyDescent="0.3">
      <c r="A3810">
        <v>3810</v>
      </c>
      <c r="B3810" s="1">
        <v>45208.674305555556</v>
      </c>
      <c r="C3810">
        <v>73253568</v>
      </c>
      <c r="D3810" s="3" t="s">
        <v>7637</v>
      </c>
      <c r="E3810" t="s">
        <v>7638</v>
      </c>
      <c r="F3810">
        <v>-37</v>
      </c>
      <c r="G3810" t="s">
        <v>22</v>
      </c>
      <c r="H3810">
        <v>-117</v>
      </c>
      <c r="I3810">
        <v>1284</v>
      </c>
      <c r="J3810">
        <v>1</v>
      </c>
      <c r="K3810">
        <v>1</v>
      </c>
      <c r="L3810">
        <v>46</v>
      </c>
      <c r="M3810">
        <v>1</v>
      </c>
      <c r="N3810">
        <v>0</v>
      </c>
      <c r="O3810">
        <v>1</v>
      </c>
      <c r="P3810" s="2" t="s">
        <v>7637</v>
      </c>
      <c r="Q3810">
        <v>2</v>
      </c>
      <c r="R3810" s="4">
        <f t="shared" si="354"/>
        <v>73.253568000000001</v>
      </c>
      <c r="S3810">
        <f t="shared" si="355"/>
        <v>-7.3125</v>
      </c>
      <c r="T3810">
        <f t="shared" si="356"/>
        <v>925250000</v>
      </c>
      <c r="U3810">
        <f t="shared" si="357"/>
        <v>1.9696313316451632</v>
      </c>
      <c r="V3810">
        <f>W3810+(constants!$B$1*(50-FLOOR(L3810,1)))</f>
        <v>15.700861524946678</v>
      </c>
      <c r="W3810">
        <f t="shared" si="358"/>
        <v>15.662385822355381</v>
      </c>
      <c r="X3810">
        <f>constants!$B$2*constants!$B$3^2/(Y3810*Z3810^4)</f>
        <v>36833.126302514131</v>
      </c>
      <c r="Y3810">
        <f t="shared" si="359"/>
        <v>0.19952623149688758</v>
      </c>
      <c r="Z3810">
        <f>constants!$B$4/T3810</f>
        <v>0.32401238368008645</v>
      </c>
    </row>
    <row r="3811" spans="1:26" x14ac:dyDescent="0.3">
      <c r="A3811">
        <v>3811</v>
      </c>
      <c r="B3811" s="1">
        <v>45208.674305555556</v>
      </c>
      <c r="C3811">
        <v>73280059</v>
      </c>
      <c r="D3811" s="3" t="s">
        <v>7639</v>
      </c>
      <c r="E3811" t="s">
        <v>7640</v>
      </c>
      <c r="F3811">
        <v>-37</v>
      </c>
      <c r="G3811" t="s">
        <v>22</v>
      </c>
      <c r="H3811">
        <v>390</v>
      </c>
      <c r="I3811">
        <v>1276</v>
      </c>
      <c r="J3811">
        <v>1</v>
      </c>
      <c r="K3811">
        <v>1</v>
      </c>
      <c r="L3811">
        <v>46</v>
      </c>
      <c r="M3811">
        <v>1</v>
      </c>
      <c r="N3811">
        <v>0</v>
      </c>
      <c r="O3811">
        <v>1</v>
      </c>
      <c r="P3811" s="2" t="s">
        <v>7639</v>
      </c>
      <c r="Q3811">
        <v>2</v>
      </c>
      <c r="R3811" s="4">
        <f t="shared" si="354"/>
        <v>73.280058999999994</v>
      </c>
      <c r="S3811">
        <f t="shared" si="355"/>
        <v>24.375</v>
      </c>
      <c r="T3811">
        <f t="shared" si="356"/>
        <v>925250000</v>
      </c>
      <c r="U3811">
        <f t="shared" si="357"/>
        <v>1.9573594853420782</v>
      </c>
      <c r="V3811">
        <f>W3811+(constants!$B$1*(50-FLOOR(L3811,1)))</f>
        <v>15.700861524946678</v>
      </c>
      <c r="W3811">
        <f t="shared" si="358"/>
        <v>15.662385822355381</v>
      </c>
      <c r="X3811">
        <f>constants!$B$2*constants!$B$3^2/(Y3811*Z3811^4)</f>
        <v>36833.126302514131</v>
      </c>
      <c r="Y3811">
        <f t="shared" si="359"/>
        <v>0.19952623149688758</v>
      </c>
      <c r="Z3811">
        <f>constants!$B$4/T3811</f>
        <v>0.32401238368008645</v>
      </c>
    </row>
    <row r="3812" spans="1:26" x14ac:dyDescent="0.3">
      <c r="A3812">
        <v>3812</v>
      </c>
      <c r="B3812" s="1">
        <v>45208.674305555556</v>
      </c>
      <c r="C3812">
        <v>73300204</v>
      </c>
      <c r="D3812" s="3" t="s">
        <v>7641</v>
      </c>
      <c r="E3812" t="s">
        <v>7642</v>
      </c>
      <c r="F3812">
        <v>-37</v>
      </c>
      <c r="G3812" t="s">
        <v>22</v>
      </c>
      <c r="H3812">
        <v>468</v>
      </c>
      <c r="I3812">
        <v>1252</v>
      </c>
      <c r="J3812">
        <v>1</v>
      </c>
      <c r="K3812">
        <v>1</v>
      </c>
      <c r="L3812">
        <v>46</v>
      </c>
      <c r="M3812">
        <v>1</v>
      </c>
      <c r="N3812">
        <v>0</v>
      </c>
      <c r="O3812">
        <v>1</v>
      </c>
      <c r="P3812" s="2" t="s">
        <v>7641</v>
      </c>
      <c r="Q3812">
        <v>2</v>
      </c>
      <c r="R3812" s="4">
        <f t="shared" si="354"/>
        <v>73.300203999999994</v>
      </c>
      <c r="S3812">
        <f t="shared" si="355"/>
        <v>29.25</v>
      </c>
      <c r="T3812">
        <f t="shared" si="356"/>
        <v>925250000</v>
      </c>
      <c r="U3812">
        <f t="shared" si="357"/>
        <v>1.9205439464328227</v>
      </c>
      <c r="V3812">
        <f>W3812+(constants!$B$1*(50-FLOOR(L3812,1)))</f>
        <v>15.700861524946678</v>
      </c>
      <c r="W3812">
        <f t="shared" si="358"/>
        <v>15.662385822355381</v>
      </c>
      <c r="X3812">
        <f>constants!$B$2*constants!$B$3^2/(Y3812*Z3812^4)</f>
        <v>36833.126302514131</v>
      </c>
      <c r="Y3812">
        <f t="shared" si="359"/>
        <v>0.19952623149688758</v>
      </c>
      <c r="Z3812">
        <f>constants!$B$4/T3812</f>
        <v>0.32401238368008645</v>
      </c>
    </row>
    <row r="3813" spans="1:26" x14ac:dyDescent="0.3">
      <c r="A3813">
        <v>3813</v>
      </c>
      <c r="B3813" s="1">
        <v>45208.674305555556</v>
      </c>
      <c r="C3813">
        <v>73320115</v>
      </c>
      <c r="D3813" s="3" t="s">
        <v>7643</v>
      </c>
      <c r="E3813" t="s">
        <v>7644</v>
      </c>
      <c r="F3813">
        <v>-37</v>
      </c>
      <c r="G3813" t="s">
        <v>22</v>
      </c>
      <c r="H3813">
        <v>-117</v>
      </c>
      <c r="I3813">
        <v>1304</v>
      </c>
      <c r="J3813">
        <v>1</v>
      </c>
      <c r="K3813">
        <v>1</v>
      </c>
      <c r="L3813">
        <v>46</v>
      </c>
      <c r="M3813">
        <v>1</v>
      </c>
      <c r="N3813">
        <v>0</v>
      </c>
      <c r="O3813">
        <v>1</v>
      </c>
      <c r="P3813" s="2" t="s">
        <v>7643</v>
      </c>
      <c r="Q3813">
        <v>2</v>
      </c>
      <c r="R3813" s="4">
        <f t="shared" si="354"/>
        <v>73.320115000000001</v>
      </c>
      <c r="S3813">
        <f t="shared" si="355"/>
        <v>-7.3125</v>
      </c>
      <c r="T3813">
        <f t="shared" si="356"/>
        <v>925250000</v>
      </c>
      <c r="U3813">
        <f t="shared" si="357"/>
        <v>2.000310947402876</v>
      </c>
      <c r="V3813">
        <f>W3813+(constants!$B$1*(50-FLOOR(L3813,1)))</f>
        <v>15.700861524946678</v>
      </c>
      <c r="W3813">
        <f t="shared" si="358"/>
        <v>15.662385822355381</v>
      </c>
      <c r="X3813">
        <f>constants!$B$2*constants!$B$3^2/(Y3813*Z3813^4)</f>
        <v>36833.126302514131</v>
      </c>
      <c r="Y3813">
        <f t="shared" si="359"/>
        <v>0.19952623149688758</v>
      </c>
      <c r="Z3813">
        <f>constants!$B$4/T3813</f>
        <v>0.32401238368008645</v>
      </c>
    </row>
    <row r="3814" spans="1:26" x14ac:dyDescent="0.3">
      <c r="A3814">
        <v>3814</v>
      </c>
      <c r="B3814" s="1">
        <v>45208.674305555556</v>
      </c>
      <c r="C3814">
        <v>73332731</v>
      </c>
      <c r="D3814" s="3" t="s">
        <v>7645</v>
      </c>
      <c r="E3814" t="s">
        <v>7646</v>
      </c>
      <c r="F3814">
        <v>-36</v>
      </c>
      <c r="G3814" t="s">
        <v>22</v>
      </c>
      <c r="H3814">
        <v>390</v>
      </c>
      <c r="I3814">
        <v>1272</v>
      </c>
      <c r="J3814">
        <v>1</v>
      </c>
      <c r="K3814">
        <v>1</v>
      </c>
      <c r="L3814">
        <v>46</v>
      </c>
      <c r="M3814">
        <v>1</v>
      </c>
      <c r="N3814">
        <v>0</v>
      </c>
      <c r="O3814">
        <v>1</v>
      </c>
      <c r="P3814" s="2" t="s">
        <v>7645</v>
      </c>
      <c r="Q3814">
        <v>2</v>
      </c>
      <c r="R3814" s="4">
        <f t="shared" si="354"/>
        <v>73.332730999999995</v>
      </c>
      <c r="S3814">
        <f t="shared" si="355"/>
        <v>24.375</v>
      </c>
      <c r="T3814">
        <f t="shared" si="356"/>
        <v>925250000</v>
      </c>
      <c r="U3814">
        <f t="shared" si="357"/>
        <v>1.9512235621905356</v>
      </c>
      <c r="V3814">
        <f>W3814+(constants!$B$1*(50-FLOOR(L3814,1)))</f>
        <v>14.700861524946674</v>
      </c>
      <c r="W3814">
        <f t="shared" si="358"/>
        <v>14.662385822355377</v>
      </c>
      <c r="X3814">
        <f>constants!$B$2*constants!$B$3^2/(Y3814*Z3814^4)</f>
        <v>29257.592195252528</v>
      </c>
      <c r="Y3814">
        <f t="shared" si="359"/>
        <v>0.25118864315095774</v>
      </c>
      <c r="Z3814">
        <f>constants!$B$4/T3814</f>
        <v>0.32401238368008645</v>
      </c>
    </row>
    <row r="3815" spans="1:26" x14ac:dyDescent="0.3">
      <c r="A3815">
        <v>3815</v>
      </c>
      <c r="B3815" s="1">
        <v>45208.674305555556</v>
      </c>
      <c r="C3815">
        <v>73345443</v>
      </c>
      <c r="D3815" s="3" t="s">
        <v>7647</v>
      </c>
      <c r="E3815" t="s">
        <v>7648</v>
      </c>
      <c r="F3815">
        <v>-36</v>
      </c>
      <c r="G3815" t="s">
        <v>22</v>
      </c>
      <c r="H3815">
        <v>937</v>
      </c>
      <c r="I3815">
        <v>1244</v>
      </c>
      <c r="J3815">
        <v>1</v>
      </c>
      <c r="K3815">
        <v>1</v>
      </c>
      <c r="L3815">
        <v>46</v>
      </c>
      <c r="M3815">
        <v>1</v>
      </c>
      <c r="N3815">
        <v>0</v>
      </c>
      <c r="O3815">
        <v>1</v>
      </c>
      <c r="P3815" s="2" t="s">
        <v>7647</v>
      </c>
      <c r="Q3815">
        <v>2</v>
      </c>
      <c r="R3815" s="4">
        <f t="shared" si="354"/>
        <v>73.345443000000003</v>
      </c>
      <c r="S3815">
        <f t="shared" si="355"/>
        <v>58.5625</v>
      </c>
      <c r="T3815">
        <f t="shared" si="356"/>
        <v>925250000</v>
      </c>
      <c r="U3815">
        <f t="shared" si="357"/>
        <v>1.9082721001297376</v>
      </c>
      <c r="V3815">
        <f>W3815+(constants!$B$1*(50-FLOOR(L3815,1)))</f>
        <v>14.700861524946674</v>
      </c>
      <c r="W3815">
        <f t="shared" si="358"/>
        <v>14.662385822355377</v>
      </c>
      <c r="X3815">
        <f>constants!$B$2*constants!$B$3^2/(Y3815*Z3815^4)</f>
        <v>29257.592195252528</v>
      </c>
      <c r="Y3815">
        <f t="shared" si="359"/>
        <v>0.25118864315095774</v>
      </c>
      <c r="Z3815">
        <f>constants!$B$4/T3815</f>
        <v>0.32401238368008645</v>
      </c>
    </row>
    <row r="3816" spans="1:26" x14ac:dyDescent="0.3">
      <c r="A3816">
        <v>3816</v>
      </c>
      <c r="B3816" s="1">
        <v>45208.674305555556</v>
      </c>
      <c r="C3816">
        <v>73357471</v>
      </c>
      <c r="D3816" s="3" t="s">
        <v>7649</v>
      </c>
      <c r="E3816" t="s">
        <v>7650</v>
      </c>
      <c r="F3816">
        <v>-36</v>
      </c>
      <c r="G3816" t="s">
        <v>22</v>
      </c>
      <c r="H3816">
        <v>390</v>
      </c>
      <c r="I3816">
        <v>1288</v>
      </c>
      <c r="J3816">
        <v>1</v>
      </c>
      <c r="K3816">
        <v>1</v>
      </c>
      <c r="L3816">
        <v>46</v>
      </c>
      <c r="M3816">
        <v>1</v>
      </c>
      <c r="N3816">
        <v>0</v>
      </c>
      <c r="O3816">
        <v>1</v>
      </c>
      <c r="P3816" s="2" t="s">
        <v>7649</v>
      </c>
      <c r="Q3816">
        <v>2</v>
      </c>
      <c r="R3816" s="4">
        <f t="shared" si="354"/>
        <v>73.357471000000004</v>
      </c>
      <c r="S3816">
        <f t="shared" si="355"/>
        <v>24.375</v>
      </c>
      <c r="T3816">
        <f t="shared" si="356"/>
        <v>925250000</v>
      </c>
      <c r="U3816">
        <f t="shared" si="357"/>
        <v>1.9757672547967058</v>
      </c>
      <c r="V3816">
        <f>W3816+(constants!$B$1*(50-FLOOR(L3816,1)))</f>
        <v>14.700861524946674</v>
      </c>
      <c r="W3816">
        <f t="shared" si="358"/>
        <v>14.662385822355377</v>
      </c>
      <c r="X3816">
        <f>constants!$B$2*constants!$B$3^2/(Y3816*Z3816^4)</f>
        <v>29257.592195252528</v>
      </c>
      <c r="Y3816">
        <f t="shared" si="359"/>
        <v>0.25118864315095774</v>
      </c>
      <c r="Z3816">
        <f>constants!$B$4/T3816</f>
        <v>0.32401238368008645</v>
      </c>
    </row>
    <row r="3817" spans="1:26" x14ac:dyDescent="0.3">
      <c r="A3817">
        <v>3817</v>
      </c>
      <c r="B3817" s="1">
        <v>45208.674305555556</v>
      </c>
      <c r="C3817">
        <v>73380317</v>
      </c>
      <c r="D3817" s="3" t="s">
        <v>7651</v>
      </c>
      <c r="E3817" t="s">
        <v>7652</v>
      </c>
      <c r="F3817">
        <v>-37</v>
      </c>
      <c r="G3817" t="s">
        <v>22</v>
      </c>
      <c r="H3817">
        <v>429</v>
      </c>
      <c r="I3817">
        <v>1276</v>
      </c>
      <c r="J3817">
        <v>1</v>
      </c>
      <c r="K3817">
        <v>1</v>
      </c>
      <c r="L3817">
        <v>46</v>
      </c>
      <c r="M3817">
        <v>1</v>
      </c>
      <c r="N3817">
        <v>0</v>
      </c>
      <c r="O3817">
        <v>1</v>
      </c>
      <c r="P3817" s="2" t="s">
        <v>7651</v>
      </c>
      <c r="Q3817">
        <v>2</v>
      </c>
      <c r="R3817" s="4">
        <f t="shared" si="354"/>
        <v>73.380317000000005</v>
      </c>
      <c r="S3817">
        <f t="shared" si="355"/>
        <v>26.8125</v>
      </c>
      <c r="T3817">
        <f t="shared" si="356"/>
        <v>925250000</v>
      </c>
      <c r="U3817">
        <f t="shared" si="357"/>
        <v>1.9573594853420782</v>
      </c>
      <c r="V3817">
        <f>W3817+(constants!$B$1*(50-FLOOR(L3817,1)))</f>
        <v>15.700861524946678</v>
      </c>
      <c r="W3817">
        <f t="shared" si="358"/>
        <v>15.662385822355381</v>
      </c>
      <c r="X3817">
        <f>constants!$B$2*constants!$B$3^2/(Y3817*Z3817^4)</f>
        <v>36833.126302514131</v>
      </c>
      <c r="Y3817">
        <f t="shared" si="359"/>
        <v>0.19952623149688758</v>
      </c>
      <c r="Z3817">
        <f>constants!$B$4/T3817</f>
        <v>0.32401238368008645</v>
      </c>
    </row>
    <row r="3818" spans="1:26" x14ac:dyDescent="0.3">
      <c r="A3818">
        <v>3818</v>
      </c>
      <c r="B3818" s="1">
        <v>45208.674305555556</v>
      </c>
      <c r="C3818">
        <v>73400222</v>
      </c>
      <c r="D3818" s="3" t="s">
        <v>7653</v>
      </c>
      <c r="E3818" t="s">
        <v>7654</v>
      </c>
      <c r="F3818">
        <v>-36</v>
      </c>
      <c r="G3818" t="s">
        <v>22</v>
      </c>
      <c r="H3818">
        <v>703</v>
      </c>
      <c r="I3818">
        <v>1260</v>
      </c>
      <c r="J3818">
        <v>1</v>
      </c>
      <c r="K3818">
        <v>1</v>
      </c>
      <c r="L3818">
        <v>46</v>
      </c>
      <c r="M3818">
        <v>1</v>
      </c>
      <c r="N3818">
        <v>0</v>
      </c>
      <c r="O3818">
        <v>1</v>
      </c>
      <c r="P3818" s="2" t="s">
        <v>7653</v>
      </c>
      <c r="Q3818">
        <v>2</v>
      </c>
      <c r="R3818" s="4">
        <f t="shared" si="354"/>
        <v>73.400221999999999</v>
      </c>
      <c r="S3818">
        <f t="shared" si="355"/>
        <v>43.9375</v>
      </c>
      <c r="T3818">
        <f t="shared" si="356"/>
        <v>925250000</v>
      </c>
      <c r="U3818">
        <f t="shared" si="357"/>
        <v>1.932815792735908</v>
      </c>
      <c r="V3818">
        <f>W3818+(constants!$B$1*(50-FLOOR(L3818,1)))</f>
        <v>14.700861524946674</v>
      </c>
      <c r="W3818">
        <f t="shared" si="358"/>
        <v>14.662385822355377</v>
      </c>
      <c r="X3818">
        <f>constants!$B$2*constants!$B$3^2/(Y3818*Z3818^4)</f>
        <v>29257.592195252528</v>
      </c>
      <c r="Y3818">
        <f t="shared" si="359"/>
        <v>0.25118864315095774</v>
      </c>
      <c r="Z3818">
        <f>constants!$B$4/T3818</f>
        <v>0.32401238368008645</v>
      </c>
    </row>
    <row r="3819" spans="1:26" x14ac:dyDescent="0.3">
      <c r="A3819">
        <v>3819</v>
      </c>
      <c r="B3819" s="1">
        <v>45208.674305555556</v>
      </c>
      <c r="C3819">
        <v>73420631</v>
      </c>
      <c r="D3819" s="3" t="s">
        <v>7655</v>
      </c>
      <c r="E3819" t="s">
        <v>7656</v>
      </c>
      <c r="F3819">
        <v>-37</v>
      </c>
      <c r="G3819" t="s">
        <v>22</v>
      </c>
      <c r="H3819">
        <v>117</v>
      </c>
      <c r="I3819">
        <v>1260</v>
      </c>
      <c r="J3819">
        <v>1</v>
      </c>
      <c r="K3819">
        <v>1</v>
      </c>
      <c r="L3819">
        <v>46</v>
      </c>
      <c r="M3819">
        <v>1</v>
      </c>
      <c r="N3819">
        <v>0</v>
      </c>
      <c r="O3819">
        <v>1</v>
      </c>
      <c r="P3819" s="2" t="s">
        <v>7655</v>
      </c>
      <c r="Q3819">
        <v>2</v>
      </c>
      <c r="R3819" s="4">
        <f t="shared" si="354"/>
        <v>73.420631</v>
      </c>
      <c r="S3819">
        <f t="shared" si="355"/>
        <v>7.3125</v>
      </c>
      <c r="T3819">
        <f t="shared" si="356"/>
        <v>925250000</v>
      </c>
      <c r="U3819">
        <f t="shared" si="357"/>
        <v>1.932815792735908</v>
      </c>
      <c r="V3819">
        <f>W3819+(constants!$B$1*(50-FLOOR(L3819,1)))</f>
        <v>15.700861524946678</v>
      </c>
      <c r="W3819">
        <f t="shared" si="358"/>
        <v>15.662385822355381</v>
      </c>
      <c r="X3819">
        <f>constants!$B$2*constants!$B$3^2/(Y3819*Z3819^4)</f>
        <v>36833.126302514131</v>
      </c>
      <c r="Y3819">
        <f t="shared" si="359"/>
        <v>0.19952623149688758</v>
      </c>
      <c r="Z3819">
        <f>constants!$B$4/T3819</f>
        <v>0.32401238368008645</v>
      </c>
    </row>
    <row r="3820" spans="1:26" x14ac:dyDescent="0.3">
      <c r="A3820">
        <v>3820</v>
      </c>
      <c r="B3820" s="1">
        <v>45208.674305555556</v>
      </c>
      <c r="C3820">
        <v>73433799</v>
      </c>
      <c r="D3820" s="3" t="s">
        <v>7657</v>
      </c>
      <c r="E3820" t="s">
        <v>7658</v>
      </c>
      <c r="F3820">
        <v>-37</v>
      </c>
      <c r="G3820" t="s">
        <v>22</v>
      </c>
      <c r="H3820">
        <v>390</v>
      </c>
      <c r="I3820">
        <v>1296</v>
      </c>
      <c r="J3820">
        <v>1</v>
      </c>
      <c r="K3820">
        <v>1</v>
      </c>
      <c r="L3820">
        <v>46</v>
      </c>
      <c r="M3820">
        <v>1</v>
      </c>
      <c r="N3820">
        <v>0</v>
      </c>
      <c r="O3820">
        <v>1</v>
      </c>
      <c r="P3820" s="2" t="s">
        <v>7657</v>
      </c>
      <c r="Q3820">
        <v>2</v>
      </c>
      <c r="R3820" s="4">
        <f t="shared" si="354"/>
        <v>73.433798999999993</v>
      </c>
      <c r="S3820">
        <f t="shared" si="355"/>
        <v>24.375</v>
      </c>
      <c r="T3820">
        <f t="shared" si="356"/>
        <v>925250000</v>
      </c>
      <c r="U3820">
        <f t="shared" si="357"/>
        <v>1.9880391010997909</v>
      </c>
      <c r="V3820">
        <f>W3820+(constants!$B$1*(50-FLOOR(L3820,1)))</f>
        <v>15.700861524946678</v>
      </c>
      <c r="W3820">
        <f t="shared" si="358"/>
        <v>15.662385822355381</v>
      </c>
      <c r="X3820">
        <f>constants!$B$2*constants!$B$3^2/(Y3820*Z3820^4)</f>
        <v>36833.126302514131</v>
      </c>
      <c r="Y3820">
        <f t="shared" si="359"/>
        <v>0.19952623149688758</v>
      </c>
      <c r="Z3820">
        <f>constants!$B$4/T3820</f>
        <v>0.32401238368008645</v>
      </c>
    </row>
    <row r="3821" spans="1:26" x14ac:dyDescent="0.3">
      <c r="A3821">
        <v>3821</v>
      </c>
      <c r="B3821" s="1">
        <v>45208.674305555556</v>
      </c>
      <c r="C3821">
        <v>73454068</v>
      </c>
      <c r="D3821" s="3" t="s">
        <v>7659</v>
      </c>
      <c r="E3821" t="s">
        <v>7660</v>
      </c>
      <c r="F3821">
        <v>-38</v>
      </c>
      <c r="G3821" t="s">
        <v>22</v>
      </c>
      <c r="H3821">
        <v>-78</v>
      </c>
      <c r="I3821">
        <v>2008</v>
      </c>
      <c r="J3821">
        <v>1</v>
      </c>
      <c r="K3821">
        <v>1</v>
      </c>
      <c r="L3821">
        <v>47</v>
      </c>
      <c r="M3821">
        <v>1</v>
      </c>
      <c r="N3821">
        <v>0</v>
      </c>
      <c r="O3821">
        <v>1</v>
      </c>
      <c r="P3821" s="2" t="s">
        <v>7659</v>
      </c>
      <c r="Q3821">
        <v>2</v>
      </c>
      <c r="R3821" s="4">
        <f t="shared" si="354"/>
        <v>73.454068000000007</v>
      </c>
      <c r="S3821">
        <f t="shared" si="355"/>
        <v>-4.875</v>
      </c>
      <c r="T3821">
        <f t="shared" si="356"/>
        <v>925750000</v>
      </c>
      <c r="U3821">
        <f t="shared" si="357"/>
        <v>3.0802334220743677</v>
      </c>
      <c r="V3821">
        <f>W3821+(constants!$B$1*(50-FLOOR(L3821,1)))</f>
        <v>16.700627677472077</v>
      </c>
      <c r="W3821">
        <f t="shared" si="358"/>
        <v>16.671770900528607</v>
      </c>
      <c r="X3821">
        <f>constants!$B$2*constants!$B$3^2/(Y3821*Z3821^4)</f>
        <v>46470.472687809866</v>
      </c>
      <c r="Y3821">
        <f t="shared" si="359"/>
        <v>0.1584893192461112</v>
      </c>
      <c r="Z3821">
        <f>constants!$B$4/T3821</f>
        <v>0.32383738374291116</v>
      </c>
    </row>
    <row r="3822" spans="1:26" x14ac:dyDescent="0.3">
      <c r="A3822">
        <v>3822</v>
      </c>
      <c r="B3822" s="1">
        <v>45208.674305555556</v>
      </c>
      <c r="C3822">
        <v>73466110</v>
      </c>
      <c r="D3822" s="3" t="s">
        <v>7661</v>
      </c>
      <c r="E3822" t="s">
        <v>7662</v>
      </c>
      <c r="F3822">
        <v>-53</v>
      </c>
      <c r="G3822" t="s">
        <v>25</v>
      </c>
      <c r="H3822">
        <v>-859</v>
      </c>
      <c r="I3822">
        <v>3544</v>
      </c>
      <c r="J3822">
        <v>1</v>
      </c>
      <c r="K3822">
        <v>1</v>
      </c>
      <c r="L3822">
        <v>47</v>
      </c>
      <c r="M3822">
        <v>1</v>
      </c>
      <c r="N3822">
        <v>0</v>
      </c>
      <c r="O3822">
        <v>1</v>
      </c>
      <c r="P3822" s="2" t="s">
        <v>7661</v>
      </c>
      <c r="Q3822">
        <v>2</v>
      </c>
      <c r="R3822" s="4">
        <f t="shared" si="354"/>
        <v>73.46611</v>
      </c>
      <c r="S3822">
        <f t="shared" si="355"/>
        <v>-53.6875</v>
      </c>
      <c r="T3822">
        <f t="shared" si="356"/>
        <v>925750000</v>
      </c>
      <c r="U3822">
        <f t="shared" si="357"/>
        <v>5.4364279122667121</v>
      </c>
      <c r="V3822">
        <f>W3822+(constants!$B$1*(50-FLOOR(L3822,1)))</f>
        <v>31.700627677472074</v>
      </c>
      <c r="W3822">
        <f t="shared" si="358"/>
        <v>31.671770900528603</v>
      </c>
      <c r="X3822">
        <f>constants!$B$2*constants!$B$3^2/(Y3822*Z3822^4)</f>
        <v>1469525.3763812592</v>
      </c>
      <c r="Y3822">
        <f t="shared" si="359"/>
        <v>5.0118723362727194E-3</v>
      </c>
      <c r="Z3822">
        <f>constants!$B$4/T3822</f>
        <v>0.32383738374291116</v>
      </c>
    </row>
    <row r="3823" spans="1:26" x14ac:dyDescent="0.3">
      <c r="A3823">
        <v>3823</v>
      </c>
      <c r="B3823" s="1">
        <v>45208.674305555556</v>
      </c>
      <c r="C3823">
        <v>73490232</v>
      </c>
      <c r="D3823" s="3" t="s">
        <v>7663</v>
      </c>
      <c r="E3823" t="s">
        <v>7664</v>
      </c>
      <c r="F3823">
        <v>-52</v>
      </c>
      <c r="G3823" t="s">
        <v>50</v>
      </c>
      <c r="H3823">
        <v>117</v>
      </c>
      <c r="I3823">
        <v>2672</v>
      </c>
      <c r="J3823">
        <v>1</v>
      </c>
      <c r="K3823">
        <v>1</v>
      </c>
      <c r="L3823">
        <v>47</v>
      </c>
      <c r="M3823">
        <v>1</v>
      </c>
      <c r="N3823">
        <v>0</v>
      </c>
      <c r="O3823">
        <v>1</v>
      </c>
      <c r="P3823" s="2" t="s">
        <v>7663</v>
      </c>
      <c r="Q3823">
        <v>2</v>
      </c>
      <c r="R3823" s="4">
        <f t="shared" si="354"/>
        <v>73.490232000000006</v>
      </c>
      <c r="S3823">
        <f t="shared" si="355"/>
        <v>7.3125</v>
      </c>
      <c r="T3823">
        <f t="shared" si="356"/>
        <v>925750000</v>
      </c>
      <c r="U3823">
        <f t="shared" si="357"/>
        <v>4.0987966652304335</v>
      </c>
      <c r="V3823">
        <f>W3823+(constants!$B$1*(50-FLOOR(L3823,1)))</f>
        <v>30.700627677472085</v>
      </c>
      <c r="W3823">
        <f t="shared" si="358"/>
        <v>30.671770900528614</v>
      </c>
      <c r="X3823">
        <f>constants!$B$2*constants!$B$3^2/(Y3823*Z3823^4)</f>
        <v>1167285.4981034622</v>
      </c>
      <c r="Y3823">
        <f t="shared" si="359"/>
        <v>6.3095734448019216E-3</v>
      </c>
      <c r="Z3823">
        <f>constants!$B$4/T3823</f>
        <v>0.32383738374291116</v>
      </c>
    </row>
    <row r="3824" spans="1:26" x14ac:dyDescent="0.3">
      <c r="A3824">
        <v>3824</v>
      </c>
      <c r="B3824" s="1">
        <v>45208.674305555556</v>
      </c>
      <c r="C3824">
        <v>73510886</v>
      </c>
      <c r="D3824" s="3" t="s">
        <v>7665</v>
      </c>
      <c r="E3824" t="s">
        <v>7666</v>
      </c>
      <c r="F3824">
        <v>-54</v>
      </c>
      <c r="G3824" t="s">
        <v>25</v>
      </c>
      <c r="H3824">
        <v>-2539</v>
      </c>
      <c r="I3824">
        <v>3592</v>
      </c>
      <c r="J3824">
        <v>1</v>
      </c>
      <c r="K3824">
        <v>1</v>
      </c>
      <c r="L3824">
        <v>47</v>
      </c>
      <c r="M3824">
        <v>1</v>
      </c>
      <c r="N3824">
        <v>0</v>
      </c>
      <c r="O3824">
        <v>1</v>
      </c>
      <c r="P3824" s="2" t="s">
        <v>7665</v>
      </c>
      <c r="Q3824">
        <v>2</v>
      </c>
      <c r="R3824" s="4">
        <f t="shared" si="354"/>
        <v>73.510885999999999</v>
      </c>
      <c r="S3824">
        <f t="shared" si="355"/>
        <v>-158.6875</v>
      </c>
      <c r="T3824">
        <f t="shared" si="356"/>
        <v>925750000</v>
      </c>
      <c r="U3824">
        <f t="shared" si="357"/>
        <v>5.5100589900852235</v>
      </c>
      <c r="V3824">
        <f>W3824+(constants!$B$1*(50-FLOOR(L3824,1)))</f>
        <v>32.700627677472077</v>
      </c>
      <c r="W3824">
        <f t="shared" si="358"/>
        <v>32.671770900528607</v>
      </c>
      <c r="X3824">
        <f>constants!$B$2*constants!$B$3^2/(Y3824*Z3824^4)</f>
        <v>1850022.8396027572</v>
      </c>
      <c r="Y3824">
        <f t="shared" si="359"/>
        <v>3.9810717055349656E-3</v>
      </c>
      <c r="Z3824">
        <f>constants!$B$4/T3824</f>
        <v>0.32383738374291116</v>
      </c>
    </row>
    <row r="3825" spans="1:26" x14ac:dyDescent="0.3">
      <c r="A3825">
        <v>3825</v>
      </c>
      <c r="B3825" s="1">
        <v>45208.674305555556</v>
      </c>
      <c r="C3825">
        <v>73524904</v>
      </c>
      <c r="D3825" s="3" t="s">
        <v>7667</v>
      </c>
      <c r="E3825" t="s">
        <v>7668</v>
      </c>
      <c r="F3825">
        <v>-38</v>
      </c>
      <c r="G3825" t="s">
        <v>22</v>
      </c>
      <c r="H3825">
        <v>-39</v>
      </c>
      <c r="I3825">
        <v>2012</v>
      </c>
      <c r="J3825">
        <v>1</v>
      </c>
      <c r="K3825">
        <v>1</v>
      </c>
      <c r="L3825">
        <v>47</v>
      </c>
      <c r="M3825">
        <v>1</v>
      </c>
      <c r="N3825">
        <v>0</v>
      </c>
      <c r="O3825">
        <v>1</v>
      </c>
      <c r="P3825" s="2" t="s">
        <v>7667</v>
      </c>
      <c r="Q3825">
        <v>2</v>
      </c>
      <c r="R3825" s="4">
        <f t="shared" si="354"/>
        <v>73.524904000000006</v>
      </c>
      <c r="S3825">
        <f t="shared" si="355"/>
        <v>-2.4375</v>
      </c>
      <c r="T3825">
        <f t="shared" si="356"/>
        <v>925750000</v>
      </c>
      <c r="U3825">
        <f t="shared" si="357"/>
        <v>3.08636934522591</v>
      </c>
      <c r="V3825">
        <f>W3825+(constants!$B$1*(50-FLOOR(L3825,1)))</f>
        <v>16.700627677472077</v>
      </c>
      <c r="W3825">
        <f t="shared" si="358"/>
        <v>16.671770900528607</v>
      </c>
      <c r="X3825">
        <f>constants!$B$2*constants!$B$3^2/(Y3825*Z3825^4)</f>
        <v>46470.472687809866</v>
      </c>
      <c r="Y3825">
        <f t="shared" si="359"/>
        <v>0.1584893192461112</v>
      </c>
      <c r="Z3825">
        <f>constants!$B$4/T3825</f>
        <v>0.32383738374291116</v>
      </c>
    </row>
    <row r="3826" spans="1:26" x14ac:dyDescent="0.3">
      <c r="A3826">
        <v>3826</v>
      </c>
      <c r="B3826" s="1">
        <v>45208.674305555556</v>
      </c>
      <c r="C3826">
        <v>73551026</v>
      </c>
      <c r="D3826" s="3" t="s">
        <v>7669</v>
      </c>
      <c r="E3826" t="s">
        <v>7670</v>
      </c>
      <c r="F3826">
        <v>-53</v>
      </c>
      <c r="G3826" t="s">
        <v>25</v>
      </c>
      <c r="H3826">
        <v>0</v>
      </c>
      <c r="I3826">
        <v>3532</v>
      </c>
      <c r="J3826">
        <v>1</v>
      </c>
      <c r="K3826">
        <v>1</v>
      </c>
      <c r="L3826">
        <v>47</v>
      </c>
      <c r="M3826">
        <v>1</v>
      </c>
      <c r="N3826">
        <v>0</v>
      </c>
      <c r="O3826">
        <v>1</v>
      </c>
      <c r="P3826" s="2" t="s">
        <v>7669</v>
      </c>
      <c r="Q3826">
        <v>2</v>
      </c>
      <c r="R3826" s="4">
        <f t="shared" si="354"/>
        <v>73.551025999999993</v>
      </c>
      <c r="S3826">
        <f t="shared" si="355"/>
        <v>0</v>
      </c>
      <c r="T3826">
        <f t="shared" si="356"/>
        <v>925750000</v>
      </c>
      <c r="U3826">
        <f t="shared" si="357"/>
        <v>5.4180201428120842</v>
      </c>
      <c r="V3826">
        <f>W3826+(constants!$B$1*(50-FLOOR(L3826,1)))</f>
        <v>31.700627677472074</v>
      </c>
      <c r="W3826">
        <f t="shared" si="358"/>
        <v>31.671770900528603</v>
      </c>
      <c r="X3826">
        <f>constants!$B$2*constants!$B$3^2/(Y3826*Z3826^4)</f>
        <v>1469525.3763812592</v>
      </c>
      <c r="Y3826">
        <f t="shared" si="359"/>
        <v>5.0118723362727194E-3</v>
      </c>
      <c r="Z3826">
        <f>constants!$B$4/T3826</f>
        <v>0.32383738374291116</v>
      </c>
    </row>
    <row r="3827" spans="1:26" x14ac:dyDescent="0.3">
      <c r="A3827">
        <v>3827</v>
      </c>
      <c r="B3827" s="1">
        <v>45208.674305555556</v>
      </c>
      <c r="C3827">
        <v>73580539</v>
      </c>
      <c r="D3827" s="3" t="s">
        <v>7671</v>
      </c>
      <c r="E3827" t="s">
        <v>7672</v>
      </c>
      <c r="F3827">
        <v>-52</v>
      </c>
      <c r="G3827" t="s">
        <v>50</v>
      </c>
      <c r="H3827">
        <v>78</v>
      </c>
      <c r="I3827">
        <v>2664</v>
      </c>
      <c r="J3827">
        <v>1</v>
      </c>
      <c r="K3827">
        <v>1</v>
      </c>
      <c r="L3827">
        <v>47</v>
      </c>
      <c r="M3827">
        <v>1</v>
      </c>
      <c r="N3827">
        <v>0</v>
      </c>
      <c r="O3827">
        <v>1</v>
      </c>
      <c r="P3827" s="2" t="s">
        <v>7671</v>
      </c>
      <c r="Q3827">
        <v>2</v>
      </c>
      <c r="R3827" s="4">
        <f t="shared" si="354"/>
        <v>73.580539000000002</v>
      </c>
      <c r="S3827">
        <f t="shared" si="355"/>
        <v>4.875</v>
      </c>
      <c r="T3827">
        <f t="shared" si="356"/>
        <v>925750000</v>
      </c>
      <c r="U3827">
        <f t="shared" si="357"/>
        <v>4.086524818927348</v>
      </c>
      <c r="V3827">
        <f>W3827+(constants!$B$1*(50-FLOOR(L3827,1)))</f>
        <v>30.700627677472085</v>
      </c>
      <c r="W3827">
        <f t="shared" si="358"/>
        <v>30.671770900528614</v>
      </c>
      <c r="X3827">
        <f>constants!$B$2*constants!$B$3^2/(Y3827*Z3827^4)</f>
        <v>1167285.4981034622</v>
      </c>
      <c r="Y3827">
        <f t="shared" si="359"/>
        <v>6.3095734448019216E-3</v>
      </c>
      <c r="Z3827">
        <f>constants!$B$4/T3827</f>
        <v>0.32383738374291116</v>
      </c>
    </row>
    <row r="3828" spans="1:26" x14ac:dyDescent="0.3">
      <c r="A3828">
        <v>3828</v>
      </c>
      <c r="B3828" s="1">
        <v>45208.674305555556</v>
      </c>
      <c r="C3828">
        <v>73592919</v>
      </c>
      <c r="D3828" s="3" t="s">
        <v>7673</v>
      </c>
      <c r="E3828" t="s">
        <v>7674</v>
      </c>
      <c r="F3828">
        <v>-38</v>
      </c>
      <c r="G3828" t="s">
        <v>22</v>
      </c>
      <c r="H3828">
        <v>390</v>
      </c>
      <c r="I3828">
        <v>1996</v>
      </c>
      <c r="J3828">
        <v>1</v>
      </c>
      <c r="K3828">
        <v>1</v>
      </c>
      <c r="L3828">
        <v>47</v>
      </c>
      <c r="M3828">
        <v>1</v>
      </c>
      <c r="N3828">
        <v>0</v>
      </c>
      <c r="O3828">
        <v>1</v>
      </c>
      <c r="P3828" s="2" t="s">
        <v>7673</v>
      </c>
      <c r="Q3828">
        <v>2</v>
      </c>
      <c r="R3828" s="4">
        <f t="shared" si="354"/>
        <v>73.592918999999995</v>
      </c>
      <c r="S3828">
        <f t="shared" si="355"/>
        <v>24.375</v>
      </c>
      <c r="T3828">
        <f t="shared" si="356"/>
        <v>925750000</v>
      </c>
      <c r="U3828">
        <f t="shared" si="357"/>
        <v>3.0618256526197398</v>
      </c>
      <c r="V3828">
        <f>W3828+(constants!$B$1*(50-FLOOR(L3828,1)))</f>
        <v>16.700627677472077</v>
      </c>
      <c r="W3828">
        <f t="shared" si="358"/>
        <v>16.671770900528607</v>
      </c>
      <c r="X3828">
        <f>constants!$B$2*constants!$B$3^2/(Y3828*Z3828^4)</f>
        <v>46470.472687809866</v>
      </c>
      <c r="Y3828">
        <f t="shared" si="359"/>
        <v>0.1584893192461112</v>
      </c>
      <c r="Z3828">
        <f>constants!$B$4/T3828</f>
        <v>0.32383738374291116</v>
      </c>
    </row>
    <row r="3829" spans="1:26" x14ac:dyDescent="0.3">
      <c r="A3829">
        <v>3829</v>
      </c>
      <c r="B3829" s="1">
        <v>45208.674305555556</v>
      </c>
      <c r="C3829">
        <v>73621795</v>
      </c>
      <c r="D3829" s="3" t="s">
        <v>7675</v>
      </c>
      <c r="E3829" t="s">
        <v>7676</v>
      </c>
      <c r="F3829">
        <v>-56</v>
      </c>
      <c r="G3829" t="s">
        <v>19</v>
      </c>
      <c r="H3829">
        <v>3066</v>
      </c>
      <c r="I3829">
        <v>3960</v>
      </c>
      <c r="J3829">
        <v>1</v>
      </c>
      <c r="K3829">
        <v>1</v>
      </c>
      <c r="L3829">
        <v>47</v>
      </c>
      <c r="M3829">
        <v>1</v>
      </c>
      <c r="N3829">
        <v>0</v>
      </c>
      <c r="O3829">
        <v>1</v>
      </c>
      <c r="P3829" s="2" t="s">
        <v>7675</v>
      </c>
      <c r="Q3829">
        <v>2</v>
      </c>
      <c r="R3829" s="4">
        <f t="shared" si="354"/>
        <v>73.621795000000006</v>
      </c>
      <c r="S3829">
        <f t="shared" si="355"/>
        <v>191.625</v>
      </c>
      <c r="T3829">
        <f t="shared" si="356"/>
        <v>925750000</v>
      </c>
      <c r="U3829">
        <f t="shared" si="357"/>
        <v>6.0745639200271393</v>
      </c>
      <c r="V3829">
        <f>W3829+(constants!$B$1*(50-FLOOR(L3829,1)))</f>
        <v>34.70062767747207</v>
      </c>
      <c r="W3829">
        <f t="shared" si="358"/>
        <v>34.6717709005286</v>
      </c>
      <c r="X3829">
        <f>constants!$B$2*constants!$B$3^2/(Y3829*Z3829^4)</f>
        <v>2932088.6043839827</v>
      </c>
      <c r="Y3829">
        <f t="shared" si="359"/>
        <v>2.5118864315095807E-3</v>
      </c>
      <c r="Z3829">
        <f>constants!$B$4/T3829</f>
        <v>0.32383738374291116</v>
      </c>
    </row>
    <row r="3830" spans="1:26" x14ac:dyDescent="0.3">
      <c r="A3830">
        <v>3830</v>
      </c>
      <c r="B3830" s="1">
        <v>45208.674305555556</v>
      </c>
      <c r="C3830">
        <v>73633801</v>
      </c>
      <c r="D3830" s="3" t="s">
        <v>7677</v>
      </c>
      <c r="E3830" t="s">
        <v>7678</v>
      </c>
      <c r="F3830">
        <v>-38</v>
      </c>
      <c r="G3830" t="s">
        <v>22</v>
      </c>
      <c r="H3830">
        <v>195</v>
      </c>
      <c r="I3830">
        <v>1992</v>
      </c>
      <c r="J3830">
        <v>1</v>
      </c>
      <c r="K3830">
        <v>1</v>
      </c>
      <c r="L3830">
        <v>47</v>
      </c>
      <c r="M3830">
        <v>1</v>
      </c>
      <c r="N3830">
        <v>0</v>
      </c>
      <c r="O3830">
        <v>1</v>
      </c>
      <c r="P3830" s="2" t="s">
        <v>7677</v>
      </c>
      <c r="Q3830">
        <v>2</v>
      </c>
      <c r="R3830" s="4">
        <f t="shared" si="354"/>
        <v>73.633801000000005</v>
      </c>
      <c r="S3830">
        <f t="shared" si="355"/>
        <v>12.1875</v>
      </c>
      <c r="T3830">
        <f t="shared" si="356"/>
        <v>925750000</v>
      </c>
      <c r="U3830">
        <f t="shared" si="357"/>
        <v>3.0556897294681971</v>
      </c>
      <c r="V3830">
        <f>W3830+(constants!$B$1*(50-FLOOR(L3830,1)))</f>
        <v>16.700627677472077</v>
      </c>
      <c r="W3830">
        <f t="shared" si="358"/>
        <v>16.671770900528607</v>
      </c>
      <c r="X3830">
        <f>constants!$B$2*constants!$B$3^2/(Y3830*Z3830^4)</f>
        <v>46470.472687809866</v>
      </c>
      <c r="Y3830">
        <f t="shared" si="359"/>
        <v>0.1584893192461112</v>
      </c>
      <c r="Z3830">
        <f>constants!$B$4/T3830</f>
        <v>0.32383738374291116</v>
      </c>
    </row>
    <row r="3831" spans="1:26" x14ac:dyDescent="0.3">
      <c r="A3831">
        <v>3831</v>
      </c>
      <c r="B3831" s="1">
        <v>45208.674305555556</v>
      </c>
      <c r="C3831">
        <v>73652044</v>
      </c>
      <c r="D3831" s="3" t="s">
        <v>7679</v>
      </c>
      <c r="E3831" t="s">
        <v>7680</v>
      </c>
      <c r="F3831">
        <v>-37</v>
      </c>
      <c r="G3831" t="s">
        <v>22</v>
      </c>
      <c r="H3831">
        <v>273</v>
      </c>
      <c r="I3831">
        <v>1196</v>
      </c>
      <c r="J3831">
        <v>1</v>
      </c>
      <c r="K3831">
        <v>1</v>
      </c>
      <c r="L3831">
        <v>48</v>
      </c>
      <c r="M3831">
        <v>1</v>
      </c>
      <c r="N3831">
        <v>0</v>
      </c>
      <c r="O3831">
        <v>1</v>
      </c>
      <c r="P3831" s="2" t="s">
        <v>7679</v>
      </c>
      <c r="Q3831">
        <v>2</v>
      </c>
      <c r="R3831" s="4">
        <f t="shared" si="354"/>
        <v>73.652044000000004</v>
      </c>
      <c r="S3831">
        <f t="shared" si="355"/>
        <v>17.0625</v>
      </c>
      <c r="T3831">
        <f t="shared" si="356"/>
        <v>926250000</v>
      </c>
      <c r="U3831">
        <f t="shared" si="357"/>
        <v>1.8346410223112268</v>
      </c>
      <c r="V3831">
        <f>W3831+(constants!$B$1*(50-FLOOR(L3831,1)))</f>
        <v>15.700388762460433</v>
      </c>
      <c r="W3831">
        <f t="shared" si="358"/>
        <v>15.681150911164785</v>
      </c>
      <c r="X3831">
        <f>constants!$B$2*constants!$B$3^2/(Y3831*Z3831^4)</f>
        <v>36992.619985710546</v>
      </c>
      <c r="Y3831">
        <f t="shared" si="359"/>
        <v>0.19952623149688758</v>
      </c>
      <c r="Z3831">
        <f>constants!$B$4/T3831</f>
        <v>0.32366257273954119</v>
      </c>
    </row>
    <row r="3832" spans="1:26" x14ac:dyDescent="0.3">
      <c r="A3832">
        <v>3832</v>
      </c>
      <c r="B3832" s="1">
        <v>45208.674305555556</v>
      </c>
      <c r="C3832">
        <v>73666269</v>
      </c>
      <c r="D3832" s="3" t="s">
        <v>7681</v>
      </c>
      <c r="E3832" t="s">
        <v>7682</v>
      </c>
      <c r="F3832">
        <v>-36</v>
      </c>
      <c r="G3832" t="s">
        <v>22</v>
      </c>
      <c r="H3832">
        <v>-117</v>
      </c>
      <c r="I3832">
        <v>1204</v>
      </c>
      <c r="J3832">
        <v>1</v>
      </c>
      <c r="K3832">
        <v>1</v>
      </c>
      <c r="L3832">
        <v>48</v>
      </c>
      <c r="M3832">
        <v>1</v>
      </c>
      <c r="N3832">
        <v>0</v>
      </c>
      <c r="O3832">
        <v>1</v>
      </c>
      <c r="P3832" s="2" t="s">
        <v>7681</v>
      </c>
      <c r="Q3832">
        <v>2</v>
      </c>
      <c r="R3832" s="4">
        <f t="shared" si="354"/>
        <v>73.666269</v>
      </c>
      <c r="S3832">
        <f t="shared" si="355"/>
        <v>-7.3125</v>
      </c>
      <c r="T3832">
        <f t="shared" si="356"/>
        <v>926250000</v>
      </c>
      <c r="U3832">
        <f t="shared" si="357"/>
        <v>1.8469128686143119</v>
      </c>
      <c r="V3832">
        <f>W3832+(constants!$B$1*(50-FLOOR(L3832,1)))</f>
        <v>14.700388762460429</v>
      </c>
      <c r="W3832">
        <f t="shared" si="358"/>
        <v>14.681150911164782</v>
      </c>
      <c r="X3832">
        <f>constants!$B$2*constants!$B$3^2/(Y3832*Z3832^4)</f>
        <v>29384.282531075612</v>
      </c>
      <c r="Y3832">
        <f t="shared" si="359"/>
        <v>0.25118864315095774</v>
      </c>
      <c r="Z3832">
        <f>constants!$B$4/T3832</f>
        <v>0.32366257273954119</v>
      </c>
    </row>
    <row r="3833" spans="1:26" x14ac:dyDescent="0.3">
      <c r="A3833">
        <v>3833</v>
      </c>
      <c r="B3833" s="1">
        <v>45208.674305555556</v>
      </c>
      <c r="C3833">
        <v>73691696</v>
      </c>
      <c r="D3833" s="3" t="s">
        <v>7683</v>
      </c>
      <c r="E3833" t="s">
        <v>7684</v>
      </c>
      <c r="F3833">
        <v>-37</v>
      </c>
      <c r="G3833" t="s">
        <v>22</v>
      </c>
      <c r="H3833">
        <v>156</v>
      </c>
      <c r="I3833">
        <v>1180</v>
      </c>
      <c r="J3833">
        <v>1</v>
      </c>
      <c r="K3833">
        <v>1</v>
      </c>
      <c r="L3833">
        <v>48</v>
      </c>
      <c r="M3833">
        <v>1</v>
      </c>
      <c r="N3833">
        <v>0</v>
      </c>
      <c r="O3833">
        <v>1</v>
      </c>
      <c r="P3833" s="2" t="s">
        <v>7683</v>
      </c>
      <c r="Q3833">
        <v>2</v>
      </c>
      <c r="R3833" s="4">
        <f t="shared" si="354"/>
        <v>73.691695999999993</v>
      </c>
      <c r="S3833">
        <f t="shared" si="355"/>
        <v>9.75</v>
      </c>
      <c r="T3833">
        <f t="shared" si="356"/>
        <v>926250000</v>
      </c>
      <c r="U3833">
        <f t="shared" si="357"/>
        <v>1.8100973297050567</v>
      </c>
      <c r="V3833">
        <f>W3833+(constants!$B$1*(50-FLOOR(L3833,1)))</f>
        <v>15.700388762460433</v>
      </c>
      <c r="W3833">
        <f t="shared" si="358"/>
        <v>15.681150911164785</v>
      </c>
      <c r="X3833">
        <f>constants!$B$2*constants!$B$3^2/(Y3833*Z3833^4)</f>
        <v>36992.619985710546</v>
      </c>
      <c r="Y3833">
        <f t="shared" si="359"/>
        <v>0.19952623149688758</v>
      </c>
      <c r="Z3833">
        <f>constants!$B$4/T3833</f>
        <v>0.32366257273954119</v>
      </c>
    </row>
    <row r="3834" spans="1:26" x14ac:dyDescent="0.3">
      <c r="A3834">
        <v>3834</v>
      </c>
      <c r="B3834" s="1">
        <v>45208.674305555556</v>
      </c>
      <c r="C3834">
        <v>73712736</v>
      </c>
      <c r="D3834" s="3" t="s">
        <v>7685</v>
      </c>
      <c r="E3834" t="s">
        <v>7686</v>
      </c>
      <c r="F3834">
        <v>-37</v>
      </c>
      <c r="G3834" t="s">
        <v>22</v>
      </c>
      <c r="H3834">
        <v>39</v>
      </c>
      <c r="I3834">
        <v>1216</v>
      </c>
      <c r="J3834">
        <v>1</v>
      </c>
      <c r="K3834">
        <v>1</v>
      </c>
      <c r="L3834">
        <v>48</v>
      </c>
      <c r="M3834">
        <v>1</v>
      </c>
      <c r="N3834">
        <v>0</v>
      </c>
      <c r="O3834">
        <v>1</v>
      </c>
      <c r="P3834" s="2" t="s">
        <v>7685</v>
      </c>
      <c r="Q3834">
        <v>2</v>
      </c>
      <c r="R3834" s="4">
        <f t="shared" si="354"/>
        <v>73.712736000000007</v>
      </c>
      <c r="S3834">
        <f t="shared" si="355"/>
        <v>2.4375</v>
      </c>
      <c r="T3834">
        <f t="shared" si="356"/>
        <v>926250000</v>
      </c>
      <c r="U3834">
        <f t="shared" si="357"/>
        <v>1.8653206380689396</v>
      </c>
      <c r="V3834">
        <f>W3834+(constants!$B$1*(50-FLOOR(L3834,1)))</f>
        <v>15.700388762460433</v>
      </c>
      <c r="W3834">
        <f t="shared" si="358"/>
        <v>15.681150911164785</v>
      </c>
      <c r="X3834">
        <f>constants!$B$2*constants!$B$3^2/(Y3834*Z3834^4)</f>
        <v>36992.619985710546</v>
      </c>
      <c r="Y3834">
        <f t="shared" si="359"/>
        <v>0.19952623149688758</v>
      </c>
      <c r="Z3834">
        <f>constants!$B$4/T3834</f>
        <v>0.32366257273954119</v>
      </c>
    </row>
    <row r="3835" spans="1:26" x14ac:dyDescent="0.3">
      <c r="A3835">
        <v>3835</v>
      </c>
      <c r="B3835" s="1">
        <v>45208.674305555556</v>
      </c>
      <c r="C3835">
        <v>73734920</v>
      </c>
      <c r="D3835" s="3" t="s">
        <v>7687</v>
      </c>
      <c r="E3835" t="s">
        <v>7688</v>
      </c>
      <c r="F3835">
        <v>-37</v>
      </c>
      <c r="G3835" t="s">
        <v>22</v>
      </c>
      <c r="H3835">
        <v>-78</v>
      </c>
      <c r="I3835">
        <v>1228</v>
      </c>
      <c r="J3835">
        <v>1</v>
      </c>
      <c r="K3835">
        <v>1</v>
      </c>
      <c r="L3835">
        <v>48</v>
      </c>
      <c r="M3835">
        <v>1</v>
      </c>
      <c r="N3835">
        <v>0</v>
      </c>
      <c r="O3835">
        <v>1</v>
      </c>
      <c r="P3835" s="2" t="s">
        <v>7687</v>
      </c>
      <c r="Q3835">
        <v>2</v>
      </c>
      <c r="R3835" s="4">
        <f t="shared" si="354"/>
        <v>73.734920000000002</v>
      </c>
      <c r="S3835">
        <f t="shared" si="355"/>
        <v>-4.875</v>
      </c>
      <c r="T3835">
        <f t="shared" si="356"/>
        <v>926250000</v>
      </c>
      <c r="U3835">
        <f t="shared" si="357"/>
        <v>1.8837284075235674</v>
      </c>
      <c r="V3835">
        <f>W3835+(constants!$B$1*(50-FLOOR(L3835,1)))</f>
        <v>15.700388762460433</v>
      </c>
      <c r="W3835">
        <f t="shared" si="358"/>
        <v>15.681150911164785</v>
      </c>
      <c r="X3835">
        <f>constants!$B$2*constants!$B$3^2/(Y3835*Z3835^4)</f>
        <v>36992.619985710546</v>
      </c>
      <c r="Y3835">
        <f t="shared" si="359"/>
        <v>0.19952623149688758</v>
      </c>
      <c r="Z3835">
        <f>constants!$B$4/T3835</f>
        <v>0.32366257273954119</v>
      </c>
    </row>
    <row r="3836" spans="1:26" x14ac:dyDescent="0.3">
      <c r="A3836">
        <v>3836</v>
      </c>
      <c r="B3836" s="1">
        <v>45208.674305555556</v>
      </c>
      <c r="C3836">
        <v>73755245</v>
      </c>
      <c r="D3836" s="3" t="s">
        <v>7689</v>
      </c>
      <c r="E3836" t="s">
        <v>7690</v>
      </c>
      <c r="F3836">
        <v>-37</v>
      </c>
      <c r="G3836" t="s">
        <v>22</v>
      </c>
      <c r="H3836">
        <v>-78</v>
      </c>
      <c r="I3836">
        <v>1196</v>
      </c>
      <c r="J3836">
        <v>1</v>
      </c>
      <c r="K3836">
        <v>1</v>
      </c>
      <c r="L3836">
        <v>48</v>
      </c>
      <c r="M3836">
        <v>1</v>
      </c>
      <c r="N3836">
        <v>0</v>
      </c>
      <c r="O3836">
        <v>1</v>
      </c>
      <c r="P3836" s="2" t="s">
        <v>7689</v>
      </c>
      <c r="Q3836">
        <v>2</v>
      </c>
      <c r="R3836" s="4">
        <f t="shared" si="354"/>
        <v>73.755245000000002</v>
      </c>
      <c r="S3836">
        <f t="shared" si="355"/>
        <v>-4.875</v>
      </c>
      <c r="T3836">
        <f t="shared" si="356"/>
        <v>926250000</v>
      </c>
      <c r="U3836">
        <f t="shared" si="357"/>
        <v>1.8346410223112268</v>
      </c>
      <c r="V3836">
        <f>W3836+(constants!$B$1*(50-FLOOR(L3836,1)))</f>
        <v>15.700388762460433</v>
      </c>
      <c r="W3836">
        <f t="shared" si="358"/>
        <v>15.681150911164785</v>
      </c>
      <c r="X3836">
        <f>constants!$B$2*constants!$B$3^2/(Y3836*Z3836^4)</f>
        <v>36992.619985710546</v>
      </c>
      <c r="Y3836">
        <f t="shared" si="359"/>
        <v>0.19952623149688758</v>
      </c>
      <c r="Z3836">
        <f>constants!$B$4/T3836</f>
        <v>0.32366257273954119</v>
      </c>
    </row>
    <row r="3837" spans="1:26" x14ac:dyDescent="0.3">
      <c r="A3837">
        <v>3837</v>
      </c>
      <c r="B3837" s="1">
        <v>45208.674305555556</v>
      </c>
      <c r="C3837">
        <v>73769304</v>
      </c>
      <c r="D3837" s="3" t="s">
        <v>7691</v>
      </c>
      <c r="E3837" t="s">
        <v>7692</v>
      </c>
      <c r="F3837">
        <v>-37</v>
      </c>
      <c r="G3837" t="s">
        <v>22</v>
      </c>
      <c r="H3837">
        <v>-39</v>
      </c>
      <c r="I3837">
        <v>1172</v>
      </c>
      <c r="J3837">
        <v>1</v>
      </c>
      <c r="K3837">
        <v>1</v>
      </c>
      <c r="L3837">
        <v>48</v>
      </c>
      <c r="M3837">
        <v>1</v>
      </c>
      <c r="N3837">
        <v>0</v>
      </c>
      <c r="O3837">
        <v>1</v>
      </c>
      <c r="P3837" s="2" t="s">
        <v>7691</v>
      </c>
      <c r="Q3837">
        <v>2</v>
      </c>
      <c r="R3837" s="4">
        <f t="shared" si="354"/>
        <v>73.769304000000005</v>
      </c>
      <c r="S3837">
        <f t="shared" si="355"/>
        <v>-2.4375</v>
      </c>
      <c r="T3837">
        <f t="shared" si="356"/>
        <v>926250000</v>
      </c>
      <c r="U3837">
        <f t="shared" si="357"/>
        <v>1.7978254834019713</v>
      </c>
      <c r="V3837">
        <f>W3837+(constants!$B$1*(50-FLOOR(L3837,1)))</f>
        <v>15.700388762460433</v>
      </c>
      <c r="W3837">
        <f t="shared" si="358"/>
        <v>15.681150911164785</v>
      </c>
      <c r="X3837">
        <f>constants!$B$2*constants!$B$3^2/(Y3837*Z3837^4)</f>
        <v>36992.619985710546</v>
      </c>
      <c r="Y3837">
        <f t="shared" si="359"/>
        <v>0.19952623149688758</v>
      </c>
      <c r="Z3837">
        <f>constants!$B$4/T3837</f>
        <v>0.32366257273954119</v>
      </c>
    </row>
    <row r="3838" spans="1:26" x14ac:dyDescent="0.3">
      <c r="A3838">
        <v>3838</v>
      </c>
      <c r="B3838" s="1">
        <v>45208.674305555556</v>
      </c>
      <c r="C3838">
        <v>73801506</v>
      </c>
      <c r="D3838" s="3" t="s">
        <v>7693</v>
      </c>
      <c r="E3838" t="s">
        <v>7694</v>
      </c>
      <c r="F3838">
        <v>-37</v>
      </c>
      <c r="G3838" t="s">
        <v>22</v>
      </c>
      <c r="H3838">
        <v>156</v>
      </c>
      <c r="I3838">
        <v>1204</v>
      </c>
      <c r="J3838">
        <v>1</v>
      </c>
      <c r="K3838">
        <v>1</v>
      </c>
      <c r="L3838">
        <v>48</v>
      </c>
      <c r="M3838">
        <v>1</v>
      </c>
      <c r="N3838">
        <v>0</v>
      </c>
      <c r="O3838">
        <v>1</v>
      </c>
      <c r="P3838" s="2" t="s">
        <v>7693</v>
      </c>
      <c r="Q3838">
        <v>2</v>
      </c>
      <c r="R3838" s="4">
        <f t="shared" si="354"/>
        <v>73.801506000000003</v>
      </c>
      <c r="S3838">
        <f t="shared" si="355"/>
        <v>9.75</v>
      </c>
      <c r="T3838">
        <f t="shared" si="356"/>
        <v>926250000</v>
      </c>
      <c r="U3838">
        <f t="shared" si="357"/>
        <v>1.8469128686143119</v>
      </c>
      <c r="V3838">
        <f>W3838+(constants!$B$1*(50-FLOOR(L3838,1)))</f>
        <v>15.700388762460433</v>
      </c>
      <c r="W3838">
        <f t="shared" si="358"/>
        <v>15.681150911164785</v>
      </c>
      <c r="X3838">
        <f>constants!$B$2*constants!$B$3^2/(Y3838*Z3838^4)</f>
        <v>36992.619985710546</v>
      </c>
      <c r="Y3838">
        <f t="shared" si="359"/>
        <v>0.19952623149688758</v>
      </c>
      <c r="Z3838">
        <f>constants!$B$4/T3838</f>
        <v>0.32366257273954119</v>
      </c>
    </row>
    <row r="3839" spans="1:26" x14ac:dyDescent="0.3">
      <c r="A3839">
        <v>3839</v>
      </c>
      <c r="B3839" s="1">
        <v>45208.674305555556</v>
      </c>
      <c r="C3839">
        <v>73818029</v>
      </c>
      <c r="D3839" s="3" t="s">
        <v>7695</v>
      </c>
      <c r="E3839" t="s">
        <v>7696</v>
      </c>
      <c r="F3839">
        <v>-37</v>
      </c>
      <c r="G3839" t="s">
        <v>22</v>
      </c>
      <c r="H3839">
        <v>429</v>
      </c>
      <c r="I3839">
        <v>1176</v>
      </c>
      <c r="J3839">
        <v>1</v>
      </c>
      <c r="K3839">
        <v>1</v>
      </c>
      <c r="L3839">
        <v>48</v>
      </c>
      <c r="M3839">
        <v>1</v>
      </c>
      <c r="N3839">
        <v>0</v>
      </c>
      <c r="O3839">
        <v>1</v>
      </c>
      <c r="P3839" s="2" t="s">
        <v>7695</v>
      </c>
      <c r="Q3839">
        <v>2</v>
      </c>
      <c r="R3839" s="4">
        <f t="shared" si="354"/>
        <v>73.818028999999996</v>
      </c>
      <c r="S3839">
        <f t="shared" si="355"/>
        <v>26.8125</v>
      </c>
      <c r="T3839">
        <f t="shared" si="356"/>
        <v>926250000</v>
      </c>
      <c r="U3839">
        <f t="shared" si="357"/>
        <v>1.8039614065535141</v>
      </c>
      <c r="V3839">
        <f>W3839+(constants!$B$1*(50-FLOOR(L3839,1)))</f>
        <v>15.700388762460433</v>
      </c>
      <c r="W3839">
        <f t="shared" si="358"/>
        <v>15.681150911164785</v>
      </c>
      <c r="X3839">
        <f>constants!$B$2*constants!$B$3^2/(Y3839*Z3839^4)</f>
        <v>36992.619985710546</v>
      </c>
      <c r="Y3839">
        <f t="shared" si="359"/>
        <v>0.19952623149688758</v>
      </c>
      <c r="Z3839">
        <f>constants!$B$4/T3839</f>
        <v>0.32366257273954119</v>
      </c>
    </row>
    <row r="3840" spans="1:26" x14ac:dyDescent="0.3">
      <c r="A3840">
        <v>3840</v>
      </c>
      <c r="B3840" s="1">
        <v>45208.674305555556</v>
      </c>
      <c r="C3840">
        <v>73837734</v>
      </c>
      <c r="D3840" s="3" t="s">
        <v>7697</v>
      </c>
      <c r="E3840" t="s">
        <v>7698</v>
      </c>
      <c r="F3840">
        <v>-37</v>
      </c>
      <c r="G3840" t="s">
        <v>22</v>
      </c>
      <c r="H3840">
        <v>468</v>
      </c>
      <c r="I3840">
        <v>1152</v>
      </c>
      <c r="J3840">
        <v>1</v>
      </c>
      <c r="K3840">
        <v>1</v>
      </c>
      <c r="L3840">
        <v>48</v>
      </c>
      <c r="M3840">
        <v>1</v>
      </c>
      <c r="N3840">
        <v>0</v>
      </c>
      <c r="O3840">
        <v>1</v>
      </c>
      <c r="P3840" s="2" t="s">
        <v>7697</v>
      </c>
      <c r="Q3840">
        <v>2</v>
      </c>
      <c r="R3840" s="4">
        <f t="shared" si="354"/>
        <v>73.837733999999998</v>
      </c>
      <c r="S3840">
        <f t="shared" si="355"/>
        <v>29.25</v>
      </c>
      <c r="T3840">
        <f t="shared" si="356"/>
        <v>926250000</v>
      </c>
      <c r="U3840">
        <f t="shared" si="357"/>
        <v>1.7671458676442586</v>
      </c>
      <c r="V3840">
        <f>W3840+(constants!$B$1*(50-FLOOR(L3840,1)))</f>
        <v>15.700388762460433</v>
      </c>
      <c r="W3840">
        <f t="shared" si="358"/>
        <v>15.681150911164785</v>
      </c>
      <c r="X3840">
        <f>constants!$B$2*constants!$B$3^2/(Y3840*Z3840^4)</f>
        <v>36992.619985710546</v>
      </c>
      <c r="Y3840">
        <f t="shared" si="359"/>
        <v>0.19952623149688758</v>
      </c>
      <c r="Z3840">
        <f>constants!$B$4/T3840</f>
        <v>0.32366257273954119</v>
      </c>
    </row>
    <row r="3841" spans="1:26" x14ac:dyDescent="0.3">
      <c r="A3841">
        <v>3841</v>
      </c>
      <c r="B3841" s="1">
        <v>45208.674305555556</v>
      </c>
      <c r="C3841">
        <v>73871610</v>
      </c>
      <c r="D3841" s="3" t="s">
        <v>7699</v>
      </c>
      <c r="E3841" t="s">
        <v>7700</v>
      </c>
      <c r="F3841">
        <v>-55</v>
      </c>
      <c r="G3841" t="s">
        <v>25</v>
      </c>
      <c r="H3841">
        <v>1250</v>
      </c>
      <c r="I3841">
        <v>4008</v>
      </c>
      <c r="J3841">
        <v>1</v>
      </c>
      <c r="K3841">
        <v>1</v>
      </c>
      <c r="L3841">
        <v>49</v>
      </c>
      <c r="M3841">
        <v>1</v>
      </c>
      <c r="N3841">
        <v>0</v>
      </c>
      <c r="O3841">
        <v>1</v>
      </c>
      <c r="P3841" s="2" t="s">
        <v>7699</v>
      </c>
      <c r="Q3841">
        <v>2</v>
      </c>
      <c r="R3841" s="4">
        <f t="shared" si="354"/>
        <v>73.871610000000004</v>
      </c>
      <c r="S3841">
        <f t="shared" si="355"/>
        <v>78.125</v>
      </c>
      <c r="T3841">
        <f t="shared" si="356"/>
        <v>926750000</v>
      </c>
      <c r="U3841">
        <f t="shared" si="357"/>
        <v>6.1481949978456498</v>
      </c>
      <c r="V3841">
        <f>W3841+(constants!$B$1*(50-FLOOR(L3841,1)))</f>
        <v>33.700144785381269</v>
      </c>
      <c r="W3841">
        <f t="shared" si="358"/>
        <v>33.690525859733448</v>
      </c>
      <c r="X3841">
        <f>constants!$B$2*constants!$B$3^2/(Y3841*Z3841^4)</f>
        <v>2339120.4508210537</v>
      </c>
      <c r="Y3841">
        <f t="shared" si="359"/>
        <v>3.1622776601683768E-3</v>
      </c>
      <c r="Z3841">
        <f>constants!$B$4/T3841</f>
        <v>0.32348795036417588</v>
      </c>
    </row>
    <row r="3842" spans="1:26" x14ac:dyDescent="0.3">
      <c r="A3842">
        <v>3842</v>
      </c>
      <c r="B3842" s="1">
        <v>45208.674305555556</v>
      </c>
      <c r="C3842">
        <v>73900068</v>
      </c>
      <c r="D3842" s="3" t="s">
        <v>7701</v>
      </c>
      <c r="E3842" t="s">
        <v>7702</v>
      </c>
      <c r="F3842">
        <v>-53</v>
      </c>
      <c r="G3842" t="s">
        <v>19</v>
      </c>
      <c r="H3842">
        <v>-1484</v>
      </c>
      <c r="I3842">
        <v>448</v>
      </c>
      <c r="J3842">
        <v>1</v>
      </c>
      <c r="K3842">
        <v>1</v>
      </c>
      <c r="L3842">
        <v>49</v>
      </c>
      <c r="M3842">
        <v>1</v>
      </c>
      <c r="N3842">
        <v>0</v>
      </c>
      <c r="O3842">
        <v>1</v>
      </c>
      <c r="P3842" s="2" t="s">
        <v>7701</v>
      </c>
      <c r="Q3842">
        <v>2</v>
      </c>
      <c r="R3842" s="4">
        <f t="shared" si="354"/>
        <v>73.900068000000005</v>
      </c>
      <c r="S3842">
        <f t="shared" si="355"/>
        <v>-92.75</v>
      </c>
      <c r="T3842">
        <f t="shared" si="356"/>
        <v>926750000</v>
      </c>
      <c r="U3842">
        <f t="shared" si="357"/>
        <v>0.68722339297276724</v>
      </c>
      <c r="V3842">
        <f>W3842+(constants!$B$1*(50-FLOOR(L3842,1)))</f>
        <v>31.700144785381273</v>
      </c>
      <c r="W3842">
        <f t="shared" si="358"/>
        <v>31.690525859733448</v>
      </c>
      <c r="X3842">
        <f>constants!$B$2*constants!$B$3^2/(Y3842*Z3842^4)</f>
        <v>1475885.2280693643</v>
      </c>
      <c r="Y3842">
        <f t="shared" si="359"/>
        <v>5.0118723362727194E-3</v>
      </c>
      <c r="Z3842">
        <f>constants!$B$4/T3842</f>
        <v>0.32348795036417588</v>
      </c>
    </row>
    <row r="3843" spans="1:26" x14ac:dyDescent="0.3">
      <c r="A3843">
        <v>3843</v>
      </c>
      <c r="B3843" s="1">
        <v>45208.674305555556</v>
      </c>
      <c r="C3843">
        <v>73913297</v>
      </c>
      <c r="D3843" s="3" t="s">
        <v>7703</v>
      </c>
      <c r="E3843" t="s">
        <v>7704</v>
      </c>
      <c r="F3843">
        <v>-38</v>
      </c>
      <c r="G3843" t="s">
        <v>22</v>
      </c>
      <c r="H3843">
        <v>156</v>
      </c>
      <c r="I3843">
        <v>2672</v>
      </c>
      <c r="J3843">
        <v>1</v>
      </c>
      <c r="K3843">
        <v>1</v>
      </c>
      <c r="L3843">
        <v>49</v>
      </c>
      <c r="M3843">
        <v>1</v>
      </c>
      <c r="N3843">
        <v>0</v>
      </c>
      <c r="O3843">
        <v>1</v>
      </c>
      <c r="P3843" s="2" t="s">
        <v>7703</v>
      </c>
      <c r="Q3843">
        <v>2</v>
      </c>
      <c r="R3843" s="4">
        <f t="shared" ref="R3843:R3906" si="360">C3843/10^6</f>
        <v>73.913297</v>
      </c>
      <c r="S3843">
        <f t="shared" ref="S3843:S3906" si="361">H3843/16</f>
        <v>9.75</v>
      </c>
      <c r="T3843">
        <f t="shared" ref="T3843:T3906" si="362">IF(OR(L3843&lt;1,L3843&gt;50),-1,10^6*(902.75+(L3843-1)/2))</f>
        <v>926750000</v>
      </c>
      <c r="U3843">
        <f t="shared" ref="U3843:U3906" si="363">I3843*PI()/2048</f>
        <v>4.0987966652304335</v>
      </c>
      <c r="V3843">
        <f>W3843+(constants!$B$1*(50-FLOOR(L3843,1)))</f>
        <v>16.700144785381276</v>
      </c>
      <c r="W3843">
        <f t="shared" ref="W3843:W3906" si="364">10*LOG10(X3843/1000)</f>
        <v>16.690525859733452</v>
      </c>
      <c r="X3843">
        <f>constants!$B$2*constants!$B$3^2/(Y3843*Z3843^4)</f>
        <v>46671.588856962655</v>
      </c>
      <c r="Y3843">
        <f t="shared" ref="Y3843:Y3906" si="365">1000*10^(F3843/10)</f>
        <v>0.1584893192461112</v>
      </c>
      <c r="Z3843">
        <f>constants!$B$4/T3843</f>
        <v>0.32348795036417588</v>
      </c>
    </row>
    <row r="3844" spans="1:26" x14ac:dyDescent="0.3">
      <c r="A3844">
        <v>3844</v>
      </c>
      <c r="B3844" s="1">
        <v>45208.674305555556</v>
      </c>
      <c r="C3844">
        <v>73925709</v>
      </c>
      <c r="D3844" s="3" t="s">
        <v>7705</v>
      </c>
      <c r="E3844" t="s">
        <v>7706</v>
      </c>
      <c r="F3844">
        <v>-55</v>
      </c>
      <c r="G3844" t="s">
        <v>25</v>
      </c>
      <c r="H3844">
        <v>742</v>
      </c>
      <c r="I3844">
        <v>88</v>
      </c>
      <c r="J3844">
        <v>1</v>
      </c>
      <c r="K3844">
        <v>1</v>
      </c>
      <c r="L3844">
        <v>49</v>
      </c>
      <c r="M3844">
        <v>1</v>
      </c>
      <c r="N3844">
        <v>0</v>
      </c>
      <c r="O3844">
        <v>1</v>
      </c>
      <c r="P3844" s="2" t="s">
        <v>7705</v>
      </c>
      <c r="Q3844">
        <v>2</v>
      </c>
      <c r="R3844" s="4">
        <f t="shared" si="360"/>
        <v>73.925708999999998</v>
      </c>
      <c r="S3844">
        <f t="shared" si="361"/>
        <v>46.375</v>
      </c>
      <c r="T3844">
        <f t="shared" si="362"/>
        <v>926750000</v>
      </c>
      <c r="U3844">
        <f t="shared" si="363"/>
        <v>0.13499030933393641</v>
      </c>
      <c r="V3844">
        <f>W3844+(constants!$B$1*(50-FLOOR(L3844,1)))</f>
        <v>33.700144785381269</v>
      </c>
      <c r="W3844">
        <f t="shared" si="364"/>
        <v>33.690525859733448</v>
      </c>
      <c r="X3844">
        <f>constants!$B$2*constants!$B$3^2/(Y3844*Z3844^4)</f>
        <v>2339120.4508210537</v>
      </c>
      <c r="Y3844">
        <f t="shared" si="365"/>
        <v>3.1622776601683768E-3</v>
      </c>
      <c r="Z3844">
        <f>constants!$B$4/T3844</f>
        <v>0.32348795036417588</v>
      </c>
    </row>
    <row r="3845" spans="1:26" x14ac:dyDescent="0.3">
      <c r="A3845">
        <v>3845</v>
      </c>
      <c r="B3845" s="1">
        <v>45208.674305555556</v>
      </c>
      <c r="C3845">
        <v>73950249</v>
      </c>
      <c r="D3845" s="3" t="s">
        <v>7707</v>
      </c>
      <c r="E3845" t="s">
        <v>7708</v>
      </c>
      <c r="F3845">
        <v>-38</v>
      </c>
      <c r="G3845" t="s">
        <v>22</v>
      </c>
      <c r="H3845">
        <v>0</v>
      </c>
      <c r="I3845">
        <v>2684</v>
      </c>
      <c r="J3845">
        <v>1</v>
      </c>
      <c r="K3845">
        <v>1</v>
      </c>
      <c r="L3845">
        <v>49</v>
      </c>
      <c r="M3845">
        <v>1</v>
      </c>
      <c r="N3845">
        <v>0</v>
      </c>
      <c r="O3845">
        <v>1</v>
      </c>
      <c r="P3845" s="2" t="s">
        <v>7707</v>
      </c>
      <c r="Q3845">
        <v>2</v>
      </c>
      <c r="R3845" s="4">
        <f t="shared" si="360"/>
        <v>73.950248999999999</v>
      </c>
      <c r="S3845">
        <f t="shared" si="361"/>
        <v>0</v>
      </c>
      <c r="T3845">
        <f t="shared" si="362"/>
        <v>926750000</v>
      </c>
      <c r="U3845">
        <f t="shared" si="363"/>
        <v>4.1172044346850605</v>
      </c>
      <c r="V3845">
        <f>W3845+(constants!$B$1*(50-FLOOR(L3845,1)))</f>
        <v>16.700144785381276</v>
      </c>
      <c r="W3845">
        <f t="shared" si="364"/>
        <v>16.690525859733452</v>
      </c>
      <c r="X3845">
        <f>constants!$B$2*constants!$B$3^2/(Y3845*Z3845^4)</f>
        <v>46671.588856962655</v>
      </c>
      <c r="Y3845">
        <f t="shared" si="365"/>
        <v>0.1584893192461112</v>
      </c>
      <c r="Z3845">
        <f>constants!$B$4/T3845</f>
        <v>0.32348795036417588</v>
      </c>
    </row>
    <row r="3846" spans="1:26" x14ac:dyDescent="0.3">
      <c r="A3846">
        <v>3846</v>
      </c>
      <c r="B3846" s="1">
        <v>45208.674305555556</v>
      </c>
      <c r="C3846">
        <v>73962523</v>
      </c>
      <c r="D3846" s="3" t="s">
        <v>7709</v>
      </c>
      <c r="E3846" t="s">
        <v>7710</v>
      </c>
      <c r="F3846">
        <v>-38</v>
      </c>
      <c r="G3846" t="s">
        <v>22</v>
      </c>
      <c r="H3846">
        <v>39</v>
      </c>
      <c r="I3846">
        <v>2684</v>
      </c>
      <c r="J3846">
        <v>1</v>
      </c>
      <c r="K3846">
        <v>1</v>
      </c>
      <c r="L3846">
        <v>49</v>
      </c>
      <c r="M3846">
        <v>1</v>
      </c>
      <c r="N3846">
        <v>0</v>
      </c>
      <c r="O3846">
        <v>1</v>
      </c>
      <c r="P3846" s="2" t="s">
        <v>7709</v>
      </c>
      <c r="Q3846">
        <v>2</v>
      </c>
      <c r="R3846" s="4">
        <f t="shared" si="360"/>
        <v>73.962523000000004</v>
      </c>
      <c r="S3846">
        <f t="shared" si="361"/>
        <v>2.4375</v>
      </c>
      <c r="T3846">
        <f t="shared" si="362"/>
        <v>926750000</v>
      </c>
      <c r="U3846">
        <f t="shared" si="363"/>
        <v>4.1172044346850605</v>
      </c>
      <c r="V3846">
        <f>W3846+(constants!$B$1*(50-FLOOR(L3846,1)))</f>
        <v>16.700144785381276</v>
      </c>
      <c r="W3846">
        <f t="shared" si="364"/>
        <v>16.690525859733452</v>
      </c>
      <c r="X3846">
        <f>constants!$B$2*constants!$B$3^2/(Y3846*Z3846^4)</f>
        <v>46671.588856962655</v>
      </c>
      <c r="Y3846">
        <f t="shared" si="365"/>
        <v>0.1584893192461112</v>
      </c>
      <c r="Z3846">
        <f>constants!$B$4/T3846</f>
        <v>0.32348795036417588</v>
      </c>
    </row>
    <row r="3847" spans="1:26" x14ac:dyDescent="0.3">
      <c r="A3847">
        <v>3847</v>
      </c>
      <c r="B3847" s="1">
        <v>45208.674305555556</v>
      </c>
      <c r="C3847">
        <v>73975072</v>
      </c>
      <c r="D3847" s="3" t="s">
        <v>7711</v>
      </c>
      <c r="E3847" t="s">
        <v>7712</v>
      </c>
      <c r="F3847">
        <v>-54</v>
      </c>
      <c r="G3847" t="s">
        <v>50</v>
      </c>
      <c r="H3847">
        <v>2226</v>
      </c>
      <c r="I3847">
        <v>3004</v>
      </c>
      <c r="J3847">
        <v>1</v>
      </c>
      <c r="K3847">
        <v>1</v>
      </c>
      <c r="L3847">
        <v>49</v>
      </c>
      <c r="M3847">
        <v>1</v>
      </c>
      <c r="N3847">
        <v>0</v>
      </c>
      <c r="O3847">
        <v>1</v>
      </c>
      <c r="P3847" s="2" t="s">
        <v>7711</v>
      </c>
      <c r="Q3847">
        <v>2</v>
      </c>
      <c r="R3847" s="4">
        <f t="shared" si="360"/>
        <v>73.975071999999997</v>
      </c>
      <c r="S3847">
        <f t="shared" si="361"/>
        <v>139.125</v>
      </c>
      <c r="T3847">
        <f t="shared" si="362"/>
        <v>926750000</v>
      </c>
      <c r="U3847">
        <f t="shared" si="363"/>
        <v>4.6080782868084658</v>
      </c>
      <c r="V3847">
        <f>W3847+(constants!$B$1*(50-FLOOR(L3847,1)))</f>
        <v>32.700144785381276</v>
      </c>
      <c r="W3847">
        <f t="shared" si="364"/>
        <v>32.690525859733455</v>
      </c>
      <c r="X3847">
        <f>constants!$B$2*constants!$B$3^2/(Y3847*Z3847^4)</f>
        <v>1858029.4185081548</v>
      </c>
      <c r="Y3847">
        <f t="shared" si="365"/>
        <v>3.9810717055349656E-3</v>
      </c>
      <c r="Z3847">
        <f>constants!$B$4/T3847</f>
        <v>0.32348795036417588</v>
      </c>
    </row>
    <row r="3848" spans="1:26" x14ac:dyDescent="0.3">
      <c r="A3848">
        <v>3848</v>
      </c>
      <c r="B3848" s="1">
        <v>45208.674305555556</v>
      </c>
      <c r="C3848">
        <v>73988061</v>
      </c>
      <c r="D3848" s="3" t="s">
        <v>7713</v>
      </c>
      <c r="E3848" t="s">
        <v>7714</v>
      </c>
      <c r="F3848">
        <v>-53</v>
      </c>
      <c r="G3848" t="s">
        <v>19</v>
      </c>
      <c r="H3848">
        <v>468</v>
      </c>
      <c r="I3848">
        <v>412</v>
      </c>
      <c r="J3848">
        <v>1</v>
      </c>
      <c r="K3848">
        <v>1</v>
      </c>
      <c r="L3848">
        <v>49</v>
      </c>
      <c r="M3848">
        <v>1</v>
      </c>
      <c r="N3848">
        <v>0</v>
      </c>
      <c r="O3848">
        <v>1</v>
      </c>
      <c r="P3848" s="2" t="s">
        <v>7713</v>
      </c>
      <c r="Q3848">
        <v>2</v>
      </c>
      <c r="R3848" s="4">
        <f t="shared" si="360"/>
        <v>73.988061000000002</v>
      </c>
      <c r="S3848">
        <f t="shared" si="361"/>
        <v>29.25</v>
      </c>
      <c r="T3848">
        <f t="shared" si="362"/>
        <v>926750000</v>
      </c>
      <c r="U3848">
        <f t="shared" si="363"/>
        <v>0.63200008460888413</v>
      </c>
      <c r="V3848">
        <f>W3848+(constants!$B$1*(50-FLOOR(L3848,1)))</f>
        <v>31.700144785381273</v>
      </c>
      <c r="W3848">
        <f t="shared" si="364"/>
        <v>31.690525859733448</v>
      </c>
      <c r="X3848">
        <f>constants!$B$2*constants!$B$3^2/(Y3848*Z3848^4)</f>
        <v>1475885.2280693643</v>
      </c>
      <c r="Y3848">
        <f t="shared" si="365"/>
        <v>5.0118723362727194E-3</v>
      </c>
      <c r="Z3848">
        <f>constants!$B$4/T3848</f>
        <v>0.32348795036417588</v>
      </c>
    </row>
    <row r="3849" spans="1:26" x14ac:dyDescent="0.3">
      <c r="A3849">
        <v>3849</v>
      </c>
      <c r="B3849" s="1">
        <v>45208.674305555556</v>
      </c>
      <c r="C3849">
        <v>73999996</v>
      </c>
      <c r="D3849" s="3" t="s">
        <v>7715</v>
      </c>
      <c r="E3849" t="s">
        <v>7716</v>
      </c>
      <c r="F3849">
        <v>-54</v>
      </c>
      <c r="G3849" t="s">
        <v>50</v>
      </c>
      <c r="H3849">
        <v>-1132</v>
      </c>
      <c r="I3849">
        <v>3208</v>
      </c>
      <c r="J3849">
        <v>1</v>
      </c>
      <c r="K3849">
        <v>1</v>
      </c>
      <c r="L3849">
        <v>49</v>
      </c>
      <c r="M3849">
        <v>1</v>
      </c>
      <c r="N3849">
        <v>0</v>
      </c>
      <c r="O3849">
        <v>1</v>
      </c>
      <c r="P3849" s="2" t="s">
        <v>7715</v>
      </c>
      <c r="Q3849">
        <v>2</v>
      </c>
      <c r="R3849" s="4">
        <f t="shared" si="360"/>
        <v>73.999995999999996</v>
      </c>
      <c r="S3849">
        <f t="shared" si="361"/>
        <v>-70.75</v>
      </c>
      <c r="T3849">
        <f t="shared" si="362"/>
        <v>926750000</v>
      </c>
      <c r="U3849">
        <f t="shared" si="363"/>
        <v>4.9210103675371366</v>
      </c>
      <c r="V3849">
        <f>W3849+(constants!$B$1*(50-FLOOR(L3849,1)))</f>
        <v>32.700144785381276</v>
      </c>
      <c r="W3849">
        <f t="shared" si="364"/>
        <v>32.690525859733455</v>
      </c>
      <c r="X3849">
        <f>constants!$B$2*constants!$B$3^2/(Y3849*Z3849^4)</f>
        <v>1858029.4185081548</v>
      </c>
      <c r="Y3849">
        <f t="shared" si="365"/>
        <v>3.9810717055349656E-3</v>
      </c>
      <c r="Z3849">
        <f>constants!$B$4/T3849</f>
        <v>0.32348795036417588</v>
      </c>
    </row>
    <row r="3850" spans="1:26" x14ac:dyDescent="0.3">
      <c r="A3850">
        <v>3850</v>
      </c>
      <c r="B3850" s="1">
        <v>45208.674305555556</v>
      </c>
      <c r="C3850">
        <v>74012459</v>
      </c>
      <c r="D3850" s="3" t="s">
        <v>7717</v>
      </c>
      <c r="E3850" t="s">
        <v>7718</v>
      </c>
      <c r="F3850">
        <v>-38</v>
      </c>
      <c r="G3850" t="s">
        <v>22</v>
      </c>
      <c r="H3850">
        <v>234</v>
      </c>
      <c r="I3850">
        <v>2676</v>
      </c>
      <c r="J3850">
        <v>1</v>
      </c>
      <c r="K3850">
        <v>1</v>
      </c>
      <c r="L3850">
        <v>49</v>
      </c>
      <c r="M3850">
        <v>1</v>
      </c>
      <c r="N3850">
        <v>0</v>
      </c>
      <c r="O3850">
        <v>1</v>
      </c>
      <c r="P3850" s="2" t="s">
        <v>7717</v>
      </c>
      <c r="Q3850">
        <v>2</v>
      </c>
      <c r="R3850" s="4">
        <f t="shared" si="360"/>
        <v>74.012459000000007</v>
      </c>
      <c r="S3850">
        <f t="shared" si="361"/>
        <v>14.625</v>
      </c>
      <c r="T3850">
        <f t="shared" si="362"/>
        <v>926750000</v>
      </c>
      <c r="U3850">
        <f t="shared" si="363"/>
        <v>4.1049325883819758</v>
      </c>
      <c r="V3850">
        <f>W3850+(constants!$B$1*(50-FLOOR(L3850,1)))</f>
        <v>16.700144785381276</v>
      </c>
      <c r="W3850">
        <f t="shared" si="364"/>
        <v>16.690525859733452</v>
      </c>
      <c r="X3850">
        <f>constants!$B$2*constants!$B$3^2/(Y3850*Z3850^4)</f>
        <v>46671.588856962655</v>
      </c>
      <c r="Y3850">
        <f t="shared" si="365"/>
        <v>0.1584893192461112</v>
      </c>
      <c r="Z3850">
        <f>constants!$B$4/T3850</f>
        <v>0.32348795036417588</v>
      </c>
    </row>
    <row r="3851" spans="1:26" x14ac:dyDescent="0.3">
      <c r="A3851">
        <v>3851</v>
      </c>
      <c r="B3851" s="1">
        <v>45208.674305555556</v>
      </c>
      <c r="C3851">
        <v>74040021</v>
      </c>
      <c r="D3851" s="3" t="s">
        <v>7719</v>
      </c>
      <c r="E3851" t="s">
        <v>7720</v>
      </c>
      <c r="F3851">
        <v>-38</v>
      </c>
      <c r="G3851" t="s">
        <v>22</v>
      </c>
      <c r="H3851">
        <v>39</v>
      </c>
      <c r="I3851">
        <v>2688</v>
      </c>
      <c r="J3851">
        <v>1</v>
      </c>
      <c r="K3851">
        <v>1</v>
      </c>
      <c r="L3851">
        <v>49</v>
      </c>
      <c r="M3851">
        <v>1</v>
      </c>
      <c r="N3851">
        <v>0</v>
      </c>
      <c r="O3851">
        <v>1</v>
      </c>
      <c r="P3851" s="2" t="s">
        <v>7719</v>
      </c>
      <c r="Q3851">
        <v>2</v>
      </c>
      <c r="R3851" s="4">
        <f t="shared" si="360"/>
        <v>74.040020999999996</v>
      </c>
      <c r="S3851">
        <f t="shared" si="361"/>
        <v>2.4375</v>
      </c>
      <c r="T3851">
        <f t="shared" si="362"/>
        <v>926750000</v>
      </c>
      <c r="U3851">
        <f t="shared" si="363"/>
        <v>4.1233403578366037</v>
      </c>
      <c r="V3851">
        <f>W3851+(constants!$B$1*(50-FLOOR(L3851,1)))</f>
        <v>16.700144785381276</v>
      </c>
      <c r="W3851">
        <f t="shared" si="364"/>
        <v>16.690525859733452</v>
      </c>
      <c r="X3851">
        <f>constants!$B$2*constants!$B$3^2/(Y3851*Z3851^4)</f>
        <v>46671.588856962655</v>
      </c>
      <c r="Y3851">
        <f t="shared" si="365"/>
        <v>0.1584893192461112</v>
      </c>
      <c r="Z3851">
        <f>constants!$B$4/T3851</f>
        <v>0.32348795036417588</v>
      </c>
    </row>
    <row r="3852" spans="1:26" x14ac:dyDescent="0.3">
      <c r="A3852">
        <v>3852</v>
      </c>
      <c r="B3852" s="1">
        <v>45208.674305555556</v>
      </c>
      <c r="C3852">
        <v>74060156</v>
      </c>
      <c r="D3852" s="3" t="s">
        <v>7721</v>
      </c>
      <c r="E3852" t="s">
        <v>7722</v>
      </c>
      <c r="F3852">
        <v>-54</v>
      </c>
      <c r="G3852" t="s">
        <v>25</v>
      </c>
      <c r="H3852">
        <v>-2304</v>
      </c>
      <c r="I3852">
        <v>336</v>
      </c>
      <c r="J3852">
        <v>1</v>
      </c>
      <c r="K3852">
        <v>1</v>
      </c>
      <c r="L3852">
        <v>49</v>
      </c>
      <c r="M3852">
        <v>1</v>
      </c>
      <c r="N3852">
        <v>0</v>
      </c>
      <c r="O3852">
        <v>1</v>
      </c>
      <c r="P3852" s="2" t="s">
        <v>7721</v>
      </c>
      <c r="Q3852">
        <v>2</v>
      </c>
      <c r="R3852" s="4">
        <f t="shared" si="360"/>
        <v>74.060156000000006</v>
      </c>
      <c r="S3852">
        <f t="shared" si="361"/>
        <v>-144</v>
      </c>
      <c r="T3852">
        <f t="shared" si="362"/>
        <v>926750000</v>
      </c>
      <c r="U3852">
        <f t="shared" si="363"/>
        <v>0.51541754472957546</v>
      </c>
      <c r="V3852">
        <f>W3852+(constants!$B$1*(50-FLOOR(L3852,1)))</f>
        <v>32.700144785381276</v>
      </c>
      <c r="W3852">
        <f t="shared" si="364"/>
        <v>32.690525859733455</v>
      </c>
      <c r="X3852">
        <f>constants!$B$2*constants!$B$3^2/(Y3852*Z3852^4)</f>
        <v>1858029.4185081548</v>
      </c>
      <c r="Y3852">
        <f t="shared" si="365"/>
        <v>3.9810717055349656E-3</v>
      </c>
      <c r="Z3852">
        <f>constants!$B$4/T3852</f>
        <v>0.32348795036417588</v>
      </c>
    </row>
    <row r="3853" spans="1:26" x14ac:dyDescent="0.3">
      <c r="A3853">
        <v>3853</v>
      </c>
      <c r="B3853" s="1">
        <v>45208.674305555556</v>
      </c>
      <c r="C3853">
        <v>74080179</v>
      </c>
      <c r="D3853" s="3" t="s">
        <v>7723</v>
      </c>
      <c r="E3853" t="s">
        <v>7724</v>
      </c>
      <c r="F3853">
        <v>-38</v>
      </c>
      <c r="G3853" t="s">
        <v>22</v>
      </c>
      <c r="H3853">
        <v>0</v>
      </c>
      <c r="I3853">
        <v>3008</v>
      </c>
      <c r="J3853">
        <v>1</v>
      </c>
      <c r="K3853">
        <v>1</v>
      </c>
      <c r="L3853">
        <v>50</v>
      </c>
      <c r="M3853">
        <v>1</v>
      </c>
      <c r="N3853">
        <v>0</v>
      </c>
      <c r="O3853">
        <v>1</v>
      </c>
      <c r="P3853" s="2" t="s">
        <v>7723</v>
      </c>
      <c r="Q3853">
        <v>2</v>
      </c>
      <c r="R3853" s="4">
        <f t="shared" si="360"/>
        <v>74.080179000000001</v>
      </c>
      <c r="S3853">
        <f t="shared" si="361"/>
        <v>0</v>
      </c>
      <c r="T3853">
        <f t="shared" si="362"/>
        <v>927250000</v>
      </c>
      <c r="U3853">
        <f t="shared" si="363"/>
        <v>4.614214209960009</v>
      </c>
      <c r="V3853">
        <f>W3853+(constants!$B$1*(50-FLOOR(L3853,1)))</f>
        <v>16.699895751695308</v>
      </c>
      <c r="W3853">
        <f t="shared" si="364"/>
        <v>16.699895751695308</v>
      </c>
      <c r="X3853">
        <f>constants!$B$2*constants!$B$3^2/(Y3853*Z3853^4)</f>
        <v>46772.391387991251</v>
      </c>
      <c r="Y3853">
        <f t="shared" si="365"/>
        <v>0.1584893192461112</v>
      </c>
      <c r="Z3853">
        <f>constants!$B$4/T3853</f>
        <v>0.32331351631167432</v>
      </c>
    </row>
    <row r="3854" spans="1:26" x14ac:dyDescent="0.3">
      <c r="A3854">
        <v>3854</v>
      </c>
      <c r="B3854" s="1">
        <v>45208.674305555556</v>
      </c>
      <c r="C3854">
        <v>74093008</v>
      </c>
      <c r="D3854" s="3" t="s">
        <v>7725</v>
      </c>
      <c r="E3854" t="s">
        <v>7726</v>
      </c>
      <c r="F3854">
        <v>-52</v>
      </c>
      <c r="G3854" t="s">
        <v>19</v>
      </c>
      <c r="H3854">
        <v>-39</v>
      </c>
      <c r="I3854">
        <v>936</v>
      </c>
      <c r="J3854">
        <v>1</v>
      </c>
      <c r="K3854">
        <v>1</v>
      </c>
      <c r="L3854">
        <v>50</v>
      </c>
      <c r="M3854">
        <v>1</v>
      </c>
      <c r="N3854">
        <v>0</v>
      </c>
      <c r="O3854">
        <v>1</v>
      </c>
      <c r="P3854" s="2" t="s">
        <v>7725</v>
      </c>
      <c r="Q3854">
        <v>2</v>
      </c>
      <c r="R3854" s="4">
        <f t="shared" si="360"/>
        <v>74.093007999999998</v>
      </c>
      <c r="S3854">
        <f t="shared" si="361"/>
        <v>-2.4375</v>
      </c>
      <c r="T3854">
        <f t="shared" si="362"/>
        <v>927250000</v>
      </c>
      <c r="U3854">
        <f t="shared" si="363"/>
        <v>1.4358060174609601</v>
      </c>
      <c r="V3854">
        <f>W3854+(constants!$B$1*(50-FLOOR(L3854,1)))</f>
        <v>30.699895751695312</v>
      </c>
      <c r="W3854">
        <f t="shared" si="364"/>
        <v>30.699895751695312</v>
      </c>
      <c r="X3854">
        <f>constants!$B$2*constants!$B$3^2/(Y3854*Z3854^4)</f>
        <v>1174869.3529675086</v>
      </c>
      <c r="Y3854">
        <f t="shared" si="365"/>
        <v>6.3095734448019216E-3</v>
      </c>
      <c r="Z3854">
        <f>constants!$B$4/T3854</f>
        <v>0.32331351631167432</v>
      </c>
    </row>
    <row r="3855" spans="1:26" x14ac:dyDescent="0.3">
      <c r="A3855">
        <v>3855</v>
      </c>
      <c r="B3855" s="1">
        <v>45208.674305555556</v>
      </c>
      <c r="C3855">
        <v>74105309</v>
      </c>
      <c r="D3855" s="3" t="s">
        <v>7727</v>
      </c>
      <c r="E3855" t="s">
        <v>7728</v>
      </c>
      <c r="F3855">
        <v>-52</v>
      </c>
      <c r="G3855" t="s">
        <v>19</v>
      </c>
      <c r="H3855">
        <v>78</v>
      </c>
      <c r="I3855">
        <v>932</v>
      </c>
      <c r="J3855">
        <v>1</v>
      </c>
      <c r="K3855">
        <v>1</v>
      </c>
      <c r="L3855">
        <v>50</v>
      </c>
      <c r="M3855">
        <v>1</v>
      </c>
      <c r="N3855">
        <v>0</v>
      </c>
      <c r="O3855">
        <v>1</v>
      </c>
      <c r="P3855" s="2" t="s">
        <v>7727</v>
      </c>
      <c r="Q3855">
        <v>2</v>
      </c>
      <c r="R3855" s="4">
        <f t="shared" si="360"/>
        <v>74.105309000000005</v>
      </c>
      <c r="S3855">
        <f t="shared" si="361"/>
        <v>4.875</v>
      </c>
      <c r="T3855">
        <f t="shared" si="362"/>
        <v>927250000</v>
      </c>
      <c r="U3855">
        <f t="shared" si="363"/>
        <v>1.4296700943094176</v>
      </c>
      <c r="V3855">
        <f>W3855+(constants!$B$1*(50-FLOOR(L3855,1)))</f>
        <v>30.699895751695312</v>
      </c>
      <c r="W3855">
        <f t="shared" si="364"/>
        <v>30.699895751695312</v>
      </c>
      <c r="X3855">
        <f>constants!$B$2*constants!$B$3^2/(Y3855*Z3855^4)</f>
        <v>1174869.3529675086</v>
      </c>
      <c r="Y3855">
        <f t="shared" si="365"/>
        <v>6.3095734448019216E-3</v>
      </c>
      <c r="Z3855">
        <f>constants!$B$4/T3855</f>
        <v>0.32331351631167432</v>
      </c>
    </row>
    <row r="3856" spans="1:26" x14ac:dyDescent="0.3">
      <c r="A3856">
        <v>3856</v>
      </c>
      <c r="B3856" s="1">
        <v>45208.674305555556</v>
      </c>
      <c r="C3856">
        <v>74130527</v>
      </c>
      <c r="D3856" s="3" t="s">
        <v>7729</v>
      </c>
      <c r="E3856" t="s">
        <v>7730</v>
      </c>
      <c r="F3856">
        <v>-39</v>
      </c>
      <c r="G3856" t="s">
        <v>22</v>
      </c>
      <c r="H3856">
        <v>-39</v>
      </c>
      <c r="I3856">
        <v>3012</v>
      </c>
      <c r="J3856">
        <v>1</v>
      </c>
      <c r="K3856">
        <v>1</v>
      </c>
      <c r="L3856">
        <v>50</v>
      </c>
      <c r="M3856">
        <v>1</v>
      </c>
      <c r="N3856">
        <v>0</v>
      </c>
      <c r="O3856">
        <v>1</v>
      </c>
      <c r="P3856" s="2" t="s">
        <v>7729</v>
      </c>
      <c r="Q3856">
        <v>2</v>
      </c>
      <c r="R3856" s="4">
        <f t="shared" si="360"/>
        <v>74.130527000000001</v>
      </c>
      <c r="S3856">
        <f t="shared" si="361"/>
        <v>-2.4375</v>
      </c>
      <c r="T3856">
        <f t="shared" si="362"/>
        <v>927250000</v>
      </c>
      <c r="U3856">
        <f t="shared" si="363"/>
        <v>4.6203501331115513</v>
      </c>
      <c r="V3856">
        <f>W3856+(constants!$B$1*(50-FLOOR(L3856,1)))</f>
        <v>17.699895751695305</v>
      </c>
      <c r="W3856">
        <f t="shared" si="364"/>
        <v>17.699895751695305</v>
      </c>
      <c r="X3856">
        <f>constants!$B$2*constants!$B$3^2/(Y3856*Z3856^4)</f>
        <v>58882.952088724793</v>
      </c>
      <c r="Y3856">
        <f t="shared" si="365"/>
        <v>0.12589254117941673</v>
      </c>
      <c r="Z3856">
        <f>constants!$B$4/T3856</f>
        <v>0.32331351631167432</v>
      </c>
    </row>
    <row r="3857" spans="1:26" x14ac:dyDescent="0.3">
      <c r="A3857">
        <v>3857</v>
      </c>
      <c r="B3857" s="1">
        <v>45208.674305555556</v>
      </c>
      <c r="C3857">
        <v>74150242</v>
      </c>
      <c r="D3857" s="3" t="s">
        <v>7731</v>
      </c>
      <c r="E3857" t="s">
        <v>7732</v>
      </c>
      <c r="F3857">
        <v>-38</v>
      </c>
      <c r="G3857" t="s">
        <v>22</v>
      </c>
      <c r="H3857">
        <v>0</v>
      </c>
      <c r="I3857">
        <v>3008</v>
      </c>
      <c r="J3857">
        <v>1</v>
      </c>
      <c r="K3857">
        <v>1</v>
      </c>
      <c r="L3857">
        <v>50</v>
      </c>
      <c r="M3857">
        <v>1</v>
      </c>
      <c r="N3857">
        <v>0</v>
      </c>
      <c r="O3857">
        <v>1</v>
      </c>
      <c r="P3857" s="2" t="s">
        <v>7731</v>
      </c>
      <c r="Q3857">
        <v>2</v>
      </c>
      <c r="R3857" s="4">
        <f t="shared" si="360"/>
        <v>74.150242000000006</v>
      </c>
      <c r="S3857">
        <f t="shared" si="361"/>
        <v>0</v>
      </c>
      <c r="T3857">
        <f t="shared" si="362"/>
        <v>927250000</v>
      </c>
      <c r="U3857">
        <f t="shared" si="363"/>
        <v>4.614214209960009</v>
      </c>
      <c r="V3857">
        <f>W3857+(constants!$B$1*(50-FLOOR(L3857,1)))</f>
        <v>16.699895751695308</v>
      </c>
      <c r="W3857">
        <f t="shared" si="364"/>
        <v>16.699895751695308</v>
      </c>
      <c r="X3857">
        <f>constants!$B$2*constants!$B$3^2/(Y3857*Z3857^4)</f>
        <v>46772.391387991251</v>
      </c>
      <c r="Y3857">
        <f t="shared" si="365"/>
        <v>0.1584893192461112</v>
      </c>
      <c r="Z3857">
        <f>constants!$B$4/T3857</f>
        <v>0.32331351631167432</v>
      </c>
    </row>
    <row r="3858" spans="1:26" x14ac:dyDescent="0.3">
      <c r="A3858">
        <v>3858</v>
      </c>
      <c r="B3858" s="1">
        <v>45208.674305555556</v>
      </c>
      <c r="C3858">
        <v>74170303</v>
      </c>
      <c r="D3858" s="3" t="s">
        <v>7733</v>
      </c>
      <c r="E3858" t="s">
        <v>7734</v>
      </c>
      <c r="F3858">
        <v>-38</v>
      </c>
      <c r="G3858" t="s">
        <v>22</v>
      </c>
      <c r="H3858">
        <v>39</v>
      </c>
      <c r="I3858">
        <v>3004</v>
      </c>
      <c r="J3858">
        <v>1</v>
      </c>
      <c r="K3858">
        <v>1</v>
      </c>
      <c r="L3858">
        <v>50</v>
      </c>
      <c r="M3858">
        <v>1</v>
      </c>
      <c r="N3858">
        <v>0</v>
      </c>
      <c r="O3858">
        <v>1</v>
      </c>
      <c r="P3858" s="2" t="s">
        <v>7733</v>
      </c>
      <c r="Q3858">
        <v>2</v>
      </c>
      <c r="R3858" s="4">
        <f t="shared" si="360"/>
        <v>74.170303000000004</v>
      </c>
      <c r="S3858">
        <f t="shared" si="361"/>
        <v>2.4375</v>
      </c>
      <c r="T3858">
        <f t="shared" si="362"/>
        <v>927250000</v>
      </c>
      <c r="U3858">
        <f t="shared" si="363"/>
        <v>4.6080782868084658</v>
      </c>
      <c r="V3858">
        <f>W3858+(constants!$B$1*(50-FLOOR(L3858,1)))</f>
        <v>16.699895751695308</v>
      </c>
      <c r="W3858">
        <f t="shared" si="364"/>
        <v>16.699895751695308</v>
      </c>
      <c r="X3858">
        <f>constants!$B$2*constants!$B$3^2/(Y3858*Z3858^4)</f>
        <v>46772.391387991251</v>
      </c>
      <c r="Y3858">
        <f t="shared" si="365"/>
        <v>0.1584893192461112</v>
      </c>
      <c r="Z3858">
        <f>constants!$B$4/T3858</f>
        <v>0.32331351631167432</v>
      </c>
    </row>
    <row r="3859" spans="1:26" x14ac:dyDescent="0.3">
      <c r="A3859">
        <v>3859</v>
      </c>
      <c r="B3859" s="1">
        <v>45208.674305555556</v>
      </c>
      <c r="C3859">
        <v>74190200</v>
      </c>
      <c r="D3859" s="3" t="s">
        <v>7735</v>
      </c>
      <c r="E3859" t="s">
        <v>7736</v>
      </c>
      <c r="F3859">
        <v>-53</v>
      </c>
      <c r="G3859" t="s">
        <v>19</v>
      </c>
      <c r="H3859">
        <v>0</v>
      </c>
      <c r="I3859">
        <v>940</v>
      </c>
      <c r="J3859">
        <v>1</v>
      </c>
      <c r="K3859">
        <v>1</v>
      </c>
      <c r="L3859">
        <v>50</v>
      </c>
      <c r="M3859">
        <v>1</v>
      </c>
      <c r="N3859">
        <v>0</v>
      </c>
      <c r="O3859">
        <v>1</v>
      </c>
      <c r="P3859" s="2" t="s">
        <v>7735</v>
      </c>
      <c r="Q3859">
        <v>2</v>
      </c>
      <c r="R3859" s="4">
        <f t="shared" si="360"/>
        <v>74.190200000000004</v>
      </c>
      <c r="S3859">
        <f t="shared" si="361"/>
        <v>0</v>
      </c>
      <c r="T3859">
        <f t="shared" si="362"/>
        <v>927250000</v>
      </c>
      <c r="U3859">
        <f t="shared" si="363"/>
        <v>1.4419419406125027</v>
      </c>
      <c r="V3859">
        <f>W3859+(constants!$B$1*(50-FLOOR(L3859,1)))</f>
        <v>31.699895751695308</v>
      </c>
      <c r="W3859">
        <f t="shared" si="364"/>
        <v>31.699895751695308</v>
      </c>
      <c r="X3859">
        <f>constants!$B$2*constants!$B$3^2/(Y3859*Z3859^4)</f>
        <v>1479072.883988966</v>
      </c>
      <c r="Y3859">
        <f t="shared" si="365"/>
        <v>5.0118723362727194E-3</v>
      </c>
      <c r="Z3859">
        <f>constants!$B$4/T3859</f>
        <v>0.32331351631167432</v>
      </c>
    </row>
    <row r="3860" spans="1:26" x14ac:dyDescent="0.3">
      <c r="A3860">
        <v>3860</v>
      </c>
      <c r="B3860" s="1">
        <v>45208.674305555556</v>
      </c>
      <c r="C3860">
        <v>74210121</v>
      </c>
      <c r="D3860" s="3" t="s">
        <v>7737</v>
      </c>
      <c r="E3860" t="s">
        <v>7738</v>
      </c>
      <c r="F3860">
        <v>-57</v>
      </c>
      <c r="G3860" t="s">
        <v>25</v>
      </c>
      <c r="H3860">
        <v>-156</v>
      </c>
      <c r="I3860">
        <v>464</v>
      </c>
      <c r="J3860">
        <v>1</v>
      </c>
      <c r="K3860">
        <v>1</v>
      </c>
      <c r="L3860">
        <v>50</v>
      </c>
      <c r="M3860">
        <v>1</v>
      </c>
      <c r="N3860">
        <v>0</v>
      </c>
      <c r="O3860">
        <v>1</v>
      </c>
      <c r="P3860" s="2" t="s">
        <v>7737</v>
      </c>
      <c r="Q3860">
        <v>2</v>
      </c>
      <c r="R3860" s="4">
        <f t="shared" si="360"/>
        <v>74.210121000000001</v>
      </c>
      <c r="S3860">
        <f t="shared" si="361"/>
        <v>-9.75</v>
      </c>
      <c r="T3860">
        <f t="shared" si="362"/>
        <v>927250000</v>
      </c>
      <c r="U3860">
        <f t="shared" si="363"/>
        <v>0.71176708557893753</v>
      </c>
      <c r="V3860">
        <f>W3860+(constants!$B$1*(50-FLOOR(L3860,1)))</f>
        <v>35.699895751695315</v>
      </c>
      <c r="W3860">
        <f t="shared" si="364"/>
        <v>35.699895751695315</v>
      </c>
      <c r="X3860">
        <f>constants!$B$2*constants!$B$3^2/(Y3860*Z3860^4)</f>
        <v>3715263.1085056332</v>
      </c>
      <c r="Y3860">
        <f t="shared" si="365"/>
        <v>1.995262314968875E-3</v>
      </c>
      <c r="Z3860">
        <f>constants!$B$4/T3860</f>
        <v>0.32331351631167432</v>
      </c>
    </row>
    <row r="3861" spans="1:26" x14ac:dyDescent="0.3">
      <c r="A3861">
        <v>3861</v>
      </c>
      <c r="B3861" s="1">
        <v>45208.674305555556</v>
      </c>
      <c r="C3861">
        <v>74230143</v>
      </c>
      <c r="D3861" s="3" t="s">
        <v>7739</v>
      </c>
      <c r="E3861" t="s">
        <v>7740</v>
      </c>
      <c r="F3861">
        <v>-56</v>
      </c>
      <c r="G3861" t="s">
        <v>25</v>
      </c>
      <c r="H3861">
        <v>-390</v>
      </c>
      <c r="I3861">
        <v>448</v>
      </c>
      <c r="J3861">
        <v>1</v>
      </c>
      <c r="K3861">
        <v>1</v>
      </c>
      <c r="L3861">
        <v>50</v>
      </c>
      <c r="M3861">
        <v>1</v>
      </c>
      <c r="N3861">
        <v>0</v>
      </c>
      <c r="O3861">
        <v>1</v>
      </c>
      <c r="P3861" s="2" t="s">
        <v>7739</v>
      </c>
      <c r="Q3861">
        <v>2</v>
      </c>
      <c r="R3861" s="4">
        <f t="shared" si="360"/>
        <v>74.230142999999998</v>
      </c>
      <c r="S3861">
        <f t="shared" si="361"/>
        <v>-24.375</v>
      </c>
      <c r="T3861">
        <f t="shared" si="362"/>
        <v>927250000</v>
      </c>
      <c r="U3861">
        <f t="shared" si="363"/>
        <v>0.68722339297276724</v>
      </c>
      <c r="V3861">
        <f>W3861+(constants!$B$1*(50-FLOOR(L3861,1)))</f>
        <v>34.699895751695301</v>
      </c>
      <c r="W3861">
        <f t="shared" si="364"/>
        <v>34.699895751695301</v>
      </c>
      <c r="X3861">
        <f>constants!$B$2*constants!$B$3^2/(Y3861*Z3861^4)</f>
        <v>2951138.3865155187</v>
      </c>
      <c r="Y3861">
        <f t="shared" si="365"/>
        <v>2.5118864315095807E-3</v>
      </c>
      <c r="Z3861">
        <f>constants!$B$4/T3861</f>
        <v>0.32331351631167432</v>
      </c>
    </row>
    <row r="3862" spans="1:26" x14ac:dyDescent="0.3">
      <c r="A3862">
        <v>3862</v>
      </c>
      <c r="B3862" s="1">
        <v>45208.674305555556</v>
      </c>
      <c r="C3862">
        <v>74250279</v>
      </c>
      <c r="D3862" s="3" t="s">
        <v>7741</v>
      </c>
      <c r="E3862" t="s">
        <v>7742</v>
      </c>
      <c r="F3862">
        <v>-53</v>
      </c>
      <c r="G3862" t="s">
        <v>19</v>
      </c>
      <c r="H3862">
        <v>-312</v>
      </c>
      <c r="I3862">
        <v>940</v>
      </c>
      <c r="J3862">
        <v>1</v>
      </c>
      <c r="K3862">
        <v>1</v>
      </c>
      <c r="L3862">
        <v>50</v>
      </c>
      <c r="M3862">
        <v>1</v>
      </c>
      <c r="N3862">
        <v>0</v>
      </c>
      <c r="O3862">
        <v>1</v>
      </c>
      <c r="P3862" s="2" t="s">
        <v>7741</v>
      </c>
      <c r="Q3862">
        <v>2</v>
      </c>
      <c r="R3862" s="4">
        <f t="shared" si="360"/>
        <v>74.250279000000006</v>
      </c>
      <c r="S3862">
        <f t="shared" si="361"/>
        <v>-19.5</v>
      </c>
      <c r="T3862">
        <f t="shared" si="362"/>
        <v>927250000</v>
      </c>
      <c r="U3862">
        <f t="shared" si="363"/>
        <v>1.4419419406125027</v>
      </c>
      <c r="V3862">
        <f>W3862+(constants!$B$1*(50-FLOOR(L3862,1)))</f>
        <v>31.699895751695308</v>
      </c>
      <c r="W3862">
        <f t="shared" si="364"/>
        <v>31.699895751695308</v>
      </c>
      <c r="X3862">
        <f>constants!$B$2*constants!$B$3^2/(Y3862*Z3862^4)</f>
        <v>1479072.883988966</v>
      </c>
      <c r="Y3862">
        <f t="shared" si="365"/>
        <v>5.0118723362727194E-3</v>
      </c>
      <c r="Z3862">
        <f>constants!$B$4/T3862</f>
        <v>0.32331351631167432</v>
      </c>
    </row>
    <row r="3863" spans="1:26" x14ac:dyDescent="0.3">
      <c r="A3863">
        <v>3863</v>
      </c>
      <c r="B3863" s="1">
        <v>45208.674305555556</v>
      </c>
      <c r="C3863">
        <v>74270320</v>
      </c>
      <c r="D3863" s="3" t="s">
        <v>7743</v>
      </c>
      <c r="E3863" t="s">
        <v>7744</v>
      </c>
      <c r="F3863">
        <v>-54</v>
      </c>
      <c r="G3863" t="s">
        <v>25</v>
      </c>
      <c r="H3863">
        <v>0</v>
      </c>
      <c r="I3863">
        <v>624</v>
      </c>
      <c r="J3863">
        <v>1</v>
      </c>
      <c r="K3863">
        <v>1</v>
      </c>
      <c r="L3863">
        <v>50</v>
      </c>
      <c r="M3863">
        <v>1</v>
      </c>
      <c r="N3863">
        <v>0</v>
      </c>
      <c r="O3863">
        <v>1</v>
      </c>
      <c r="P3863" s="2" t="s">
        <v>7743</v>
      </c>
      <c r="Q3863">
        <v>2</v>
      </c>
      <c r="R3863" s="4">
        <f t="shared" si="360"/>
        <v>74.270319999999998</v>
      </c>
      <c r="S3863">
        <f t="shared" si="361"/>
        <v>0</v>
      </c>
      <c r="T3863">
        <f t="shared" si="362"/>
        <v>927250000</v>
      </c>
      <c r="U3863">
        <f t="shared" si="363"/>
        <v>0.95720401164064006</v>
      </c>
      <c r="V3863">
        <f>W3863+(constants!$B$1*(50-FLOOR(L3863,1)))</f>
        <v>32.699895751695315</v>
      </c>
      <c r="W3863">
        <f t="shared" si="364"/>
        <v>32.699895751695315</v>
      </c>
      <c r="X3863">
        <f>constants!$B$2*constants!$B$3^2/(Y3863*Z3863^4)</f>
        <v>1862042.4395493977</v>
      </c>
      <c r="Y3863">
        <f t="shared" si="365"/>
        <v>3.9810717055349656E-3</v>
      </c>
      <c r="Z3863">
        <f>constants!$B$4/T3863</f>
        <v>0.32331351631167432</v>
      </c>
    </row>
    <row r="3864" spans="1:26" x14ac:dyDescent="0.3">
      <c r="A3864">
        <v>3864</v>
      </c>
      <c r="B3864" s="1">
        <v>45208.674305555556</v>
      </c>
      <c r="C3864">
        <v>74290461</v>
      </c>
      <c r="D3864" s="3" t="s">
        <v>7745</v>
      </c>
      <c r="E3864" t="s">
        <v>7746</v>
      </c>
      <c r="F3864">
        <v>-38</v>
      </c>
      <c r="G3864" t="s">
        <v>22</v>
      </c>
      <c r="H3864">
        <v>-312</v>
      </c>
      <c r="I3864">
        <v>492</v>
      </c>
      <c r="J3864">
        <v>1</v>
      </c>
      <c r="K3864">
        <v>1</v>
      </c>
      <c r="L3864">
        <v>1</v>
      </c>
      <c r="M3864">
        <v>1</v>
      </c>
      <c r="N3864">
        <v>0</v>
      </c>
      <c r="O3864">
        <v>1</v>
      </c>
      <c r="P3864" s="2" t="s">
        <v>7745</v>
      </c>
      <c r="Q3864">
        <v>2</v>
      </c>
      <c r="R3864" s="4">
        <f t="shared" si="360"/>
        <v>74.290460999999993</v>
      </c>
      <c r="S3864">
        <f t="shared" si="361"/>
        <v>-19.5</v>
      </c>
      <c r="T3864">
        <f t="shared" si="362"/>
        <v>902750000</v>
      </c>
      <c r="U3864">
        <f t="shared" si="363"/>
        <v>0.75471854763973545</v>
      </c>
      <c r="V3864">
        <f>W3864+(constants!$B$1*(50-FLOOR(L3864,1)))</f>
        <v>16.706049312367348</v>
      </c>
      <c r="W3864">
        <f t="shared" si="364"/>
        <v>16.234721955623968</v>
      </c>
      <c r="X3864">
        <f>constants!$B$2*constants!$B$3^2/(Y3864*Z3864^4)</f>
        <v>42021.562373632863</v>
      </c>
      <c r="Y3864">
        <f t="shared" si="365"/>
        <v>0.1584893192461112</v>
      </c>
      <c r="Z3864">
        <f>constants!$B$4/T3864</f>
        <v>0.33208801772362229</v>
      </c>
    </row>
    <row r="3865" spans="1:26" x14ac:dyDescent="0.3">
      <c r="A3865">
        <v>3865</v>
      </c>
      <c r="B3865" s="1">
        <v>45208.674305555556</v>
      </c>
      <c r="C3865">
        <v>74320042</v>
      </c>
      <c r="D3865" s="3" t="s">
        <v>7747</v>
      </c>
      <c r="E3865" t="s">
        <v>7748</v>
      </c>
      <c r="F3865">
        <v>-38</v>
      </c>
      <c r="G3865" t="s">
        <v>22</v>
      </c>
      <c r="H3865">
        <v>351</v>
      </c>
      <c r="I3865">
        <v>464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1</v>
      </c>
      <c r="P3865" s="2" t="s">
        <v>7747</v>
      </c>
      <c r="Q3865">
        <v>2</v>
      </c>
      <c r="R3865" s="4">
        <f t="shared" si="360"/>
        <v>74.320042000000001</v>
      </c>
      <c r="S3865">
        <f t="shared" si="361"/>
        <v>21.9375</v>
      </c>
      <c r="T3865">
        <f t="shared" si="362"/>
        <v>902750000</v>
      </c>
      <c r="U3865">
        <f t="shared" si="363"/>
        <v>0.71176708557893753</v>
      </c>
      <c r="V3865">
        <f>W3865+(constants!$B$1*(50-FLOOR(L3865,1)))</f>
        <v>16.706049312367348</v>
      </c>
      <c r="W3865">
        <f t="shared" si="364"/>
        <v>16.234721955623968</v>
      </c>
      <c r="X3865">
        <f>constants!$B$2*constants!$B$3^2/(Y3865*Z3865^4)</f>
        <v>42021.562373632863</v>
      </c>
      <c r="Y3865">
        <f t="shared" si="365"/>
        <v>0.1584893192461112</v>
      </c>
      <c r="Z3865">
        <f>constants!$B$4/T3865</f>
        <v>0.33208801772362229</v>
      </c>
    </row>
    <row r="3866" spans="1:26" x14ac:dyDescent="0.3">
      <c r="A3866">
        <v>3866</v>
      </c>
      <c r="B3866" s="1">
        <v>45208.674305555556</v>
      </c>
      <c r="C3866">
        <v>74332545</v>
      </c>
      <c r="D3866" s="3" t="s">
        <v>7749</v>
      </c>
      <c r="E3866" t="s">
        <v>7750</v>
      </c>
      <c r="F3866">
        <v>-38</v>
      </c>
      <c r="G3866" t="s">
        <v>22</v>
      </c>
      <c r="H3866">
        <v>117</v>
      </c>
      <c r="I3866">
        <v>492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 s="2" t="s">
        <v>7749</v>
      </c>
      <c r="Q3866">
        <v>2</v>
      </c>
      <c r="R3866" s="4">
        <f t="shared" si="360"/>
        <v>74.332544999999996</v>
      </c>
      <c r="S3866">
        <f t="shared" si="361"/>
        <v>7.3125</v>
      </c>
      <c r="T3866">
        <f t="shared" si="362"/>
        <v>902750000</v>
      </c>
      <c r="U3866">
        <f t="shared" si="363"/>
        <v>0.75471854763973545</v>
      </c>
      <c r="V3866">
        <f>W3866+(constants!$B$1*(50-FLOOR(L3866,1)))</f>
        <v>16.706049312367348</v>
      </c>
      <c r="W3866">
        <f t="shared" si="364"/>
        <v>16.234721955623968</v>
      </c>
      <c r="X3866">
        <f>constants!$B$2*constants!$B$3^2/(Y3866*Z3866^4)</f>
        <v>42021.562373632863</v>
      </c>
      <c r="Y3866">
        <f t="shared" si="365"/>
        <v>0.1584893192461112</v>
      </c>
      <c r="Z3866">
        <f>constants!$B$4/T3866</f>
        <v>0.33208801772362229</v>
      </c>
    </row>
    <row r="3867" spans="1:26" x14ac:dyDescent="0.3">
      <c r="A3867">
        <v>3867</v>
      </c>
      <c r="B3867" s="1">
        <v>45208.674305555556</v>
      </c>
      <c r="C3867">
        <v>74344983</v>
      </c>
      <c r="D3867" s="3" t="s">
        <v>7751</v>
      </c>
      <c r="E3867" t="s">
        <v>7752</v>
      </c>
      <c r="F3867">
        <v>-38</v>
      </c>
      <c r="G3867" t="s">
        <v>22</v>
      </c>
      <c r="H3867">
        <v>-312</v>
      </c>
      <c r="I3867">
        <v>520</v>
      </c>
      <c r="J3867">
        <v>1</v>
      </c>
      <c r="K3867">
        <v>1</v>
      </c>
      <c r="L3867">
        <v>1</v>
      </c>
      <c r="M3867">
        <v>1</v>
      </c>
      <c r="N3867">
        <v>0</v>
      </c>
      <c r="O3867">
        <v>1</v>
      </c>
      <c r="P3867" s="2" t="s">
        <v>7751</v>
      </c>
      <c r="Q3867">
        <v>2</v>
      </c>
      <c r="R3867" s="4">
        <f t="shared" si="360"/>
        <v>74.344982999999999</v>
      </c>
      <c r="S3867">
        <f t="shared" si="361"/>
        <v>-19.5</v>
      </c>
      <c r="T3867">
        <f t="shared" si="362"/>
        <v>902750000</v>
      </c>
      <c r="U3867">
        <f t="shared" si="363"/>
        <v>0.79767000970053337</v>
      </c>
      <c r="V3867">
        <f>W3867+(constants!$B$1*(50-FLOOR(L3867,1)))</f>
        <v>16.706049312367348</v>
      </c>
      <c r="W3867">
        <f t="shared" si="364"/>
        <v>16.234721955623968</v>
      </c>
      <c r="X3867">
        <f>constants!$B$2*constants!$B$3^2/(Y3867*Z3867^4)</f>
        <v>42021.562373632863</v>
      </c>
      <c r="Y3867">
        <f t="shared" si="365"/>
        <v>0.1584893192461112</v>
      </c>
      <c r="Z3867">
        <f>constants!$B$4/T3867</f>
        <v>0.33208801772362229</v>
      </c>
    </row>
    <row r="3868" spans="1:26" x14ac:dyDescent="0.3">
      <c r="A3868">
        <v>3868</v>
      </c>
      <c r="B3868" s="1">
        <v>45208.674305555556</v>
      </c>
      <c r="C3868">
        <v>74370106</v>
      </c>
      <c r="D3868" s="3" t="s">
        <v>7753</v>
      </c>
      <c r="E3868" t="s">
        <v>7754</v>
      </c>
      <c r="F3868">
        <v>-38</v>
      </c>
      <c r="G3868" t="s">
        <v>22</v>
      </c>
      <c r="H3868">
        <v>-39</v>
      </c>
      <c r="I3868">
        <v>480</v>
      </c>
      <c r="J3868">
        <v>1</v>
      </c>
      <c r="K3868">
        <v>1</v>
      </c>
      <c r="L3868">
        <v>1</v>
      </c>
      <c r="M3868">
        <v>1</v>
      </c>
      <c r="N3868">
        <v>0</v>
      </c>
      <c r="O3868">
        <v>1</v>
      </c>
      <c r="P3868" s="2" t="s">
        <v>7753</v>
      </c>
      <c r="Q3868">
        <v>2</v>
      </c>
      <c r="R3868" s="4">
        <f t="shared" si="360"/>
        <v>74.370106000000007</v>
      </c>
      <c r="S3868">
        <f t="shared" si="361"/>
        <v>-2.4375</v>
      </c>
      <c r="T3868">
        <f t="shared" si="362"/>
        <v>902750000</v>
      </c>
      <c r="U3868">
        <f t="shared" si="363"/>
        <v>0.73631077818510771</v>
      </c>
      <c r="V3868">
        <f>W3868+(constants!$B$1*(50-FLOOR(L3868,1)))</f>
        <v>16.706049312367348</v>
      </c>
      <c r="W3868">
        <f t="shared" si="364"/>
        <v>16.234721955623968</v>
      </c>
      <c r="X3868">
        <f>constants!$B$2*constants!$B$3^2/(Y3868*Z3868^4)</f>
        <v>42021.562373632863</v>
      </c>
      <c r="Y3868">
        <f t="shared" si="365"/>
        <v>0.1584893192461112</v>
      </c>
      <c r="Z3868">
        <f>constants!$B$4/T3868</f>
        <v>0.33208801772362229</v>
      </c>
    </row>
    <row r="3869" spans="1:26" x14ac:dyDescent="0.3">
      <c r="A3869">
        <v>3869</v>
      </c>
      <c r="B3869" s="1">
        <v>45208.674305555556</v>
      </c>
      <c r="C3869">
        <v>74390219</v>
      </c>
      <c r="D3869" s="3" t="s">
        <v>7755</v>
      </c>
      <c r="E3869" t="s">
        <v>7756</v>
      </c>
      <c r="F3869">
        <v>-38</v>
      </c>
      <c r="G3869" t="s">
        <v>22</v>
      </c>
      <c r="H3869">
        <v>0</v>
      </c>
      <c r="I3869">
        <v>480</v>
      </c>
      <c r="J3869">
        <v>1</v>
      </c>
      <c r="K3869">
        <v>1</v>
      </c>
      <c r="L3869">
        <v>1</v>
      </c>
      <c r="M3869">
        <v>1</v>
      </c>
      <c r="N3869">
        <v>0</v>
      </c>
      <c r="O3869">
        <v>1</v>
      </c>
      <c r="P3869" s="2" t="s">
        <v>7755</v>
      </c>
      <c r="Q3869">
        <v>2</v>
      </c>
      <c r="R3869" s="4">
        <f t="shared" si="360"/>
        <v>74.390219000000002</v>
      </c>
      <c r="S3869">
        <f t="shared" si="361"/>
        <v>0</v>
      </c>
      <c r="T3869">
        <f t="shared" si="362"/>
        <v>902750000</v>
      </c>
      <c r="U3869">
        <f t="shared" si="363"/>
        <v>0.73631077818510771</v>
      </c>
      <c r="V3869">
        <f>W3869+(constants!$B$1*(50-FLOOR(L3869,1)))</f>
        <v>16.706049312367348</v>
      </c>
      <c r="W3869">
        <f t="shared" si="364"/>
        <v>16.234721955623968</v>
      </c>
      <c r="X3869">
        <f>constants!$B$2*constants!$B$3^2/(Y3869*Z3869^4)</f>
        <v>42021.562373632863</v>
      </c>
      <c r="Y3869">
        <f t="shared" si="365"/>
        <v>0.1584893192461112</v>
      </c>
      <c r="Z3869">
        <f>constants!$B$4/T3869</f>
        <v>0.33208801772362229</v>
      </c>
    </row>
    <row r="3870" spans="1:26" x14ac:dyDescent="0.3">
      <c r="A3870">
        <v>3870</v>
      </c>
      <c r="B3870" s="1">
        <v>45208.674305555556</v>
      </c>
      <c r="C3870">
        <v>74402847</v>
      </c>
      <c r="D3870" s="3" t="s">
        <v>7757</v>
      </c>
      <c r="E3870" t="s">
        <v>7758</v>
      </c>
      <c r="F3870">
        <v>-38</v>
      </c>
      <c r="G3870" t="s">
        <v>22</v>
      </c>
      <c r="H3870">
        <v>-78</v>
      </c>
      <c r="I3870">
        <v>476</v>
      </c>
      <c r="J3870">
        <v>1</v>
      </c>
      <c r="K3870">
        <v>1</v>
      </c>
      <c r="L3870">
        <v>1</v>
      </c>
      <c r="M3870">
        <v>1</v>
      </c>
      <c r="N3870">
        <v>0</v>
      </c>
      <c r="O3870">
        <v>1</v>
      </c>
      <c r="P3870" s="2" t="s">
        <v>7757</v>
      </c>
      <c r="Q3870">
        <v>2</v>
      </c>
      <c r="R3870" s="4">
        <f t="shared" si="360"/>
        <v>74.402846999999994</v>
      </c>
      <c r="S3870">
        <f t="shared" si="361"/>
        <v>-4.875</v>
      </c>
      <c r="T3870">
        <f t="shared" si="362"/>
        <v>902750000</v>
      </c>
      <c r="U3870">
        <f t="shared" si="363"/>
        <v>0.73017485503356516</v>
      </c>
      <c r="V3870">
        <f>W3870+(constants!$B$1*(50-FLOOR(L3870,1)))</f>
        <v>16.706049312367348</v>
      </c>
      <c r="W3870">
        <f t="shared" si="364"/>
        <v>16.234721955623968</v>
      </c>
      <c r="X3870">
        <f>constants!$B$2*constants!$B$3^2/(Y3870*Z3870^4)</f>
        <v>42021.562373632863</v>
      </c>
      <c r="Y3870">
        <f t="shared" si="365"/>
        <v>0.1584893192461112</v>
      </c>
      <c r="Z3870">
        <f>constants!$B$4/T3870</f>
        <v>0.33208801772362229</v>
      </c>
    </row>
    <row r="3871" spans="1:26" x14ac:dyDescent="0.3">
      <c r="A3871">
        <v>3871</v>
      </c>
      <c r="B3871" s="1">
        <v>45208.674305555556</v>
      </c>
      <c r="C3871">
        <v>74415045</v>
      </c>
      <c r="D3871" s="3" t="s">
        <v>7759</v>
      </c>
      <c r="E3871" t="s">
        <v>7760</v>
      </c>
      <c r="F3871">
        <v>-38</v>
      </c>
      <c r="G3871" t="s">
        <v>22</v>
      </c>
      <c r="H3871">
        <v>-156</v>
      </c>
      <c r="I3871">
        <v>488</v>
      </c>
      <c r="J3871">
        <v>1</v>
      </c>
      <c r="K3871">
        <v>1</v>
      </c>
      <c r="L3871">
        <v>1</v>
      </c>
      <c r="M3871">
        <v>1</v>
      </c>
      <c r="N3871">
        <v>0</v>
      </c>
      <c r="O3871">
        <v>1</v>
      </c>
      <c r="P3871" s="2" t="s">
        <v>7759</v>
      </c>
      <c r="Q3871">
        <v>2</v>
      </c>
      <c r="R3871" s="4">
        <f t="shared" si="360"/>
        <v>74.415045000000006</v>
      </c>
      <c r="S3871">
        <f t="shared" si="361"/>
        <v>-9.75</v>
      </c>
      <c r="T3871">
        <f t="shared" si="362"/>
        <v>902750000</v>
      </c>
      <c r="U3871">
        <f t="shared" si="363"/>
        <v>0.7485826244881929</v>
      </c>
      <c r="V3871">
        <f>W3871+(constants!$B$1*(50-FLOOR(L3871,1)))</f>
        <v>16.706049312367348</v>
      </c>
      <c r="W3871">
        <f t="shared" si="364"/>
        <v>16.234721955623968</v>
      </c>
      <c r="X3871">
        <f>constants!$B$2*constants!$B$3^2/(Y3871*Z3871^4)</f>
        <v>42021.562373632863</v>
      </c>
      <c r="Y3871">
        <f t="shared" si="365"/>
        <v>0.1584893192461112</v>
      </c>
      <c r="Z3871">
        <f>constants!$B$4/T3871</f>
        <v>0.33208801772362229</v>
      </c>
    </row>
    <row r="3872" spans="1:26" x14ac:dyDescent="0.3">
      <c r="A3872">
        <v>3872</v>
      </c>
      <c r="B3872" s="1">
        <v>45208.674305555556</v>
      </c>
      <c r="C3872">
        <v>74440591</v>
      </c>
      <c r="D3872" s="3" t="s">
        <v>7761</v>
      </c>
      <c r="E3872" t="s">
        <v>7762</v>
      </c>
      <c r="F3872">
        <v>-38</v>
      </c>
      <c r="G3872" t="s">
        <v>22</v>
      </c>
      <c r="H3872">
        <v>39</v>
      </c>
      <c r="I3872">
        <v>500</v>
      </c>
      <c r="J3872">
        <v>1</v>
      </c>
      <c r="K3872">
        <v>1</v>
      </c>
      <c r="L3872">
        <v>1</v>
      </c>
      <c r="M3872">
        <v>1</v>
      </c>
      <c r="N3872">
        <v>0</v>
      </c>
      <c r="O3872">
        <v>1</v>
      </c>
      <c r="P3872" s="2" t="s">
        <v>7761</v>
      </c>
      <c r="Q3872">
        <v>2</v>
      </c>
      <c r="R3872" s="4">
        <f t="shared" si="360"/>
        <v>74.440590999999998</v>
      </c>
      <c r="S3872">
        <f t="shared" si="361"/>
        <v>2.4375</v>
      </c>
      <c r="T3872">
        <f t="shared" si="362"/>
        <v>902750000</v>
      </c>
      <c r="U3872">
        <f t="shared" si="363"/>
        <v>0.76699039394282054</v>
      </c>
      <c r="V3872">
        <f>W3872+(constants!$B$1*(50-FLOOR(L3872,1)))</f>
        <v>16.706049312367348</v>
      </c>
      <c r="W3872">
        <f t="shared" si="364"/>
        <v>16.234721955623968</v>
      </c>
      <c r="X3872">
        <f>constants!$B$2*constants!$B$3^2/(Y3872*Z3872^4)</f>
        <v>42021.562373632863</v>
      </c>
      <c r="Y3872">
        <f t="shared" si="365"/>
        <v>0.1584893192461112</v>
      </c>
      <c r="Z3872">
        <f>constants!$B$4/T3872</f>
        <v>0.33208801772362229</v>
      </c>
    </row>
    <row r="3873" spans="1:26" x14ac:dyDescent="0.3">
      <c r="A3873">
        <v>3873</v>
      </c>
      <c r="B3873" s="1">
        <v>45208.674305555556</v>
      </c>
      <c r="C3873">
        <v>74452999</v>
      </c>
      <c r="D3873" s="3" t="s">
        <v>7763</v>
      </c>
      <c r="E3873" t="s">
        <v>7764</v>
      </c>
      <c r="F3873">
        <v>-38</v>
      </c>
      <c r="G3873" t="s">
        <v>22</v>
      </c>
      <c r="H3873">
        <v>0</v>
      </c>
      <c r="I3873">
        <v>516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1</v>
      </c>
      <c r="P3873" s="2" t="s">
        <v>7763</v>
      </c>
      <c r="Q3873">
        <v>2</v>
      </c>
      <c r="R3873" s="4">
        <f t="shared" si="360"/>
        <v>74.452999000000005</v>
      </c>
      <c r="S3873">
        <f t="shared" si="361"/>
        <v>0</v>
      </c>
      <c r="T3873">
        <f t="shared" si="362"/>
        <v>902750000</v>
      </c>
      <c r="U3873">
        <f t="shared" si="363"/>
        <v>0.79153408654899082</v>
      </c>
      <c r="V3873">
        <f>W3873+(constants!$B$1*(50-FLOOR(L3873,1)))</f>
        <v>16.706049312367348</v>
      </c>
      <c r="W3873">
        <f t="shared" si="364"/>
        <v>16.234721955623968</v>
      </c>
      <c r="X3873">
        <f>constants!$B$2*constants!$B$3^2/(Y3873*Z3873^4)</f>
        <v>42021.562373632863</v>
      </c>
      <c r="Y3873">
        <f t="shared" si="365"/>
        <v>0.1584893192461112</v>
      </c>
      <c r="Z3873">
        <f>constants!$B$4/T3873</f>
        <v>0.33208801772362229</v>
      </c>
    </row>
    <row r="3874" spans="1:26" x14ac:dyDescent="0.3">
      <c r="A3874">
        <v>3874</v>
      </c>
      <c r="B3874" s="1">
        <v>45208.674305555556</v>
      </c>
      <c r="C3874">
        <v>74465097</v>
      </c>
      <c r="D3874" s="3" t="s">
        <v>7765</v>
      </c>
      <c r="E3874" t="s">
        <v>7766</v>
      </c>
      <c r="F3874">
        <v>-38</v>
      </c>
      <c r="G3874" t="s">
        <v>22</v>
      </c>
      <c r="H3874">
        <v>39</v>
      </c>
      <c r="I3874">
        <v>512</v>
      </c>
      <c r="J3874">
        <v>1</v>
      </c>
      <c r="K3874">
        <v>1</v>
      </c>
      <c r="L3874">
        <v>1</v>
      </c>
      <c r="M3874">
        <v>1</v>
      </c>
      <c r="N3874">
        <v>0</v>
      </c>
      <c r="O3874">
        <v>1</v>
      </c>
      <c r="P3874" s="2" t="s">
        <v>7765</v>
      </c>
      <c r="Q3874">
        <v>2</v>
      </c>
      <c r="R3874" s="4">
        <f t="shared" si="360"/>
        <v>74.465097</v>
      </c>
      <c r="S3874">
        <f t="shared" si="361"/>
        <v>2.4375</v>
      </c>
      <c r="T3874">
        <f t="shared" si="362"/>
        <v>902750000</v>
      </c>
      <c r="U3874">
        <f t="shared" si="363"/>
        <v>0.78539816339744828</v>
      </c>
      <c r="V3874">
        <f>W3874+(constants!$B$1*(50-FLOOR(L3874,1)))</f>
        <v>16.706049312367348</v>
      </c>
      <c r="W3874">
        <f t="shared" si="364"/>
        <v>16.234721955623968</v>
      </c>
      <c r="X3874">
        <f>constants!$B$2*constants!$B$3^2/(Y3874*Z3874^4)</f>
        <v>42021.562373632863</v>
      </c>
      <c r="Y3874">
        <f t="shared" si="365"/>
        <v>0.1584893192461112</v>
      </c>
      <c r="Z3874">
        <f>constants!$B$4/T3874</f>
        <v>0.33208801772362229</v>
      </c>
    </row>
    <row r="3875" spans="1:26" x14ac:dyDescent="0.3">
      <c r="A3875">
        <v>3875</v>
      </c>
      <c r="B3875" s="1">
        <v>45208.674305555556</v>
      </c>
      <c r="C3875">
        <v>74477243</v>
      </c>
      <c r="D3875" s="3" t="s">
        <v>7767</v>
      </c>
      <c r="E3875" t="s">
        <v>7768</v>
      </c>
      <c r="F3875">
        <v>-38</v>
      </c>
      <c r="G3875" t="s">
        <v>22</v>
      </c>
      <c r="H3875">
        <v>156</v>
      </c>
      <c r="I3875">
        <v>472</v>
      </c>
      <c r="J3875">
        <v>1</v>
      </c>
      <c r="K3875">
        <v>1</v>
      </c>
      <c r="L3875">
        <v>1</v>
      </c>
      <c r="M3875">
        <v>1</v>
      </c>
      <c r="N3875">
        <v>0</v>
      </c>
      <c r="O3875">
        <v>1</v>
      </c>
      <c r="P3875" s="2" t="s">
        <v>7767</v>
      </c>
      <c r="Q3875">
        <v>2</v>
      </c>
      <c r="R3875" s="4">
        <f t="shared" si="360"/>
        <v>74.477243000000001</v>
      </c>
      <c r="S3875">
        <f t="shared" si="361"/>
        <v>9.75</v>
      </c>
      <c r="T3875">
        <f t="shared" si="362"/>
        <v>902750000</v>
      </c>
      <c r="U3875">
        <f t="shared" si="363"/>
        <v>0.72403893188202262</v>
      </c>
      <c r="V3875">
        <f>W3875+(constants!$B$1*(50-FLOOR(L3875,1)))</f>
        <v>16.706049312367348</v>
      </c>
      <c r="W3875">
        <f t="shared" si="364"/>
        <v>16.234721955623968</v>
      </c>
      <c r="X3875">
        <f>constants!$B$2*constants!$B$3^2/(Y3875*Z3875^4)</f>
        <v>42021.562373632863</v>
      </c>
      <c r="Y3875">
        <f t="shared" si="365"/>
        <v>0.1584893192461112</v>
      </c>
      <c r="Z3875">
        <f>constants!$B$4/T3875</f>
        <v>0.33208801772362229</v>
      </c>
    </row>
    <row r="3876" spans="1:26" x14ac:dyDescent="0.3">
      <c r="A3876">
        <v>3876</v>
      </c>
      <c r="B3876" s="1">
        <v>45208.674305555556</v>
      </c>
      <c r="C3876">
        <v>74496602</v>
      </c>
      <c r="D3876" s="3" t="s">
        <v>7769</v>
      </c>
      <c r="E3876" t="s">
        <v>7770</v>
      </c>
      <c r="F3876">
        <v>-37</v>
      </c>
      <c r="G3876" t="s">
        <v>22</v>
      </c>
      <c r="H3876">
        <v>-78</v>
      </c>
      <c r="I3876">
        <v>788</v>
      </c>
      <c r="J3876">
        <v>1</v>
      </c>
      <c r="K3876">
        <v>1</v>
      </c>
      <c r="L3876">
        <v>2</v>
      </c>
      <c r="M3876">
        <v>1</v>
      </c>
      <c r="N3876">
        <v>0</v>
      </c>
      <c r="O3876">
        <v>1</v>
      </c>
      <c r="P3876" s="2" t="s">
        <v>7769</v>
      </c>
      <c r="Q3876">
        <v>2</v>
      </c>
      <c r="R3876" s="4">
        <f t="shared" si="360"/>
        <v>74.496601999999996</v>
      </c>
      <c r="S3876">
        <f t="shared" si="361"/>
        <v>-4.875</v>
      </c>
      <c r="T3876">
        <f t="shared" si="362"/>
        <v>903250000</v>
      </c>
      <c r="U3876">
        <f t="shared" si="363"/>
        <v>1.2087768608538851</v>
      </c>
      <c r="V3876">
        <f>W3876+(constants!$B$1*(50-FLOOR(L3876,1)))</f>
        <v>15.706049312367355</v>
      </c>
      <c r="W3876">
        <f t="shared" si="364"/>
        <v>15.244340881271798</v>
      </c>
      <c r="X3876">
        <f>constants!$B$2*constants!$B$3^2/(Y3876*Z3876^4)</f>
        <v>33452.924326799657</v>
      </c>
      <c r="Y3876">
        <f t="shared" si="365"/>
        <v>0.19952623149688758</v>
      </c>
      <c r="Z3876">
        <f>constants!$B$4/T3876</f>
        <v>0.33190418820924439</v>
      </c>
    </row>
    <row r="3877" spans="1:26" x14ac:dyDescent="0.3">
      <c r="A3877">
        <v>3877</v>
      </c>
      <c r="B3877" s="1">
        <v>45208.674305555556</v>
      </c>
      <c r="C3877">
        <v>74511061</v>
      </c>
      <c r="D3877" s="3" t="s">
        <v>7771</v>
      </c>
      <c r="E3877" t="s">
        <v>7772</v>
      </c>
      <c r="F3877">
        <v>-37</v>
      </c>
      <c r="G3877" t="s">
        <v>22</v>
      </c>
      <c r="H3877">
        <v>-429</v>
      </c>
      <c r="I3877">
        <v>864</v>
      </c>
      <c r="J3877">
        <v>1</v>
      </c>
      <c r="K3877">
        <v>1</v>
      </c>
      <c r="L3877">
        <v>2</v>
      </c>
      <c r="M3877">
        <v>1</v>
      </c>
      <c r="N3877">
        <v>0</v>
      </c>
      <c r="O3877">
        <v>1</v>
      </c>
      <c r="P3877" s="2" t="s">
        <v>7771</v>
      </c>
      <c r="Q3877">
        <v>2</v>
      </c>
      <c r="R3877" s="4">
        <f t="shared" si="360"/>
        <v>74.511060999999998</v>
      </c>
      <c r="S3877">
        <f t="shared" si="361"/>
        <v>-26.8125</v>
      </c>
      <c r="T3877">
        <f t="shared" si="362"/>
        <v>903250000</v>
      </c>
      <c r="U3877">
        <f t="shared" si="363"/>
        <v>1.3253594007331939</v>
      </c>
      <c r="V3877">
        <f>W3877+(constants!$B$1*(50-FLOOR(L3877,1)))</f>
        <v>15.706049312367355</v>
      </c>
      <c r="W3877">
        <f t="shared" si="364"/>
        <v>15.244340881271798</v>
      </c>
      <c r="X3877">
        <f>constants!$B$2*constants!$B$3^2/(Y3877*Z3877^4)</f>
        <v>33452.924326799657</v>
      </c>
      <c r="Y3877">
        <f t="shared" si="365"/>
        <v>0.19952623149688758</v>
      </c>
      <c r="Z3877">
        <f>constants!$B$4/T3877</f>
        <v>0.33190418820924439</v>
      </c>
    </row>
    <row r="3878" spans="1:26" x14ac:dyDescent="0.3">
      <c r="A3878">
        <v>3878</v>
      </c>
      <c r="B3878" s="1">
        <v>45208.674305555556</v>
      </c>
      <c r="C3878">
        <v>74531222</v>
      </c>
      <c r="D3878" s="3" t="s">
        <v>7773</v>
      </c>
      <c r="E3878" t="s">
        <v>7774</v>
      </c>
      <c r="F3878">
        <v>-37</v>
      </c>
      <c r="G3878" t="s">
        <v>22</v>
      </c>
      <c r="H3878">
        <v>117</v>
      </c>
      <c r="I3878">
        <v>816</v>
      </c>
      <c r="J3878">
        <v>1</v>
      </c>
      <c r="K3878">
        <v>1</v>
      </c>
      <c r="L3878">
        <v>2</v>
      </c>
      <c r="M3878">
        <v>1</v>
      </c>
      <c r="N3878">
        <v>0</v>
      </c>
      <c r="O3878">
        <v>1</v>
      </c>
      <c r="P3878" s="2" t="s">
        <v>7773</v>
      </c>
      <c r="Q3878">
        <v>2</v>
      </c>
      <c r="R3878" s="4">
        <f t="shared" si="360"/>
        <v>74.531222</v>
      </c>
      <c r="S3878">
        <f t="shared" si="361"/>
        <v>7.3125</v>
      </c>
      <c r="T3878">
        <f t="shared" si="362"/>
        <v>903250000</v>
      </c>
      <c r="U3878">
        <f t="shared" si="363"/>
        <v>1.2517283229146832</v>
      </c>
      <c r="V3878">
        <f>W3878+(constants!$B$1*(50-FLOOR(L3878,1)))</f>
        <v>15.706049312367355</v>
      </c>
      <c r="W3878">
        <f t="shared" si="364"/>
        <v>15.244340881271798</v>
      </c>
      <c r="X3878">
        <f>constants!$B$2*constants!$B$3^2/(Y3878*Z3878^4)</f>
        <v>33452.924326799657</v>
      </c>
      <c r="Y3878">
        <f t="shared" si="365"/>
        <v>0.19952623149688758</v>
      </c>
      <c r="Z3878">
        <f>constants!$B$4/T3878</f>
        <v>0.33190418820924439</v>
      </c>
    </row>
    <row r="3879" spans="1:26" x14ac:dyDescent="0.3">
      <c r="A3879">
        <v>3879</v>
      </c>
      <c r="B3879" s="1">
        <v>45208.674305555556</v>
      </c>
      <c r="C3879">
        <v>74548081</v>
      </c>
      <c r="D3879" s="3" t="s">
        <v>7775</v>
      </c>
      <c r="E3879" t="s">
        <v>7776</v>
      </c>
      <c r="F3879">
        <v>-37</v>
      </c>
      <c r="G3879" t="s">
        <v>22</v>
      </c>
      <c r="H3879">
        <v>-273</v>
      </c>
      <c r="I3879">
        <v>824</v>
      </c>
      <c r="J3879">
        <v>1</v>
      </c>
      <c r="K3879">
        <v>1</v>
      </c>
      <c r="L3879">
        <v>2</v>
      </c>
      <c r="M3879">
        <v>1</v>
      </c>
      <c r="N3879">
        <v>0</v>
      </c>
      <c r="O3879">
        <v>1</v>
      </c>
      <c r="P3879" s="2" t="s">
        <v>7775</v>
      </c>
      <c r="Q3879">
        <v>2</v>
      </c>
      <c r="R3879" s="4">
        <f t="shared" si="360"/>
        <v>74.548080999999996</v>
      </c>
      <c r="S3879">
        <f t="shared" si="361"/>
        <v>-17.0625</v>
      </c>
      <c r="T3879">
        <f t="shared" si="362"/>
        <v>903250000</v>
      </c>
      <c r="U3879">
        <f t="shared" si="363"/>
        <v>1.2640001692177683</v>
      </c>
      <c r="V3879">
        <f>W3879+(constants!$B$1*(50-FLOOR(L3879,1)))</f>
        <v>15.706049312367355</v>
      </c>
      <c r="W3879">
        <f t="shared" si="364"/>
        <v>15.244340881271798</v>
      </c>
      <c r="X3879">
        <f>constants!$B$2*constants!$B$3^2/(Y3879*Z3879^4)</f>
        <v>33452.924326799657</v>
      </c>
      <c r="Y3879">
        <f t="shared" si="365"/>
        <v>0.19952623149688758</v>
      </c>
      <c r="Z3879">
        <f>constants!$B$4/T3879</f>
        <v>0.33190418820924439</v>
      </c>
    </row>
    <row r="3880" spans="1:26" x14ac:dyDescent="0.3">
      <c r="A3880">
        <v>3880</v>
      </c>
      <c r="B3880" s="1">
        <v>45208.674305555556</v>
      </c>
      <c r="C3880">
        <v>74572503</v>
      </c>
      <c r="D3880" s="3" t="s">
        <v>7777</v>
      </c>
      <c r="E3880" t="s">
        <v>7778</v>
      </c>
      <c r="F3880">
        <v>-37</v>
      </c>
      <c r="G3880" t="s">
        <v>22</v>
      </c>
      <c r="H3880">
        <v>-39</v>
      </c>
      <c r="I3880">
        <v>792</v>
      </c>
      <c r="J3880">
        <v>1</v>
      </c>
      <c r="K3880">
        <v>1</v>
      </c>
      <c r="L3880">
        <v>2</v>
      </c>
      <c r="M3880">
        <v>1</v>
      </c>
      <c r="N3880">
        <v>0</v>
      </c>
      <c r="O3880">
        <v>1</v>
      </c>
      <c r="P3880" s="2" t="s">
        <v>7777</v>
      </c>
      <c r="Q3880">
        <v>2</v>
      </c>
      <c r="R3880" s="4">
        <f t="shared" si="360"/>
        <v>74.572502999999998</v>
      </c>
      <c r="S3880">
        <f t="shared" si="361"/>
        <v>-2.4375</v>
      </c>
      <c r="T3880">
        <f t="shared" si="362"/>
        <v>903250000</v>
      </c>
      <c r="U3880">
        <f t="shared" si="363"/>
        <v>1.2149127840054279</v>
      </c>
      <c r="V3880">
        <f>W3880+(constants!$B$1*(50-FLOOR(L3880,1)))</f>
        <v>15.706049312367355</v>
      </c>
      <c r="W3880">
        <f t="shared" si="364"/>
        <v>15.244340881271798</v>
      </c>
      <c r="X3880">
        <f>constants!$B$2*constants!$B$3^2/(Y3880*Z3880^4)</f>
        <v>33452.924326799657</v>
      </c>
      <c r="Y3880">
        <f t="shared" si="365"/>
        <v>0.19952623149688758</v>
      </c>
      <c r="Z3880">
        <f>constants!$B$4/T3880</f>
        <v>0.33190418820924439</v>
      </c>
    </row>
    <row r="3881" spans="1:26" x14ac:dyDescent="0.3">
      <c r="A3881">
        <v>3881</v>
      </c>
      <c r="B3881" s="1">
        <v>45208.674305555556</v>
      </c>
      <c r="C3881">
        <v>74601738</v>
      </c>
      <c r="D3881" s="3" t="s">
        <v>7779</v>
      </c>
      <c r="E3881" t="s">
        <v>7780</v>
      </c>
      <c r="F3881">
        <v>-37</v>
      </c>
      <c r="G3881" t="s">
        <v>22</v>
      </c>
      <c r="H3881">
        <v>-39</v>
      </c>
      <c r="I3881">
        <v>796</v>
      </c>
      <c r="J3881">
        <v>1</v>
      </c>
      <c r="K3881">
        <v>1</v>
      </c>
      <c r="L3881">
        <v>2</v>
      </c>
      <c r="M3881">
        <v>1</v>
      </c>
      <c r="N3881">
        <v>0</v>
      </c>
      <c r="O3881">
        <v>1</v>
      </c>
      <c r="P3881" s="2" t="s">
        <v>7779</v>
      </c>
      <c r="Q3881">
        <v>2</v>
      </c>
      <c r="R3881" s="4">
        <f t="shared" si="360"/>
        <v>74.601737999999997</v>
      </c>
      <c r="S3881">
        <f t="shared" si="361"/>
        <v>-2.4375</v>
      </c>
      <c r="T3881">
        <f t="shared" si="362"/>
        <v>903250000</v>
      </c>
      <c r="U3881">
        <f t="shared" si="363"/>
        <v>1.2210487071569704</v>
      </c>
      <c r="V3881">
        <f>W3881+(constants!$B$1*(50-FLOOR(L3881,1)))</f>
        <v>15.706049312367355</v>
      </c>
      <c r="W3881">
        <f t="shared" si="364"/>
        <v>15.244340881271798</v>
      </c>
      <c r="X3881">
        <f>constants!$B$2*constants!$B$3^2/(Y3881*Z3881^4)</f>
        <v>33452.924326799657</v>
      </c>
      <c r="Y3881">
        <f t="shared" si="365"/>
        <v>0.19952623149688758</v>
      </c>
      <c r="Z3881">
        <f>constants!$B$4/T3881</f>
        <v>0.33190418820924439</v>
      </c>
    </row>
    <row r="3882" spans="1:26" x14ac:dyDescent="0.3">
      <c r="A3882">
        <v>3882</v>
      </c>
      <c r="B3882" s="1">
        <v>45208.674305555556</v>
      </c>
      <c r="C3882">
        <v>74631978</v>
      </c>
      <c r="D3882" s="3" t="s">
        <v>7781</v>
      </c>
      <c r="E3882" t="s">
        <v>7782</v>
      </c>
      <c r="F3882">
        <v>-37</v>
      </c>
      <c r="G3882" t="s">
        <v>22</v>
      </c>
      <c r="H3882">
        <v>-468</v>
      </c>
      <c r="I3882">
        <v>828</v>
      </c>
      <c r="J3882">
        <v>1</v>
      </c>
      <c r="K3882">
        <v>1</v>
      </c>
      <c r="L3882">
        <v>2</v>
      </c>
      <c r="M3882">
        <v>1</v>
      </c>
      <c r="N3882">
        <v>0</v>
      </c>
      <c r="O3882">
        <v>1</v>
      </c>
      <c r="P3882" s="2" t="s">
        <v>7781</v>
      </c>
      <c r="Q3882">
        <v>2</v>
      </c>
      <c r="R3882" s="4">
        <f t="shared" si="360"/>
        <v>74.631978000000004</v>
      </c>
      <c r="S3882">
        <f t="shared" si="361"/>
        <v>-29.25</v>
      </c>
      <c r="T3882">
        <f t="shared" si="362"/>
        <v>903250000</v>
      </c>
      <c r="U3882">
        <f t="shared" si="363"/>
        <v>1.2701360923693108</v>
      </c>
      <c r="V3882">
        <f>W3882+(constants!$B$1*(50-FLOOR(L3882,1)))</f>
        <v>15.706049312367355</v>
      </c>
      <c r="W3882">
        <f t="shared" si="364"/>
        <v>15.244340881271798</v>
      </c>
      <c r="X3882">
        <f>constants!$B$2*constants!$B$3^2/(Y3882*Z3882^4)</f>
        <v>33452.924326799657</v>
      </c>
      <c r="Y3882">
        <f t="shared" si="365"/>
        <v>0.19952623149688758</v>
      </c>
      <c r="Z3882">
        <f>constants!$B$4/T3882</f>
        <v>0.33190418820924439</v>
      </c>
    </row>
    <row r="3883" spans="1:26" x14ac:dyDescent="0.3">
      <c r="A3883">
        <v>3883</v>
      </c>
      <c r="B3883" s="1">
        <v>45208.674305555556</v>
      </c>
      <c r="C3883">
        <v>74652694</v>
      </c>
      <c r="D3883" s="3" t="s">
        <v>7783</v>
      </c>
      <c r="E3883" t="s">
        <v>7784</v>
      </c>
      <c r="F3883">
        <v>-37</v>
      </c>
      <c r="G3883" t="s">
        <v>22</v>
      </c>
      <c r="H3883">
        <v>-312</v>
      </c>
      <c r="I3883">
        <v>812</v>
      </c>
      <c r="J3883">
        <v>1</v>
      </c>
      <c r="K3883">
        <v>1</v>
      </c>
      <c r="L3883">
        <v>2</v>
      </c>
      <c r="M3883">
        <v>1</v>
      </c>
      <c r="N3883">
        <v>0</v>
      </c>
      <c r="O3883">
        <v>1</v>
      </c>
      <c r="P3883" s="2" t="s">
        <v>7783</v>
      </c>
      <c r="Q3883">
        <v>2</v>
      </c>
      <c r="R3883" s="4">
        <f t="shared" si="360"/>
        <v>74.652693999999997</v>
      </c>
      <c r="S3883">
        <f t="shared" si="361"/>
        <v>-19.5</v>
      </c>
      <c r="T3883">
        <f t="shared" si="362"/>
        <v>903250000</v>
      </c>
      <c r="U3883">
        <f t="shared" si="363"/>
        <v>1.2455923997631406</v>
      </c>
      <c r="V3883">
        <f>W3883+(constants!$B$1*(50-FLOOR(L3883,1)))</f>
        <v>15.706049312367355</v>
      </c>
      <c r="W3883">
        <f t="shared" si="364"/>
        <v>15.244340881271798</v>
      </c>
      <c r="X3883">
        <f>constants!$B$2*constants!$B$3^2/(Y3883*Z3883^4)</f>
        <v>33452.924326799657</v>
      </c>
      <c r="Y3883">
        <f t="shared" si="365"/>
        <v>0.19952623149688758</v>
      </c>
      <c r="Z3883">
        <f>constants!$B$4/T3883</f>
        <v>0.33190418820924439</v>
      </c>
    </row>
    <row r="3884" spans="1:26" x14ac:dyDescent="0.3">
      <c r="A3884">
        <v>3884</v>
      </c>
      <c r="B3884" s="1">
        <v>45208.674305555556</v>
      </c>
      <c r="C3884">
        <v>74673096</v>
      </c>
      <c r="D3884" s="3" t="s">
        <v>7785</v>
      </c>
      <c r="E3884" t="s">
        <v>7786</v>
      </c>
      <c r="F3884">
        <v>-37</v>
      </c>
      <c r="G3884" t="s">
        <v>22</v>
      </c>
      <c r="H3884">
        <v>312</v>
      </c>
      <c r="I3884">
        <v>820</v>
      </c>
      <c r="J3884">
        <v>1</v>
      </c>
      <c r="K3884">
        <v>1</v>
      </c>
      <c r="L3884">
        <v>2</v>
      </c>
      <c r="M3884">
        <v>1</v>
      </c>
      <c r="N3884">
        <v>0</v>
      </c>
      <c r="O3884">
        <v>1</v>
      </c>
      <c r="P3884" s="2" t="s">
        <v>7785</v>
      </c>
      <c r="Q3884">
        <v>2</v>
      </c>
      <c r="R3884" s="4">
        <f t="shared" si="360"/>
        <v>74.673096000000001</v>
      </c>
      <c r="S3884">
        <f t="shared" si="361"/>
        <v>19.5</v>
      </c>
      <c r="T3884">
        <f t="shared" si="362"/>
        <v>903250000</v>
      </c>
      <c r="U3884">
        <f t="shared" si="363"/>
        <v>1.2578642460662257</v>
      </c>
      <c r="V3884">
        <f>W3884+(constants!$B$1*(50-FLOOR(L3884,1)))</f>
        <v>15.706049312367355</v>
      </c>
      <c r="W3884">
        <f t="shared" si="364"/>
        <v>15.244340881271798</v>
      </c>
      <c r="X3884">
        <f>constants!$B$2*constants!$B$3^2/(Y3884*Z3884^4)</f>
        <v>33452.924326799657</v>
      </c>
      <c r="Y3884">
        <f t="shared" si="365"/>
        <v>0.19952623149688758</v>
      </c>
      <c r="Z3884">
        <f>constants!$B$4/T3884</f>
        <v>0.33190418820924439</v>
      </c>
    </row>
    <row r="3885" spans="1:26" x14ac:dyDescent="0.3">
      <c r="A3885">
        <v>3885</v>
      </c>
      <c r="B3885" s="1">
        <v>45208.674305555556</v>
      </c>
      <c r="C3885">
        <v>74700310</v>
      </c>
      <c r="D3885" s="3" t="s">
        <v>7787</v>
      </c>
      <c r="E3885" t="s">
        <v>7788</v>
      </c>
      <c r="F3885">
        <v>-52</v>
      </c>
      <c r="G3885" t="s">
        <v>19</v>
      </c>
      <c r="H3885">
        <v>-898</v>
      </c>
      <c r="I3885">
        <v>2084</v>
      </c>
      <c r="J3885">
        <v>1</v>
      </c>
      <c r="K3885">
        <v>1</v>
      </c>
      <c r="L3885">
        <v>3</v>
      </c>
      <c r="M3885">
        <v>1</v>
      </c>
      <c r="N3885">
        <v>0</v>
      </c>
      <c r="O3885">
        <v>1</v>
      </c>
      <c r="P3885" s="2" t="s">
        <v>7787</v>
      </c>
      <c r="Q3885">
        <v>2</v>
      </c>
      <c r="R3885" s="4">
        <f t="shared" si="360"/>
        <v>74.700310000000002</v>
      </c>
      <c r="S3885">
        <f t="shared" si="361"/>
        <v>-56.125</v>
      </c>
      <c r="T3885">
        <f t="shared" si="362"/>
        <v>903750000</v>
      </c>
      <c r="U3885">
        <f t="shared" si="363"/>
        <v>3.1968159619536762</v>
      </c>
      <c r="V3885">
        <f>W3885+(constants!$B$1*(50-FLOOR(L3885,1)))</f>
        <v>30.706043989220628</v>
      </c>
      <c r="W3885">
        <f t="shared" si="364"/>
        <v>30.253954483772894</v>
      </c>
      <c r="X3885">
        <f>constants!$B$2*constants!$B$3^2/(Y3885*Z3885^4)</f>
        <v>1060218.6716560642</v>
      </c>
      <c r="Y3885">
        <f t="shared" si="365"/>
        <v>6.3095734448019216E-3</v>
      </c>
      <c r="Z3885">
        <f>constants!$B$4/T3885</f>
        <v>0.33172056210235129</v>
      </c>
    </row>
    <row r="3886" spans="1:26" x14ac:dyDescent="0.3">
      <c r="A3886">
        <v>3886</v>
      </c>
      <c r="B3886" s="1">
        <v>45208.674305555556</v>
      </c>
      <c r="C3886">
        <v>74712871</v>
      </c>
      <c r="D3886" s="3" t="s">
        <v>7789</v>
      </c>
      <c r="E3886" t="s">
        <v>7790</v>
      </c>
      <c r="F3886">
        <v>-38</v>
      </c>
      <c r="G3886" t="s">
        <v>22</v>
      </c>
      <c r="H3886">
        <v>0</v>
      </c>
      <c r="I3886">
        <v>3732</v>
      </c>
      <c r="J3886">
        <v>1</v>
      </c>
      <c r="K3886">
        <v>1</v>
      </c>
      <c r="L3886">
        <v>3</v>
      </c>
      <c r="M3886">
        <v>1</v>
      </c>
      <c r="N3886">
        <v>0</v>
      </c>
      <c r="O3886">
        <v>1</v>
      </c>
      <c r="P3886" s="2" t="s">
        <v>7789</v>
      </c>
      <c r="Q3886">
        <v>2</v>
      </c>
      <c r="R3886" s="4">
        <f t="shared" si="360"/>
        <v>74.712871000000007</v>
      </c>
      <c r="S3886">
        <f t="shared" si="361"/>
        <v>0</v>
      </c>
      <c r="T3886">
        <f t="shared" si="362"/>
        <v>903750000</v>
      </c>
      <c r="U3886">
        <f t="shared" si="363"/>
        <v>5.7248163003892127</v>
      </c>
      <c r="V3886">
        <f>W3886+(constants!$B$1*(50-FLOOR(L3886,1)))</f>
        <v>16.706043989220625</v>
      </c>
      <c r="W3886">
        <f t="shared" si="364"/>
        <v>16.25395448377289</v>
      </c>
      <c r="X3886">
        <f>constants!$B$2*constants!$B$3^2/(Y3886*Z3886^4)</f>
        <v>42208.065554098263</v>
      </c>
      <c r="Y3886">
        <f t="shared" si="365"/>
        <v>0.1584893192461112</v>
      </c>
      <c r="Z3886">
        <f>constants!$B$4/T3886</f>
        <v>0.33172056210235129</v>
      </c>
    </row>
    <row r="3887" spans="1:26" x14ac:dyDescent="0.3">
      <c r="A3887">
        <v>3887</v>
      </c>
      <c r="B3887" s="1">
        <v>45208.674305555556</v>
      </c>
      <c r="C3887">
        <v>74725531</v>
      </c>
      <c r="D3887" s="3" t="s">
        <v>7791</v>
      </c>
      <c r="E3887" t="s">
        <v>7792</v>
      </c>
      <c r="F3887">
        <v>-53</v>
      </c>
      <c r="G3887" t="s">
        <v>19</v>
      </c>
      <c r="H3887">
        <v>1992</v>
      </c>
      <c r="I3887">
        <v>2008</v>
      </c>
      <c r="J3887">
        <v>1</v>
      </c>
      <c r="K3887">
        <v>1</v>
      </c>
      <c r="L3887">
        <v>3</v>
      </c>
      <c r="M3887">
        <v>1</v>
      </c>
      <c r="N3887">
        <v>0</v>
      </c>
      <c r="O3887">
        <v>1</v>
      </c>
      <c r="P3887" s="2" t="s">
        <v>7791</v>
      </c>
      <c r="Q3887">
        <v>2</v>
      </c>
      <c r="R3887" s="4">
        <f t="shared" si="360"/>
        <v>74.725531000000004</v>
      </c>
      <c r="S3887">
        <f t="shared" si="361"/>
        <v>124.5</v>
      </c>
      <c r="T3887">
        <f t="shared" si="362"/>
        <v>903750000</v>
      </c>
      <c r="U3887">
        <f t="shared" si="363"/>
        <v>3.0802334220743677</v>
      </c>
      <c r="V3887">
        <f>W3887+(constants!$B$1*(50-FLOOR(L3887,1)))</f>
        <v>31.706043989220621</v>
      </c>
      <c r="W3887">
        <f t="shared" si="364"/>
        <v>31.253954483772887</v>
      </c>
      <c r="X3887">
        <f>constants!$B$2*constants!$B$3^2/(Y3887*Z3887^4)</f>
        <v>1334736.2278064741</v>
      </c>
      <c r="Y3887">
        <f t="shared" si="365"/>
        <v>5.0118723362727194E-3</v>
      </c>
      <c r="Z3887">
        <f>constants!$B$4/T3887</f>
        <v>0.33172056210235129</v>
      </c>
    </row>
    <row r="3888" spans="1:26" x14ac:dyDescent="0.3">
      <c r="A3888">
        <v>3888</v>
      </c>
      <c r="B3888" s="1">
        <v>45208.674305555556</v>
      </c>
      <c r="C3888">
        <v>74737836</v>
      </c>
      <c r="D3888" s="3" t="s">
        <v>7793</v>
      </c>
      <c r="E3888" t="s">
        <v>7794</v>
      </c>
      <c r="F3888">
        <v>-38</v>
      </c>
      <c r="G3888" t="s">
        <v>22</v>
      </c>
      <c r="H3888">
        <v>195</v>
      </c>
      <c r="I3888">
        <v>3732</v>
      </c>
      <c r="J3888">
        <v>1</v>
      </c>
      <c r="K3888">
        <v>1</v>
      </c>
      <c r="L3888">
        <v>3</v>
      </c>
      <c r="M3888">
        <v>1</v>
      </c>
      <c r="N3888">
        <v>0</v>
      </c>
      <c r="O3888">
        <v>1</v>
      </c>
      <c r="P3888" s="2" t="s">
        <v>7793</v>
      </c>
      <c r="Q3888">
        <v>2</v>
      </c>
      <c r="R3888" s="4">
        <f t="shared" si="360"/>
        <v>74.737836000000001</v>
      </c>
      <c r="S3888">
        <f t="shared" si="361"/>
        <v>12.1875</v>
      </c>
      <c r="T3888">
        <f t="shared" si="362"/>
        <v>903750000</v>
      </c>
      <c r="U3888">
        <f t="shared" si="363"/>
        <v>5.7248163003892127</v>
      </c>
      <c r="V3888">
        <f>W3888+(constants!$B$1*(50-FLOOR(L3888,1)))</f>
        <v>16.706043989220625</v>
      </c>
      <c r="W3888">
        <f t="shared" si="364"/>
        <v>16.25395448377289</v>
      </c>
      <c r="X3888">
        <f>constants!$B$2*constants!$B$3^2/(Y3888*Z3888^4)</f>
        <v>42208.065554098263</v>
      </c>
      <c r="Y3888">
        <f t="shared" si="365"/>
        <v>0.1584893192461112</v>
      </c>
      <c r="Z3888">
        <f>constants!$B$4/T3888</f>
        <v>0.33172056210235129</v>
      </c>
    </row>
    <row r="3889" spans="1:26" x14ac:dyDescent="0.3">
      <c r="A3889">
        <v>3889</v>
      </c>
      <c r="B3889" s="1">
        <v>45208.674305555556</v>
      </c>
      <c r="C3889">
        <v>74751349</v>
      </c>
      <c r="D3889" s="3" t="s">
        <v>7795</v>
      </c>
      <c r="E3889" t="s">
        <v>7796</v>
      </c>
      <c r="F3889">
        <v>-38</v>
      </c>
      <c r="G3889" t="s">
        <v>22</v>
      </c>
      <c r="H3889">
        <v>117</v>
      </c>
      <c r="I3889">
        <v>3724</v>
      </c>
      <c r="J3889">
        <v>1</v>
      </c>
      <c r="K3889">
        <v>1</v>
      </c>
      <c r="L3889">
        <v>3</v>
      </c>
      <c r="M3889">
        <v>1</v>
      </c>
      <c r="N3889">
        <v>0</v>
      </c>
      <c r="O3889">
        <v>1</v>
      </c>
      <c r="P3889" s="2" t="s">
        <v>7795</v>
      </c>
      <c r="Q3889">
        <v>2</v>
      </c>
      <c r="R3889" s="4">
        <f t="shared" si="360"/>
        <v>74.751349000000005</v>
      </c>
      <c r="S3889">
        <f t="shared" si="361"/>
        <v>7.3125</v>
      </c>
      <c r="T3889">
        <f t="shared" si="362"/>
        <v>903750000</v>
      </c>
      <c r="U3889">
        <f t="shared" si="363"/>
        <v>5.7125444540861281</v>
      </c>
      <c r="V3889">
        <f>W3889+(constants!$B$1*(50-FLOOR(L3889,1)))</f>
        <v>16.706043989220625</v>
      </c>
      <c r="W3889">
        <f t="shared" si="364"/>
        <v>16.25395448377289</v>
      </c>
      <c r="X3889">
        <f>constants!$B$2*constants!$B$3^2/(Y3889*Z3889^4)</f>
        <v>42208.065554098263</v>
      </c>
      <c r="Y3889">
        <f t="shared" si="365"/>
        <v>0.1584893192461112</v>
      </c>
      <c r="Z3889">
        <f>constants!$B$4/T3889</f>
        <v>0.33172056210235129</v>
      </c>
    </row>
    <row r="3890" spans="1:26" x14ac:dyDescent="0.3">
      <c r="A3890">
        <v>3890</v>
      </c>
      <c r="B3890" s="1">
        <v>45208.674305555556</v>
      </c>
      <c r="C3890">
        <v>74780085</v>
      </c>
      <c r="D3890" s="3" t="s">
        <v>7797</v>
      </c>
      <c r="E3890" t="s">
        <v>7798</v>
      </c>
      <c r="F3890">
        <v>-55</v>
      </c>
      <c r="G3890" t="s">
        <v>50</v>
      </c>
      <c r="H3890">
        <v>39</v>
      </c>
      <c r="I3890">
        <v>3936</v>
      </c>
      <c r="J3890">
        <v>1</v>
      </c>
      <c r="K3890">
        <v>1</v>
      </c>
      <c r="L3890">
        <v>3</v>
      </c>
      <c r="M3890">
        <v>1</v>
      </c>
      <c r="N3890">
        <v>0</v>
      </c>
      <c r="O3890">
        <v>1</v>
      </c>
      <c r="P3890" s="2" t="s">
        <v>7797</v>
      </c>
      <c r="Q3890">
        <v>2</v>
      </c>
      <c r="R3890" s="4">
        <f t="shared" si="360"/>
        <v>74.780085</v>
      </c>
      <c r="S3890">
        <f t="shared" si="361"/>
        <v>2.4375</v>
      </c>
      <c r="T3890">
        <f t="shared" si="362"/>
        <v>903750000</v>
      </c>
      <c r="U3890">
        <f t="shared" si="363"/>
        <v>6.0377483811178836</v>
      </c>
      <c r="V3890">
        <f>W3890+(constants!$B$1*(50-FLOOR(L3890,1)))</f>
        <v>33.706043989220618</v>
      </c>
      <c r="W3890">
        <f t="shared" si="364"/>
        <v>33.253954483772887</v>
      </c>
      <c r="X3890">
        <f>constants!$B$2*constants!$B$3^2/(Y3890*Z3890^4)</f>
        <v>2115414.3611817067</v>
      </c>
      <c r="Y3890">
        <f t="shared" si="365"/>
        <v>3.1622776601683768E-3</v>
      </c>
      <c r="Z3890">
        <f>constants!$B$4/T3890</f>
        <v>0.33172056210235129</v>
      </c>
    </row>
    <row r="3891" spans="1:26" x14ac:dyDescent="0.3">
      <c r="A3891">
        <v>3891</v>
      </c>
      <c r="B3891" s="1">
        <v>45208.674305555556</v>
      </c>
      <c r="C3891">
        <v>74793310</v>
      </c>
      <c r="D3891" s="3" t="s">
        <v>7799</v>
      </c>
      <c r="E3891" t="s">
        <v>7800</v>
      </c>
      <c r="F3891">
        <v>-52</v>
      </c>
      <c r="G3891" t="s">
        <v>19</v>
      </c>
      <c r="H3891">
        <v>-156</v>
      </c>
      <c r="I3891">
        <v>1920</v>
      </c>
      <c r="J3891">
        <v>1</v>
      </c>
      <c r="K3891">
        <v>1</v>
      </c>
      <c r="L3891">
        <v>3</v>
      </c>
      <c r="M3891">
        <v>1</v>
      </c>
      <c r="N3891">
        <v>0</v>
      </c>
      <c r="O3891">
        <v>1</v>
      </c>
      <c r="P3891" s="2" t="s">
        <v>7799</v>
      </c>
      <c r="Q3891">
        <v>2</v>
      </c>
      <c r="R3891" s="4">
        <f t="shared" si="360"/>
        <v>74.793310000000005</v>
      </c>
      <c r="S3891">
        <f t="shared" si="361"/>
        <v>-9.75</v>
      </c>
      <c r="T3891">
        <f t="shared" si="362"/>
        <v>903750000</v>
      </c>
      <c r="U3891">
        <f t="shared" si="363"/>
        <v>2.9452431127404308</v>
      </c>
      <c r="V3891">
        <f>W3891+(constants!$B$1*(50-FLOOR(L3891,1)))</f>
        <v>30.706043989220628</v>
      </c>
      <c r="W3891">
        <f t="shared" si="364"/>
        <v>30.253954483772894</v>
      </c>
      <c r="X3891">
        <f>constants!$B$2*constants!$B$3^2/(Y3891*Z3891^4)</f>
        <v>1060218.6716560642</v>
      </c>
      <c r="Y3891">
        <f t="shared" si="365"/>
        <v>6.3095734448019216E-3</v>
      </c>
      <c r="Z3891">
        <f>constants!$B$4/T3891</f>
        <v>0.33172056210235129</v>
      </c>
    </row>
    <row r="3892" spans="1:26" x14ac:dyDescent="0.3">
      <c r="A3892">
        <v>3892</v>
      </c>
      <c r="B3892" s="1">
        <v>45208.674305555556</v>
      </c>
      <c r="C3892">
        <v>74820146</v>
      </c>
      <c r="D3892" s="3" t="s">
        <v>7801</v>
      </c>
      <c r="E3892" t="s">
        <v>7802</v>
      </c>
      <c r="F3892">
        <v>-38</v>
      </c>
      <c r="G3892" t="s">
        <v>22</v>
      </c>
      <c r="H3892">
        <v>156</v>
      </c>
      <c r="I3892">
        <v>3732</v>
      </c>
      <c r="J3892">
        <v>1</v>
      </c>
      <c r="K3892">
        <v>1</v>
      </c>
      <c r="L3892">
        <v>3</v>
      </c>
      <c r="M3892">
        <v>1</v>
      </c>
      <c r="N3892">
        <v>0</v>
      </c>
      <c r="O3892">
        <v>1</v>
      </c>
      <c r="P3892" s="2" t="s">
        <v>7801</v>
      </c>
      <c r="Q3892">
        <v>2</v>
      </c>
      <c r="R3892" s="4">
        <f t="shared" si="360"/>
        <v>74.820145999999994</v>
      </c>
      <c r="S3892">
        <f t="shared" si="361"/>
        <v>9.75</v>
      </c>
      <c r="T3892">
        <f t="shared" si="362"/>
        <v>903750000</v>
      </c>
      <c r="U3892">
        <f t="shared" si="363"/>
        <v>5.7248163003892127</v>
      </c>
      <c r="V3892">
        <f>W3892+(constants!$B$1*(50-FLOOR(L3892,1)))</f>
        <v>16.706043989220625</v>
      </c>
      <c r="W3892">
        <f t="shared" si="364"/>
        <v>16.25395448377289</v>
      </c>
      <c r="X3892">
        <f>constants!$B$2*constants!$B$3^2/(Y3892*Z3892^4)</f>
        <v>42208.065554098263</v>
      </c>
      <c r="Y3892">
        <f t="shared" si="365"/>
        <v>0.1584893192461112</v>
      </c>
      <c r="Z3892">
        <f>constants!$B$4/T3892</f>
        <v>0.33172056210235129</v>
      </c>
    </row>
    <row r="3893" spans="1:26" x14ac:dyDescent="0.3">
      <c r="A3893">
        <v>3893</v>
      </c>
      <c r="B3893" s="1">
        <v>45208.674305555556</v>
      </c>
      <c r="C3893">
        <v>74832902</v>
      </c>
      <c r="D3893" s="3" t="s">
        <v>7803</v>
      </c>
      <c r="E3893" t="s">
        <v>7804</v>
      </c>
      <c r="F3893">
        <v>-38</v>
      </c>
      <c r="G3893" t="s">
        <v>22</v>
      </c>
      <c r="H3893">
        <v>234</v>
      </c>
      <c r="I3893">
        <v>3712</v>
      </c>
      <c r="J3893">
        <v>1</v>
      </c>
      <c r="K3893">
        <v>1</v>
      </c>
      <c r="L3893">
        <v>3</v>
      </c>
      <c r="M3893">
        <v>1</v>
      </c>
      <c r="N3893">
        <v>0</v>
      </c>
      <c r="O3893">
        <v>1</v>
      </c>
      <c r="P3893" s="2" t="s">
        <v>7803</v>
      </c>
      <c r="Q3893">
        <v>2</v>
      </c>
      <c r="R3893" s="4">
        <f t="shared" si="360"/>
        <v>74.832902000000004</v>
      </c>
      <c r="S3893">
        <f t="shared" si="361"/>
        <v>14.625</v>
      </c>
      <c r="T3893">
        <f t="shared" si="362"/>
        <v>903750000</v>
      </c>
      <c r="U3893">
        <f t="shared" si="363"/>
        <v>5.6941366846315002</v>
      </c>
      <c r="V3893">
        <f>W3893+(constants!$B$1*(50-FLOOR(L3893,1)))</f>
        <v>16.706043989220625</v>
      </c>
      <c r="W3893">
        <f t="shared" si="364"/>
        <v>16.25395448377289</v>
      </c>
      <c r="X3893">
        <f>constants!$B$2*constants!$B$3^2/(Y3893*Z3893^4)</f>
        <v>42208.065554098263</v>
      </c>
      <c r="Y3893">
        <f t="shared" si="365"/>
        <v>0.1584893192461112</v>
      </c>
      <c r="Z3893">
        <f>constants!$B$4/T3893</f>
        <v>0.33172056210235129</v>
      </c>
    </row>
    <row r="3894" spans="1:26" x14ac:dyDescent="0.3">
      <c r="A3894">
        <v>3894</v>
      </c>
      <c r="B3894" s="1">
        <v>45208.674305555556</v>
      </c>
      <c r="C3894">
        <v>74846292</v>
      </c>
      <c r="D3894" s="3" t="s">
        <v>7805</v>
      </c>
      <c r="E3894" t="s">
        <v>7806</v>
      </c>
      <c r="F3894">
        <v>-57</v>
      </c>
      <c r="G3894" t="s">
        <v>25</v>
      </c>
      <c r="H3894">
        <v>429</v>
      </c>
      <c r="I3894">
        <v>1440</v>
      </c>
      <c r="J3894">
        <v>1</v>
      </c>
      <c r="K3894">
        <v>1</v>
      </c>
      <c r="L3894">
        <v>3</v>
      </c>
      <c r="M3894">
        <v>1</v>
      </c>
      <c r="N3894">
        <v>0</v>
      </c>
      <c r="O3894">
        <v>1</v>
      </c>
      <c r="P3894" s="2" t="s">
        <v>7805</v>
      </c>
      <c r="Q3894">
        <v>2</v>
      </c>
      <c r="R3894" s="4">
        <f t="shared" si="360"/>
        <v>74.846292000000005</v>
      </c>
      <c r="S3894">
        <f t="shared" si="361"/>
        <v>26.8125</v>
      </c>
      <c r="T3894">
        <f t="shared" si="362"/>
        <v>903750000</v>
      </c>
      <c r="U3894">
        <f t="shared" si="363"/>
        <v>2.2089323345553233</v>
      </c>
      <c r="V3894">
        <f>W3894+(constants!$B$1*(50-FLOOR(L3894,1)))</f>
        <v>35.706043989220625</v>
      </c>
      <c r="W3894">
        <f t="shared" si="364"/>
        <v>35.253954483772894</v>
      </c>
      <c r="X3894">
        <f>constants!$B$2*constants!$B$3^2/(Y3894*Z3894^4)</f>
        <v>3352705.8202713672</v>
      </c>
      <c r="Y3894">
        <f t="shared" si="365"/>
        <v>1.995262314968875E-3</v>
      </c>
      <c r="Z3894">
        <f>constants!$B$4/T3894</f>
        <v>0.33172056210235129</v>
      </c>
    </row>
    <row r="3895" spans="1:26" x14ac:dyDescent="0.3">
      <c r="A3895">
        <v>3895</v>
      </c>
      <c r="B3895" s="1">
        <v>45208.674305555556</v>
      </c>
      <c r="C3895">
        <v>74870455</v>
      </c>
      <c r="D3895" s="3" t="s">
        <v>7807</v>
      </c>
      <c r="E3895" t="s">
        <v>7808</v>
      </c>
      <c r="F3895">
        <v>-55</v>
      </c>
      <c r="G3895" t="s">
        <v>50</v>
      </c>
      <c r="H3895">
        <v>2617</v>
      </c>
      <c r="I3895">
        <v>3868</v>
      </c>
      <c r="J3895">
        <v>1</v>
      </c>
      <c r="K3895">
        <v>1</v>
      </c>
      <c r="L3895">
        <v>3</v>
      </c>
      <c r="M3895">
        <v>1</v>
      </c>
      <c r="N3895">
        <v>0</v>
      </c>
      <c r="O3895">
        <v>1</v>
      </c>
      <c r="P3895" s="2" t="s">
        <v>7807</v>
      </c>
      <c r="Q3895">
        <v>2</v>
      </c>
      <c r="R3895" s="4">
        <f t="shared" si="360"/>
        <v>74.870455000000007</v>
      </c>
      <c r="S3895">
        <f t="shared" si="361"/>
        <v>163.5625</v>
      </c>
      <c r="T3895">
        <f t="shared" si="362"/>
        <v>903750000</v>
      </c>
      <c r="U3895">
        <f t="shared" si="363"/>
        <v>5.9334376875416597</v>
      </c>
      <c r="V3895">
        <f>W3895+(constants!$B$1*(50-FLOOR(L3895,1)))</f>
        <v>33.706043989220618</v>
      </c>
      <c r="W3895">
        <f t="shared" si="364"/>
        <v>33.253954483772887</v>
      </c>
      <c r="X3895">
        <f>constants!$B$2*constants!$B$3^2/(Y3895*Z3895^4)</f>
        <v>2115414.3611817067</v>
      </c>
      <c r="Y3895">
        <f t="shared" si="365"/>
        <v>3.1622776601683768E-3</v>
      </c>
      <c r="Z3895">
        <f>constants!$B$4/T3895</f>
        <v>0.33172056210235129</v>
      </c>
    </row>
    <row r="3896" spans="1:26" x14ac:dyDescent="0.3">
      <c r="A3896">
        <v>3896</v>
      </c>
      <c r="B3896" s="1">
        <v>45208.674305555556</v>
      </c>
      <c r="C3896">
        <v>74905971</v>
      </c>
      <c r="D3896" s="3" t="s">
        <v>7809</v>
      </c>
      <c r="E3896" t="s">
        <v>7810</v>
      </c>
      <c r="F3896">
        <v>-37</v>
      </c>
      <c r="G3896" t="s">
        <v>22</v>
      </c>
      <c r="H3896">
        <v>468</v>
      </c>
      <c r="I3896">
        <v>1644</v>
      </c>
      <c r="J3896">
        <v>1</v>
      </c>
      <c r="K3896">
        <v>1</v>
      </c>
      <c r="L3896">
        <v>4</v>
      </c>
      <c r="M3896">
        <v>1</v>
      </c>
      <c r="N3896">
        <v>0</v>
      </c>
      <c r="O3896">
        <v>1</v>
      </c>
      <c r="P3896" s="2" t="s">
        <v>7809</v>
      </c>
      <c r="Q3896">
        <v>2</v>
      </c>
      <c r="R3896" s="4">
        <f t="shared" si="360"/>
        <v>74.905970999999994</v>
      </c>
      <c r="S3896">
        <f t="shared" si="361"/>
        <v>29.25</v>
      </c>
      <c r="T3896">
        <f t="shared" si="362"/>
        <v>904250000</v>
      </c>
      <c r="U3896">
        <f t="shared" si="363"/>
        <v>2.5218644152839942</v>
      </c>
      <c r="V3896">
        <f>W3896+(constants!$B$1*(50-FLOOR(L3896,1)))</f>
        <v>15.706033348815607</v>
      </c>
      <c r="W3896">
        <f t="shared" si="364"/>
        <v>15.263562769015698</v>
      </c>
      <c r="X3896">
        <f>constants!$B$2*constants!$B$3^2/(Y3896*Z3896^4)</f>
        <v>33601.315224569502</v>
      </c>
      <c r="Y3896">
        <f t="shared" si="365"/>
        <v>0.19952623149688758</v>
      </c>
      <c r="Z3896">
        <f>constants!$B$4/T3896</f>
        <v>0.3315371390655239</v>
      </c>
    </row>
    <row r="3897" spans="1:26" x14ac:dyDescent="0.3">
      <c r="A3897">
        <v>3897</v>
      </c>
      <c r="B3897" s="1">
        <v>45208.674305555556</v>
      </c>
      <c r="C3897">
        <v>74930148</v>
      </c>
      <c r="D3897" s="3" t="s">
        <v>7811</v>
      </c>
      <c r="E3897" t="s">
        <v>7812</v>
      </c>
      <c r="F3897">
        <v>-37</v>
      </c>
      <c r="G3897" t="s">
        <v>22</v>
      </c>
      <c r="H3897">
        <v>273</v>
      </c>
      <c r="I3897">
        <v>1684</v>
      </c>
      <c r="J3897">
        <v>1</v>
      </c>
      <c r="K3897">
        <v>1</v>
      </c>
      <c r="L3897">
        <v>4</v>
      </c>
      <c r="M3897">
        <v>1</v>
      </c>
      <c r="N3897">
        <v>0</v>
      </c>
      <c r="O3897">
        <v>1</v>
      </c>
      <c r="P3897" s="2" t="s">
        <v>7811</v>
      </c>
      <c r="Q3897">
        <v>2</v>
      </c>
      <c r="R3897" s="4">
        <f t="shared" si="360"/>
        <v>74.930148000000003</v>
      </c>
      <c r="S3897">
        <f t="shared" si="361"/>
        <v>17.0625</v>
      </c>
      <c r="T3897">
        <f t="shared" si="362"/>
        <v>904250000</v>
      </c>
      <c r="U3897">
        <f t="shared" si="363"/>
        <v>2.5832236467994196</v>
      </c>
      <c r="V3897">
        <f>W3897+(constants!$B$1*(50-FLOOR(L3897,1)))</f>
        <v>15.706033348815607</v>
      </c>
      <c r="W3897">
        <f t="shared" si="364"/>
        <v>15.263562769015698</v>
      </c>
      <c r="X3897">
        <f>constants!$B$2*constants!$B$3^2/(Y3897*Z3897^4)</f>
        <v>33601.315224569502</v>
      </c>
      <c r="Y3897">
        <f t="shared" si="365"/>
        <v>0.19952623149688758</v>
      </c>
      <c r="Z3897">
        <f>constants!$B$4/T3897</f>
        <v>0.3315371390655239</v>
      </c>
    </row>
    <row r="3898" spans="1:26" x14ac:dyDescent="0.3">
      <c r="A3898">
        <v>3898</v>
      </c>
      <c r="B3898" s="1">
        <v>45208.674305555556</v>
      </c>
      <c r="C3898">
        <v>74950279</v>
      </c>
      <c r="D3898" s="3" t="s">
        <v>7813</v>
      </c>
      <c r="E3898" t="s">
        <v>7814</v>
      </c>
      <c r="F3898">
        <v>-37</v>
      </c>
      <c r="G3898" t="s">
        <v>22</v>
      </c>
      <c r="H3898">
        <v>429</v>
      </c>
      <c r="I3898">
        <v>1640</v>
      </c>
      <c r="J3898">
        <v>1</v>
      </c>
      <c r="K3898">
        <v>1</v>
      </c>
      <c r="L3898">
        <v>4</v>
      </c>
      <c r="M3898">
        <v>1</v>
      </c>
      <c r="N3898">
        <v>0</v>
      </c>
      <c r="O3898">
        <v>1</v>
      </c>
      <c r="P3898" s="2" t="s">
        <v>7813</v>
      </c>
      <c r="Q3898">
        <v>2</v>
      </c>
      <c r="R3898" s="4">
        <f t="shared" si="360"/>
        <v>74.950278999999995</v>
      </c>
      <c r="S3898">
        <f t="shared" si="361"/>
        <v>26.8125</v>
      </c>
      <c r="T3898">
        <f t="shared" si="362"/>
        <v>904250000</v>
      </c>
      <c r="U3898">
        <f t="shared" si="363"/>
        <v>2.5157284921324514</v>
      </c>
      <c r="V3898">
        <f>W3898+(constants!$B$1*(50-FLOOR(L3898,1)))</f>
        <v>15.706033348815607</v>
      </c>
      <c r="W3898">
        <f t="shared" si="364"/>
        <v>15.263562769015698</v>
      </c>
      <c r="X3898">
        <f>constants!$B$2*constants!$B$3^2/(Y3898*Z3898^4)</f>
        <v>33601.315224569502</v>
      </c>
      <c r="Y3898">
        <f t="shared" si="365"/>
        <v>0.19952623149688758</v>
      </c>
      <c r="Z3898">
        <f>constants!$B$4/T3898</f>
        <v>0.3315371390655239</v>
      </c>
    </row>
    <row r="3899" spans="1:26" x14ac:dyDescent="0.3">
      <c r="A3899">
        <v>3899</v>
      </c>
      <c r="B3899" s="1">
        <v>45208.674305555556</v>
      </c>
      <c r="C3899">
        <v>74970075</v>
      </c>
      <c r="D3899" s="3" t="s">
        <v>7815</v>
      </c>
      <c r="E3899" t="s">
        <v>7816</v>
      </c>
      <c r="F3899">
        <v>-37</v>
      </c>
      <c r="G3899" t="s">
        <v>22</v>
      </c>
      <c r="H3899">
        <v>39</v>
      </c>
      <c r="I3899">
        <v>1672</v>
      </c>
      <c r="J3899">
        <v>1</v>
      </c>
      <c r="K3899">
        <v>1</v>
      </c>
      <c r="L3899">
        <v>4</v>
      </c>
      <c r="M3899">
        <v>1</v>
      </c>
      <c r="N3899">
        <v>0</v>
      </c>
      <c r="O3899">
        <v>1</v>
      </c>
      <c r="P3899" s="2" t="s">
        <v>7815</v>
      </c>
      <c r="Q3899">
        <v>2</v>
      </c>
      <c r="R3899" s="4">
        <f t="shared" si="360"/>
        <v>74.970074999999994</v>
      </c>
      <c r="S3899">
        <f t="shared" si="361"/>
        <v>2.4375</v>
      </c>
      <c r="T3899">
        <f t="shared" si="362"/>
        <v>904250000</v>
      </c>
      <c r="U3899">
        <f t="shared" si="363"/>
        <v>2.5648158773447922</v>
      </c>
      <c r="V3899">
        <f>W3899+(constants!$B$1*(50-FLOOR(L3899,1)))</f>
        <v>15.706033348815607</v>
      </c>
      <c r="W3899">
        <f t="shared" si="364"/>
        <v>15.263562769015698</v>
      </c>
      <c r="X3899">
        <f>constants!$B$2*constants!$B$3^2/(Y3899*Z3899^4)</f>
        <v>33601.315224569502</v>
      </c>
      <c r="Y3899">
        <f t="shared" si="365"/>
        <v>0.19952623149688758</v>
      </c>
      <c r="Z3899">
        <f>constants!$B$4/T3899</f>
        <v>0.3315371390655239</v>
      </c>
    </row>
    <row r="3900" spans="1:26" x14ac:dyDescent="0.3">
      <c r="A3900">
        <v>3900</v>
      </c>
      <c r="B3900" s="1">
        <v>45208.674305555556</v>
      </c>
      <c r="C3900">
        <v>74982700</v>
      </c>
      <c r="D3900" s="3" t="s">
        <v>7817</v>
      </c>
      <c r="E3900" t="s">
        <v>7818</v>
      </c>
      <c r="F3900">
        <v>-37</v>
      </c>
      <c r="G3900" t="s">
        <v>22</v>
      </c>
      <c r="H3900">
        <v>-156</v>
      </c>
      <c r="I3900">
        <v>1672</v>
      </c>
      <c r="J3900">
        <v>1</v>
      </c>
      <c r="K3900">
        <v>1</v>
      </c>
      <c r="L3900">
        <v>4</v>
      </c>
      <c r="M3900">
        <v>1</v>
      </c>
      <c r="N3900">
        <v>0</v>
      </c>
      <c r="O3900">
        <v>1</v>
      </c>
      <c r="P3900" s="2" t="s">
        <v>7817</v>
      </c>
      <c r="Q3900">
        <v>2</v>
      </c>
      <c r="R3900" s="4">
        <f t="shared" si="360"/>
        <v>74.982699999999994</v>
      </c>
      <c r="S3900">
        <f t="shared" si="361"/>
        <v>-9.75</v>
      </c>
      <c r="T3900">
        <f t="shared" si="362"/>
        <v>904250000</v>
      </c>
      <c r="U3900">
        <f t="shared" si="363"/>
        <v>2.5648158773447922</v>
      </c>
      <c r="V3900">
        <f>W3900+(constants!$B$1*(50-FLOOR(L3900,1)))</f>
        <v>15.706033348815607</v>
      </c>
      <c r="W3900">
        <f t="shared" si="364"/>
        <v>15.263562769015698</v>
      </c>
      <c r="X3900">
        <f>constants!$B$2*constants!$B$3^2/(Y3900*Z3900^4)</f>
        <v>33601.315224569502</v>
      </c>
      <c r="Y3900">
        <f t="shared" si="365"/>
        <v>0.19952623149688758</v>
      </c>
      <c r="Z3900">
        <f>constants!$B$4/T3900</f>
        <v>0.3315371390655239</v>
      </c>
    </row>
    <row r="3901" spans="1:26" x14ac:dyDescent="0.3">
      <c r="A3901">
        <v>3901</v>
      </c>
      <c r="B3901" s="1">
        <v>45208.674305555556</v>
      </c>
      <c r="C3901">
        <v>74995663</v>
      </c>
      <c r="D3901" s="3" t="s">
        <v>7819</v>
      </c>
      <c r="E3901" t="s">
        <v>7820</v>
      </c>
      <c r="F3901">
        <v>-37</v>
      </c>
      <c r="G3901" t="s">
        <v>22</v>
      </c>
      <c r="H3901">
        <v>156</v>
      </c>
      <c r="I3901">
        <v>1656</v>
      </c>
      <c r="J3901">
        <v>1</v>
      </c>
      <c r="K3901">
        <v>1</v>
      </c>
      <c r="L3901">
        <v>4</v>
      </c>
      <c r="M3901">
        <v>1</v>
      </c>
      <c r="N3901">
        <v>0</v>
      </c>
      <c r="O3901">
        <v>1</v>
      </c>
      <c r="P3901" s="2" t="s">
        <v>7819</v>
      </c>
      <c r="Q3901">
        <v>2</v>
      </c>
      <c r="R3901" s="4">
        <f t="shared" si="360"/>
        <v>74.995662999999993</v>
      </c>
      <c r="S3901">
        <f t="shared" si="361"/>
        <v>9.75</v>
      </c>
      <c r="T3901">
        <f t="shared" si="362"/>
        <v>904250000</v>
      </c>
      <c r="U3901">
        <f t="shared" si="363"/>
        <v>2.5402721847386216</v>
      </c>
      <c r="V3901">
        <f>W3901+(constants!$B$1*(50-FLOOR(L3901,1)))</f>
        <v>15.706033348815607</v>
      </c>
      <c r="W3901">
        <f t="shared" si="364"/>
        <v>15.263562769015698</v>
      </c>
      <c r="X3901">
        <f>constants!$B$2*constants!$B$3^2/(Y3901*Z3901^4)</f>
        <v>33601.315224569502</v>
      </c>
      <c r="Y3901">
        <f t="shared" si="365"/>
        <v>0.19952623149688758</v>
      </c>
      <c r="Z3901">
        <f>constants!$B$4/T3901</f>
        <v>0.3315371390655239</v>
      </c>
    </row>
    <row r="3902" spans="1:26" x14ac:dyDescent="0.3">
      <c r="A3902">
        <v>3902</v>
      </c>
      <c r="B3902" s="1">
        <v>45208.674305555556</v>
      </c>
      <c r="C3902">
        <v>75020027</v>
      </c>
      <c r="D3902" s="3" t="s">
        <v>7821</v>
      </c>
      <c r="E3902" t="s">
        <v>7822</v>
      </c>
      <c r="F3902">
        <v>-37</v>
      </c>
      <c r="G3902" t="s">
        <v>22</v>
      </c>
      <c r="H3902">
        <v>-78</v>
      </c>
      <c r="I3902">
        <v>1652</v>
      </c>
      <c r="J3902">
        <v>1</v>
      </c>
      <c r="K3902">
        <v>1</v>
      </c>
      <c r="L3902">
        <v>4</v>
      </c>
      <c r="M3902">
        <v>1</v>
      </c>
      <c r="N3902">
        <v>0</v>
      </c>
      <c r="O3902">
        <v>1</v>
      </c>
      <c r="P3902" s="2" t="s">
        <v>7821</v>
      </c>
      <c r="Q3902">
        <v>2</v>
      </c>
      <c r="R3902" s="4">
        <f t="shared" si="360"/>
        <v>75.020026999999999</v>
      </c>
      <c r="S3902">
        <f t="shared" si="361"/>
        <v>-4.875</v>
      </c>
      <c r="T3902">
        <f t="shared" si="362"/>
        <v>904250000</v>
      </c>
      <c r="U3902">
        <f t="shared" si="363"/>
        <v>2.5341362615870793</v>
      </c>
      <c r="V3902">
        <f>W3902+(constants!$B$1*(50-FLOOR(L3902,1)))</f>
        <v>15.706033348815607</v>
      </c>
      <c r="W3902">
        <f t="shared" si="364"/>
        <v>15.263562769015698</v>
      </c>
      <c r="X3902">
        <f>constants!$B$2*constants!$B$3^2/(Y3902*Z3902^4)</f>
        <v>33601.315224569502</v>
      </c>
      <c r="Y3902">
        <f t="shared" si="365"/>
        <v>0.19952623149688758</v>
      </c>
      <c r="Z3902">
        <f>constants!$B$4/T3902</f>
        <v>0.3315371390655239</v>
      </c>
    </row>
    <row r="3903" spans="1:26" x14ac:dyDescent="0.3">
      <c r="A3903">
        <v>3903</v>
      </c>
      <c r="B3903" s="1">
        <v>45208.674305555556</v>
      </c>
      <c r="C3903">
        <v>75032648</v>
      </c>
      <c r="D3903" s="3" t="s">
        <v>7823</v>
      </c>
      <c r="E3903" t="s">
        <v>7824</v>
      </c>
      <c r="F3903">
        <v>-37</v>
      </c>
      <c r="G3903" t="s">
        <v>22</v>
      </c>
      <c r="H3903">
        <v>117</v>
      </c>
      <c r="I3903">
        <v>1684</v>
      </c>
      <c r="J3903">
        <v>1</v>
      </c>
      <c r="K3903">
        <v>1</v>
      </c>
      <c r="L3903">
        <v>4</v>
      </c>
      <c r="M3903">
        <v>1</v>
      </c>
      <c r="N3903">
        <v>0</v>
      </c>
      <c r="O3903">
        <v>1</v>
      </c>
      <c r="P3903" s="2" t="s">
        <v>7823</v>
      </c>
      <c r="Q3903">
        <v>2</v>
      </c>
      <c r="R3903" s="4">
        <f t="shared" si="360"/>
        <v>75.032647999999995</v>
      </c>
      <c r="S3903">
        <f t="shared" si="361"/>
        <v>7.3125</v>
      </c>
      <c r="T3903">
        <f t="shared" si="362"/>
        <v>904250000</v>
      </c>
      <c r="U3903">
        <f t="shared" si="363"/>
        <v>2.5832236467994196</v>
      </c>
      <c r="V3903">
        <f>W3903+(constants!$B$1*(50-FLOOR(L3903,1)))</f>
        <v>15.706033348815607</v>
      </c>
      <c r="W3903">
        <f t="shared" si="364"/>
        <v>15.263562769015698</v>
      </c>
      <c r="X3903">
        <f>constants!$B$2*constants!$B$3^2/(Y3903*Z3903^4)</f>
        <v>33601.315224569502</v>
      </c>
      <c r="Y3903">
        <f t="shared" si="365"/>
        <v>0.19952623149688758</v>
      </c>
      <c r="Z3903">
        <f>constants!$B$4/T3903</f>
        <v>0.3315371390655239</v>
      </c>
    </row>
    <row r="3904" spans="1:26" x14ac:dyDescent="0.3">
      <c r="A3904">
        <v>3904</v>
      </c>
      <c r="B3904" s="1">
        <v>45208.674305555556</v>
      </c>
      <c r="C3904">
        <v>75045072</v>
      </c>
      <c r="D3904" s="3" t="s">
        <v>7825</v>
      </c>
      <c r="E3904" t="s">
        <v>7826</v>
      </c>
      <c r="F3904">
        <v>-37</v>
      </c>
      <c r="G3904" t="s">
        <v>22</v>
      </c>
      <c r="H3904">
        <v>39</v>
      </c>
      <c r="I3904">
        <v>1640</v>
      </c>
      <c r="J3904">
        <v>1</v>
      </c>
      <c r="K3904">
        <v>1</v>
      </c>
      <c r="L3904">
        <v>4</v>
      </c>
      <c r="M3904">
        <v>1</v>
      </c>
      <c r="N3904">
        <v>0</v>
      </c>
      <c r="O3904">
        <v>1</v>
      </c>
      <c r="P3904" s="2" t="s">
        <v>7825</v>
      </c>
      <c r="Q3904">
        <v>2</v>
      </c>
      <c r="R3904" s="4">
        <f t="shared" si="360"/>
        <v>75.045072000000005</v>
      </c>
      <c r="S3904">
        <f t="shared" si="361"/>
        <v>2.4375</v>
      </c>
      <c r="T3904">
        <f t="shared" si="362"/>
        <v>904250000</v>
      </c>
      <c r="U3904">
        <f t="shared" si="363"/>
        <v>2.5157284921324514</v>
      </c>
      <c r="V3904">
        <f>W3904+(constants!$B$1*(50-FLOOR(L3904,1)))</f>
        <v>15.706033348815607</v>
      </c>
      <c r="W3904">
        <f t="shared" si="364"/>
        <v>15.263562769015698</v>
      </c>
      <c r="X3904">
        <f>constants!$B$2*constants!$B$3^2/(Y3904*Z3904^4)</f>
        <v>33601.315224569502</v>
      </c>
      <c r="Y3904">
        <f t="shared" si="365"/>
        <v>0.19952623149688758</v>
      </c>
      <c r="Z3904">
        <f>constants!$B$4/T3904</f>
        <v>0.3315371390655239</v>
      </c>
    </row>
    <row r="3905" spans="1:26" x14ac:dyDescent="0.3">
      <c r="A3905">
        <v>3905</v>
      </c>
      <c r="B3905" s="1">
        <v>45208.674305555556</v>
      </c>
      <c r="C3905">
        <v>75070615</v>
      </c>
      <c r="D3905" s="3" t="s">
        <v>7827</v>
      </c>
      <c r="E3905" t="s">
        <v>7828</v>
      </c>
      <c r="F3905">
        <v>-37</v>
      </c>
      <c r="G3905" t="s">
        <v>22</v>
      </c>
      <c r="H3905">
        <v>-351</v>
      </c>
      <c r="I3905">
        <v>1696</v>
      </c>
      <c r="J3905">
        <v>1</v>
      </c>
      <c r="K3905">
        <v>1</v>
      </c>
      <c r="L3905">
        <v>4</v>
      </c>
      <c r="M3905">
        <v>1</v>
      </c>
      <c r="N3905">
        <v>0</v>
      </c>
      <c r="O3905">
        <v>1</v>
      </c>
      <c r="P3905" s="2" t="s">
        <v>7827</v>
      </c>
      <c r="Q3905">
        <v>2</v>
      </c>
      <c r="R3905" s="4">
        <f t="shared" si="360"/>
        <v>75.070615000000004</v>
      </c>
      <c r="S3905">
        <f t="shared" si="361"/>
        <v>-21.9375</v>
      </c>
      <c r="T3905">
        <f t="shared" si="362"/>
        <v>904250000</v>
      </c>
      <c r="U3905">
        <f t="shared" si="363"/>
        <v>2.6016314162540475</v>
      </c>
      <c r="V3905">
        <f>W3905+(constants!$B$1*(50-FLOOR(L3905,1)))</f>
        <v>15.706033348815607</v>
      </c>
      <c r="W3905">
        <f t="shared" si="364"/>
        <v>15.263562769015698</v>
      </c>
      <c r="X3905">
        <f>constants!$B$2*constants!$B$3^2/(Y3905*Z3905^4)</f>
        <v>33601.315224569502</v>
      </c>
      <c r="Y3905">
        <f t="shared" si="365"/>
        <v>0.19952623149688758</v>
      </c>
      <c r="Z3905">
        <f>constants!$B$4/T3905</f>
        <v>0.3315371390655239</v>
      </c>
    </row>
    <row r="3906" spans="1:26" x14ac:dyDescent="0.3">
      <c r="A3906">
        <v>3906</v>
      </c>
      <c r="B3906" s="1">
        <v>45208.674305555556</v>
      </c>
      <c r="C3906">
        <v>75084196</v>
      </c>
      <c r="D3906" s="3" t="s">
        <v>7829</v>
      </c>
      <c r="E3906" t="s">
        <v>7830</v>
      </c>
      <c r="F3906">
        <v>-53</v>
      </c>
      <c r="G3906" t="s">
        <v>25</v>
      </c>
      <c r="H3906">
        <v>429</v>
      </c>
      <c r="I3906">
        <v>2944</v>
      </c>
      <c r="J3906">
        <v>1</v>
      </c>
      <c r="K3906">
        <v>1</v>
      </c>
      <c r="L3906">
        <v>4</v>
      </c>
      <c r="M3906">
        <v>1</v>
      </c>
      <c r="N3906">
        <v>0</v>
      </c>
      <c r="O3906">
        <v>1</v>
      </c>
      <c r="P3906" s="2" t="s">
        <v>7829</v>
      </c>
      <c r="Q3906">
        <v>2</v>
      </c>
      <c r="R3906" s="4">
        <f t="shared" si="360"/>
        <v>75.084196000000006</v>
      </c>
      <c r="S3906">
        <f t="shared" si="361"/>
        <v>26.8125</v>
      </c>
      <c r="T3906">
        <f t="shared" si="362"/>
        <v>904250000</v>
      </c>
      <c r="U3906">
        <f t="shared" si="363"/>
        <v>4.5160394395353274</v>
      </c>
      <c r="V3906">
        <f>W3906+(constants!$B$1*(50-FLOOR(L3906,1)))</f>
        <v>31.706033348815602</v>
      </c>
      <c r="W3906">
        <f t="shared" si="364"/>
        <v>31.263562769015692</v>
      </c>
      <c r="X3906">
        <f>constants!$B$2*constants!$B$3^2/(Y3906*Z3906^4)</f>
        <v>1337692.4530929499</v>
      </c>
      <c r="Y3906">
        <f t="shared" si="365"/>
        <v>5.0118723362727194E-3</v>
      </c>
      <c r="Z3906">
        <f>constants!$B$4/T3906</f>
        <v>0.3315371390655239</v>
      </c>
    </row>
    <row r="3907" spans="1:26" x14ac:dyDescent="0.3">
      <c r="A3907">
        <v>3907</v>
      </c>
      <c r="B3907" s="1">
        <v>45208.674305555556</v>
      </c>
      <c r="C3907">
        <v>75110469</v>
      </c>
      <c r="D3907" s="3" t="s">
        <v>7831</v>
      </c>
      <c r="E3907" t="s">
        <v>7832</v>
      </c>
      <c r="F3907">
        <v>-38</v>
      </c>
      <c r="G3907" t="s">
        <v>22</v>
      </c>
      <c r="H3907">
        <v>-39</v>
      </c>
      <c r="I3907">
        <v>3248</v>
      </c>
      <c r="J3907">
        <v>1</v>
      </c>
      <c r="K3907">
        <v>1</v>
      </c>
      <c r="L3907">
        <v>5</v>
      </c>
      <c r="M3907">
        <v>1</v>
      </c>
      <c r="N3907">
        <v>0</v>
      </c>
      <c r="O3907">
        <v>1</v>
      </c>
      <c r="P3907" s="2" t="s">
        <v>7831</v>
      </c>
      <c r="Q3907">
        <v>2</v>
      </c>
      <c r="R3907" s="4">
        <f t="shared" ref="R3907:R3970" si="366">C3907/10^6</f>
        <v>75.110468999999995</v>
      </c>
      <c r="S3907">
        <f t="shared" ref="S3907:S3970" si="367">H3907/16</f>
        <v>-2.4375</v>
      </c>
      <c r="T3907">
        <f t="shared" ref="T3907:T3970" si="368">IF(OR(L3907&lt;1,L3907&gt;50),-1,10^6*(902.75+(L3907-1)/2))</f>
        <v>904750000</v>
      </c>
      <c r="U3907">
        <f t="shared" ref="U3907:U3970" si="369">I3907*PI()/2048</f>
        <v>4.9823695990525625</v>
      </c>
      <c r="V3907">
        <f>W3907+(constants!$B$1*(50-FLOOR(L3907,1)))</f>
        <v>16.706017397030962</v>
      </c>
      <c r="W3907">
        <f t="shared" ref="W3907:W3970" si="370">10*LOG10(X3907/1000)</f>
        <v>16.273165742878877</v>
      </c>
      <c r="X3907">
        <f>constants!$B$2*constants!$B$3^2/(Y3907*Z3907^4)</f>
        <v>42395.188860880728</v>
      </c>
      <c r="Y3907">
        <f t="shared" ref="Y3907:Y3970" si="371">1000*10^(F3907/10)</f>
        <v>0.1584893192461112</v>
      </c>
      <c r="Z3907">
        <f>constants!$B$4/T3907</f>
        <v>0.33135391876208897</v>
      </c>
    </row>
    <row r="3908" spans="1:26" x14ac:dyDescent="0.3">
      <c r="A3908">
        <v>3908</v>
      </c>
      <c r="B3908" s="1">
        <v>45208.674305555556</v>
      </c>
      <c r="C3908">
        <v>75130157</v>
      </c>
      <c r="D3908" s="3" t="s">
        <v>7833</v>
      </c>
      <c r="E3908" t="s">
        <v>7834</v>
      </c>
      <c r="F3908">
        <v>-38</v>
      </c>
      <c r="G3908" t="s">
        <v>22</v>
      </c>
      <c r="H3908">
        <v>117</v>
      </c>
      <c r="I3908">
        <v>3236</v>
      </c>
      <c r="J3908">
        <v>1</v>
      </c>
      <c r="K3908">
        <v>1</v>
      </c>
      <c r="L3908">
        <v>5</v>
      </c>
      <c r="M3908">
        <v>1</v>
      </c>
      <c r="N3908">
        <v>0</v>
      </c>
      <c r="O3908">
        <v>1</v>
      </c>
      <c r="P3908" s="2" t="s">
        <v>7833</v>
      </c>
      <c r="Q3908">
        <v>2</v>
      </c>
      <c r="R3908" s="4">
        <f t="shared" si="366"/>
        <v>75.130156999999997</v>
      </c>
      <c r="S3908">
        <f t="shared" si="367"/>
        <v>7.3125</v>
      </c>
      <c r="T3908">
        <f t="shared" si="368"/>
        <v>904750000</v>
      </c>
      <c r="U3908">
        <f t="shared" si="369"/>
        <v>4.9639618295979346</v>
      </c>
      <c r="V3908">
        <f>W3908+(constants!$B$1*(50-FLOOR(L3908,1)))</f>
        <v>16.706017397030962</v>
      </c>
      <c r="W3908">
        <f t="shared" si="370"/>
        <v>16.273165742878877</v>
      </c>
      <c r="X3908">
        <f>constants!$B$2*constants!$B$3^2/(Y3908*Z3908^4)</f>
        <v>42395.188860880728</v>
      </c>
      <c r="Y3908">
        <f t="shared" si="371"/>
        <v>0.1584893192461112</v>
      </c>
      <c r="Z3908">
        <f>constants!$B$4/T3908</f>
        <v>0.33135391876208897</v>
      </c>
    </row>
    <row r="3909" spans="1:26" x14ac:dyDescent="0.3">
      <c r="A3909">
        <v>3909</v>
      </c>
      <c r="B3909" s="1">
        <v>45208.674305555556</v>
      </c>
      <c r="C3909">
        <v>75142909</v>
      </c>
      <c r="D3909" s="3" t="s">
        <v>7835</v>
      </c>
      <c r="E3909" t="s">
        <v>7836</v>
      </c>
      <c r="F3909">
        <v>-38</v>
      </c>
      <c r="G3909" t="s">
        <v>22</v>
      </c>
      <c r="H3909">
        <v>78</v>
      </c>
      <c r="I3909">
        <v>3236</v>
      </c>
      <c r="J3909">
        <v>1</v>
      </c>
      <c r="K3909">
        <v>1</v>
      </c>
      <c r="L3909">
        <v>5</v>
      </c>
      <c r="M3909">
        <v>1</v>
      </c>
      <c r="N3909">
        <v>0</v>
      </c>
      <c r="O3909">
        <v>1</v>
      </c>
      <c r="P3909" s="2" t="s">
        <v>7835</v>
      </c>
      <c r="Q3909">
        <v>2</v>
      </c>
      <c r="R3909" s="4">
        <f t="shared" si="366"/>
        <v>75.142909000000003</v>
      </c>
      <c r="S3909">
        <f t="shared" si="367"/>
        <v>4.875</v>
      </c>
      <c r="T3909">
        <f t="shared" si="368"/>
        <v>904750000</v>
      </c>
      <c r="U3909">
        <f t="shared" si="369"/>
        <v>4.9639618295979346</v>
      </c>
      <c r="V3909">
        <f>W3909+(constants!$B$1*(50-FLOOR(L3909,1)))</f>
        <v>16.706017397030962</v>
      </c>
      <c r="W3909">
        <f t="shared" si="370"/>
        <v>16.273165742878877</v>
      </c>
      <c r="X3909">
        <f>constants!$B$2*constants!$B$3^2/(Y3909*Z3909^4)</f>
        <v>42395.188860880728</v>
      </c>
      <c r="Y3909">
        <f t="shared" si="371"/>
        <v>0.1584893192461112</v>
      </c>
      <c r="Z3909">
        <f>constants!$B$4/T3909</f>
        <v>0.33135391876208897</v>
      </c>
    </row>
    <row r="3910" spans="1:26" x14ac:dyDescent="0.3">
      <c r="A3910">
        <v>3910</v>
      </c>
      <c r="B3910" s="1">
        <v>45208.674305555556</v>
      </c>
      <c r="C3910">
        <v>75180522</v>
      </c>
      <c r="D3910" s="3" t="s">
        <v>7837</v>
      </c>
      <c r="E3910" t="s">
        <v>7838</v>
      </c>
      <c r="F3910">
        <v>-51</v>
      </c>
      <c r="G3910" t="s">
        <v>19</v>
      </c>
      <c r="H3910">
        <v>234</v>
      </c>
      <c r="I3910">
        <v>1256</v>
      </c>
      <c r="J3910">
        <v>1</v>
      </c>
      <c r="K3910">
        <v>1</v>
      </c>
      <c r="L3910">
        <v>5</v>
      </c>
      <c r="M3910">
        <v>1</v>
      </c>
      <c r="N3910">
        <v>0</v>
      </c>
      <c r="O3910">
        <v>1</v>
      </c>
      <c r="P3910" s="2" t="s">
        <v>7837</v>
      </c>
      <c r="Q3910">
        <v>2</v>
      </c>
      <c r="R3910" s="4">
        <f t="shared" si="366"/>
        <v>75.180521999999996</v>
      </c>
      <c r="S3910">
        <f t="shared" si="367"/>
        <v>14.625</v>
      </c>
      <c r="T3910">
        <f t="shared" si="368"/>
        <v>904750000</v>
      </c>
      <c r="U3910">
        <f t="shared" si="369"/>
        <v>1.9266798695843652</v>
      </c>
      <c r="V3910">
        <f>W3910+(constants!$B$1*(50-FLOOR(L3910,1)))</f>
        <v>29.706017397030962</v>
      </c>
      <c r="W3910">
        <f t="shared" si="370"/>
        <v>29.273165742878877</v>
      </c>
      <c r="X3910">
        <f>constants!$B$2*constants!$B$3^2/(Y3910*Z3910^4)</f>
        <v>845895.22670103738</v>
      </c>
      <c r="Y3910">
        <f t="shared" si="371"/>
        <v>7.9432823472428069E-3</v>
      </c>
      <c r="Z3910">
        <f>constants!$B$4/T3910</f>
        <v>0.33135391876208897</v>
      </c>
    </row>
    <row r="3911" spans="1:26" x14ac:dyDescent="0.3">
      <c r="A3911">
        <v>3911</v>
      </c>
      <c r="B3911" s="1">
        <v>45208.674305555556</v>
      </c>
      <c r="C3911">
        <v>75200129</v>
      </c>
      <c r="D3911" s="3" t="s">
        <v>7839</v>
      </c>
      <c r="E3911" t="s">
        <v>7840</v>
      </c>
      <c r="F3911">
        <v>-54</v>
      </c>
      <c r="G3911" t="s">
        <v>50</v>
      </c>
      <c r="H3911">
        <v>312</v>
      </c>
      <c r="I3911">
        <v>3660</v>
      </c>
      <c r="J3911">
        <v>1</v>
      </c>
      <c r="K3911">
        <v>1</v>
      </c>
      <c r="L3911">
        <v>5</v>
      </c>
      <c r="M3911">
        <v>1</v>
      </c>
      <c r="N3911">
        <v>0</v>
      </c>
      <c r="O3911">
        <v>1</v>
      </c>
      <c r="P3911" s="2" t="s">
        <v>7839</v>
      </c>
      <c r="Q3911">
        <v>2</v>
      </c>
      <c r="R3911" s="4">
        <f t="shared" si="366"/>
        <v>75.200129000000004</v>
      </c>
      <c r="S3911">
        <f t="shared" si="367"/>
        <v>19.5</v>
      </c>
      <c r="T3911">
        <f t="shared" si="368"/>
        <v>904750000</v>
      </c>
      <c r="U3911">
        <f t="shared" si="369"/>
        <v>5.6143696836614465</v>
      </c>
      <c r="V3911">
        <f>W3911+(constants!$B$1*(50-FLOOR(L3911,1)))</f>
        <v>32.706017397030969</v>
      </c>
      <c r="W3911">
        <f t="shared" si="370"/>
        <v>32.273165742878881</v>
      </c>
      <c r="X3911">
        <f>constants!$B$2*constants!$B$3^2/(Y3911*Z3911^4)</f>
        <v>1687782.8682486382</v>
      </c>
      <c r="Y3911">
        <f t="shared" si="371"/>
        <v>3.9810717055349656E-3</v>
      </c>
      <c r="Z3911">
        <f>constants!$B$4/T3911</f>
        <v>0.33135391876208897</v>
      </c>
    </row>
    <row r="3912" spans="1:26" x14ac:dyDescent="0.3">
      <c r="A3912">
        <v>3912</v>
      </c>
      <c r="B3912" s="1">
        <v>45208.674305555556</v>
      </c>
      <c r="C3912">
        <v>75213153</v>
      </c>
      <c r="D3912" s="3" t="s">
        <v>7841</v>
      </c>
      <c r="E3912" t="s">
        <v>7842</v>
      </c>
      <c r="F3912">
        <v>-38</v>
      </c>
      <c r="G3912" t="s">
        <v>22</v>
      </c>
      <c r="H3912">
        <v>156</v>
      </c>
      <c r="I3912">
        <v>3244</v>
      </c>
      <c r="J3912">
        <v>1</v>
      </c>
      <c r="K3912">
        <v>1</v>
      </c>
      <c r="L3912">
        <v>5</v>
      </c>
      <c r="M3912">
        <v>1</v>
      </c>
      <c r="N3912">
        <v>0</v>
      </c>
      <c r="O3912">
        <v>1</v>
      </c>
      <c r="P3912" s="2" t="s">
        <v>7841</v>
      </c>
      <c r="Q3912">
        <v>2</v>
      </c>
      <c r="R3912" s="4">
        <f t="shared" si="366"/>
        <v>75.213153000000005</v>
      </c>
      <c r="S3912">
        <f t="shared" si="367"/>
        <v>9.75</v>
      </c>
      <c r="T3912">
        <f t="shared" si="368"/>
        <v>904750000</v>
      </c>
      <c r="U3912">
        <f t="shared" si="369"/>
        <v>4.9762336759010202</v>
      </c>
      <c r="V3912">
        <f>W3912+(constants!$B$1*(50-FLOOR(L3912,1)))</f>
        <v>16.706017397030962</v>
      </c>
      <c r="W3912">
        <f t="shared" si="370"/>
        <v>16.273165742878877</v>
      </c>
      <c r="X3912">
        <f>constants!$B$2*constants!$B$3^2/(Y3912*Z3912^4)</f>
        <v>42395.188860880728</v>
      </c>
      <c r="Y3912">
        <f t="shared" si="371"/>
        <v>0.1584893192461112</v>
      </c>
      <c r="Z3912">
        <f>constants!$B$4/T3912</f>
        <v>0.33135391876208897</v>
      </c>
    </row>
    <row r="3913" spans="1:26" x14ac:dyDescent="0.3">
      <c r="A3913">
        <v>3913</v>
      </c>
      <c r="B3913" s="1">
        <v>45208.674305555556</v>
      </c>
      <c r="C3913">
        <v>75225188</v>
      </c>
      <c r="D3913" s="3" t="s">
        <v>7843</v>
      </c>
      <c r="E3913" t="s">
        <v>7844</v>
      </c>
      <c r="F3913">
        <v>-56</v>
      </c>
      <c r="G3913" t="s">
        <v>25</v>
      </c>
      <c r="H3913">
        <v>-156</v>
      </c>
      <c r="I3913">
        <v>852</v>
      </c>
      <c r="J3913">
        <v>1</v>
      </c>
      <c r="K3913">
        <v>1</v>
      </c>
      <c r="L3913">
        <v>5</v>
      </c>
      <c r="M3913">
        <v>1</v>
      </c>
      <c r="N3913">
        <v>0</v>
      </c>
      <c r="O3913">
        <v>1</v>
      </c>
      <c r="P3913" s="2" t="s">
        <v>7843</v>
      </c>
      <c r="Q3913">
        <v>2</v>
      </c>
      <c r="R3913" s="4">
        <f t="shared" si="366"/>
        <v>75.225188000000003</v>
      </c>
      <c r="S3913">
        <f t="shared" si="367"/>
        <v>-9.75</v>
      </c>
      <c r="T3913">
        <f t="shared" si="368"/>
        <v>904750000</v>
      </c>
      <c r="U3913">
        <f t="shared" si="369"/>
        <v>1.3069516312785663</v>
      </c>
      <c r="V3913">
        <f>W3913+(constants!$B$1*(50-FLOOR(L3913,1)))</f>
        <v>34.706017397030962</v>
      </c>
      <c r="W3913">
        <f t="shared" si="370"/>
        <v>34.273165742878874</v>
      </c>
      <c r="X3913">
        <f>constants!$B$2*constants!$B$3^2/(Y3913*Z3913^4)</f>
        <v>2674955.5782397538</v>
      </c>
      <c r="Y3913">
        <f t="shared" si="371"/>
        <v>2.5118864315095807E-3</v>
      </c>
      <c r="Z3913">
        <f>constants!$B$4/T3913</f>
        <v>0.33135391876208897</v>
      </c>
    </row>
    <row r="3914" spans="1:26" x14ac:dyDescent="0.3">
      <c r="A3914">
        <v>3914</v>
      </c>
      <c r="B3914" s="1">
        <v>45208.674305555556</v>
      </c>
      <c r="C3914">
        <v>75237381</v>
      </c>
      <c r="D3914" s="3" t="s">
        <v>7845</v>
      </c>
      <c r="E3914" t="s">
        <v>7846</v>
      </c>
      <c r="F3914">
        <v>-38</v>
      </c>
      <c r="G3914" t="s">
        <v>22</v>
      </c>
      <c r="H3914">
        <v>156</v>
      </c>
      <c r="I3914">
        <v>3236</v>
      </c>
      <c r="J3914">
        <v>1</v>
      </c>
      <c r="K3914">
        <v>1</v>
      </c>
      <c r="L3914">
        <v>5</v>
      </c>
      <c r="M3914">
        <v>1</v>
      </c>
      <c r="N3914">
        <v>0</v>
      </c>
      <c r="O3914">
        <v>1</v>
      </c>
      <c r="P3914" s="2" t="s">
        <v>7845</v>
      </c>
      <c r="Q3914">
        <v>2</v>
      </c>
      <c r="R3914" s="4">
        <f t="shared" si="366"/>
        <v>75.237380999999999</v>
      </c>
      <c r="S3914">
        <f t="shared" si="367"/>
        <v>9.75</v>
      </c>
      <c r="T3914">
        <f t="shared" si="368"/>
        <v>904750000</v>
      </c>
      <c r="U3914">
        <f t="shared" si="369"/>
        <v>4.9639618295979346</v>
      </c>
      <c r="V3914">
        <f>W3914+(constants!$B$1*(50-FLOOR(L3914,1)))</f>
        <v>16.706017397030962</v>
      </c>
      <c r="W3914">
        <f t="shared" si="370"/>
        <v>16.273165742878877</v>
      </c>
      <c r="X3914">
        <f>constants!$B$2*constants!$B$3^2/(Y3914*Z3914^4)</f>
        <v>42395.188860880728</v>
      </c>
      <c r="Y3914">
        <f t="shared" si="371"/>
        <v>0.1584893192461112</v>
      </c>
      <c r="Z3914">
        <f>constants!$B$4/T3914</f>
        <v>0.33135391876208897</v>
      </c>
    </row>
    <row r="3915" spans="1:26" x14ac:dyDescent="0.3">
      <c r="A3915">
        <v>3915</v>
      </c>
      <c r="B3915" s="1">
        <v>45208.674305555556</v>
      </c>
      <c r="C3915">
        <v>75249884</v>
      </c>
      <c r="D3915" s="3" t="s">
        <v>7847</v>
      </c>
      <c r="E3915" t="s">
        <v>7848</v>
      </c>
      <c r="F3915">
        <v>-51</v>
      </c>
      <c r="G3915" t="s">
        <v>19</v>
      </c>
      <c r="H3915">
        <v>-195</v>
      </c>
      <c r="I3915">
        <v>1340</v>
      </c>
      <c r="J3915">
        <v>1</v>
      </c>
      <c r="K3915">
        <v>1</v>
      </c>
      <c r="L3915">
        <v>5</v>
      </c>
      <c r="M3915">
        <v>1</v>
      </c>
      <c r="N3915">
        <v>0</v>
      </c>
      <c r="O3915">
        <v>1</v>
      </c>
      <c r="P3915" s="2" t="s">
        <v>7847</v>
      </c>
      <c r="Q3915">
        <v>2</v>
      </c>
      <c r="R3915" s="4">
        <f t="shared" si="366"/>
        <v>75.249883999999994</v>
      </c>
      <c r="S3915">
        <f t="shared" si="367"/>
        <v>-12.1875</v>
      </c>
      <c r="T3915">
        <f t="shared" si="368"/>
        <v>904750000</v>
      </c>
      <c r="U3915">
        <f t="shared" si="369"/>
        <v>2.0555342557667591</v>
      </c>
      <c r="V3915">
        <f>W3915+(constants!$B$1*(50-FLOOR(L3915,1)))</f>
        <v>29.706017397030962</v>
      </c>
      <c r="W3915">
        <f t="shared" si="370"/>
        <v>29.273165742878877</v>
      </c>
      <c r="X3915">
        <f>constants!$B$2*constants!$B$3^2/(Y3915*Z3915^4)</f>
        <v>845895.22670103738</v>
      </c>
      <c r="Y3915">
        <f t="shared" si="371"/>
        <v>7.9432823472428069E-3</v>
      </c>
      <c r="Z3915">
        <f>constants!$B$4/T3915</f>
        <v>0.33135391876208897</v>
      </c>
    </row>
    <row r="3916" spans="1:26" x14ac:dyDescent="0.3">
      <c r="A3916">
        <v>3916</v>
      </c>
      <c r="B3916" s="1">
        <v>45208.674305555556</v>
      </c>
      <c r="C3916">
        <v>75262966</v>
      </c>
      <c r="D3916" s="3" t="s">
        <v>7849</v>
      </c>
      <c r="E3916" t="s">
        <v>7850</v>
      </c>
      <c r="F3916">
        <v>-38</v>
      </c>
      <c r="G3916" t="s">
        <v>22</v>
      </c>
      <c r="H3916">
        <v>195</v>
      </c>
      <c r="I3916">
        <v>3236</v>
      </c>
      <c r="J3916">
        <v>1</v>
      </c>
      <c r="K3916">
        <v>1</v>
      </c>
      <c r="L3916">
        <v>5</v>
      </c>
      <c r="M3916">
        <v>1</v>
      </c>
      <c r="N3916">
        <v>0</v>
      </c>
      <c r="O3916">
        <v>1</v>
      </c>
      <c r="P3916" s="2" t="s">
        <v>7849</v>
      </c>
      <c r="Q3916">
        <v>2</v>
      </c>
      <c r="R3916" s="4">
        <f t="shared" si="366"/>
        <v>75.262966000000006</v>
      </c>
      <c r="S3916">
        <f t="shared" si="367"/>
        <v>12.1875</v>
      </c>
      <c r="T3916">
        <f t="shared" si="368"/>
        <v>904750000</v>
      </c>
      <c r="U3916">
        <f t="shared" si="369"/>
        <v>4.9639618295979346</v>
      </c>
      <c r="V3916">
        <f>W3916+(constants!$B$1*(50-FLOOR(L3916,1)))</f>
        <v>16.706017397030962</v>
      </c>
      <c r="W3916">
        <f t="shared" si="370"/>
        <v>16.273165742878877</v>
      </c>
      <c r="X3916">
        <f>constants!$B$2*constants!$B$3^2/(Y3916*Z3916^4)</f>
        <v>42395.188860880728</v>
      </c>
      <c r="Y3916">
        <f t="shared" si="371"/>
        <v>0.1584893192461112</v>
      </c>
      <c r="Z3916">
        <f>constants!$B$4/T3916</f>
        <v>0.33135391876208897</v>
      </c>
    </row>
    <row r="3917" spans="1:26" x14ac:dyDescent="0.3">
      <c r="A3917">
        <v>3917</v>
      </c>
      <c r="B3917" s="1">
        <v>45208.674305555556</v>
      </c>
      <c r="C3917">
        <v>75290144</v>
      </c>
      <c r="D3917" s="3" t="s">
        <v>7851</v>
      </c>
      <c r="E3917" t="s">
        <v>7852</v>
      </c>
      <c r="F3917">
        <v>-54</v>
      </c>
      <c r="G3917" t="s">
        <v>50</v>
      </c>
      <c r="H3917">
        <v>781</v>
      </c>
      <c r="I3917">
        <v>3588</v>
      </c>
      <c r="J3917">
        <v>1</v>
      </c>
      <c r="K3917">
        <v>1</v>
      </c>
      <c r="L3917">
        <v>5</v>
      </c>
      <c r="M3917">
        <v>1</v>
      </c>
      <c r="N3917">
        <v>0</v>
      </c>
      <c r="O3917">
        <v>1</v>
      </c>
      <c r="P3917" s="2" t="s">
        <v>7851</v>
      </c>
      <c r="Q3917">
        <v>2</v>
      </c>
      <c r="R3917" s="4">
        <f t="shared" si="366"/>
        <v>75.290143999999998</v>
      </c>
      <c r="S3917">
        <f t="shared" si="367"/>
        <v>48.8125</v>
      </c>
      <c r="T3917">
        <f t="shared" si="368"/>
        <v>904750000</v>
      </c>
      <c r="U3917">
        <f t="shared" si="369"/>
        <v>5.5039230669336803</v>
      </c>
      <c r="V3917">
        <f>W3917+(constants!$B$1*(50-FLOOR(L3917,1)))</f>
        <v>32.706017397030969</v>
      </c>
      <c r="W3917">
        <f t="shared" si="370"/>
        <v>32.273165742878881</v>
      </c>
      <c r="X3917">
        <f>constants!$B$2*constants!$B$3^2/(Y3917*Z3917^4)</f>
        <v>1687782.8682486382</v>
      </c>
      <c r="Y3917">
        <f t="shared" si="371"/>
        <v>3.9810717055349656E-3</v>
      </c>
      <c r="Z3917">
        <f>constants!$B$4/T3917</f>
        <v>0.33135391876208897</v>
      </c>
    </row>
    <row r="3918" spans="1:26" x14ac:dyDescent="0.3">
      <c r="A3918">
        <v>3918</v>
      </c>
      <c r="B3918" s="1">
        <v>45208.674305555556</v>
      </c>
      <c r="C3918">
        <v>75302779</v>
      </c>
      <c r="D3918" s="3" t="s">
        <v>7853</v>
      </c>
      <c r="E3918" t="s">
        <v>7854</v>
      </c>
      <c r="F3918">
        <v>-52</v>
      </c>
      <c r="G3918" t="s">
        <v>19</v>
      </c>
      <c r="H3918">
        <v>-1445</v>
      </c>
      <c r="I3918">
        <v>1396</v>
      </c>
      <c r="J3918">
        <v>1</v>
      </c>
      <c r="K3918">
        <v>1</v>
      </c>
      <c r="L3918">
        <v>5</v>
      </c>
      <c r="M3918">
        <v>1</v>
      </c>
      <c r="N3918">
        <v>0</v>
      </c>
      <c r="O3918">
        <v>1</v>
      </c>
      <c r="P3918" s="2" t="s">
        <v>7853</v>
      </c>
      <c r="Q3918">
        <v>2</v>
      </c>
      <c r="R3918" s="4">
        <f t="shared" si="366"/>
        <v>75.302779000000001</v>
      </c>
      <c r="S3918">
        <f t="shared" si="367"/>
        <v>-90.3125</v>
      </c>
      <c r="T3918">
        <f t="shared" si="368"/>
        <v>904750000</v>
      </c>
      <c r="U3918">
        <f t="shared" si="369"/>
        <v>2.1414371798883551</v>
      </c>
      <c r="V3918">
        <f>W3918+(constants!$B$1*(50-FLOOR(L3918,1)))</f>
        <v>30.706017397030962</v>
      </c>
      <c r="W3918">
        <f t="shared" si="370"/>
        <v>30.273165742878877</v>
      </c>
      <c r="X3918">
        <f>constants!$B$2*constants!$B$3^2/(Y3918*Z3918^4)</f>
        <v>1064918.9966093246</v>
      </c>
      <c r="Y3918">
        <f t="shared" si="371"/>
        <v>6.3095734448019216E-3</v>
      </c>
      <c r="Z3918">
        <f>constants!$B$4/T3918</f>
        <v>0.33135391876208897</v>
      </c>
    </row>
    <row r="3919" spans="1:26" x14ac:dyDescent="0.3">
      <c r="A3919">
        <v>3919</v>
      </c>
      <c r="B3919" s="1">
        <v>45208.674305555556</v>
      </c>
      <c r="C3919">
        <v>75321624</v>
      </c>
      <c r="D3919" s="3" t="s">
        <v>7855</v>
      </c>
      <c r="E3919" t="s">
        <v>7856</v>
      </c>
      <c r="F3919">
        <v>-57</v>
      </c>
      <c r="G3919" t="s">
        <v>25</v>
      </c>
      <c r="H3919">
        <v>937</v>
      </c>
      <c r="I3919">
        <v>1240</v>
      </c>
      <c r="J3919">
        <v>1</v>
      </c>
      <c r="K3919">
        <v>1</v>
      </c>
      <c r="L3919">
        <v>6</v>
      </c>
      <c r="M3919">
        <v>1</v>
      </c>
      <c r="N3919">
        <v>0</v>
      </c>
      <c r="O3919">
        <v>1</v>
      </c>
      <c r="P3919" s="2" t="s">
        <v>7855</v>
      </c>
      <c r="Q3919">
        <v>2</v>
      </c>
      <c r="R3919" s="4">
        <f t="shared" si="366"/>
        <v>75.321624</v>
      </c>
      <c r="S3919">
        <f t="shared" si="367"/>
        <v>58.5625</v>
      </c>
      <c r="T3919">
        <f t="shared" si="368"/>
        <v>905250000</v>
      </c>
      <c r="U3919">
        <f t="shared" si="369"/>
        <v>1.902136176978195</v>
      </c>
      <c r="V3919">
        <f>W3919+(constants!$B$1*(50-FLOOR(L3919,1)))</f>
        <v>35.705996139735639</v>
      </c>
      <c r="W3919">
        <f t="shared" si="370"/>
        <v>35.282763411231379</v>
      </c>
      <c r="X3919">
        <f>constants!$B$2*constants!$B$3^2/(Y3919*Z3919^4)</f>
        <v>3375019.9251377136</v>
      </c>
      <c r="Y3919">
        <f t="shared" si="371"/>
        <v>1.995262314968875E-3</v>
      </c>
      <c r="Z3919">
        <f>constants!$B$4/T3919</f>
        <v>0.33117090085611711</v>
      </c>
    </row>
    <row r="3920" spans="1:26" x14ac:dyDescent="0.3">
      <c r="A3920">
        <v>3920</v>
      </c>
      <c r="B3920" s="1">
        <v>45208.674305555556</v>
      </c>
      <c r="C3920">
        <v>75336179</v>
      </c>
      <c r="D3920" s="3" t="s">
        <v>7857</v>
      </c>
      <c r="E3920" t="s">
        <v>7858</v>
      </c>
      <c r="F3920">
        <v>-54</v>
      </c>
      <c r="G3920" t="s">
        <v>50</v>
      </c>
      <c r="H3920">
        <v>664</v>
      </c>
      <c r="I3920">
        <v>3928</v>
      </c>
      <c r="J3920">
        <v>1</v>
      </c>
      <c r="K3920">
        <v>1</v>
      </c>
      <c r="L3920">
        <v>6</v>
      </c>
      <c r="M3920">
        <v>1</v>
      </c>
      <c r="N3920">
        <v>0</v>
      </c>
      <c r="O3920">
        <v>1</v>
      </c>
      <c r="P3920" s="2" t="s">
        <v>7857</v>
      </c>
      <c r="Q3920">
        <v>2</v>
      </c>
      <c r="R3920" s="4">
        <f t="shared" si="366"/>
        <v>75.336179000000001</v>
      </c>
      <c r="S3920">
        <f t="shared" si="367"/>
        <v>41.5</v>
      </c>
      <c r="T3920">
        <f t="shared" si="368"/>
        <v>905250000</v>
      </c>
      <c r="U3920">
        <f t="shared" si="369"/>
        <v>6.0254765348147989</v>
      </c>
      <c r="V3920">
        <f>W3920+(constants!$B$1*(50-FLOOR(L3920,1)))</f>
        <v>32.705996139735632</v>
      </c>
      <c r="W3920">
        <f t="shared" si="370"/>
        <v>32.282763411231372</v>
      </c>
      <c r="X3920">
        <f>constants!$B$2*constants!$B$3^2/(Y3920*Z3920^4)</f>
        <v>1691516.8997166932</v>
      </c>
      <c r="Y3920">
        <f t="shared" si="371"/>
        <v>3.9810717055349656E-3</v>
      </c>
      <c r="Z3920">
        <f>constants!$B$4/T3920</f>
        <v>0.33117090085611711</v>
      </c>
    </row>
    <row r="3921" spans="1:26" x14ac:dyDescent="0.3">
      <c r="A3921">
        <v>3921</v>
      </c>
      <c r="B3921" s="1">
        <v>45208.674305555556</v>
      </c>
      <c r="C3921">
        <v>75350210</v>
      </c>
      <c r="D3921" s="3" t="s">
        <v>7859</v>
      </c>
      <c r="E3921" t="s">
        <v>7860</v>
      </c>
      <c r="F3921">
        <v>-39</v>
      </c>
      <c r="G3921" t="s">
        <v>22</v>
      </c>
      <c r="H3921">
        <v>39</v>
      </c>
      <c r="I3921">
        <v>3556</v>
      </c>
      <c r="J3921">
        <v>1</v>
      </c>
      <c r="K3921">
        <v>1</v>
      </c>
      <c r="L3921">
        <v>6</v>
      </c>
      <c r="M3921">
        <v>1</v>
      </c>
      <c r="N3921">
        <v>0</v>
      </c>
      <c r="O3921">
        <v>1</v>
      </c>
      <c r="P3921" s="2" t="s">
        <v>7859</v>
      </c>
      <c r="Q3921">
        <v>2</v>
      </c>
      <c r="R3921" s="4">
        <f t="shared" si="366"/>
        <v>75.350210000000004</v>
      </c>
      <c r="S3921">
        <f t="shared" si="367"/>
        <v>2.4375</v>
      </c>
      <c r="T3921">
        <f t="shared" si="368"/>
        <v>905250000</v>
      </c>
      <c r="U3921">
        <f t="shared" si="369"/>
        <v>5.4548356817213399</v>
      </c>
      <c r="V3921">
        <f>W3921+(constants!$B$1*(50-FLOOR(L3921,1)))</f>
        <v>17.705996139735625</v>
      </c>
      <c r="W3921">
        <f t="shared" si="370"/>
        <v>17.282763411231365</v>
      </c>
      <c r="X3921">
        <f>constants!$B$2*constants!$B$3^2/(Y3921*Z3921^4)</f>
        <v>53490.461037713663</v>
      </c>
      <c r="Y3921">
        <f t="shared" si="371"/>
        <v>0.12589254117941673</v>
      </c>
      <c r="Z3921">
        <f>constants!$B$4/T3921</f>
        <v>0.33117090085611711</v>
      </c>
    </row>
    <row r="3922" spans="1:26" x14ac:dyDescent="0.3">
      <c r="A3922">
        <v>3922</v>
      </c>
      <c r="B3922" s="1">
        <v>45208.674305555556</v>
      </c>
      <c r="C3922">
        <v>75362511</v>
      </c>
      <c r="D3922" s="3" t="s">
        <v>7861</v>
      </c>
      <c r="E3922" t="s">
        <v>7862</v>
      </c>
      <c r="F3922">
        <v>-38</v>
      </c>
      <c r="G3922" t="s">
        <v>22</v>
      </c>
      <c r="H3922">
        <v>234</v>
      </c>
      <c r="I3922">
        <v>3568</v>
      </c>
      <c r="J3922">
        <v>1</v>
      </c>
      <c r="K3922">
        <v>1</v>
      </c>
      <c r="L3922">
        <v>6</v>
      </c>
      <c r="M3922">
        <v>1</v>
      </c>
      <c r="N3922">
        <v>0</v>
      </c>
      <c r="O3922">
        <v>1</v>
      </c>
      <c r="P3922" s="2" t="s">
        <v>7861</v>
      </c>
      <c r="Q3922">
        <v>2</v>
      </c>
      <c r="R3922" s="4">
        <f t="shared" si="366"/>
        <v>75.362510999999998</v>
      </c>
      <c r="S3922">
        <f t="shared" si="367"/>
        <v>14.625</v>
      </c>
      <c r="T3922">
        <f t="shared" si="368"/>
        <v>905250000</v>
      </c>
      <c r="U3922">
        <f t="shared" si="369"/>
        <v>5.4732434511759678</v>
      </c>
      <c r="V3922">
        <f>W3922+(constants!$B$1*(50-FLOOR(L3922,1)))</f>
        <v>16.705996139735628</v>
      </c>
      <c r="W3922">
        <f t="shared" si="370"/>
        <v>16.282763411231368</v>
      </c>
      <c r="X3922">
        <f>constants!$B$2*constants!$B$3^2/(Y3922*Z3922^4)</f>
        <v>42488.983490675091</v>
      </c>
      <c r="Y3922">
        <f t="shared" si="371"/>
        <v>0.1584893192461112</v>
      </c>
      <c r="Z3922">
        <f>constants!$B$4/T3922</f>
        <v>0.33117090085611711</v>
      </c>
    </row>
    <row r="3923" spans="1:26" x14ac:dyDescent="0.3">
      <c r="A3923">
        <v>3923</v>
      </c>
      <c r="B3923" s="1">
        <v>45208.674305555556</v>
      </c>
      <c r="C3923">
        <v>75374950</v>
      </c>
      <c r="D3923" s="3" t="s">
        <v>7863</v>
      </c>
      <c r="E3923" t="s">
        <v>7864</v>
      </c>
      <c r="F3923">
        <v>-54</v>
      </c>
      <c r="G3923" t="s">
        <v>50</v>
      </c>
      <c r="H3923">
        <v>1210</v>
      </c>
      <c r="I3923">
        <v>4020</v>
      </c>
      <c r="J3923">
        <v>1</v>
      </c>
      <c r="K3923">
        <v>1</v>
      </c>
      <c r="L3923">
        <v>6</v>
      </c>
      <c r="M3923">
        <v>1</v>
      </c>
      <c r="N3923">
        <v>0</v>
      </c>
      <c r="O3923">
        <v>1</v>
      </c>
      <c r="P3923" s="2" t="s">
        <v>7863</v>
      </c>
      <c r="Q3923">
        <v>2</v>
      </c>
      <c r="R3923" s="4">
        <f t="shared" si="366"/>
        <v>75.374949999999998</v>
      </c>
      <c r="S3923">
        <f t="shared" si="367"/>
        <v>75.625</v>
      </c>
      <c r="T3923">
        <f t="shared" si="368"/>
        <v>905250000</v>
      </c>
      <c r="U3923">
        <f t="shared" si="369"/>
        <v>6.1666027673002777</v>
      </c>
      <c r="V3923">
        <f>W3923+(constants!$B$1*(50-FLOOR(L3923,1)))</f>
        <v>32.705996139735632</v>
      </c>
      <c r="W3923">
        <f t="shared" si="370"/>
        <v>32.282763411231372</v>
      </c>
      <c r="X3923">
        <f>constants!$B$2*constants!$B$3^2/(Y3923*Z3923^4)</f>
        <v>1691516.8997166932</v>
      </c>
      <c r="Y3923">
        <f t="shared" si="371"/>
        <v>3.9810717055349656E-3</v>
      </c>
      <c r="Z3923">
        <f>constants!$B$4/T3923</f>
        <v>0.33117090085611711</v>
      </c>
    </row>
    <row r="3924" spans="1:26" x14ac:dyDescent="0.3">
      <c r="A3924">
        <v>3924</v>
      </c>
      <c r="B3924" s="1">
        <v>45208.674305555556</v>
      </c>
      <c r="C3924">
        <v>75387348</v>
      </c>
      <c r="D3924" s="3" t="s">
        <v>7865</v>
      </c>
      <c r="E3924" t="s">
        <v>7866</v>
      </c>
      <c r="F3924">
        <v>-38</v>
      </c>
      <c r="G3924" t="s">
        <v>22</v>
      </c>
      <c r="H3924">
        <v>-78</v>
      </c>
      <c r="I3924">
        <v>3576</v>
      </c>
      <c r="J3924">
        <v>1</v>
      </c>
      <c r="K3924">
        <v>1</v>
      </c>
      <c r="L3924">
        <v>6</v>
      </c>
      <c r="M3924">
        <v>1</v>
      </c>
      <c r="N3924">
        <v>0</v>
      </c>
      <c r="O3924">
        <v>1</v>
      </c>
      <c r="P3924" s="2" t="s">
        <v>7865</v>
      </c>
      <c r="Q3924">
        <v>2</v>
      </c>
      <c r="R3924" s="4">
        <f t="shared" si="366"/>
        <v>75.387348000000003</v>
      </c>
      <c r="S3924">
        <f t="shared" si="367"/>
        <v>-4.875</v>
      </c>
      <c r="T3924">
        <f t="shared" si="368"/>
        <v>905250000</v>
      </c>
      <c r="U3924">
        <f t="shared" si="369"/>
        <v>5.4855152974790524</v>
      </c>
      <c r="V3924">
        <f>W3924+(constants!$B$1*(50-FLOOR(L3924,1)))</f>
        <v>16.705996139735628</v>
      </c>
      <c r="W3924">
        <f t="shared" si="370"/>
        <v>16.282763411231368</v>
      </c>
      <c r="X3924">
        <f>constants!$B$2*constants!$B$3^2/(Y3924*Z3924^4)</f>
        <v>42488.983490675091</v>
      </c>
      <c r="Y3924">
        <f t="shared" si="371"/>
        <v>0.1584893192461112</v>
      </c>
      <c r="Z3924">
        <f>constants!$B$4/T3924</f>
        <v>0.33117090085611711</v>
      </c>
    </row>
    <row r="3925" spans="1:26" x14ac:dyDescent="0.3">
      <c r="A3925">
        <v>3925</v>
      </c>
      <c r="B3925" s="1">
        <v>45208.674305555556</v>
      </c>
      <c r="C3925">
        <v>75400360</v>
      </c>
      <c r="D3925" s="3" t="s">
        <v>7867</v>
      </c>
      <c r="E3925" t="s">
        <v>7868</v>
      </c>
      <c r="F3925">
        <v>-52</v>
      </c>
      <c r="G3925" t="s">
        <v>19</v>
      </c>
      <c r="H3925">
        <v>625</v>
      </c>
      <c r="I3925">
        <v>1872</v>
      </c>
      <c r="J3925">
        <v>1</v>
      </c>
      <c r="K3925">
        <v>1</v>
      </c>
      <c r="L3925">
        <v>6</v>
      </c>
      <c r="M3925">
        <v>1</v>
      </c>
      <c r="N3925">
        <v>0</v>
      </c>
      <c r="O3925">
        <v>1</v>
      </c>
      <c r="P3925" s="2" t="s">
        <v>7867</v>
      </c>
      <c r="Q3925">
        <v>2</v>
      </c>
      <c r="R3925" s="4">
        <f t="shared" si="366"/>
        <v>75.400360000000006</v>
      </c>
      <c r="S3925">
        <f t="shared" si="367"/>
        <v>39.0625</v>
      </c>
      <c r="T3925">
        <f t="shared" si="368"/>
        <v>905250000</v>
      </c>
      <c r="U3925">
        <f t="shared" si="369"/>
        <v>2.8716120349219203</v>
      </c>
      <c r="V3925">
        <f>W3925+(constants!$B$1*(50-FLOOR(L3925,1)))</f>
        <v>30.705996139735632</v>
      </c>
      <c r="W3925">
        <f t="shared" si="370"/>
        <v>30.282763411231372</v>
      </c>
      <c r="X3925">
        <f>constants!$B$2*constants!$B$3^2/(Y3925*Z3925^4)</f>
        <v>1067275.0111886142</v>
      </c>
      <c r="Y3925">
        <f t="shared" si="371"/>
        <v>6.3095734448019216E-3</v>
      </c>
      <c r="Z3925">
        <f>constants!$B$4/T3925</f>
        <v>0.33117090085611711</v>
      </c>
    </row>
    <row r="3926" spans="1:26" x14ac:dyDescent="0.3">
      <c r="A3926">
        <v>3926</v>
      </c>
      <c r="B3926" s="1">
        <v>45208.674305555556</v>
      </c>
      <c r="C3926">
        <v>75420084</v>
      </c>
      <c r="D3926" s="3" t="s">
        <v>7869</v>
      </c>
      <c r="E3926" t="s">
        <v>7870</v>
      </c>
      <c r="F3926">
        <v>-39</v>
      </c>
      <c r="G3926" t="s">
        <v>22</v>
      </c>
      <c r="H3926">
        <v>-195</v>
      </c>
      <c r="I3926">
        <v>3568</v>
      </c>
      <c r="J3926">
        <v>1</v>
      </c>
      <c r="K3926">
        <v>1</v>
      </c>
      <c r="L3926">
        <v>6</v>
      </c>
      <c r="M3926">
        <v>1</v>
      </c>
      <c r="N3926">
        <v>0</v>
      </c>
      <c r="O3926">
        <v>1</v>
      </c>
      <c r="P3926" s="2" t="s">
        <v>7869</v>
      </c>
      <c r="Q3926">
        <v>2</v>
      </c>
      <c r="R3926" s="4">
        <f t="shared" si="366"/>
        <v>75.420084000000003</v>
      </c>
      <c r="S3926">
        <f t="shared" si="367"/>
        <v>-12.1875</v>
      </c>
      <c r="T3926">
        <f t="shared" si="368"/>
        <v>905250000</v>
      </c>
      <c r="U3926">
        <f t="shared" si="369"/>
        <v>5.4732434511759678</v>
      </c>
      <c r="V3926">
        <f>W3926+(constants!$B$1*(50-FLOOR(L3926,1)))</f>
        <v>17.705996139735625</v>
      </c>
      <c r="W3926">
        <f t="shared" si="370"/>
        <v>17.282763411231365</v>
      </c>
      <c r="X3926">
        <f>constants!$B$2*constants!$B$3^2/(Y3926*Z3926^4)</f>
        <v>53490.461037713663</v>
      </c>
      <c r="Y3926">
        <f t="shared" si="371"/>
        <v>0.12589254117941673</v>
      </c>
      <c r="Z3926">
        <f>constants!$B$4/T3926</f>
        <v>0.33117090085611711</v>
      </c>
    </row>
    <row r="3927" spans="1:26" x14ac:dyDescent="0.3">
      <c r="A3927">
        <v>3927</v>
      </c>
      <c r="B3927" s="1">
        <v>45208.674305555556</v>
      </c>
      <c r="C3927">
        <v>75440095</v>
      </c>
      <c r="D3927" s="3" t="s">
        <v>7871</v>
      </c>
      <c r="E3927" t="s">
        <v>7872</v>
      </c>
      <c r="F3927">
        <v>-38</v>
      </c>
      <c r="G3927" t="s">
        <v>22</v>
      </c>
      <c r="H3927">
        <v>78</v>
      </c>
      <c r="I3927">
        <v>3556</v>
      </c>
      <c r="J3927">
        <v>1</v>
      </c>
      <c r="K3927">
        <v>1</v>
      </c>
      <c r="L3927">
        <v>6</v>
      </c>
      <c r="M3927">
        <v>1</v>
      </c>
      <c r="N3927">
        <v>0</v>
      </c>
      <c r="O3927">
        <v>1</v>
      </c>
      <c r="P3927" s="2" t="s">
        <v>7871</v>
      </c>
      <c r="Q3927">
        <v>2</v>
      </c>
      <c r="R3927" s="4">
        <f t="shared" si="366"/>
        <v>75.440094999999999</v>
      </c>
      <c r="S3927">
        <f t="shared" si="367"/>
        <v>4.875</v>
      </c>
      <c r="T3927">
        <f t="shared" si="368"/>
        <v>905250000</v>
      </c>
      <c r="U3927">
        <f t="shared" si="369"/>
        <v>5.4548356817213399</v>
      </c>
      <c r="V3927">
        <f>W3927+(constants!$B$1*(50-FLOOR(L3927,1)))</f>
        <v>16.705996139735628</v>
      </c>
      <c r="W3927">
        <f t="shared" si="370"/>
        <v>16.282763411231368</v>
      </c>
      <c r="X3927">
        <f>constants!$B$2*constants!$B$3^2/(Y3927*Z3927^4)</f>
        <v>42488.983490675091</v>
      </c>
      <c r="Y3927">
        <f t="shared" si="371"/>
        <v>0.1584893192461112</v>
      </c>
      <c r="Z3927">
        <f>constants!$B$4/T3927</f>
        <v>0.33117090085611711</v>
      </c>
    </row>
    <row r="3928" spans="1:26" x14ac:dyDescent="0.3">
      <c r="A3928">
        <v>3928</v>
      </c>
      <c r="B3928" s="1">
        <v>45208.674305555556</v>
      </c>
      <c r="C3928">
        <v>75452723</v>
      </c>
      <c r="D3928" s="3" t="s">
        <v>7873</v>
      </c>
      <c r="E3928" t="s">
        <v>7874</v>
      </c>
      <c r="F3928">
        <v>-39</v>
      </c>
      <c r="G3928" t="s">
        <v>22</v>
      </c>
      <c r="H3928">
        <v>-117</v>
      </c>
      <c r="I3928">
        <v>3556</v>
      </c>
      <c r="J3928">
        <v>1</v>
      </c>
      <c r="K3928">
        <v>1</v>
      </c>
      <c r="L3928">
        <v>6</v>
      </c>
      <c r="M3928">
        <v>1</v>
      </c>
      <c r="N3928">
        <v>0</v>
      </c>
      <c r="O3928">
        <v>1</v>
      </c>
      <c r="P3928" s="2" t="s">
        <v>7873</v>
      </c>
      <c r="Q3928">
        <v>2</v>
      </c>
      <c r="R3928" s="4">
        <f t="shared" si="366"/>
        <v>75.452723000000006</v>
      </c>
      <c r="S3928">
        <f t="shared" si="367"/>
        <v>-7.3125</v>
      </c>
      <c r="T3928">
        <f t="shared" si="368"/>
        <v>905250000</v>
      </c>
      <c r="U3928">
        <f t="shared" si="369"/>
        <v>5.4548356817213399</v>
      </c>
      <c r="V3928">
        <f>W3928+(constants!$B$1*(50-FLOOR(L3928,1)))</f>
        <v>17.705996139735625</v>
      </c>
      <c r="W3928">
        <f t="shared" si="370"/>
        <v>17.282763411231365</v>
      </c>
      <c r="X3928">
        <f>constants!$B$2*constants!$B$3^2/(Y3928*Z3928^4)</f>
        <v>53490.461037713663</v>
      </c>
      <c r="Y3928">
        <f t="shared" si="371"/>
        <v>0.12589254117941673</v>
      </c>
      <c r="Z3928">
        <f>constants!$B$4/T3928</f>
        <v>0.33117090085611711</v>
      </c>
    </row>
    <row r="3929" spans="1:26" x14ac:dyDescent="0.3">
      <c r="A3929">
        <v>3929</v>
      </c>
      <c r="B3929" s="1">
        <v>45208.674305555556</v>
      </c>
      <c r="C3929">
        <v>75465150</v>
      </c>
      <c r="D3929" s="3" t="s">
        <v>7875</v>
      </c>
      <c r="E3929" t="s">
        <v>7876</v>
      </c>
      <c r="F3929">
        <v>-38</v>
      </c>
      <c r="G3929" t="s">
        <v>22</v>
      </c>
      <c r="H3929">
        <v>-78</v>
      </c>
      <c r="I3929">
        <v>3560</v>
      </c>
      <c r="J3929">
        <v>1</v>
      </c>
      <c r="K3929">
        <v>1</v>
      </c>
      <c r="L3929">
        <v>6</v>
      </c>
      <c r="M3929">
        <v>1</v>
      </c>
      <c r="N3929">
        <v>0</v>
      </c>
      <c r="O3929">
        <v>1</v>
      </c>
      <c r="P3929" s="2" t="s">
        <v>7875</v>
      </c>
      <c r="Q3929">
        <v>2</v>
      </c>
      <c r="R3929" s="4">
        <f t="shared" si="366"/>
        <v>75.465149999999994</v>
      </c>
      <c r="S3929">
        <f t="shared" si="367"/>
        <v>-4.875</v>
      </c>
      <c r="T3929">
        <f t="shared" si="368"/>
        <v>905250000</v>
      </c>
      <c r="U3929">
        <f t="shared" si="369"/>
        <v>5.4609716048728822</v>
      </c>
      <c r="V3929">
        <f>W3929+(constants!$B$1*(50-FLOOR(L3929,1)))</f>
        <v>16.705996139735628</v>
      </c>
      <c r="W3929">
        <f t="shared" si="370"/>
        <v>16.282763411231368</v>
      </c>
      <c r="X3929">
        <f>constants!$B$2*constants!$B$3^2/(Y3929*Z3929^4)</f>
        <v>42488.983490675091</v>
      </c>
      <c r="Y3929">
        <f t="shared" si="371"/>
        <v>0.1584893192461112</v>
      </c>
      <c r="Z3929">
        <f>constants!$B$4/T3929</f>
        <v>0.33117090085611711</v>
      </c>
    </row>
    <row r="3930" spans="1:26" x14ac:dyDescent="0.3">
      <c r="A3930">
        <v>3930</v>
      </c>
      <c r="B3930" s="1">
        <v>45208.674305555556</v>
      </c>
      <c r="C3930">
        <v>75477843</v>
      </c>
      <c r="D3930" s="3" t="s">
        <v>7877</v>
      </c>
      <c r="E3930" t="s">
        <v>7878</v>
      </c>
      <c r="F3930">
        <v>-39</v>
      </c>
      <c r="G3930" t="s">
        <v>22</v>
      </c>
      <c r="H3930">
        <v>156</v>
      </c>
      <c r="I3930">
        <v>3556</v>
      </c>
      <c r="J3930">
        <v>1</v>
      </c>
      <c r="K3930">
        <v>1</v>
      </c>
      <c r="L3930">
        <v>6</v>
      </c>
      <c r="M3930">
        <v>1</v>
      </c>
      <c r="N3930">
        <v>0</v>
      </c>
      <c r="O3930">
        <v>1</v>
      </c>
      <c r="P3930" s="2" t="s">
        <v>7877</v>
      </c>
      <c r="Q3930">
        <v>2</v>
      </c>
      <c r="R3930" s="4">
        <f t="shared" si="366"/>
        <v>75.477842999999993</v>
      </c>
      <c r="S3930">
        <f t="shared" si="367"/>
        <v>9.75</v>
      </c>
      <c r="T3930">
        <f t="shared" si="368"/>
        <v>905250000</v>
      </c>
      <c r="U3930">
        <f t="shared" si="369"/>
        <v>5.4548356817213399</v>
      </c>
      <c r="V3930">
        <f>W3930+(constants!$B$1*(50-FLOOR(L3930,1)))</f>
        <v>17.705996139735625</v>
      </c>
      <c r="W3930">
        <f t="shared" si="370"/>
        <v>17.282763411231365</v>
      </c>
      <c r="X3930">
        <f>constants!$B$2*constants!$B$3^2/(Y3930*Z3930^4)</f>
        <v>53490.461037713663</v>
      </c>
      <c r="Y3930">
        <f t="shared" si="371"/>
        <v>0.12589254117941673</v>
      </c>
      <c r="Z3930">
        <f>constants!$B$4/T3930</f>
        <v>0.33117090085611711</v>
      </c>
    </row>
    <row r="3931" spans="1:26" x14ac:dyDescent="0.3">
      <c r="A3931">
        <v>3931</v>
      </c>
      <c r="B3931" s="1">
        <v>45208.674305555556</v>
      </c>
      <c r="C3931">
        <v>75500072</v>
      </c>
      <c r="D3931" s="3" t="s">
        <v>7879</v>
      </c>
      <c r="E3931" t="s">
        <v>7880</v>
      </c>
      <c r="F3931">
        <v>-52</v>
      </c>
      <c r="G3931" t="s">
        <v>19</v>
      </c>
      <c r="H3931">
        <v>0</v>
      </c>
      <c r="I3931">
        <v>1836</v>
      </c>
      <c r="J3931">
        <v>1</v>
      </c>
      <c r="K3931">
        <v>1</v>
      </c>
      <c r="L3931">
        <v>6</v>
      </c>
      <c r="M3931">
        <v>1</v>
      </c>
      <c r="N3931">
        <v>0</v>
      </c>
      <c r="O3931">
        <v>1</v>
      </c>
      <c r="P3931" s="2" t="s">
        <v>7879</v>
      </c>
      <c r="Q3931">
        <v>2</v>
      </c>
      <c r="R3931" s="4">
        <f t="shared" si="366"/>
        <v>75.500072000000003</v>
      </c>
      <c r="S3931">
        <f t="shared" si="367"/>
        <v>0</v>
      </c>
      <c r="T3931">
        <f t="shared" si="368"/>
        <v>905250000</v>
      </c>
      <c r="U3931">
        <f t="shared" si="369"/>
        <v>2.8163887265580372</v>
      </c>
      <c r="V3931">
        <f>W3931+(constants!$B$1*(50-FLOOR(L3931,1)))</f>
        <v>30.705996139735632</v>
      </c>
      <c r="W3931">
        <f t="shared" si="370"/>
        <v>30.282763411231372</v>
      </c>
      <c r="X3931">
        <f>constants!$B$2*constants!$B$3^2/(Y3931*Z3931^4)</f>
        <v>1067275.0111886142</v>
      </c>
      <c r="Y3931">
        <f t="shared" si="371"/>
        <v>6.3095734448019216E-3</v>
      </c>
      <c r="Z3931">
        <f>constants!$B$4/T3931</f>
        <v>0.33117090085611711</v>
      </c>
    </row>
    <row r="3932" spans="1:26" x14ac:dyDescent="0.3">
      <c r="A3932">
        <v>3932</v>
      </c>
      <c r="B3932" s="1">
        <v>45208.674305555556</v>
      </c>
      <c r="C3932">
        <v>75520797</v>
      </c>
      <c r="D3932" s="3" t="s">
        <v>7881</v>
      </c>
      <c r="E3932" t="s">
        <v>7882</v>
      </c>
      <c r="F3932">
        <v>-37</v>
      </c>
      <c r="G3932" t="s">
        <v>22</v>
      </c>
      <c r="H3932">
        <v>195</v>
      </c>
      <c r="I3932">
        <v>1100</v>
      </c>
      <c r="J3932">
        <v>1</v>
      </c>
      <c r="K3932">
        <v>1</v>
      </c>
      <c r="L3932">
        <v>7</v>
      </c>
      <c r="M3932">
        <v>1</v>
      </c>
      <c r="N3932">
        <v>0</v>
      </c>
      <c r="O3932">
        <v>1</v>
      </c>
      <c r="P3932" s="2" t="s">
        <v>7881</v>
      </c>
      <c r="Q3932">
        <v>2</v>
      </c>
      <c r="R3932" s="4">
        <f t="shared" si="366"/>
        <v>75.520797000000002</v>
      </c>
      <c r="S3932">
        <f t="shared" si="367"/>
        <v>12.1875</v>
      </c>
      <c r="T3932">
        <f t="shared" si="368"/>
        <v>905750000</v>
      </c>
      <c r="U3932">
        <f t="shared" si="369"/>
        <v>1.6873788666742053</v>
      </c>
      <c r="V3932">
        <f>W3932+(constants!$B$1*(50-FLOOR(L3932,1)))</f>
        <v>15.705969582788818</v>
      </c>
      <c r="W3932">
        <f t="shared" si="370"/>
        <v>15.292355779932381</v>
      </c>
      <c r="X3932">
        <f>constants!$B$2*constants!$B$3^2/(Y3932*Z3932^4)</f>
        <v>33824.826529152568</v>
      </c>
      <c r="Y3932">
        <f t="shared" si="371"/>
        <v>0.19952623149688758</v>
      </c>
      <c r="Z3932">
        <f>constants!$B$4/T3932</f>
        <v>0.33098808501242066</v>
      </c>
    </row>
    <row r="3933" spans="1:26" x14ac:dyDescent="0.3">
      <c r="A3933">
        <v>3933</v>
      </c>
      <c r="B3933" s="1">
        <v>45208.674305555556</v>
      </c>
      <c r="C3933">
        <v>75551959</v>
      </c>
      <c r="D3933" s="3" t="s">
        <v>7883</v>
      </c>
      <c r="E3933" t="s">
        <v>7884</v>
      </c>
      <c r="F3933">
        <v>-37</v>
      </c>
      <c r="G3933" t="s">
        <v>22</v>
      </c>
      <c r="H3933">
        <v>-390</v>
      </c>
      <c r="I3933">
        <v>1132</v>
      </c>
      <c r="J3933">
        <v>1</v>
      </c>
      <c r="K3933">
        <v>1</v>
      </c>
      <c r="L3933">
        <v>7</v>
      </c>
      <c r="M3933">
        <v>1</v>
      </c>
      <c r="N3933">
        <v>0</v>
      </c>
      <c r="O3933">
        <v>1</v>
      </c>
      <c r="P3933" s="2" t="s">
        <v>7883</v>
      </c>
      <c r="Q3933">
        <v>2</v>
      </c>
      <c r="R3933" s="4">
        <f t="shared" si="366"/>
        <v>75.551958999999997</v>
      </c>
      <c r="S3933">
        <f t="shared" si="367"/>
        <v>-24.375</v>
      </c>
      <c r="T3933">
        <f t="shared" si="368"/>
        <v>905750000</v>
      </c>
      <c r="U3933">
        <f t="shared" si="369"/>
        <v>1.7364662518865459</v>
      </c>
      <c r="V3933">
        <f>W3933+(constants!$B$1*(50-FLOOR(L3933,1)))</f>
        <v>15.705969582788818</v>
      </c>
      <c r="W3933">
        <f t="shared" si="370"/>
        <v>15.292355779932381</v>
      </c>
      <c r="X3933">
        <f>constants!$B$2*constants!$B$3^2/(Y3933*Z3933^4)</f>
        <v>33824.826529152568</v>
      </c>
      <c r="Y3933">
        <f t="shared" si="371"/>
        <v>0.19952623149688758</v>
      </c>
      <c r="Z3933">
        <f>constants!$B$4/T3933</f>
        <v>0.33098808501242066</v>
      </c>
    </row>
    <row r="3934" spans="1:26" x14ac:dyDescent="0.3">
      <c r="A3934">
        <v>3934</v>
      </c>
      <c r="B3934" s="1">
        <v>45208.674305555556</v>
      </c>
      <c r="C3934">
        <v>75574477</v>
      </c>
      <c r="D3934" s="3" t="s">
        <v>7885</v>
      </c>
      <c r="E3934" t="s">
        <v>7886</v>
      </c>
      <c r="F3934">
        <v>-37</v>
      </c>
      <c r="G3934" t="s">
        <v>22</v>
      </c>
      <c r="H3934">
        <v>117</v>
      </c>
      <c r="I3934">
        <v>1084</v>
      </c>
      <c r="J3934">
        <v>1</v>
      </c>
      <c r="K3934">
        <v>1</v>
      </c>
      <c r="L3934">
        <v>7</v>
      </c>
      <c r="M3934">
        <v>1</v>
      </c>
      <c r="N3934">
        <v>0</v>
      </c>
      <c r="O3934">
        <v>1</v>
      </c>
      <c r="P3934" s="2" t="s">
        <v>7885</v>
      </c>
      <c r="Q3934">
        <v>2</v>
      </c>
      <c r="R3934" s="4">
        <f t="shared" si="366"/>
        <v>75.574477000000002</v>
      </c>
      <c r="S3934">
        <f t="shared" si="367"/>
        <v>7.3125</v>
      </c>
      <c r="T3934">
        <f t="shared" si="368"/>
        <v>905750000</v>
      </c>
      <c r="U3934">
        <f t="shared" si="369"/>
        <v>1.6628351740680349</v>
      </c>
      <c r="V3934">
        <f>W3934+(constants!$B$1*(50-FLOOR(L3934,1)))</f>
        <v>15.705969582788818</v>
      </c>
      <c r="W3934">
        <f t="shared" si="370"/>
        <v>15.292355779932381</v>
      </c>
      <c r="X3934">
        <f>constants!$B$2*constants!$B$3^2/(Y3934*Z3934^4)</f>
        <v>33824.826529152568</v>
      </c>
      <c r="Y3934">
        <f t="shared" si="371"/>
        <v>0.19952623149688758</v>
      </c>
      <c r="Z3934">
        <f>constants!$B$4/T3934</f>
        <v>0.33098808501242066</v>
      </c>
    </row>
    <row r="3935" spans="1:26" x14ac:dyDescent="0.3">
      <c r="A3935">
        <v>3935</v>
      </c>
      <c r="B3935" s="1">
        <v>45208.674305555556</v>
      </c>
      <c r="C3935">
        <v>75588792</v>
      </c>
      <c r="D3935" s="3" t="s">
        <v>7887</v>
      </c>
      <c r="E3935" t="s">
        <v>7888</v>
      </c>
      <c r="F3935">
        <v>-37</v>
      </c>
      <c r="G3935" t="s">
        <v>22</v>
      </c>
      <c r="H3935">
        <v>468</v>
      </c>
      <c r="I3935">
        <v>1076</v>
      </c>
      <c r="J3935">
        <v>1</v>
      </c>
      <c r="K3935">
        <v>1</v>
      </c>
      <c r="L3935">
        <v>7</v>
      </c>
      <c r="M3935">
        <v>1</v>
      </c>
      <c r="N3935">
        <v>0</v>
      </c>
      <c r="O3935">
        <v>1</v>
      </c>
      <c r="P3935" s="2" t="s">
        <v>7887</v>
      </c>
      <c r="Q3935">
        <v>2</v>
      </c>
      <c r="R3935" s="4">
        <f t="shared" si="366"/>
        <v>75.588791999999998</v>
      </c>
      <c r="S3935">
        <f t="shared" si="367"/>
        <v>29.25</v>
      </c>
      <c r="T3935">
        <f t="shared" si="368"/>
        <v>905750000</v>
      </c>
      <c r="U3935">
        <f t="shared" si="369"/>
        <v>1.6505633277649499</v>
      </c>
      <c r="V3935">
        <f>W3935+(constants!$B$1*(50-FLOOR(L3935,1)))</f>
        <v>15.705969582788818</v>
      </c>
      <c r="W3935">
        <f t="shared" si="370"/>
        <v>15.292355779932381</v>
      </c>
      <c r="X3935">
        <f>constants!$B$2*constants!$B$3^2/(Y3935*Z3935^4)</f>
        <v>33824.826529152568</v>
      </c>
      <c r="Y3935">
        <f t="shared" si="371"/>
        <v>0.19952623149688758</v>
      </c>
      <c r="Z3935">
        <f>constants!$B$4/T3935</f>
        <v>0.33098808501242066</v>
      </c>
    </row>
    <row r="3936" spans="1:26" x14ac:dyDescent="0.3">
      <c r="A3936">
        <v>3936</v>
      </c>
      <c r="B3936" s="1">
        <v>45208.674305555556</v>
      </c>
      <c r="C3936">
        <v>75611297</v>
      </c>
      <c r="D3936" s="3" t="s">
        <v>7889</v>
      </c>
      <c r="E3936" t="s">
        <v>7890</v>
      </c>
      <c r="F3936">
        <v>-37</v>
      </c>
      <c r="G3936" t="s">
        <v>22</v>
      </c>
      <c r="H3936">
        <v>195</v>
      </c>
      <c r="I3936">
        <v>1104</v>
      </c>
      <c r="J3936">
        <v>1</v>
      </c>
      <c r="K3936">
        <v>1</v>
      </c>
      <c r="L3936">
        <v>7</v>
      </c>
      <c r="M3936">
        <v>1</v>
      </c>
      <c r="N3936">
        <v>0</v>
      </c>
      <c r="O3936">
        <v>1</v>
      </c>
      <c r="P3936" s="2" t="s">
        <v>7889</v>
      </c>
      <c r="Q3936">
        <v>2</v>
      </c>
      <c r="R3936" s="4">
        <f t="shared" si="366"/>
        <v>75.611296999999993</v>
      </c>
      <c r="S3936">
        <f t="shared" si="367"/>
        <v>12.1875</v>
      </c>
      <c r="T3936">
        <f t="shared" si="368"/>
        <v>905750000</v>
      </c>
      <c r="U3936">
        <f t="shared" si="369"/>
        <v>1.6935147898257479</v>
      </c>
      <c r="V3936">
        <f>W3936+(constants!$B$1*(50-FLOOR(L3936,1)))</f>
        <v>15.705969582788818</v>
      </c>
      <c r="W3936">
        <f t="shared" si="370"/>
        <v>15.292355779932381</v>
      </c>
      <c r="X3936">
        <f>constants!$B$2*constants!$B$3^2/(Y3936*Z3936^4)</f>
        <v>33824.826529152568</v>
      </c>
      <c r="Y3936">
        <f t="shared" si="371"/>
        <v>0.19952623149688758</v>
      </c>
      <c r="Z3936">
        <f>constants!$B$4/T3936</f>
        <v>0.33098808501242066</v>
      </c>
    </row>
    <row r="3937" spans="1:26" x14ac:dyDescent="0.3">
      <c r="A3937">
        <v>3937</v>
      </c>
      <c r="B3937" s="1">
        <v>45208.674305555556</v>
      </c>
      <c r="C3937">
        <v>75626128</v>
      </c>
      <c r="D3937" s="3" t="s">
        <v>7891</v>
      </c>
      <c r="E3937" t="s">
        <v>7892</v>
      </c>
      <c r="F3937">
        <v>-37</v>
      </c>
      <c r="G3937" t="s">
        <v>22</v>
      </c>
      <c r="H3937">
        <v>-195</v>
      </c>
      <c r="I3937">
        <v>1108</v>
      </c>
      <c r="J3937">
        <v>1</v>
      </c>
      <c r="K3937">
        <v>1</v>
      </c>
      <c r="L3937">
        <v>7</v>
      </c>
      <c r="M3937">
        <v>1</v>
      </c>
      <c r="N3937">
        <v>0</v>
      </c>
      <c r="O3937">
        <v>1</v>
      </c>
      <c r="P3937" s="2" t="s">
        <v>7891</v>
      </c>
      <c r="Q3937">
        <v>2</v>
      </c>
      <c r="R3937" s="4">
        <f t="shared" si="366"/>
        <v>75.626127999999994</v>
      </c>
      <c r="S3937">
        <f t="shared" si="367"/>
        <v>-12.1875</v>
      </c>
      <c r="T3937">
        <f t="shared" si="368"/>
        <v>905750000</v>
      </c>
      <c r="U3937">
        <f t="shared" si="369"/>
        <v>1.6996507129772904</v>
      </c>
      <c r="V3937">
        <f>W3937+(constants!$B$1*(50-FLOOR(L3937,1)))</f>
        <v>15.705969582788818</v>
      </c>
      <c r="W3937">
        <f t="shared" si="370"/>
        <v>15.292355779932381</v>
      </c>
      <c r="X3937">
        <f>constants!$B$2*constants!$B$3^2/(Y3937*Z3937^4)</f>
        <v>33824.826529152568</v>
      </c>
      <c r="Y3937">
        <f t="shared" si="371"/>
        <v>0.19952623149688758</v>
      </c>
      <c r="Z3937">
        <f>constants!$B$4/T3937</f>
        <v>0.33098808501242066</v>
      </c>
    </row>
    <row r="3938" spans="1:26" x14ac:dyDescent="0.3">
      <c r="A3938">
        <v>3938</v>
      </c>
      <c r="B3938" s="1">
        <v>45208.674305555556</v>
      </c>
      <c r="C3938">
        <v>75650578</v>
      </c>
      <c r="D3938" s="3" t="s">
        <v>7893</v>
      </c>
      <c r="E3938" t="s">
        <v>7894</v>
      </c>
      <c r="F3938">
        <v>-37</v>
      </c>
      <c r="G3938" t="s">
        <v>22</v>
      </c>
      <c r="H3938">
        <v>-234</v>
      </c>
      <c r="I3938">
        <v>1116</v>
      </c>
      <c r="J3938">
        <v>1</v>
      </c>
      <c r="K3938">
        <v>1</v>
      </c>
      <c r="L3938">
        <v>7</v>
      </c>
      <c r="M3938">
        <v>1</v>
      </c>
      <c r="N3938">
        <v>0</v>
      </c>
      <c r="O3938">
        <v>1</v>
      </c>
      <c r="P3938" s="2" t="s">
        <v>7893</v>
      </c>
      <c r="Q3938">
        <v>2</v>
      </c>
      <c r="R3938" s="4">
        <f t="shared" si="366"/>
        <v>75.650577999999996</v>
      </c>
      <c r="S3938">
        <f t="shared" si="367"/>
        <v>-14.625</v>
      </c>
      <c r="T3938">
        <f t="shared" si="368"/>
        <v>905750000</v>
      </c>
      <c r="U3938">
        <f t="shared" si="369"/>
        <v>1.7119225592803755</v>
      </c>
      <c r="V3938">
        <f>W3938+(constants!$B$1*(50-FLOOR(L3938,1)))</f>
        <v>15.705969582788818</v>
      </c>
      <c r="W3938">
        <f t="shared" si="370"/>
        <v>15.292355779932381</v>
      </c>
      <c r="X3938">
        <f>constants!$B$2*constants!$B$3^2/(Y3938*Z3938^4)</f>
        <v>33824.826529152568</v>
      </c>
      <c r="Y3938">
        <f t="shared" si="371"/>
        <v>0.19952623149688758</v>
      </c>
      <c r="Z3938">
        <f>constants!$B$4/T3938</f>
        <v>0.33098808501242066</v>
      </c>
    </row>
    <row r="3939" spans="1:26" x14ac:dyDescent="0.3">
      <c r="A3939">
        <v>3939</v>
      </c>
      <c r="B3939" s="1">
        <v>45208.674305555556</v>
      </c>
      <c r="C3939">
        <v>75670605</v>
      </c>
      <c r="D3939" s="3" t="s">
        <v>7895</v>
      </c>
      <c r="E3939" t="s">
        <v>7896</v>
      </c>
      <c r="F3939">
        <v>-37</v>
      </c>
      <c r="G3939" t="s">
        <v>22</v>
      </c>
      <c r="H3939">
        <v>-507</v>
      </c>
      <c r="I3939">
        <v>1120</v>
      </c>
      <c r="J3939">
        <v>1</v>
      </c>
      <c r="K3939">
        <v>1</v>
      </c>
      <c r="L3939">
        <v>7</v>
      </c>
      <c r="M3939">
        <v>1</v>
      </c>
      <c r="N3939">
        <v>0</v>
      </c>
      <c r="O3939">
        <v>1</v>
      </c>
      <c r="P3939" s="2" t="s">
        <v>7895</v>
      </c>
      <c r="Q3939">
        <v>2</v>
      </c>
      <c r="R3939" s="4">
        <f t="shared" si="366"/>
        <v>75.670604999999995</v>
      </c>
      <c r="S3939">
        <f t="shared" si="367"/>
        <v>-31.6875</v>
      </c>
      <c r="T3939">
        <f t="shared" si="368"/>
        <v>905750000</v>
      </c>
      <c r="U3939">
        <f t="shared" si="369"/>
        <v>1.7180584824319181</v>
      </c>
      <c r="V3939">
        <f>W3939+(constants!$B$1*(50-FLOOR(L3939,1)))</f>
        <v>15.705969582788818</v>
      </c>
      <c r="W3939">
        <f t="shared" si="370"/>
        <v>15.292355779932381</v>
      </c>
      <c r="X3939">
        <f>constants!$B$2*constants!$B$3^2/(Y3939*Z3939^4)</f>
        <v>33824.826529152568</v>
      </c>
      <c r="Y3939">
        <f t="shared" si="371"/>
        <v>0.19952623149688758</v>
      </c>
      <c r="Z3939">
        <f>constants!$B$4/T3939</f>
        <v>0.33098808501242066</v>
      </c>
    </row>
    <row r="3940" spans="1:26" x14ac:dyDescent="0.3">
      <c r="A3940">
        <v>3940</v>
      </c>
      <c r="B3940" s="1">
        <v>45208.674305555556</v>
      </c>
      <c r="C3940">
        <v>75683118</v>
      </c>
      <c r="D3940" s="3" t="s">
        <v>7897</v>
      </c>
      <c r="E3940" t="s">
        <v>7898</v>
      </c>
      <c r="F3940">
        <v>-37</v>
      </c>
      <c r="G3940" t="s">
        <v>22</v>
      </c>
      <c r="H3940">
        <v>-156</v>
      </c>
      <c r="I3940">
        <v>1124</v>
      </c>
      <c r="J3940">
        <v>1</v>
      </c>
      <c r="K3940">
        <v>1</v>
      </c>
      <c r="L3940">
        <v>7</v>
      </c>
      <c r="M3940">
        <v>1</v>
      </c>
      <c r="N3940">
        <v>0</v>
      </c>
      <c r="O3940">
        <v>1</v>
      </c>
      <c r="P3940" s="2" t="s">
        <v>7897</v>
      </c>
      <c r="Q3940">
        <v>2</v>
      </c>
      <c r="R3940" s="4">
        <f t="shared" si="366"/>
        <v>75.683117999999993</v>
      </c>
      <c r="S3940">
        <f t="shared" si="367"/>
        <v>-9.75</v>
      </c>
      <c r="T3940">
        <f t="shared" si="368"/>
        <v>905750000</v>
      </c>
      <c r="U3940">
        <f t="shared" si="369"/>
        <v>1.7241944055834606</v>
      </c>
      <c r="V3940">
        <f>W3940+(constants!$B$1*(50-FLOOR(L3940,1)))</f>
        <v>15.705969582788818</v>
      </c>
      <c r="W3940">
        <f t="shared" si="370"/>
        <v>15.292355779932381</v>
      </c>
      <c r="X3940">
        <f>constants!$B$2*constants!$B$3^2/(Y3940*Z3940^4)</f>
        <v>33824.826529152568</v>
      </c>
      <c r="Y3940">
        <f t="shared" si="371"/>
        <v>0.19952623149688758</v>
      </c>
      <c r="Z3940">
        <f>constants!$B$4/T3940</f>
        <v>0.33098808501242066</v>
      </c>
    </row>
    <row r="3941" spans="1:26" x14ac:dyDescent="0.3">
      <c r="A3941">
        <v>3941</v>
      </c>
      <c r="B3941" s="1">
        <v>45208.674305555556</v>
      </c>
      <c r="C3941">
        <v>75695823</v>
      </c>
      <c r="D3941" s="3" t="s">
        <v>7899</v>
      </c>
      <c r="E3941" t="s">
        <v>7900</v>
      </c>
      <c r="F3941">
        <v>-37</v>
      </c>
      <c r="G3941" t="s">
        <v>22</v>
      </c>
      <c r="H3941">
        <v>-78</v>
      </c>
      <c r="I3941">
        <v>1112</v>
      </c>
      <c r="J3941">
        <v>1</v>
      </c>
      <c r="K3941">
        <v>1</v>
      </c>
      <c r="L3941">
        <v>7</v>
      </c>
      <c r="M3941">
        <v>1</v>
      </c>
      <c r="N3941">
        <v>0</v>
      </c>
      <c r="O3941">
        <v>1</v>
      </c>
      <c r="P3941" s="2" t="s">
        <v>7899</v>
      </c>
      <c r="Q3941">
        <v>2</v>
      </c>
      <c r="R3941" s="4">
        <f t="shared" si="366"/>
        <v>75.695823000000004</v>
      </c>
      <c r="S3941">
        <f t="shared" si="367"/>
        <v>-4.875</v>
      </c>
      <c r="T3941">
        <f t="shared" si="368"/>
        <v>905750000</v>
      </c>
      <c r="U3941">
        <f t="shared" si="369"/>
        <v>1.705786636128833</v>
      </c>
      <c r="V3941">
        <f>W3941+(constants!$B$1*(50-FLOOR(L3941,1)))</f>
        <v>15.705969582788818</v>
      </c>
      <c r="W3941">
        <f t="shared" si="370"/>
        <v>15.292355779932381</v>
      </c>
      <c r="X3941">
        <f>constants!$B$2*constants!$B$3^2/(Y3941*Z3941^4)</f>
        <v>33824.826529152568</v>
      </c>
      <c r="Y3941">
        <f t="shared" si="371"/>
        <v>0.19952623149688758</v>
      </c>
      <c r="Z3941">
        <f>constants!$B$4/T3941</f>
        <v>0.33098808501242066</v>
      </c>
    </row>
    <row r="3942" spans="1:26" x14ac:dyDescent="0.3">
      <c r="A3942">
        <v>3942</v>
      </c>
      <c r="B3942" s="1">
        <v>45208.674305555556</v>
      </c>
      <c r="C3942">
        <v>75726383</v>
      </c>
      <c r="D3942" s="3" t="s">
        <v>7901</v>
      </c>
      <c r="E3942" t="s">
        <v>7902</v>
      </c>
      <c r="F3942">
        <v>-37</v>
      </c>
      <c r="G3942" t="s">
        <v>22</v>
      </c>
      <c r="H3942">
        <v>-39</v>
      </c>
      <c r="I3942">
        <v>1384</v>
      </c>
      <c r="J3942">
        <v>1</v>
      </c>
      <c r="K3942">
        <v>1</v>
      </c>
      <c r="L3942">
        <v>8</v>
      </c>
      <c r="M3942">
        <v>1</v>
      </c>
      <c r="N3942">
        <v>0</v>
      </c>
      <c r="O3942">
        <v>1</v>
      </c>
      <c r="P3942" s="2" t="s">
        <v>7901</v>
      </c>
      <c r="Q3942">
        <v>2</v>
      </c>
      <c r="R3942" s="4">
        <f t="shared" si="366"/>
        <v>75.726382999999998</v>
      </c>
      <c r="S3942">
        <f t="shared" si="367"/>
        <v>-2.4375</v>
      </c>
      <c r="T3942">
        <f t="shared" si="368"/>
        <v>906250000</v>
      </c>
      <c r="U3942">
        <f t="shared" si="369"/>
        <v>2.1230294104337273</v>
      </c>
      <c r="V3942">
        <f>W3942+(constants!$B$1*(50-FLOOR(L3942,1)))</f>
        <v>15.70593773204002</v>
      </c>
      <c r="W3942">
        <f t="shared" si="370"/>
        <v>15.301942854831408</v>
      </c>
      <c r="X3942">
        <f>constants!$B$2*constants!$B$3^2/(Y3942*Z3942^4)</f>
        <v>33899.577498517217</v>
      </c>
      <c r="Y3942">
        <f t="shared" si="371"/>
        <v>0.19952623149688758</v>
      </c>
      <c r="Z3942">
        <f>constants!$B$4/T3942</f>
        <v>0.33080547089655171</v>
      </c>
    </row>
    <row r="3943" spans="1:26" x14ac:dyDescent="0.3">
      <c r="A3943">
        <v>3943</v>
      </c>
      <c r="B3943" s="1">
        <v>45208.674305555556</v>
      </c>
      <c r="C3943">
        <v>75750312</v>
      </c>
      <c r="D3943" s="3" t="s">
        <v>7903</v>
      </c>
      <c r="E3943" t="s">
        <v>7904</v>
      </c>
      <c r="F3943">
        <v>-37</v>
      </c>
      <c r="G3943" t="s">
        <v>22</v>
      </c>
      <c r="H3943">
        <v>820</v>
      </c>
      <c r="I3943">
        <v>1368</v>
      </c>
      <c r="J3943">
        <v>1</v>
      </c>
      <c r="K3943">
        <v>1</v>
      </c>
      <c r="L3943">
        <v>8</v>
      </c>
      <c r="M3943">
        <v>1</v>
      </c>
      <c r="N3943">
        <v>0</v>
      </c>
      <c r="O3943">
        <v>1</v>
      </c>
      <c r="P3943" s="2" t="s">
        <v>7903</v>
      </c>
      <c r="Q3943">
        <v>2</v>
      </c>
      <c r="R3943" s="4">
        <f t="shared" si="366"/>
        <v>75.750311999999994</v>
      </c>
      <c r="S3943">
        <f t="shared" si="367"/>
        <v>51.25</v>
      </c>
      <c r="T3943">
        <f t="shared" si="368"/>
        <v>906250000</v>
      </c>
      <c r="U3943">
        <f t="shared" si="369"/>
        <v>2.0984857178275571</v>
      </c>
      <c r="V3943">
        <f>W3943+(constants!$B$1*(50-FLOOR(L3943,1)))</f>
        <v>15.70593773204002</v>
      </c>
      <c r="W3943">
        <f t="shared" si="370"/>
        <v>15.301942854831408</v>
      </c>
      <c r="X3943">
        <f>constants!$B$2*constants!$B$3^2/(Y3943*Z3943^4)</f>
        <v>33899.577498517217</v>
      </c>
      <c r="Y3943">
        <f t="shared" si="371"/>
        <v>0.19952623149688758</v>
      </c>
      <c r="Z3943">
        <f>constants!$B$4/T3943</f>
        <v>0.33080547089655171</v>
      </c>
    </row>
    <row r="3944" spans="1:26" x14ac:dyDescent="0.3">
      <c r="A3944">
        <v>3944</v>
      </c>
      <c r="B3944" s="1">
        <v>45208.674305555556</v>
      </c>
      <c r="C3944">
        <v>75770216</v>
      </c>
      <c r="D3944" s="3" t="s">
        <v>7905</v>
      </c>
      <c r="E3944" t="s">
        <v>7906</v>
      </c>
      <c r="F3944">
        <v>-37</v>
      </c>
      <c r="G3944" t="s">
        <v>22</v>
      </c>
      <c r="H3944">
        <v>-234</v>
      </c>
      <c r="I3944">
        <v>1388</v>
      </c>
      <c r="J3944">
        <v>1</v>
      </c>
      <c r="K3944">
        <v>1</v>
      </c>
      <c r="L3944">
        <v>8</v>
      </c>
      <c r="M3944">
        <v>1</v>
      </c>
      <c r="N3944">
        <v>0</v>
      </c>
      <c r="O3944">
        <v>1</v>
      </c>
      <c r="P3944" s="2" t="s">
        <v>7905</v>
      </c>
      <c r="Q3944">
        <v>2</v>
      </c>
      <c r="R3944" s="4">
        <f t="shared" si="366"/>
        <v>75.770216000000005</v>
      </c>
      <c r="S3944">
        <f t="shared" si="367"/>
        <v>-14.625</v>
      </c>
      <c r="T3944">
        <f t="shared" si="368"/>
        <v>906250000</v>
      </c>
      <c r="U3944">
        <f t="shared" si="369"/>
        <v>2.12916533358527</v>
      </c>
      <c r="V3944">
        <f>W3944+(constants!$B$1*(50-FLOOR(L3944,1)))</f>
        <v>15.70593773204002</v>
      </c>
      <c r="W3944">
        <f t="shared" si="370"/>
        <v>15.301942854831408</v>
      </c>
      <c r="X3944">
        <f>constants!$B$2*constants!$B$3^2/(Y3944*Z3944^4)</f>
        <v>33899.577498517217</v>
      </c>
      <c r="Y3944">
        <f t="shared" si="371"/>
        <v>0.19952623149688758</v>
      </c>
      <c r="Z3944">
        <f>constants!$B$4/T3944</f>
        <v>0.33080547089655171</v>
      </c>
    </row>
    <row r="3945" spans="1:26" x14ac:dyDescent="0.3">
      <c r="A3945">
        <v>3945</v>
      </c>
      <c r="B3945" s="1">
        <v>45208.674305555556</v>
      </c>
      <c r="C3945">
        <v>75792184</v>
      </c>
      <c r="D3945" s="3" t="s">
        <v>7907</v>
      </c>
      <c r="E3945" t="s">
        <v>7908</v>
      </c>
      <c r="F3945">
        <v>-53</v>
      </c>
      <c r="G3945" t="s">
        <v>25</v>
      </c>
      <c r="H3945">
        <v>742</v>
      </c>
      <c r="I3945">
        <v>2432</v>
      </c>
      <c r="J3945">
        <v>1</v>
      </c>
      <c r="K3945">
        <v>1</v>
      </c>
      <c r="L3945">
        <v>8</v>
      </c>
      <c r="M3945">
        <v>1</v>
      </c>
      <c r="N3945">
        <v>0</v>
      </c>
      <c r="O3945">
        <v>1</v>
      </c>
      <c r="P3945" s="2" t="s">
        <v>7907</v>
      </c>
      <c r="Q3945">
        <v>2</v>
      </c>
      <c r="R3945" s="4">
        <f t="shared" si="366"/>
        <v>75.792184000000006</v>
      </c>
      <c r="S3945">
        <f t="shared" si="367"/>
        <v>46.375</v>
      </c>
      <c r="T3945">
        <f t="shared" si="368"/>
        <v>906250000</v>
      </c>
      <c r="U3945">
        <f t="shared" si="369"/>
        <v>3.7306412761378791</v>
      </c>
      <c r="V3945">
        <f>W3945+(constants!$B$1*(50-FLOOR(L3945,1)))</f>
        <v>31.705937732040017</v>
      </c>
      <c r="W3945">
        <f t="shared" si="370"/>
        <v>31.301942854831402</v>
      </c>
      <c r="X3945">
        <f>constants!$B$2*constants!$B$3^2/(Y3945*Z3945^4)</f>
        <v>1349566.4880893675</v>
      </c>
      <c r="Y3945">
        <f t="shared" si="371"/>
        <v>5.0118723362727194E-3</v>
      </c>
      <c r="Z3945">
        <f>constants!$B$4/T3945</f>
        <v>0.33080547089655171</v>
      </c>
    </row>
    <row r="3946" spans="1:26" x14ac:dyDescent="0.3">
      <c r="A3946">
        <v>3946</v>
      </c>
      <c r="B3946" s="1">
        <v>45208.674305555556</v>
      </c>
      <c r="C3946">
        <v>75830201</v>
      </c>
      <c r="D3946" s="3" t="s">
        <v>7909</v>
      </c>
      <c r="E3946" t="s">
        <v>7910</v>
      </c>
      <c r="F3946">
        <v>-37</v>
      </c>
      <c r="G3946" t="s">
        <v>22</v>
      </c>
      <c r="H3946">
        <v>390</v>
      </c>
      <c r="I3946">
        <v>1376</v>
      </c>
      <c r="J3946">
        <v>1</v>
      </c>
      <c r="K3946">
        <v>1</v>
      </c>
      <c r="L3946">
        <v>8</v>
      </c>
      <c r="M3946">
        <v>1</v>
      </c>
      <c r="N3946">
        <v>0</v>
      </c>
      <c r="O3946">
        <v>1</v>
      </c>
      <c r="P3946" s="2" t="s">
        <v>7909</v>
      </c>
      <c r="Q3946">
        <v>2</v>
      </c>
      <c r="R3946" s="4">
        <f t="shared" si="366"/>
        <v>75.830201000000002</v>
      </c>
      <c r="S3946">
        <f t="shared" si="367"/>
        <v>24.375</v>
      </c>
      <c r="T3946">
        <f t="shared" si="368"/>
        <v>906250000</v>
      </c>
      <c r="U3946">
        <f t="shared" si="369"/>
        <v>2.1107575641306422</v>
      </c>
      <c r="V3946">
        <f>W3946+(constants!$B$1*(50-FLOOR(L3946,1)))</f>
        <v>15.70593773204002</v>
      </c>
      <c r="W3946">
        <f t="shared" si="370"/>
        <v>15.301942854831408</v>
      </c>
      <c r="X3946">
        <f>constants!$B$2*constants!$B$3^2/(Y3946*Z3946^4)</f>
        <v>33899.577498517217</v>
      </c>
      <c r="Y3946">
        <f t="shared" si="371"/>
        <v>0.19952623149688758</v>
      </c>
      <c r="Z3946">
        <f>constants!$B$4/T3946</f>
        <v>0.33080547089655171</v>
      </c>
    </row>
    <row r="3947" spans="1:26" x14ac:dyDescent="0.3">
      <c r="A3947">
        <v>3947</v>
      </c>
      <c r="B3947" s="1">
        <v>45208.674305555556</v>
      </c>
      <c r="C3947">
        <v>75850220</v>
      </c>
      <c r="D3947" s="3" t="s">
        <v>7911</v>
      </c>
      <c r="E3947" t="s">
        <v>7912</v>
      </c>
      <c r="F3947">
        <v>-37</v>
      </c>
      <c r="G3947" t="s">
        <v>22</v>
      </c>
      <c r="H3947">
        <v>39</v>
      </c>
      <c r="I3947">
        <v>1408</v>
      </c>
      <c r="J3947">
        <v>1</v>
      </c>
      <c r="K3947">
        <v>1</v>
      </c>
      <c r="L3947">
        <v>8</v>
      </c>
      <c r="M3947">
        <v>1</v>
      </c>
      <c r="N3947">
        <v>0</v>
      </c>
      <c r="O3947">
        <v>1</v>
      </c>
      <c r="P3947" s="2" t="s">
        <v>7911</v>
      </c>
      <c r="Q3947">
        <v>2</v>
      </c>
      <c r="R3947" s="4">
        <f t="shared" si="366"/>
        <v>75.850219999999993</v>
      </c>
      <c r="S3947">
        <f t="shared" si="367"/>
        <v>2.4375</v>
      </c>
      <c r="T3947">
        <f t="shared" si="368"/>
        <v>906250000</v>
      </c>
      <c r="U3947">
        <f t="shared" si="369"/>
        <v>2.1598449493429825</v>
      </c>
      <c r="V3947">
        <f>W3947+(constants!$B$1*(50-FLOOR(L3947,1)))</f>
        <v>15.70593773204002</v>
      </c>
      <c r="W3947">
        <f t="shared" si="370"/>
        <v>15.301942854831408</v>
      </c>
      <c r="X3947">
        <f>constants!$B$2*constants!$B$3^2/(Y3947*Z3947^4)</f>
        <v>33899.577498517217</v>
      </c>
      <c r="Y3947">
        <f t="shared" si="371"/>
        <v>0.19952623149688758</v>
      </c>
      <c r="Z3947">
        <f>constants!$B$4/T3947</f>
        <v>0.33080547089655171</v>
      </c>
    </row>
    <row r="3948" spans="1:26" x14ac:dyDescent="0.3">
      <c r="A3948">
        <v>3948</v>
      </c>
      <c r="B3948" s="1">
        <v>45208.674305555556</v>
      </c>
      <c r="C3948">
        <v>75863105</v>
      </c>
      <c r="D3948" s="3" t="s">
        <v>7913</v>
      </c>
      <c r="E3948" t="s">
        <v>7914</v>
      </c>
      <c r="F3948">
        <v>-37</v>
      </c>
      <c r="G3948" t="s">
        <v>22</v>
      </c>
      <c r="H3948">
        <v>781</v>
      </c>
      <c r="I3948">
        <v>1352</v>
      </c>
      <c r="J3948">
        <v>1</v>
      </c>
      <c r="K3948">
        <v>1</v>
      </c>
      <c r="L3948">
        <v>8</v>
      </c>
      <c r="M3948">
        <v>1</v>
      </c>
      <c r="N3948">
        <v>0</v>
      </c>
      <c r="O3948">
        <v>1</v>
      </c>
      <c r="P3948" s="2" t="s">
        <v>7913</v>
      </c>
      <c r="Q3948">
        <v>2</v>
      </c>
      <c r="R3948" s="4">
        <f t="shared" si="366"/>
        <v>75.863105000000004</v>
      </c>
      <c r="S3948">
        <f t="shared" si="367"/>
        <v>48.8125</v>
      </c>
      <c r="T3948">
        <f t="shared" si="368"/>
        <v>906250000</v>
      </c>
      <c r="U3948">
        <f t="shared" si="369"/>
        <v>2.0739420252213869</v>
      </c>
      <c r="V3948">
        <f>W3948+(constants!$B$1*(50-FLOOR(L3948,1)))</f>
        <v>15.70593773204002</v>
      </c>
      <c r="W3948">
        <f t="shared" si="370"/>
        <v>15.301942854831408</v>
      </c>
      <c r="X3948">
        <f>constants!$B$2*constants!$B$3^2/(Y3948*Z3948^4)</f>
        <v>33899.577498517217</v>
      </c>
      <c r="Y3948">
        <f t="shared" si="371"/>
        <v>0.19952623149688758</v>
      </c>
      <c r="Z3948">
        <f>constants!$B$4/T3948</f>
        <v>0.33080547089655171</v>
      </c>
    </row>
    <row r="3949" spans="1:26" x14ac:dyDescent="0.3">
      <c r="A3949">
        <v>3949</v>
      </c>
      <c r="B3949" s="1">
        <v>45208.674305555556</v>
      </c>
      <c r="C3949">
        <v>75875970</v>
      </c>
      <c r="D3949" s="3" t="s">
        <v>7915</v>
      </c>
      <c r="E3949" t="s">
        <v>7916</v>
      </c>
      <c r="F3949">
        <v>-37</v>
      </c>
      <c r="G3949" t="s">
        <v>22</v>
      </c>
      <c r="H3949">
        <v>546</v>
      </c>
      <c r="I3949">
        <v>1364</v>
      </c>
      <c r="J3949">
        <v>1</v>
      </c>
      <c r="K3949">
        <v>1</v>
      </c>
      <c r="L3949">
        <v>8</v>
      </c>
      <c r="M3949">
        <v>1</v>
      </c>
      <c r="N3949">
        <v>0</v>
      </c>
      <c r="O3949">
        <v>1</v>
      </c>
      <c r="P3949" s="2" t="s">
        <v>7915</v>
      </c>
      <c r="Q3949">
        <v>2</v>
      </c>
      <c r="R3949" s="4">
        <f t="shared" si="366"/>
        <v>75.875969999999995</v>
      </c>
      <c r="S3949">
        <f t="shared" si="367"/>
        <v>34.125</v>
      </c>
      <c r="T3949">
        <f t="shared" si="368"/>
        <v>906250000</v>
      </c>
      <c r="U3949">
        <f t="shared" si="369"/>
        <v>2.0923497946760143</v>
      </c>
      <c r="V3949">
        <f>W3949+(constants!$B$1*(50-FLOOR(L3949,1)))</f>
        <v>15.70593773204002</v>
      </c>
      <c r="W3949">
        <f t="shared" si="370"/>
        <v>15.301942854831408</v>
      </c>
      <c r="X3949">
        <f>constants!$B$2*constants!$B$3^2/(Y3949*Z3949^4)</f>
        <v>33899.577498517217</v>
      </c>
      <c r="Y3949">
        <f t="shared" si="371"/>
        <v>0.19952623149688758</v>
      </c>
      <c r="Z3949">
        <f>constants!$B$4/T3949</f>
        <v>0.33080547089655171</v>
      </c>
    </row>
    <row r="3950" spans="1:26" x14ac:dyDescent="0.3">
      <c r="A3950">
        <v>3950</v>
      </c>
      <c r="B3950" s="1">
        <v>45208.674305555556</v>
      </c>
      <c r="C3950">
        <v>75889490</v>
      </c>
      <c r="D3950" s="3" t="s">
        <v>7917</v>
      </c>
      <c r="E3950" t="s">
        <v>7918</v>
      </c>
      <c r="F3950">
        <v>-37</v>
      </c>
      <c r="G3950" t="s">
        <v>22</v>
      </c>
      <c r="H3950">
        <v>-468</v>
      </c>
      <c r="I3950">
        <v>1412</v>
      </c>
      <c r="J3950">
        <v>1</v>
      </c>
      <c r="K3950">
        <v>1</v>
      </c>
      <c r="L3950">
        <v>8</v>
      </c>
      <c r="M3950">
        <v>1</v>
      </c>
      <c r="N3950">
        <v>0</v>
      </c>
      <c r="O3950">
        <v>1</v>
      </c>
      <c r="P3950" s="2" t="s">
        <v>7917</v>
      </c>
      <c r="Q3950">
        <v>2</v>
      </c>
      <c r="R3950" s="4">
        <f t="shared" si="366"/>
        <v>75.889489999999995</v>
      </c>
      <c r="S3950">
        <f t="shared" si="367"/>
        <v>-29.25</v>
      </c>
      <c r="T3950">
        <f t="shared" si="368"/>
        <v>906250000</v>
      </c>
      <c r="U3950">
        <f t="shared" si="369"/>
        <v>2.1659808724945253</v>
      </c>
      <c r="V3950">
        <f>W3950+(constants!$B$1*(50-FLOOR(L3950,1)))</f>
        <v>15.70593773204002</v>
      </c>
      <c r="W3950">
        <f t="shared" si="370"/>
        <v>15.301942854831408</v>
      </c>
      <c r="X3950">
        <f>constants!$B$2*constants!$B$3^2/(Y3950*Z3950^4)</f>
        <v>33899.577498517217</v>
      </c>
      <c r="Y3950">
        <f t="shared" si="371"/>
        <v>0.19952623149688758</v>
      </c>
      <c r="Z3950">
        <f>constants!$B$4/T3950</f>
        <v>0.33080547089655171</v>
      </c>
    </row>
    <row r="3951" spans="1:26" x14ac:dyDescent="0.3">
      <c r="A3951">
        <v>3951</v>
      </c>
      <c r="B3951" s="1">
        <v>45208.674305555556</v>
      </c>
      <c r="C3951">
        <v>75903833</v>
      </c>
      <c r="D3951" s="3" t="s">
        <v>7919</v>
      </c>
      <c r="E3951" t="s">
        <v>7920</v>
      </c>
      <c r="F3951">
        <v>-37</v>
      </c>
      <c r="G3951" t="s">
        <v>22</v>
      </c>
      <c r="H3951">
        <v>195</v>
      </c>
      <c r="I3951">
        <v>1364</v>
      </c>
      <c r="J3951">
        <v>1</v>
      </c>
      <c r="K3951">
        <v>1</v>
      </c>
      <c r="L3951">
        <v>8</v>
      </c>
      <c r="M3951">
        <v>1</v>
      </c>
      <c r="N3951">
        <v>0</v>
      </c>
      <c r="O3951">
        <v>1</v>
      </c>
      <c r="P3951" s="2" t="s">
        <v>7919</v>
      </c>
      <c r="Q3951">
        <v>2</v>
      </c>
      <c r="R3951" s="4">
        <f t="shared" si="366"/>
        <v>75.903833000000006</v>
      </c>
      <c r="S3951">
        <f t="shared" si="367"/>
        <v>12.1875</v>
      </c>
      <c r="T3951">
        <f t="shared" si="368"/>
        <v>906250000</v>
      </c>
      <c r="U3951">
        <f t="shared" si="369"/>
        <v>2.0923497946760143</v>
      </c>
      <c r="V3951">
        <f>W3951+(constants!$B$1*(50-FLOOR(L3951,1)))</f>
        <v>15.70593773204002</v>
      </c>
      <c r="W3951">
        <f t="shared" si="370"/>
        <v>15.301942854831408</v>
      </c>
      <c r="X3951">
        <f>constants!$B$2*constants!$B$3^2/(Y3951*Z3951^4)</f>
        <v>33899.577498517217</v>
      </c>
      <c r="Y3951">
        <f t="shared" si="371"/>
        <v>0.19952623149688758</v>
      </c>
      <c r="Z3951">
        <f>constants!$B$4/T3951</f>
        <v>0.33080547089655171</v>
      </c>
    </row>
    <row r="3952" spans="1:26" x14ac:dyDescent="0.3">
      <c r="A3952">
        <v>3952</v>
      </c>
      <c r="B3952" s="1">
        <v>45208.674305555556</v>
      </c>
      <c r="C3952">
        <v>75931149</v>
      </c>
      <c r="D3952" s="3" t="s">
        <v>7921</v>
      </c>
      <c r="E3952" t="s">
        <v>7922</v>
      </c>
      <c r="F3952">
        <v>-37</v>
      </c>
      <c r="G3952" t="s">
        <v>22</v>
      </c>
      <c r="H3952">
        <v>234</v>
      </c>
      <c r="I3952">
        <v>640</v>
      </c>
      <c r="J3952">
        <v>1</v>
      </c>
      <c r="K3952">
        <v>1</v>
      </c>
      <c r="L3952">
        <v>9</v>
      </c>
      <c r="M3952">
        <v>1</v>
      </c>
      <c r="N3952">
        <v>0</v>
      </c>
      <c r="O3952">
        <v>1</v>
      </c>
      <c r="P3952" s="2" t="s">
        <v>7921</v>
      </c>
      <c r="Q3952">
        <v>2</v>
      </c>
      <c r="R3952" s="4">
        <f t="shared" si="366"/>
        <v>75.931149000000005</v>
      </c>
      <c r="S3952">
        <f t="shared" si="367"/>
        <v>14.625</v>
      </c>
      <c r="T3952">
        <f t="shared" si="368"/>
        <v>906750000</v>
      </c>
      <c r="U3952">
        <f t="shared" si="369"/>
        <v>0.98174770424681035</v>
      </c>
      <c r="V3952">
        <f>W3952+(constants!$B$1*(50-FLOOR(L3952,1)))</f>
        <v>15.705900593329071</v>
      </c>
      <c r="W3952">
        <f t="shared" si="370"/>
        <v>15.311524641768282</v>
      </c>
      <c r="X3952">
        <f>constants!$B$2*constants!$B$3^2/(Y3952*Z3952^4)</f>
        <v>33974.452296071344</v>
      </c>
      <c r="Y3952">
        <f t="shared" si="371"/>
        <v>0.19952623149688758</v>
      </c>
      <c r="Z3952">
        <f>constants!$B$4/T3952</f>
        <v>0.33062305817480009</v>
      </c>
    </row>
    <row r="3953" spans="1:26" x14ac:dyDescent="0.3">
      <c r="A3953">
        <v>3953</v>
      </c>
      <c r="B3953" s="1">
        <v>45208.674305555556</v>
      </c>
      <c r="C3953">
        <v>75945267</v>
      </c>
      <c r="D3953" s="3" t="s">
        <v>7923</v>
      </c>
      <c r="E3953" t="s">
        <v>7924</v>
      </c>
      <c r="F3953">
        <v>-37</v>
      </c>
      <c r="G3953" t="s">
        <v>22</v>
      </c>
      <c r="H3953">
        <v>78</v>
      </c>
      <c r="I3953">
        <v>624</v>
      </c>
      <c r="J3953">
        <v>1</v>
      </c>
      <c r="K3953">
        <v>1</v>
      </c>
      <c r="L3953">
        <v>9</v>
      </c>
      <c r="M3953">
        <v>1</v>
      </c>
      <c r="N3953">
        <v>0</v>
      </c>
      <c r="O3953">
        <v>1</v>
      </c>
      <c r="P3953" s="2" t="s">
        <v>7923</v>
      </c>
      <c r="Q3953">
        <v>2</v>
      </c>
      <c r="R3953" s="4">
        <f t="shared" si="366"/>
        <v>75.945267000000001</v>
      </c>
      <c r="S3953">
        <f t="shared" si="367"/>
        <v>4.875</v>
      </c>
      <c r="T3953">
        <f t="shared" si="368"/>
        <v>906750000</v>
      </c>
      <c r="U3953">
        <f t="shared" si="369"/>
        <v>0.95720401164064006</v>
      </c>
      <c r="V3953">
        <f>W3953+(constants!$B$1*(50-FLOOR(L3953,1)))</f>
        <v>15.705900593329071</v>
      </c>
      <c r="W3953">
        <f t="shared" si="370"/>
        <v>15.311524641768282</v>
      </c>
      <c r="X3953">
        <f>constants!$B$2*constants!$B$3^2/(Y3953*Z3953^4)</f>
        <v>33974.452296071344</v>
      </c>
      <c r="Y3953">
        <f t="shared" si="371"/>
        <v>0.19952623149688758</v>
      </c>
      <c r="Z3953">
        <f>constants!$B$4/T3953</f>
        <v>0.33062305817480009</v>
      </c>
    </row>
    <row r="3954" spans="1:26" x14ac:dyDescent="0.3">
      <c r="A3954">
        <v>3954</v>
      </c>
      <c r="B3954" s="1">
        <v>45208.674305555556</v>
      </c>
      <c r="C3954">
        <v>75972337</v>
      </c>
      <c r="D3954" s="3" t="s">
        <v>7925</v>
      </c>
      <c r="E3954" t="s">
        <v>7926</v>
      </c>
      <c r="F3954">
        <v>-37</v>
      </c>
      <c r="G3954" t="s">
        <v>22</v>
      </c>
      <c r="H3954">
        <v>-625</v>
      </c>
      <c r="I3954">
        <v>668</v>
      </c>
      <c r="J3954">
        <v>1</v>
      </c>
      <c r="K3954">
        <v>1</v>
      </c>
      <c r="L3954">
        <v>9</v>
      </c>
      <c r="M3954">
        <v>1</v>
      </c>
      <c r="N3954">
        <v>0</v>
      </c>
      <c r="O3954">
        <v>1</v>
      </c>
      <c r="P3954" s="2" t="s">
        <v>7925</v>
      </c>
      <c r="Q3954">
        <v>2</v>
      </c>
      <c r="R3954" s="4">
        <f t="shared" si="366"/>
        <v>75.972336999999996</v>
      </c>
      <c r="S3954">
        <f t="shared" si="367"/>
        <v>-39.0625</v>
      </c>
      <c r="T3954">
        <f t="shared" si="368"/>
        <v>906750000</v>
      </c>
      <c r="U3954">
        <f t="shared" si="369"/>
        <v>1.0246991663076084</v>
      </c>
      <c r="V3954">
        <f>W3954+(constants!$B$1*(50-FLOOR(L3954,1)))</f>
        <v>15.705900593329071</v>
      </c>
      <c r="W3954">
        <f t="shared" si="370"/>
        <v>15.311524641768282</v>
      </c>
      <c r="X3954">
        <f>constants!$B$2*constants!$B$3^2/(Y3954*Z3954^4)</f>
        <v>33974.452296071344</v>
      </c>
      <c r="Y3954">
        <f t="shared" si="371"/>
        <v>0.19952623149688758</v>
      </c>
      <c r="Z3954">
        <f>constants!$B$4/T3954</f>
        <v>0.33062305817480009</v>
      </c>
    </row>
    <row r="3955" spans="1:26" x14ac:dyDescent="0.3">
      <c r="A3955">
        <v>3955</v>
      </c>
      <c r="B3955" s="1">
        <v>45208.674305555556</v>
      </c>
      <c r="C3955">
        <v>75994433</v>
      </c>
      <c r="D3955" s="3" t="s">
        <v>7927</v>
      </c>
      <c r="E3955" t="s">
        <v>7928</v>
      </c>
      <c r="F3955">
        <v>-37</v>
      </c>
      <c r="G3955" t="s">
        <v>22</v>
      </c>
      <c r="H3955">
        <v>0</v>
      </c>
      <c r="I3955">
        <v>632</v>
      </c>
      <c r="J3955">
        <v>1</v>
      </c>
      <c r="K3955">
        <v>1</v>
      </c>
      <c r="L3955">
        <v>9</v>
      </c>
      <c r="M3955">
        <v>1</v>
      </c>
      <c r="N3955">
        <v>0</v>
      </c>
      <c r="O3955">
        <v>1</v>
      </c>
      <c r="P3955" s="2" t="s">
        <v>7927</v>
      </c>
      <c r="Q3955">
        <v>2</v>
      </c>
      <c r="R3955" s="4">
        <f t="shared" si="366"/>
        <v>75.994433000000001</v>
      </c>
      <c r="S3955">
        <f t="shared" si="367"/>
        <v>0</v>
      </c>
      <c r="T3955">
        <f t="shared" si="368"/>
        <v>906750000</v>
      </c>
      <c r="U3955">
        <f t="shared" si="369"/>
        <v>0.96947585794372526</v>
      </c>
      <c r="V3955">
        <f>W3955+(constants!$B$1*(50-FLOOR(L3955,1)))</f>
        <v>15.705900593329071</v>
      </c>
      <c r="W3955">
        <f t="shared" si="370"/>
        <v>15.311524641768282</v>
      </c>
      <c r="X3955">
        <f>constants!$B$2*constants!$B$3^2/(Y3955*Z3955^4)</f>
        <v>33974.452296071344</v>
      </c>
      <c r="Y3955">
        <f t="shared" si="371"/>
        <v>0.19952623149688758</v>
      </c>
      <c r="Z3955">
        <f>constants!$B$4/T3955</f>
        <v>0.33062305817480009</v>
      </c>
    </row>
    <row r="3956" spans="1:26" x14ac:dyDescent="0.3">
      <c r="A3956">
        <v>3956</v>
      </c>
      <c r="B3956" s="1">
        <v>45208.674305555556</v>
      </c>
      <c r="C3956">
        <v>76032116</v>
      </c>
      <c r="D3956" s="3" t="s">
        <v>7929</v>
      </c>
      <c r="E3956" t="s">
        <v>7930</v>
      </c>
      <c r="F3956">
        <v>-37</v>
      </c>
      <c r="G3956" t="s">
        <v>22</v>
      </c>
      <c r="H3956">
        <v>78</v>
      </c>
      <c r="I3956">
        <v>608</v>
      </c>
      <c r="J3956">
        <v>1</v>
      </c>
      <c r="K3956">
        <v>1</v>
      </c>
      <c r="L3956">
        <v>9</v>
      </c>
      <c r="M3956">
        <v>1</v>
      </c>
      <c r="N3956">
        <v>0</v>
      </c>
      <c r="O3956">
        <v>1</v>
      </c>
      <c r="P3956" s="2" t="s">
        <v>7929</v>
      </c>
      <c r="Q3956">
        <v>2</v>
      </c>
      <c r="R3956" s="4">
        <f t="shared" si="366"/>
        <v>76.032116000000002</v>
      </c>
      <c r="S3956">
        <f t="shared" si="367"/>
        <v>4.875</v>
      </c>
      <c r="T3956">
        <f t="shared" si="368"/>
        <v>906750000</v>
      </c>
      <c r="U3956">
        <f t="shared" si="369"/>
        <v>0.93266031903446978</v>
      </c>
      <c r="V3956">
        <f>W3956+(constants!$B$1*(50-FLOOR(L3956,1)))</f>
        <v>15.705900593329071</v>
      </c>
      <c r="W3956">
        <f t="shared" si="370"/>
        <v>15.311524641768282</v>
      </c>
      <c r="X3956">
        <f>constants!$B$2*constants!$B$3^2/(Y3956*Z3956^4)</f>
        <v>33974.452296071344</v>
      </c>
      <c r="Y3956">
        <f t="shared" si="371"/>
        <v>0.19952623149688758</v>
      </c>
      <c r="Z3956">
        <f>constants!$B$4/T3956</f>
        <v>0.33062305817480009</v>
      </c>
    </row>
    <row r="3957" spans="1:26" x14ac:dyDescent="0.3">
      <c r="A3957">
        <v>3957</v>
      </c>
      <c r="B3957" s="1">
        <v>45208.674305555556</v>
      </c>
      <c r="C3957">
        <v>76061895</v>
      </c>
      <c r="D3957" s="3" t="s">
        <v>7931</v>
      </c>
      <c r="E3957" t="s">
        <v>7932</v>
      </c>
      <c r="F3957">
        <v>-37</v>
      </c>
      <c r="G3957" t="s">
        <v>22</v>
      </c>
      <c r="H3957">
        <v>-78</v>
      </c>
      <c r="I3957">
        <v>624</v>
      </c>
      <c r="J3957">
        <v>1</v>
      </c>
      <c r="K3957">
        <v>1</v>
      </c>
      <c r="L3957">
        <v>9</v>
      </c>
      <c r="M3957">
        <v>1</v>
      </c>
      <c r="N3957">
        <v>0</v>
      </c>
      <c r="O3957">
        <v>1</v>
      </c>
      <c r="P3957" s="2" t="s">
        <v>7931</v>
      </c>
      <c r="Q3957">
        <v>2</v>
      </c>
      <c r="R3957" s="4">
        <f t="shared" si="366"/>
        <v>76.061895000000007</v>
      </c>
      <c r="S3957">
        <f t="shared" si="367"/>
        <v>-4.875</v>
      </c>
      <c r="T3957">
        <f t="shared" si="368"/>
        <v>906750000</v>
      </c>
      <c r="U3957">
        <f t="shared" si="369"/>
        <v>0.95720401164064006</v>
      </c>
      <c r="V3957">
        <f>W3957+(constants!$B$1*(50-FLOOR(L3957,1)))</f>
        <v>15.705900593329071</v>
      </c>
      <c r="W3957">
        <f t="shared" si="370"/>
        <v>15.311524641768282</v>
      </c>
      <c r="X3957">
        <f>constants!$B$2*constants!$B$3^2/(Y3957*Z3957^4)</f>
        <v>33974.452296071344</v>
      </c>
      <c r="Y3957">
        <f t="shared" si="371"/>
        <v>0.19952623149688758</v>
      </c>
      <c r="Z3957">
        <f>constants!$B$4/T3957</f>
        <v>0.33062305817480009</v>
      </c>
    </row>
    <row r="3958" spans="1:26" x14ac:dyDescent="0.3">
      <c r="A3958">
        <v>3958</v>
      </c>
      <c r="B3958" s="1">
        <v>45208.674305555556</v>
      </c>
      <c r="C3958">
        <v>76091999</v>
      </c>
      <c r="D3958" s="3" t="s">
        <v>7933</v>
      </c>
      <c r="E3958" t="s">
        <v>7934</v>
      </c>
      <c r="F3958">
        <v>-37</v>
      </c>
      <c r="G3958" t="s">
        <v>22</v>
      </c>
      <c r="H3958">
        <v>-585</v>
      </c>
      <c r="I3958">
        <v>656</v>
      </c>
      <c r="J3958">
        <v>1</v>
      </c>
      <c r="K3958">
        <v>1</v>
      </c>
      <c r="L3958">
        <v>9</v>
      </c>
      <c r="M3958">
        <v>1</v>
      </c>
      <c r="N3958">
        <v>0</v>
      </c>
      <c r="O3958">
        <v>1</v>
      </c>
      <c r="P3958" s="2" t="s">
        <v>7933</v>
      </c>
      <c r="Q3958">
        <v>2</v>
      </c>
      <c r="R3958" s="4">
        <f t="shared" si="366"/>
        <v>76.091999000000001</v>
      </c>
      <c r="S3958">
        <f t="shared" si="367"/>
        <v>-36.5625</v>
      </c>
      <c r="T3958">
        <f t="shared" si="368"/>
        <v>906750000</v>
      </c>
      <c r="U3958">
        <f t="shared" si="369"/>
        <v>1.0062913968529805</v>
      </c>
      <c r="V3958">
        <f>W3958+(constants!$B$1*(50-FLOOR(L3958,1)))</f>
        <v>15.705900593329071</v>
      </c>
      <c r="W3958">
        <f t="shared" si="370"/>
        <v>15.311524641768282</v>
      </c>
      <c r="X3958">
        <f>constants!$B$2*constants!$B$3^2/(Y3958*Z3958^4)</f>
        <v>33974.452296071344</v>
      </c>
      <c r="Y3958">
        <f t="shared" si="371"/>
        <v>0.19952623149688758</v>
      </c>
      <c r="Z3958">
        <f>constants!$B$4/T3958</f>
        <v>0.33062305817480009</v>
      </c>
    </row>
    <row r="3959" spans="1:26" x14ac:dyDescent="0.3">
      <c r="A3959">
        <v>3959</v>
      </c>
      <c r="B3959" s="1">
        <v>45208.674305555556</v>
      </c>
      <c r="C3959">
        <v>76122578</v>
      </c>
      <c r="D3959" s="3" t="s">
        <v>7935</v>
      </c>
      <c r="E3959" t="s">
        <v>7936</v>
      </c>
      <c r="F3959">
        <v>-37</v>
      </c>
      <c r="G3959" t="s">
        <v>22</v>
      </c>
      <c r="H3959">
        <v>-546</v>
      </c>
      <c r="I3959">
        <v>660</v>
      </c>
      <c r="J3959">
        <v>1</v>
      </c>
      <c r="K3959">
        <v>1</v>
      </c>
      <c r="L3959">
        <v>9</v>
      </c>
      <c r="M3959">
        <v>1</v>
      </c>
      <c r="N3959">
        <v>0</v>
      </c>
      <c r="O3959">
        <v>1</v>
      </c>
      <c r="P3959" s="2" t="s">
        <v>7935</v>
      </c>
      <c r="Q3959">
        <v>2</v>
      </c>
      <c r="R3959" s="4">
        <f t="shared" si="366"/>
        <v>76.122578000000004</v>
      </c>
      <c r="S3959">
        <f t="shared" si="367"/>
        <v>-34.125</v>
      </c>
      <c r="T3959">
        <f t="shared" si="368"/>
        <v>906750000</v>
      </c>
      <c r="U3959">
        <f t="shared" si="369"/>
        <v>1.0124273200045231</v>
      </c>
      <c r="V3959">
        <f>W3959+(constants!$B$1*(50-FLOOR(L3959,1)))</f>
        <v>15.705900593329071</v>
      </c>
      <c r="W3959">
        <f t="shared" si="370"/>
        <v>15.311524641768282</v>
      </c>
      <c r="X3959">
        <f>constants!$B$2*constants!$B$3^2/(Y3959*Z3959^4)</f>
        <v>33974.452296071344</v>
      </c>
      <c r="Y3959">
        <f t="shared" si="371"/>
        <v>0.19952623149688758</v>
      </c>
      <c r="Z3959">
        <f>constants!$B$4/T3959</f>
        <v>0.33062305817480009</v>
      </c>
    </row>
    <row r="3960" spans="1:26" x14ac:dyDescent="0.3">
      <c r="A3960">
        <v>3960</v>
      </c>
      <c r="B3960" s="1">
        <v>45208.674305555556</v>
      </c>
      <c r="C3960">
        <v>76143239</v>
      </c>
      <c r="D3960" s="3" t="s">
        <v>7937</v>
      </c>
      <c r="E3960" t="s">
        <v>7938</v>
      </c>
      <c r="F3960">
        <v>-38</v>
      </c>
      <c r="G3960" t="s">
        <v>22</v>
      </c>
      <c r="H3960">
        <v>156</v>
      </c>
      <c r="I3960">
        <v>2596</v>
      </c>
      <c r="J3960">
        <v>1</v>
      </c>
      <c r="K3960">
        <v>1</v>
      </c>
      <c r="L3960">
        <v>10</v>
      </c>
      <c r="M3960">
        <v>1</v>
      </c>
      <c r="N3960">
        <v>0</v>
      </c>
      <c r="O3960">
        <v>1</v>
      </c>
      <c r="P3960" s="2" t="s">
        <v>7937</v>
      </c>
      <c r="Q3960">
        <v>2</v>
      </c>
      <c r="R3960" s="4">
        <f t="shared" si="366"/>
        <v>76.143238999999994</v>
      </c>
      <c r="S3960">
        <f t="shared" si="367"/>
        <v>9.75</v>
      </c>
      <c r="T3960">
        <f t="shared" si="368"/>
        <v>907250000</v>
      </c>
      <c r="U3960">
        <f t="shared" si="369"/>
        <v>3.9822141253511245</v>
      </c>
      <c r="V3960">
        <f>W3960+(constants!$B$1*(50-FLOOR(L3960,1)))</f>
        <v>16.705858172486128</v>
      </c>
      <c r="W3960">
        <f t="shared" si="370"/>
        <v>16.321101146573163</v>
      </c>
      <c r="X3960">
        <f>constants!$B$2*constants!$B$3^2/(Y3960*Z3960^4)</f>
        <v>42865.719195175618</v>
      </c>
      <c r="Y3960">
        <f t="shared" si="371"/>
        <v>0.1584893192461112</v>
      </c>
      <c r="Z3960">
        <f>constants!$B$4/T3960</f>
        <v>0.33044084651419126</v>
      </c>
    </row>
    <row r="3961" spans="1:26" x14ac:dyDescent="0.3">
      <c r="A3961">
        <v>3961</v>
      </c>
      <c r="B3961" s="1">
        <v>45208.674305555556</v>
      </c>
      <c r="C3961">
        <v>76170024</v>
      </c>
      <c r="D3961" s="3" t="s">
        <v>7939</v>
      </c>
      <c r="E3961" t="s">
        <v>7940</v>
      </c>
      <c r="F3961">
        <v>-38</v>
      </c>
      <c r="G3961" t="s">
        <v>22</v>
      </c>
      <c r="H3961">
        <v>195</v>
      </c>
      <c r="I3961">
        <v>2596</v>
      </c>
      <c r="J3961">
        <v>1</v>
      </c>
      <c r="K3961">
        <v>1</v>
      </c>
      <c r="L3961">
        <v>10</v>
      </c>
      <c r="M3961">
        <v>1</v>
      </c>
      <c r="N3961">
        <v>0</v>
      </c>
      <c r="O3961">
        <v>1</v>
      </c>
      <c r="P3961" s="2" t="s">
        <v>7939</v>
      </c>
      <c r="Q3961">
        <v>2</v>
      </c>
      <c r="R3961" s="4">
        <f t="shared" si="366"/>
        <v>76.170023999999998</v>
      </c>
      <c r="S3961">
        <f t="shared" si="367"/>
        <v>12.1875</v>
      </c>
      <c r="T3961">
        <f t="shared" si="368"/>
        <v>907250000</v>
      </c>
      <c r="U3961">
        <f t="shared" si="369"/>
        <v>3.9822141253511245</v>
      </c>
      <c r="V3961">
        <f>W3961+(constants!$B$1*(50-FLOOR(L3961,1)))</f>
        <v>16.705858172486128</v>
      </c>
      <c r="W3961">
        <f t="shared" si="370"/>
        <v>16.321101146573163</v>
      </c>
      <c r="X3961">
        <f>constants!$B$2*constants!$B$3^2/(Y3961*Z3961^4)</f>
        <v>42865.719195175618</v>
      </c>
      <c r="Y3961">
        <f t="shared" si="371"/>
        <v>0.1584893192461112</v>
      </c>
      <c r="Z3961">
        <f>constants!$B$4/T3961</f>
        <v>0.33044084651419126</v>
      </c>
    </row>
    <row r="3962" spans="1:26" x14ac:dyDescent="0.3">
      <c r="A3962">
        <v>3962</v>
      </c>
      <c r="B3962" s="1">
        <v>45208.674305555556</v>
      </c>
      <c r="C3962">
        <v>76183545</v>
      </c>
      <c r="D3962" s="3" t="s">
        <v>7941</v>
      </c>
      <c r="E3962" t="s">
        <v>7942</v>
      </c>
      <c r="F3962">
        <v>-53</v>
      </c>
      <c r="G3962" t="s">
        <v>25</v>
      </c>
      <c r="H3962">
        <v>-1562</v>
      </c>
      <c r="I3962">
        <v>36</v>
      </c>
      <c r="J3962">
        <v>1</v>
      </c>
      <c r="K3962">
        <v>1</v>
      </c>
      <c r="L3962">
        <v>10</v>
      </c>
      <c r="M3962">
        <v>1</v>
      </c>
      <c r="N3962">
        <v>0</v>
      </c>
      <c r="O3962">
        <v>1</v>
      </c>
      <c r="P3962" s="2" t="s">
        <v>7941</v>
      </c>
      <c r="Q3962">
        <v>2</v>
      </c>
      <c r="R3962" s="4">
        <f t="shared" si="366"/>
        <v>76.183544999999995</v>
      </c>
      <c r="S3962">
        <f t="shared" si="367"/>
        <v>-97.625</v>
      </c>
      <c r="T3962">
        <f t="shared" si="368"/>
        <v>907250000</v>
      </c>
      <c r="U3962">
        <f t="shared" si="369"/>
        <v>5.5223308363883082E-2</v>
      </c>
      <c r="V3962">
        <f>W3962+(constants!$B$1*(50-FLOOR(L3962,1)))</f>
        <v>31.705858172486124</v>
      </c>
      <c r="W3962">
        <f t="shared" si="370"/>
        <v>31.321101146573159</v>
      </c>
      <c r="X3962">
        <f>constants!$B$2*constants!$B$3^2/(Y3962*Z3962^4)</f>
        <v>1355533.0619795469</v>
      </c>
      <c r="Y3962">
        <f t="shared" si="371"/>
        <v>5.0118723362727194E-3</v>
      </c>
      <c r="Z3962">
        <f>constants!$B$4/T3962</f>
        <v>0.33044084651419126</v>
      </c>
    </row>
    <row r="3963" spans="1:26" x14ac:dyDescent="0.3">
      <c r="A3963">
        <v>3963</v>
      </c>
      <c r="B3963" s="1">
        <v>45208.674305555556</v>
      </c>
      <c r="C3963">
        <v>76195682</v>
      </c>
      <c r="D3963" s="3" t="s">
        <v>7943</v>
      </c>
      <c r="E3963" t="s">
        <v>7944</v>
      </c>
      <c r="F3963">
        <v>-55</v>
      </c>
      <c r="G3963" t="s">
        <v>25</v>
      </c>
      <c r="H3963">
        <v>2109</v>
      </c>
      <c r="I3963">
        <v>3984</v>
      </c>
      <c r="J3963">
        <v>1</v>
      </c>
      <c r="K3963">
        <v>1</v>
      </c>
      <c r="L3963">
        <v>10</v>
      </c>
      <c r="M3963">
        <v>1</v>
      </c>
      <c r="N3963">
        <v>0</v>
      </c>
      <c r="O3963">
        <v>1</v>
      </c>
      <c r="P3963" s="2" t="s">
        <v>7943</v>
      </c>
      <c r="Q3963">
        <v>2</v>
      </c>
      <c r="R3963" s="4">
        <f t="shared" si="366"/>
        <v>76.195682000000005</v>
      </c>
      <c r="S3963">
        <f t="shared" si="367"/>
        <v>131.8125</v>
      </c>
      <c r="T3963">
        <f t="shared" si="368"/>
        <v>907250000</v>
      </c>
      <c r="U3963">
        <f t="shared" si="369"/>
        <v>6.1113794589363941</v>
      </c>
      <c r="V3963">
        <f>W3963+(constants!$B$1*(50-FLOOR(L3963,1)))</f>
        <v>33.705858172486131</v>
      </c>
      <c r="W3963">
        <f t="shared" si="370"/>
        <v>33.321101146573163</v>
      </c>
      <c r="X3963">
        <f>constants!$B$2*constants!$B$3^2/(Y3963*Z3963^4)</f>
        <v>2148375.1220873529</v>
      </c>
      <c r="Y3963">
        <f t="shared" si="371"/>
        <v>3.1622776601683768E-3</v>
      </c>
      <c r="Z3963">
        <f>constants!$B$4/T3963</f>
        <v>0.33044084651419126</v>
      </c>
    </row>
    <row r="3964" spans="1:26" x14ac:dyDescent="0.3">
      <c r="A3964">
        <v>3964</v>
      </c>
      <c r="B3964" s="1">
        <v>45208.674305555556</v>
      </c>
      <c r="C3964">
        <v>76220601</v>
      </c>
      <c r="D3964" s="3" t="s">
        <v>7945</v>
      </c>
      <c r="E3964" t="s">
        <v>7946</v>
      </c>
      <c r="F3964">
        <v>-54</v>
      </c>
      <c r="G3964" t="s">
        <v>50</v>
      </c>
      <c r="H3964">
        <v>-585</v>
      </c>
      <c r="I3964">
        <v>3232</v>
      </c>
      <c r="J3964">
        <v>1</v>
      </c>
      <c r="K3964">
        <v>1</v>
      </c>
      <c r="L3964">
        <v>10</v>
      </c>
      <c r="M3964">
        <v>1</v>
      </c>
      <c r="N3964">
        <v>0</v>
      </c>
      <c r="O3964">
        <v>1</v>
      </c>
      <c r="P3964" s="2" t="s">
        <v>7945</v>
      </c>
      <c r="Q3964">
        <v>2</v>
      </c>
      <c r="R3964" s="4">
        <f t="shared" si="366"/>
        <v>76.220601000000002</v>
      </c>
      <c r="S3964">
        <f t="shared" si="367"/>
        <v>-36.5625</v>
      </c>
      <c r="T3964">
        <f t="shared" si="368"/>
        <v>907250000</v>
      </c>
      <c r="U3964">
        <f t="shared" si="369"/>
        <v>4.9578259064463923</v>
      </c>
      <c r="V3964">
        <f>W3964+(constants!$B$1*(50-FLOOR(L3964,1)))</f>
        <v>32.705858172486131</v>
      </c>
      <c r="W3964">
        <f t="shared" si="370"/>
        <v>32.321101146573163</v>
      </c>
      <c r="X3964">
        <f>constants!$B$2*constants!$B$3^2/(Y3964*Z3964^4)</f>
        <v>1706515.0182532114</v>
      </c>
      <c r="Y3964">
        <f t="shared" si="371"/>
        <v>3.9810717055349656E-3</v>
      </c>
      <c r="Z3964">
        <f>constants!$B$4/T3964</f>
        <v>0.33044084651419126</v>
      </c>
    </row>
    <row r="3965" spans="1:26" x14ac:dyDescent="0.3">
      <c r="A3965">
        <v>3965</v>
      </c>
      <c r="B3965" s="1">
        <v>45208.674305555556</v>
      </c>
      <c r="C3965">
        <v>76232989</v>
      </c>
      <c r="D3965" s="3" t="s">
        <v>7947</v>
      </c>
      <c r="E3965" t="s">
        <v>7948</v>
      </c>
      <c r="F3965">
        <v>-38</v>
      </c>
      <c r="G3965" t="s">
        <v>22</v>
      </c>
      <c r="H3965">
        <v>78</v>
      </c>
      <c r="I3965">
        <v>2604</v>
      </c>
      <c r="J3965">
        <v>1</v>
      </c>
      <c r="K3965">
        <v>1</v>
      </c>
      <c r="L3965">
        <v>10</v>
      </c>
      <c r="M3965">
        <v>1</v>
      </c>
      <c r="N3965">
        <v>0</v>
      </c>
      <c r="O3965">
        <v>1</v>
      </c>
      <c r="P3965" s="2" t="s">
        <v>7947</v>
      </c>
      <c r="Q3965">
        <v>2</v>
      </c>
      <c r="R3965" s="4">
        <f t="shared" si="366"/>
        <v>76.232989000000003</v>
      </c>
      <c r="S3965">
        <f t="shared" si="367"/>
        <v>4.875</v>
      </c>
      <c r="T3965">
        <f t="shared" si="368"/>
        <v>907250000</v>
      </c>
      <c r="U3965">
        <f t="shared" si="369"/>
        <v>3.9944859716542096</v>
      </c>
      <c r="V3965">
        <f>W3965+(constants!$B$1*(50-FLOOR(L3965,1)))</f>
        <v>16.705858172486128</v>
      </c>
      <c r="W3965">
        <f t="shared" si="370"/>
        <v>16.321101146573163</v>
      </c>
      <c r="X3965">
        <f>constants!$B$2*constants!$B$3^2/(Y3965*Z3965^4)</f>
        <v>42865.719195175618</v>
      </c>
      <c r="Y3965">
        <f t="shared" si="371"/>
        <v>0.1584893192461112</v>
      </c>
      <c r="Z3965">
        <f>constants!$B$4/T3965</f>
        <v>0.33044084651419126</v>
      </c>
    </row>
    <row r="3966" spans="1:26" x14ac:dyDescent="0.3">
      <c r="A3966">
        <v>3966</v>
      </c>
      <c r="B3966" s="1">
        <v>45208.674305555556</v>
      </c>
      <c r="C3966">
        <v>76260028</v>
      </c>
      <c r="D3966" s="3" t="s">
        <v>7949</v>
      </c>
      <c r="E3966" t="s">
        <v>7950</v>
      </c>
      <c r="F3966">
        <v>-54</v>
      </c>
      <c r="G3966" t="s">
        <v>19</v>
      </c>
      <c r="H3966">
        <v>625</v>
      </c>
      <c r="I3966">
        <v>248</v>
      </c>
      <c r="J3966">
        <v>1</v>
      </c>
      <c r="K3966">
        <v>1</v>
      </c>
      <c r="L3966">
        <v>10</v>
      </c>
      <c r="M3966">
        <v>1</v>
      </c>
      <c r="N3966">
        <v>0</v>
      </c>
      <c r="O3966">
        <v>1</v>
      </c>
      <c r="P3966" s="2" t="s">
        <v>7949</v>
      </c>
      <c r="Q3966">
        <v>2</v>
      </c>
      <c r="R3966" s="4">
        <f t="shared" si="366"/>
        <v>76.260028000000005</v>
      </c>
      <c r="S3966">
        <f t="shared" si="367"/>
        <v>39.0625</v>
      </c>
      <c r="T3966">
        <f t="shared" si="368"/>
        <v>907250000</v>
      </c>
      <c r="U3966">
        <f t="shared" si="369"/>
        <v>0.380427235395639</v>
      </c>
      <c r="V3966">
        <f>W3966+(constants!$B$1*(50-FLOOR(L3966,1)))</f>
        <v>32.705858172486131</v>
      </c>
      <c r="W3966">
        <f t="shared" si="370"/>
        <v>32.321101146573163</v>
      </c>
      <c r="X3966">
        <f>constants!$B$2*constants!$B$3^2/(Y3966*Z3966^4)</f>
        <v>1706515.0182532114</v>
      </c>
      <c r="Y3966">
        <f t="shared" si="371"/>
        <v>3.9810717055349656E-3</v>
      </c>
      <c r="Z3966">
        <f>constants!$B$4/T3966</f>
        <v>0.33044084651419126</v>
      </c>
    </row>
    <row r="3967" spans="1:26" x14ac:dyDescent="0.3">
      <c r="A3967">
        <v>3967</v>
      </c>
      <c r="B3967" s="1">
        <v>45208.674305555556</v>
      </c>
      <c r="C3967">
        <v>76272638</v>
      </c>
      <c r="D3967" s="3" t="s">
        <v>7951</v>
      </c>
      <c r="E3967" t="s">
        <v>7952</v>
      </c>
      <c r="F3967">
        <v>-38</v>
      </c>
      <c r="G3967" t="s">
        <v>22</v>
      </c>
      <c r="H3967">
        <v>39</v>
      </c>
      <c r="I3967">
        <v>2604</v>
      </c>
      <c r="J3967">
        <v>1</v>
      </c>
      <c r="K3967">
        <v>1</v>
      </c>
      <c r="L3967">
        <v>10</v>
      </c>
      <c r="M3967">
        <v>1</v>
      </c>
      <c r="N3967">
        <v>0</v>
      </c>
      <c r="O3967">
        <v>1</v>
      </c>
      <c r="P3967" s="2" t="s">
        <v>7951</v>
      </c>
      <c r="Q3967">
        <v>2</v>
      </c>
      <c r="R3967" s="4">
        <f t="shared" si="366"/>
        <v>76.272638000000001</v>
      </c>
      <c r="S3967">
        <f t="shared" si="367"/>
        <v>2.4375</v>
      </c>
      <c r="T3967">
        <f t="shared" si="368"/>
        <v>907250000</v>
      </c>
      <c r="U3967">
        <f t="shared" si="369"/>
        <v>3.9944859716542096</v>
      </c>
      <c r="V3967">
        <f>W3967+(constants!$B$1*(50-FLOOR(L3967,1)))</f>
        <v>16.705858172486128</v>
      </c>
      <c r="W3967">
        <f t="shared" si="370"/>
        <v>16.321101146573163</v>
      </c>
      <c r="X3967">
        <f>constants!$B$2*constants!$B$3^2/(Y3967*Z3967^4)</f>
        <v>42865.719195175618</v>
      </c>
      <c r="Y3967">
        <f t="shared" si="371"/>
        <v>0.1584893192461112</v>
      </c>
      <c r="Z3967">
        <f>constants!$B$4/T3967</f>
        <v>0.33044084651419126</v>
      </c>
    </row>
    <row r="3968" spans="1:26" x14ac:dyDescent="0.3">
      <c r="A3968">
        <v>3968</v>
      </c>
      <c r="B3968" s="1">
        <v>45208.674305555556</v>
      </c>
      <c r="C3968">
        <v>76285474</v>
      </c>
      <c r="D3968" s="3" t="s">
        <v>7953</v>
      </c>
      <c r="E3968" t="s">
        <v>7954</v>
      </c>
      <c r="F3968">
        <v>-38</v>
      </c>
      <c r="G3968" t="s">
        <v>22</v>
      </c>
      <c r="H3968">
        <v>156</v>
      </c>
      <c r="I3968">
        <v>2596</v>
      </c>
      <c r="J3968">
        <v>1</v>
      </c>
      <c r="K3968">
        <v>1</v>
      </c>
      <c r="L3968">
        <v>10</v>
      </c>
      <c r="M3968">
        <v>1</v>
      </c>
      <c r="N3968">
        <v>0</v>
      </c>
      <c r="O3968">
        <v>1</v>
      </c>
      <c r="P3968" s="2" t="s">
        <v>7953</v>
      </c>
      <c r="Q3968">
        <v>2</v>
      </c>
      <c r="R3968" s="4">
        <f t="shared" si="366"/>
        <v>76.285473999999994</v>
      </c>
      <c r="S3968">
        <f t="shared" si="367"/>
        <v>9.75</v>
      </c>
      <c r="T3968">
        <f t="shared" si="368"/>
        <v>907250000</v>
      </c>
      <c r="U3968">
        <f t="shared" si="369"/>
        <v>3.9822141253511245</v>
      </c>
      <c r="V3968">
        <f>W3968+(constants!$B$1*(50-FLOOR(L3968,1)))</f>
        <v>16.705858172486128</v>
      </c>
      <c r="W3968">
        <f t="shared" si="370"/>
        <v>16.321101146573163</v>
      </c>
      <c r="X3968">
        <f>constants!$B$2*constants!$B$3^2/(Y3968*Z3968^4)</f>
        <v>42865.719195175618</v>
      </c>
      <c r="Y3968">
        <f t="shared" si="371"/>
        <v>0.1584893192461112</v>
      </c>
      <c r="Z3968">
        <f>constants!$B$4/T3968</f>
        <v>0.33044084651419126</v>
      </c>
    </row>
    <row r="3969" spans="1:26" x14ac:dyDescent="0.3">
      <c r="A3969">
        <v>3969</v>
      </c>
      <c r="B3969" s="1">
        <v>45208.674305555556</v>
      </c>
      <c r="C3969">
        <v>76310216</v>
      </c>
      <c r="D3969" s="3" t="s">
        <v>7955</v>
      </c>
      <c r="E3969" t="s">
        <v>7956</v>
      </c>
      <c r="F3969">
        <v>-38</v>
      </c>
      <c r="G3969" t="s">
        <v>22</v>
      </c>
      <c r="H3969">
        <v>0</v>
      </c>
      <c r="I3969">
        <v>2608</v>
      </c>
      <c r="J3969">
        <v>1</v>
      </c>
      <c r="K3969">
        <v>1</v>
      </c>
      <c r="L3969">
        <v>10</v>
      </c>
      <c r="M3969">
        <v>1</v>
      </c>
      <c r="N3969">
        <v>0</v>
      </c>
      <c r="O3969">
        <v>1</v>
      </c>
      <c r="P3969" s="2" t="s">
        <v>7955</v>
      </c>
      <c r="Q3969">
        <v>2</v>
      </c>
      <c r="R3969" s="4">
        <f t="shared" si="366"/>
        <v>76.310215999999997</v>
      </c>
      <c r="S3969">
        <f t="shared" si="367"/>
        <v>0</v>
      </c>
      <c r="T3969">
        <f t="shared" si="368"/>
        <v>907250000</v>
      </c>
      <c r="U3969">
        <f t="shared" si="369"/>
        <v>4.0006218948057519</v>
      </c>
      <c r="V3969">
        <f>W3969+(constants!$B$1*(50-FLOOR(L3969,1)))</f>
        <v>16.705858172486128</v>
      </c>
      <c r="W3969">
        <f t="shared" si="370"/>
        <v>16.321101146573163</v>
      </c>
      <c r="X3969">
        <f>constants!$B$2*constants!$B$3^2/(Y3969*Z3969^4)</f>
        <v>42865.719195175618</v>
      </c>
      <c r="Y3969">
        <f t="shared" si="371"/>
        <v>0.1584893192461112</v>
      </c>
      <c r="Z3969">
        <f>constants!$B$4/T3969</f>
        <v>0.33044084651419126</v>
      </c>
    </row>
    <row r="3970" spans="1:26" x14ac:dyDescent="0.3">
      <c r="A3970">
        <v>3970</v>
      </c>
      <c r="B3970" s="1">
        <v>45208.674305555556</v>
      </c>
      <c r="C3970">
        <v>76336332</v>
      </c>
      <c r="D3970" s="3" t="s">
        <v>7957</v>
      </c>
      <c r="E3970" t="s">
        <v>7958</v>
      </c>
      <c r="F3970">
        <v>-37</v>
      </c>
      <c r="G3970" t="s">
        <v>22</v>
      </c>
      <c r="H3970">
        <v>429</v>
      </c>
      <c r="I3970">
        <v>1492</v>
      </c>
      <c r="J3970">
        <v>1</v>
      </c>
      <c r="K3970">
        <v>1</v>
      </c>
      <c r="L3970">
        <v>11</v>
      </c>
      <c r="M3970">
        <v>1</v>
      </c>
      <c r="N3970">
        <v>0</v>
      </c>
      <c r="O3970">
        <v>1</v>
      </c>
      <c r="P3970" s="2" t="s">
        <v>7957</v>
      </c>
      <c r="Q3970">
        <v>2</v>
      </c>
      <c r="R3970" s="4">
        <f t="shared" si="366"/>
        <v>76.336331999999999</v>
      </c>
      <c r="S3970">
        <f t="shared" si="367"/>
        <v>26.8125</v>
      </c>
      <c r="T3970">
        <f t="shared" si="368"/>
        <v>907750000</v>
      </c>
      <c r="U3970">
        <f t="shared" si="369"/>
        <v>2.2886993355253766</v>
      </c>
      <c r="V3970">
        <f>W3970+(constants!$B$1*(50-FLOOR(L3970,1)))</f>
        <v>15.705810475331742</v>
      </c>
      <c r="W3970">
        <f t="shared" si="370"/>
        <v>15.330672375066602</v>
      </c>
      <c r="X3970">
        <f>constants!$B$2*constants!$B$3^2/(Y3970*Z3970^4)</f>
        <v>34124.5739225262</v>
      </c>
      <c r="Y3970">
        <f t="shared" si="371"/>
        <v>0.19952623149688758</v>
      </c>
      <c r="Z3970">
        <f>constants!$B$4/T3970</f>
        <v>0.33025883558248414</v>
      </c>
    </row>
    <row r="3971" spans="1:26" x14ac:dyDescent="0.3">
      <c r="A3971">
        <v>3971</v>
      </c>
      <c r="B3971" s="1">
        <v>45208.674305555556</v>
      </c>
      <c r="C3971">
        <v>76360156</v>
      </c>
      <c r="D3971" s="3" t="s">
        <v>7959</v>
      </c>
      <c r="E3971" t="s">
        <v>7960</v>
      </c>
      <c r="F3971">
        <v>-37</v>
      </c>
      <c r="G3971" t="s">
        <v>22</v>
      </c>
      <c r="H3971">
        <v>39</v>
      </c>
      <c r="I3971">
        <v>1504</v>
      </c>
      <c r="J3971">
        <v>1</v>
      </c>
      <c r="K3971">
        <v>1</v>
      </c>
      <c r="L3971">
        <v>11</v>
      </c>
      <c r="M3971">
        <v>1</v>
      </c>
      <c r="N3971">
        <v>0</v>
      </c>
      <c r="O3971">
        <v>1</v>
      </c>
      <c r="P3971" s="2" t="s">
        <v>7959</v>
      </c>
      <c r="Q3971">
        <v>2</v>
      </c>
      <c r="R3971" s="4">
        <f t="shared" ref="R3971:R4034" si="372">C3971/10^6</f>
        <v>76.360156000000003</v>
      </c>
      <c r="S3971">
        <f t="shared" ref="S3971:S4034" si="373">H3971/16</f>
        <v>2.4375</v>
      </c>
      <c r="T3971">
        <f t="shared" ref="T3971:T4034" si="374">IF(OR(L3971&lt;1,L3971&gt;50),-1,10^6*(902.75+(L3971-1)/2))</f>
        <v>907750000</v>
      </c>
      <c r="U3971">
        <f t="shared" ref="U3971:U4034" si="375">I3971*PI()/2048</f>
        <v>2.3071071049800045</v>
      </c>
      <c r="V3971">
        <f>W3971+(constants!$B$1*(50-FLOOR(L3971,1)))</f>
        <v>15.705810475331742</v>
      </c>
      <c r="W3971">
        <f t="shared" ref="W3971:W4034" si="376">10*LOG10(X3971/1000)</f>
        <v>15.330672375066602</v>
      </c>
      <c r="X3971">
        <f>constants!$B$2*constants!$B$3^2/(Y3971*Z3971^4)</f>
        <v>34124.5739225262</v>
      </c>
      <c r="Y3971">
        <f t="shared" ref="Y3971:Y4034" si="377">1000*10^(F3971/10)</f>
        <v>0.19952623149688758</v>
      </c>
      <c r="Z3971">
        <f>constants!$B$4/T3971</f>
        <v>0.33025883558248414</v>
      </c>
    </row>
    <row r="3972" spans="1:26" x14ac:dyDescent="0.3">
      <c r="A3972">
        <v>3972</v>
      </c>
      <c r="B3972" s="1">
        <v>45208.674305555556</v>
      </c>
      <c r="C3972">
        <v>76380582</v>
      </c>
      <c r="D3972" s="3" t="s">
        <v>7961</v>
      </c>
      <c r="E3972" t="s">
        <v>7962</v>
      </c>
      <c r="F3972">
        <v>-55</v>
      </c>
      <c r="G3972" t="s">
        <v>25</v>
      </c>
      <c r="H3972">
        <v>1679</v>
      </c>
      <c r="I3972">
        <v>2452</v>
      </c>
      <c r="J3972">
        <v>1</v>
      </c>
      <c r="K3972">
        <v>1</v>
      </c>
      <c r="L3972">
        <v>11</v>
      </c>
      <c r="M3972">
        <v>1</v>
      </c>
      <c r="N3972">
        <v>0</v>
      </c>
      <c r="O3972">
        <v>1</v>
      </c>
      <c r="P3972" s="2" t="s">
        <v>7961</v>
      </c>
      <c r="Q3972">
        <v>2</v>
      </c>
      <c r="R3972" s="4">
        <f t="shared" si="372"/>
        <v>76.380582000000004</v>
      </c>
      <c r="S3972">
        <f t="shared" si="373"/>
        <v>104.9375</v>
      </c>
      <c r="T3972">
        <f t="shared" si="374"/>
        <v>907750000</v>
      </c>
      <c r="U3972">
        <f t="shared" si="375"/>
        <v>3.761320891895592</v>
      </c>
      <c r="V3972">
        <f>W3972+(constants!$B$1*(50-FLOOR(L3972,1)))</f>
        <v>33.705810475331738</v>
      </c>
      <c r="W3972">
        <f t="shared" si="376"/>
        <v>33.330672375066598</v>
      </c>
      <c r="X3972">
        <f>constants!$B$2*constants!$B$3^2/(Y3972*Z3972^4)</f>
        <v>2153115.0543675157</v>
      </c>
      <c r="Y3972">
        <f t="shared" si="377"/>
        <v>3.1622776601683768E-3</v>
      </c>
      <c r="Z3972">
        <f>constants!$B$4/T3972</f>
        <v>0.33025883558248414</v>
      </c>
    </row>
    <row r="3973" spans="1:26" x14ac:dyDescent="0.3">
      <c r="A3973">
        <v>3973</v>
      </c>
      <c r="B3973" s="1">
        <v>45208.674305555556</v>
      </c>
      <c r="C3973">
        <v>76394867</v>
      </c>
      <c r="D3973" s="3" t="s">
        <v>7963</v>
      </c>
      <c r="E3973" t="s">
        <v>7964</v>
      </c>
      <c r="F3973">
        <v>-52</v>
      </c>
      <c r="G3973" t="s">
        <v>25</v>
      </c>
      <c r="H3973">
        <v>488</v>
      </c>
      <c r="I3973">
        <v>2584</v>
      </c>
      <c r="J3973">
        <v>1</v>
      </c>
      <c r="K3973">
        <v>1</v>
      </c>
      <c r="L3973">
        <v>11</v>
      </c>
      <c r="M3973">
        <v>1</v>
      </c>
      <c r="N3973">
        <v>0</v>
      </c>
      <c r="O3973">
        <v>1</v>
      </c>
      <c r="P3973" s="2" t="s">
        <v>7963</v>
      </c>
      <c r="Q3973">
        <v>2</v>
      </c>
      <c r="R3973" s="4">
        <f t="shared" si="372"/>
        <v>76.394867000000005</v>
      </c>
      <c r="S3973">
        <f t="shared" si="373"/>
        <v>30.5</v>
      </c>
      <c r="T3973">
        <f t="shared" si="374"/>
        <v>907750000</v>
      </c>
      <c r="U3973">
        <f t="shared" si="375"/>
        <v>3.9638063558964967</v>
      </c>
      <c r="V3973">
        <f>W3973+(constants!$B$1*(50-FLOOR(L3973,1)))</f>
        <v>30.705810475331742</v>
      </c>
      <c r="W3973">
        <f t="shared" si="376"/>
        <v>30.330672375066602</v>
      </c>
      <c r="X3973">
        <f>constants!$B$2*constants!$B$3^2/(Y3973*Z3973^4)</f>
        <v>1079113.7777796902</v>
      </c>
      <c r="Y3973">
        <f t="shared" si="377"/>
        <v>6.3095734448019216E-3</v>
      </c>
      <c r="Z3973">
        <f>constants!$B$4/T3973</f>
        <v>0.33025883558248414</v>
      </c>
    </row>
    <row r="3974" spans="1:26" x14ac:dyDescent="0.3">
      <c r="A3974">
        <v>3974</v>
      </c>
      <c r="B3974" s="1">
        <v>45208.674305555556</v>
      </c>
      <c r="C3974">
        <v>76425317</v>
      </c>
      <c r="D3974" s="3" t="s">
        <v>7965</v>
      </c>
      <c r="E3974" t="s">
        <v>7966</v>
      </c>
      <c r="F3974">
        <v>-52</v>
      </c>
      <c r="G3974" t="s">
        <v>25</v>
      </c>
      <c r="H3974">
        <v>1093</v>
      </c>
      <c r="I3974">
        <v>2480</v>
      </c>
      <c r="J3974">
        <v>1</v>
      </c>
      <c r="K3974">
        <v>1</v>
      </c>
      <c r="L3974">
        <v>11</v>
      </c>
      <c r="M3974">
        <v>1</v>
      </c>
      <c r="N3974">
        <v>0</v>
      </c>
      <c r="O3974">
        <v>1</v>
      </c>
      <c r="P3974" s="2" t="s">
        <v>7965</v>
      </c>
      <c r="Q3974">
        <v>2</v>
      </c>
      <c r="R3974" s="4">
        <f t="shared" si="372"/>
        <v>76.425317000000007</v>
      </c>
      <c r="S3974">
        <f t="shared" si="373"/>
        <v>68.3125</v>
      </c>
      <c r="T3974">
        <f t="shared" si="374"/>
        <v>907750000</v>
      </c>
      <c r="U3974">
        <f t="shared" si="375"/>
        <v>3.8042723539563901</v>
      </c>
      <c r="V3974">
        <f>W3974+(constants!$B$1*(50-FLOOR(L3974,1)))</f>
        <v>30.705810475331742</v>
      </c>
      <c r="W3974">
        <f t="shared" si="376"/>
        <v>30.330672375066602</v>
      </c>
      <c r="X3974">
        <f>constants!$B$2*constants!$B$3^2/(Y3974*Z3974^4)</f>
        <v>1079113.7777796902</v>
      </c>
      <c r="Y3974">
        <f t="shared" si="377"/>
        <v>6.3095734448019216E-3</v>
      </c>
      <c r="Z3974">
        <f>constants!$B$4/T3974</f>
        <v>0.33025883558248414</v>
      </c>
    </row>
    <row r="3975" spans="1:26" x14ac:dyDescent="0.3">
      <c r="A3975">
        <v>3975</v>
      </c>
      <c r="B3975" s="1">
        <v>45208.674305555556</v>
      </c>
      <c r="C3975">
        <v>76450302</v>
      </c>
      <c r="D3975" s="3" t="s">
        <v>7967</v>
      </c>
      <c r="E3975" t="s">
        <v>7968</v>
      </c>
      <c r="F3975">
        <v>-37</v>
      </c>
      <c r="G3975" t="s">
        <v>22</v>
      </c>
      <c r="H3975">
        <v>429</v>
      </c>
      <c r="I3975">
        <v>1460</v>
      </c>
      <c r="J3975">
        <v>1</v>
      </c>
      <c r="K3975">
        <v>1</v>
      </c>
      <c r="L3975">
        <v>11</v>
      </c>
      <c r="M3975">
        <v>1</v>
      </c>
      <c r="N3975">
        <v>0</v>
      </c>
      <c r="O3975">
        <v>1</v>
      </c>
      <c r="P3975" s="2" t="s">
        <v>7967</v>
      </c>
      <c r="Q3975">
        <v>2</v>
      </c>
      <c r="R3975" s="4">
        <f t="shared" si="372"/>
        <v>76.450301999999994</v>
      </c>
      <c r="S3975">
        <f t="shared" si="373"/>
        <v>26.8125</v>
      </c>
      <c r="T3975">
        <f t="shared" si="374"/>
        <v>907750000</v>
      </c>
      <c r="U3975">
        <f t="shared" si="375"/>
        <v>2.2396119503130363</v>
      </c>
      <c r="V3975">
        <f>W3975+(constants!$B$1*(50-FLOOR(L3975,1)))</f>
        <v>15.705810475331742</v>
      </c>
      <c r="W3975">
        <f t="shared" si="376"/>
        <v>15.330672375066602</v>
      </c>
      <c r="X3975">
        <f>constants!$B$2*constants!$B$3^2/(Y3975*Z3975^4)</f>
        <v>34124.5739225262</v>
      </c>
      <c r="Y3975">
        <f t="shared" si="377"/>
        <v>0.19952623149688758</v>
      </c>
      <c r="Z3975">
        <f>constants!$B$4/T3975</f>
        <v>0.33025883558248414</v>
      </c>
    </row>
    <row r="3976" spans="1:26" x14ac:dyDescent="0.3">
      <c r="A3976">
        <v>3976</v>
      </c>
      <c r="B3976" s="1">
        <v>45208.674305555556</v>
      </c>
      <c r="C3976">
        <v>76488669</v>
      </c>
      <c r="D3976" s="3" t="s">
        <v>7969</v>
      </c>
      <c r="E3976" t="s">
        <v>7970</v>
      </c>
      <c r="F3976">
        <v>-37</v>
      </c>
      <c r="G3976" t="s">
        <v>22</v>
      </c>
      <c r="H3976">
        <v>-312</v>
      </c>
      <c r="I3976">
        <v>1496</v>
      </c>
      <c r="J3976">
        <v>1</v>
      </c>
      <c r="K3976">
        <v>1</v>
      </c>
      <c r="L3976">
        <v>11</v>
      </c>
      <c r="M3976">
        <v>1</v>
      </c>
      <c r="N3976">
        <v>0</v>
      </c>
      <c r="O3976">
        <v>1</v>
      </c>
      <c r="P3976" s="2" t="s">
        <v>7969</v>
      </c>
      <c r="Q3976">
        <v>2</v>
      </c>
      <c r="R3976" s="4">
        <f t="shared" si="372"/>
        <v>76.488669000000002</v>
      </c>
      <c r="S3976">
        <f t="shared" si="373"/>
        <v>-19.5</v>
      </c>
      <c r="T3976">
        <f t="shared" si="374"/>
        <v>907750000</v>
      </c>
      <c r="U3976">
        <f t="shared" si="375"/>
        <v>2.2948352586769194</v>
      </c>
      <c r="V3976">
        <f>W3976+(constants!$B$1*(50-FLOOR(L3976,1)))</f>
        <v>15.705810475331742</v>
      </c>
      <c r="W3976">
        <f t="shared" si="376"/>
        <v>15.330672375066602</v>
      </c>
      <c r="X3976">
        <f>constants!$B$2*constants!$B$3^2/(Y3976*Z3976^4)</f>
        <v>34124.5739225262</v>
      </c>
      <c r="Y3976">
        <f t="shared" si="377"/>
        <v>0.19952623149688758</v>
      </c>
      <c r="Z3976">
        <f>constants!$B$4/T3976</f>
        <v>0.33025883558248414</v>
      </c>
    </row>
    <row r="3977" spans="1:26" x14ac:dyDescent="0.3">
      <c r="A3977">
        <v>3977</v>
      </c>
      <c r="B3977" s="1">
        <v>45208.674305555556</v>
      </c>
      <c r="C3977">
        <v>76503217</v>
      </c>
      <c r="D3977" s="3" t="s">
        <v>7971</v>
      </c>
      <c r="E3977" t="s">
        <v>7972</v>
      </c>
      <c r="F3977">
        <v>-55</v>
      </c>
      <c r="G3977" t="s">
        <v>25</v>
      </c>
      <c r="H3977">
        <v>-312</v>
      </c>
      <c r="I3977">
        <v>2528</v>
      </c>
      <c r="J3977">
        <v>1</v>
      </c>
      <c r="K3977">
        <v>1</v>
      </c>
      <c r="L3977">
        <v>11</v>
      </c>
      <c r="M3977">
        <v>1</v>
      </c>
      <c r="N3977">
        <v>0</v>
      </c>
      <c r="O3977">
        <v>1</v>
      </c>
      <c r="P3977" s="2" t="s">
        <v>7971</v>
      </c>
      <c r="Q3977">
        <v>2</v>
      </c>
      <c r="R3977" s="4">
        <f t="shared" si="372"/>
        <v>76.503217000000006</v>
      </c>
      <c r="S3977">
        <f t="shared" si="373"/>
        <v>-19.5</v>
      </c>
      <c r="T3977">
        <f t="shared" si="374"/>
        <v>907750000</v>
      </c>
      <c r="U3977">
        <f t="shared" si="375"/>
        <v>3.877903431774901</v>
      </c>
      <c r="V3977">
        <f>W3977+(constants!$B$1*(50-FLOOR(L3977,1)))</f>
        <v>33.705810475331738</v>
      </c>
      <c r="W3977">
        <f t="shared" si="376"/>
        <v>33.330672375066598</v>
      </c>
      <c r="X3977">
        <f>constants!$B$2*constants!$B$3^2/(Y3977*Z3977^4)</f>
        <v>2153115.0543675157</v>
      </c>
      <c r="Y3977">
        <f t="shared" si="377"/>
        <v>3.1622776601683768E-3</v>
      </c>
      <c r="Z3977">
        <f>constants!$B$4/T3977</f>
        <v>0.33025883558248414</v>
      </c>
    </row>
    <row r="3978" spans="1:26" x14ac:dyDescent="0.3">
      <c r="A3978">
        <v>3978</v>
      </c>
      <c r="B3978" s="1">
        <v>45208.674305555556</v>
      </c>
      <c r="C3978">
        <v>76517816</v>
      </c>
      <c r="D3978" s="3" t="s">
        <v>7973</v>
      </c>
      <c r="E3978" t="s">
        <v>7974</v>
      </c>
      <c r="F3978">
        <v>-37</v>
      </c>
      <c r="G3978" t="s">
        <v>22</v>
      </c>
      <c r="H3978">
        <v>195</v>
      </c>
      <c r="I3978">
        <v>1440</v>
      </c>
      <c r="J3978">
        <v>1</v>
      </c>
      <c r="K3978">
        <v>1</v>
      </c>
      <c r="L3978">
        <v>11</v>
      </c>
      <c r="M3978">
        <v>1</v>
      </c>
      <c r="N3978">
        <v>0</v>
      </c>
      <c r="O3978">
        <v>1</v>
      </c>
      <c r="P3978" s="2" t="s">
        <v>7973</v>
      </c>
      <c r="Q3978">
        <v>2</v>
      </c>
      <c r="R3978" s="4">
        <f t="shared" si="372"/>
        <v>76.517815999999996</v>
      </c>
      <c r="S3978">
        <f t="shared" si="373"/>
        <v>12.1875</v>
      </c>
      <c r="T3978">
        <f t="shared" si="374"/>
        <v>907750000</v>
      </c>
      <c r="U3978">
        <f t="shared" si="375"/>
        <v>2.2089323345553233</v>
      </c>
      <c r="V3978">
        <f>W3978+(constants!$B$1*(50-FLOOR(L3978,1)))</f>
        <v>15.705810475331742</v>
      </c>
      <c r="W3978">
        <f t="shared" si="376"/>
        <v>15.330672375066602</v>
      </c>
      <c r="X3978">
        <f>constants!$B$2*constants!$B$3^2/(Y3978*Z3978^4)</f>
        <v>34124.5739225262</v>
      </c>
      <c r="Y3978">
        <f t="shared" si="377"/>
        <v>0.19952623149688758</v>
      </c>
      <c r="Z3978">
        <f>constants!$B$4/T3978</f>
        <v>0.33025883558248414</v>
      </c>
    </row>
    <row r="3979" spans="1:26" x14ac:dyDescent="0.3">
      <c r="A3979">
        <v>3979</v>
      </c>
      <c r="B3979" s="1">
        <v>45208.674305555556</v>
      </c>
      <c r="C3979">
        <v>76540644</v>
      </c>
      <c r="D3979" s="3" t="s">
        <v>7975</v>
      </c>
      <c r="E3979" t="s">
        <v>7976</v>
      </c>
      <c r="F3979">
        <v>-38</v>
      </c>
      <c r="G3979" t="s">
        <v>22</v>
      </c>
      <c r="H3979">
        <v>-78</v>
      </c>
      <c r="I3979">
        <v>3176</v>
      </c>
      <c r="J3979">
        <v>1</v>
      </c>
      <c r="K3979">
        <v>1</v>
      </c>
      <c r="L3979">
        <v>12</v>
      </c>
      <c r="M3979">
        <v>1</v>
      </c>
      <c r="N3979">
        <v>0</v>
      </c>
      <c r="O3979">
        <v>1</v>
      </c>
      <c r="P3979" s="2" t="s">
        <v>7975</v>
      </c>
      <c r="Q3979">
        <v>2</v>
      </c>
      <c r="R3979" s="4">
        <f t="shared" si="372"/>
        <v>76.540644</v>
      </c>
      <c r="S3979">
        <f t="shared" si="373"/>
        <v>-4.875</v>
      </c>
      <c r="T3979">
        <f t="shared" si="374"/>
        <v>908250000</v>
      </c>
      <c r="U3979">
        <f t="shared" si="375"/>
        <v>4.8719229823247963</v>
      </c>
      <c r="V3979">
        <f>W3979+(constants!$B$1*(50-FLOOR(L3979,1)))</f>
        <v>16.705757507676807</v>
      </c>
      <c r="W3979">
        <f t="shared" si="376"/>
        <v>16.340238333059492</v>
      </c>
      <c r="X3979">
        <f>constants!$B$2*constants!$B$3^2/(Y3979*Z3979^4)</f>
        <v>43055.02376719052</v>
      </c>
      <c r="Y3979">
        <f t="shared" si="377"/>
        <v>0.1584893192461112</v>
      </c>
      <c r="Z3979">
        <f>constants!$B$4/T3979</f>
        <v>0.33007702504816955</v>
      </c>
    </row>
    <row r="3980" spans="1:26" x14ac:dyDescent="0.3">
      <c r="A3980">
        <v>3980</v>
      </c>
      <c r="B3980" s="1">
        <v>45208.674305555556</v>
      </c>
      <c r="C3980">
        <v>76552756</v>
      </c>
      <c r="D3980" s="3" t="s">
        <v>7977</v>
      </c>
      <c r="E3980" t="s">
        <v>7978</v>
      </c>
      <c r="F3980">
        <v>-38</v>
      </c>
      <c r="G3980" t="s">
        <v>22</v>
      </c>
      <c r="H3980">
        <v>39</v>
      </c>
      <c r="I3980">
        <v>3164</v>
      </c>
      <c r="J3980">
        <v>1</v>
      </c>
      <c r="K3980">
        <v>1</v>
      </c>
      <c r="L3980">
        <v>12</v>
      </c>
      <c r="M3980">
        <v>1</v>
      </c>
      <c r="N3980">
        <v>0</v>
      </c>
      <c r="O3980">
        <v>1</v>
      </c>
      <c r="P3980" s="2" t="s">
        <v>7977</v>
      </c>
      <c r="Q3980">
        <v>2</v>
      </c>
      <c r="R3980" s="4">
        <f t="shared" si="372"/>
        <v>76.552756000000002</v>
      </c>
      <c r="S3980">
        <f t="shared" si="373"/>
        <v>2.4375</v>
      </c>
      <c r="T3980">
        <f t="shared" si="374"/>
        <v>908250000</v>
      </c>
      <c r="U3980">
        <f t="shared" si="375"/>
        <v>4.8535152128701684</v>
      </c>
      <c r="V3980">
        <f>W3980+(constants!$B$1*(50-FLOOR(L3980,1)))</f>
        <v>16.705757507676807</v>
      </c>
      <c r="W3980">
        <f t="shared" si="376"/>
        <v>16.340238333059492</v>
      </c>
      <c r="X3980">
        <f>constants!$B$2*constants!$B$3^2/(Y3980*Z3980^4)</f>
        <v>43055.02376719052</v>
      </c>
      <c r="Y3980">
        <f t="shared" si="377"/>
        <v>0.1584893192461112</v>
      </c>
      <c r="Z3980">
        <f>constants!$B$4/T3980</f>
        <v>0.33007702504816955</v>
      </c>
    </row>
    <row r="3981" spans="1:26" x14ac:dyDescent="0.3">
      <c r="A3981">
        <v>3981</v>
      </c>
      <c r="B3981" s="1">
        <v>45208.674305555556</v>
      </c>
      <c r="C3981">
        <v>76580489</v>
      </c>
      <c r="D3981" s="3" t="s">
        <v>7979</v>
      </c>
      <c r="E3981" t="s">
        <v>7980</v>
      </c>
      <c r="F3981">
        <v>-38</v>
      </c>
      <c r="G3981" t="s">
        <v>22</v>
      </c>
      <c r="H3981">
        <v>117</v>
      </c>
      <c r="I3981">
        <v>3160</v>
      </c>
      <c r="J3981">
        <v>1</v>
      </c>
      <c r="K3981">
        <v>1</v>
      </c>
      <c r="L3981">
        <v>12</v>
      </c>
      <c r="M3981">
        <v>1</v>
      </c>
      <c r="N3981">
        <v>0</v>
      </c>
      <c r="O3981">
        <v>1</v>
      </c>
      <c r="P3981" s="2" t="s">
        <v>7979</v>
      </c>
      <c r="Q3981">
        <v>2</v>
      </c>
      <c r="R3981" s="4">
        <f t="shared" si="372"/>
        <v>76.580489</v>
      </c>
      <c r="S3981">
        <f t="shared" si="373"/>
        <v>7.3125</v>
      </c>
      <c r="T3981">
        <f t="shared" si="374"/>
        <v>908250000</v>
      </c>
      <c r="U3981">
        <f t="shared" si="375"/>
        <v>4.8473792897186261</v>
      </c>
      <c r="V3981">
        <f>W3981+(constants!$B$1*(50-FLOOR(L3981,1)))</f>
        <v>16.705757507676807</v>
      </c>
      <c r="W3981">
        <f t="shared" si="376"/>
        <v>16.340238333059492</v>
      </c>
      <c r="X3981">
        <f>constants!$B$2*constants!$B$3^2/(Y3981*Z3981^4)</f>
        <v>43055.02376719052</v>
      </c>
      <c r="Y3981">
        <f t="shared" si="377"/>
        <v>0.1584893192461112</v>
      </c>
      <c r="Z3981">
        <f>constants!$B$4/T3981</f>
        <v>0.33007702504816955</v>
      </c>
    </row>
    <row r="3982" spans="1:26" x14ac:dyDescent="0.3">
      <c r="A3982">
        <v>3982</v>
      </c>
      <c r="B3982" s="1">
        <v>45208.674305555556</v>
      </c>
      <c r="C3982">
        <v>76592618</v>
      </c>
      <c r="D3982" s="3" t="s">
        <v>7981</v>
      </c>
      <c r="E3982" t="s">
        <v>7982</v>
      </c>
      <c r="F3982">
        <v>-52</v>
      </c>
      <c r="G3982" t="s">
        <v>19</v>
      </c>
      <c r="H3982">
        <v>-156</v>
      </c>
      <c r="I3982">
        <v>1208</v>
      </c>
      <c r="J3982">
        <v>1</v>
      </c>
      <c r="K3982">
        <v>1</v>
      </c>
      <c r="L3982">
        <v>12</v>
      </c>
      <c r="M3982">
        <v>1</v>
      </c>
      <c r="N3982">
        <v>0</v>
      </c>
      <c r="O3982">
        <v>1</v>
      </c>
      <c r="P3982" s="2" t="s">
        <v>7981</v>
      </c>
      <c r="Q3982">
        <v>2</v>
      </c>
      <c r="R3982" s="4">
        <f t="shared" si="372"/>
        <v>76.592618000000002</v>
      </c>
      <c r="S3982">
        <f t="shared" si="373"/>
        <v>-9.75</v>
      </c>
      <c r="T3982">
        <f t="shared" si="374"/>
        <v>908250000</v>
      </c>
      <c r="U3982">
        <f t="shared" si="375"/>
        <v>1.8530487917658545</v>
      </c>
      <c r="V3982">
        <f>W3982+(constants!$B$1*(50-FLOOR(L3982,1)))</f>
        <v>30.705757507676811</v>
      </c>
      <c r="W3982">
        <f t="shared" si="376"/>
        <v>30.340238333059496</v>
      </c>
      <c r="X3982">
        <f>constants!$B$2*constants!$B$3^2/(Y3982*Z3982^4)</f>
        <v>1081493.3000912843</v>
      </c>
      <c r="Y3982">
        <f t="shared" si="377"/>
        <v>6.3095734448019216E-3</v>
      </c>
      <c r="Z3982">
        <f>constants!$B$4/T3982</f>
        <v>0.33007702504816955</v>
      </c>
    </row>
    <row r="3983" spans="1:26" x14ac:dyDescent="0.3">
      <c r="A3983">
        <v>3983</v>
      </c>
      <c r="B3983" s="1">
        <v>45208.674305555556</v>
      </c>
      <c r="C3983">
        <v>76620433</v>
      </c>
      <c r="D3983" s="3" t="s">
        <v>7983</v>
      </c>
      <c r="E3983" t="s">
        <v>7984</v>
      </c>
      <c r="F3983">
        <v>-38</v>
      </c>
      <c r="G3983" t="s">
        <v>22</v>
      </c>
      <c r="H3983">
        <v>117</v>
      </c>
      <c r="I3983">
        <v>3160</v>
      </c>
      <c r="J3983">
        <v>1</v>
      </c>
      <c r="K3983">
        <v>1</v>
      </c>
      <c r="L3983">
        <v>12</v>
      </c>
      <c r="M3983">
        <v>1</v>
      </c>
      <c r="N3983">
        <v>0</v>
      </c>
      <c r="O3983">
        <v>1</v>
      </c>
      <c r="P3983" s="2" t="s">
        <v>7983</v>
      </c>
      <c r="Q3983">
        <v>2</v>
      </c>
      <c r="R3983" s="4">
        <f t="shared" si="372"/>
        <v>76.620433000000006</v>
      </c>
      <c r="S3983">
        <f t="shared" si="373"/>
        <v>7.3125</v>
      </c>
      <c r="T3983">
        <f t="shared" si="374"/>
        <v>908250000</v>
      </c>
      <c r="U3983">
        <f t="shared" si="375"/>
        <v>4.8473792897186261</v>
      </c>
      <c r="V3983">
        <f>W3983+(constants!$B$1*(50-FLOOR(L3983,1)))</f>
        <v>16.705757507676807</v>
      </c>
      <c r="W3983">
        <f t="shared" si="376"/>
        <v>16.340238333059492</v>
      </c>
      <c r="X3983">
        <f>constants!$B$2*constants!$B$3^2/(Y3983*Z3983^4)</f>
        <v>43055.02376719052</v>
      </c>
      <c r="Y3983">
        <f t="shared" si="377"/>
        <v>0.1584893192461112</v>
      </c>
      <c r="Z3983">
        <f>constants!$B$4/T3983</f>
        <v>0.33007702504816955</v>
      </c>
    </row>
    <row r="3984" spans="1:26" x14ac:dyDescent="0.3">
      <c r="A3984">
        <v>3984</v>
      </c>
      <c r="B3984" s="1">
        <v>45208.674305555556</v>
      </c>
      <c r="C3984">
        <v>76632620</v>
      </c>
      <c r="D3984" s="3" t="s">
        <v>7985</v>
      </c>
      <c r="E3984" t="s">
        <v>7986</v>
      </c>
      <c r="F3984">
        <v>-51</v>
      </c>
      <c r="G3984" t="s">
        <v>19</v>
      </c>
      <c r="H3984">
        <v>117</v>
      </c>
      <c r="I3984">
        <v>1160</v>
      </c>
      <c r="J3984">
        <v>1</v>
      </c>
      <c r="K3984">
        <v>1</v>
      </c>
      <c r="L3984">
        <v>12</v>
      </c>
      <c r="M3984">
        <v>1</v>
      </c>
      <c r="N3984">
        <v>0</v>
      </c>
      <c r="O3984">
        <v>1</v>
      </c>
      <c r="P3984" s="2" t="s">
        <v>7985</v>
      </c>
      <c r="Q3984">
        <v>2</v>
      </c>
      <c r="R3984" s="4">
        <f t="shared" si="372"/>
        <v>76.632620000000003</v>
      </c>
      <c r="S3984">
        <f t="shared" si="373"/>
        <v>7.3125</v>
      </c>
      <c r="T3984">
        <f t="shared" si="374"/>
        <v>908250000</v>
      </c>
      <c r="U3984">
        <f t="shared" si="375"/>
        <v>1.7794177139473437</v>
      </c>
      <c r="V3984">
        <f>W3984+(constants!$B$1*(50-FLOOR(L3984,1)))</f>
        <v>29.705757507676804</v>
      </c>
      <c r="W3984">
        <f t="shared" si="376"/>
        <v>29.340238333059489</v>
      </c>
      <c r="X3984">
        <f>constants!$B$2*constants!$B$3^2/(Y3984*Z3984^4)</f>
        <v>859060.66392764694</v>
      </c>
      <c r="Y3984">
        <f t="shared" si="377"/>
        <v>7.9432823472428069E-3</v>
      </c>
      <c r="Z3984">
        <f>constants!$B$4/T3984</f>
        <v>0.33007702504816955</v>
      </c>
    </row>
    <row r="3985" spans="1:26" x14ac:dyDescent="0.3">
      <c r="A3985">
        <v>3985</v>
      </c>
      <c r="B3985" s="1">
        <v>45208.674305555556</v>
      </c>
      <c r="C3985">
        <v>76644991</v>
      </c>
      <c r="D3985" s="3" t="s">
        <v>7987</v>
      </c>
      <c r="E3985" t="s">
        <v>7988</v>
      </c>
      <c r="F3985">
        <v>-38</v>
      </c>
      <c r="G3985" t="s">
        <v>22</v>
      </c>
      <c r="H3985">
        <v>78</v>
      </c>
      <c r="I3985">
        <v>3164</v>
      </c>
      <c r="J3985">
        <v>1</v>
      </c>
      <c r="K3985">
        <v>1</v>
      </c>
      <c r="L3985">
        <v>12</v>
      </c>
      <c r="M3985">
        <v>1</v>
      </c>
      <c r="N3985">
        <v>0</v>
      </c>
      <c r="O3985">
        <v>1</v>
      </c>
      <c r="P3985" s="2" t="s">
        <v>7987</v>
      </c>
      <c r="Q3985">
        <v>2</v>
      </c>
      <c r="R3985" s="4">
        <f t="shared" si="372"/>
        <v>76.644991000000005</v>
      </c>
      <c r="S3985">
        <f t="shared" si="373"/>
        <v>4.875</v>
      </c>
      <c r="T3985">
        <f t="shared" si="374"/>
        <v>908250000</v>
      </c>
      <c r="U3985">
        <f t="shared" si="375"/>
        <v>4.8535152128701684</v>
      </c>
      <c r="V3985">
        <f>W3985+(constants!$B$1*(50-FLOOR(L3985,1)))</f>
        <v>16.705757507676807</v>
      </c>
      <c r="W3985">
        <f t="shared" si="376"/>
        <v>16.340238333059492</v>
      </c>
      <c r="X3985">
        <f>constants!$B$2*constants!$B$3^2/(Y3985*Z3985^4)</f>
        <v>43055.02376719052</v>
      </c>
      <c r="Y3985">
        <f t="shared" si="377"/>
        <v>0.1584893192461112</v>
      </c>
      <c r="Z3985">
        <f>constants!$B$4/T3985</f>
        <v>0.33007702504816955</v>
      </c>
    </row>
    <row r="3986" spans="1:26" x14ac:dyDescent="0.3">
      <c r="A3986">
        <v>3986</v>
      </c>
      <c r="B3986" s="1">
        <v>45208.674305555556</v>
      </c>
      <c r="C3986">
        <v>76657523</v>
      </c>
      <c r="D3986" s="3" t="s">
        <v>7989</v>
      </c>
      <c r="E3986" t="s">
        <v>7990</v>
      </c>
      <c r="F3986">
        <v>-54</v>
      </c>
      <c r="G3986" t="s">
        <v>50</v>
      </c>
      <c r="H3986">
        <v>1210</v>
      </c>
      <c r="I3986">
        <v>3596</v>
      </c>
      <c r="J3986">
        <v>1</v>
      </c>
      <c r="K3986">
        <v>1</v>
      </c>
      <c r="L3986">
        <v>12</v>
      </c>
      <c r="M3986">
        <v>1</v>
      </c>
      <c r="N3986">
        <v>0</v>
      </c>
      <c r="O3986">
        <v>1</v>
      </c>
      <c r="P3986" s="2" t="s">
        <v>7989</v>
      </c>
      <c r="Q3986">
        <v>2</v>
      </c>
      <c r="R3986" s="4">
        <f t="shared" si="372"/>
        <v>76.657522999999998</v>
      </c>
      <c r="S3986">
        <f t="shared" si="373"/>
        <v>75.625</v>
      </c>
      <c r="T3986">
        <f t="shared" si="374"/>
        <v>908250000</v>
      </c>
      <c r="U3986">
        <f t="shared" si="375"/>
        <v>5.5161949132367658</v>
      </c>
      <c r="V3986">
        <f>W3986+(constants!$B$1*(50-FLOOR(L3986,1)))</f>
        <v>32.705757507676815</v>
      </c>
      <c r="W3986">
        <f t="shared" si="376"/>
        <v>32.340238333059496</v>
      </c>
      <c r="X3986">
        <f>constants!$B$2*constants!$B$3^2/(Y3986*Z3986^4)</f>
        <v>1714051.3690069809</v>
      </c>
      <c r="Y3986">
        <f t="shared" si="377"/>
        <v>3.9810717055349656E-3</v>
      </c>
      <c r="Z3986">
        <f>constants!$B$4/T3986</f>
        <v>0.33007702504816955</v>
      </c>
    </row>
    <row r="3987" spans="1:26" x14ac:dyDescent="0.3">
      <c r="A3987">
        <v>3987</v>
      </c>
      <c r="B3987" s="1">
        <v>45208.674305555556</v>
      </c>
      <c r="C3987">
        <v>76669784</v>
      </c>
      <c r="D3987" s="3" t="s">
        <v>7991</v>
      </c>
      <c r="E3987" t="s">
        <v>7992</v>
      </c>
      <c r="F3987">
        <v>-38</v>
      </c>
      <c r="G3987" t="s">
        <v>22</v>
      </c>
      <c r="H3987">
        <v>78</v>
      </c>
      <c r="I3987">
        <v>3160</v>
      </c>
      <c r="J3987">
        <v>1</v>
      </c>
      <c r="K3987">
        <v>1</v>
      </c>
      <c r="L3987">
        <v>12</v>
      </c>
      <c r="M3987">
        <v>1</v>
      </c>
      <c r="N3987">
        <v>0</v>
      </c>
      <c r="O3987">
        <v>1</v>
      </c>
      <c r="P3987" s="2" t="s">
        <v>7991</v>
      </c>
      <c r="Q3987">
        <v>2</v>
      </c>
      <c r="R3987" s="4">
        <f t="shared" si="372"/>
        <v>76.669784000000007</v>
      </c>
      <c r="S3987">
        <f t="shared" si="373"/>
        <v>4.875</v>
      </c>
      <c r="T3987">
        <f t="shared" si="374"/>
        <v>908250000</v>
      </c>
      <c r="U3987">
        <f t="shared" si="375"/>
        <v>4.8473792897186261</v>
      </c>
      <c r="V3987">
        <f>W3987+(constants!$B$1*(50-FLOOR(L3987,1)))</f>
        <v>16.705757507676807</v>
      </c>
      <c r="W3987">
        <f t="shared" si="376"/>
        <v>16.340238333059492</v>
      </c>
      <c r="X3987">
        <f>constants!$B$2*constants!$B$3^2/(Y3987*Z3987^4)</f>
        <v>43055.02376719052</v>
      </c>
      <c r="Y3987">
        <f t="shared" si="377"/>
        <v>0.1584893192461112</v>
      </c>
      <c r="Z3987">
        <f>constants!$B$4/T3987</f>
        <v>0.33007702504816955</v>
      </c>
    </row>
    <row r="3988" spans="1:26" x14ac:dyDescent="0.3">
      <c r="A3988">
        <v>3988</v>
      </c>
      <c r="B3988" s="1">
        <v>45208.674305555556</v>
      </c>
      <c r="C3988">
        <v>76682508</v>
      </c>
      <c r="D3988" s="3" t="s">
        <v>7993</v>
      </c>
      <c r="E3988" t="s">
        <v>7994</v>
      </c>
      <c r="F3988">
        <v>-38</v>
      </c>
      <c r="G3988" t="s">
        <v>22</v>
      </c>
      <c r="H3988">
        <v>0</v>
      </c>
      <c r="I3988">
        <v>3164</v>
      </c>
      <c r="J3988">
        <v>1</v>
      </c>
      <c r="K3988">
        <v>1</v>
      </c>
      <c r="L3988">
        <v>12</v>
      </c>
      <c r="M3988">
        <v>1</v>
      </c>
      <c r="N3988">
        <v>0</v>
      </c>
      <c r="O3988">
        <v>1</v>
      </c>
      <c r="P3988" s="2" t="s">
        <v>7993</v>
      </c>
      <c r="Q3988">
        <v>2</v>
      </c>
      <c r="R3988" s="4">
        <f t="shared" si="372"/>
        <v>76.682507999999999</v>
      </c>
      <c r="S3988">
        <f t="shared" si="373"/>
        <v>0</v>
      </c>
      <c r="T3988">
        <f t="shared" si="374"/>
        <v>908250000</v>
      </c>
      <c r="U3988">
        <f t="shared" si="375"/>
        <v>4.8535152128701684</v>
      </c>
      <c r="V3988">
        <f>W3988+(constants!$B$1*(50-FLOOR(L3988,1)))</f>
        <v>16.705757507676807</v>
      </c>
      <c r="W3988">
        <f t="shared" si="376"/>
        <v>16.340238333059492</v>
      </c>
      <c r="X3988">
        <f>constants!$B$2*constants!$B$3^2/(Y3988*Z3988^4)</f>
        <v>43055.02376719052</v>
      </c>
      <c r="Y3988">
        <f t="shared" si="377"/>
        <v>0.1584893192461112</v>
      </c>
      <c r="Z3988">
        <f>constants!$B$4/T3988</f>
        <v>0.33007702504816955</v>
      </c>
    </row>
    <row r="3989" spans="1:26" x14ac:dyDescent="0.3">
      <c r="A3989">
        <v>3989</v>
      </c>
      <c r="B3989" s="1">
        <v>45208.674305555556</v>
      </c>
      <c r="C3989">
        <v>76710436</v>
      </c>
      <c r="D3989" s="3" t="s">
        <v>7995</v>
      </c>
      <c r="E3989" t="s">
        <v>7996</v>
      </c>
      <c r="F3989">
        <v>-38</v>
      </c>
      <c r="G3989" t="s">
        <v>22</v>
      </c>
      <c r="H3989">
        <v>156</v>
      </c>
      <c r="I3989">
        <v>3156</v>
      </c>
      <c r="J3989">
        <v>1</v>
      </c>
      <c r="K3989">
        <v>1</v>
      </c>
      <c r="L3989">
        <v>12</v>
      </c>
      <c r="M3989">
        <v>1</v>
      </c>
      <c r="N3989">
        <v>0</v>
      </c>
      <c r="O3989">
        <v>1</v>
      </c>
      <c r="P3989" s="2" t="s">
        <v>7995</v>
      </c>
      <c r="Q3989">
        <v>2</v>
      </c>
      <c r="R3989" s="4">
        <f t="shared" si="372"/>
        <v>76.710436000000001</v>
      </c>
      <c r="S3989">
        <f t="shared" si="373"/>
        <v>9.75</v>
      </c>
      <c r="T3989">
        <f t="shared" si="374"/>
        <v>908250000</v>
      </c>
      <c r="U3989">
        <f t="shared" si="375"/>
        <v>4.8412433665670838</v>
      </c>
      <c r="V3989">
        <f>W3989+(constants!$B$1*(50-FLOOR(L3989,1)))</f>
        <v>16.705757507676807</v>
      </c>
      <c r="W3989">
        <f t="shared" si="376"/>
        <v>16.340238333059492</v>
      </c>
      <c r="X3989">
        <f>constants!$B$2*constants!$B$3^2/(Y3989*Z3989^4)</f>
        <v>43055.02376719052</v>
      </c>
      <c r="Y3989">
        <f t="shared" si="377"/>
        <v>0.1584893192461112</v>
      </c>
      <c r="Z3989">
        <f>constants!$B$4/T3989</f>
        <v>0.33007702504816955</v>
      </c>
    </row>
    <row r="3990" spans="1:26" x14ac:dyDescent="0.3">
      <c r="A3990">
        <v>3990</v>
      </c>
      <c r="B3990" s="1">
        <v>45208.674305555556</v>
      </c>
      <c r="C3990">
        <v>76722981</v>
      </c>
      <c r="D3990" s="3" t="s">
        <v>7997</v>
      </c>
      <c r="E3990" t="s">
        <v>7998</v>
      </c>
      <c r="F3990">
        <v>-38</v>
      </c>
      <c r="G3990" t="s">
        <v>22</v>
      </c>
      <c r="H3990">
        <v>195</v>
      </c>
      <c r="I3990">
        <v>3148</v>
      </c>
      <c r="J3990">
        <v>1</v>
      </c>
      <c r="K3990">
        <v>1</v>
      </c>
      <c r="L3990">
        <v>12</v>
      </c>
      <c r="M3990">
        <v>1</v>
      </c>
      <c r="N3990">
        <v>0</v>
      </c>
      <c r="O3990">
        <v>1</v>
      </c>
      <c r="P3990" s="2" t="s">
        <v>7997</v>
      </c>
      <c r="Q3990">
        <v>2</v>
      </c>
      <c r="R3990" s="4">
        <f t="shared" si="372"/>
        <v>76.722981000000004</v>
      </c>
      <c r="S3990">
        <f t="shared" si="373"/>
        <v>12.1875</v>
      </c>
      <c r="T3990">
        <f t="shared" si="374"/>
        <v>908250000</v>
      </c>
      <c r="U3990">
        <f t="shared" si="375"/>
        <v>4.8289715202639982</v>
      </c>
      <c r="V3990">
        <f>W3990+(constants!$B$1*(50-FLOOR(L3990,1)))</f>
        <v>16.705757507676807</v>
      </c>
      <c r="W3990">
        <f t="shared" si="376"/>
        <v>16.340238333059492</v>
      </c>
      <c r="X3990">
        <f>constants!$B$2*constants!$B$3^2/(Y3990*Z3990^4)</f>
        <v>43055.02376719052</v>
      </c>
      <c r="Y3990">
        <f t="shared" si="377"/>
        <v>0.1584893192461112</v>
      </c>
      <c r="Z3990">
        <f>constants!$B$4/T3990</f>
        <v>0.33007702504816955</v>
      </c>
    </row>
    <row r="3991" spans="1:26" x14ac:dyDescent="0.3">
      <c r="A3991">
        <v>3991</v>
      </c>
      <c r="B3991" s="1">
        <v>45208.674305555556</v>
      </c>
      <c r="C3991">
        <v>76751530</v>
      </c>
      <c r="D3991" s="3" t="s">
        <v>7999</v>
      </c>
      <c r="E3991" t="s">
        <v>8000</v>
      </c>
      <c r="F3991">
        <v>-37</v>
      </c>
      <c r="G3991" t="s">
        <v>22</v>
      </c>
      <c r="H3991">
        <v>585</v>
      </c>
      <c r="I3991">
        <v>876</v>
      </c>
      <c r="J3991">
        <v>1</v>
      </c>
      <c r="K3991">
        <v>1</v>
      </c>
      <c r="L3991">
        <v>13</v>
      </c>
      <c r="M3991">
        <v>1</v>
      </c>
      <c r="N3991">
        <v>0</v>
      </c>
      <c r="O3991">
        <v>1</v>
      </c>
      <c r="P3991" s="2" t="s">
        <v>7999</v>
      </c>
      <c r="Q3991">
        <v>2</v>
      </c>
      <c r="R3991" s="4">
        <f t="shared" si="372"/>
        <v>76.751530000000002</v>
      </c>
      <c r="S3991">
        <f t="shared" si="373"/>
        <v>36.5625</v>
      </c>
      <c r="T3991">
        <f t="shared" si="374"/>
        <v>908750000</v>
      </c>
      <c r="U3991">
        <f t="shared" si="375"/>
        <v>1.3437671701878218</v>
      </c>
      <c r="V3991">
        <f>W3991+(constants!$B$1*(50-FLOOR(L3991,1)))</f>
        <v>15.705699275322665</v>
      </c>
      <c r="W3991">
        <f t="shared" si="376"/>
        <v>15.349799026353173</v>
      </c>
      <c r="X3991">
        <f>constants!$B$2*constants!$B$3^2/(Y3991*Z3991^4)</f>
        <v>34275.192502827282</v>
      </c>
      <c r="Y3991">
        <f t="shared" si="377"/>
        <v>0.19952623149688758</v>
      </c>
      <c r="Z3991">
        <f>constants!$B$4/T3991</f>
        <v>0.32989541458046767</v>
      </c>
    </row>
    <row r="3992" spans="1:26" x14ac:dyDescent="0.3">
      <c r="A3992">
        <v>3992</v>
      </c>
      <c r="B3992" s="1">
        <v>45208.674305555556</v>
      </c>
      <c r="C3992">
        <v>76791595</v>
      </c>
      <c r="D3992" s="3" t="s">
        <v>8001</v>
      </c>
      <c r="E3992" t="s">
        <v>8002</v>
      </c>
      <c r="F3992">
        <v>-37</v>
      </c>
      <c r="G3992" t="s">
        <v>22</v>
      </c>
      <c r="H3992">
        <v>351</v>
      </c>
      <c r="I3992">
        <v>904</v>
      </c>
      <c r="J3992">
        <v>1</v>
      </c>
      <c r="K3992">
        <v>1</v>
      </c>
      <c r="L3992">
        <v>13</v>
      </c>
      <c r="M3992">
        <v>1</v>
      </c>
      <c r="N3992">
        <v>0</v>
      </c>
      <c r="O3992">
        <v>1</v>
      </c>
      <c r="P3992" s="2" t="s">
        <v>8001</v>
      </c>
      <c r="Q3992">
        <v>2</v>
      </c>
      <c r="R3992" s="4">
        <f t="shared" si="372"/>
        <v>76.791595000000001</v>
      </c>
      <c r="S3992">
        <f t="shared" si="373"/>
        <v>21.9375</v>
      </c>
      <c r="T3992">
        <f t="shared" si="374"/>
        <v>908750000</v>
      </c>
      <c r="U3992">
        <f t="shared" si="375"/>
        <v>1.3867186322486196</v>
      </c>
      <c r="V3992">
        <f>W3992+(constants!$B$1*(50-FLOOR(L3992,1)))</f>
        <v>15.705699275322665</v>
      </c>
      <c r="W3992">
        <f t="shared" si="376"/>
        <v>15.349799026353173</v>
      </c>
      <c r="X3992">
        <f>constants!$B$2*constants!$B$3^2/(Y3992*Z3992^4)</f>
        <v>34275.192502827282</v>
      </c>
      <c r="Y3992">
        <f t="shared" si="377"/>
        <v>0.19952623149688758</v>
      </c>
      <c r="Z3992">
        <f>constants!$B$4/T3992</f>
        <v>0.32989541458046767</v>
      </c>
    </row>
    <row r="3993" spans="1:26" x14ac:dyDescent="0.3">
      <c r="A3993">
        <v>3993</v>
      </c>
      <c r="B3993" s="1">
        <v>45208.674305555556</v>
      </c>
      <c r="C3993">
        <v>76812011</v>
      </c>
      <c r="D3993" s="3" t="s">
        <v>8003</v>
      </c>
      <c r="E3993" t="s">
        <v>8004</v>
      </c>
      <c r="F3993">
        <v>-37</v>
      </c>
      <c r="G3993" t="s">
        <v>22</v>
      </c>
      <c r="H3993">
        <v>0</v>
      </c>
      <c r="I3993">
        <v>920</v>
      </c>
      <c r="J3993">
        <v>1</v>
      </c>
      <c r="K3993">
        <v>1</v>
      </c>
      <c r="L3993">
        <v>13</v>
      </c>
      <c r="M3993">
        <v>1</v>
      </c>
      <c r="N3993">
        <v>0</v>
      </c>
      <c r="O3993">
        <v>1</v>
      </c>
      <c r="P3993" s="2" t="s">
        <v>8003</v>
      </c>
      <c r="Q3993">
        <v>2</v>
      </c>
      <c r="R3993" s="4">
        <f t="shared" si="372"/>
        <v>76.812010999999998</v>
      </c>
      <c r="S3993">
        <f t="shared" si="373"/>
        <v>0</v>
      </c>
      <c r="T3993">
        <f t="shared" si="374"/>
        <v>908750000</v>
      </c>
      <c r="U3993">
        <f t="shared" si="375"/>
        <v>1.41126232485479</v>
      </c>
      <c r="V3993">
        <f>W3993+(constants!$B$1*(50-FLOOR(L3993,1)))</f>
        <v>15.705699275322665</v>
      </c>
      <c r="W3993">
        <f t="shared" si="376"/>
        <v>15.349799026353173</v>
      </c>
      <c r="X3993">
        <f>constants!$B$2*constants!$B$3^2/(Y3993*Z3993^4)</f>
        <v>34275.192502827282</v>
      </c>
      <c r="Y3993">
        <f t="shared" si="377"/>
        <v>0.19952623149688758</v>
      </c>
      <c r="Z3993">
        <f>constants!$B$4/T3993</f>
        <v>0.32989541458046767</v>
      </c>
    </row>
    <row r="3994" spans="1:26" x14ac:dyDescent="0.3">
      <c r="A3994">
        <v>3994</v>
      </c>
      <c r="B3994" s="1">
        <v>45208.674305555556</v>
      </c>
      <c r="C3994">
        <v>76841775</v>
      </c>
      <c r="D3994" s="3" t="s">
        <v>8005</v>
      </c>
      <c r="E3994" t="s">
        <v>8006</v>
      </c>
      <c r="F3994">
        <v>-37</v>
      </c>
      <c r="G3994" t="s">
        <v>22</v>
      </c>
      <c r="H3994">
        <v>195</v>
      </c>
      <c r="I3994">
        <v>904</v>
      </c>
      <c r="J3994">
        <v>1</v>
      </c>
      <c r="K3994">
        <v>1</v>
      </c>
      <c r="L3994">
        <v>13</v>
      </c>
      <c r="M3994">
        <v>1</v>
      </c>
      <c r="N3994">
        <v>0</v>
      </c>
      <c r="O3994">
        <v>1</v>
      </c>
      <c r="P3994" s="2" t="s">
        <v>8005</v>
      </c>
      <c r="Q3994">
        <v>2</v>
      </c>
      <c r="R3994" s="4">
        <f t="shared" si="372"/>
        <v>76.841774999999998</v>
      </c>
      <c r="S3994">
        <f t="shared" si="373"/>
        <v>12.1875</v>
      </c>
      <c r="T3994">
        <f t="shared" si="374"/>
        <v>908750000</v>
      </c>
      <c r="U3994">
        <f t="shared" si="375"/>
        <v>1.3867186322486196</v>
      </c>
      <c r="V3994">
        <f>W3994+(constants!$B$1*(50-FLOOR(L3994,1)))</f>
        <v>15.705699275322665</v>
      </c>
      <c r="W3994">
        <f t="shared" si="376"/>
        <v>15.349799026353173</v>
      </c>
      <c r="X3994">
        <f>constants!$B$2*constants!$B$3^2/(Y3994*Z3994^4)</f>
        <v>34275.192502827282</v>
      </c>
      <c r="Y3994">
        <f t="shared" si="377"/>
        <v>0.19952623149688758</v>
      </c>
      <c r="Z3994">
        <f>constants!$B$4/T3994</f>
        <v>0.32989541458046767</v>
      </c>
    </row>
    <row r="3995" spans="1:26" x14ac:dyDescent="0.3">
      <c r="A3995">
        <v>3995</v>
      </c>
      <c r="B3995" s="1">
        <v>45208.674305555556</v>
      </c>
      <c r="C3995">
        <v>76871453</v>
      </c>
      <c r="D3995" s="3" t="s">
        <v>8007</v>
      </c>
      <c r="E3995" t="s">
        <v>8008</v>
      </c>
      <c r="F3995">
        <v>-37</v>
      </c>
      <c r="G3995" t="s">
        <v>22</v>
      </c>
      <c r="H3995">
        <v>0</v>
      </c>
      <c r="I3995">
        <v>904</v>
      </c>
      <c r="J3995">
        <v>1</v>
      </c>
      <c r="K3995">
        <v>1</v>
      </c>
      <c r="L3995">
        <v>13</v>
      </c>
      <c r="M3995">
        <v>1</v>
      </c>
      <c r="N3995">
        <v>0</v>
      </c>
      <c r="O3995">
        <v>1</v>
      </c>
      <c r="P3995" s="2" t="s">
        <v>8007</v>
      </c>
      <c r="Q3995">
        <v>2</v>
      </c>
      <c r="R3995" s="4">
        <f t="shared" si="372"/>
        <v>76.871453000000002</v>
      </c>
      <c r="S3995">
        <f t="shared" si="373"/>
        <v>0</v>
      </c>
      <c r="T3995">
        <f t="shared" si="374"/>
        <v>908750000</v>
      </c>
      <c r="U3995">
        <f t="shared" si="375"/>
        <v>1.3867186322486196</v>
      </c>
      <c r="V3995">
        <f>W3995+(constants!$B$1*(50-FLOOR(L3995,1)))</f>
        <v>15.705699275322665</v>
      </c>
      <c r="W3995">
        <f t="shared" si="376"/>
        <v>15.349799026353173</v>
      </c>
      <c r="X3995">
        <f>constants!$B$2*constants!$B$3^2/(Y3995*Z3995^4)</f>
        <v>34275.192502827282</v>
      </c>
      <c r="Y3995">
        <f t="shared" si="377"/>
        <v>0.19952623149688758</v>
      </c>
      <c r="Z3995">
        <f>constants!$B$4/T3995</f>
        <v>0.32989541458046767</v>
      </c>
    </row>
    <row r="3996" spans="1:26" x14ac:dyDescent="0.3">
      <c r="A3996">
        <v>3996</v>
      </c>
      <c r="B3996" s="1">
        <v>45208.674305555556</v>
      </c>
      <c r="C3996">
        <v>76891422</v>
      </c>
      <c r="D3996" s="3" t="s">
        <v>8009</v>
      </c>
      <c r="E3996" t="s">
        <v>8010</v>
      </c>
      <c r="F3996">
        <v>-37</v>
      </c>
      <c r="G3996" t="s">
        <v>22</v>
      </c>
      <c r="H3996">
        <v>-234</v>
      </c>
      <c r="I3996">
        <v>928</v>
      </c>
      <c r="J3996">
        <v>1</v>
      </c>
      <c r="K3996">
        <v>1</v>
      </c>
      <c r="L3996">
        <v>13</v>
      </c>
      <c r="M3996">
        <v>1</v>
      </c>
      <c r="N3996">
        <v>0</v>
      </c>
      <c r="O3996">
        <v>1</v>
      </c>
      <c r="P3996" s="2" t="s">
        <v>8009</v>
      </c>
      <c r="Q3996">
        <v>2</v>
      </c>
      <c r="R3996" s="4">
        <f t="shared" si="372"/>
        <v>76.891422000000006</v>
      </c>
      <c r="S3996">
        <f t="shared" si="373"/>
        <v>-14.625</v>
      </c>
      <c r="T3996">
        <f t="shared" si="374"/>
        <v>908750000</v>
      </c>
      <c r="U3996">
        <f t="shared" si="375"/>
        <v>1.4235341711578751</v>
      </c>
      <c r="V3996">
        <f>W3996+(constants!$B$1*(50-FLOOR(L3996,1)))</f>
        <v>15.705699275322665</v>
      </c>
      <c r="W3996">
        <f t="shared" si="376"/>
        <v>15.349799026353173</v>
      </c>
      <c r="X3996">
        <f>constants!$B$2*constants!$B$3^2/(Y3996*Z3996^4)</f>
        <v>34275.192502827282</v>
      </c>
      <c r="Y3996">
        <f t="shared" si="377"/>
        <v>0.19952623149688758</v>
      </c>
      <c r="Z3996">
        <f>constants!$B$4/T3996</f>
        <v>0.32989541458046767</v>
      </c>
    </row>
    <row r="3997" spans="1:26" x14ac:dyDescent="0.3">
      <c r="A3997">
        <v>3997</v>
      </c>
      <c r="B3997" s="1">
        <v>45208.674305555556</v>
      </c>
      <c r="C3997">
        <v>76905320</v>
      </c>
      <c r="D3997" s="3" t="s">
        <v>8011</v>
      </c>
      <c r="E3997" t="s">
        <v>8012</v>
      </c>
      <c r="F3997">
        <v>-37</v>
      </c>
      <c r="G3997" t="s">
        <v>22</v>
      </c>
      <c r="H3997">
        <v>-39</v>
      </c>
      <c r="I3997">
        <v>912</v>
      </c>
      <c r="J3997">
        <v>1</v>
      </c>
      <c r="K3997">
        <v>1</v>
      </c>
      <c r="L3997">
        <v>13</v>
      </c>
      <c r="M3997">
        <v>1</v>
      </c>
      <c r="N3997">
        <v>0</v>
      </c>
      <c r="O3997">
        <v>1</v>
      </c>
      <c r="P3997" s="2" t="s">
        <v>8011</v>
      </c>
      <c r="Q3997">
        <v>2</v>
      </c>
      <c r="R3997" s="4">
        <f t="shared" si="372"/>
        <v>76.905320000000003</v>
      </c>
      <c r="S3997">
        <f t="shared" si="373"/>
        <v>-2.4375</v>
      </c>
      <c r="T3997">
        <f t="shared" si="374"/>
        <v>908750000</v>
      </c>
      <c r="U3997">
        <f t="shared" si="375"/>
        <v>1.3989904785517047</v>
      </c>
      <c r="V3997">
        <f>W3997+(constants!$B$1*(50-FLOOR(L3997,1)))</f>
        <v>15.705699275322665</v>
      </c>
      <c r="W3997">
        <f t="shared" si="376"/>
        <v>15.349799026353173</v>
      </c>
      <c r="X3997">
        <f>constants!$B$2*constants!$B$3^2/(Y3997*Z3997^4)</f>
        <v>34275.192502827282</v>
      </c>
      <c r="Y3997">
        <f t="shared" si="377"/>
        <v>0.19952623149688758</v>
      </c>
      <c r="Z3997">
        <f>constants!$B$4/T3997</f>
        <v>0.32989541458046767</v>
      </c>
    </row>
    <row r="3998" spans="1:26" x14ac:dyDescent="0.3">
      <c r="A3998">
        <v>3998</v>
      </c>
      <c r="B3998" s="1">
        <v>45208.674305555556</v>
      </c>
      <c r="C3998">
        <v>76919714</v>
      </c>
      <c r="D3998" s="3" t="s">
        <v>8013</v>
      </c>
      <c r="E3998" t="s">
        <v>8014</v>
      </c>
      <c r="F3998">
        <v>-37</v>
      </c>
      <c r="G3998" t="s">
        <v>22</v>
      </c>
      <c r="H3998">
        <v>546</v>
      </c>
      <c r="I3998">
        <v>896</v>
      </c>
      <c r="J3998">
        <v>1</v>
      </c>
      <c r="K3998">
        <v>1</v>
      </c>
      <c r="L3998">
        <v>13</v>
      </c>
      <c r="M3998">
        <v>1</v>
      </c>
      <c r="N3998">
        <v>0</v>
      </c>
      <c r="O3998">
        <v>1</v>
      </c>
      <c r="P3998" s="2" t="s">
        <v>8013</v>
      </c>
      <c r="Q3998">
        <v>2</v>
      </c>
      <c r="R3998" s="4">
        <f t="shared" si="372"/>
        <v>76.919713999999999</v>
      </c>
      <c r="S3998">
        <f t="shared" si="373"/>
        <v>34.125</v>
      </c>
      <c r="T3998">
        <f t="shared" si="374"/>
        <v>908750000</v>
      </c>
      <c r="U3998">
        <f t="shared" si="375"/>
        <v>1.3744467859455345</v>
      </c>
      <c r="V3998">
        <f>W3998+(constants!$B$1*(50-FLOOR(L3998,1)))</f>
        <v>15.705699275322665</v>
      </c>
      <c r="W3998">
        <f t="shared" si="376"/>
        <v>15.349799026353173</v>
      </c>
      <c r="X3998">
        <f>constants!$B$2*constants!$B$3^2/(Y3998*Z3998^4)</f>
        <v>34275.192502827282</v>
      </c>
      <c r="Y3998">
        <f t="shared" si="377"/>
        <v>0.19952623149688758</v>
      </c>
      <c r="Z3998">
        <f>constants!$B$4/T3998</f>
        <v>0.32989541458046767</v>
      </c>
    </row>
    <row r="3999" spans="1:26" x14ac:dyDescent="0.3">
      <c r="A3999">
        <v>3999</v>
      </c>
      <c r="B3999" s="1">
        <v>45208.674305555556</v>
      </c>
      <c r="C3999">
        <v>76933984</v>
      </c>
      <c r="D3999" s="3" t="s">
        <v>8015</v>
      </c>
      <c r="E3999" t="s">
        <v>8016</v>
      </c>
      <c r="F3999">
        <v>-37</v>
      </c>
      <c r="G3999" t="s">
        <v>22</v>
      </c>
      <c r="H3999">
        <v>-195</v>
      </c>
      <c r="I3999">
        <v>920</v>
      </c>
      <c r="J3999">
        <v>1</v>
      </c>
      <c r="K3999">
        <v>1</v>
      </c>
      <c r="L3999">
        <v>13</v>
      </c>
      <c r="M3999">
        <v>1</v>
      </c>
      <c r="N3999">
        <v>0</v>
      </c>
      <c r="O3999">
        <v>1</v>
      </c>
      <c r="P3999" s="2" t="s">
        <v>8015</v>
      </c>
      <c r="Q3999">
        <v>2</v>
      </c>
      <c r="R3999" s="4">
        <f t="shared" si="372"/>
        <v>76.933983999999995</v>
      </c>
      <c r="S3999">
        <f t="shared" si="373"/>
        <v>-12.1875</v>
      </c>
      <c r="T3999">
        <f t="shared" si="374"/>
        <v>908750000</v>
      </c>
      <c r="U3999">
        <f t="shared" si="375"/>
        <v>1.41126232485479</v>
      </c>
      <c r="V3999">
        <f>W3999+(constants!$B$1*(50-FLOOR(L3999,1)))</f>
        <v>15.705699275322665</v>
      </c>
      <c r="W3999">
        <f t="shared" si="376"/>
        <v>15.349799026353173</v>
      </c>
      <c r="X3999">
        <f>constants!$B$2*constants!$B$3^2/(Y3999*Z3999^4)</f>
        <v>34275.192502827282</v>
      </c>
      <c r="Y3999">
        <f t="shared" si="377"/>
        <v>0.19952623149688758</v>
      </c>
      <c r="Z3999">
        <f>constants!$B$4/T3999</f>
        <v>0.32989541458046767</v>
      </c>
    </row>
    <row r="4000" spans="1:26" x14ac:dyDescent="0.3">
      <c r="A4000">
        <v>4000</v>
      </c>
      <c r="B4000" s="1">
        <v>45208.674305555556</v>
      </c>
      <c r="C4000">
        <v>76960259</v>
      </c>
      <c r="D4000" s="3" t="s">
        <v>8017</v>
      </c>
      <c r="E4000" t="s">
        <v>8018</v>
      </c>
      <c r="F4000">
        <v>-54</v>
      </c>
      <c r="G4000" t="s">
        <v>19</v>
      </c>
      <c r="H4000">
        <v>-1328</v>
      </c>
      <c r="I4000">
        <v>280</v>
      </c>
      <c r="J4000">
        <v>1</v>
      </c>
      <c r="K4000">
        <v>1</v>
      </c>
      <c r="L4000">
        <v>14</v>
      </c>
      <c r="M4000">
        <v>1</v>
      </c>
      <c r="N4000">
        <v>0</v>
      </c>
      <c r="O4000">
        <v>1</v>
      </c>
      <c r="P4000" s="2" t="s">
        <v>8017</v>
      </c>
      <c r="Q4000">
        <v>2</v>
      </c>
      <c r="R4000" s="4">
        <f t="shared" si="372"/>
        <v>76.960258999999994</v>
      </c>
      <c r="S4000">
        <f t="shared" si="373"/>
        <v>-83</v>
      </c>
      <c r="T4000">
        <f t="shared" si="374"/>
        <v>909250000</v>
      </c>
      <c r="U4000">
        <f t="shared" si="375"/>
        <v>0.42951462060797951</v>
      </c>
      <c r="V4000">
        <f>W4000+(constants!$B$1*(50-FLOOR(L4000,1)))</f>
        <v>32.705635784061052</v>
      </c>
      <c r="W4000">
        <f t="shared" si="376"/>
        <v>32.359354460739382</v>
      </c>
      <c r="X4000">
        <f>constants!$B$2*constants!$B$3^2/(Y4000*Z4000^4)</f>
        <v>1721612.6538984762</v>
      </c>
      <c r="Y4000">
        <f t="shared" si="377"/>
        <v>3.9810717055349656E-3</v>
      </c>
      <c r="Z4000">
        <f>constants!$B$4/T4000</f>
        <v>0.32971400384932636</v>
      </c>
    </row>
    <row r="4001" spans="1:26" x14ac:dyDescent="0.3">
      <c r="A4001">
        <v>4001</v>
      </c>
      <c r="B4001" s="1">
        <v>45208.674305555556</v>
      </c>
      <c r="C4001">
        <v>76980558</v>
      </c>
      <c r="D4001" s="3" t="s">
        <v>8019</v>
      </c>
      <c r="E4001" t="s">
        <v>8020</v>
      </c>
      <c r="F4001">
        <v>-54</v>
      </c>
      <c r="G4001" t="s">
        <v>50</v>
      </c>
      <c r="H4001">
        <v>-742</v>
      </c>
      <c r="I4001">
        <v>3016</v>
      </c>
      <c r="J4001">
        <v>1</v>
      </c>
      <c r="K4001">
        <v>1</v>
      </c>
      <c r="L4001">
        <v>14</v>
      </c>
      <c r="M4001">
        <v>1</v>
      </c>
      <c r="N4001">
        <v>0</v>
      </c>
      <c r="O4001">
        <v>1</v>
      </c>
      <c r="P4001" s="2" t="s">
        <v>8019</v>
      </c>
      <c r="Q4001">
        <v>2</v>
      </c>
      <c r="R4001" s="4">
        <f t="shared" si="372"/>
        <v>76.980558000000002</v>
      </c>
      <c r="S4001">
        <f t="shared" si="373"/>
        <v>-46.375</v>
      </c>
      <c r="T4001">
        <f t="shared" si="374"/>
        <v>909250000</v>
      </c>
      <c r="U4001">
        <f t="shared" si="375"/>
        <v>4.6264860562630936</v>
      </c>
      <c r="V4001">
        <f>W4001+(constants!$B$1*(50-FLOOR(L4001,1)))</f>
        <v>32.705635784061052</v>
      </c>
      <c r="W4001">
        <f t="shared" si="376"/>
        <v>32.359354460739382</v>
      </c>
      <c r="X4001">
        <f>constants!$B$2*constants!$B$3^2/(Y4001*Z4001^4)</f>
        <v>1721612.6538984762</v>
      </c>
      <c r="Y4001">
        <f t="shared" si="377"/>
        <v>3.9810717055349656E-3</v>
      </c>
      <c r="Z4001">
        <f>constants!$B$4/T4001</f>
        <v>0.32971400384932636</v>
      </c>
    </row>
    <row r="4002" spans="1:26" x14ac:dyDescent="0.3">
      <c r="A4002">
        <v>4002</v>
      </c>
      <c r="B4002" s="1">
        <v>45208.674305555556</v>
      </c>
      <c r="C4002">
        <v>76993384</v>
      </c>
      <c r="D4002" s="3" t="s">
        <v>8021</v>
      </c>
      <c r="E4002" t="s">
        <v>8022</v>
      </c>
      <c r="F4002">
        <v>-38</v>
      </c>
      <c r="G4002" t="s">
        <v>22</v>
      </c>
      <c r="H4002">
        <v>273</v>
      </c>
      <c r="I4002">
        <v>2504</v>
      </c>
      <c r="J4002">
        <v>1</v>
      </c>
      <c r="K4002">
        <v>1</v>
      </c>
      <c r="L4002">
        <v>14</v>
      </c>
      <c r="M4002">
        <v>1</v>
      </c>
      <c r="N4002">
        <v>0</v>
      </c>
      <c r="O4002">
        <v>1</v>
      </c>
      <c r="P4002" s="2" t="s">
        <v>8021</v>
      </c>
      <c r="Q4002">
        <v>2</v>
      </c>
      <c r="R4002" s="4">
        <f t="shared" si="372"/>
        <v>76.993384000000006</v>
      </c>
      <c r="S4002">
        <f t="shared" si="373"/>
        <v>17.0625</v>
      </c>
      <c r="T4002">
        <f t="shared" si="374"/>
        <v>909250000</v>
      </c>
      <c r="U4002">
        <f t="shared" si="375"/>
        <v>3.8410878928656453</v>
      </c>
      <c r="V4002">
        <f>W4002+(constants!$B$1*(50-FLOOR(L4002,1)))</f>
        <v>16.705635784061052</v>
      </c>
      <c r="W4002">
        <f t="shared" si="376"/>
        <v>16.359354460739382</v>
      </c>
      <c r="X4002">
        <f>constants!$B$2*constants!$B$3^2/(Y4002*Z4002^4)</f>
        <v>43244.954656427777</v>
      </c>
      <c r="Y4002">
        <f t="shared" si="377"/>
        <v>0.1584893192461112</v>
      </c>
      <c r="Z4002">
        <f>constants!$B$4/T4002</f>
        <v>0.32971400384932636</v>
      </c>
    </row>
    <row r="4003" spans="1:26" x14ac:dyDescent="0.3">
      <c r="A4003">
        <v>4003</v>
      </c>
      <c r="B4003" s="1">
        <v>45208.674305555556</v>
      </c>
      <c r="C4003">
        <v>77005691</v>
      </c>
      <c r="D4003" s="3" t="s">
        <v>8023</v>
      </c>
      <c r="E4003" t="s">
        <v>8024</v>
      </c>
      <c r="F4003">
        <v>-38</v>
      </c>
      <c r="G4003" t="s">
        <v>22</v>
      </c>
      <c r="H4003">
        <v>234</v>
      </c>
      <c r="I4003">
        <v>2512</v>
      </c>
      <c r="J4003">
        <v>1</v>
      </c>
      <c r="K4003">
        <v>1</v>
      </c>
      <c r="L4003">
        <v>14</v>
      </c>
      <c r="M4003">
        <v>1</v>
      </c>
      <c r="N4003">
        <v>0</v>
      </c>
      <c r="O4003">
        <v>1</v>
      </c>
      <c r="P4003" s="2" t="s">
        <v>8023</v>
      </c>
      <c r="Q4003">
        <v>2</v>
      </c>
      <c r="R4003" s="4">
        <f t="shared" si="372"/>
        <v>77.005690999999999</v>
      </c>
      <c r="S4003">
        <f t="shared" si="373"/>
        <v>14.625</v>
      </c>
      <c r="T4003">
        <f t="shared" si="374"/>
        <v>909250000</v>
      </c>
      <c r="U4003">
        <f t="shared" si="375"/>
        <v>3.8533597391687304</v>
      </c>
      <c r="V4003">
        <f>W4003+(constants!$B$1*(50-FLOOR(L4003,1)))</f>
        <v>16.705635784061052</v>
      </c>
      <c r="W4003">
        <f t="shared" si="376"/>
        <v>16.359354460739382</v>
      </c>
      <c r="X4003">
        <f>constants!$B$2*constants!$B$3^2/(Y4003*Z4003^4)</f>
        <v>43244.954656427777</v>
      </c>
      <c r="Y4003">
        <f t="shared" si="377"/>
        <v>0.1584893192461112</v>
      </c>
      <c r="Z4003">
        <f>constants!$B$4/T4003</f>
        <v>0.32971400384932636</v>
      </c>
    </row>
    <row r="4004" spans="1:26" x14ac:dyDescent="0.3">
      <c r="A4004">
        <v>4004</v>
      </c>
      <c r="B4004" s="1">
        <v>45208.674305555556</v>
      </c>
      <c r="C4004">
        <v>77018114</v>
      </c>
      <c r="D4004" s="3" t="s">
        <v>8025</v>
      </c>
      <c r="E4004" t="s">
        <v>8026</v>
      </c>
      <c r="F4004">
        <v>-38</v>
      </c>
      <c r="G4004" t="s">
        <v>22</v>
      </c>
      <c r="H4004">
        <v>468</v>
      </c>
      <c r="I4004">
        <v>2480</v>
      </c>
      <c r="J4004">
        <v>1</v>
      </c>
      <c r="K4004">
        <v>1</v>
      </c>
      <c r="L4004">
        <v>14</v>
      </c>
      <c r="M4004">
        <v>1</v>
      </c>
      <c r="N4004">
        <v>0</v>
      </c>
      <c r="O4004">
        <v>1</v>
      </c>
      <c r="P4004" s="2" t="s">
        <v>8025</v>
      </c>
      <c r="Q4004">
        <v>2</v>
      </c>
      <c r="R4004" s="4">
        <f t="shared" si="372"/>
        <v>77.018113999999997</v>
      </c>
      <c r="S4004">
        <f t="shared" si="373"/>
        <v>29.25</v>
      </c>
      <c r="T4004">
        <f t="shared" si="374"/>
        <v>909250000</v>
      </c>
      <c r="U4004">
        <f t="shared" si="375"/>
        <v>3.8042723539563901</v>
      </c>
      <c r="V4004">
        <f>W4004+(constants!$B$1*(50-FLOOR(L4004,1)))</f>
        <v>16.705635784061052</v>
      </c>
      <c r="W4004">
        <f t="shared" si="376"/>
        <v>16.359354460739382</v>
      </c>
      <c r="X4004">
        <f>constants!$B$2*constants!$B$3^2/(Y4004*Z4004^4)</f>
        <v>43244.954656427777</v>
      </c>
      <c r="Y4004">
        <f t="shared" si="377"/>
        <v>0.1584893192461112</v>
      </c>
      <c r="Z4004">
        <f>constants!$B$4/T4004</f>
        <v>0.32971400384932636</v>
      </c>
    </row>
    <row r="4005" spans="1:26" x14ac:dyDescent="0.3">
      <c r="A4005">
        <v>4005</v>
      </c>
      <c r="B4005" s="1">
        <v>45208.674305555556</v>
      </c>
      <c r="C4005">
        <v>77040328</v>
      </c>
      <c r="D4005" s="3" t="s">
        <v>8027</v>
      </c>
      <c r="E4005" t="s">
        <v>8028</v>
      </c>
      <c r="F4005">
        <v>-54</v>
      </c>
      <c r="G4005" t="s">
        <v>25</v>
      </c>
      <c r="H4005">
        <v>-976</v>
      </c>
      <c r="I4005">
        <v>3868</v>
      </c>
      <c r="J4005">
        <v>1</v>
      </c>
      <c r="K4005">
        <v>1</v>
      </c>
      <c r="L4005">
        <v>14</v>
      </c>
      <c r="M4005">
        <v>1</v>
      </c>
      <c r="N4005">
        <v>0</v>
      </c>
      <c r="O4005">
        <v>1</v>
      </c>
      <c r="P4005" s="2" t="s">
        <v>8027</v>
      </c>
      <c r="Q4005">
        <v>2</v>
      </c>
      <c r="R4005" s="4">
        <f t="shared" si="372"/>
        <v>77.040328000000002</v>
      </c>
      <c r="S4005">
        <f t="shared" si="373"/>
        <v>-61</v>
      </c>
      <c r="T4005">
        <f t="shared" si="374"/>
        <v>909250000</v>
      </c>
      <c r="U4005">
        <f t="shared" si="375"/>
        <v>5.9334376875416597</v>
      </c>
      <c r="V4005">
        <f>W4005+(constants!$B$1*(50-FLOOR(L4005,1)))</f>
        <v>32.705635784061052</v>
      </c>
      <c r="W4005">
        <f t="shared" si="376"/>
        <v>32.359354460739382</v>
      </c>
      <c r="X4005">
        <f>constants!$B$2*constants!$B$3^2/(Y4005*Z4005^4)</f>
        <v>1721612.6538984762</v>
      </c>
      <c r="Y4005">
        <f t="shared" si="377"/>
        <v>3.9810717055349656E-3</v>
      </c>
      <c r="Z4005">
        <f>constants!$B$4/T4005</f>
        <v>0.32971400384932636</v>
      </c>
    </row>
    <row r="4006" spans="1:26" x14ac:dyDescent="0.3">
      <c r="A4006">
        <v>4006</v>
      </c>
      <c r="B4006" s="1">
        <v>45208.674305555556</v>
      </c>
      <c r="C4006">
        <v>77060357</v>
      </c>
      <c r="D4006" s="3" t="s">
        <v>8029</v>
      </c>
      <c r="E4006" t="s">
        <v>8030</v>
      </c>
      <c r="F4006">
        <v>-38</v>
      </c>
      <c r="G4006" t="s">
        <v>22</v>
      </c>
      <c r="H4006">
        <v>273</v>
      </c>
      <c r="I4006">
        <v>2500</v>
      </c>
      <c r="J4006">
        <v>1</v>
      </c>
      <c r="K4006">
        <v>1</v>
      </c>
      <c r="L4006">
        <v>14</v>
      </c>
      <c r="M4006">
        <v>1</v>
      </c>
      <c r="N4006">
        <v>0</v>
      </c>
      <c r="O4006">
        <v>1</v>
      </c>
      <c r="P4006" s="2" t="s">
        <v>8029</v>
      </c>
      <c r="Q4006">
        <v>2</v>
      </c>
      <c r="R4006" s="4">
        <f t="shared" si="372"/>
        <v>77.060356999999996</v>
      </c>
      <c r="S4006">
        <f t="shared" si="373"/>
        <v>17.0625</v>
      </c>
      <c r="T4006">
        <f t="shared" si="374"/>
        <v>909250000</v>
      </c>
      <c r="U4006">
        <f t="shared" si="375"/>
        <v>3.834951969714103</v>
      </c>
      <c r="V4006">
        <f>W4006+(constants!$B$1*(50-FLOOR(L4006,1)))</f>
        <v>16.705635784061052</v>
      </c>
      <c r="W4006">
        <f t="shared" si="376"/>
        <v>16.359354460739382</v>
      </c>
      <c r="X4006">
        <f>constants!$B$2*constants!$B$3^2/(Y4006*Z4006^4)</f>
        <v>43244.954656427777</v>
      </c>
      <c r="Y4006">
        <f t="shared" si="377"/>
        <v>0.1584893192461112</v>
      </c>
      <c r="Z4006">
        <f>constants!$B$4/T4006</f>
        <v>0.32971400384932636</v>
      </c>
    </row>
    <row r="4007" spans="1:26" x14ac:dyDescent="0.3">
      <c r="A4007">
        <v>4007</v>
      </c>
      <c r="B4007" s="1">
        <v>45208.674305555556</v>
      </c>
      <c r="C4007">
        <v>77073034</v>
      </c>
      <c r="D4007" s="3" t="s">
        <v>8031</v>
      </c>
      <c r="E4007" t="s">
        <v>8032</v>
      </c>
      <c r="F4007">
        <v>-54</v>
      </c>
      <c r="G4007" t="s">
        <v>25</v>
      </c>
      <c r="H4007">
        <v>1367</v>
      </c>
      <c r="I4007">
        <v>3820</v>
      </c>
      <c r="J4007">
        <v>1</v>
      </c>
      <c r="K4007">
        <v>1</v>
      </c>
      <c r="L4007">
        <v>14</v>
      </c>
      <c r="M4007">
        <v>1</v>
      </c>
      <c r="N4007">
        <v>0</v>
      </c>
      <c r="O4007">
        <v>1</v>
      </c>
      <c r="P4007" s="2" t="s">
        <v>8031</v>
      </c>
      <c r="Q4007">
        <v>2</v>
      </c>
      <c r="R4007" s="4">
        <f t="shared" si="372"/>
        <v>77.073034000000007</v>
      </c>
      <c r="S4007">
        <f t="shared" si="373"/>
        <v>85.4375</v>
      </c>
      <c r="T4007">
        <f t="shared" si="374"/>
        <v>909250000</v>
      </c>
      <c r="U4007">
        <f t="shared" si="375"/>
        <v>5.8598066097231492</v>
      </c>
      <c r="V4007">
        <f>W4007+(constants!$B$1*(50-FLOOR(L4007,1)))</f>
        <v>32.705635784061052</v>
      </c>
      <c r="W4007">
        <f t="shared" si="376"/>
        <v>32.359354460739382</v>
      </c>
      <c r="X4007">
        <f>constants!$B$2*constants!$B$3^2/(Y4007*Z4007^4)</f>
        <v>1721612.6538984762</v>
      </c>
      <c r="Y4007">
        <f t="shared" si="377"/>
        <v>3.9810717055349656E-3</v>
      </c>
      <c r="Z4007">
        <f>constants!$B$4/T4007</f>
        <v>0.32971400384932636</v>
      </c>
    </row>
    <row r="4008" spans="1:26" x14ac:dyDescent="0.3">
      <c r="A4008">
        <v>4008</v>
      </c>
      <c r="B4008" s="1">
        <v>45208.674305555556</v>
      </c>
      <c r="C4008">
        <v>77085093</v>
      </c>
      <c r="D4008" s="3" t="s">
        <v>8033</v>
      </c>
      <c r="E4008" t="s">
        <v>8034</v>
      </c>
      <c r="F4008">
        <v>-55</v>
      </c>
      <c r="G4008" t="s">
        <v>25</v>
      </c>
      <c r="H4008">
        <v>195</v>
      </c>
      <c r="I4008">
        <v>3940</v>
      </c>
      <c r="J4008">
        <v>1</v>
      </c>
      <c r="K4008">
        <v>1</v>
      </c>
      <c r="L4008">
        <v>14</v>
      </c>
      <c r="M4008">
        <v>1</v>
      </c>
      <c r="N4008">
        <v>0</v>
      </c>
      <c r="O4008">
        <v>1</v>
      </c>
      <c r="P4008" s="2" t="s">
        <v>8033</v>
      </c>
      <c r="Q4008">
        <v>2</v>
      </c>
      <c r="R4008" s="4">
        <f t="shared" si="372"/>
        <v>77.085093000000001</v>
      </c>
      <c r="S4008">
        <f t="shared" si="373"/>
        <v>12.1875</v>
      </c>
      <c r="T4008">
        <f t="shared" si="374"/>
        <v>909250000</v>
      </c>
      <c r="U4008">
        <f t="shared" si="375"/>
        <v>6.0438843042694259</v>
      </c>
      <c r="V4008">
        <f>W4008+(constants!$B$1*(50-FLOOR(L4008,1)))</f>
        <v>33.705635784061052</v>
      </c>
      <c r="W4008">
        <f t="shared" si="376"/>
        <v>33.359354460739382</v>
      </c>
      <c r="X4008">
        <f>constants!$B$2*constants!$B$3^2/(Y4008*Z4008^4)</f>
        <v>2167381.9192591864</v>
      </c>
      <c r="Y4008">
        <f t="shared" si="377"/>
        <v>3.1622776601683768E-3</v>
      </c>
      <c r="Z4008">
        <f>constants!$B$4/T4008</f>
        <v>0.32971400384932636</v>
      </c>
    </row>
    <row r="4009" spans="1:26" x14ac:dyDescent="0.3">
      <c r="A4009">
        <v>4009</v>
      </c>
      <c r="B4009" s="1">
        <v>45208.674305555556</v>
      </c>
      <c r="C4009">
        <v>77110776</v>
      </c>
      <c r="D4009" s="3" t="s">
        <v>8035</v>
      </c>
      <c r="E4009" t="s">
        <v>8036</v>
      </c>
      <c r="F4009">
        <v>-54</v>
      </c>
      <c r="G4009" t="s">
        <v>19</v>
      </c>
      <c r="H4009">
        <v>859</v>
      </c>
      <c r="I4009">
        <v>244</v>
      </c>
      <c r="J4009">
        <v>1</v>
      </c>
      <c r="K4009">
        <v>1</v>
      </c>
      <c r="L4009">
        <v>14</v>
      </c>
      <c r="M4009">
        <v>1</v>
      </c>
      <c r="N4009">
        <v>0</v>
      </c>
      <c r="O4009">
        <v>1</v>
      </c>
      <c r="P4009" s="2" t="s">
        <v>8035</v>
      </c>
      <c r="Q4009">
        <v>2</v>
      </c>
      <c r="R4009" s="4">
        <f t="shared" si="372"/>
        <v>77.110776000000001</v>
      </c>
      <c r="S4009">
        <f t="shared" si="373"/>
        <v>53.6875</v>
      </c>
      <c r="T4009">
        <f t="shared" si="374"/>
        <v>909250000</v>
      </c>
      <c r="U4009">
        <f t="shared" si="375"/>
        <v>0.37429131224409645</v>
      </c>
      <c r="V4009">
        <f>W4009+(constants!$B$1*(50-FLOOR(L4009,1)))</f>
        <v>32.705635784061052</v>
      </c>
      <c r="W4009">
        <f t="shared" si="376"/>
        <v>32.359354460739382</v>
      </c>
      <c r="X4009">
        <f>constants!$B$2*constants!$B$3^2/(Y4009*Z4009^4)</f>
        <v>1721612.6538984762</v>
      </c>
      <c r="Y4009">
        <f t="shared" si="377"/>
        <v>3.9810717055349656E-3</v>
      </c>
      <c r="Z4009">
        <f>constants!$B$4/T4009</f>
        <v>0.32971400384932636</v>
      </c>
    </row>
    <row r="4010" spans="1:26" x14ac:dyDescent="0.3">
      <c r="A4010">
        <v>4010</v>
      </c>
      <c r="B4010" s="1">
        <v>45208.674305555556</v>
      </c>
      <c r="C4010">
        <v>77123027</v>
      </c>
      <c r="D4010" s="3" t="s">
        <v>8037</v>
      </c>
      <c r="E4010" t="s">
        <v>8038</v>
      </c>
      <c r="F4010">
        <v>-55</v>
      </c>
      <c r="G4010" t="s">
        <v>25</v>
      </c>
      <c r="H4010">
        <v>2265</v>
      </c>
      <c r="I4010">
        <v>4044</v>
      </c>
      <c r="J4010">
        <v>1</v>
      </c>
      <c r="K4010">
        <v>1</v>
      </c>
      <c r="L4010">
        <v>14</v>
      </c>
      <c r="M4010">
        <v>1</v>
      </c>
      <c r="N4010">
        <v>0</v>
      </c>
      <c r="O4010">
        <v>1</v>
      </c>
      <c r="P4010" s="2" t="s">
        <v>8037</v>
      </c>
      <c r="Q4010">
        <v>2</v>
      </c>
      <c r="R4010" s="4">
        <f t="shared" si="372"/>
        <v>77.123026999999993</v>
      </c>
      <c r="S4010">
        <f t="shared" si="373"/>
        <v>141.5625</v>
      </c>
      <c r="T4010">
        <f t="shared" si="374"/>
        <v>909250000</v>
      </c>
      <c r="U4010">
        <f t="shared" si="375"/>
        <v>6.2034183062095325</v>
      </c>
      <c r="V4010">
        <f>W4010+(constants!$B$1*(50-FLOOR(L4010,1)))</f>
        <v>33.705635784061052</v>
      </c>
      <c r="W4010">
        <f t="shared" si="376"/>
        <v>33.359354460739382</v>
      </c>
      <c r="X4010">
        <f>constants!$B$2*constants!$B$3^2/(Y4010*Z4010^4)</f>
        <v>2167381.9192591864</v>
      </c>
      <c r="Y4010">
        <f t="shared" si="377"/>
        <v>3.1622776601683768E-3</v>
      </c>
      <c r="Z4010">
        <f>constants!$B$4/T4010</f>
        <v>0.32971400384932636</v>
      </c>
    </row>
    <row r="4011" spans="1:26" x14ac:dyDescent="0.3">
      <c r="A4011">
        <v>4011</v>
      </c>
      <c r="B4011" s="1">
        <v>45208.674305555556</v>
      </c>
      <c r="C4011">
        <v>77135217</v>
      </c>
      <c r="D4011" s="3" t="s">
        <v>8039</v>
      </c>
      <c r="E4011" t="s">
        <v>8040</v>
      </c>
      <c r="F4011">
        <v>-38</v>
      </c>
      <c r="G4011" t="s">
        <v>22</v>
      </c>
      <c r="H4011">
        <v>78</v>
      </c>
      <c r="I4011">
        <v>2520</v>
      </c>
      <c r="J4011">
        <v>1</v>
      </c>
      <c r="K4011">
        <v>1</v>
      </c>
      <c r="L4011">
        <v>14</v>
      </c>
      <c r="M4011">
        <v>1</v>
      </c>
      <c r="N4011">
        <v>0</v>
      </c>
      <c r="O4011">
        <v>1</v>
      </c>
      <c r="P4011" s="2" t="s">
        <v>8039</v>
      </c>
      <c r="Q4011">
        <v>2</v>
      </c>
      <c r="R4011" s="4">
        <f t="shared" si="372"/>
        <v>77.135216999999997</v>
      </c>
      <c r="S4011">
        <f t="shared" si="373"/>
        <v>4.875</v>
      </c>
      <c r="T4011">
        <f t="shared" si="374"/>
        <v>909250000</v>
      </c>
      <c r="U4011">
        <f t="shared" si="375"/>
        <v>3.865631585471816</v>
      </c>
      <c r="V4011">
        <f>W4011+(constants!$B$1*(50-FLOOR(L4011,1)))</f>
        <v>16.705635784061052</v>
      </c>
      <c r="W4011">
        <f t="shared" si="376"/>
        <v>16.359354460739382</v>
      </c>
      <c r="X4011">
        <f>constants!$B$2*constants!$B$3^2/(Y4011*Z4011^4)</f>
        <v>43244.954656427777</v>
      </c>
      <c r="Y4011">
        <f t="shared" si="377"/>
        <v>0.1584893192461112</v>
      </c>
      <c r="Z4011">
        <f>constants!$B$4/T4011</f>
        <v>0.32971400384932636</v>
      </c>
    </row>
    <row r="4012" spans="1:26" x14ac:dyDescent="0.3">
      <c r="A4012">
        <v>4012</v>
      </c>
      <c r="B4012" s="1">
        <v>45208.674305555556</v>
      </c>
      <c r="C4012">
        <v>77147858</v>
      </c>
      <c r="D4012" s="3" t="s">
        <v>8041</v>
      </c>
      <c r="E4012" t="s">
        <v>8042</v>
      </c>
      <c r="F4012">
        <v>-38</v>
      </c>
      <c r="G4012" t="s">
        <v>22</v>
      </c>
      <c r="H4012">
        <v>39</v>
      </c>
      <c r="I4012">
        <v>2512</v>
      </c>
      <c r="J4012">
        <v>1</v>
      </c>
      <c r="K4012">
        <v>1</v>
      </c>
      <c r="L4012">
        <v>14</v>
      </c>
      <c r="M4012">
        <v>1</v>
      </c>
      <c r="N4012">
        <v>0</v>
      </c>
      <c r="O4012">
        <v>1</v>
      </c>
      <c r="P4012" s="2" t="s">
        <v>8041</v>
      </c>
      <c r="Q4012">
        <v>2</v>
      </c>
      <c r="R4012" s="4">
        <f t="shared" si="372"/>
        <v>77.147857999999999</v>
      </c>
      <c r="S4012">
        <f t="shared" si="373"/>
        <v>2.4375</v>
      </c>
      <c r="T4012">
        <f t="shared" si="374"/>
        <v>909250000</v>
      </c>
      <c r="U4012">
        <f t="shared" si="375"/>
        <v>3.8533597391687304</v>
      </c>
      <c r="V4012">
        <f>W4012+(constants!$B$1*(50-FLOOR(L4012,1)))</f>
        <v>16.705635784061052</v>
      </c>
      <c r="W4012">
        <f t="shared" si="376"/>
        <v>16.359354460739382</v>
      </c>
      <c r="X4012">
        <f>constants!$B$2*constants!$B$3^2/(Y4012*Z4012^4)</f>
        <v>43244.954656427777</v>
      </c>
      <c r="Y4012">
        <f t="shared" si="377"/>
        <v>0.1584893192461112</v>
      </c>
      <c r="Z4012">
        <f>constants!$B$4/T4012</f>
        <v>0.32971400384932636</v>
      </c>
    </row>
    <row r="4013" spans="1:26" x14ac:dyDescent="0.3">
      <c r="A4013">
        <v>4013</v>
      </c>
      <c r="B4013" s="1">
        <v>45208.674305555556</v>
      </c>
      <c r="C4013">
        <v>77166618</v>
      </c>
      <c r="D4013" s="3" t="s">
        <v>8043</v>
      </c>
      <c r="E4013" t="s">
        <v>8044</v>
      </c>
      <c r="F4013">
        <v>-38</v>
      </c>
      <c r="G4013" t="s">
        <v>22</v>
      </c>
      <c r="H4013">
        <v>78</v>
      </c>
      <c r="I4013">
        <v>2344</v>
      </c>
      <c r="J4013">
        <v>1</v>
      </c>
      <c r="K4013">
        <v>1</v>
      </c>
      <c r="L4013">
        <v>15</v>
      </c>
      <c r="M4013">
        <v>1</v>
      </c>
      <c r="N4013">
        <v>0</v>
      </c>
      <c r="O4013">
        <v>1</v>
      </c>
      <c r="P4013" s="2" t="s">
        <v>8043</v>
      </c>
      <c r="Q4013">
        <v>2</v>
      </c>
      <c r="R4013" s="4">
        <f t="shared" si="372"/>
        <v>77.166618</v>
      </c>
      <c r="S4013">
        <f t="shared" si="373"/>
        <v>4.875</v>
      </c>
      <c r="T4013">
        <f t="shared" si="374"/>
        <v>909750000</v>
      </c>
      <c r="U4013">
        <f t="shared" si="375"/>
        <v>3.5956509668039427</v>
      </c>
      <c r="V4013">
        <f>W4013+(constants!$B$1*(50-FLOOR(L4013,1)))</f>
        <v>16.705567039674165</v>
      </c>
      <c r="W4013">
        <f t="shared" si="376"/>
        <v>16.36890464200032</v>
      </c>
      <c r="X4013">
        <f>constants!$B$2*constants!$B$3^2/(Y4013*Z4013^4)</f>
        <v>43340.155401174416</v>
      </c>
      <c r="Y4013">
        <f t="shared" si="377"/>
        <v>0.1584893192461112</v>
      </c>
      <c r="Z4013">
        <f>constants!$B$4/T4013</f>
        <v>0.32953279252541906</v>
      </c>
    </row>
    <row r="4014" spans="1:26" x14ac:dyDescent="0.3">
      <c r="A4014">
        <v>4014</v>
      </c>
      <c r="B4014" s="1">
        <v>45208.674305555556</v>
      </c>
      <c r="C4014">
        <v>77190587</v>
      </c>
      <c r="D4014" s="3" t="s">
        <v>8045</v>
      </c>
      <c r="E4014" t="s">
        <v>8046</v>
      </c>
      <c r="F4014">
        <v>-38</v>
      </c>
      <c r="G4014" t="s">
        <v>22</v>
      </c>
      <c r="H4014">
        <v>312</v>
      </c>
      <c r="I4014">
        <v>2332</v>
      </c>
      <c r="J4014">
        <v>1</v>
      </c>
      <c r="K4014">
        <v>1</v>
      </c>
      <c r="L4014">
        <v>15</v>
      </c>
      <c r="M4014">
        <v>1</v>
      </c>
      <c r="N4014">
        <v>0</v>
      </c>
      <c r="O4014">
        <v>1</v>
      </c>
      <c r="P4014" s="2" t="s">
        <v>8045</v>
      </c>
      <c r="Q4014">
        <v>2</v>
      </c>
      <c r="R4014" s="4">
        <f t="shared" si="372"/>
        <v>77.190586999999994</v>
      </c>
      <c r="S4014">
        <f t="shared" si="373"/>
        <v>19.5</v>
      </c>
      <c r="T4014">
        <f t="shared" si="374"/>
        <v>909750000</v>
      </c>
      <c r="U4014">
        <f t="shared" si="375"/>
        <v>3.5772431973493153</v>
      </c>
      <c r="V4014">
        <f>W4014+(constants!$B$1*(50-FLOOR(L4014,1)))</f>
        <v>16.705567039674165</v>
      </c>
      <c r="W4014">
        <f t="shared" si="376"/>
        <v>16.36890464200032</v>
      </c>
      <c r="X4014">
        <f>constants!$B$2*constants!$B$3^2/(Y4014*Z4014^4)</f>
        <v>43340.155401174416</v>
      </c>
      <c r="Y4014">
        <f t="shared" si="377"/>
        <v>0.1584893192461112</v>
      </c>
      <c r="Z4014">
        <f>constants!$B$4/T4014</f>
        <v>0.32953279252541906</v>
      </c>
    </row>
    <row r="4015" spans="1:26" x14ac:dyDescent="0.3">
      <c r="A4015">
        <v>4015</v>
      </c>
      <c r="B4015" s="1">
        <v>45208.674305555556</v>
      </c>
      <c r="C4015">
        <v>77202503</v>
      </c>
      <c r="D4015" s="3" t="s">
        <v>8047</v>
      </c>
      <c r="E4015" t="s">
        <v>8048</v>
      </c>
      <c r="F4015">
        <v>-54</v>
      </c>
      <c r="G4015" t="s">
        <v>25</v>
      </c>
      <c r="H4015">
        <v>-1679</v>
      </c>
      <c r="I4015">
        <v>3920</v>
      </c>
      <c r="J4015">
        <v>1</v>
      </c>
      <c r="K4015">
        <v>1</v>
      </c>
      <c r="L4015">
        <v>15</v>
      </c>
      <c r="M4015">
        <v>1</v>
      </c>
      <c r="N4015">
        <v>0</v>
      </c>
      <c r="O4015">
        <v>1</v>
      </c>
      <c r="P4015" s="2" t="s">
        <v>8047</v>
      </c>
      <c r="Q4015">
        <v>2</v>
      </c>
      <c r="R4015" s="4">
        <f t="shared" si="372"/>
        <v>77.202502999999993</v>
      </c>
      <c r="S4015">
        <f t="shared" si="373"/>
        <v>-104.9375</v>
      </c>
      <c r="T4015">
        <f t="shared" si="374"/>
        <v>909750000</v>
      </c>
      <c r="U4015">
        <f t="shared" si="375"/>
        <v>6.0132046885117134</v>
      </c>
      <c r="V4015">
        <f>W4015+(constants!$B$1*(50-FLOOR(L4015,1)))</f>
        <v>32.705567039674165</v>
      </c>
      <c r="W4015">
        <f t="shared" si="376"/>
        <v>32.368904642000324</v>
      </c>
      <c r="X4015">
        <f>constants!$B$2*constants!$B$3^2/(Y4015*Z4015^4)</f>
        <v>1725402.6638110431</v>
      </c>
      <c r="Y4015">
        <f t="shared" si="377"/>
        <v>3.9810717055349656E-3</v>
      </c>
      <c r="Z4015">
        <f>constants!$B$4/T4015</f>
        <v>0.32953279252541906</v>
      </c>
    </row>
    <row r="4016" spans="1:26" x14ac:dyDescent="0.3">
      <c r="A4016">
        <v>4016</v>
      </c>
      <c r="B4016" s="1">
        <v>45208.674305555556</v>
      </c>
      <c r="C4016">
        <v>77214908</v>
      </c>
      <c r="D4016" s="3" t="s">
        <v>8049</v>
      </c>
      <c r="E4016" t="s">
        <v>8050</v>
      </c>
      <c r="F4016">
        <v>-38</v>
      </c>
      <c r="G4016" t="s">
        <v>22</v>
      </c>
      <c r="H4016">
        <v>156</v>
      </c>
      <c r="I4016">
        <v>2340</v>
      </c>
      <c r="J4016">
        <v>1</v>
      </c>
      <c r="K4016">
        <v>1</v>
      </c>
      <c r="L4016">
        <v>15</v>
      </c>
      <c r="M4016">
        <v>1</v>
      </c>
      <c r="N4016">
        <v>0</v>
      </c>
      <c r="O4016">
        <v>1</v>
      </c>
      <c r="P4016" s="2" t="s">
        <v>8049</v>
      </c>
      <c r="Q4016">
        <v>2</v>
      </c>
      <c r="R4016" s="4">
        <f t="shared" si="372"/>
        <v>77.214907999999994</v>
      </c>
      <c r="S4016">
        <f t="shared" si="373"/>
        <v>9.75</v>
      </c>
      <c r="T4016">
        <f t="shared" si="374"/>
        <v>909750000</v>
      </c>
      <c r="U4016">
        <f t="shared" si="375"/>
        <v>3.5895150436524004</v>
      </c>
      <c r="V4016">
        <f>W4016+(constants!$B$1*(50-FLOOR(L4016,1)))</f>
        <v>16.705567039674165</v>
      </c>
      <c r="W4016">
        <f t="shared" si="376"/>
        <v>16.36890464200032</v>
      </c>
      <c r="X4016">
        <f>constants!$B$2*constants!$B$3^2/(Y4016*Z4016^4)</f>
        <v>43340.155401174416</v>
      </c>
      <c r="Y4016">
        <f t="shared" si="377"/>
        <v>0.1584893192461112</v>
      </c>
      <c r="Z4016">
        <f>constants!$B$4/T4016</f>
        <v>0.32953279252541906</v>
      </c>
    </row>
    <row r="4017" spans="1:26" x14ac:dyDescent="0.3">
      <c r="A4017">
        <v>4017</v>
      </c>
      <c r="B4017" s="1">
        <v>45208.674305555556</v>
      </c>
      <c r="C4017">
        <v>77227440</v>
      </c>
      <c r="D4017" s="3" t="s">
        <v>8051</v>
      </c>
      <c r="E4017" t="s">
        <v>8052</v>
      </c>
      <c r="F4017">
        <v>-38</v>
      </c>
      <c r="G4017" t="s">
        <v>22</v>
      </c>
      <c r="H4017">
        <v>-78</v>
      </c>
      <c r="I4017">
        <v>2352</v>
      </c>
      <c r="J4017">
        <v>1</v>
      </c>
      <c r="K4017">
        <v>1</v>
      </c>
      <c r="L4017">
        <v>15</v>
      </c>
      <c r="M4017">
        <v>1</v>
      </c>
      <c r="N4017">
        <v>0</v>
      </c>
      <c r="O4017">
        <v>1</v>
      </c>
      <c r="P4017" s="2" t="s">
        <v>8051</v>
      </c>
      <c r="Q4017">
        <v>2</v>
      </c>
      <c r="R4017" s="4">
        <f t="shared" si="372"/>
        <v>77.227440000000001</v>
      </c>
      <c r="S4017">
        <f t="shared" si="373"/>
        <v>-4.875</v>
      </c>
      <c r="T4017">
        <f t="shared" si="374"/>
        <v>909750000</v>
      </c>
      <c r="U4017">
        <f t="shared" si="375"/>
        <v>3.6079228131070282</v>
      </c>
      <c r="V4017">
        <f>W4017+(constants!$B$1*(50-FLOOR(L4017,1)))</f>
        <v>16.705567039674165</v>
      </c>
      <c r="W4017">
        <f t="shared" si="376"/>
        <v>16.36890464200032</v>
      </c>
      <c r="X4017">
        <f>constants!$B$2*constants!$B$3^2/(Y4017*Z4017^4)</f>
        <v>43340.155401174416</v>
      </c>
      <c r="Y4017">
        <f t="shared" si="377"/>
        <v>0.1584893192461112</v>
      </c>
      <c r="Z4017">
        <f>constants!$B$4/T4017</f>
        <v>0.32953279252541906</v>
      </c>
    </row>
    <row r="4018" spans="1:26" x14ac:dyDescent="0.3">
      <c r="A4018">
        <v>4018</v>
      </c>
      <c r="B4018" s="1">
        <v>45208.674305555556</v>
      </c>
      <c r="C4018">
        <v>77250565</v>
      </c>
      <c r="D4018" s="3" t="s">
        <v>8053</v>
      </c>
      <c r="E4018" t="s">
        <v>8054</v>
      </c>
      <c r="F4018">
        <v>-38</v>
      </c>
      <c r="G4018" t="s">
        <v>22</v>
      </c>
      <c r="H4018">
        <v>156</v>
      </c>
      <c r="I4018">
        <v>2340</v>
      </c>
      <c r="J4018">
        <v>1</v>
      </c>
      <c r="K4018">
        <v>1</v>
      </c>
      <c r="L4018">
        <v>15</v>
      </c>
      <c r="M4018">
        <v>1</v>
      </c>
      <c r="N4018">
        <v>0</v>
      </c>
      <c r="O4018">
        <v>1</v>
      </c>
      <c r="P4018" s="2" t="s">
        <v>8053</v>
      </c>
      <c r="Q4018">
        <v>2</v>
      </c>
      <c r="R4018" s="4">
        <f t="shared" si="372"/>
        <v>77.250564999999995</v>
      </c>
      <c r="S4018">
        <f t="shared" si="373"/>
        <v>9.75</v>
      </c>
      <c r="T4018">
        <f t="shared" si="374"/>
        <v>909750000</v>
      </c>
      <c r="U4018">
        <f t="shared" si="375"/>
        <v>3.5895150436524004</v>
      </c>
      <c r="V4018">
        <f>W4018+(constants!$B$1*(50-FLOOR(L4018,1)))</f>
        <v>16.705567039674165</v>
      </c>
      <c r="W4018">
        <f t="shared" si="376"/>
        <v>16.36890464200032</v>
      </c>
      <c r="X4018">
        <f>constants!$B$2*constants!$B$3^2/(Y4018*Z4018^4)</f>
        <v>43340.155401174416</v>
      </c>
      <c r="Y4018">
        <f t="shared" si="377"/>
        <v>0.1584893192461112</v>
      </c>
      <c r="Z4018">
        <f>constants!$B$4/T4018</f>
        <v>0.32953279252541906</v>
      </c>
    </row>
    <row r="4019" spans="1:26" x14ac:dyDescent="0.3">
      <c r="A4019">
        <v>4019</v>
      </c>
      <c r="B4019" s="1">
        <v>45208.674305555556</v>
      </c>
      <c r="C4019">
        <v>77270313</v>
      </c>
      <c r="D4019" s="3" t="s">
        <v>8055</v>
      </c>
      <c r="E4019" t="s">
        <v>8056</v>
      </c>
      <c r="F4019">
        <v>-38</v>
      </c>
      <c r="G4019" t="s">
        <v>22</v>
      </c>
      <c r="H4019">
        <v>78</v>
      </c>
      <c r="I4019">
        <v>2344</v>
      </c>
      <c r="J4019">
        <v>1</v>
      </c>
      <c r="K4019">
        <v>1</v>
      </c>
      <c r="L4019">
        <v>15</v>
      </c>
      <c r="M4019">
        <v>1</v>
      </c>
      <c r="N4019">
        <v>0</v>
      </c>
      <c r="O4019">
        <v>1</v>
      </c>
      <c r="P4019" s="2" t="s">
        <v>8055</v>
      </c>
      <c r="Q4019">
        <v>2</v>
      </c>
      <c r="R4019" s="4">
        <f t="shared" si="372"/>
        <v>77.270313000000002</v>
      </c>
      <c r="S4019">
        <f t="shared" si="373"/>
        <v>4.875</v>
      </c>
      <c r="T4019">
        <f t="shared" si="374"/>
        <v>909750000</v>
      </c>
      <c r="U4019">
        <f t="shared" si="375"/>
        <v>3.5956509668039427</v>
      </c>
      <c r="V4019">
        <f>W4019+(constants!$B$1*(50-FLOOR(L4019,1)))</f>
        <v>16.705567039674165</v>
      </c>
      <c r="W4019">
        <f t="shared" si="376"/>
        <v>16.36890464200032</v>
      </c>
      <c r="X4019">
        <f>constants!$B$2*constants!$B$3^2/(Y4019*Z4019^4)</f>
        <v>43340.155401174416</v>
      </c>
      <c r="Y4019">
        <f t="shared" si="377"/>
        <v>0.1584893192461112</v>
      </c>
      <c r="Z4019">
        <f>constants!$B$4/T4019</f>
        <v>0.32953279252541906</v>
      </c>
    </row>
    <row r="4020" spans="1:26" x14ac:dyDescent="0.3">
      <c r="A4020">
        <v>4020</v>
      </c>
      <c r="B4020" s="1">
        <v>45208.674305555556</v>
      </c>
      <c r="C4020">
        <v>77283019</v>
      </c>
      <c r="D4020" s="3" t="s">
        <v>8057</v>
      </c>
      <c r="E4020" t="s">
        <v>8058</v>
      </c>
      <c r="F4020">
        <v>-54</v>
      </c>
      <c r="G4020" t="s">
        <v>50</v>
      </c>
      <c r="H4020">
        <v>-937</v>
      </c>
      <c r="I4020">
        <v>3072</v>
      </c>
      <c r="J4020">
        <v>1</v>
      </c>
      <c r="K4020">
        <v>1</v>
      </c>
      <c r="L4020">
        <v>15</v>
      </c>
      <c r="M4020">
        <v>1</v>
      </c>
      <c r="N4020">
        <v>0</v>
      </c>
      <c r="O4020">
        <v>1</v>
      </c>
      <c r="P4020" s="2" t="s">
        <v>8057</v>
      </c>
      <c r="Q4020">
        <v>2</v>
      </c>
      <c r="R4020" s="4">
        <f t="shared" si="372"/>
        <v>77.283018999999996</v>
      </c>
      <c r="S4020">
        <f t="shared" si="373"/>
        <v>-58.5625</v>
      </c>
      <c r="T4020">
        <f t="shared" si="374"/>
        <v>909750000</v>
      </c>
      <c r="U4020">
        <f t="shared" si="375"/>
        <v>4.7123889803846897</v>
      </c>
      <c r="V4020">
        <f>W4020+(constants!$B$1*(50-FLOOR(L4020,1)))</f>
        <v>32.705567039674165</v>
      </c>
      <c r="W4020">
        <f t="shared" si="376"/>
        <v>32.368904642000324</v>
      </c>
      <c r="X4020">
        <f>constants!$B$2*constants!$B$3^2/(Y4020*Z4020^4)</f>
        <v>1725402.6638110431</v>
      </c>
      <c r="Y4020">
        <f t="shared" si="377"/>
        <v>3.9810717055349656E-3</v>
      </c>
      <c r="Z4020">
        <f>constants!$B$4/T4020</f>
        <v>0.32953279252541906</v>
      </c>
    </row>
    <row r="4021" spans="1:26" x14ac:dyDescent="0.3">
      <c r="A4021">
        <v>4021</v>
      </c>
      <c r="B4021" s="1">
        <v>45208.674305555556</v>
      </c>
      <c r="C4021">
        <v>77296014</v>
      </c>
      <c r="D4021" s="3" t="s">
        <v>8059</v>
      </c>
      <c r="E4021" t="s">
        <v>8060</v>
      </c>
      <c r="F4021">
        <v>-55</v>
      </c>
      <c r="G4021" t="s">
        <v>19</v>
      </c>
      <c r="H4021">
        <v>-781</v>
      </c>
      <c r="I4021">
        <v>3992</v>
      </c>
      <c r="J4021">
        <v>1</v>
      </c>
      <c r="K4021">
        <v>1</v>
      </c>
      <c r="L4021">
        <v>15</v>
      </c>
      <c r="M4021">
        <v>1</v>
      </c>
      <c r="N4021">
        <v>0</v>
      </c>
      <c r="O4021">
        <v>1</v>
      </c>
      <c r="P4021" s="2" t="s">
        <v>8059</v>
      </c>
      <c r="Q4021">
        <v>2</v>
      </c>
      <c r="R4021" s="4">
        <f t="shared" si="372"/>
        <v>77.296014</v>
      </c>
      <c r="S4021">
        <f t="shared" si="373"/>
        <v>-48.8125</v>
      </c>
      <c r="T4021">
        <f t="shared" si="374"/>
        <v>909750000</v>
      </c>
      <c r="U4021">
        <f t="shared" si="375"/>
        <v>6.1236513052394796</v>
      </c>
      <c r="V4021">
        <f>W4021+(constants!$B$1*(50-FLOOR(L4021,1)))</f>
        <v>33.705567039674165</v>
      </c>
      <c r="W4021">
        <f t="shared" si="376"/>
        <v>33.368904642000324</v>
      </c>
      <c r="X4021">
        <f>constants!$B$2*constants!$B$3^2/(Y4021*Z4021^4)</f>
        <v>2172153.2590490687</v>
      </c>
      <c r="Y4021">
        <f t="shared" si="377"/>
        <v>3.1622776601683768E-3</v>
      </c>
      <c r="Z4021">
        <f>constants!$B$4/T4021</f>
        <v>0.32953279252541906</v>
      </c>
    </row>
    <row r="4022" spans="1:26" x14ac:dyDescent="0.3">
      <c r="A4022">
        <v>4022</v>
      </c>
      <c r="B4022" s="1">
        <v>45208.674305555556</v>
      </c>
      <c r="C4022">
        <v>77320029</v>
      </c>
      <c r="D4022" s="3" t="s">
        <v>8061</v>
      </c>
      <c r="E4022" t="s">
        <v>8062</v>
      </c>
      <c r="F4022">
        <v>-54</v>
      </c>
      <c r="G4022" t="s">
        <v>50</v>
      </c>
      <c r="H4022">
        <v>-1367</v>
      </c>
      <c r="I4022">
        <v>3032</v>
      </c>
      <c r="J4022">
        <v>1</v>
      </c>
      <c r="K4022">
        <v>1</v>
      </c>
      <c r="L4022">
        <v>15</v>
      </c>
      <c r="M4022">
        <v>1</v>
      </c>
      <c r="N4022">
        <v>0</v>
      </c>
      <c r="O4022">
        <v>1</v>
      </c>
      <c r="P4022" s="2" t="s">
        <v>8061</v>
      </c>
      <c r="Q4022">
        <v>2</v>
      </c>
      <c r="R4022" s="4">
        <f t="shared" si="372"/>
        <v>77.320029000000005</v>
      </c>
      <c r="S4022">
        <f t="shared" si="373"/>
        <v>-85.4375</v>
      </c>
      <c r="T4022">
        <f t="shared" si="374"/>
        <v>909750000</v>
      </c>
      <c r="U4022">
        <f t="shared" si="375"/>
        <v>4.6510297488692638</v>
      </c>
      <c r="V4022">
        <f>W4022+(constants!$B$1*(50-FLOOR(L4022,1)))</f>
        <v>32.705567039674165</v>
      </c>
      <c r="W4022">
        <f t="shared" si="376"/>
        <v>32.368904642000324</v>
      </c>
      <c r="X4022">
        <f>constants!$B$2*constants!$B$3^2/(Y4022*Z4022^4)</f>
        <v>1725402.6638110431</v>
      </c>
      <c r="Y4022">
        <f t="shared" si="377"/>
        <v>3.9810717055349656E-3</v>
      </c>
      <c r="Z4022">
        <f>constants!$B$4/T4022</f>
        <v>0.32953279252541906</v>
      </c>
    </row>
    <row r="4023" spans="1:26" x14ac:dyDescent="0.3">
      <c r="A4023">
        <v>4023</v>
      </c>
      <c r="B4023" s="1">
        <v>45208.674305555556</v>
      </c>
      <c r="C4023">
        <v>77332764</v>
      </c>
      <c r="D4023" s="3" t="s">
        <v>8063</v>
      </c>
      <c r="E4023" t="s">
        <v>8064</v>
      </c>
      <c r="F4023">
        <v>-54</v>
      </c>
      <c r="G4023" t="s">
        <v>19</v>
      </c>
      <c r="H4023">
        <v>1093</v>
      </c>
      <c r="I4023">
        <v>20</v>
      </c>
      <c r="J4023">
        <v>1</v>
      </c>
      <c r="K4023">
        <v>1</v>
      </c>
      <c r="L4023">
        <v>15</v>
      </c>
      <c r="M4023">
        <v>1</v>
      </c>
      <c r="N4023">
        <v>0</v>
      </c>
      <c r="O4023">
        <v>1</v>
      </c>
      <c r="P4023" s="2" t="s">
        <v>8063</v>
      </c>
      <c r="Q4023">
        <v>2</v>
      </c>
      <c r="R4023" s="4">
        <f t="shared" si="372"/>
        <v>77.332763999999997</v>
      </c>
      <c r="S4023">
        <f t="shared" si="373"/>
        <v>68.3125</v>
      </c>
      <c r="T4023">
        <f t="shared" si="374"/>
        <v>909750000</v>
      </c>
      <c r="U4023">
        <f t="shared" si="375"/>
        <v>3.0679615757712823E-2</v>
      </c>
      <c r="V4023">
        <f>W4023+(constants!$B$1*(50-FLOOR(L4023,1)))</f>
        <v>32.705567039674165</v>
      </c>
      <c r="W4023">
        <f t="shared" si="376"/>
        <v>32.368904642000324</v>
      </c>
      <c r="X4023">
        <f>constants!$B$2*constants!$B$3^2/(Y4023*Z4023^4)</f>
        <v>1725402.6638110431</v>
      </c>
      <c r="Y4023">
        <f t="shared" si="377"/>
        <v>3.9810717055349656E-3</v>
      </c>
      <c r="Z4023">
        <f>constants!$B$4/T4023</f>
        <v>0.32953279252541906</v>
      </c>
    </row>
    <row r="4024" spans="1:26" x14ac:dyDescent="0.3">
      <c r="A4024">
        <v>4024</v>
      </c>
      <c r="B4024" s="1">
        <v>45208.674305555556</v>
      </c>
      <c r="C4024">
        <v>77345067</v>
      </c>
      <c r="D4024" s="3" t="s">
        <v>8065</v>
      </c>
      <c r="E4024" t="s">
        <v>8066</v>
      </c>
      <c r="F4024">
        <v>-55</v>
      </c>
      <c r="G4024" t="s">
        <v>25</v>
      </c>
      <c r="H4024">
        <v>1523</v>
      </c>
      <c r="I4024">
        <v>3736</v>
      </c>
      <c r="J4024">
        <v>1</v>
      </c>
      <c r="K4024">
        <v>1</v>
      </c>
      <c r="L4024">
        <v>15</v>
      </c>
      <c r="M4024">
        <v>1</v>
      </c>
      <c r="N4024">
        <v>0</v>
      </c>
      <c r="O4024">
        <v>1</v>
      </c>
      <c r="P4024" s="2" t="s">
        <v>8065</v>
      </c>
      <c r="Q4024">
        <v>2</v>
      </c>
      <c r="R4024" s="4">
        <f t="shared" si="372"/>
        <v>77.345067</v>
      </c>
      <c r="S4024">
        <f t="shared" si="373"/>
        <v>95.1875</v>
      </c>
      <c r="T4024">
        <f t="shared" si="374"/>
        <v>909750000</v>
      </c>
      <c r="U4024">
        <f t="shared" si="375"/>
        <v>5.7309522235407551</v>
      </c>
      <c r="V4024">
        <f>W4024+(constants!$B$1*(50-FLOOR(L4024,1)))</f>
        <v>33.705567039674165</v>
      </c>
      <c r="W4024">
        <f t="shared" si="376"/>
        <v>33.368904642000324</v>
      </c>
      <c r="X4024">
        <f>constants!$B$2*constants!$B$3^2/(Y4024*Z4024^4)</f>
        <v>2172153.2590490687</v>
      </c>
      <c r="Y4024">
        <f t="shared" si="377"/>
        <v>3.1622776601683768E-3</v>
      </c>
      <c r="Z4024">
        <f>constants!$B$4/T4024</f>
        <v>0.32953279252541906</v>
      </c>
    </row>
    <row r="4025" spans="1:26" x14ac:dyDescent="0.3">
      <c r="A4025">
        <v>4025</v>
      </c>
      <c r="B4025" s="1">
        <v>45208.674305555556</v>
      </c>
      <c r="C4025">
        <v>77370188</v>
      </c>
      <c r="D4025" s="3" t="s">
        <v>8067</v>
      </c>
      <c r="E4025" t="s">
        <v>8068</v>
      </c>
      <c r="F4025">
        <v>-55</v>
      </c>
      <c r="G4025" t="s">
        <v>50</v>
      </c>
      <c r="H4025">
        <v>-39</v>
      </c>
      <c r="I4025">
        <v>3992</v>
      </c>
      <c r="J4025">
        <v>1</v>
      </c>
      <c r="K4025">
        <v>1</v>
      </c>
      <c r="L4025">
        <v>16</v>
      </c>
      <c r="M4025">
        <v>1</v>
      </c>
      <c r="N4025">
        <v>0</v>
      </c>
      <c r="O4025">
        <v>1</v>
      </c>
      <c r="P4025" s="2" t="s">
        <v>8067</v>
      </c>
      <c r="Q4025">
        <v>2</v>
      </c>
      <c r="R4025" s="4">
        <f t="shared" si="372"/>
        <v>77.370187999999999</v>
      </c>
      <c r="S4025">
        <f t="shared" si="373"/>
        <v>-2.4375</v>
      </c>
      <c r="T4025">
        <f t="shared" si="374"/>
        <v>910250000</v>
      </c>
      <c r="U4025">
        <f t="shared" si="375"/>
        <v>6.1236513052394796</v>
      </c>
      <c r="V4025">
        <f>W4025+(constants!$B$1*(50-FLOOR(L4025,1)))</f>
        <v>33.705493047934674</v>
      </c>
      <c r="W4025">
        <f t="shared" si="376"/>
        <v>33.378449575908654</v>
      </c>
      <c r="X4025">
        <f>constants!$B$2*constants!$B$3^2/(Y4025*Z4025^4)</f>
        <v>2176932.4723349693</v>
      </c>
      <c r="Y4025">
        <f t="shared" si="377"/>
        <v>3.1622776601683768E-3</v>
      </c>
      <c r="Z4025">
        <f>constants!$B$4/T4025</f>
        <v>0.32935178028014284</v>
      </c>
    </row>
    <row r="4026" spans="1:26" x14ac:dyDescent="0.3">
      <c r="A4026">
        <v>4026</v>
      </c>
      <c r="B4026" s="1">
        <v>45208.674305555556</v>
      </c>
      <c r="C4026">
        <v>77382799</v>
      </c>
      <c r="D4026" s="3" t="s">
        <v>8069</v>
      </c>
      <c r="E4026" t="s">
        <v>8070</v>
      </c>
      <c r="F4026">
        <v>-55</v>
      </c>
      <c r="G4026" t="s">
        <v>25</v>
      </c>
      <c r="H4026">
        <v>-664</v>
      </c>
      <c r="I4026">
        <v>1464</v>
      </c>
      <c r="J4026">
        <v>1</v>
      </c>
      <c r="K4026">
        <v>1</v>
      </c>
      <c r="L4026">
        <v>16</v>
      </c>
      <c r="M4026">
        <v>1</v>
      </c>
      <c r="N4026">
        <v>0</v>
      </c>
      <c r="O4026">
        <v>1</v>
      </c>
      <c r="P4026" s="2" t="s">
        <v>8069</v>
      </c>
      <c r="Q4026">
        <v>2</v>
      </c>
      <c r="R4026" s="4">
        <f t="shared" si="372"/>
        <v>77.382799000000006</v>
      </c>
      <c r="S4026">
        <f t="shared" si="373"/>
        <v>-41.5</v>
      </c>
      <c r="T4026">
        <f t="shared" si="374"/>
        <v>910250000</v>
      </c>
      <c r="U4026">
        <f t="shared" si="375"/>
        <v>2.2457478734645786</v>
      </c>
      <c r="V4026">
        <f>W4026+(constants!$B$1*(50-FLOOR(L4026,1)))</f>
        <v>33.705493047934674</v>
      </c>
      <c r="W4026">
        <f t="shared" si="376"/>
        <v>33.378449575908654</v>
      </c>
      <c r="X4026">
        <f>constants!$B$2*constants!$B$3^2/(Y4026*Z4026^4)</f>
        <v>2176932.4723349693</v>
      </c>
      <c r="Y4026">
        <f t="shared" si="377"/>
        <v>3.1622776601683768E-3</v>
      </c>
      <c r="Z4026">
        <f>constants!$B$4/T4026</f>
        <v>0.32935178028014284</v>
      </c>
    </row>
    <row r="4027" spans="1:26" x14ac:dyDescent="0.3">
      <c r="A4027">
        <v>4027</v>
      </c>
      <c r="B4027" s="1">
        <v>45208.674305555556</v>
      </c>
      <c r="C4027">
        <v>77410265</v>
      </c>
      <c r="D4027" s="3" t="s">
        <v>8071</v>
      </c>
      <c r="E4027" t="s">
        <v>8072</v>
      </c>
      <c r="F4027">
        <v>-38</v>
      </c>
      <c r="G4027" t="s">
        <v>22</v>
      </c>
      <c r="H4027">
        <v>-156</v>
      </c>
      <c r="I4027">
        <v>3640</v>
      </c>
      <c r="J4027">
        <v>1</v>
      </c>
      <c r="K4027">
        <v>1</v>
      </c>
      <c r="L4027">
        <v>16</v>
      </c>
      <c r="M4027">
        <v>1</v>
      </c>
      <c r="N4027">
        <v>0</v>
      </c>
      <c r="O4027">
        <v>1</v>
      </c>
      <c r="P4027" s="2" t="s">
        <v>8071</v>
      </c>
      <c r="Q4027">
        <v>2</v>
      </c>
      <c r="R4027" s="4">
        <f t="shared" si="372"/>
        <v>77.410264999999995</v>
      </c>
      <c r="S4027">
        <f t="shared" si="373"/>
        <v>-9.75</v>
      </c>
      <c r="T4027">
        <f t="shared" si="374"/>
        <v>910250000</v>
      </c>
      <c r="U4027">
        <f t="shared" si="375"/>
        <v>5.583690067903734</v>
      </c>
      <c r="V4027">
        <f>W4027+(constants!$B$1*(50-FLOOR(L4027,1)))</f>
        <v>16.705493047934674</v>
      </c>
      <c r="W4027">
        <f t="shared" si="376"/>
        <v>16.378449575908654</v>
      </c>
      <c r="X4027">
        <f>constants!$B$2*constants!$B$3^2/(Y4027*Z4027^4)</f>
        <v>43435.513242819979</v>
      </c>
      <c r="Y4027">
        <f t="shared" si="377"/>
        <v>0.1584893192461112</v>
      </c>
      <c r="Z4027">
        <f>constants!$B$4/T4027</f>
        <v>0.32935178028014284</v>
      </c>
    </row>
    <row r="4028" spans="1:26" x14ac:dyDescent="0.3">
      <c r="A4028">
        <v>4028</v>
      </c>
      <c r="B4028" s="1">
        <v>45208.674305555556</v>
      </c>
      <c r="C4028">
        <v>77430057</v>
      </c>
      <c r="D4028" s="3" t="s">
        <v>8073</v>
      </c>
      <c r="E4028" t="s">
        <v>8074</v>
      </c>
      <c r="F4028">
        <v>-55</v>
      </c>
      <c r="G4028" t="s">
        <v>50</v>
      </c>
      <c r="H4028">
        <v>156</v>
      </c>
      <c r="I4028">
        <v>64</v>
      </c>
      <c r="J4028">
        <v>1</v>
      </c>
      <c r="K4028">
        <v>1</v>
      </c>
      <c r="L4028">
        <v>16</v>
      </c>
      <c r="M4028">
        <v>1</v>
      </c>
      <c r="N4028">
        <v>0</v>
      </c>
      <c r="O4028">
        <v>1</v>
      </c>
      <c r="P4028" s="2" t="s">
        <v>8073</v>
      </c>
      <c r="Q4028">
        <v>2</v>
      </c>
      <c r="R4028" s="4">
        <f t="shared" si="372"/>
        <v>77.430057000000005</v>
      </c>
      <c r="S4028">
        <f t="shared" si="373"/>
        <v>9.75</v>
      </c>
      <c r="T4028">
        <f t="shared" si="374"/>
        <v>910250000</v>
      </c>
      <c r="U4028">
        <f t="shared" si="375"/>
        <v>9.8174770424681035E-2</v>
      </c>
      <c r="V4028">
        <f>W4028+(constants!$B$1*(50-FLOOR(L4028,1)))</f>
        <v>33.705493047934674</v>
      </c>
      <c r="W4028">
        <f t="shared" si="376"/>
        <v>33.378449575908654</v>
      </c>
      <c r="X4028">
        <f>constants!$B$2*constants!$B$3^2/(Y4028*Z4028^4)</f>
        <v>2176932.4723349693</v>
      </c>
      <c r="Y4028">
        <f t="shared" si="377"/>
        <v>3.1622776601683768E-3</v>
      </c>
      <c r="Z4028">
        <f>constants!$B$4/T4028</f>
        <v>0.32935178028014284</v>
      </c>
    </row>
    <row r="4029" spans="1:26" x14ac:dyDescent="0.3">
      <c r="A4029">
        <v>4029</v>
      </c>
      <c r="B4029" s="1">
        <v>45208.674305555556</v>
      </c>
      <c r="C4029">
        <v>77450299</v>
      </c>
      <c r="D4029" s="3" t="s">
        <v>8075</v>
      </c>
      <c r="E4029" t="s">
        <v>8076</v>
      </c>
      <c r="F4029">
        <v>-38</v>
      </c>
      <c r="G4029" t="s">
        <v>22</v>
      </c>
      <c r="H4029">
        <v>-39</v>
      </c>
      <c r="I4029">
        <v>3656</v>
      </c>
      <c r="J4029">
        <v>1</v>
      </c>
      <c r="K4029">
        <v>1</v>
      </c>
      <c r="L4029">
        <v>16</v>
      </c>
      <c r="M4029">
        <v>1</v>
      </c>
      <c r="N4029">
        <v>0</v>
      </c>
      <c r="O4029">
        <v>1</v>
      </c>
      <c r="P4029" s="2" t="s">
        <v>8075</v>
      </c>
      <c r="Q4029">
        <v>2</v>
      </c>
      <c r="R4029" s="4">
        <f t="shared" si="372"/>
        <v>77.450299000000001</v>
      </c>
      <c r="S4029">
        <f t="shared" si="373"/>
        <v>-2.4375</v>
      </c>
      <c r="T4029">
        <f t="shared" si="374"/>
        <v>910250000</v>
      </c>
      <c r="U4029">
        <f t="shared" si="375"/>
        <v>5.6082337605099042</v>
      </c>
      <c r="V4029">
        <f>W4029+(constants!$B$1*(50-FLOOR(L4029,1)))</f>
        <v>16.705493047934674</v>
      </c>
      <c r="W4029">
        <f t="shared" si="376"/>
        <v>16.378449575908654</v>
      </c>
      <c r="X4029">
        <f>constants!$B$2*constants!$B$3^2/(Y4029*Z4029^4)</f>
        <v>43435.513242819979</v>
      </c>
      <c r="Y4029">
        <f t="shared" si="377"/>
        <v>0.1584893192461112</v>
      </c>
      <c r="Z4029">
        <f>constants!$B$4/T4029</f>
        <v>0.32935178028014284</v>
      </c>
    </row>
    <row r="4030" spans="1:26" x14ac:dyDescent="0.3">
      <c r="A4030">
        <v>4030</v>
      </c>
      <c r="B4030" s="1">
        <v>45208.674305555556</v>
      </c>
      <c r="C4030">
        <v>77462578</v>
      </c>
      <c r="D4030" s="3" t="s">
        <v>8077</v>
      </c>
      <c r="E4030" t="s">
        <v>8078</v>
      </c>
      <c r="F4030">
        <v>-38</v>
      </c>
      <c r="G4030" t="s">
        <v>22</v>
      </c>
      <c r="H4030">
        <v>273</v>
      </c>
      <c r="I4030">
        <v>3620</v>
      </c>
      <c r="J4030">
        <v>1</v>
      </c>
      <c r="K4030">
        <v>1</v>
      </c>
      <c r="L4030">
        <v>16</v>
      </c>
      <c r="M4030">
        <v>1</v>
      </c>
      <c r="N4030">
        <v>0</v>
      </c>
      <c r="O4030">
        <v>1</v>
      </c>
      <c r="P4030" s="2" t="s">
        <v>8077</v>
      </c>
      <c r="Q4030">
        <v>2</v>
      </c>
      <c r="R4030" s="4">
        <f t="shared" si="372"/>
        <v>77.462577999999993</v>
      </c>
      <c r="S4030">
        <f t="shared" si="373"/>
        <v>17.0625</v>
      </c>
      <c r="T4030">
        <f t="shared" si="374"/>
        <v>910250000</v>
      </c>
      <c r="U4030">
        <f t="shared" si="375"/>
        <v>5.5530104521460206</v>
      </c>
      <c r="V4030">
        <f>W4030+(constants!$B$1*(50-FLOOR(L4030,1)))</f>
        <v>16.705493047934674</v>
      </c>
      <c r="W4030">
        <f t="shared" si="376"/>
        <v>16.378449575908654</v>
      </c>
      <c r="X4030">
        <f>constants!$B$2*constants!$B$3^2/(Y4030*Z4030^4)</f>
        <v>43435.513242819979</v>
      </c>
      <c r="Y4030">
        <f t="shared" si="377"/>
        <v>0.1584893192461112</v>
      </c>
      <c r="Z4030">
        <f>constants!$B$4/T4030</f>
        <v>0.32935178028014284</v>
      </c>
    </row>
    <row r="4031" spans="1:26" x14ac:dyDescent="0.3">
      <c r="A4031">
        <v>4031</v>
      </c>
      <c r="B4031" s="1">
        <v>45208.674305555556</v>
      </c>
      <c r="C4031">
        <v>77475128</v>
      </c>
      <c r="D4031" s="3" t="s">
        <v>8079</v>
      </c>
      <c r="E4031" t="s">
        <v>8080</v>
      </c>
      <c r="F4031">
        <v>-53</v>
      </c>
      <c r="G4031" t="s">
        <v>19</v>
      </c>
      <c r="H4031">
        <v>-605</v>
      </c>
      <c r="I4031">
        <v>1964</v>
      </c>
      <c r="J4031">
        <v>1</v>
      </c>
      <c r="K4031">
        <v>1</v>
      </c>
      <c r="L4031">
        <v>16</v>
      </c>
      <c r="M4031">
        <v>1</v>
      </c>
      <c r="N4031">
        <v>0</v>
      </c>
      <c r="O4031">
        <v>1</v>
      </c>
      <c r="P4031" s="2" t="s">
        <v>8079</v>
      </c>
      <c r="Q4031">
        <v>2</v>
      </c>
      <c r="R4031" s="4">
        <f t="shared" si="372"/>
        <v>77.475127999999998</v>
      </c>
      <c r="S4031">
        <f t="shared" si="373"/>
        <v>-37.8125</v>
      </c>
      <c r="T4031">
        <f t="shared" si="374"/>
        <v>910250000</v>
      </c>
      <c r="U4031">
        <f t="shared" si="375"/>
        <v>3.0127382674073995</v>
      </c>
      <c r="V4031">
        <f>W4031+(constants!$B$1*(50-FLOOR(L4031,1)))</f>
        <v>31.70549304793467</v>
      </c>
      <c r="W4031">
        <f t="shared" si="376"/>
        <v>31.37844957590865</v>
      </c>
      <c r="X4031">
        <f>constants!$B$2*constants!$B$3^2/(Y4031*Z4031^4)</f>
        <v>1373551.5318571739</v>
      </c>
      <c r="Y4031">
        <f t="shared" si="377"/>
        <v>5.0118723362727194E-3</v>
      </c>
      <c r="Z4031">
        <f>constants!$B$4/T4031</f>
        <v>0.32935178028014284</v>
      </c>
    </row>
    <row r="4032" spans="1:26" x14ac:dyDescent="0.3">
      <c r="A4032">
        <v>4032</v>
      </c>
      <c r="B4032" s="1">
        <v>45208.674305555556</v>
      </c>
      <c r="C4032">
        <v>77487419</v>
      </c>
      <c r="D4032" s="3" t="s">
        <v>8081</v>
      </c>
      <c r="E4032" t="s">
        <v>8082</v>
      </c>
      <c r="F4032">
        <v>-38</v>
      </c>
      <c r="G4032" t="s">
        <v>22</v>
      </c>
      <c r="H4032">
        <v>-39</v>
      </c>
      <c r="I4032">
        <v>3636</v>
      </c>
      <c r="J4032">
        <v>1</v>
      </c>
      <c r="K4032">
        <v>1</v>
      </c>
      <c r="L4032">
        <v>16</v>
      </c>
      <c r="M4032">
        <v>1</v>
      </c>
      <c r="N4032">
        <v>0</v>
      </c>
      <c r="O4032">
        <v>1</v>
      </c>
      <c r="P4032" s="2" t="s">
        <v>8081</v>
      </c>
      <c r="Q4032">
        <v>2</v>
      </c>
      <c r="R4032" s="4">
        <f t="shared" si="372"/>
        <v>77.487419000000003</v>
      </c>
      <c r="S4032">
        <f t="shared" si="373"/>
        <v>-2.4375</v>
      </c>
      <c r="T4032">
        <f t="shared" si="374"/>
        <v>910250000</v>
      </c>
      <c r="U4032">
        <f t="shared" si="375"/>
        <v>5.5775541447521917</v>
      </c>
      <c r="V4032">
        <f>W4032+(constants!$B$1*(50-FLOOR(L4032,1)))</f>
        <v>16.705493047934674</v>
      </c>
      <c r="W4032">
        <f t="shared" si="376"/>
        <v>16.378449575908654</v>
      </c>
      <c r="X4032">
        <f>constants!$B$2*constants!$B$3^2/(Y4032*Z4032^4)</f>
        <v>43435.513242819979</v>
      </c>
      <c r="Y4032">
        <f t="shared" si="377"/>
        <v>0.1584893192461112</v>
      </c>
      <c r="Z4032">
        <f>constants!$B$4/T4032</f>
        <v>0.32935178028014284</v>
      </c>
    </row>
    <row r="4033" spans="1:26" x14ac:dyDescent="0.3">
      <c r="A4033">
        <v>4033</v>
      </c>
      <c r="B4033" s="1">
        <v>45208.674305555556</v>
      </c>
      <c r="C4033">
        <v>77500309</v>
      </c>
      <c r="D4033" s="3" t="s">
        <v>8083</v>
      </c>
      <c r="E4033" t="s">
        <v>8084</v>
      </c>
      <c r="F4033">
        <v>-38</v>
      </c>
      <c r="G4033" t="s">
        <v>22</v>
      </c>
      <c r="H4033">
        <v>0</v>
      </c>
      <c r="I4033">
        <v>3636</v>
      </c>
      <c r="J4033">
        <v>1</v>
      </c>
      <c r="K4033">
        <v>1</v>
      </c>
      <c r="L4033">
        <v>16</v>
      </c>
      <c r="M4033">
        <v>1</v>
      </c>
      <c r="N4033">
        <v>0</v>
      </c>
      <c r="O4033">
        <v>1</v>
      </c>
      <c r="P4033" s="2" t="s">
        <v>8083</v>
      </c>
      <c r="Q4033">
        <v>2</v>
      </c>
      <c r="R4033" s="4">
        <f t="shared" si="372"/>
        <v>77.500309000000001</v>
      </c>
      <c r="S4033">
        <f t="shared" si="373"/>
        <v>0</v>
      </c>
      <c r="T4033">
        <f t="shared" si="374"/>
        <v>910250000</v>
      </c>
      <c r="U4033">
        <f t="shared" si="375"/>
        <v>5.5775541447521917</v>
      </c>
      <c r="V4033">
        <f>W4033+(constants!$B$1*(50-FLOOR(L4033,1)))</f>
        <v>16.705493047934674</v>
      </c>
      <c r="W4033">
        <f t="shared" si="376"/>
        <v>16.378449575908654</v>
      </c>
      <c r="X4033">
        <f>constants!$B$2*constants!$B$3^2/(Y4033*Z4033^4)</f>
        <v>43435.513242819979</v>
      </c>
      <c r="Y4033">
        <f t="shared" si="377"/>
        <v>0.1584893192461112</v>
      </c>
      <c r="Z4033">
        <f>constants!$B$4/T4033</f>
        <v>0.32935178028014284</v>
      </c>
    </row>
    <row r="4034" spans="1:26" x14ac:dyDescent="0.3">
      <c r="A4034">
        <v>4034</v>
      </c>
      <c r="B4034" s="1">
        <v>45208.674305555556</v>
      </c>
      <c r="C4034">
        <v>77512545</v>
      </c>
      <c r="D4034" s="3" t="s">
        <v>8085</v>
      </c>
      <c r="E4034" t="s">
        <v>8086</v>
      </c>
      <c r="F4034">
        <v>-38</v>
      </c>
      <c r="G4034" t="s">
        <v>22</v>
      </c>
      <c r="H4034">
        <v>0</v>
      </c>
      <c r="I4034">
        <v>3652</v>
      </c>
      <c r="J4034">
        <v>1</v>
      </c>
      <c r="K4034">
        <v>1</v>
      </c>
      <c r="L4034">
        <v>16</v>
      </c>
      <c r="M4034">
        <v>1</v>
      </c>
      <c r="N4034">
        <v>0</v>
      </c>
      <c r="O4034">
        <v>1</v>
      </c>
      <c r="P4034" s="2" t="s">
        <v>8085</v>
      </c>
      <c r="Q4034">
        <v>2</v>
      </c>
      <c r="R4034" s="4">
        <f t="shared" si="372"/>
        <v>77.512545000000003</v>
      </c>
      <c r="S4034">
        <f t="shared" si="373"/>
        <v>0</v>
      </c>
      <c r="T4034">
        <f t="shared" si="374"/>
        <v>910250000</v>
      </c>
      <c r="U4034">
        <f t="shared" si="375"/>
        <v>5.6020978373583619</v>
      </c>
      <c r="V4034">
        <f>W4034+(constants!$B$1*(50-FLOOR(L4034,1)))</f>
        <v>16.705493047934674</v>
      </c>
      <c r="W4034">
        <f t="shared" si="376"/>
        <v>16.378449575908654</v>
      </c>
      <c r="X4034">
        <f>constants!$B$2*constants!$B$3^2/(Y4034*Z4034^4)</f>
        <v>43435.513242819979</v>
      </c>
      <c r="Y4034">
        <f t="shared" si="377"/>
        <v>0.1584893192461112</v>
      </c>
      <c r="Z4034">
        <f>constants!$B$4/T4034</f>
        <v>0.32935178028014284</v>
      </c>
    </row>
    <row r="4035" spans="1:26" x14ac:dyDescent="0.3">
      <c r="A4035">
        <v>4035</v>
      </c>
      <c r="B4035" s="1">
        <v>45208.674305555556</v>
      </c>
      <c r="C4035">
        <v>77525253</v>
      </c>
      <c r="D4035" s="3" t="s">
        <v>8087</v>
      </c>
      <c r="E4035" t="s">
        <v>8088</v>
      </c>
      <c r="F4035">
        <v>-55</v>
      </c>
      <c r="G4035" t="s">
        <v>25</v>
      </c>
      <c r="H4035">
        <v>-742</v>
      </c>
      <c r="I4035">
        <v>1420</v>
      </c>
      <c r="J4035">
        <v>1</v>
      </c>
      <c r="K4035">
        <v>1</v>
      </c>
      <c r="L4035">
        <v>16</v>
      </c>
      <c r="M4035">
        <v>1</v>
      </c>
      <c r="N4035">
        <v>0</v>
      </c>
      <c r="O4035">
        <v>1</v>
      </c>
      <c r="P4035" s="2" t="s">
        <v>8087</v>
      </c>
      <c r="Q4035">
        <v>2</v>
      </c>
      <c r="R4035" s="4">
        <f t="shared" ref="R4035:R4098" si="378">C4035/10^6</f>
        <v>77.525253000000006</v>
      </c>
      <c r="S4035">
        <f t="shared" ref="S4035:S4098" si="379">H4035/16</f>
        <v>-46.375</v>
      </c>
      <c r="T4035">
        <f t="shared" ref="T4035:T4098" si="380">IF(OR(L4035&lt;1,L4035&gt;50),-1,10^6*(902.75+(L4035-1)/2))</f>
        <v>910250000</v>
      </c>
      <c r="U4035">
        <f t="shared" ref="U4035:U4098" si="381">I4035*PI()/2048</f>
        <v>2.1782527187976104</v>
      </c>
      <c r="V4035">
        <f>W4035+(constants!$B$1*(50-FLOOR(L4035,1)))</f>
        <v>33.705493047934674</v>
      </c>
      <c r="W4035">
        <f t="shared" ref="W4035:W4098" si="382">10*LOG10(X4035/1000)</f>
        <v>33.378449575908654</v>
      </c>
      <c r="X4035">
        <f>constants!$B$2*constants!$B$3^2/(Y4035*Z4035^4)</f>
        <v>2176932.4723349693</v>
      </c>
      <c r="Y4035">
        <f t="shared" ref="Y4035:Y4098" si="383">1000*10^(F4035/10)</f>
        <v>3.1622776601683768E-3</v>
      </c>
      <c r="Z4035">
        <f>constants!$B$4/T4035</f>
        <v>0.32935178028014284</v>
      </c>
    </row>
    <row r="4036" spans="1:26" x14ac:dyDescent="0.3">
      <c r="A4036">
        <v>4036</v>
      </c>
      <c r="B4036" s="1">
        <v>45208.674305555556</v>
      </c>
      <c r="C4036">
        <v>77537173</v>
      </c>
      <c r="D4036" s="3" t="s">
        <v>8089</v>
      </c>
      <c r="E4036" t="s">
        <v>8090</v>
      </c>
      <c r="F4036">
        <v>-38</v>
      </c>
      <c r="G4036" t="s">
        <v>22</v>
      </c>
      <c r="H4036">
        <v>-273</v>
      </c>
      <c r="I4036">
        <v>3652</v>
      </c>
      <c r="J4036">
        <v>1</v>
      </c>
      <c r="K4036">
        <v>1</v>
      </c>
      <c r="L4036">
        <v>16</v>
      </c>
      <c r="M4036">
        <v>1</v>
      </c>
      <c r="N4036">
        <v>0</v>
      </c>
      <c r="O4036">
        <v>1</v>
      </c>
      <c r="P4036" s="2" t="s">
        <v>8089</v>
      </c>
      <c r="Q4036">
        <v>2</v>
      </c>
      <c r="R4036" s="4">
        <f t="shared" si="378"/>
        <v>77.537172999999996</v>
      </c>
      <c r="S4036">
        <f t="shared" si="379"/>
        <v>-17.0625</v>
      </c>
      <c r="T4036">
        <f t="shared" si="380"/>
        <v>910250000</v>
      </c>
      <c r="U4036">
        <f t="shared" si="381"/>
        <v>5.6020978373583619</v>
      </c>
      <c r="V4036">
        <f>W4036+(constants!$B$1*(50-FLOOR(L4036,1)))</f>
        <v>16.705493047934674</v>
      </c>
      <c r="W4036">
        <f t="shared" si="382"/>
        <v>16.378449575908654</v>
      </c>
      <c r="X4036">
        <f>constants!$B$2*constants!$B$3^2/(Y4036*Z4036^4)</f>
        <v>43435.513242819979</v>
      </c>
      <c r="Y4036">
        <f t="shared" si="383"/>
        <v>0.1584893192461112</v>
      </c>
      <c r="Z4036">
        <f>constants!$B$4/T4036</f>
        <v>0.32935178028014284</v>
      </c>
    </row>
    <row r="4037" spans="1:26" x14ac:dyDescent="0.3">
      <c r="A4037">
        <v>4037</v>
      </c>
      <c r="B4037" s="1">
        <v>45208.674305555556</v>
      </c>
      <c r="C4037">
        <v>77550197</v>
      </c>
      <c r="D4037" s="3" t="s">
        <v>8091</v>
      </c>
      <c r="E4037" t="s">
        <v>8092</v>
      </c>
      <c r="F4037">
        <v>-54</v>
      </c>
      <c r="G4037" t="s">
        <v>25</v>
      </c>
      <c r="H4037">
        <v>-2343</v>
      </c>
      <c r="I4037">
        <v>1568</v>
      </c>
      <c r="J4037">
        <v>1</v>
      </c>
      <c r="K4037">
        <v>1</v>
      </c>
      <c r="L4037">
        <v>16</v>
      </c>
      <c r="M4037">
        <v>1</v>
      </c>
      <c r="N4037">
        <v>0</v>
      </c>
      <c r="O4037">
        <v>1</v>
      </c>
      <c r="P4037" s="2" t="s">
        <v>8091</v>
      </c>
      <c r="Q4037">
        <v>2</v>
      </c>
      <c r="R4037" s="4">
        <f t="shared" si="378"/>
        <v>77.550196999999997</v>
      </c>
      <c r="S4037">
        <f t="shared" si="379"/>
        <v>-146.4375</v>
      </c>
      <c r="T4037">
        <f t="shared" si="380"/>
        <v>910250000</v>
      </c>
      <c r="U4037">
        <f t="shared" si="381"/>
        <v>2.4052818754046852</v>
      </c>
      <c r="V4037">
        <f>W4037+(constants!$B$1*(50-FLOOR(L4037,1)))</f>
        <v>32.705493047934674</v>
      </c>
      <c r="W4037">
        <f t="shared" si="382"/>
        <v>32.378449575908654</v>
      </c>
      <c r="X4037">
        <f>constants!$B$2*constants!$B$3^2/(Y4037*Z4037^4)</f>
        <v>1729198.9278638037</v>
      </c>
      <c r="Y4037">
        <f t="shared" si="383"/>
        <v>3.9810717055349656E-3</v>
      </c>
      <c r="Z4037">
        <f>constants!$B$4/T4037</f>
        <v>0.32935178028014284</v>
      </c>
    </row>
    <row r="4038" spans="1:26" x14ac:dyDescent="0.3">
      <c r="A4038">
        <v>4038</v>
      </c>
      <c r="B4038" s="1">
        <v>45208.674305555556</v>
      </c>
      <c r="C4038">
        <v>77579189</v>
      </c>
      <c r="D4038" s="3" t="s">
        <v>8093</v>
      </c>
      <c r="E4038" t="s">
        <v>8094</v>
      </c>
      <c r="F4038">
        <v>-54</v>
      </c>
      <c r="G4038" t="s">
        <v>25</v>
      </c>
      <c r="H4038">
        <v>-2460</v>
      </c>
      <c r="I4038">
        <v>1304</v>
      </c>
      <c r="J4038">
        <v>1</v>
      </c>
      <c r="K4038">
        <v>1</v>
      </c>
      <c r="L4038">
        <v>17</v>
      </c>
      <c r="M4038">
        <v>1</v>
      </c>
      <c r="N4038">
        <v>0</v>
      </c>
      <c r="O4038">
        <v>1</v>
      </c>
      <c r="P4038" s="2" t="s">
        <v>8093</v>
      </c>
      <c r="Q4038">
        <v>2</v>
      </c>
      <c r="R4038" s="4">
        <f t="shared" si="378"/>
        <v>77.579189</v>
      </c>
      <c r="S4038">
        <f t="shared" si="379"/>
        <v>-153.75</v>
      </c>
      <c r="T4038">
        <f t="shared" si="380"/>
        <v>910750000</v>
      </c>
      <c r="U4038">
        <f t="shared" si="381"/>
        <v>2.000310947402876</v>
      </c>
      <c r="V4038">
        <f>W4038+(constants!$B$1*(50-FLOOR(L4038,1)))</f>
        <v>32.705413814605741</v>
      </c>
      <c r="W4038">
        <f t="shared" si="382"/>
        <v>32.387989268227543</v>
      </c>
      <c r="X4038">
        <f>constants!$B$2*constants!$B$3^2/(Y4038*Z4038^4)</f>
        <v>1733001.452933219</v>
      </c>
      <c r="Y4038">
        <f t="shared" si="383"/>
        <v>3.9810717055349656E-3</v>
      </c>
      <c r="Z4038">
        <f>constants!$B$4/T4038</f>
        <v>0.32917096678561625</v>
      </c>
    </row>
    <row r="4039" spans="1:26" x14ac:dyDescent="0.3">
      <c r="A4039">
        <v>4039</v>
      </c>
      <c r="B4039" s="1">
        <v>45208.674305555556</v>
      </c>
      <c r="C4039">
        <v>77594050</v>
      </c>
      <c r="D4039" s="3" t="s">
        <v>8095</v>
      </c>
      <c r="E4039" t="s">
        <v>8096</v>
      </c>
      <c r="F4039">
        <v>-38</v>
      </c>
      <c r="G4039" t="s">
        <v>22</v>
      </c>
      <c r="H4039">
        <v>-117</v>
      </c>
      <c r="I4039">
        <v>264</v>
      </c>
      <c r="J4039">
        <v>1</v>
      </c>
      <c r="K4039">
        <v>1</v>
      </c>
      <c r="L4039">
        <v>17</v>
      </c>
      <c r="M4039">
        <v>1</v>
      </c>
      <c r="N4039">
        <v>0</v>
      </c>
      <c r="O4039">
        <v>1</v>
      </c>
      <c r="P4039" s="2" t="s">
        <v>8095</v>
      </c>
      <c r="Q4039">
        <v>2</v>
      </c>
      <c r="R4039" s="4">
        <f t="shared" si="378"/>
        <v>77.594049999999996</v>
      </c>
      <c r="S4039">
        <f t="shared" si="379"/>
        <v>-7.3125</v>
      </c>
      <c r="T4039">
        <f t="shared" si="380"/>
        <v>910750000</v>
      </c>
      <c r="U4039">
        <f t="shared" si="381"/>
        <v>0.40497092800180928</v>
      </c>
      <c r="V4039">
        <f>W4039+(constants!$B$1*(50-FLOOR(L4039,1)))</f>
        <v>16.705413814605734</v>
      </c>
      <c r="W4039">
        <f t="shared" si="382"/>
        <v>16.387989268227539</v>
      </c>
      <c r="X4039">
        <f>constants!$B$2*constants!$B$3^2/(Y4039*Z4039^4)</f>
        <v>43531.028354093374</v>
      </c>
      <c r="Y4039">
        <f t="shared" si="383"/>
        <v>0.1584893192461112</v>
      </c>
      <c r="Z4039">
        <f>constants!$B$4/T4039</f>
        <v>0.32917096678561625</v>
      </c>
    </row>
    <row r="4040" spans="1:26" x14ac:dyDescent="0.3">
      <c r="A4040">
        <v>4040</v>
      </c>
      <c r="B4040" s="1">
        <v>45208.674305555556</v>
      </c>
      <c r="C4040">
        <v>77620184</v>
      </c>
      <c r="D4040" s="3" t="s">
        <v>8097</v>
      </c>
      <c r="E4040" t="s">
        <v>8098</v>
      </c>
      <c r="F4040">
        <v>-55</v>
      </c>
      <c r="G4040" t="s">
        <v>25</v>
      </c>
      <c r="H4040">
        <v>273</v>
      </c>
      <c r="I4040">
        <v>1104</v>
      </c>
      <c r="J4040">
        <v>1</v>
      </c>
      <c r="K4040">
        <v>1</v>
      </c>
      <c r="L4040">
        <v>17</v>
      </c>
      <c r="M4040">
        <v>1</v>
      </c>
      <c r="N4040">
        <v>0</v>
      </c>
      <c r="O4040">
        <v>1</v>
      </c>
      <c r="P4040" s="2" t="s">
        <v>8097</v>
      </c>
      <c r="Q4040">
        <v>2</v>
      </c>
      <c r="R4040" s="4">
        <f t="shared" si="378"/>
        <v>77.620183999999995</v>
      </c>
      <c r="S4040">
        <f t="shared" si="379"/>
        <v>17.0625</v>
      </c>
      <c r="T4040">
        <f t="shared" si="380"/>
        <v>910750000</v>
      </c>
      <c r="U4040">
        <f t="shared" si="381"/>
        <v>1.6935147898257479</v>
      </c>
      <c r="V4040">
        <f>W4040+(constants!$B$1*(50-FLOOR(L4040,1)))</f>
        <v>33.705413814605734</v>
      </c>
      <c r="W4040">
        <f t="shared" si="382"/>
        <v>33.387989268227535</v>
      </c>
      <c r="X4040">
        <f>constants!$B$2*constants!$B$3^2/(Y4040*Z4040^4)</f>
        <v>2181719.5677738409</v>
      </c>
      <c r="Y4040">
        <f t="shared" si="383"/>
        <v>3.1622776601683768E-3</v>
      </c>
      <c r="Z4040">
        <f>constants!$B$4/T4040</f>
        <v>0.32917096678561625</v>
      </c>
    </row>
    <row r="4041" spans="1:26" x14ac:dyDescent="0.3">
      <c r="A4041">
        <v>4041</v>
      </c>
      <c r="B4041" s="1">
        <v>45208.674305555556</v>
      </c>
      <c r="C4041">
        <v>77641592</v>
      </c>
      <c r="D4041" s="3" t="s">
        <v>8099</v>
      </c>
      <c r="E4041" t="s">
        <v>8100</v>
      </c>
      <c r="F4041">
        <v>-37</v>
      </c>
      <c r="G4041" t="s">
        <v>22</v>
      </c>
      <c r="H4041">
        <v>234</v>
      </c>
      <c r="I4041">
        <v>244</v>
      </c>
      <c r="J4041">
        <v>1</v>
      </c>
      <c r="K4041">
        <v>1</v>
      </c>
      <c r="L4041">
        <v>17</v>
      </c>
      <c r="M4041">
        <v>1</v>
      </c>
      <c r="N4041">
        <v>0</v>
      </c>
      <c r="O4041">
        <v>1</v>
      </c>
      <c r="P4041" s="2" t="s">
        <v>8099</v>
      </c>
      <c r="Q4041">
        <v>2</v>
      </c>
      <c r="R4041" s="4">
        <f t="shared" si="378"/>
        <v>77.641592000000003</v>
      </c>
      <c r="S4041">
        <f t="shared" si="379"/>
        <v>14.625</v>
      </c>
      <c r="T4041">
        <f t="shared" si="380"/>
        <v>910750000</v>
      </c>
      <c r="U4041">
        <f t="shared" si="381"/>
        <v>0.37429131224409645</v>
      </c>
      <c r="V4041">
        <f>W4041+(constants!$B$1*(50-FLOOR(L4041,1)))</f>
        <v>15.705413814605741</v>
      </c>
      <c r="W4041">
        <f t="shared" si="382"/>
        <v>15.387989268227544</v>
      </c>
      <c r="X4041">
        <f>constants!$B$2*constants!$B$3^2/(Y4041*Z4041^4)</f>
        <v>34577.924908239671</v>
      </c>
      <c r="Y4041">
        <f t="shared" si="383"/>
        <v>0.19952623149688758</v>
      </c>
      <c r="Z4041">
        <f>constants!$B$4/T4041</f>
        <v>0.32917096678561625</v>
      </c>
    </row>
    <row r="4042" spans="1:26" x14ac:dyDescent="0.3">
      <c r="A4042">
        <v>4042</v>
      </c>
      <c r="B4042" s="1">
        <v>45208.674305555556</v>
      </c>
      <c r="C4042">
        <v>77655658</v>
      </c>
      <c r="D4042" s="3" t="s">
        <v>8101</v>
      </c>
      <c r="E4042" t="s">
        <v>8102</v>
      </c>
      <c r="F4042">
        <v>-54</v>
      </c>
      <c r="G4042" t="s">
        <v>25</v>
      </c>
      <c r="H4042">
        <v>-507</v>
      </c>
      <c r="I4042">
        <v>1256</v>
      </c>
      <c r="J4042">
        <v>1</v>
      </c>
      <c r="K4042">
        <v>1</v>
      </c>
      <c r="L4042">
        <v>17</v>
      </c>
      <c r="M4042">
        <v>1</v>
      </c>
      <c r="N4042">
        <v>0</v>
      </c>
      <c r="O4042">
        <v>1</v>
      </c>
      <c r="P4042" s="2" t="s">
        <v>8101</v>
      </c>
      <c r="Q4042">
        <v>2</v>
      </c>
      <c r="R4042" s="4">
        <f t="shared" si="378"/>
        <v>77.655658000000003</v>
      </c>
      <c r="S4042">
        <f t="shared" si="379"/>
        <v>-31.6875</v>
      </c>
      <c r="T4042">
        <f t="shared" si="380"/>
        <v>910750000</v>
      </c>
      <c r="U4042">
        <f t="shared" si="381"/>
        <v>1.9266798695843652</v>
      </c>
      <c r="V4042">
        <f>W4042+(constants!$B$1*(50-FLOOR(L4042,1)))</f>
        <v>32.705413814605741</v>
      </c>
      <c r="W4042">
        <f t="shared" si="382"/>
        <v>32.387989268227543</v>
      </c>
      <c r="X4042">
        <f>constants!$B$2*constants!$B$3^2/(Y4042*Z4042^4)</f>
        <v>1733001.452933219</v>
      </c>
      <c r="Y4042">
        <f t="shared" si="383"/>
        <v>3.9810717055349656E-3</v>
      </c>
      <c r="Z4042">
        <f>constants!$B$4/T4042</f>
        <v>0.32917096678561625</v>
      </c>
    </row>
    <row r="4043" spans="1:26" x14ac:dyDescent="0.3">
      <c r="A4043">
        <v>4043</v>
      </c>
      <c r="B4043" s="1">
        <v>45208.674305555556</v>
      </c>
      <c r="C4043">
        <v>77680436</v>
      </c>
      <c r="D4043" s="3" t="s">
        <v>8103</v>
      </c>
      <c r="E4043" t="s">
        <v>8104</v>
      </c>
      <c r="F4043">
        <v>-38</v>
      </c>
      <c r="G4043" t="s">
        <v>22</v>
      </c>
      <c r="H4043">
        <v>-39</v>
      </c>
      <c r="I4043">
        <v>268</v>
      </c>
      <c r="J4043">
        <v>1</v>
      </c>
      <c r="K4043">
        <v>1</v>
      </c>
      <c r="L4043">
        <v>17</v>
      </c>
      <c r="M4043">
        <v>1</v>
      </c>
      <c r="N4043">
        <v>0</v>
      </c>
      <c r="O4043">
        <v>1</v>
      </c>
      <c r="P4043" s="2" t="s">
        <v>8103</v>
      </c>
      <c r="Q4043">
        <v>2</v>
      </c>
      <c r="R4043" s="4">
        <f t="shared" si="378"/>
        <v>77.680436</v>
      </c>
      <c r="S4043">
        <f t="shared" si="379"/>
        <v>-2.4375</v>
      </c>
      <c r="T4043">
        <f t="shared" si="380"/>
        <v>910750000</v>
      </c>
      <c r="U4043">
        <f t="shared" si="381"/>
        <v>0.41110685115335183</v>
      </c>
      <c r="V4043">
        <f>W4043+(constants!$B$1*(50-FLOOR(L4043,1)))</f>
        <v>16.705413814605734</v>
      </c>
      <c r="W4043">
        <f t="shared" si="382"/>
        <v>16.387989268227539</v>
      </c>
      <c r="X4043">
        <f>constants!$B$2*constants!$B$3^2/(Y4043*Z4043^4)</f>
        <v>43531.028354093374</v>
      </c>
      <c r="Y4043">
        <f t="shared" si="383"/>
        <v>0.1584893192461112</v>
      </c>
      <c r="Z4043">
        <f>constants!$B$4/T4043</f>
        <v>0.32917096678561625</v>
      </c>
    </row>
    <row r="4044" spans="1:26" x14ac:dyDescent="0.3">
      <c r="A4044">
        <v>4044</v>
      </c>
      <c r="B4044" s="1">
        <v>45208.674305555556</v>
      </c>
      <c r="C4044">
        <v>77692813</v>
      </c>
      <c r="D4044" s="3" t="s">
        <v>8105</v>
      </c>
      <c r="E4044" t="s">
        <v>8106</v>
      </c>
      <c r="F4044">
        <v>-38</v>
      </c>
      <c r="G4044" t="s">
        <v>22</v>
      </c>
      <c r="H4044">
        <v>78</v>
      </c>
      <c r="I4044">
        <v>256</v>
      </c>
      <c r="J4044">
        <v>1</v>
      </c>
      <c r="K4044">
        <v>1</v>
      </c>
      <c r="L4044">
        <v>17</v>
      </c>
      <c r="M4044">
        <v>1</v>
      </c>
      <c r="N4044">
        <v>0</v>
      </c>
      <c r="O4044">
        <v>1</v>
      </c>
      <c r="P4044" s="2" t="s">
        <v>8105</v>
      </c>
      <c r="Q4044">
        <v>2</v>
      </c>
      <c r="R4044" s="4">
        <f t="shared" si="378"/>
        <v>77.692813000000001</v>
      </c>
      <c r="S4044">
        <f t="shared" si="379"/>
        <v>4.875</v>
      </c>
      <c r="T4044">
        <f t="shared" si="380"/>
        <v>910750000</v>
      </c>
      <c r="U4044">
        <f t="shared" si="381"/>
        <v>0.39269908169872414</v>
      </c>
      <c r="V4044">
        <f>W4044+(constants!$B$1*(50-FLOOR(L4044,1)))</f>
        <v>16.705413814605734</v>
      </c>
      <c r="W4044">
        <f t="shared" si="382"/>
        <v>16.387989268227539</v>
      </c>
      <c r="X4044">
        <f>constants!$B$2*constants!$B$3^2/(Y4044*Z4044^4)</f>
        <v>43531.028354093374</v>
      </c>
      <c r="Y4044">
        <f t="shared" si="383"/>
        <v>0.1584893192461112</v>
      </c>
      <c r="Z4044">
        <f>constants!$B$4/T4044</f>
        <v>0.32917096678561625</v>
      </c>
    </row>
    <row r="4045" spans="1:26" x14ac:dyDescent="0.3">
      <c r="A4045">
        <v>4045</v>
      </c>
      <c r="B4045" s="1">
        <v>45208.674305555556</v>
      </c>
      <c r="C4045">
        <v>77720322</v>
      </c>
      <c r="D4045" s="3" t="s">
        <v>8107</v>
      </c>
      <c r="E4045" t="s">
        <v>8108</v>
      </c>
      <c r="F4045">
        <v>-37</v>
      </c>
      <c r="G4045" t="s">
        <v>22</v>
      </c>
      <c r="H4045">
        <v>39</v>
      </c>
      <c r="I4045">
        <v>248</v>
      </c>
      <c r="J4045">
        <v>1</v>
      </c>
      <c r="K4045">
        <v>1</v>
      </c>
      <c r="L4045">
        <v>17</v>
      </c>
      <c r="M4045">
        <v>1</v>
      </c>
      <c r="N4045">
        <v>0</v>
      </c>
      <c r="O4045">
        <v>1</v>
      </c>
      <c r="P4045" s="2" t="s">
        <v>8107</v>
      </c>
      <c r="Q4045">
        <v>2</v>
      </c>
      <c r="R4045" s="4">
        <f t="shared" si="378"/>
        <v>77.720321999999996</v>
      </c>
      <c r="S4045">
        <f t="shared" si="379"/>
        <v>2.4375</v>
      </c>
      <c r="T4045">
        <f t="shared" si="380"/>
        <v>910750000</v>
      </c>
      <c r="U4045">
        <f t="shared" si="381"/>
        <v>0.380427235395639</v>
      </c>
      <c r="V4045">
        <f>W4045+(constants!$B$1*(50-FLOOR(L4045,1)))</f>
        <v>15.705413814605741</v>
      </c>
      <c r="W4045">
        <f t="shared" si="382"/>
        <v>15.387989268227544</v>
      </c>
      <c r="X4045">
        <f>constants!$B$2*constants!$B$3^2/(Y4045*Z4045^4)</f>
        <v>34577.924908239671</v>
      </c>
      <c r="Y4045">
        <f t="shared" si="383"/>
        <v>0.19952623149688758</v>
      </c>
      <c r="Z4045">
        <f>constants!$B$4/T4045</f>
        <v>0.32917096678561625</v>
      </c>
    </row>
    <row r="4046" spans="1:26" x14ac:dyDescent="0.3">
      <c r="A4046">
        <v>4046</v>
      </c>
      <c r="B4046" s="1">
        <v>45208.674305555556</v>
      </c>
      <c r="C4046">
        <v>77740098</v>
      </c>
      <c r="D4046" s="3" t="s">
        <v>8109</v>
      </c>
      <c r="E4046" t="s">
        <v>8110</v>
      </c>
      <c r="F4046">
        <v>-38</v>
      </c>
      <c r="G4046" t="s">
        <v>22</v>
      </c>
      <c r="H4046">
        <v>78</v>
      </c>
      <c r="I4046">
        <v>240</v>
      </c>
      <c r="J4046">
        <v>1</v>
      </c>
      <c r="K4046">
        <v>1</v>
      </c>
      <c r="L4046">
        <v>17</v>
      </c>
      <c r="M4046">
        <v>1</v>
      </c>
      <c r="N4046">
        <v>0</v>
      </c>
      <c r="O4046">
        <v>1</v>
      </c>
      <c r="P4046" s="2" t="s">
        <v>8109</v>
      </c>
      <c r="Q4046">
        <v>2</v>
      </c>
      <c r="R4046" s="4">
        <f t="shared" si="378"/>
        <v>77.740098000000003</v>
      </c>
      <c r="S4046">
        <f t="shared" si="379"/>
        <v>4.875</v>
      </c>
      <c r="T4046">
        <f t="shared" si="380"/>
        <v>910750000</v>
      </c>
      <c r="U4046">
        <f t="shared" si="381"/>
        <v>0.36815538909255385</v>
      </c>
      <c r="V4046">
        <f>W4046+(constants!$B$1*(50-FLOOR(L4046,1)))</f>
        <v>16.705413814605734</v>
      </c>
      <c r="W4046">
        <f t="shared" si="382"/>
        <v>16.387989268227539</v>
      </c>
      <c r="X4046">
        <f>constants!$B$2*constants!$B$3^2/(Y4046*Z4046^4)</f>
        <v>43531.028354093374</v>
      </c>
      <c r="Y4046">
        <f t="shared" si="383"/>
        <v>0.1584893192461112</v>
      </c>
      <c r="Z4046">
        <f>constants!$B$4/T4046</f>
        <v>0.32917096678561625</v>
      </c>
    </row>
    <row r="4047" spans="1:26" x14ac:dyDescent="0.3">
      <c r="A4047">
        <v>4047</v>
      </c>
      <c r="B4047" s="1">
        <v>45208.674305555556</v>
      </c>
      <c r="C4047">
        <v>77753263</v>
      </c>
      <c r="D4047" s="3" t="s">
        <v>8111</v>
      </c>
      <c r="E4047" t="s">
        <v>8112</v>
      </c>
      <c r="F4047">
        <v>-37</v>
      </c>
      <c r="G4047" t="s">
        <v>22</v>
      </c>
      <c r="H4047">
        <v>234</v>
      </c>
      <c r="I4047">
        <v>252</v>
      </c>
      <c r="J4047">
        <v>1</v>
      </c>
      <c r="K4047">
        <v>1</v>
      </c>
      <c r="L4047">
        <v>17</v>
      </c>
      <c r="M4047">
        <v>1</v>
      </c>
      <c r="N4047">
        <v>0</v>
      </c>
      <c r="O4047">
        <v>1</v>
      </c>
      <c r="P4047" s="2" t="s">
        <v>8111</v>
      </c>
      <c r="Q4047">
        <v>2</v>
      </c>
      <c r="R4047" s="4">
        <f t="shared" si="378"/>
        <v>77.753263000000004</v>
      </c>
      <c r="S4047">
        <f t="shared" si="379"/>
        <v>14.625</v>
      </c>
      <c r="T4047">
        <f t="shared" si="380"/>
        <v>910750000</v>
      </c>
      <c r="U4047">
        <f t="shared" si="381"/>
        <v>0.3865631585471816</v>
      </c>
      <c r="V4047">
        <f>W4047+(constants!$B$1*(50-FLOOR(L4047,1)))</f>
        <v>15.705413814605741</v>
      </c>
      <c r="W4047">
        <f t="shared" si="382"/>
        <v>15.387989268227544</v>
      </c>
      <c r="X4047">
        <f>constants!$B$2*constants!$B$3^2/(Y4047*Z4047^4)</f>
        <v>34577.924908239671</v>
      </c>
      <c r="Y4047">
        <f t="shared" si="383"/>
        <v>0.19952623149688758</v>
      </c>
      <c r="Z4047">
        <f>constants!$B$4/T4047</f>
        <v>0.32917096678561625</v>
      </c>
    </row>
    <row r="4048" spans="1:26" x14ac:dyDescent="0.3">
      <c r="A4048">
        <v>4048</v>
      </c>
      <c r="B4048" s="1">
        <v>45208.674305555556</v>
      </c>
      <c r="C4048">
        <v>77780494</v>
      </c>
      <c r="D4048" s="3" t="s">
        <v>8113</v>
      </c>
      <c r="E4048" t="s">
        <v>8114</v>
      </c>
      <c r="F4048">
        <v>-56</v>
      </c>
      <c r="G4048" t="s">
        <v>50</v>
      </c>
      <c r="H4048">
        <v>117</v>
      </c>
      <c r="I4048">
        <v>144</v>
      </c>
      <c r="J4048">
        <v>1</v>
      </c>
      <c r="K4048">
        <v>1</v>
      </c>
      <c r="L4048">
        <v>18</v>
      </c>
      <c r="M4048">
        <v>1</v>
      </c>
      <c r="N4048">
        <v>0</v>
      </c>
      <c r="O4048">
        <v>1</v>
      </c>
      <c r="P4048" s="2" t="s">
        <v>8113</v>
      </c>
      <c r="Q4048">
        <v>2</v>
      </c>
      <c r="R4048" s="4">
        <f t="shared" si="378"/>
        <v>77.780494000000004</v>
      </c>
      <c r="S4048">
        <f t="shared" si="379"/>
        <v>7.3125</v>
      </c>
      <c r="T4048">
        <f t="shared" si="380"/>
        <v>911250000</v>
      </c>
      <c r="U4048">
        <f t="shared" si="381"/>
        <v>0.22089323345553233</v>
      </c>
      <c r="V4048">
        <f>W4048+(constants!$B$1*(50-FLOOR(L4048,1)))</f>
        <v>34.705329345441001</v>
      </c>
      <c r="W4048">
        <f t="shared" si="382"/>
        <v>34.397523724710631</v>
      </c>
      <c r="X4048">
        <f>constants!$B$2*constants!$B$3^2/(Y4048*Z4048^4)</f>
        <v>2752658.7353228619</v>
      </c>
      <c r="Y4048">
        <f t="shared" si="383"/>
        <v>2.5118864315095807E-3</v>
      </c>
      <c r="Z4048">
        <f>constants!$B$4/T4048</f>
        <v>0.32899035171467766</v>
      </c>
    </row>
    <row r="4049" spans="1:26" x14ac:dyDescent="0.3">
      <c r="A4049">
        <v>4049</v>
      </c>
      <c r="B4049" s="1">
        <v>45208.674305555556</v>
      </c>
      <c r="C4049">
        <v>77793379</v>
      </c>
      <c r="D4049" s="3" t="s">
        <v>8115</v>
      </c>
      <c r="E4049" t="s">
        <v>8116</v>
      </c>
      <c r="F4049">
        <v>-38</v>
      </c>
      <c r="G4049" t="s">
        <v>22</v>
      </c>
      <c r="H4049">
        <v>-78</v>
      </c>
      <c r="I4049">
        <v>16</v>
      </c>
      <c r="J4049">
        <v>1</v>
      </c>
      <c r="K4049">
        <v>1</v>
      </c>
      <c r="L4049">
        <v>18</v>
      </c>
      <c r="M4049">
        <v>1</v>
      </c>
      <c r="N4049">
        <v>0</v>
      </c>
      <c r="O4049">
        <v>1</v>
      </c>
      <c r="P4049" s="2" t="s">
        <v>8115</v>
      </c>
      <c r="Q4049">
        <v>2</v>
      </c>
      <c r="R4049" s="4">
        <f t="shared" si="378"/>
        <v>77.793379000000002</v>
      </c>
      <c r="S4049">
        <f t="shared" si="379"/>
        <v>-4.875</v>
      </c>
      <c r="T4049">
        <f t="shared" si="380"/>
        <v>911250000</v>
      </c>
      <c r="U4049">
        <f t="shared" si="381"/>
        <v>2.4543692606170259E-2</v>
      </c>
      <c r="V4049">
        <f>W4049+(constants!$B$1*(50-FLOOR(L4049,1)))</f>
        <v>16.705329345441008</v>
      </c>
      <c r="W4049">
        <f t="shared" si="382"/>
        <v>16.397523724710638</v>
      </c>
      <c r="X4049">
        <f>constants!$B$2*constants!$B$3^2/(Y4049*Z4049^4)</f>
        <v>43626.700907818267</v>
      </c>
      <c r="Y4049">
        <f t="shared" si="383"/>
        <v>0.1584893192461112</v>
      </c>
      <c r="Z4049">
        <f>constants!$B$4/T4049</f>
        <v>0.32899035171467766</v>
      </c>
    </row>
    <row r="4050" spans="1:26" x14ac:dyDescent="0.3">
      <c r="A4050">
        <v>4050</v>
      </c>
      <c r="B4050" s="1">
        <v>45208.674305555556</v>
      </c>
      <c r="C4050">
        <v>77805794</v>
      </c>
      <c r="D4050" s="3" t="s">
        <v>8117</v>
      </c>
      <c r="E4050" t="s">
        <v>8118</v>
      </c>
      <c r="F4050">
        <v>-56</v>
      </c>
      <c r="G4050" t="s">
        <v>50</v>
      </c>
      <c r="H4050">
        <v>-1171</v>
      </c>
      <c r="I4050">
        <v>196</v>
      </c>
      <c r="J4050">
        <v>1</v>
      </c>
      <c r="K4050">
        <v>1</v>
      </c>
      <c r="L4050">
        <v>18</v>
      </c>
      <c r="M4050">
        <v>1</v>
      </c>
      <c r="N4050">
        <v>0</v>
      </c>
      <c r="O4050">
        <v>1</v>
      </c>
      <c r="P4050" s="2" t="s">
        <v>8117</v>
      </c>
      <c r="Q4050">
        <v>2</v>
      </c>
      <c r="R4050" s="4">
        <f t="shared" si="378"/>
        <v>77.805794000000006</v>
      </c>
      <c r="S4050">
        <f t="shared" si="379"/>
        <v>-73.1875</v>
      </c>
      <c r="T4050">
        <f t="shared" si="380"/>
        <v>911250000</v>
      </c>
      <c r="U4050">
        <f t="shared" si="381"/>
        <v>0.30066023442558565</v>
      </c>
      <c r="V4050">
        <f>W4050+(constants!$B$1*(50-FLOOR(L4050,1)))</f>
        <v>34.705329345441001</v>
      </c>
      <c r="W4050">
        <f t="shared" si="382"/>
        <v>34.397523724710631</v>
      </c>
      <c r="X4050">
        <f>constants!$B$2*constants!$B$3^2/(Y4050*Z4050^4)</f>
        <v>2752658.7353228619</v>
      </c>
      <c r="Y4050">
        <f t="shared" si="383"/>
        <v>2.5118864315095807E-3</v>
      </c>
      <c r="Z4050">
        <f>constants!$B$4/T4050</f>
        <v>0.32899035171467766</v>
      </c>
    </row>
    <row r="4051" spans="1:26" x14ac:dyDescent="0.3">
      <c r="A4051">
        <v>4051</v>
      </c>
      <c r="B4051" s="1">
        <v>45208.674305555556</v>
      </c>
      <c r="C4051">
        <v>77830499</v>
      </c>
      <c r="D4051" s="3" t="s">
        <v>8119</v>
      </c>
      <c r="E4051" t="s">
        <v>8120</v>
      </c>
      <c r="F4051">
        <v>-56</v>
      </c>
      <c r="G4051" t="s">
        <v>50</v>
      </c>
      <c r="H4051">
        <v>1250</v>
      </c>
      <c r="I4051">
        <v>12</v>
      </c>
      <c r="J4051">
        <v>1</v>
      </c>
      <c r="K4051">
        <v>1</v>
      </c>
      <c r="L4051">
        <v>18</v>
      </c>
      <c r="M4051">
        <v>1</v>
      </c>
      <c r="N4051">
        <v>0</v>
      </c>
      <c r="O4051">
        <v>1</v>
      </c>
      <c r="P4051" s="2" t="s">
        <v>8119</v>
      </c>
      <c r="Q4051">
        <v>2</v>
      </c>
      <c r="R4051" s="4">
        <f t="shared" si="378"/>
        <v>77.830499000000003</v>
      </c>
      <c r="S4051">
        <f t="shared" si="379"/>
        <v>78.125</v>
      </c>
      <c r="T4051">
        <f t="shared" si="380"/>
        <v>911250000</v>
      </c>
      <c r="U4051">
        <f t="shared" si="381"/>
        <v>1.8407769454627694E-2</v>
      </c>
      <c r="V4051">
        <f>W4051+(constants!$B$1*(50-FLOOR(L4051,1)))</f>
        <v>34.705329345441001</v>
      </c>
      <c r="W4051">
        <f t="shared" si="382"/>
        <v>34.397523724710631</v>
      </c>
      <c r="X4051">
        <f>constants!$B$2*constants!$B$3^2/(Y4051*Z4051^4)</f>
        <v>2752658.7353228619</v>
      </c>
      <c r="Y4051">
        <f t="shared" si="383"/>
        <v>2.5118864315095807E-3</v>
      </c>
      <c r="Z4051">
        <f>constants!$B$4/T4051</f>
        <v>0.32899035171467766</v>
      </c>
    </row>
    <row r="4052" spans="1:26" x14ac:dyDescent="0.3">
      <c r="A4052">
        <v>4052</v>
      </c>
      <c r="B4052" s="1">
        <v>45208.674305555556</v>
      </c>
      <c r="C4052">
        <v>77842921</v>
      </c>
      <c r="D4052" s="3" t="s">
        <v>8121</v>
      </c>
      <c r="E4052" t="s">
        <v>8122</v>
      </c>
      <c r="F4052">
        <v>-57</v>
      </c>
      <c r="G4052" t="s">
        <v>25</v>
      </c>
      <c r="H4052">
        <v>-605</v>
      </c>
      <c r="I4052">
        <v>1900</v>
      </c>
      <c r="J4052">
        <v>1</v>
      </c>
      <c r="K4052">
        <v>1</v>
      </c>
      <c r="L4052">
        <v>18</v>
      </c>
      <c r="M4052">
        <v>1</v>
      </c>
      <c r="N4052">
        <v>0</v>
      </c>
      <c r="O4052">
        <v>1</v>
      </c>
      <c r="P4052" s="2" t="s">
        <v>8121</v>
      </c>
      <c r="Q4052">
        <v>2</v>
      </c>
      <c r="R4052" s="4">
        <f t="shared" si="378"/>
        <v>77.842921000000004</v>
      </c>
      <c r="S4052">
        <f t="shared" si="379"/>
        <v>-37.8125</v>
      </c>
      <c r="T4052">
        <f t="shared" si="380"/>
        <v>911250000</v>
      </c>
      <c r="U4052">
        <f t="shared" si="381"/>
        <v>2.9145634969827183</v>
      </c>
      <c r="V4052">
        <f>W4052+(constants!$B$1*(50-FLOOR(L4052,1)))</f>
        <v>35.705329345441015</v>
      </c>
      <c r="W4052">
        <f t="shared" si="382"/>
        <v>35.397523724710645</v>
      </c>
      <c r="X4052">
        <f>constants!$B$2*constants!$B$3^2/(Y4052*Z4052^4)</f>
        <v>3465392.0318951542</v>
      </c>
      <c r="Y4052">
        <f t="shared" si="383"/>
        <v>1.995262314968875E-3</v>
      </c>
      <c r="Z4052">
        <f>constants!$B$4/T4052</f>
        <v>0.32899035171467766</v>
      </c>
    </row>
    <row r="4053" spans="1:26" x14ac:dyDescent="0.3">
      <c r="A4053">
        <v>4053</v>
      </c>
      <c r="B4053" s="1">
        <v>45208.674305555556</v>
      </c>
      <c r="C4053">
        <v>77855733</v>
      </c>
      <c r="D4053" s="3" t="s">
        <v>8123</v>
      </c>
      <c r="E4053" t="s">
        <v>8124</v>
      </c>
      <c r="F4053">
        <v>-56</v>
      </c>
      <c r="G4053" t="s">
        <v>50</v>
      </c>
      <c r="H4053">
        <v>585</v>
      </c>
      <c r="I4053">
        <v>4</v>
      </c>
      <c r="J4053">
        <v>1</v>
      </c>
      <c r="K4053">
        <v>1</v>
      </c>
      <c r="L4053">
        <v>18</v>
      </c>
      <c r="M4053">
        <v>1</v>
      </c>
      <c r="N4053">
        <v>0</v>
      </c>
      <c r="O4053">
        <v>1</v>
      </c>
      <c r="P4053" s="2" t="s">
        <v>8123</v>
      </c>
      <c r="Q4053">
        <v>2</v>
      </c>
      <c r="R4053" s="4">
        <f t="shared" si="378"/>
        <v>77.855733000000001</v>
      </c>
      <c r="S4053">
        <f t="shared" si="379"/>
        <v>36.5625</v>
      </c>
      <c r="T4053">
        <f t="shared" si="380"/>
        <v>911250000</v>
      </c>
      <c r="U4053">
        <f t="shared" si="381"/>
        <v>6.1359231515425647E-3</v>
      </c>
      <c r="V4053">
        <f>W4053+(constants!$B$1*(50-FLOOR(L4053,1)))</f>
        <v>34.705329345441001</v>
      </c>
      <c r="W4053">
        <f t="shared" si="382"/>
        <v>34.397523724710631</v>
      </c>
      <c r="X4053">
        <f>constants!$B$2*constants!$B$3^2/(Y4053*Z4053^4)</f>
        <v>2752658.7353228619</v>
      </c>
      <c r="Y4053">
        <f t="shared" si="383"/>
        <v>2.5118864315095807E-3</v>
      </c>
      <c r="Z4053">
        <f>constants!$B$4/T4053</f>
        <v>0.32899035171467766</v>
      </c>
    </row>
    <row r="4054" spans="1:26" x14ac:dyDescent="0.3">
      <c r="A4054">
        <v>4054</v>
      </c>
      <c r="B4054" s="1">
        <v>45208.674305555556</v>
      </c>
      <c r="C4054">
        <v>77867928</v>
      </c>
      <c r="D4054" s="3" t="s">
        <v>8125</v>
      </c>
      <c r="E4054" t="s">
        <v>8126</v>
      </c>
      <c r="F4054">
        <v>-56</v>
      </c>
      <c r="G4054" t="s">
        <v>25</v>
      </c>
      <c r="H4054">
        <v>468</v>
      </c>
      <c r="I4054">
        <v>1748</v>
      </c>
      <c r="J4054">
        <v>1</v>
      </c>
      <c r="K4054">
        <v>1</v>
      </c>
      <c r="L4054">
        <v>18</v>
      </c>
      <c r="M4054">
        <v>1</v>
      </c>
      <c r="N4054">
        <v>0</v>
      </c>
      <c r="O4054">
        <v>1</v>
      </c>
      <c r="P4054" s="2" t="s">
        <v>8125</v>
      </c>
      <c r="Q4054">
        <v>2</v>
      </c>
      <c r="R4054" s="4">
        <f t="shared" si="378"/>
        <v>77.867928000000006</v>
      </c>
      <c r="S4054">
        <f t="shared" si="379"/>
        <v>29.25</v>
      </c>
      <c r="T4054">
        <f t="shared" si="380"/>
        <v>911250000</v>
      </c>
      <c r="U4054">
        <f t="shared" si="381"/>
        <v>2.6813984172241008</v>
      </c>
      <c r="V4054">
        <f>W4054+(constants!$B$1*(50-FLOOR(L4054,1)))</f>
        <v>34.705329345441001</v>
      </c>
      <c r="W4054">
        <f t="shared" si="382"/>
        <v>34.397523724710631</v>
      </c>
      <c r="X4054">
        <f>constants!$B$2*constants!$B$3^2/(Y4054*Z4054^4)</f>
        <v>2752658.7353228619</v>
      </c>
      <c r="Y4054">
        <f t="shared" si="383"/>
        <v>2.5118864315095807E-3</v>
      </c>
      <c r="Z4054">
        <f>constants!$B$4/T4054</f>
        <v>0.32899035171467766</v>
      </c>
    </row>
    <row r="4055" spans="1:26" x14ac:dyDescent="0.3">
      <c r="A4055">
        <v>4055</v>
      </c>
      <c r="B4055" s="1">
        <v>45208.674305555556</v>
      </c>
      <c r="C4055">
        <v>77880592</v>
      </c>
      <c r="D4055" s="3" t="s">
        <v>8127</v>
      </c>
      <c r="E4055" t="s">
        <v>8128</v>
      </c>
      <c r="F4055">
        <v>-56</v>
      </c>
      <c r="G4055" t="s">
        <v>50</v>
      </c>
      <c r="H4055">
        <v>-390</v>
      </c>
      <c r="I4055">
        <v>4088</v>
      </c>
      <c r="J4055">
        <v>1</v>
      </c>
      <c r="K4055">
        <v>1</v>
      </c>
      <c r="L4055">
        <v>18</v>
      </c>
      <c r="M4055">
        <v>1</v>
      </c>
      <c r="N4055">
        <v>0</v>
      </c>
      <c r="O4055">
        <v>1</v>
      </c>
      <c r="P4055" s="2" t="s">
        <v>8127</v>
      </c>
      <c r="Q4055">
        <v>2</v>
      </c>
      <c r="R4055" s="4">
        <f t="shared" si="378"/>
        <v>77.880591999999993</v>
      </c>
      <c r="S4055">
        <f t="shared" si="379"/>
        <v>-24.375</v>
      </c>
      <c r="T4055">
        <f t="shared" si="380"/>
        <v>911250000</v>
      </c>
      <c r="U4055">
        <f t="shared" si="381"/>
        <v>6.2709134608765007</v>
      </c>
      <c r="V4055">
        <f>W4055+(constants!$B$1*(50-FLOOR(L4055,1)))</f>
        <v>34.705329345441001</v>
      </c>
      <c r="W4055">
        <f t="shared" si="382"/>
        <v>34.397523724710631</v>
      </c>
      <c r="X4055">
        <f>constants!$B$2*constants!$B$3^2/(Y4055*Z4055^4)</f>
        <v>2752658.7353228619</v>
      </c>
      <c r="Y4055">
        <f t="shared" si="383"/>
        <v>2.5118864315095807E-3</v>
      </c>
      <c r="Z4055">
        <f>constants!$B$4/T4055</f>
        <v>0.32899035171467766</v>
      </c>
    </row>
    <row r="4056" spans="1:26" x14ac:dyDescent="0.3">
      <c r="A4056">
        <v>4056</v>
      </c>
      <c r="B4056" s="1">
        <v>45208.674305555556</v>
      </c>
      <c r="C4056">
        <v>77893306</v>
      </c>
      <c r="D4056" s="3" t="s">
        <v>8129</v>
      </c>
      <c r="E4056" t="s">
        <v>8130</v>
      </c>
      <c r="F4056">
        <v>-38</v>
      </c>
      <c r="G4056" t="s">
        <v>22</v>
      </c>
      <c r="H4056">
        <v>0</v>
      </c>
      <c r="I4056">
        <v>12</v>
      </c>
      <c r="J4056">
        <v>1</v>
      </c>
      <c r="K4056">
        <v>1</v>
      </c>
      <c r="L4056">
        <v>18</v>
      </c>
      <c r="M4056">
        <v>1</v>
      </c>
      <c r="N4056">
        <v>0</v>
      </c>
      <c r="O4056">
        <v>1</v>
      </c>
      <c r="P4056" s="2" t="s">
        <v>8129</v>
      </c>
      <c r="Q4056">
        <v>2</v>
      </c>
      <c r="R4056" s="4">
        <f t="shared" si="378"/>
        <v>77.893305999999995</v>
      </c>
      <c r="S4056">
        <f t="shared" si="379"/>
        <v>0</v>
      </c>
      <c r="T4056">
        <f t="shared" si="380"/>
        <v>911250000</v>
      </c>
      <c r="U4056">
        <f t="shared" si="381"/>
        <v>1.8407769454627694E-2</v>
      </c>
      <c r="V4056">
        <f>W4056+(constants!$B$1*(50-FLOOR(L4056,1)))</f>
        <v>16.705329345441008</v>
      </c>
      <c r="W4056">
        <f t="shared" si="382"/>
        <v>16.397523724710638</v>
      </c>
      <c r="X4056">
        <f>constants!$B$2*constants!$B$3^2/(Y4056*Z4056^4)</f>
        <v>43626.700907818267</v>
      </c>
      <c r="Y4056">
        <f t="shared" si="383"/>
        <v>0.1584893192461112</v>
      </c>
      <c r="Z4056">
        <f>constants!$B$4/T4056</f>
        <v>0.32899035171467766</v>
      </c>
    </row>
    <row r="4057" spans="1:26" x14ac:dyDescent="0.3">
      <c r="A4057">
        <v>4057</v>
      </c>
      <c r="B4057" s="1">
        <v>45208.674305555556</v>
      </c>
      <c r="C4057">
        <v>77905402</v>
      </c>
      <c r="D4057" s="3" t="s">
        <v>8131</v>
      </c>
      <c r="E4057" t="s">
        <v>8132</v>
      </c>
      <c r="F4057">
        <v>-38</v>
      </c>
      <c r="G4057" t="s">
        <v>22</v>
      </c>
      <c r="H4057">
        <v>0</v>
      </c>
      <c r="I4057">
        <v>16</v>
      </c>
      <c r="J4057">
        <v>1</v>
      </c>
      <c r="K4057">
        <v>1</v>
      </c>
      <c r="L4057">
        <v>18</v>
      </c>
      <c r="M4057">
        <v>1</v>
      </c>
      <c r="N4057">
        <v>0</v>
      </c>
      <c r="O4057">
        <v>1</v>
      </c>
      <c r="P4057" s="2" t="s">
        <v>8131</v>
      </c>
      <c r="Q4057">
        <v>2</v>
      </c>
      <c r="R4057" s="4">
        <f t="shared" si="378"/>
        <v>77.905401999999995</v>
      </c>
      <c r="S4057">
        <f t="shared" si="379"/>
        <v>0</v>
      </c>
      <c r="T4057">
        <f t="shared" si="380"/>
        <v>911250000</v>
      </c>
      <c r="U4057">
        <f t="shared" si="381"/>
        <v>2.4543692606170259E-2</v>
      </c>
      <c r="V4057">
        <f>W4057+(constants!$B$1*(50-FLOOR(L4057,1)))</f>
        <v>16.705329345441008</v>
      </c>
      <c r="W4057">
        <f t="shared" si="382"/>
        <v>16.397523724710638</v>
      </c>
      <c r="X4057">
        <f>constants!$B$2*constants!$B$3^2/(Y4057*Z4057^4)</f>
        <v>43626.700907818267</v>
      </c>
      <c r="Y4057">
        <f t="shared" si="383"/>
        <v>0.1584893192461112</v>
      </c>
      <c r="Z4057">
        <f>constants!$B$4/T4057</f>
        <v>0.32899035171467766</v>
      </c>
    </row>
    <row r="4058" spans="1:26" x14ac:dyDescent="0.3">
      <c r="A4058">
        <v>4058</v>
      </c>
      <c r="B4058" s="1">
        <v>45208.674305555556</v>
      </c>
      <c r="C4058">
        <v>77930410</v>
      </c>
      <c r="D4058" s="3" t="s">
        <v>8133</v>
      </c>
      <c r="E4058" t="s">
        <v>8134</v>
      </c>
      <c r="F4058">
        <v>-38</v>
      </c>
      <c r="G4058" t="s">
        <v>22</v>
      </c>
      <c r="H4058">
        <v>-39</v>
      </c>
      <c r="I4058">
        <v>0</v>
      </c>
      <c r="J4058">
        <v>1</v>
      </c>
      <c r="K4058">
        <v>1</v>
      </c>
      <c r="L4058">
        <v>18</v>
      </c>
      <c r="M4058">
        <v>1</v>
      </c>
      <c r="N4058">
        <v>0</v>
      </c>
      <c r="O4058">
        <v>1</v>
      </c>
      <c r="P4058" s="2" t="s">
        <v>8133</v>
      </c>
      <c r="Q4058">
        <v>2</v>
      </c>
      <c r="R4058" s="4">
        <f t="shared" si="378"/>
        <v>77.930409999999995</v>
      </c>
      <c r="S4058">
        <f t="shared" si="379"/>
        <v>-2.4375</v>
      </c>
      <c r="T4058">
        <f t="shared" si="380"/>
        <v>911250000</v>
      </c>
      <c r="U4058">
        <f t="shared" si="381"/>
        <v>0</v>
      </c>
      <c r="V4058">
        <f>W4058+(constants!$B$1*(50-FLOOR(L4058,1)))</f>
        <v>16.705329345441008</v>
      </c>
      <c r="W4058">
        <f t="shared" si="382"/>
        <v>16.397523724710638</v>
      </c>
      <c r="X4058">
        <f>constants!$B$2*constants!$B$3^2/(Y4058*Z4058^4)</f>
        <v>43626.700907818267</v>
      </c>
      <c r="Y4058">
        <f t="shared" si="383"/>
        <v>0.1584893192461112</v>
      </c>
      <c r="Z4058">
        <f>constants!$B$4/T4058</f>
        <v>0.32899035171467766</v>
      </c>
    </row>
    <row r="4059" spans="1:26" x14ac:dyDescent="0.3">
      <c r="A4059">
        <v>4059</v>
      </c>
      <c r="B4059" s="1">
        <v>45208.674305555556</v>
      </c>
      <c r="C4059">
        <v>77942988</v>
      </c>
      <c r="D4059" s="3" t="s">
        <v>8135</v>
      </c>
      <c r="E4059" t="s">
        <v>8136</v>
      </c>
      <c r="F4059">
        <v>-57</v>
      </c>
      <c r="G4059" t="s">
        <v>25</v>
      </c>
      <c r="H4059">
        <v>664</v>
      </c>
      <c r="I4059">
        <v>1880</v>
      </c>
      <c r="J4059">
        <v>1</v>
      </c>
      <c r="K4059">
        <v>1</v>
      </c>
      <c r="L4059">
        <v>18</v>
      </c>
      <c r="M4059">
        <v>1</v>
      </c>
      <c r="N4059">
        <v>0</v>
      </c>
      <c r="O4059">
        <v>1</v>
      </c>
      <c r="P4059" s="2" t="s">
        <v>8135</v>
      </c>
      <c r="Q4059">
        <v>2</v>
      </c>
      <c r="R4059" s="4">
        <f t="shared" si="378"/>
        <v>77.942988</v>
      </c>
      <c r="S4059">
        <f t="shared" si="379"/>
        <v>41.5</v>
      </c>
      <c r="T4059">
        <f t="shared" si="380"/>
        <v>911250000</v>
      </c>
      <c r="U4059">
        <f t="shared" si="381"/>
        <v>2.8838838812250054</v>
      </c>
      <c r="V4059">
        <f>W4059+(constants!$B$1*(50-FLOOR(L4059,1)))</f>
        <v>35.705329345441015</v>
      </c>
      <c r="W4059">
        <f t="shared" si="382"/>
        <v>35.397523724710645</v>
      </c>
      <c r="X4059">
        <f>constants!$B$2*constants!$B$3^2/(Y4059*Z4059^4)</f>
        <v>3465392.0318951542</v>
      </c>
      <c r="Y4059">
        <f t="shared" si="383"/>
        <v>1.995262314968875E-3</v>
      </c>
      <c r="Z4059">
        <f>constants!$B$4/T4059</f>
        <v>0.32899035171467766</v>
      </c>
    </row>
    <row r="4060" spans="1:26" x14ac:dyDescent="0.3">
      <c r="A4060">
        <v>4060</v>
      </c>
      <c r="B4060" s="1">
        <v>45208.674305555556</v>
      </c>
      <c r="C4060">
        <v>77954748</v>
      </c>
      <c r="D4060" s="3" t="s">
        <v>8137</v>
      </c>
      <c r="E4060" t="s">
        <v>8138</v>
      </c>
      <c r="F4060">
        <v>-56</v>
      </c>
      <c r="G4060" t="s">
        <v>50</v>
      </c>
      <c r="H4060">
        <v>2500</v>
      </c>
      <c r="I4060">
        <v>4012</v>
      </c>
      <c r="J4060">
        <v>1</v>
      </c>
      <c r="K4060">
        <v>1</v>
      </c>
      <c r="L4060">
        <v>18</v>
      </c>
      <c r="M4060">
        <v>1</v>
      </c>
      <c r="N4060">
        <v>0</v>
      </c>
      <c r="O4060">
        <v>1</v>
      </c>
      <c r="P4060" s="2" t="s">
        <v>8137</v>
      </c>
      <c r="Q4060">
        <v>2</v>
      </c>
      <c r="R4060" s="4">
        <f t="shared" si="378"/>
        <v>77.954747999999995</v>
      </c>
      <c r="S4060">
        <f t="shared" si="379"/>
        <v>156.25</v>
      </c>
      <c r="T4060">
        <f t="shared" si="380"/>
        <v>911250000</v>
      </c>
      <c r="U4060">
        <f t="shared" si="381"/>
        <v>6.1543309209971921</v>
      </c>
      <c r="V4060">
        <f>W4060+(constants!$B$1*(50-FLOOR(L4060,1)))</f>
        <v>34.705329345441001</v>
      </c>
      <c r="W4060">
        <f t="shared" si="382"/>
        <v>34.397523724710631</v>
      </c>
      <c r="X4060">
        <f>constants!$B$2*constants!$B$3^2/(Y4060*Z4060^4)</f>
        <v>2752658.7353228619</v>
      </c>
      <c r="Y4060">
        <f t="shared" si="383"/>
        <v>2.5118864315095807E-3</v>
      </c>
      <c r="Z4060">
        <f>constants!$B$4/T4060</f>
        <v>0.32899035171467766</v>
      </c>
    </row>
    <row r="4061" spans="1:26" x14ac:dyDescent="0.3">
      <c r="A4061">
        <v>4061</v>
      </c>
      <c r="B4061" s="1">
        <v>45208.674305555556</v>
      </c>
      <c r="C4061">
        <v>77967390</v>
      </c>
      <c r="D4061" s="3" t="s">
        <v>8139</v>
      </c>
      <c r="E4061" t="s">
        <v>8140</v>
      </c>
      <c r="F4061">
        <v>-57</v>
      </c>
      <c r="G4061" t="s">
        <v>25</v>
      </c>
      <c r="H4061">
        <v>-1601</v>
      </c>
      <c r="I4061">
        <v>2068</v>
      </c>
      <c r="J4061">
        <v>1</v>
      </c>
      <c r="K4061">
        <v>1</v>
      </c>
      <c r="L4061">
        <v>18</v>
      </c>
      <c r="M4061">
        <v>1</v>
      </c>
      <c r="N4061">
        <v>0</v>
      </c>
      <c r="O4061">
        <v>1</v>
      </c>
      <c r="P4061" s="2" t="s">
        <v>8139</v>
      </c>
      <c r="Q4061">
        <v>2</v>
      </c>
      <c r="R4061" s="4">
        <f t="shared" si="378"/>
        <v>77.967389999999995</v>
      </c>
      <c r="S4061">
        <f t="shared" si="379"/>
        <v>-100.0625</v>
      </c>
      <c r="T4061">
        <f t="shared" si="380"/>
        <v>911250000</v>
      </c>
      <c r="U4061">
        <f t="shared" si="381"/>
        <v>3.1722722693475061</v>
      </c>
      <c r="V4061">
        <f>W4061+(constants!$B$1*(50-FLOOR(L4061,1)))</f>
        <v>35.705329345441015</v>
      </c>
      <c r="W4061">
        <f t="shared" si="382"/>
        <v>35.397523724710645</v>
      </c>
      <c r="X4061">
        <f>constants!$B$2*constants!$B$3^2/(Y4061*Z4061^4)</f>
        <v>3465392.0318951542</v>
      </c>
      <c r="Y4061">
        <f t="shared" si="383"/>
        <v>1.995262314968875E-3</v>
      </c>
      <c r="Z4061">
        <f>constants!$B$4/T4061</f>
        <v>0.32899035171467766</v>
      </c>
    </row>
    <row r="4062" spans="1:26" x14ac:dyDescent="0.3">
      <c r="A4062">
        <v>4062</v>
      </c>
      <c r="B4062" s="1">
        <v>45208.674305555556</v>
      </c>
      <c r="C4062">
        <v>77980186</v>
      </c>
      <c r="D4062" s="3" t="s">
        <v>8141</v>
      </c>
      <c r="E4062" t="s">
        <v>8142</v>
      </c>
      <c r="F4062">
        <v>-38</v>
      </c>
      <c r="G4062" t="s">
        <v>22</v>
      </c>
      <c r="H4062">
        <v>156</v>
      </c>
      <c r="I4062">
        <v>2760</v>
      </c>
      <c r="J4062">
        <v>1</v>
      </c>
      <c r="K4062">
        <v>1</v>
      </c>
      <c r="L4062">
        <v>19</v>
      </c>
      <c r="M4062">
        <v>1</v>
      </c>
      <c r="N4062">
        <v>0</v>
      </c>
      <c r="O4062">
        <v>1</v>
      </c>
      <c r="P4062" s="2" t="s">
        <v>8141</v>
      </c>
      <c r="Q4062">
        <v>2</v>
      </c>
      <c r="R4062" s="4">
        <f t="shared" si="378"/>
        <v>77.980186000000003</v>
      </c>
      <c r="S4062">
        <f t="shared" si="379"/>
        <v>9.75</v>
      </c>
      <c r="T4062">
        <f t="shared" si="380"/>
        <v>911750000</v>
      </c>
      <c r="U4062">
        <f t="shared" si="381"/>
        <v>4.2337869745643699</v>
      </c>
      <c r="V4062">
        <f>W4062+(constants!$B$1*(50-FLOOR(L4062,1)))</f>
        <v>16.705239646184705</v>
      </c>
      <c r="W4062">
        <f t="shared" si="382"/>
        <v>16.407052951102155</v>
      </c>
      <c r="X4062">
        <f>constants!$B$2*constants!$B$3^2/(Y4062*Z4062^4)</f>
        <v>43722.531076913365</v>
      </c>
      <c r="Y4062">
        <f t="shared" si="383"/>
        <v>0.1584893192461112</v>
      </c>
      <c r="Z4062">
        <f>constants!$B$4/T4062</f>
        <v>0.32880993474088294</v>
      </c>
    </row>
    <row r="4063" spans="1:26" x14ac:dyDescent="0.3">
      <c r="A4063">
        <v>4063</v>
      </c>
      <c r="B4063" s="1">
        <v>45208.674305555556</v>
      </c>
      <c r="C4063">
        <v>78000478</v>
      </c>
      <c r="D4063" s="3" t="s">
        <v>8143</v>
      </c>
      <c r="E4063" t="s">
        <v>8144</v>
      </c>
      <c r="F4063">
        <v>-55</v>
      </c>
      <c r="G4063" t="s">
        <v>25</v>
      </c>
      <c r="H4063">
        <v>1171</v>
      </c>
      <c r="I4063">
        <v>112</v>
      </c>
      <c r="J4063">
        <v>1</v>
      </c>
      <c r="K4063">
        <v>1</v>
      </c>
      <c r="L4063">
        <v>19</v>
      </c>
      <c r="M4063">
        <v>1</v>
      </c>
      <c r="N4063">
        <v>0</v>
      </c>
      <c r="O4063">
        <v>1</v>
      </c>
      <c r="P4063" s="2" t="s">
        <v>8143</v>
      </c>
      <c r="Q4063">
        <v>2</v>
      </c>
      <c r="R4063" s="4">
        <f t="shared" si="378"/>
        <v>78.000478000000001</v>
      </c>
      <c r="S4063">
        <f t="shared" si="379"/>
        <v>73.1875</v>
      </c>
      <c r="T4063">
        <f t="shared" si="380"/>
        <v>911750000</v>
      </c>
      <c r="U4063">
        <f t="shared" si="381"/>
        <v>0.17180584824319181</v>
      </c>
      <c r="V4063">
        <f>W4063+(constants!$B$1*(50-FLOOR(L4063,1)))</f>
        <v>33.705239646184701</v>
      </c>
      <c r="W4063">
        <f t="shared" si="382"/>
        <v>33.407052951102152</v>
      </c>
      <c r="X4063">
        <f>constants!$B$2*constants!$B$3^2/(Y4063*Z4063^4)</f>
        <v>2191317.4397620647</v>
      </c>
      <c r="Y4063">
        <f t="shared" si="383"/>
        <v>3.1622776601683768E-3</v>
      </c>
      <c r="Z4063">
        <f>constants!$B$4/T4063</f>
        <v>0.32880993474088294</v>
      </c>
    </row>
    <row r="4064" spans="1:26" x14ac:dyDescent="0.3">
      <c r="A4064">
        <v>4064</v>
      </c>
      <c r="B4064" s="1">
        <v>45208.674305555556</v>
      </c>
      <c r="C4064">
        <v>78020238</v>
      </c>
      <c r="D4064" s="3" t="s">
        <v>8145</v>
      </c>
      <c r="E4064" t="s">
        <v>8146</v>
      </c>
      <c r="F4064">
        <v>-38</v>
      </c>
      <c r="G4064" t="s">
        <v>22</v>
      </c>
      <c r="H4064">
        <v>195</v>
      </c>
      <c r="I4064">
        <v>2756</v>
      </c>
      <c r="J4064">
        <v>1</v>
      </c>
      <c r="K4064">
        <v>1</v>
      </c>
      <c r="L4064">
        <v>19</v>
      </c>
      <c r="M4064">
        <v>1</v>
      </c>
      <c r="N4064">
        <v>0</v>
      </c>
      <c r="O4064">
        <v>1</v>
      </c>
      <c r="P4064" s="2" t="s">
        <v>8145</v>
      </c>
      <c r="Q4064">
        <v>2</v>
      </c>
      <c r="R4064" s="4">
        <f t="shared" si="378"/>
        <v>78.020238000000006</v>
      </c>
      <c r="S4064">
        <f t="shared" si="379"/>
        <v>12.1875</v>
      </c>
      <c r="T4064">
        <f t="shared" si="380"/>
        <v>911750000</v>
      </c>
      <c r="U4064">
        <f t="shared" si="381"/>
        <v>4.2276510514128267</v>
      </c>
      <c r="V4064">
        <f>W4064+(constants!$B$1*(50-FLOOR(L4064,1)))</f>
        <v>16.705239646184705</v>
      </c>
      <c r="W4064">
        <f t="shared" si="382"/>
        <v>16.407052951102155</v>
      </c>
      <c r="X4064">
        <f>constants!$B$2*constants!$B$3^2/(Y4064*Z4064^4)</f>
        <v>43722.531076913365</v>
      </c>
      <c r="Y4064">
        <f t="shared" si="383"/>
        <v>0.1584893192461112</v>
      </c>
      <c r="Z4064">
        <f>constants!$B$4/T4064</f>
        <v>0.32880993474088294</v>
      </c>
    </row>
    <row r="4065" spans="1:26" x14ac:dyDescent="0.3">
      <c r="A4065">
        <v>4065</v>
      </c>
      <c r="B4065" s="1">
        <v>45208.674305555556</v>
      </c>
      <c r="C4065">
        <v>78032844</v>
      </c>
      <c r="D4065" s="3" t="s">
        <v>8147</v>
      </c>
      <c r="E4065" t="s">
        <v>8148</v>
      </c>
      <c r="F4065">
        <v>-38</v>
      </c>
      <c r="G4065" t="s">
        <v>22</v>
      </c>
      <c r="H4065">
        <v>117</v>
      </c>
      <c r="I4065">
        <v>2760</v>
      </c>
      <c r="J4065">
        <v>1</v>
      </c>
      <c r="K4065">
        <v>1</v>
      </c>
      <c r="L4065">
        <v>19</v>
      </c>
      <c r="M4065">
        <v>1</v>
      </c>
      <c r="N4065">
        <v>0</v>
      </c>
      <c r="O4065">
        <v>1</v>
      </c>
      <c r="P4065" s="2" t="s">
        <v>8147</v>
      </c>
      <c r="Q4065">
        <v>2</v>
      </c>
      <c r="R4065" s="4">
        <f t="shared" si="378"/>
        <v>78.032843999999997</v>
      </c>
      <c r="S4065">
        <f t="shared" si="379"/>
        <v>7.3125</v>
      </c>
      <c r="T4065">
        <f t="shared" si="380"/>
        <v>911750000</v>
      </c>
      <c r="U4065">
        <f t="shared" si="381"/>
        <v>4.2337869745643699</v>
      </c>
      <c r="V4065">
        <f>W4065+(constants!$B$1*(50-FLOOR(L4065,1)))</f>
        <v>16.705239646184705</v>
      </c>
      <c r="W4065">
        <f t="shared" si="382"/>
        <v>16.407052951102155</v>
      </c>
      <c r="X4065">
        <f>constants!$B$2*constants!$B$3^2/(Y4065*Z4065^4)</f>
        <v>43722.531076913365</v>
      </c>
      <c r="Y4065">
        <f t="shared" si="383"/>
        <v>0.1584893192461112</v>
      </c>
      <c r="Z4065">
        <f>constants!$B$4/T4065</f>
        <v>0.32880993474088294</v>
      </c>
    </row>
    <row r="4066" spans="1:26" x14ac:dyDescent="0.3">
      <c r="A4066">
        <v>4066</v>
      </c>
      <c r="B4066" s="1">
        <v>45208.674305555556</v>
      </c>
      <c r="C4066">
        <v>78060177</v>
      </c>
      <c r="D4066" s="3" t="s">
        <v>8149</v>
      </c>
      <c r="E4066" t="s">
        <v>8150</v>
      </c>
      <c r="F4066">
        <v>-52</v>
      </c>
      <c r="G4066" t="s">
        <v>19</v>
      </c>
      <c r="H4066">
        <v>273</v>
      </c>
      <c r="I4066">
        <v>564</v>
      </c>
      <c r="J4066">
        <v>1</v>
      </c>
      <c r="K4066">
        <v>1</v>
      </c>
      <c r="L4066">
        <v>19</v>
      </c>
      <c r="M4066">
        <v>1</v>
      </c>
      <c r="N4066">
        <v>0</v>
      </c>
      <c r="O4066">
        <v>1</v>
      </c>
      <c r="P4066" s="2" t="s">
        <v>8149</v>
      </c>
      <c r="Q4066">
        <v>2</v>
      </c>
      <c r="R4066" s="4">
        <f t="shared" si="378"/>
        <v>78.060176999999996</v>
      </c>
      <c r="S4066">
        <f t="shared" si="379"/>
        <v>17.0625</v>
      </c>
      <c r="T4066">
        <f t="shared" si="380"/>
        <v>911750000</v>
      </c>
      <c r="U4066">
        <f t="shared" si="381"/>
        <v>0.86516516436750157</v>
      </c>
      <c r="V4066">
        <f>W4066+(constants!$B$1*(50-FLOOR(L4066,1)))</f>
        <v>30.705239646184708</v>
      </c>
      <c r="W4066">
        <f t="shared" si="382"/>
        <v>30.407052951102159</v>
      </c>
      <c r="X4066">
        <f>constants!$B$2*constants!$B$3^2/(Y4066*Z4066^4)</f>
        <v>1098260.3256335473</v>
      </c>
      <c r="Y4066">
        <f t="shared" si="383"/>
        <v>6.3095734448019216E-3</v>
      </c>
      <c r="Z4066">
        <f>constants!$B$4/T4066</f>
        <v>0.32880993474088294</v>
      </c>
    </row>
    <row r="4067" spans="1:26" x14ac:dyDescent="0.3">
      <c r="A4067">
        <v>4067</v>
      </c>
      <c r="B4067" s="1">
        <v>45208.674305555556</v>
      </c>
      <c r="C4067">
        <v>78080221</v>
      </c>
      <c r="D4067" s="3" t="s">
        <v>8151</v>
      </c>
      <c r="E4067" t="s">
        <v>8152</v>
      </c>
      <c r="F4067">
        <v>-54</v>
      </c>
      <c r="G4067" t="s">
        <v>25</v>
      </c>
      <c r="H4067">
        <v>605</v>
      </c>
      <c r="I4067">
        <v>124</v>
      </c>
      <c r="J4067">
        <v>1</v>
      </c>
      <c r="K4067">
        <v>1</v>
      </c>
      <c r="L4067">
        <v>19</v>
      </c>
      <c r="M4067">
        <v>1</v>
      </c>
      <c r="N4067">
        <v>0</v>
      </c>
      <c r="O4067">
        <v>1</v>
      </c>
      <c r="P4067" s="2" t="s">
        <v>8151</v>
      </c>
      <c r="Q4067">
        <v>2</v>
      </c>
      <c r="R4067" s="4">
        <f t="shared" si="378"/>
        <v>78.080220999999995</v>
      </c>
      <c r="S4067">
        <f t="shared" si="379"/>
        <v>37.8125</v>
      </c>
      <c r="T4067">
        <f t="shared" si="380"/>
        <v>911750000</v>
      </c>
      <c r="U4067">
        <f t="shared" si="381"/>
        <v>0.1902136176978195</v>
      </c>
      <c r="V4067">
        <f>W4067+(constants!$B$1*(50-FLOOR(L4067,1)))</f>
        <v>32.705239646184708</v>
      </c>
      <c r="W4067">
        <f t="shared" si="382"/>
        <v>32.407052951102159</v>
      </c>
      <c r="X4067">
        <f>constants!$B$2*constants!$B$3^2/(Y4067*Z4067^4)</f>
        <v>1740625.3136467347</v>
      </c>
      <c r="Y4067">
        <f t="shared" si="383"/>
        <v>3.9810717055349656E-3</v>
      </c>
      <c r="Z4067">
        <f>constants!$B$4/T4067</f>
        <v>0.32880993474088294</v>
      </c>
    </row>
    <row r="4068" spans="1:26" x14ac:dyDescent="0.3">
      <c r="A4068">
        <v>4068</v>
      </c>
      <c r="B4068" s="1">
        <v>45208.674305555556</v>
      </c>
      <c r="C4068">
        <v>78110023</v>
      </c>
      <c r="D4068" s="3" t="s">
        <v>8153</v>
      </c>
      <c r="E4068" t="s">
        <v>8154</v>
      </c>
      <c r="F4068">
        <v>-38</v>
      </c>
      <c r="G4068" t="s">
        <v>22</v>
      </c>
      <c r="H4068">
        <v>0</v>
      </c>
      <c r="I4068">
        <v>2764</v>
      </c>
      <c r="J4068">
        <v>1</v>
      </c>
      <c r="K4068">
        <v>1</v>
      </c>
      <c r="L4068">
        <v>19</v>
      </c>
      <c r="M4068">
        <v>1</v>
      </c>
      <c r="N4068">
        <v>0</v>
      </c>
      <c r="O4068">
        <v>1</v>
      </c>
      <c r="P4068" s="2" t="s">
        <v>8153</v>
      </c>
      <c r="Q4068">
        <v>2</v>
      </c>
      <c r="R4068" s="4">
        <f t="shared" si="378"/>
        <v>78.110022999999998</v>
      </c>
      <c r="S4068">
        <f t="shared" si="379"/>
        <v>0</v>
      </c>
      <c r="T4068">
        <f t="shared" si="380"/>
        <v>911750000</v>
      </c>
      <c r="U4068">
        <f t="shared" si="381"/>
        <v>4.2399228977159122</v>
      </c>
      <c r="V4068">
        <f>W4068+(constants!$B$1*(50-FLOOR(L4068,1)))</f>
        <v>16.705239646184705</v>
      </c>
      <c r="W4068">
        <f t="shared" si="382"/>
        <v>16.407052951102155</v>
      </c>
      <c r="X4068">
        <f>constants!$B$2*constants!$B$3^2/(Y4068*Z4068^4)</f>
        <v>43722.531076913365</v>
      </c>
      <c r="Y4068">
        <f t="shared" si="383"/>
        <v>0.1584893192461112</v>
      </c>
      <c r="Z4068">
        <f>constants!$B$4/T4068</f>
        <v>0.32880993474088294</v>
      </c>
    </row>
    <row r="4069" spans="1:26" x14ac:dyDescent="0.3">
      <c r="A4069">
        <v>4069</v>
      </c>
      <c r="B4069" s="1">
        <v>45208.674305555556</v>
      </c>
      <c r="C4069">
        <v>78123131</v>
      </c>
      <c r="D4069" s="3" t="s">
        <v>8155</v>
      </c>
      <c r="E4069" t="s">
        <v>8156</v>
      </c>
      <c r="F4069">
        <v>-55</v>
      </c>
      <c r="G4069" t="s">
        <v>25</v>
      </c>
      <c r="H4069">
        <v>-1562</v>
      </c>
      <c r="I4069">
        <v>212</v>
      </c>
      <c r="J4069">
        <v>1</v>
      </c>
      <c r="K4069">
        <v>1</v>
      </c>
      <c r="L4069">
        <v>19</v>
      </c>
      <c r="M4069">
        <v>1</v>
      </c>
      <c r="N4069">
        <v>0</v>
      </c>
      <c r="O4069">
        <v>1</v>
      </c>
      <c r="P4069" s="2" t="s">
        <v>8155</v>
      </c>
      <c r="Q4069">
        <v>2</v>
      </c>
      <c r="R4069" s="4">
        <f t="shared" si="378"/>
        <v>78.123131000000001</v>
      </c>
      <c r="S4069">
        <f t="shared" si="379"/>
        <v>-97.625</v>
      </c>
      <c r="T4069">
        <f t="shared" si="380"/>
        <v>911750000</v>
      </c>
      <c r="U4069">
        <f t="shared" si="381"/>
        <v>0.32520392703175593</v>
      </c>
      <c r="V4069">
        <f>W4069+(constants!$B$1*(50-FLOOR(L4069,1)))</f>
        <v>33.705239646184701</v>
      </c>
      <c r="W4069">
        <f t="shared" si="382"/>
        <v>33.407052951102152</v>
      </c>
      <c r="X4069">
        <f>constants!$B$2*constants!$B$3^2/(Y4069*Z4069^4)</f>
        <v>2191317.4397620647</v>
      </c>
      <c r="Y4069">
        <f t="shared" si="383"/>
        <v>3.1622776601683768E-3</v>
      </c>
      <c r="Z4069">
        <f>constants!$B$4/T4069</f>
        <v>0.32880993474088294</v>
      </c>
    </row>
    <row r="4070" spans="1:26" x14ac:dyDescent="0.3">
      <c r="A4070">
        <v>4070</v>
      </c>
      <c r="B4070" s="1">
        <v>45208.674305555556</v>
      </c>
      <c r="C4070">
        <v>78150485</v>
      </c>
      <c r="D4070" s="3" t="s">
        <v>8157</v>
      </c>
      <c r="E4070" t="s">
        <v>8158</v>
      </c>
      <c r="F4070">
        <v>-56</v>
      </c>
      <c r="G4070" t="s">
        <v>25</v>
      </c>
      <c r="H4070">
        <v>39</v>
      </c>
      <c r="I4070">
        <v>288</v>
      </c>
      <c r="J4070">
        <v>1</v>
      </c>
      <c r="K4070">
        <v>1</v>
      </c>
      <c r="L4070">
        <v>19</v>
      </c>
      <c r="M4070">
        <v>1</v>
      </c>
      <c r="N4070">
        <v>0</v>
      </c>
      <c r="O4070">
        <v>1</v>
      </c>
      <c r="P4070" s="2" t="s">
        <v>8157</v>
      </c>
      <c r="Q4070">
        <v>2</v>
      </c>
      <c r="R4070" s="4">
        <f t="shared" si="378"/>
        <v>78.150485000000003</v>
      </c>
      <c r="S4070">
        <f t="shared" si="379"/>
        <v>2.4375</v>
      </c>
      <c r="T4070">
        <f t="shared" si="380"/>
        <v>911750000</v>
      </c>
      <c r="U4070">
        <f t="shared" si="381"/>
        <v>0.44178646691106466</v>
      </c>
      <c r="V4070">
        <f>W4070+(constants!$B$1*(50-FLOOR(L4070,1)))</f>
        <v>34.705239646184694</v>
      </c>
      <c r="W4070">
        <f t="shared" si="382"/>
        <v>34.407052951102145</v>
      </c>
      <c r="X4070">
        <f>constants!$B$2*constants!$B$3^2/(Y4070*Z4070^4)</f>
        <v>2758705.2102241949</v>
      </c>
      <c r="Y4070">
        <f t="shared" si="383"/>
        <v>2.5118864315095807E-3</v>
      </c>
      <c r="Z4070">
        <f>constants!$B$4/T4070</f>
        <v>0.32880993474088294</v>
      </c>
    </row>
    <row r="4071" spans="1:26" x14ac:dyDescent="0.3">
      <c r="A4071">
        <v>4071</v>
      </c>
      <c r="B4071" s="1">
        <v>45208.674305555556</v>
      </c>
      <c r="C4071">
        <v>78170209</v>
      </c>
      <c r="D4071" s="3" t="s">
        <v>8159</v>
      </c>
      <c r="E4071" t="s">
        <v>8160</v>
      </c>
      <c r="F4071">
        <v>-53</v>
      </c>
      <c r="G4071" t="s">
        <v>25</v>
      </c>
      <c r="H4071">
        <v>-1640</v>
      </c>
      <c r="I4071">
        <v>264</v>
      </c>
      <c r="J4071">
        <v>1</v>
      </c>
      <c r="K4071">
        <v>1</v>
      </c>
      <c r="L4071">
        <v>19</v>
      </c>
      <c r="M4071">
        <v>1</v>
      </c>
      <c r="N4071">
        <v>0</v>
      </c>
      <c r="O4071">
        <v>1</v>
      </c>
      <c r="P4071" s="2" t="s">
        <v>8159</v>
      </c>
      <c r="Q4071">
        <v>2</v>
      </c>
      <c r="R4071" s="4">
        <f t="shared" si="378"/>
        <v>78.170209</v>
      </c>
      <c r="S4071">
        <f t="shared" si="379"/>
        <v>-102.5</v>
      </c>
      <c r="T4071">
        <f t="shared" si="380"/>
        <v>911750000</v>
      </c>
      <c r="U4071">
        <f t="shared" si="381"/>
        <v>0.40497092800180928</v>
      </c>
      <c r="V4071">
        <f>W4071+(constants!$B$1*(50-FLOOR(L4071,1)))</f>
        <v>31.705239646184705</v>
      </c>
      <c r="W4071">
        <f t="shared" si="382"/>
        <v>31.407052951102155</v>
      </c>
      <c r="X4071">
        <f>constants!$B$2*constants!$B$3^2/(Y4071*Z4071^4)</f>
        <v>1382627.8327054081</v>
      </c>
      <c r="Y4071">
        <f t="shared" si="383"/>
        <v>5.0118723362727194E-3</v>
      </c>
      <c r="Z4071">
        <f>constants!$B$4/T4071</f>
        <v>0.32880993474088294</v>
      </c>
    </row>
    <row r="4072" spans="1:26" x14ac:dyDescent="0.3">
      <c r="A4072">
        <v>4072</v>
      </c>
      <c r="B4072" s="1">
        <v>45208.674305555556</v>
      </c>
      <c r="C4072">
        <v>78188862</v>
      </c>
      <c r="D4072" s="3" t="s">
        <v>8161</v>
      </c>
      <c r="E4072" t="s">
        <v>8162</v>
      </c>
      <c r="F4072">
        <v>-54</v>
      </c>
      <c r="G4072" t="s">
        <v>25</v>
      </c>
      <c r="H4072">
        <v>2734</v>
      </c>
      <c r="I4072">
        <v>636</v>
      </c>
      <c r="J4072">
        <v>1</v>
      </c>
      <c r="K4072">
        <v>1</v>
      </c>
      <c r="L4072">
        <v>20</v>
      </c>
      <c r="M4072">
        <v>1</v>
      </c>
      <c r="N4072">
        <v>0</v>
      </c>
      <c r="O4072">
        <v>1</v>
      </c>
      <c r="P4072" s="2" t="s">
        <v>8161</v>
      </c>
      <c r="Q4072">
        <v>2</v>
      </c>
      <c r="R4072" s="4">
        <f t="shared" si="378"/>
        <v>78.188862</v>
      </c>
      <c r="S4072">
        <f t="shared" si="379"/>
        <v>170.875</v>
      </c>
      <c r="T4072">
        <f t="shared" si="380"/>
        <v>912250000</v>
      </c>
      <c r="U4072">
        <f t="shared" si="381"/>
        <v>0.9756117810952678</v>
      </c>
      <c r="V4072">
        <f>W4072+(constants!$B$1*(50-FLOOR(L4072,1)))</f>
        <v>32.705144722571561</v>
      </c>
      <c r="W4072">
        <f t="shared" si="382"/>
        <v>32.41657695313684</v>
      </c>
      <c r="X4072">
        <f>constants!$B$2*constants!$B$3^2/(Y4072*Z4072^4)</f>
        <v>1744446.6630626468</v>
      </c>
      <c r="Y4072">
        <f t="shared" si="383"/>
        <v>3.9810717055349656E-3</v>
      </c>
      <c r="Z4072">
        <f>constants!$B$4/T4072</f>
        <v>0.32862971553850368</v>
      </c>
    </row>
    <row r="4073" spans="1:26" x14ac:dyDescent="0.3">
      <c r="A4073">
        <v>4073</v>
      </c>
      <c r="B4073" s="1">
        <v>45208.674305555556</v>
      </c>
      <c r="C4073">
        <v>78201943</v>
      </c>
      <c r="D4073" s="3" t="s">
        <v>8163</v>
      </c>
      <c r="E4073" t="s">
        <v>8164</v>
      </c>
      <c r="F4073">
        <v>-55</v>
      </c>
      <c r="G4073" t="s">
        <v>25</v>
      </c>
      <c r="H4073">
        <v>-2304</v>
      </c>
      <c r="I4073">
        <v>920</v>
      </c>
      <c r="J4073">
        <v>1</v>
      </c>
      <c r="K4073">
        <v>1</v>
      </c>
      <c r="L4073">
        <v>20</v>
      </c>
      <c r="M4073">
        <v>1</v>
      </c>
      <c r="N4073">
        <v>0</v>
      </c>
      <c r="O4073">
        <v>1</v>
      </c>
      <c r="P4073" s="2" t="s">
        <v>8163</v>
      </c>
      <c r="Q4073">
        <v>2</v>
      </c>
      <c r="R4073" s="4">
        <f t="shared" si="378"/>
        <v>78.201943</v>
      </c>
      <c r="S4073">
        <f t="shared" si="379"/>
        <v>-144</v>
      </c>
      <c r="T4073">
        <f t="shared" si="380"/>
        <v>912250000</v>
      </c>
      <c r="U4073">
        <f t="shared" si="381"/>
        <v>1.41126232485479</v>
      </c>
      <c r="V4073">
        <f>W4073+(constants!$B$1*(50-FLOOR(L4073,1)))</f>
        <v>33.705144722571561</v>
      </c>
      <c r="W4073">
        <f t="shared" si="382"/>
        <v>33.41657695313684</v>
      </c>
      <c r="X4073">
        <f>constants!$B$2*constants!$B$3^2/(Y4073*Z4073^4)</f>
        <v>2196128.2336491011</v>
      </c>
      <c r="Y4073">
        <f t="shared" si="383"/>
        <v>3.1622776601683768E-3</v>
      </c>
      <c r="Z4073">
        <f>constants!$B$4/T4073</f>
        <v>0.32862971553850368</v>
      </c>
    </row>
    <row r="4074" spans="1:26" x14ac:dyDescent="0.3">
      <c r="A4074">
        <v>4074</v>
      </c>
      <c r="B4074" s="1">
        <v>45208.674305555556</v>
      </c>
      <c r="C4074">
        <v>78213747</v>
      </c>
      <c r="D4074" s="3" t="s">
        <v>8165</v>
      </c>
      <c r="E4074" t="s">
        <v>8166</v>
      </c>
      <c r="F4074">
        <v>-38</v>
      </c>
      <c r="G4074" t="s">
        <v>22</v>
      </c>
      <c r="H4074">
        <v>-273</v>
      </c>
      <c r="I4074">
        <v>128</v>
      </c>
      <c r="J4074">
        <v>1</v>
      </c>
      <c r="K4074">
        <v>1</v>
      </c>
      <c r="L4074">
        <v>20</v>
      </c>
      <c r="M4074">
        <v>1</v>
      </c>
      <c r="N4074">
        <v>0</v>
      </c>
      <c r="O4074">
        <v>1</v>
      </c>
      <c r="P4074" s="2" t="s">
        <v>8165</v>
      </c>
      <c r="Q4074">
        <v>2</v>
      </c>
      <c r="R4074" s="4">
        <f t="shared" si="378"/>
        <v>78.213746999999998</v>
      </c>
      <c r="S4074">
        <f t="shared" si="379"/>
        <v>-17.0625</v>
      </c>
      <c r="T4074">
        <f t="shared" si="380"/>
        <v>912250000</v>
      </c>
      <c r="U4074">
        <f t="shared" si="381"/>
        <v>0.19634954084936207</v>
      </c>
      <c r="V4074">
        <f>W4074+(constants!$B$1*(50-FLOOR(L4074,1)))</f>
        <v>16.705144722571561</v>
      </c>
      <c r="W4074">
        <f t="shared" si="382"/>
        <v>16.416576953136836</v>
      </c>
      <c r="X4074">
        <f>constants!$B$2*constants!$B$3^2/(Y4074*Z4074^4)</f>
        <v>43818.51903439223</v>
      </c>
      <c r="Y4074">
        <f t="shared" si="383"/>
        <v>0.1584893192461112</v>
      </c>
      <c r="Z4074">
        <f>constants!$B$4/T4074</f>
        <v>0.32862971553850368</v>
      </c>
    </row>
    <row r="4075" spans="1:26" x14ac:dyDescent="0.3">
      <c r="A4075">
        <v>4075</v>
      </c>
      <c r="B4075" s="1">
        <v>45208.674305555556</v>
      </c>
      <c r="C4075">
        <v>78240197</v>
      </c>
      <c r="D4075" s="3" t="s">
        <v>8167</v>
      </c>
      <c r="E4075" t="s">
        <v>8168</v>
      </c>
      <c r="F4075">
        <v>-37</v>
      </c>
      <c r="G4075" t="s">
        <v>22</v>
      </c>
      <c r="H4075">
        <v>351</v>
      </c>
      <c r="I4075">
        <v>100</v>
      </c>
      <c r="J4075">
        <v>1</v>
      </c>
      <c r="K4075">
        <v>1</v>
      </c>
      <c r="L4075">
        <v>20</v>
      </c>
      <c r="M4075">
        <v>1</v>
      </c>
      <c r="N4075">
        <v>0</v>
      </c>
      <c r="O4075">
        <v>1</v>
      </c>
      <c r="P4075" s="2" t="s">
        <v>8167</v>
      </c>
      <c r="Q4075">
        <v>2</v>
      </c>
      <c r="R4075" s="4">
        <f t="shared" si="378"/>
        <v>78.240196999999995</v>
      </c>
      <c r="S4075">
        <f t="shared" si="379"/>
        <v>21.9375</v>
      </c>
      <c r="T4075">
        <f t="shared" si="380"/>
        <v>912250000</v>
      </c>
      <c r="U4075">
        <f t="shared" si="381"/>
        <v>0.15339807878856412</v>
      </c>
      <c r="V4075">
        <f>W4075+(constants!$B$1*(50-FLOOR(L4075,1)))</f>
        <v>15.705144722571564</v>
      </c>
      <c r="W4075">
        <f t="shared" si="382"/>
        <v>15.41657695313684</v>
      </c>
      <c r="X4075">
        <f>constants!$B$2*constants!$B$3^2/(Y4075*Z4075^4)</f>
        <v>34806.28687282114</v>
      </c>
      <c r="Y4075">
        <f t="shared" si="383"/>
        <v>0.19952623149688758</v>
      </c>
      <c r="Z4075">
        <f>constants!$B$4/T4075</f>
        <v>0.32862971553850368</v>
      </c>
    </row>
    <row r="4076" spans="1:26" x14ac:dyDescent="0.3">
      <c r="A4076">
        <v>4076</v>
      </c>
      <c r="B4076" s="1">
        <v>45208.674305555556</v>
      </c>
      <c r="C4076">
        <v>78260203</v>
      </c>
      <c r="D4076" s="3" t="s">
        <v>8169</v>
      </c>
      <c r="E4076" t="s">
        <v>8170</v>
      </c>
      <c r="F4076">
        <v>-55</v>
      </c>
      <c r="G4076" t="s">
        <v>25</v>
      </c>
      <c r="H4076">
        <v>1835</v>
      </c>
      <c r="I4076">
        <v>764</v>
      </c>
      <c r="J4076">
        <v>1</v>
      </c>
      <c r="K4076">
        <v>1</v>
      </c>
      <c r="L4076">
        <v>20</v>
      </c>
      <c r="M4076">
        <v>1</v>
      </c>
      <c r="N4076">
        <v>0</v>
      </c>
      <c r="O4076">
        <v>1</v>
      </c>
      <c r="P4076" s="2" t="s">
        <v>8169</v>
      </c>
      <c r="Q4076">
        <v>2</v>
      </c>
      <c r="R4076" s="4">
        <f t="shared" si="378"/>
        <v>78.260203000000004</v>
      </c>
      <c r="S4076">
        <f t="shared" si="379"/>
        <v>114.6875</v>
      </c>
      <c r="T4076">
        <f t="shared" si="380"/>
        <v>912250000</v>
      </c>
      <c r="U4076">
        <f t="shared" si="381"/>
        <v>1.1719613219446299</v>
      </c>
      <c r="V4076">
        <f>W4076+(constants!$B$1*(50-FLOOR(L4076,1)))</f>
        <v>33.705144722571561</v>
      </c>
      <c r="W4076">
        <f t="shared" si="382"/>
        <v>33.41657695313684</v>
      </c>
      <c r="X4076">
        <f>constants!$B$2*constants!$B$3^2/(Y4076*Z4076^4)</f>
        <v>2196128.2336491011</v>
      </c>
      <c r="Y4076">
        <f t="shared" si="383"/>
        <v>3.1622776601683768E-3</v>
      </c>
      <c r="Z4076">
        <f>constants!$B$4/T4076</f>
        <v>0.32862971553850368</v>
      </c>
    </row>
    <row r="4077" spans="1:26" x14ac:dyDescent="0.3">
      <c r="A4077">
        <v>4077</v>
      </c>
      <c r="B4077" s="1">
        <v>45208.674305555556</v>
      </c>
      <c r="C4077">
        <v>78272706</v>
      </c>
      <c r="D4077" s="3" t="s">
        <v>8171</v>
      </c>
      <c r="E4077" t="s">
        <v>8172</v>
      </c>
      <c r="F4077">
        <v>-54</v>
      </c>
      <c r="G4077" t="s">
        <v>25</v>
      </c>
      <c r="H4077">
        <v>3046</v>
      </c>
      <c r="I4077">
        <v>648</v>
      </c>
      <c r="J4077">
        <v>1</v>
      </c>
      <c r="K4077">
        <v>1</v>
      </c>
      <c r="L4077">
        <v>20</v>
      </c>
      <c r="M4077">
        <v>1</v>
      </c>
      <c r="N4077">
        <v>0</v>
      </c>
      <c r="O4077">
        <v>1</v>
      </c>
      <c r="P4077" s="2" t="s">
        <v>8171</v>
      </c>
      <c r="Q4077">
        <v>2</v>
      </c>
      <c r="R4077" s="4">
        <f t="shared" si="378"/>
        <v>78.272705999999999</v>
      </c>
      <c r="S4077">
        <f t="shared" si="379"/>
        <v>190.375</v>
      </c>
      <c r="T4077">
        <f t="shared" si="380"/>
        <v>912250000</v>
      </c>
      <c r="U4077">
        <f t="shared" si="381"/>
        <v>0.99401955054989544</v>
      </c>
      <c r="V4077">
        <f>W4077+(constants!$B$1*(50-FLOOR(L4077,1)))</f>
        <v>32.705144722571561</v>
      </c>
      <c r="W4077">
        <f t="shared" si="382"/>
        <v>32.41657695313684</v>
      </c>
      <c r="X4077">
        <f>constants!$B$2*constants!$B$3^2/(Y4077*Z4077^4)</f>
        <v>1744446.6630626468</v>
      </c>
      <c r="Y4077">
        <f t="shared" si="383"/>
        <v>3.9810717055349656E-3</v>
      </c>
      <c r="Z4077">
        <f>constants!$B$4/T4077</f>
        <v>0.32862971553850368</v>
      </c>
    </row>
    <row r="4078" spans="1:26" x14ac:dyDescent="0.3">
      <c r="A4078">
        <v>4078</v>
      </c>
      <c r="B4078" s="1">
        <v>45208.674305555556</v>
      </c>
      <c r="C4078">
        <v>78300540</v>
      </c>
      <c r="D4078" s="3" t="s">
        <v>8173</v>
      </c>
      <c r="E4078" t="s">
        <v>8174</v>
      </c>
      <c r="F4078">
        <v>-38</v>
      </c>
      <c r="G4078" t="s">
        <v>22</v>
      </c>
      <c r="H4078">
        <v>390</v>
      </c>
      <c r="I4078">
        <v>108</v>
      </c>
      <c r="J4078">
        <v>1</v>
      </c>
      <c r="K4078">
        <v>1</v>
      </c>
      <c r="L4078">
        <v>20</v>
      </c>
      <c r="M4078">
        <v>1</v>
      </c>
      <c r="N4078">
        <v>0</v>
      </c>
      <c r="O4078">
        <v>1</v>
      </c>
      <c r="P4078" s="2" t="s">
        <v>8173</v>
      </c>
      <c r="Q4078">
        <v>2</v>
      </c>
      <c r="R4078" s="4">
        <f t="shared" si="378"/>
        <v>78.300539999999998</v>
      </c>
      <c r="S4078">
        <f t="shared" si="379"/>
        <v>24.375</v>
      </c>
      <c r="T4078">
        <f t="shared" si="380"/>
        <v>912250000</v>
      </c>
      <c r="U4078">
        <f t="shared" si="381"/>
        <v>0.16566992509164924</v>
      </c>
      <c r="V4078">
        <f>W4078+(constants!$B$1*(50-FLOOR(L4078,1)))</f>
        <v>16.705144722571561</v>
      </c>
      <c r="W4078">
        <f t="shared" si="382"/>
        <v>16.416576953136836</v>
      </c>
      <c r="X4078">
        <f>constants!$B$2*constants!$B$3^2/(Y4078*Z4078^4)</f>
        <v>43818.51903439223</v>
      </c>
      <c r="Y4078">
        <f t="shared" si="383"/>
        <v>0.1584893192461112</v>
      </c>
      <c r="Z4078">
        <f>constants!$B$4/T4078</f>
        <v>0.32862971553850368</v>
      </c>
    </row>
    <row r="4079" spans="1:26" x14ac:dyDescent="0.3">
      <c r="A4079">
        <v>4079</v>
      </c>
      <c r="B4079" s="1">
        <v>45208.674305555556</v>
      </c>
      <c r="C4079">
        <v>78320662</v>
      </c>
      <c r="D4079" s="3" t="s">
        <v>8175</v>
      </c>
      <c r="E4079" t="s">
        <v>8176</v>
      </c>
      <c r="F4079">
        <v>-38</v>
      </c>
      <c r="G4079" t="s">
        <v>22</v>
      </c>
      <c r="H4079">
        <v>-39</v>
      </c>
      <c r="I4079">
        <v>88</v>
      </c>
      <c r="J4079">
        <v>1</v>
      </c>
      <c r="K4079">
        <v>1</v>
      </c>
      <c r="L4079">
        <v>20</v>
      </c>
      <c r="M4079">
        <v>1</v>
      </c>
      <c r="N4079">
        <v>0</v>
      </c>
      <c r="O4079">
        <v>1</v>
      </c>
      <c r="P4079" s="2" t="s">
        <v>8175</v>
      </c>
      <c r="Q4079">
        <v>2</v>
      </c>
      <c r="R4079" s="4">
        <f t="shared" si="378"/>
        <v>78.320661999999999</v>
      </c>
      <c r="S4079">
        <f t="shared" si="379"/>
        <v>-2.4375</v>
      </c>
      <c r="T4079">
        <f t="shared" si="380"/>
        <v>912250000</v>
      </c>
      <c r="U4079">
        <f t="shared" si="381"/>
        <v>0.13499030933393641</v>
      </c>
      <c r="V4079">
        <f>W4079+(constants!$B$1*(50-FLOOR(L4079,1)))</f>
        <v>16.705144722571561</v>
      </c>
      <c r="W4079">
        <f t="shared" si="382"/>
        <v>16.416576953136836</v>
      </c>
      <c r="X4079">
        <f>constants!$B$2*constants!$B$3^2/(Y4079*Z4079^4)</f>
        <v>43818.51903439223</v>
      </c>
      <c r="Y4079">
        <f t="shared" si="383"/>
        <v>0.1584893192461112</v>
      </c>
      <c r="Z4079">
        <f>constants!$B$4/T4079</f>
        <v>0.32862971553850368</v>
      </c>
    </row>
    <row r="4080" spans="1:26" x14ac:dyDescent="0.3">
      <c r="A4080">
        <v>4080</v>
      </c>
      <c r="B4080" s="1">
        <v>45208.674305555556</v>
      </c>
      <c r="C4080">
        <v>78340319</v>
      </c>
      <c r="D4080" s="3" t="s">
        <v>8177</v>
      </c>
      <c r="E4080" t="s">
        <v>8178</v>
      </c>
      <c r="F4080">
        <v>-38</v>
      </c>
      <c r="G4080" t="s">
        <v>22</v>
      </c>
      <c r="H4080">
        <v>78</v>
      </c>
      <c r="I4080">
        <v>96</v>
      </c>
      <c r="J4080">
        <v>1</v>
      </c>
      <c r="K4080">
        <v>1</v>
      </c>
      <c r="L4080">
        <v>20</v>
      </c>
      <c r="M4080">
        <v>1</v>
      </c>
      <c r="N4080">
        <v>0</v>
      </c>
      <c r="O4080">
        <v>1</v>
      </c>
      <c r="P4080" s="2" t="s">
        <v>8177</v>
      </c>
      <c r="Q4080">
        <v>2</v>
      </c>
      <c r="R4080" s="4">
        <f t="shared" si="378"/>
        <v>78.340318999999994</v>
      </c>
      <c r="S4080">
        <f t="shared" si="379"/>
        <v>4.875</v>
      </c>
      <c r="T4080">
        <f t="shared" si="380"/>
        <v>912250000</v>
      </c>
      <c r="U4080">
        <f t="shared" si="381"/>
        <v>0.14726215563702155</v>
      </c>
      <c r="V4080">
        <f>W4080+(constants!$B$1*(50-FLOOR(L4080,1)))</f>
        <v>16.705144722571561</v>
      </c>
      <c r="W4080">
        <f t="shared" si="382"/>
        <v>16.416576953136836</v>
      </c>
      <c r="X4080">
        <f>constants!$B$2*constants!$B$3^2/(Y4080*Z4080^4)</f>
        <v>43818.51903439223</v>
      </c>
      <c r="Y4080">
        <f t="shared" si="383"/>
        <v>0.1584893192461112</v>
      </c>
      <c r="Z4080">
        <f>constants!$B$4/T4080</f>
        <v>0.32862971553850368</v>
      </c>
    </row>
    <row r="4081" spans="1:26" x14ac:dyDescent="0.3">
      <c r="A4081">
        <v>4081</v>
      </c>
      <c r="B4081" s="1">
        <v>45208.674305555556</v>
      </c>
      <c r="C4081">
        <v>78352793</v>
      </c>
      <c r="D4081" s="3" t="s">
        <v>8179</v>
      </c>
      <c r="E4081" t="s">
        <v>8180</v>
      </c>
      <c r="F4081">
        <v>-38</v>
      </c>
      <c r="G4081" t="s">
        <v>22</v>
      </c>
      <c r="H4081">
        <v>273</v>
      </c>
      <c r="I4081">
        <v>96</v>
      </c>
      <c r="J4081">
        <v>1</v>
      </c>
      <c r="K4081">
        <v>1</v>
      </c>
      <c r="L4081">
        <v>20</v>
      </c>
      <c r="M4081">
        <v>1</v>
      </c>
      <c r="N4081">
        <v>0</v>
      </c>
      <c r="O4081">
        <v>1</v>
      </c>
      <c r="P4081" s="2" t="s">
        <v>8179</v>
      </c>
      <c r="Q4081">
        <v>2</v>
      </c>
      <c r="R4081" s="4">
        <f t="shared" si="378"/>
        <v>78.352793000000005</v>
      </c>
      <c r="S4081">
        <f t="shared" si="379"/>
        <v>17.0625</v>
      </c>
      <c r="T4081">
        <f t="shared" si="380"/>
        <v>912250000</v>
      </c>
      <c r="U4081">
        <f t="shared" si="381"/>
        <v>0.14726215563702155</v>
      </c>
      <c r="V4081">
        <f>W4081+(constants!$B$1*(50-FLOOR(L4081,1)))</f>
        <v>16.705144722571561</v>
      </c>
      <c r="W4081">
        <f t="shared" si="382"/>
        <v>16.416576953136836</v>
      </c>
      <c r="X4081">
        <f>constants!$B$2*constants!$B$3^2/(Y4081*Z4081^4)</f>
        <v>43818.51903439223</v>
      </c>
      <c r="Y4081">
        <f t="shared" si="383"/>
        <v>0.1584893192461112</v>
      </c>
      <c r="Z4081">
        <f>constants!$B$4/T4081</f>
        <v>0.32862971553850368</v>
      </c>
    </row>
    <row r="4082" spans="1:26" x14ac:dyDescent="0.3">
      <c r="A4082">
        <v>4082</v>
      </c>
      <c r="B4082" s="1">
        <v>45208.674305555556</v>
      </c>
      <c r="C4082">
        <v>78366553</v>
      </c>
      <c r="D4082" s="3" t="s">
        <v>8181</v>
      </c>
      <c r="E4082" t="s">
        <v>8182</v>
      </c>
      <c r="F4082">
        <v>-55</v>
      </c>
      <c r="G4082" t="s">
        <v>25</v>
      </c>
      <c r="H4082">
        <v>-664</v>
      </c>
      <c r="I4082">
        <v>752</v>
      </c>
      <c r="J4082">
        <v>1</v>
      </c>
      <c r="K4082">
        <v>1</v>
      </c>
      <c r="L4082">
        <v>20</v>
      </c>
      <c r="M4082">
        <v>1</v>
      </c>
      <c r="N4082">
        <v>0</v>
      </c>
      <c r="O4082">
        <v>1</v>
      </c>
      <c r="P4082" s="2" t="s">
        <v>8181</v>
      </c>
      <c r="Q4082">
        <v>2</v>
      </c>
      <c r="R4082" s="4">
        <f t="shared" si="378"/>
        <v>78.366552999999996</v>
      </c>
      <c r="S4082">
        <f t="shared" si="379"/>
        <v>-41.5</v>
      </c>
      <c r="T4082">
        <f t="shared" si="380"/>
        <v>912250000</v>
      </c>
      <c r="U4082">
        <f t="shared" si="381"/>
        <v>1.1535535524900022</v>
      </c>
      <c r="V4082">
        <f>W4082+(constants!$B$1*(50-FLOOR(L4082,1)))</f>
        <v>33.705144722571561</v>
      </c>
      <c r="W4082">
        <f t="shared" si="382"/>
        <v>33.41657695313684</v>
      </c>
      <c r="X4082">
        <f>constants!$B$2*constants!$B$3^2/(Y4082*Z4082^4)</f>
        <v>2196128.2336491011</v>
      </c>
      <c r="Y4082">
        <f t="shared" si="383"/>
        <v>3.1622776601683768E-3</v>
      </c>
      <c r="Z4082">
        <f>constants!$B$4/T4082</f>
        <v>0.32862971553850368</v>
      </c>
    </row>
    <row r="4083" spans="1:26" x14ac:dyDescent="0.3">
      <c r="A4083">
        <v>4083</v>
      </c>
      <c r="B4083" s="1">
        <v>45208.674305555556</v>
      </c>
      <c r="C4083">
        <v>78380941</v>
      </c>
      <c r="D4083" s="3" t="s">
        <v>8183</v>
      </c>
      <c r="E4083" t="s">
        <v>8184</v>
      </c>
      <c r="F4083">
        <v>-53</v>
      </c>
      <c r="G4083" t="s">
        <v>25</v>
      </c>
      <c r="H4083">
        <v>-1054</v>
      </c>
      <c r="I4083">
        <v>1004</v>
      </c>
      <c r="J4083">
        <v>1</v>
      </c>
      <c r="K4083">
        <v>1</v>
      </c>
      <c r="L4083">
        <v>20</v>
      </c>
      <c r="M4083">
        <v>1</v>
      </c>
      <c r="N4083">
        <v>0</v>
      </c>
      <c r="O4083">
        <v>1</v>
      </c>
      <c r="P4083" s="2" t="s">
        <v>8183</v>
      </c>
      <c r="Q4083">
        <v>2</v>
      </c>
      <c r="R4083" s="4">
        <f t="shared" si="378"/>
        <v>78.380941000000007</v>
      </c>
      <c r="S4083">
        <f t="shared" si="379"/>
        <v>-65.875</v>
      </c>
      <c r="T4083">
        <f t="shared" si="380"/>
        <v>912250000</v>
      </c>
      <c r="U4083">
        <f t="shared" si="381"/>
        <v>1.5401167110371838</v>
      </c>
      <c r="V4083">
        <f>W4083+(constants!$B$1*(50-FLOOR(L4083,1)))</f>
        <v>31.705144722571557</v>
      </c>
      <c r="W4083">
        <f t="shared" si="382"/>
        <v>31.416576953136833</v>
      </c>
      <c r="X4083">
        <f>constants!$B$2*constants!$B$3^2/(Y4083*Z4083^4)</f>
        <v>1385663.2384412142</v>
      </c>
      <c r="Y4083">
        <f t="shared" si="383"/>
        <v>5.0118723362727194E-3</v>
      </c>
      <c r="Z4083">
        <f>constants!$B$4/T4083</f>
        <v>0.32862971553850368</v>
      </c>
    </row>
    <row r="4084" spans="1:26" x14ac:dyDescent="0.3">
      <c r="A4084">
        <v>4084</v>
      </c>
      <c r="B4084" s="1">
        <v>45208.674305555556</v>
      </c>
      <c r="C4084">
        <v>78400562</v>
      </c>
      <c r="D4084" s="3" t="s">
        <v>8185</v>
      </c>
      <c r="E4084" t="s">
        <v>8186</v>
      </c>
      <c r="F4084">
        <v>-38</v>
      </c>
      <c r="G4084" t="s">
        <v>22</v>
      </c>
      <c r="H4084">
        <v>78</v>
      </c>
      <c r="I4084">
        <v>2432</v>
      </c>
      <c r="J4084">
        <v>1</v>
      </c>
      <c r="K4084">
        <v>1</v>
      </c>
      <c r="L4084">
        <v>21</v>
      </c>
      <c r="M4084">
        <v>1</v>
      </c>
      <c r="N4084">
        <v>0</v>
      </c>
      <c r="O4084">
        <v>1</v>
      </c>
      <c r="P4084" s="2" t="s">
        <v>8185</v>
      </c>
      <c r="Q4084">
        <v>2</v>
      </c>
      <c r="R4084" s="4">
        <f t="shared" si="378"/>
        <v>78.400561999999994</v>
      </c>
      <c r="S4084">
        <f t="shared" si="379"/>
        <v>4.875</v>
      </c>
      <c r="T4084">
        <f t="shared" si="380"/>
        <v>912750000</v>
      </c>
      <c r="U4084">
        <f t="shared" si="381"/>
        <v>3.7306412761378791</v>
      </c>
      <c r="V4084">
        <f>W4084+(constants!$B$1*(50-FLOOR(L4084,1)))</f>
        <v>16.705044580326902</v>
      </c>
      <c r="W4084">
        <f t="shared" si="382"/>
        <v>16.426095736540002</v>
      </c>
      <c r="X4084">
        <f>constants!$B$2*constants!$B$3^2/(Y4084*Z4084^4)</f>
        <v>43914.664953363266</v>
      </c>
      <c r="Y4084">
        <f t="shared" si="383"/>
        <v>0.1584893192461112</v>
      </c>
      <c r="Z4084">
        <f>constants!$B$4/T4084</f>
        <v>0.32844969378252531</v>
      </c>
    </row>
    <row r="4085" spans="1:26" x14ac:dyDescent="0.3">
      <c r="A4085">
        <v>4085</v>
      </c>
      <c r="B4085" s="1">
        <v>45208.674305555556</v>
      </c>
      <c r="C4085">
        <v>78412553</v>
      </c>
      <c r="D4085" s="3" t="s">
        <v>8187</v>
      </c>
      <c r="E4085" t="s">
        <v>8188</v>
      </c>
      <c r="F4085">
        <v>-38</v>
      </c>
      <c r="G4085" t="s">
        <v>22</v>
      </c>
      <c r="H4085">
        <v>39</v>
      </c>
      <c r="I4085">
        <v>2436</v>
      </c>
      <c r="J4085">
        <v>1</v>
      </c>
      <c r="K4085">
        <v>1</v>
      </c>
      <c r="L4085">
        <v>21</v>
      </c>
      <c r="M4085">
        <v>1</v>
      </c>
      <c r="N4085">
        <v>0</v>
      </c>
      <c r="O4085">
        <v>1</v>
      </c>
      <c r="P4085" s="2" t="s">
        <v>8187</v>
      </c>
      <c r="Q4085">
        <v>2</v>
      </c>
      <c r="R4085" s="4">
        <f t="shared" si="378"/>
        <v>78.412553000000003</v>
      </c>
      <c r="S4085">
        <f t="shared" si="379"/>
        <v>2.4375</v>
      </c>
      <c r="T4085">
        <f t="shared" si="380"/>
        <v>912750000</v>
      </c>
      <c r="U4085">
        <f t="shared" si="381"/>
        <v>3.7367771992894219</v>
      </c>
      <c r="V4085">
        <f>W4085+(constants!$B$1*(50-FLOOR(L4085,1)))</f>
        <v>16.705044580326902</v>
      </c>
      <c r="W4085">
        <f t="shared" si="382"/>
        <v>16.426095736540002</v>
      </c>
      <c r="X4085">
        <f>constants!$B$2*constants!$B$3^2/(Y4085*Z4085^4)</f>
        <v>43914.664953363266</v>
      </c>
      <c r="Y4085">
        <f t="shared" si="383"/>
        <v>0.1584893192461112</v>
      </c>
      <c r="Z4085">
        <f>constants!$B$4/T4085</f>
        <v>0.32844969378252531</v>
      </c>
    </row>
    <row r="4086" spans="1:26" x14ac:dyDescent="0.3">
      <c r="A4086">
        <v>4086</v>
      </c>
      <c r="B4086" s="1">
        <v>45208.674305555556</v>
      </c>
      <c r="C4086">
        <v>78425217</v>
      </c>
      <c r="D4086" s="3" t="s">
        <v>8189</v>
      </c>
      <c r="E4086" t="s">
        <v>8190</v>
      </c>
      <c r="F4086">
        <v>-52</v>
      </c>
      <c r="G4086" t="s">
        <v>50</v>
      </c>
      <c r="H4086">
        <v>-39</v>
      </c>
      <c r="I4086">
        <v>3016</v>
      </c>
      <c r="J4086">
        <v>1</v>
      </c>
      <c r="K4086">
        <v>1</v>
      </c>
      <c r="L4086">
        <v>21</v>
      </c>
      <c r="M4086">
        <v>1</v>
      </c>
      <c r="N4086">
        <v>0</v>
      </c>
      <c r="O4086">
        <v>1</v>
      </c>
      <c r="P4086" s="2" t="s">
        <v>8189</v>
      </c>
      <c r="Q4086">
        <v>2</v>
      </c>
      <c r="R4086" s="4">
        <f t="shared" si="378"/>
        <v>78.425217000000004</v>
      </c>
      <c r="S4086">
        <f t="shared" si="379"/>
        <v>-2.4375</v>
      </c>
      <c r="T4086">
        <f t="shared" si="380"/>
        <v>912750000</v>
      </c>
      <c r="U4086">
        <f t="shared" si="381"/>
        <v>4.6264860562630936</v>
      </c>
      <c r="V4086">
        <f>W4086+(constants!$B$1*(50-FLOOR(L4086,1)))</f>
        <v>30.705044580326906</v>
      </c>
      <c r="W4086">
        <f t="shared" si="382"/>
        <v>30.426095736540006</v>
      </c>
      <c r="X4086">
        <f>constants!$B$2*constants!$B$3^2/(Y4086*Z4086^4)</f>
        <v>1103086.5104064257</v>
      </c>
      <c r="Y4086">
        <f t="shared" si="383"/>
        <v>6.3095734448019216E-3</v>
      </c>
      <c r="Z4086">
        <f>constants!$B$4/T4086</f>
        <v>0.32844969378252531</v>
      </c>
    </row>
    <row r="4087" spans="1:26" x14ac:dyDescent="0.3">
      <c r="A4087">
        <v>4087</v>
      </c>
      <c r="B4087" s="1">
        <v>45208.674305555556</v>
      </c>
      <c r="C4087">
        <v>78437624</v>
      </c>
      <c r="D4087" s="3" t="s">
        <v>8191</v>
      </c>
      <c r="E4087" t="s">
        <v>8192</v>
      </c>
      <c r="F4087">
        <v>-38</v>
      </c>
      <c r="G4087" t="s">
        <v>22</v>
      </c>
      <c r="H4087">
        <v>-39</v>
      </c>
      <c r="I4087">
        <v>2444</v>
      </c>
      <c r="J4087">
        <v>1</v>
      </c>
      <c r="K4087">
        <v>1</v>
      </c>
      <c r="L4087">
        <v>21</v>
      </c>
      <c r="M4087">
        <v>1</v>
      </c>
      <c r="N4087">
        <v>0</v>
      </c>
      <c r="O4087">
        <v>1</v>
      </c>
      <c r="P4087" s="2" t="s">
        <v>8191</v>
      </c>
      <c r="Q4087">
        <v>2</v>
      </c>
      <c r="R4087" s="4">
        <f t="shared" si="378"/>
        <v>78.437624</v>
      </c>
      <c r="S4087">
        <f t="shared" si="379"/>
        <v>-2.4375</v>
      </c>
      <c r="T4087">
        <f t="shared" si="380"/>
        <v>912750000</v>
      </c>
      <c r="U4087">
        <f t="shared" si="381"/>
        <v>3.749049045592507</v>
      </c>
      <c r="V4087">
        <f>W4087+(constants!$B$1*(50-FLOOR(L4087,1)))</f>
        <v>16.705044580326902</v>
      </c>
      <c r="W4087">
        <f t="shared" si="382"/>
        <v>16.426095736540002</v>
      </c>
      <c r="X4087">
        <f>constants!$B$2*constants!$B$3^2/(Y4087*Z4087^4)</f>
        <v>43914.664953363266</v>
      </c>
      <c r="Y4087">
        <f t="shared" si="383"/>
        <v>0.1584893192461112</v>
      </c>
      <c r="Z4087">
        <f>constants!$B$4/T4087</f>
        <v>0.32844969378252531</v>
      </c>
    </row>
    <row r="4088" spans="1:26" x14ac:dyDescent="0.3">
      <c r="A4088">
        <v>4088</v>
      </c>
      <c r="B4088" s="1">
        <v>45208.674305555556</v>
      </c>
      <c r="C4088">
        <v>78460411</v>
      </c>
      <c r="D4088" s="3" t="s">
        <v>8193</v>
      </c>
      <c r="E4088" t="s">
        <v>8194</v>
      </c>
      <c r="F4088">
        <v>-54</v>
      </c>
      <c r="G4088" t="s">
        <v>25</v>
      </c>
      <c r="H4088">
        <v>-1562</v>
      </c>
      <c r="I4088">
        <v>3992</v>
      </c>
      <c r="J4088">
        <v>1</v>
      </c>
      <c r="K4088">
        <v>1</v>
      </c>
      <c r="L4088">
        <v>21</v>
      </c>
      <c r="M4088">
        <v>1</v>
      </c>
      <c r="N4088">
        <v>0</v>
      </c>
      <c r="O4088">
        <v>1</v>
      </c>
      <c r="P4088" s="2" t="s">
        <v>8193</v>
      </c>
      <c r="Q4088">
        <v>2</v>
      </c>
      <c r="R4088" s="4">
        <f t="shared" si="378"/>
        <v>78.460410999999993</v>
      </c>
      <c r="S4088">
        <f t="shared" si="379"/>
        <v>-97.625</v>
      </c>
      <c r="T4088">
        <f t="shared" si="380"/>
        <v>912750000</v>
      </c>
      <c r="U4088">
        <f t="shared" si="381"/>
        <v>6.1236513052394796</v>
      </c>
      <c r="V4088">
        <f>W4088+(constants!$B$1*(50-FLOOR(L4088,1)))</f>
        <v>32.705044580326906</v>
      </c>
      <c r="W4088">
        <f t="shared" si="382"/>
        <v>32.426095736540006</v>
      </c>
      <c r="X4088">
        <f>constants!$B$2*constants!$B$3^2/(Y4088*Z4088^4)</f>
        <v>1748274.3010388291</v>
      </c>
      <c r="Y4088">
        <f t="shared" si="383"/>
        <v>3.9810717055349656E-3</v>
      </c>
      <c r="Z4088">
        <f>constants!$B$4/T4088</f>
        <v>0.32844969378252531</v>
      </c>
    </row>
    <row r="4089" spans="1:26" x14ac:dyDescent="0.3">
      <c r="A4089">
        <v>4089</v>
      </c>
      <c r="B4089" s="1">
        <v>45208.674305555556</v>
      </c>
      <c r="C4089">
        <v>78472992</v>
      </c>
      <c r="D4089" s="3" t="s">
        <v>8195</v>
      </c>
      <c r="E4089" t="s">
        <v>8196</v>
      </c>
      <c r="F4089">
        <v>-54</v>
      </c>
      <c r="G4089" t="s">
        <v>25</v>
      </c>
      <c r="H4089">
        <v>1523</v>
      </c>
      <c r="I4089">
        <v>3668</v>
      </c>
      <c r="J4089">
        <v>1</v>
      </c>
      <c r="K4089">
        <v>1</v>
      </c>
      <c r="L4089">
        <v>21</v>
      </c>
      <c r="M4089">
        <v>1</v>
      </c>
      <c r="N4089">
        <v>0</v>
      </c>
      <c r="O4089">
        <v>1</v>
      </c>
      <c r="P4089" s="2" t="s">
        <v>8195</v>
      </c>
      <c r="Q4089">
        <v>2</v>
      </c>
      <c r="R4089" s="4">
        <f t="shared" si="378"/>
        <v>78.472992000000005</v>
      </c>
      <c r="S4089">
        <f t="shared" si="379"/>
        <v>95.1875</v>
      </c>
      <c r="T4089">
        <f t="shared" si="380"/>
        <v>912750000</v>
      </c>
      <c r="U4089">
        <f t="shared" si="381"/>
        <v>5.626641529964532</v>
      </c>
      <c r="V4089">
        <f>W4089+(constants!$B$1*(50-FLOOR(L4089,1)))</f>
        <v>32.705044580326906</v>
      </c>
      <c r="W4089">
        <f t="shared" si="382"/>
        <v>32.426095736540006</v>
      </c>
      <c r="X4089">
        <f>constants!$B$2*constants!$B$3^2/(Y4089*Z4089^4)</f>
        <v>1748274.3010388291</v>
      </c>
      <c r="Y4089">
        <f t="shared" si="383"/>
        <v>3.9810717055349656E-3</v>
      </c>
      <c r="Z4089">
        <f>constants!$B$4/T4089</f>
        <v>0.32844969378252531</v>
      </c>
    </row>
    <row r="4090" spans="1:26" x14ac:dyDescent="0.3">
      <c r="A4090">
        <v>4090</v>
      </c>
      <c r="B4090" s="1">
        <v>45208.674305555556</v>
      </c>
      <c r="C4090">
        <v>78500299</v>
      </c>
      <c r="D4090" s="3" t="s">
        <v>8197</v>
      </c>
      <c r="E4090" t="s">
        <v>8198</v>
      </c>
      <c r="F4090">
        <v>-38</v>
      </c>
      <c r="G4090" t="s">
        <v>22</v>
      </c>
      <c r="H4090">
        <v>195</v>
      </c>
      <c r="I4090">
        <v>2432</v>
      </c>
      <c r="J4090">
        <v>1</v>
      </c>
      <c r="K4090">
        <v>1</v>
      </c>
      <c r="L4090">
        <v>21</v>
      </c>
      <c r="M4090">
        <v>1</v>
      </c>
      <c r="N4090">
        <v>0</v>
      </c>
      <c r="O4090">
        <v>1</v>
      </c>
      <c r="P4090" s="2" t="s">
        <v>8197</v>
      </c>
      <c r="Q4090">
        <v>2</v>
      </c>
      <c r="R4090" s="4">
        <f t="shared" si="378"/>
        <v>78.500298999999998</v>
      </c>
      <c r="S4090">
        <f t="shared" si="379"/>
        <v>12.1875</v>
      </c>
      <c r="T4090">
        <f t="shared" si="380"/>
        <v>912750000</v>
      </c>
      <c r="U4090">
        <f t="shared" si="381"/>
        <v>3.7306412761378791</v>
      </c>
      <c r="V4090">
        <f>W4090+(constants!$B$1*(50-FLOOR(L4090,1)))</f>
        <v>16.705044580326902</v>
      </c>
      <c r="W4090">
        <f t="shared" si="382"/>
        <v>16.426095736540002</v>
      </c>
      <c r="X4090">
        <f>constants!$B$2*constants!$B$3^2/(Y4090*Z4090^4)</f>
        <v>43914.664953363266</v>
      </c>
      <c r="Y4090">
        <f t="shared" si="383"/>
        <v>0.1584893192461112</v>
      </c>
      <c r="Z4090">
        <f>constants!$B$4/T4090</f>
        <v>0.32844969378252531</v>
      </c>
    </row>
    <row r="4091" spans="1:26" x14ac:dyDescent="0.3">
      <c r="A4091">
        <v>4091</v>
      </c>
      <c r="B4091" s="1">
        <v>45208.674305555556</v>
      </c>
      <c r="C4091">
        <v>78520089</v>
      </c>
      <c r="D4091" s="3" t="s">
        <v>8199</v>
      </c>
      <c r="E4091" t="s">
        <v>8200</v>
      </c>
      <c r="F4091">
        <v>-38</v>
      </c>
      <c r="G4091" t="s">
        <v>22</v>
      </c>
      <c r="H4091">
        <v>234</v>
      </c>
      <c r="I4091">
        <v>2432</v>
      </c>
      <c r="J4091">
        <v>1</v>
      </c>
      <c r="K4091">
        <v>1</v>
      </c>
      <c r="L4091">
        <v>21</v>
      </c>
      <c r="M4091">
        <v>1</v>
      </c>
      <c r="N4091">
        <v>0</v>
      </c>
      <c r="O4091">
        <v>1</v>
      </c>
      <c r="P4091" s="2" t="s">
        <v>8199</v>
      </c>
      <c r="Q4091">
        <v>2</v>
      </c>
      <c r="R4091" s="4">
        <f t="shared" si="378"/>
        <v>78.520088999999999</v>
      </c>
      <c r="S4091">
        <f t="shared" si="379"/>
        <v>14.625</v>
      </c>
      <c r="T4091">
        <f t="shared" si="380"/>
        <v>912750000</v>
      </c>
      <c r="U4091">
        <f t="shared" si="381"/>
        <v>3.7306412761378791</v>
      </c>
      <c r="V4091">
        <f>W4091+(constants!$B$1*(50-FLOOR(L4091,1)))</f>
        <v>16.705044580326902</v>
      </c>
      <c r="W4091">
        <f t="shared" si="382"/>
        <v>16.426095736540002</v>
      </c>
      <c r="X4091">
        <f>constants!$B$2*constants!$B$3^2/(Y4091*Z4091^4)</f>
        <v>43914.664953363266</v>
      </c>
      <c r="Y4091">
        <f t="shared" si="383"/>
        <v>0.1584893192461112</v>
      </c>
      <c r="Z4091">
        <f>constants!$B$4/T4091</f>
        <v>0.32844969378252531</v>
      </c>
    </row>
    <row r="4092" spans="1:26" x14ac:dyDescent="0.3">
      <c r="A4092">
        <v>4092</v>
      </c>
      <c r="B4092" s="1">
        <v>45208.674305555556</v>
      </c>
      <c r="C4092">
        <v>78533436</v>
      </c>
      <c r="D4092" s="3" t="s">
        <v>8201</v>
      </c>
      <c r="E4092" t="s">
        <v>8202</v>
      </c>
      <c r="F4092">
        <v>-38</v>
      </c>
      <c r="G4092" t="s">
        <v>22</v>
      </c>
      <c r="H4092">
        <v>234</v>
      </c>
      <c r="I4092">
        <v>2432</v>
      </c>
      <c r="J4092">
        <v>1</v>
      </c>
      <c r="K4092">
        <v>1</v>
      </c>
      <c r="L4092">
        <v>21</v>
      </c>
      <c r="M4092">
        <v>1</v>
      </c>
      <c r="N4092">
        <v>0</v>
      </c>
      <c r="O4092">
        <v>1</v>
      </c>
      <c r="P4092" s="2" t="s">
        <v>8201</v>
      </c>
      <c r="Q4092">
        <v>2</v>
      </c>
      <c r="R4092" s="4">
        <f t="shared" si="378"/>
        <v>78.533435999999995</v>
      </c>
      <c r="S4092">
        <f t="shared" si="379"/>
        <v>14.625</v>
      </c>
      <c r="T4092">
        <f t="shared" si="380"/>
        <v>912750000</v>
      </c>
      <c r="U4092">
        <f t="shared" si="381"/>
        <v>3.7306412761378791</v>
      </c>
      <c r="V4092">
        <f>W4092+(constants!$B$1*(50-FLOOR(L4092,1)))</f>
        <v>16.705044580326902</v>
      </c>
      <c r="W4092">
        <f t="shared" si="382"/>
        <v>16.426095736540002</v>
      </c>
      <c r="X4092">
        <f>constants!$B$2*constants!$B$3^2/(Y4092*Z4092^4)</f>
        <v>43914.664953363266</v>
      </c>
      <c r="Y4092">
        <f t="shared" si="383"/>
        <v>0.1584893192461112</v>
      </c>
      <c r="Z4092">
        <f>constants!$B$4/T4092</f>
        <v>0.32844969378252531</v>
      </c>
    </row>
    <row r="4093" spans="1:26" x14ac:dyDescent="0.3">
      <c r="A4093">
        <v>4093</v>
      </c>
      <c r="B4093" s="1">
        <v>45208.674305555556</v>
      </c>
      <c r="C4093">
        <v>78545614</v>
      </c>
      <c r="D4093" s="3" t="s">
        <v>8203</v>
      </c>
      <c r="E4093" t="s">
        <v>8204</v>
      </c>
      <c r="F4093">
        <v>-54</v>
      </c>
      <c r="G4093" t="s">
        <v>19</v>
      </c>
      <c r="H4093">
        <v>1054</v>
      </c>
      <c r="I4093">
        <v>4064</v>
      </c>
      <c r="J4093">
        <v>1</v>
      </c>
      <c r="K4093">
        <v>1</v>
      </c>
      <c r="L4093">
        <v>21</v>
      </c>
      <c r="M4093">
        <v>1</v>
      </c>
      <c r="N4093">
        <v>0</v>
      </c>
      <c r="O4093">
        <v>1</v>
      </c>
      <c r="P4093" s="2" t="s">
        <v>8203</v>
      </c>
      <c r="Q4093">
        <v>2</v>
      </c>
      <c r="R4093" s="4">
        <f t="shared" si="378"/>
        <v>78.545614</v>
      </c>
      <c r="S4093">
        <f t="shared" si="379"/>
        <v>65.875</v>
      </c>
      <c r="T4093">
        <f t="shared" si="380"/>
        <v>912750000</v>
      </c>
      <c r="U4093">
        <f t="shared" si="381"/>
        <v>6.2340979219672459</v>
      </c>
      <c r="V4093">
        <f>W4093+(constants!$B$1*(50-FLOOR(L4093,1)))</f>
        <v>32.705044580326906</v>
      </c>
      <c r="W4093">
        <f t="shared" si="382"/>
        <v>32.426095736540006</v>
      </c>
      <c r="X4093">
        <f>constants!$B$2*constants!$B$3^2/(Y4093*Z4093^4)</f>
        <v>1748274.3010388291</v>
      </c>
      <c r="Y4093">
        <f t="shared" si="383"/>
        <v>3.9810717055349656E-3</v>
      </c>
      <c r="Z4093">
        <f>constants!$B$4/T4093</f>
        <v>0.32844969378252531</v>
      </c>
    </row>
    <row r="4094" spans="1:26" x14ac:dyDescent="0.3">
      <c r="A4094">
        <v>4094</v>
      </c>
      <c r="B4094" s="1">
        <v>45208.674305555556</v>
      </c>
      <c r="C4094">
        <v>78558136</v>
      </c>
      <c r="D4094" s="3" t="s">
        <v>8205</v>
      </c>
      <c r="E4094" t="s">
        <v>8206</v>
      </c>
      <c r="F4094">
        <v>-54</v>
      </c>
      <c r="G4094" t="s">
        <v>50</v>
      </c>
      <c r="H4094">
        <v>-625</v>
      </c>
      <c r="I4094">
        <v>3120</v>
      </c>
      <c r="J4094">
        <v>1</v>
      </c>
      <c r="K4094">
        <v>1</v>
      </c>
      <c r="L4094">
        <v>21</v>
      </c>
      <c r="M4094">
        <v>1</v>
      </c>
      <c r="N4094">
        <v>0</v>
      </c>
      <c r="O4094">
        <v>1</v>
      </c>
      <c r="P4094" s="2" t="s">
        <v>8205</v>
      </c>
      <c r="Q4094">
        <v>2</v>
      </c>
      <c r="R4094" s="4">
        <f t="shared" si="378"/>
        <v>78.558136000000005</v>
      </c>
      <c r="S4094">
        <f t="shared" si="379"/>
        <v>-39.0625</v>
      </c>
      <c r="T4094">
        <f t="shared" si="380"/>
        <v>912750000</v>
      </c>
      <c r="U4094">
        <f t="shared" si="381"/>
        <v>4.7860200582032002</v>
      </c>
      <c r="V4094">
        <f>W4094+(constants!$B$1*(50-FLOOR(L4094,1)))</f>
        <v>32.705044580326906</v>
      </c>
      <c r="W4094">
        <f t="shared" si="382"/>
        <v>32.426095736540006</v>
      </c>
      <c r="X4094">
        <f>constants!$B$2*constants!$B$3^2/(Y4094*Z4094^4)</f>
        <v>1748274.3010388291</v>
      </c>
      <c r="Y4094">
        <f t="shared" si="383"/>
        <v>3.9810717055349656E-3</v>
      </c>
      <c r="Z4094">
        <f>constants!$B$4/T4094</f>
        <v>0.32844969378252531</v>
      </c>
    </row>
    <row r="4095" spans="1:26" x14ac:dyDescent="0.3">
      <c r="A4095">
        <v>4095</v>
      </c>
      <c r="B4095" s="1">
        <v>45208.674305555556</v>
      </c>
      <c r="C4095">
        <v>78570666</v>
      </c>
      <c r="D4095" s="3" t="s">
        <v>8207</v>
      </c>
      <c r="E4095" t="s">
        <v>8208</v>
      </c>
      <c r="F4095">
        <v>-38</v>
      </c>
      <c r="G4095" t="s">
        <v>22</v>
      </c>
      <c r="H4095">
        <v>273</v>
      </c>
      <c r="I4095">
        <v>2436</v>
      </c>
      <c r="J4095">
        <v>1</v>
      </c>
      <c r="K4095">
        <v>1</v>
      </c>
      <c r="L4095">
        <v>21</v>
      </c>
      <c r="M4095">
        <v>1</v>
      </c>
      <c r="N4095">
        <v>0</v>
      </c>
      <c r="O4095">
        <v>1</v>
      </c>
      <c r="P4095" s="2" t="s">
        <v>8207</v>
      </c>
      <c r="Q4095">
        <v>2</v>
      </c>
      <c r="R4095" s="4">
        <f t="shared" si="378"/>
        <v>78.570666000000003</v>
      </c>
      <c r="S4095">
        <f t="shared" si="379"/>
        <v>17.0625</v>
      </c>
      <c r="T4095">
        <f t="shared" si="380"/>
        <v>912750000</v>
      </c>
      <c r="U4095">
        <f t="shared" si="381"/>
        <v>3.7367771992894219</v>
      </c>
      <c r="V4095">
        <f>W4095+(constants!$B$1*(50-FLOOR(L4095,1)))</f>
        <v>16.705044580326902</v>
      </c>
      <c r="W4095">
        <f t="shared" si="382"/>
        <v>16.426095736540002</v>
      </c>
      <c r="X4095">
        <f>constants!$B$2*constants!$B$3^2/(Y4095*Z4095^4)</f>
        <v>43914.664953363266</v>
      </c>
      <c r="Y4095">
        <f t="shared" si="383"/>
        <v>0.1584893192461112</v>
      </c>
      <c r="Z4095">
        <f>constants!$B$4/T4095</f>
        <v>0.32844969378252531</v>
      </c>
    </row>
    <row r="4096" spans="1:26" x14ac:dyDescent="0.3">
      <c r="A4096">
        <v>4096</v>
      </c>
      <c r="B4096" s="1">
        <v>45208.674305555556</v>
      </c>
      <c r="C4096">
        <v>78590060</v>
      </c>
      <c r="D4096" s="3" t="s">
        <v>8209</v>
      </c>
      <c r="E4096" t="s">
        <v>8210</v>
      </c>
      <c r="F4096">
        <v>-38</v>
      </c>
      <c r="G4096" t="s">
        <v>22</v>
      </c>
      <c r="H4096">
        <v>273</v>
      </c>
      <c r="I4096">
        <v>2408</v>
      </c>
      <c r="J4096">
        <v>1</v>
      </c>
      <c r="K4096">
        <v>1</v>
      </c>
      <c r="L4096">
        <v>21</v>
      </c>
      <c r="M4096">
        <v>1</v>
      </c>
      <c r="N4096">
        <v>0</v>
      </c>
      <c r="O4096">
        <v>1</v>
      </c>
      <c r="P4096" s="2" t="s">
        <v>8209</v>
      </c>
      <c r="Q4096">
        <v>2</v>
      </c>
      <c r="R4096" s="4">
        <f t="shared" si="378"/>
        <v>78.590059999999994</v>
      </c>
      <c r="S4096">
        <f t="shared" si="379"/>
        <v>17.0625</v>
      </c>
      <c r="T4096">
        <f t="shared" si="380"/>
        <v>912750000</v>
      </c>
      <c r="U4096">
        <f t="shared" si="381"/>
        <v>3.6938257372286238</v>
      </c>
      <c r="V4096">
        <f>W4096+(constants!$B$1*(50-FLOOR(L4096,1)))</f>
        <v>16.705044580326902</v>
      </c>
      <c r="W4096">
        <f t="shared" si="382"/>
        <v>16.426095736540002</v>
      </c>
      <c r="X4096">
        <f>constants!$B$2*constants!$B$3^2/(Y4096*Z4096^4)</f>
        <v>43914.664953363266</v>
      </c>
      <c r="Y4096">
        <f t="shared" si="383"/>
        <v>0.1584893192461112</v>
      </c>
      <c r="Z4096">
        <f>constants!$B$4/T4096</f>
        <v>0.32844969378252531</v>
      </c>
    </row>
    <row r="4097" spans="1:26" x14ac:dyDescent="0.3">
      <c r="A4097">
        <v>4097</v>
      </c>
      <c r="B4097" s="1">
        <v>45208.674305555556</v>
      </c>
      <c r="C4097">
        <v>78610092</v>
      </c>
      <c r="D4097" s="3" t="s">
        <v>8211</v>
      </c>
      <c r="E4097" t="s">
        <v>8212</v>
      </c>
      <c r="F4097">
        <v>-56</v>
      </c>
      <c r="G4097" t="s">
        <v>50</v>
      </c>
      <c r="H4097">
        <v>-351</v>
      </c>
      <c r="I4097">
        <v>48</v>
      </c>
      <c r="J4097">
        <v>1</v>
      </c>
      <c r="K4097">
        <v>1</v>
      </c>
      <c r="L4097">
        <v>22</v>
      </c>
      <c r="M4097">
        <v>1</v>
      </c>
      <c r="N4097">
        <v>0</v>
      </c>
      <c r="O4097">
        <v>1</v>
      </c>
      <c r="P4097" s="2" t="s">
        <v>8211</v>
      </c>
      <c r="Q4097">
        <v>2</v>
      </c>
      <c r="R4097" s="4">
        <f t="shared" si="378"/>
        <v>78.610091999999995</v>
      </c>
      <c r="S4097">
        <f t="shared" si="379"/>
        <v>-21.9375</v>
      </c>
      <c r="T4097">
        <f t="shared" si="380"/>
        <v>913250000</v>
      </c>
      <c r="U4097">
        <f t="shared" si="381"/>
        <v>7.3631077818510776E-2</v>
      </c>
      <c r="V4097">
        <f>W4097+(constants!$B$1*(50-FLOOR(L4097,1)))</f>
        <v>34.704939225166648</v>
      </c>
      <c r="W4097">
        <f t="shared" si="382"/>
        <v>34.435609307027569</v>
      </c>
      <c r="X4097">
        <f>constants!$B$2*constants!$B$3^2/(Y4097*Z4097^4)</f>
        <v>2776904.4132675631</v>
      </c>
      <c r="Y4097">
        <f t="shared" si="383"/>
        <v>2.5118864315095807E-3</v>
      </c>
      <c r="Z4097">
        <f>constants!$B$4/T4097</f>
        <v>0.32826986914864492</v>
      </c>
    </row>
    <row r="4098" spans="1:26" x14ac:dyDescent="0.3">
      <c r="A4098">
        <v>4098</v>
      </c>
      <c r="B4098" s="1">
        <v>45208.674305555556</v>
      </c>
      <c r="C4098">
        <v>78623321</v>
      </c>
      <c r="D4098" s="3" t="s">
        <v>8213</v>
      </c>
      <c r="E4098" t="s">
        <v>8214</v>
      </c>
      <c r="F4098">
        <v>-57</v>
      </c>
      <c r="G4098" t="s">
        <v>25</v>
      </c>
      <c r="H4098">
        <v>-39</v>
      </c>
      <c r="I4098">
        <v>2024</v>
      </c>
      <c r="J4098">
        <v>1</v>
      </c>
      <c r="K4098">
        <v>1</v>
      </c>
      <c r="L4098">
        <v>22</v>
      </c>
      <c r="M4098">
        <v>1</v>
      </c>
      <c r="N4098">
        <v>0</v>
      </c>
      <c r="O4098">
        <v>1</v>
      </c>
      <c r="P4098" s="2" t="s">
        <v>8213</v>
      </c>
      <c r="Q4098">
        <v>2</v>
      </c>
      <c r="R4098" s="4">
        <f t="shared" si="378"/>
        <v>78.623321000000004</v>
      </c>
      <c r="S4098">
        <f t="shared" si="379"/>
        <v>-2.4375</v>
      </c>
      <c r="T4098">
        <f t="shared" si="380"/>
        <v>913250000</v>
      </c>
      <c r="U4098">
        <f t="shared" si="381"/>
        <v>3.1047771146805379</v>
      </c>
      <c r="V4098">
        <f>W4098+(constants!$B$1*(50-FLOOR(L4098,1)))</f>
        <v>35.704939225166655</v>
      </c>
      <c r="W4098">
        <f t="shared" si="382"/>
        <v>35.435609307027576</v>
      </c>
      <c r="X4098">
        <f>constants!$B$2*constants!$B$3^2/(Y4098*Z4098^4)</f>
        <v>3495915.5319859162</v>
      </c>
      <c r="Y4098">
        <f t="shared" si="383"/>
        <v>1.995262314968875E-3</v>
      </c>
      <c r="Z4098">
        <f>constants!$B$4/T4098</f>
        <v>0.32826986914864492</v>
      </c>
    </row>
    <row r="4099" spans="1:26" x14ac:dyDescent="0.3">
      <c r="A4099">
        <v>4099</v>
      </c>
      <c r="B4099" s="1">
        <v>45208.674305555556</v>
      </c>
      <c r="C4099">
        <v>78635521</v>
      </c>
      <c r="D4099" s="3" t="s">
        <v>8215</v>
      </c>
      <c r="E4099" t="s">
        <v>8216</v>
      </c>
      <c r="F4099">
        <v>-57</v>
      </c>
      <c r="G4099" t="s">
        <v>25</v>
      </c>
      <c r="H4099">
        <v>859</v>
      </c>
      <c r="I4099">
        <v>1940</v>
      </c>
      <c r="J4099">
        <v>1</v>
      </c>
      <c r="K4099">
        <v>1</v>
      </c>
      <c r="L4099">
        <v>22</v>
      </c>
      <c r="M4099">
        <v>1</v>
      </c>
      <c r="N4099">
        <v>0</v>
      </c>
      <c r="O4099">
        <v>1</v>
      </c>
      <c r="P4099" s="2" t="s">
        <v>8215</v>
      </c>
      <c r="Q4099">
        <v>2</v>
      </c>
      <c r="R4099" s="4">
        <f t="shared" ref="R4099:R4162" si="384">C4099/10^6</f>
        <v>78.635520999999997</v>
      </c>
      <c r="S4099">
        <f t="shared" ref="S4099:S4162" si="385">H4099/16</f>
        <v>53.6875</v>
      </c>
      <c r="T4099">
        <f t="shared" ref="T4099:T4162" si="386">IF(OR(L4099&lt;1,L4099&gt;50),-1,10^6*(902.75+(L4099-1)/2))</f>
        <v>913250000</v>
      </c>
      <c r="U4099">
        <f t="shared" ref="U4099:U4162" si="387">I4099*PI()/2048</f>
        <v>2.9759227284981438</v>
      </c>
      <c r="V4099">
        <f>W4099+(constants!$B$1*(50-FLOOR(L4099,1)))</f>
        <v>35.704939225166655</v>
      </c>
      <c r="W4099">
        <f t="shared" ref="W4099:W4162" si="388">10*LOG10(X4099/1000)</f>
        <v>35.435609307027576</v>
      </c>
      <c r="X4099">
        <f>constants!$B$2*constants!$B$3^2/(Y4099*Z4099^4)</f>
        <v>3495915.5319859162</v>
      </c>
      <c r="Y4099">
        <f t="shared" ref="Y4099:Y4162" si="389">1000*10^(F4099/10)</f>
        <v>1.995262314968875E-3</v>
      </c>
      <c r="Z4099">
        <f>constants!$B$4/T4099</f>
        <v>0.32826986914864492</v>
      </c>
    </row>
    <row r="4100" spans="1:26" x14ac:dyDescent="0.3">
      <c r="A4100">
        <v>4100</v>
      </c>
      <c r="B4100" s="1">
        <v>45208.674305555556</v>
      </c>
      <c r="C4100">
        <v>78660658</v>
      </c>
      <c r="D4100" s="3" t="s">
        <v>8217</v>
      </c>
      <c r="E4100" t="s">
        <v>8218</v>
      </c>
      <c r="F4100">
        <v>-54</v>
      </c>
      <c r="G4100" t="s">
        <v>19</v>
      </c>
      <c r="H4100">
        <v>703</v>
      </c>
      <c r="I4100">
        <v>2636</v>
      </c>
      <c r="J4100">
        <v>1</v>
      </c>
      <c r="K4100">
        <v>1</v>
      </c>
      <c r="L4100">
        <v>22</v>
      </c>
      <c r="M4100">
        <v>1</v>
      </c>
      <c r="N4100">
        <v>0</v>
      </c>
      <c r="O4100">
        <v>1</v>
      </c>
      <c r="P4100" s="2" t="s">
        <v>8217</v>
      </c>
      <c r="Q4100">
        <v>2</v>
      </c>
      <c r="R4100" s="4">
        <f t="shared" si="384"/>
        <v>78.660657999999998</v>
      </c>
      <c r="S4100">
        <f t="shared" si="385"/>
        <v>43.9375</v>
      </c>
      <c r="T4100">
        <f t="shared" si="386"/>
        <v>913250000</v>
      </c>
      <c r="U4100">
        <f t="shared" si="387"/>
        <v>4.04357335686655</v>
      </c>
      <c r="V4100">
        <f>W4100+(constants!$B$1*(50-FLOOR(L4100,1)))</f>
        <v>32.704939225166655</v>
      </c>
      <c r="W4100">
        <f t="shared" si="388"/>
        <v>32.435609307027576</v>
      </c>
      <c r="X4100">
        <f>constants!$B$2*constants!$B$3^2/(Y4100*Z4100^4)</f>
        <v>1752108.2344706343</v>
      </c>
      <c r="Y4100">
        <f t="shared" si="389"/>
        <v>3.9810717055349656E-3</v>
      </c>
      <c r="Z4100">
        <f>constants!$B$4/T4100</f>
        <v>0.32826986914864492</v>
      </c>
    </row>
    <row r="4101" spans="1:26" x14ac:dyDescent="0.3">
      <c r="A4101">
        <v>4101</v>
      </c>
      <c r="B4101" s="1">
        <v>45208.674305555556</v>
      </c>
      <c r="C4101">
        <v>78672656</v>
      </c>
      <c r="D4101" s="3" t="s">
        <v>8219</v>
      </c>
      <c r="E4101" t="s">
        <v>8220</v>
      </c>
      <c r="F4101">
        <v>-58</v>
      </c>
      <c r="G4101" t="s">
        <v>25</v>
      </c>
      <c r="H4101">
        <v>-1757</v>
      </c>
      <c r="I4101">
        <v>2036</v>
      </c>
      <c r="J4101">
        <v>1</v>
      </c>
      <c r="K4101">
        <v>1</v>
      </c>
      <c r="L4101">
        <v>22</v>
      </c>
      <c r="M4101">
        <v>1</v>
      </c>
      <c r="N4101">
        <v>0</v>
      </c>
      <c r="O4101">
        <v>1</v>
      </c>
      <c r="P4101" s="2" t="s">
        <v>8219</v>
      </c>
      <c r="Q4101">
        <v>2</v>
      </c>
      <c r="R4101" s="4">
        <f t="shared" si="384"/>
        <v>78.672656000000003</v>
      </c>
      <c r="S4101">
        <f t="shared" si="385"/>
        <v>-109.8125</v>
      </c>
      <c r="T4101">
        <f t="shared" si="386"/>
        <v>913250000</v>
      </c>
      <c r="U4101">
        <f t="shared" si="387"/>
        <v>3.1231848841351653</v>
      </c>
      <c r="V4101">
        <f>W4101+(constants!$B$1*(50-FLOOR(L4101,1)))</f>
        <v>36.704939225166655</v>
      </c>
      <c r="W4101">
        <f t="shared" si="388"/>
        <v>36.435609307027576</v>
      </c>
      <c r="X4101">
        <f>constants!$B$2*constants!$B$3^2/(Y4101*Z4101^4)</f>
        <v>4401096.9007029915</v>
      </c>
      <c r="Y4101">
        <f t="shared" si="389"/>
        <v>1.584893192461111E-3</v>
      </c>
      <c r="Z4101">
        <f>constants!$B$4/T4101</f>
        <v>0.32826986914864492</v>
      </c>
    </row>
    <row r="4102" spans="1:26" x14ac:dyDescent="0.3">
      <c r="A4102">
        <v>4102</v>
      </c>
      <c r="B4102" s="1">
        <v>45208.674305555556</v>
      </c>
      <c r="C4102">
        <v>78699982</v>
      </c>
      <c r="D4102" s="3" t="s">
        <v>8221</v>
      </c>
      <c r="E4102" t="s">
        <v>8222</v>
      </c>
      <c r="F4102">
        <v>-38</v>
      </c>
      <c r="G4102" t="s">
        <v>22</v>
      </c>
      <c r="H4102">
        <v>429</v>
      </c>
      <c r="I4102">
        <v>212</v>
      </c>
      <c r="J4102">
        <v>1</v>
      </c>
      <c r="K4102">
        <v>1</v>
      </c>
      <c r="L4102">
        <v>22</v>
      </c>
      <c r="M4102">
        <v>1</v>
      </c>
      <c r="N4102">
        <v>0</v>
      </c>
      <c r="O4102">
        <v>1</v>
      </c>
      <c r="P4102" s="2" t="s">
        <v>8221</v>
      </c>
      <c r="Q4102">
        <v>2</v>
      </c>
      <c r="R4102" s="4">
        <f t="shared" si="384"/>
        <v>78.699982000000006</v>
      </c>
      <c r="S4102">
        <f t="shared" si="385"/>
        <v>26.8125</v>
      </c>
      <c r="T4102">
        <f t="shared" si="386"/>
        <v>913250000</v>
      </c>
      <c r="U4102">
        <f t="shared" si="387"/>
        <v>0.32520392703175593</v>
      </c>
      <c r="V4102">
        <f>W4102+(constants!$B$1*(50-FLOOR(L4102,1)))</f>
        <v>16.704939225166648</v>
      </c>
      <c r="W4102">
        <f t="shared" si="388"/>
        <v>16.435609307027573</v>
      </c>
      <c r="X4102">
        <f>constants!$B$2*constants!$B$3^2/(Y4102*Z4102^4)</f>
        <v>44010.969007029882</v>
      </c>
      <c r="Y4102">
        <f t="shared" si="389"/>
        <v>0.1584893192461112</v>
      </c>
      <c r="Z4102">
        <f>constants!$B$4/T4102</f>
        <v>0.32826986914864492</v>
      </c>
    </row>
    <row r="4103" spans="1:26" x14ac:dyDescent="0.3">
      <c r="A4103">
        <v>4103</v>
      </c>
      <c r="B4103" s="1">
        <v>45208.674305555556</v>
      </c>
      <c r="C4103">
        <v>78713009</v>
      </c>
      <c r="D4103" s="3" t="s">
        <v>8223</v>
      </c>
      <c r="E4103" t="s">
        <v>8224</v>
      </c>
      <c r="F4103">
        <v>-57</v>
      </c>
      <c r="G4103" t="s">
        <v>25</v>
      </c>
      <c r="H4103">
        <v>1406</v>
      </c>
      <c r="I4103">
        <v>1880</v>
      </c>
      <c r="J4103">
        <v>1</v>
      </c>
      <c r="K4103">
        <v>1</v>
      </c>
      <c r="L4103">
        <v>22</v>
      </c>
      <c r="M4103">
        <v>1</v>
      </c>
      <c r="N4103">
        <v>0</v>
      </c>
      <c r="O4103">
        <v>1</v>
      </c>
      <c r="P4103" s="2" t="s">
        <v>8223</v>
      </c>
      <c r="Q4103">
        <v>2</v>
      </c>
      <c r="R4103" s="4">
        <f t="shared" si="384"/>
        <v>78.713009</v>
      </c>
      <c r="S4103">
        <f t="shared" si="385"/>
        <v>87.875</v>
      </c>
      <c r="T4103">
        <f t="shared" si="386"/>
        <v>913250000</v>
      </c>
      <c r="U4103">
        <f t="shared" si="387"/>
        <v>2.8838838812250054</v>
      </c>
      <c r="V4103">
        <f>W4103+(constants!$B$1*(50-FLOOR(L4103,1)))</f>
        <v>35.704939225166655</v>
      </c>
      <c r="W4103">
        <f t="shared" si="388"/>
        <v>35.435609307027576</v>
      </c>
      <c r="X4103">
        <f>constants!$B$2*constants!$B$3^2/(Y4103*Z4103^4)</f>
        <v>3495915.5319859162</v>
      </c>
      <c r="Y4103">
        <f t="shared" si="389"/>
        <v>1.995262314968875E-3</v>
      </c>
      <c r="Z4103">
        <f>constants!$B$4/T4103</f>
        <v>0.32826986914864492</v>
      </c>
    </row>
    <row r="4104" spans="1:26" x14ac:dyDescent="0.3">
      <c r="A4104">
        <v>4104</v>
      </c>
      <c r="B4104" s="1">
        <v>45208.674305555556</v>
      </c>
      <c r="C4104">
        <v>78724936</v>
      </c>
      <c r="D4104" s="3" t="s">
        <v>8225</v>
      </c>
      <c r="E4104" t="s">
        <v>8226</v>
      </c>
      <c r="F4104">
        <v>-38</v>
      </c>
      <c r="G4104" t="s">
        <v>22</v>
      </c>
      <c r="H4104">
        <v>39</v>
      </c>
      <c r="I4104">
        <v>204</v>
      </c>
      <c r="J4104">
        <v>1</v>
      </c>
      <c r="K4104">
        <v>1</v>
      </c>
      <c r="L4104">
        <v>22</v>
      </c>
      <c r="M4104">
        <v>1</v>
      </c>
      <c r="N4104">
        <v>0</v>
      </c>
      <c r="O4104">
        <v>1</v>
      </c>
      <c r="P4104" s="2" t="s">
        <v>8225</v>
      </c>
      <c r="Q4104">
        <v>2</v>
      </c>
      <c r="R4104" s="4">
        <f t="shared" si="384"/>
        <v>78.724936</v>
      </c>
      <c r="S4104">
        <f t="shared" si="385"/>
        <v>2.4375</v>
      </c>
      <c r="T4104">
        <f t="shared" si="386"/>
        <v>913250000</v>
      </c>
      <c r="U4104">
        <f t="shared" si="387"/>
        <v>0.31293208072867079</v>
      </c>
      <c r="V4104">
        <f>W4104+(constants!$B$1*(50-FLOOR(L4104,1)))</f>
        <v>16.704939225166648</v>
      </c>
      <c r="W4104">
        <f t="shared" si="388"/>
        <v>16.435609307027573</v>
      </c>
      <c r="X4104">
        <f>constants!$B$2*constants!$B$3^2/(Y4104*Z4104^4)</f>
        <v>44010.969007029882</v>
      </c>
      <c r="Y4104">
        <f t="shared" si="389"/>
        <v>0.1584893192461112</v>
      </c>
      <c r="Z4104">
        <f>constants!$B$4/T4104</f>
        <v>0.32826986914864492</v>
      </c>
    </row>
    <row r="4105" spans="1:26" x14ac:dyDescent="0.3">
      <c r="A4105">
        <v>4105</v>
      </c>
      <c r="B4105" s="1">
        <v>45208.674305555556</v>
      </c>
      <c r="C4105">
        <v>78737232</v>
      </c>
      <c r="D4105" s="3" t="s">
        <v>8227</v>
      </c>
      <c r="E4105" t="s">
        <v>8228</v>
      </c>
      <c r="F4105">
        <v>-56</v>
      </c>
      <c r="G4105" t="s">
        <v>50</v>
      </c>
      <c r="H4105">
        <v>-1562</v>
      </c>
      <c r="I4105">
        <v>180</v>
      </c>
      <c r="J4105">
        <v>1</v>
      </c>
      <c r="K4105">
        <v>1</v>
      </c>
      <c r="L4105">
        <v>22</v>
      </c>
      <c r="M4105">
        <v>1</v>
      </c>
      <c r="N4105">
        <v>0</v>
      </c>
      <c r="O4105">
        <v>1</v>
      </c>
      <c r="P4105" s="2" t="s">
        <v>8227</v>
      </c>
      <c r="Q4105">
        <v>2</v>
      </c>
      <c r="R4105" s="4">
        <f t="shared" si="384"/>
        <v>78.737232000000006</v>
      </c>
      <c r="S4105">
        <f t="shared" si="385"/>
        <v>-97.625</v>
      </c>
      <c r="T4105">
        <f t="shared" si="386"/>
        <v>913250000</v>
      </c>
      <c r="U4105">
        <f t="shared" si="387"/>
        <v>0.27611654181941542</v>
      </c>
      <c r="V4105">
        <f>W4105+(constants!$B$1*(50-FLOOR(L4105,1)))</f>
        <v>34.704939225166648</v>
      </c>
      <c r="W4105">
        <f t="shared" si="388"/>
        <v>34.435609307027569</v>
      </c>
      <c r="X4105">
        <f>constants!$B$2*constants!$B$3^2/(Y4105*Z4105^4)</f>
        <v>2776904.4132675631</v>
      </c>
      <c r="Y4105">
        <f t="shared" si="389"/>
        <v>2.5118864315095807E-3</v>
      </c>
      <c r="Z4105">
        <f>constants!$B$4/T4105</f>
        <v>0.32826986914864492</v>
      </c>
    </row>
    <row r="4106" spans="1:26" x14ac:dyDescent="0.3">
      <c r="A4106">
        <v>4106</v>
      </c>
      <c r="B4106" s="1">
        <v>45208.674305555556</v>
      </c>
      <c r="C4106">
        <v>78760580</v>
      </c>
      <c r="D4106" s="3" t="s">
        <v>8229</v>
      </c>
      <c r="E4106" t="s">
        <v>8230</v>
      </c>
      <c r="F4106">
        <v>-53</v>
      </c>
      <c r="G4106" t="s">
        <v>19</v>
      </c>
      <c r="H4106">
        <v>-1523</v>
      </c>
      <c r="I4106">
        <v>2688</v>
      </c>
      <c r="J4106">
        <v>1</v>
      </c>
      <c r="K4106">
        <v>1</v>
      </c>
      <c r="L4106">
        <v>22</v>
      </c>
      <c r="M4106">
        <v>1</v>
      </c>
      <c r="N4106">
        <v>0</v>
      </c>
      <c r="O4106">
        <v>1</v>
      </c>
      <c r="P4106" s="2" t="s">
        <v>8229</v>
      </c>
      <c r="Q4106">
        <v>2</v>
      </c>
      <c r="R4106" s="4">
        <f t="shared" si="384"/>
        <v>78.760580000000004</v>
      </c>
      <c r="S4106">
        <f t="shared" si="385"/>
        <v>-95.1875</v>
      </c>
      <c r="T4106">
        <f t="shared" si="386"/>
        <v>913250000</v>
      </c>
      <c r="U4106">
        <f t="shared" si="387"/>
        <v>4.1233403578366037</v>
      </c>
      <c r="V4106">
        <f>W4106+(constants!$B$1*(50-FLOOR(L4106,1)))</f>
        <v>31.704939225166644</v>
      </c>
      <c r="W4106">
        <f t="shared" si="388"/>
        <v>31.435609307027569</v>
      </c>
      <c r="X4106">
        <f>constants!$B$2*constants!$B$3^2/(Y4106*Z4106^4)</f>
        <v>1391749.040932935</v>
      </c>
      <c r="Y4106">
        <f t="shared" si="389"/>
        <v>5.0118723362727194E-3</v>
      </c>
      <c r="Z4106">
        <f>constants!$B$4/T4106</f>
        <v>0.32826986914864492</v>
      </c>
    </row>
    <row r="4107" spans="1:26" x14ac:dyDescent="0.3">
      <c r="A4107">
        <v>4107</v>
      </c>
      <c r="B4107" s="1">
        <v>45208.674305555556</v>
      </c>
      <c r="C4107">
        <v>78772591</v>
      </c>
      <c r="D4107" s="3" t="s">
        <v>8231</v>
      </c>
      <c r="E4107" t="s">
        <v>8232</v>
      </c>
      <c r="F4107">
        <v>-38</v>
      </c>
      <c r="G4107" t="s">
        <v>22</v>
      </c>
      <c r="H4107">
        <v>351</v>
      </c>
      <c r="I4107">
        <v>204</v>
      </c>
      <c r="J4107">
        <v>1</v>
      </c>
      <c r="K4107">
        <v>1</v>
      </c>
      <c r="L4107">
        <v>22</v>
      </c>
      <c r="M4107">
        <v>1</v>
      </c>
      <c r="N4107">
        <v>0</v>
      </c>
      <c r="O4107">
        <v>1</v>
      </c>
      <c r="P4107" s="2" t="s">
        <v>8231</v>
      </c>
      <c r="Q4107">
        <v>2</v>
      </c>
      <c r="R4107" s="4">
        <f t="shared" si="384"/>
        <v>78.772591000000006</v>
      </c>
      <c r="S4107">
        <f t="shared" si="385"/>
        <v>21.9375</v>
      </c>
      <c r="T4107">
        <f t="shared" si="386"/>
        <v>913250000</v>
      </c>
      <c r="U4107">
        <f t="shared" si="387"/>
        <v>0.31293208072867079</v>
      </c>
      <c r="V4107">
        <f>W4107+(constants!$B$1*(50-FLOOR(L4107,1)))</f>
        <v>16.704939225166648</v>
      </c>
      <c r="W4107">
        <f t="shared" si="388"/>
        <v>16.435609307027573</v>
      </c>
      <c r="X4107">
        <f>constants!$B$2*constants!$B$3^2/(Y4107*Z4107^4)</f>
        <v>44010.969007029882</v>
      </c>
      <c r="Y4107">
        <f t="shared" si="389"/>
        <v>0.1584893192461112</v>
      </c>
      <c r="Z4107">
        <f>constants!$B$4/T4107</f>
        <v>0.32826986914864492</v>
      </c>
    </row>
    <row r="4108" spans="1:26" x14ac:dyDescent="0.3">
      <c r="A4108">
        <v>4108</v>
      </c>
      <c r="B4108" s="1">
        <v>45208.674305555556</v>
      </c>
      <c r="C4108">
        <v>78800222</v>
      </c>
      <c r="D4108" s="3" t="s">
        <v>8233</v>
      </c>
      <c r="E4108" t="s">
        <v>8234</v>
      </c>
      <c r="F4108">
        <v>-56</v>
      </c>
      <c r="G4108" t="s">
        <v>50</v>
      </c>
      <c r="H4108">
        <v>-1679</v>
      </c>
      <c r="I4108">
        <v>232</v>
      </c>
      <c r="J4108">
        <v>1</v>
      </c>
      <c r="K4108">
        <v>1</v>
      </c>
      <c r="L4108">
        <v>22</v>
      </c>
      <c r="M4108">
        <v>1</v>
      </c>
      <c r="N4108">
        <v>0</v>
      </c>
      <c r="O4108">
        <v>1</v>
      </c>
      <c r="P4108" s="2" t="s">
        <v>8233</v>
      </c>
      <c r="Q4108">
        <v>2</v>
      </c>
      <c r="R4108" s="4">
        <f t="shared" si="384"/>
        <v>78.800222000000005</v>
      </c>
      <c r="S4108">
        <f t="shared" si="385"/>
        <v>-104.9375</v>
      </c>
      <c r="T4108">
        <f t="shared" si="386"/>
        <v>913250000</v>
      </c>
      <c r="U4108">
        <f t="shared" si="387"/>
        <v>0.35588354278946877</v>
      </c>
      <c r="V4108">
        <f>W4108+(constants!$B$1*(50-FLOOR(L4108,1)))</f>
        <v>34.704939225166648</v>
      </c>
      <c r="W4108">
        <f t="shared" si="388"/>
        <v>34.435609307027569</v>
      </c>
      <c r="X4108">
        <f>constants!$B$2*constants!$B$3^2/(Y4108*Z4108^4)</f>
        <v>2776904.4132675631</v>
      </c>
      <c r="Y4108">
        <f t="shared" si="389"/>
        <v>2.5118864315095807E-3</v>
      </c>
      <c r="Z4108">
        <f>constants!$B$4/T4108</f>
        <v>0.32826986914864492</v>
      </c>
    </row>
    <row r="4109" spans="1:26" x14ac:dyDescent="0.3">
      <c r="A4109">
        <v>4109</v>
      </c>
      <c r="B4109" s="1">
        <v>45208.674305555556</v>
      </c>
      <c r="C4109">
        <v>78819873</v>
      </c>
      <c r="D4109" s="3" t="s">
        <v>8235</v>
      </c>
      <c r="E4109" t="s">
        <v>8236</v>
      </c>
      <c r="F4109">
        <v>-38</v>
      </c>
      <c r="G4109" t="s">
        <v>22</v>
      </c>
      <c r="H4109">
        <v>-390</v>
      </c>
      <c r="I4109">
        <v>220</v>
      </c>
      <c r="J4109">
        <v>1</v>
      </c>
      <c r="K4109">
        <v>1</v>
      </c>
      <c r="L4109">
        <v>23</v>
      </c>
      <c r="M4109">
        <v>1</v>
      </c>
      <c r="N4109">
        <v>0</v>
      </c>
      <c r="O4109">
        <v>1</v>
      </c>
      <c r="P4109" s="2" t="s">
        <v>8235</v>
      </c>
      <c r="Q4109">
        <v>2</v>
      </c>
      <c r="R4109" s="4">
        <f t="shared" si="384"/>
        <v>78.819873000000001</v>
      </c>
      <c r="S4109">
        <f t="shared" si="385"/>
        <v>-24.375</v>
      </c>
      <c r="T4109">
        <f t="shared" si="386"/>
        <v>913750000</v>
      </c>
      <c r="U4109">
        <f t="shared" si="387"/>
        <v>0.33747577333484108</v>
      </c>
      <c r="V4109">
        <f>W4109+(constants!$B$1*(50-FLOOR(L4109,1)))</f>
        <v>16.704828662797325</v>
      </c>
      <c r="W4109">
        <f t="shared" si="388"/>
        <v>16.445117670306075</v>
      </c>
      <c r="X4109">
        <f>constants!$B$2*constants!$B$3^2/(Y4109*Z4109^4)</f>
        <v>44107.431368690341</v>
      </c>
      <c r="Y4109">
        <f t="shared" si="389"/>
        <v>0.1584893192461112</v>
      </c>
      <c r="Z4109">
        <f>constants!$B$4/T4109</f>
        <v>0.32809024131326947</v>
      </c>
    </row>
    <row r="4110" spans="1:26" x14ac:dyDescent="0.3">
      <c r="A4110">
        <v>4110</v>
      </c>
      <c r="B4110" s="1">
        <v>45208.674305555556</v>
      </c>
      <c r="C4110">
        <v>78833040</v>
      </c>
      <c r="D4110" s="3" t="s">
        <v>8237</v>
      </c>
      <c r="E4110" t="s">
        <v>8238</v>
      </c>
      <c r="F4110">
        <v>-55</v>
      </c>
      <c r="G4110" t="s">
        <v>25</v>
      </c>
      <c r="H4110">
        <v>-390</v>
      </c>
      <c r="I4110">
        <v>1068</v>
      </c>
      <c r="J4110">
        <v>1</v>
      </c>
      <c r="K4110">
        <v>1</v>
      </c>
      <c r="L4110">
        <v>23</v>
      </c>
      <c r="M4110">
        <v>1</v>
      </c>
      <c r="N4110">
        <v>0</v>
      </c>
      <c r="O4110">
        <v>1</v>
      </c>
      <c r="P4110" s="2" t="s">
        <v>8237</v>
      </c>
      <c r="Q4110">
        <v>2</v>
      </c>
      <c r="R4110" s="4">
        <f t="shared" si="384"/>
        <v>78.833039999999997</v>
      </c>
      <c r="S4110">
        <f t="shared" si="385"/>
        <v>-24.375</v>
      </c>
      <c r="T4110">
        <f t="shared" si="386"/>
        <v>913750000</v>
      </c>
      <c r="U4110">
        <f t="shared" si="387"/>
        <v>1.6382914814618648</v>
      </c>
      <c r="V4110">
        <f>W4110+(constants!$B$1*(50-FLOOR(L4110,1)))</f>
        <v>33.704828662797325</v>
      </c>
      <c r="W4110">
        <f t="shared" si="388"/>
        <v>33.445117670306075</v>
      </c>
      <c r="X4110">
        <f>constants!$B$2*constants!$B$3^2/(Y4110*Z4110^4)</f>
        <v>2210608.1510078679</v>
      </c>
      <c r="Y4110">
        <f t="shared" si="389"/>
        <v>3.1622776601683768E-3</v>
      </c>
      <c r="Z4110">
        <f>constants!$B$4/T4110</f>
        <v>0.32809024131326947</v>
      </c>
    </row>
    <row r="4111" spans="1:26" x14ac:dyDescent="0.3">
      <c r="A4111">
        <v>4111</v>
      </c>
      <c r="B4111" s="1">
        <v>45208.674305555556</v>
      </c>
      <c r="C4111">
        <v>78860179</v>
      </c>
      <c r="D4111" s="3" t="s">
        <v>8239</v>
      </c>
      <c r="E4111" t="s">
        <v>8240</v>
      </c>
      <c r="F4111">
        <v>-38</v>
      </c>
      <c r="G4111" t="s">
        <v>22</v>
      </c>
      <c r="H4111">
        <v>312</v>
      </c>
      <c r="I4111">
        <v>192</v>
      </c>
      <c r="J4111">
        <v>1</v>
      </c>
      <c r="K4111">
        <v>1</v>
      </c>
      <c r="L4111">
        <v>23</v>
      </c>
      <c r="M4111">
        <v>1</v>
      </c>
      <c r="N4111">
        <v>0</v>
      </c>
      <c r="O4111">
        <v>1</v>
      </c>
      <c r="P4111" s="2" t="s">
        <v>8239</v>
      </c>
      <c r="Q4111">
        <v>2</v>
      </c>
      <c r="R4111" s="4">
        <f t="shared" si="384"/>
        <v>78.860179000000002</v>
      </c>
      <c r="S4111">
        <f t="shared" si="385"/>
        <v>19.5</v>
      </c>
      <c r="T4111">
        <f t="shared" si="386"/>
        <v>913750000</v>
      </c>
      <c r="U4111">
        <f t="shared" si="387"/>
        <v>0.2945243112740431</v>
      </c>
      <c r="V4111">
        <f>W4111+(constants!$B$1*(50-FLOOR(L4111,1)))</f>
        <v>16.704828662797325</v>
      </c>
      <c r="W4111">
        <f t="shared" si="388"/>
        <v>16.445117670306075</v>
      </c>
      <c r="X4111">
        <f>constants!$B$2*constants!$B$3^2/(Y4111*Z4111^4)</f>
        <v>44107.431368690341</v>
      </c>
      <c r="Y4111">
        <f t="shared" si="389"/>
        <v>0.1584893192461112</v>
      </c>
      <c r="Z4111">
        <f>constants!$B$4/T4111</f>
        <v>0.32809024131326947</v>
      </c>
    </row>
    <row r="4112" spans="1:26" x14ac:dyDescent="0.3">
      <c r="A4112">
        <v>4112</v>
      </c>
      <c r="B4112" s="1">
        <v>45208.674305555556</v>
      </c>
      <c r="C4112">
        <v>78876344</v>
      </c>
      <c r="D4112" s="3" t="s">
        <v>8241</v>
      </c>
      <c r="E4112" t="s">
        <v>8242</v>
      </c>
      <c r="F4112">
        <v>-38</v>
      </c>
      <c r="G4112" t="s">
        <v>22</v>
      </c>
      <c r="H4112">
        <v>-78</v>
      </c>
      <c r="I4112">
        <v>176</v>
      </c>
      <c r="J4112">
        <v>1</v>
      </c>
      <c r="K4112">
        <v>1</v>
      </c>
      <c r="L4112">
        <v>23</v>
      </c>
      <c r="M4112">
        <v>1</v>
      </c>
      <c r="N4112">
        <v>0</v>
      </c>
      <c r="O4112">
        <v>1</v>
      </c>
      <c r="P4112" s="2" t="s">
        <v>8241</v>
      </c>
      <c r="Q4112">
        <v>2</v>
      </c>
      <c r="R4112" s="4">
        <f t="shared" si="384"/>
        <v>78.876344000000003</v>
      </c>
      <c r="S4112">
        <f t="shared" si="385"/>
        <v>-4.875</v>
      </c>
      <c r="T4112">
        <f t="shared" si="386"/>
        <v>913750000</v>
      </c>
      <c r="U4112">
        <f t="shared" si="387"/>
        <v>0.26998061866787282</v>
      </c>
      <c r="V4112">
        <f>W4112+(constants!$B$1*(50-FLOOR(L4112,1)))</f>
        <v>16.704828662797325</v>
      </c>
      <c r="W4112">
        <f t="shared" si="388"/>
        <v>16.445117670306075</v>
      </c>
      <c r="X4112">
        <f>constants!$B$2*constants!$B$3^2/(Y4112*Z4112^4)</f>
        <v>44107.431368690341</v>
      </c>
      <c r="Y4112">
        <f t="shared" si="389"/>
        <v>0.1584893192461112</v>
      </c>
      <c r="Z4112">
        <f>constants!$B$4/T4112</f>
        <v>0.32809024131326947</v>
      </c>
    </row>
    <row r="4113" spans="1:26" x14ac:dyDescent="0.3">
      <c r="A4113">
        <v>4113</v>
      </c>
      <c r="B4113" s="1">
        <v>45208.674305555556</v>
      </c>
      <c r="C4113">
        <v>78899999</v>
      </c>
      <c r="D4113" s="3" t="s">
        <v>8243</v>
      </c>
      <c r="E4113" t="s">
        <v>8244</v>
      </c>
      <c r="F4113">
        <v>-37</v>
      </c>
      <c r="G4113" t="s">
        <v>22</v>
      </c>
      <c r="H4113">
        <v>156</v>
      </c>
      <c r="I4113">
        <v>168</v>
      </c>
      <c r="J4113">
        <v>1</v>
      </c>
      <c r="K4113">
        <v>1</v>
      </c>
      <c r="L4113">
        <v>23</v>
      </c>
      <c r="M4113">
        <v>1</v>
      </c>
      <c r="N4113">
        <v>0</v>
      </c>
      <c r="O4113">
        <v>1</v>
      </c>
      <c r="P4113" s="2" t="s">
        <v>8243</v>
      </c>
      <c r="Q4113">
        <v>2</v>
      </c>
      <c r="R4113" s="4">
        <f t="shared" si="384"/>
        <v>78.899998999999994</v>
      </c>
      <c r="S4113">
        <f t="shared" si="385"/>
        <v>9.75</v>
      </c>
      <c r="T4113">
        <f t="shared" si="386"/>
        <v>913750000</v>
      </c>
      <c r="U4113">
        <f t="shared" si="387"/>
        <v>0.25770877236478773</v>
      </c>
      <c r="V4113">
        <f>W4113+(constants!$B$1*(50-FLOOR(L4113,1)))</f>
        <v>15.704828662797331</v>
      </c>
      <c r="W4113">
        <f t="shared" si="388"/>
        <v>15.445117670306079</v>
      </c>
      <c r="X4113">
        <f>constants!$B$2*constants!$B$3^2/(Y4113*Z4113^4)</f>
        <v>35035.778097314229</v>
      </c>
      <c r="Y4113">
        <f t="shared" si="389"/>
        <v>0.19952623149688758</v>
      </c>
      <c r="Z4113">
        <f>constants!$B$4/T4113</f>
        <v>0.32809024131326947</v>
      </c>
    </row>
    <row r="4114" spans="1:26" x14ac:dyDescent="0.3">
      <c r="A4114">
        <v>4114</v>
      </c>
      <c r="B4114" s="1">
        <v>45208.674305555556</v>
      </c>
      <c r="C4114">
        <v>78920401</v>
      </c>
      <c r="D4114" s="3" t="s">
        <v>8245</v>
      </c>
      <c r="E4114" t="s">
        <v>8246</v>
      </c>
      <c r="F4114">
        <v>-37</v>
      </c>
      <c r="G4114" t="s">
        <v>22</v>
      </c>
      <c r="H4114">
        <v>546</v>
      </c>
      <c r="I4114">
        <v>168</v>
      </c>
      <c r="J4114">
        <v>1</v>
      </c>
      <c r="K4114">
        <v>1</v>
      </c>
      <c r="L4114">
        <v>23</v>
      </c>
      <c r="M4114">
        <v>1</v>
      </c>
      <c r="N4114">
        <v>0</v>
      </c>
      <c r="O4114">
        <v>1</v>
      </c>
      <c r="P4114" s="2" t="s">
        <v>8245</v>
      </c>
      <c r="Q4114">
        <v>2</v>
      </c>
      <c r="R4114" s="4">
        <f t="shared" si="384"/>
        <v>78.920400999999998</v>
      </c>
      <c r="S4114">
        <f t="shared" si="385"/>
        <v>34.125</v>
      </c>
      <c r="T4114">
        <f t="shared" si="386"/>
        <v>913750000</v>
      </c>
      <c r="U4114">
        <f t="shared" si="387"/>
        <v>0.25770877236478773</v>
      </c>
      <c r="V4114">
        <f>W4114+(constants!$B$1*(50-FLOOR(L4114,1)))</f>
        <v>15.704828662797331</v>
      </c>
      <c r="W4114">
        <f t="shared" si="388"/>
        <v>15.445117670306079</v>
      </c>
      <c r="X4114">
        <f>constants!$B$2*constants!$B$3^2/(Y4114*Z4114^4)</f>
        <v>35035.778097314229</v>
      </c>
      <c r="Y4114">
        <f t="shared" si="389"/>
        <v>0.19952623149688758</v>
      </c>
      <c r="Z4114">
        <f>constants!$B$4/T4114</f>
        <v>0.32809024131326947</v>
      </c>
    </row>
    <row r="4115" spans="1:26" x14ac:dyDescent="0.3">
      <c r="A4115">
        <v>4115</v>
      </c>
      <c r="B4115" s="1">
        <v>45208.674305555556</v>
      </c>
      <c r="C4115">
        <v>78935768</v>
      </c>
      <c r="D4115" s="3" t="s">
        <v>8247</v>
      </c>
      <c r="E4115" t="s">
        <v>8248</v>
      </c>
      <c r="F4115">
        <v>-55</v>
      </c>
      <c r="G4115" t="s">
        <v>25</v>
      </c>
      <c r="H4115">
        <v>-1328</v>
      </c>
      <c r="I4115">
        <v>1004</v>
      </c>
      <c r="J4115">
        <v>1</v>
      </c>
      <c r="K4115">
        <v>1</v>
      </c>
      <c r="L4115">
        <v>23</v>
      </c>
      <c r="M4115">
        <v>1</v>
      </c>
      <c r="N4115">
        <v>0</v>
      </c>
      <c r="O4115">
        <v>1</v>
      </c>
      <c r="P4115" s="2" t="s">
        <v>8247</v>
      </c>
      <c r="Q4115">
        <v>2</v>
      </c>
      <c r="R4115" s="4">
        <f t="shared" si="384"/>
        <v>78.935767999999996</v>
      </c>
      <c r="S4115">
        <f t="shared" si="385"/>
        <v>-83</v>
      </c>
      <c r="T4115">
        <f t="shared" si="386"/>
        <v>913750000</v>
      </c>
      <c r="U4115">
        <f t="shared" si="387"/>
        <v>1.5401167110371838</v>
      </c>
      <c r="V4115">
        <f>W4115+(constants!$B$1*(50-FLOOR(L4115,1)))</f>
        <v>33.704828662797325</v>
      </c>
      <c r="W4115">
        <f t="shared" si="388"/>
        <v>33.445117670306075</v>
      </c>
      <c r="X4115">
        <f>constants!$B$2*constants!$B$3^2/(Y4115*Z4115^4)</f>
        <v>2210608.1510078679</v>
      </c>
      <c r="Y4115">
        <f t="shared" si="389"/>
        <v>3.1622776601683768E-3</v>
      </c>
      <c r="Z4115">
        <f>constants!$B$4/T4115</f>
        <v>0.32809024131326947</v>
      </c>
    </row>
    <row r="4116" spans="1:26" x14ac:dyDescent="0.3">
      <c r="A4116">
        <v>4116</v>
      </c>
      <c r="B4116" s="1">
        <v>45208.674305555556</v>
      </c>
      <c r="C4116">
        <v>78948891</v>
      </c>
      <c r="D4116" s="3" t="s">
        <v>8249</v>
      </c>
      <c r="E4116" t="s">
        <v>8250</v>
      </c>
      <c r="F4116">
        <v>-38</v>
      </c>
      <c r="G4116" t="s">
        <v>22</v>
      </c>
      <c r="H4116">
        <v>117</v>
      </c>
      <c r="I4116">
        <v>172</v>
      </c>
      <c r="J4116">
        <v>1</v>
      </c>
      <c r="K4116">
        <v>1</v>
      </c>
      <c r="L4116">
        <v>23</v>
      </c>
      <c r="M4116">
        <v>1</v>
      </c>
      <c r="N4116">
        <v>0</v>
      </c>
      <c r="O4116">
        <v>1</v>
      </c>
      <c r="P4116" s="2" t="s">
        <v>8249</v>
      </c>
      <c r="Q4116">
        <v>2</v>
      </c>
      <c r="R4116" s="4">
        <f t="shared" si="384"/>
        <v>78.948891000000003</v>
      </c>
      <c r="S4116">
        <f t="shared" si="385"/>
        <v>7.3125</v>
      </c>
      <c r="T4116">
        <f t="shared" si="386"/>
        <v>913750000</v>
      </c>
      <c r="U4116">
        <f t="shared" si="387"/>
        <v>0.26384469551633027</v>
      </c>
      <c r="V4116">
        <f>W4116+(constants!$B$1*(50-FLOOR(L4116,1)))</f>
        <v>16.704828662797325</v>
      </c>
      <c r="W4116">
        <f t="shared" si="388"/>
        <v>16.445117670306075</v>
      </c>
      <c r="X4116">
        <f>constants!$B$2*constants!$B$3^2/(Y4116*Z4116^4)</f>
        <v>44107.431368690341</v>
      </c>
      <c r="Y4116">
        <f t="shared" si="389"/>
        <v>0.1584893192461112</v>
      </c>
      <c r="Z4116">
        <f>constants!$B$4/T4116</f>
        <v>0.32809024131326947</v>
      </c>
    </row>
    <row r="4117" spans="1:26" x14ac:dyDescent="0.3">
      <c r="A4117">
        <v>4117</v>
      </c>
      <c r="B4117" s="1">
        <v>45208.674305555556</v>
      </c>
      <c r="C4117">
        <v>78970203</v>
      </c>
      <c r="D4117" s="3" t="s">
        <v>8251</v>
      </c>
      <c r="E4117" t="s">
        <v>8252</v>
      </c>
      <c r="F4117">
        <v>-54</v>
      </c>
      <c r="G4117" t="s">
        <v>25</v>
      </c>
      <c r="H4117">
        <v>-4023</v>
      </c>
      <c r="I4117">
        <v>1136</v>
      </c>
      <c r="J4117">
        <v>1</v>
      </c>
      <c r="K4117">
        <v>1</v>
      </c>
      <c r="L4117">
        <v>23</v>
      </c>
      <c r="M4117">
        <v>1</v>
      </c>
      <c r="N4117">
        <v>0</v>
      </c>
      <c r="O4117">
        <v>1</v>
      </c>
      <c r="P4117" s="2" t="s">
        <v>8251</v>
      </c>
      <c r="Q4117">
        <v>2</v>
      </c>
      <c r="R4117" s="4">
        <f t="shared" si="384"/>
        <v>78.970202999999998</v>
      </c>
      <c r="S4117">
        <f t="shared" si="385"/>
        <v>-251.4375</v>
      </c>
      <c r="T4117">
        <f t="shared" si="386"/>
        <v>913750000</v>
      </c>
      <c r="U4117">
        <f t="shared" si="387"/>
        <v>1.7426021750380885</v>
      </c>
      <c r="V4117">
        <f>W4117+(constants!$B$1*(50-FLOOR(L4117,1)))</f>
        <v>32.704828662797333</v>
      </c>
      <c r="W4117">
        <f t="shared" si="388"/>
        <v>32.445117670306082</v>
      </c>
      <c r="X4117">
        <f>constants!$B$2*constants!$B$3^2/(Y4117*Z4117^4)</f>
        <v>1755948.4702571894</v>
      </c>
      <c r="Y4117">
        <f t="shared" si="389"/>
        <v>3.9810717055349656E-3</v>
      </c>
      <c r="Z4117">
        <f>constants!$B$4/T4117</f>
        <v>0.32809024131326947</v>
      </c>
    </row>
    <row r="4118" spans="1:26" x14ac:dyDescent="0.3">
      <c r="A4118">
        <v>4118</v>
      </c>
      <c r="B4118" s="1">
        <v>45208.674305555556</v>
      </c>
      <c r="C4118">
        <v>78990643</v>
      </c>
      <c r="D4118" s="3" t="s">
        <v>8253</v>
      </c>
      <c r="E4118" t="s">
        <v>8254</v>
      </c>
      <c r="F4118">
        <v>-38</v>
      </c>
      <c r="G4118" t="s">
        <v>22</v>
      </c>
      <c r="H4118">
        <v>156</v>
      </c>
      <c r="I4118">
        <v>188</v>
      </c>
      <c r="J4118">
        <v>1</v>
      </c>
      <c r="K4118">
        <v>1</v>
      </c>
      <c r="L4118">
        <v>23</v>
      </c>
      <c r="M4118">
        <v>1</v>
      </c>
      <c r="N4118">
        <v>0</v>
      </c>
      <c r="O4118">
        <v>1</v>
      </c>
      <c r="P4118" s="2" t="s">
        <v>8253</v>
      </c>
      <c r="Q4118">
        <v>2</v>
      </c>
      <c r="R4118" s="4">
        <f t="shared" si="384"/>
        <v>78.990643000000006</v>
      </c>
      <c r="S4118">
        <f t="shared" si="385"/>
        <v>9.75</v>
      </c>
      <c r="T4118">
        <f t="shared" si="386"/>
        <v>913750000</v>
      </c>
      <c r="U4118">
        <f t="shared" si="387"/>
        <v>0.28838838812250056</v>
      </c>
      <c r="V4118">
        <f>W4118+(constants!$B$1*(50-FLOOR(L4118,1)))</f>
        <v>16.704828662797325</v>
      </c>
      <c r="W4118">
        <f t="shared" si="388"/>
        <v>16.445117670306075</v>
      </c>
      <c r="X4118">
        <f>constants!$B$2*constants!$B$3^2/(Y4118*Z4118^4)</f>
        <v>44107.431368690341</v>
      </c>
      <c r="Y4118">
        <f t="shared" si="389"/>
        <v>0.1584893192461112</v>
      </c>
      <c r="Z4118">
        <f>constants!$B$4/T4118</f>
        <v>0.32809024131326947</v>
      </c>
    </row>
    <row r="4119" spans="1:26" x14ac:dyDescent="0.3">
      <c r="A4119">
        <v>4119</v>
      </c>
      <c r="B4119" s="1">
        <v>45208.674305555556</v>
      </c>
      <c r="C4119">
        <v>79010249</v>
      </c>
      <c r="D4119" s="3" t="s">
        <v>8255</v>
      </c>
      <c r="E4119" t="s">
        <v>8256</v>
      </c>
      <c r="F4119">
        <v>-38</v>
      </c>
      <c r="G4119" t="s">
        <v>22</v>
      </c>
      <c r="H4119">
        <v>0</v>
      </c>
      <c r="I4119">
        <v>212</v>
      </c>
      <c r="J4119">
        <v>1</v>
      </c>
      <c r="K4119">
        <v>1</v>
      </c>
      <c r="L4119">
        <v>23</v>
      </c>
      <c r="M4119">
        <v>1</v>
      </c>
      <c r="N4119">
        <v>0</v>
      </c>
      <c r="O4119">
        <v>1</v>
      </c>
      <c r="P4119" s="2" t="s">
        <v>8255</v>
      </c>
      <c r="Q4119">
        <v>2</v>
      </c>
      <c r="R4119" s="4">
        <f t="shared" si="384"/>
        <v>79.010249000000002</v>
      </c>
      <c r="S4119">
        <f t="shared" si="385"/>
        <v>0</v>
      </c>
      <c r="T4119">
        <f t="shared" si="386"/>
        <v>913750000</v>
      </c>
      <c r="U4119">
        <f t="shared" si="387"/>
        <v>0.32520392703175593</v>
      </c>
      <c r="V4119">
        <f>W4119+(constants!$B$1*(50-FLOOR(L4119,1)))</f>
        <v>16.704828662797325</v>
      </c>
      <c r="W4119">
        <f t="shared" si="388"/>
        <v>16.445117670306075</v>
      </c>
      <c r="X4119">
        <f>constants!$B$2*constants!$B$3^2/(Y4119*Z4119^4)</f>
        <v>44107.431368690341</v>
      </c>
      <c r="Y4119">
        <f t="shared" si="389"/>
        <v>0.1584893192461112</v>
      </c>
      <c r="Z4119">
        <f>constants!$B$4/T4119</f>
        <v>0.32809024131326947</v>
      </c>
    </row>
    <row r="4120" spans="1:26" x14ac:dyDescent="0.3">
      <c r="A4120">
        <v>4120</v>
      </c>
      <c r="B4120" s="1">
        <v>45208.674305555556</v>
      </c>
      <c r="C4120">
        <v>79023890</v>
      </c>
      <c r="D4120" s="3" t="s">
        <v>8257</v>
      </c>
      <c r="E4120" t="s">
        <v>8258</v>
      </c>
      <c r="F4120">
        <v>-37</v>
      </c>
      <c r="G4120" t="s">
        <v>22</v>
      </c>
      <c r="H4120">
        <v>-39</v>
      </c>
      <c r="I4120">
        <v>556</v>
      </c>
      <c r="J4120">
        <v>1</v>
      </c>
      <c r="K4120">
        <v>1</v>
      </c>
      <c r="L4120">
        <v>24</v>
      </c>
      <c r="M4120">
        <v>1</v>
      </c>
      <c r="N4120">
        <v>0</v>
      </c>
      <c r="O4120">
        <v>1</v>
      </c>
      <c r="P4120" s="2" t="s">
        <v>8257</v>
      </c>
      <c r="Q4120">
        <v>2</v>
      </c>
      <c r="R4120" s="4">
        <f t="shared" si="384"/>
        <v>79.023889999999994</v>
      </c>
      <c r="S4120">
        <f t="shared" si="385"/>
        <v>-2.4375</v>
      </c>
      <c r="T4120">
        <f t="shared" si="386"/>
        <v>914250000</v>
      </c>
      <c r="U4120">
        <f t="shared" si="387"/>
        <v>0.85289331806441648</v>
      </c>
      <c r="V4120">
        <f>W4120+(constants!$B$1*(50-FLOOR(L4120,1)))</f>
        <v>15.70471289891611</v>
      </c>
      <c r="W4120">
        <f t="shared" si="388"/>
        <v>15.454620832072683</v>
      </c>
      <c r="X4120">
        <f>constants!$B$2*constants!$B$3^2/(Y4120*Z4120^4)</f>
        <v>35112.526761009707</v>
      </c>
      <c r="Y4120">
        <f t="shared" si="389"/>
        <v>0.19952623149688758</v>
      </c>
      <c r="Z4120">
        <f>constants!$B$4/T4120</f>
        <v>0.32791080995351379</v>
      </c>
    </row>
    <row r="4121" spans="1:26" x14ac:dyDescent="0.3">
      <c r="A4121">
        <v>4121</v>
      </c>
      <c r="B4121" s="1">
        <v>45208.674305555556</v>
      </c>
      <c r="C4121">
        <v>79044440</v>
      </c>
      <c r="D4121" s="3" t="s">
        <v>8259</v>
      </c>
      <c r="E4121" t="s">
        <v>8260</v>
      </c>
      <c r="F4121">
        <v>-38</v>
      </c>
      <c r="G4121" t="s">
        <v>22</v>
      </c>
      <c r="H4121">
        <v>-195</v>
      </c>
      <c r="I4121">
        <v>576</v>
      </c>
      <c r="J4121">
        <v>1</v>
      </c>
      <c r="K4121">
        <v>1</v>
      </c>
      <c r="L4121">
        <v>24</v>
      </c>
      <c r="M4121">
        <v>1</v>
      </c>
      <c r="N4121">
        <v>0</v>
      </c>
      <c r="O4121">
        <v>1</v>
      </c>
      <c r="P4121" s="2" t="s">
        <v>8259</v>
      </c>
      <c r="Q4121">
        <v>2</v>
      </c>
      <c r="R4121" s="4">
        <f t="shared" si="384"/>
        <v>79.044439999999994</v>
      </c>
      <c r="S4121">
        <f t="shared" si="385"/>
        <v>-12.1875</v>
      </c>
      <c r="T4121">
        <f t="shared" si="386"/>
        <v>914250000</v>
      </c>
      <c r="U4121">
        <f t="shared" si="387"/>
        <v>0.88357293382212931</v>
      </c>
      <c r="V4121">
        <f>W4121+(constants!$B$1*(50-FLOOR(L4121,1)))</f>
        <v>16.704712898916103</v>
      </c>
      <c r="W4121">
        <f t="shared" si="388"/>
        <v>16.454620832072678</v>
      </c>
      <c r="X4121">
        <f>constants!$B$2*constants!$B$3^2/(Y4121*Z4121^4)</f>
        <v>44204.05221173782</v>
      </c>
      <c r="Y4121">
        <f t="shared" si="389"/>
        <v>0.1584893192461112</v>
      </c>
      <c r="Z4121">
        <f>constants!$B$4/T4121</f>
        <v>0.32791080995351379</v>
      </c>
    </row>
    <row r="4122" spans="1:26" x14ac:dyDescent="0.3">
      <c r="A4122">
        <v>4122</v>
      </c>
      <c r="B4122" s="1">
        <v>45208.674305555556</v>
      </c>
      <c r="C4122">
        <v>79071464</v>
      </c>
      <c r="D4122" s="3" t="s">
        <v>8261</v>
      </c>
      <c r="E4122" t="s">
        <v>8262</v>
      </c>
      <c r="F4122">
        <v>-38</v>
      </c>
      <c r="G4122" t="s">
        <v>22</v>
      </c>
      <c r="H4122">
        <v>78</v>
      </c>
      <c r="I4122">
        <v>556</v>
      </c>
      <c r="J4122">
        <v>1</v>
      </c>
      <c r="K4122">
        <v>1</v>
      </c>
      <c r="L4122">
        <v>24</v>
      </c>
      <c r="M4122">
        <v>1</v>
      </c>
      <c r="N4122">
        <v>0</v>
      </c>
      <c r="O4122">
        <v>1</v>
      </c>
      <c r="P4122" s="2" t="s">
        <v>8261</v>
      </c>
      <c r="Q4122">
        <v>2</v>
      </c>
      <c r="R4122" s="4">
        <f t="shared" si="384"/>
        <v>79.071464000000006</v>
      </c>
      <c r="S4122">
        <f t="shared" si="385"/>
        <v>4.875</v>
      </c>
      <c r="T4122">
        <f t="shared" si="386"/>
        <v>914250000</v>
      </c>
      <c r="U4122">
        <f t="shared" si="387"/>
        <v>0.85289331806441648</v>
      </c>
      <c r="V4122">
        <f>W4122+(constants!$B$1*(50-FLOOR(L4122,1)))</f>
        <v>16.704712898916103</v>
      </c>
      <c r="W4122">
        <f t="shared" si="388"/>
        <v>16.454620832072678</v>
      </c>
      <c r="X4122">
        <f>constants!$B$2*constants!$B$3^2/(Y4122*Z4122^4)</f>
        <v>44204.05221173782</v>
      </c>
      <c r="Y4122">
        <f t="shared" si="389"/>
        <v>0.1584893192461112</v>
      </c>
      <c r="Z4122">
        <f>constants!$B$4/T4122</f>
        <v>0.32791080995351379</v>
      </c>
    </row>
    <row r="4123" spans="1:26" x14ac:dyDescent="0.3">
      <c r="A4123">
        <v>4123</v>
      </c>
      <c r="B4123" s="1">
        <v>45208.674305555556</v>
      </c>
      <c r="C4123">
        <v>79091227</v>
      </c>
      <c r="D4123" s="3" t="s">
        <v>8263</v>
      </c>
      <c r="E4123" t="s">
        <v>8264</v>
      </c>
      <c r="F4123">
        <v>-38</v>
      </c>
      <c r="G4123" t="s">
        <v>22</v>
      </c>
      <c r="H4123">
        <v>-429</v>
      </c>
      <c r="I4123">
        <v>588</v>
      </c>
      <c r="J4123">
        <v>1</v>
      </c>
      <c r="K4123">
        <v>1</v>
      </c>
      <c r="L4123">
        <v>24</v>
      </c>
      <c r="M4123">
        <v>1</v>
      </c>
      <c r="N4123">
        <v>0</v>
      </c>
      <c r="O4123">
        <v>1</v>
      </c>
      <c r="P4123" s="2" t="s">
        <v>8263</v>
      </c>
      <c r="Q4123">
        <v>2</v>
      </c>
      <c r="R4123" s="4">
        <f t="shared" si="384"/>
        <v>79.091227000000003</v>
      </c>
      <c r="S4123">
        <f t="shared" si="385"/>
        <v>-26.8125</v>
      </c>
      <c r="T4123">
        <f t="shared" si="386"/>
        <v>914250000</v>
      </c>
      <c r="U4123">
        <f t="shared" si="387"/>
        <v>0.90198070327675706</v>
      </c>
      <c r="V4123">
        <f>W4123+(constants!$B$1*(50-FLOOR(L4123,1)))</f>
        <v>16.704712898916103</v>
      </c>
      <c r="W4123">
        <f t="shared" si="388"/>
        <v>16.454620832072678</v>
      </c>
      <c r="X4123">
        <f>constants!$B$2*constants!$B$3^2/(Y4123*Z4123^4)</f>
        <v>44204.05221173782</v>
      </c>
      <c r="Y4123">
        <f t="shared" si="389"/>
        <v>0.1584893192461112</v>
      </c>
      <c r="Z4123">
        <f>constants!$B$4/T4123</f>
        <v>0.32791080995351379</v>
      </c>
    </row>
    <row r="4124" spans="1:26" x14ac:dyDescent="0.3">
      <c r="A4124">
        <v>4124</v>
      </c>
      <c r="B4124" s="1">
        <v>45208.674305555556</v>
      </c>
      <c r="C4124">
        <v>79106790</v>
      </c>
      <c r="D4124" s="3" t="s">
        <v>8265</v>
      </c>
      <c r="E4124" t="s">
        <v>8266</v>
      </c>
      <c r="F4124">
        <v>-37</v>
      </c>
      <c r="G4124" t="s">
        <v>22</v>
      </c>
      <c r="H4124">
        <v>-156</v>
      </c>
      <c r="I4124">
        <v>584</v>
      </c>
      <c r="J4124">
        <v>1</v>
      </c>
      <c r="K4124">
        <v>1</v>
      </c>
      <c r="L4124">
        <v>24</v>
      </c>
      <c r="M4124">
        <v>1</v>
      </c>
      <c r="N4124">
        <v>0</v>
      </c>
      <c r="O4124">
        <v>1</v>
      </c>
      <c r="P4124" s="2" t="s">
        <v>8265</v>
      </c>
      <c r="Q4124">
        <v>2</v>
      </c>
      <c r="R4124" s="4">
        <f t="shared" si="384"/>
        <v>79.106790000000004</v>
      </c>
      <c r="S4124">
        <f t="shared" si="385"/>
        <v>-9.75</v>
      </c>
      <c r="T4124">
        <f t="shared" si="386"/>
        <v>914250000</v>
      </c>
      <c r="U4124">
        <f t="shared" si="387"/>
        <v>0.8958447801252144</v>
      </c>
      <c r="V4124">
        <f>W4124+(constants!$B$1*(50-FLOOR(L4124,1)))</f>
        <v>15.70471289891611</v>
      </c>
      <c r="W4124">
        <f t="shared" si="388"/>
        <v>15.454620832072683</v>
      </c>
      <c r="X4124">
        <f>constants!$B$2*constants!$B$3^2/(Y4124*Z4124^4)</f>
        <v>35112.526761009707</v>
      </c>
      <c r="Y4124">
        <f t="shared" si="389"/>
        <v>0.19952623149688758</v>
      </c>
      <c r="Z4124">
        <f>constants!$B$4/T4124</f>
        <v>0.32791080995351379</v>
      </c>
    </row>
    <row r="4125" spans="1:26" x14ac:dyDescent="0.3">
      <c r="A4125">
        <v>4125</v>
      </c>
      <c r="B4125" s="1">
        <v>45208.674305555556</v>
      </c>
      <c r="C4125">
        <v>79131096</v>
      </c>
      <c r="D4125" s="3" t="s">
        <v>8267</v>
      </c>
      <c r="E4125" t="s">
        <v>8268</v>
      </c>
      <c r="F4125">
        <v>-53</v>
      </c>
      <c r="G4125" t="s">
        <v>25</v>
      </c>
      <c r="H4125">
        <v>859</v>
      </c>
      <c r="I4125">
        <v>1464</v>
      </c>
      <c r="J4125">
        <v>1</v>
      </c>
      <c r="K4125">
        <v>1</v>
      </c>
      <c r="L4125">
        <v>24</v>
      </c>
      <c r="M4125">
        <v>1</v>
      </c>
      <c r="N4125">
        <v>0</v>
      </c>
      <c r="O4125">
        <v>1</v>
      </c>
      <c r="P4125" s="2" t="s">
        <v>8267</v>
      </c>
      <c r="Q4125">
        <v>2</v>
      </c>
      <c r="R4125" s="4">
        <f t="shared" si="384"/>
        <v>79.131095999999999</v>
      </c>
      <c r="S4125">
        <f t="shared" si="385"/>
        <v>53.6875</v>
      </c>
      <c r="T4125">
        <f t="shared" si="386"/>
        <v>914250000</v>
      </c>
      <c r="U4125">
        <f t="shared" si="387"/>
        <v>2.2457478734645786</v>
      </c>
      <c r="V4125">
        <f>W4125+(constants!$B$1*(50-FLOOR(L4125,1)))</f>
        <v>31.704712898916103</v>
      </c>
      <c r="W4125">
        <f t="shared" si="388"/>
        <v>31.454620832072678</v>
      </c>
      <c r="X4125">
        <f>constants!$B$2*constants!$B$3^2/(Y4125*Z4125^4)</f>
        <v>1397854.8679809512</v>
      </c>
      <c r="Y4125">
        <f t="shared" si="389"/>
        <v>5.0118723362727194E-3</v>
      </c>
      <c r="Z4125">
        <f>constants!$B$4/T4125</f>
        <v>0.32791080995351379</v>
      </c>
    </row>
    <row r="4126" spans="1:26" x14ac:dyDescent="0.3">
      <c r="A4126">
        <v>4126</v>
      </c>
      <c r="B4126" s="1">
        <v>45208.674305555556</v>
      </c>
      <c r="C4126">
        <v>79143697</v>
      </c>
      <c r="D4126" s="3" t="s">
        <v>8269</v>
      </c>
      <c r="E4126" t="s">
        <v>8270</v>
      </c>
      <c r="F4126">
        <v>-37</v>
      </c>
      <c r="G4126" t="s">
        <v>22</v>
      </c>
      <c r="H4126">
        <v>273</v>
      </c>
      <c r="I4126">
        <v>568</v>
      </c>
      <c r="J4126">
        <v>1</v>
      </c>
      <c r="K4126">
        <v>1</v>
      </c>
      <c r="L4126">
        <v>24</v>
      </c>
      <c r="M4126">
        <v>1</v>
      </c>
      <c r="N4126">
        <v>0</v>
      </c>
      <c r="O4126">
        <v>1</v>
      </c>
      <c r="P4126" s="2" t="s">
        <v>8269</v>
      </c>
      <c r="Q4126">
        <v>2</v>
      </c>
      <c r="R4126" s="4">
        <f t="shared" si="384"/>
        <v>79.143697000000003</v>
      </c>
      <c r="S4126">
        <f t="shared" si="385"/>
        <v>17.0625</v>
      </c>
      <c r="T4126">
        <f t="shared" si="386"/>
        <v>914250000</v>
      </c>
      <c r="U4126">
        <f t="shared" si="387"/>
        <v>0.87130108751904423</v>
      </c>
      <c r="V4126">
        <f>W4126+(constants!$B$1*(50-FLOOR(L4126,1)))</f>
        <v>15.70471289891611</v>
      </c>
      <c r="W4126">
        <f t="shared" si="388"/>
        <v>15.454620832072683</v>
      </c>
      <c r="X4126">
        <f>constants!$B$2*constants!$B$3^2/(Y4126*Z4126^4)</f>
        <v>35112.526761009707</v>
      </c>
      <c r="Y4126">
        <f t="shared" si="389"/>
        <v>0.19952623149688758</v>
      </c>
      <c r="Z4126">
        <f>constants!$B$4/T4126</f>
        <v>0.32791080995351379</v>
      </c>
    </row>
    <row r="4127" spans="1:26" x14ac:dyDescent="0.3">
      <c r="A4127">
        <v>4127</v>
      </c>
      <c r="B4127" s="1">
        <v>45208.674305555556</v>
      </c>
      <c r="C4127">
        <v>79170527</v>
      </c>
      <c r="D4127" s="3" t="s">
        <v>8271</v>
      </c>
      <c r="E4127" t="s">
        <v>8272</v>
      </c>
      <c r="F4127">
        <v>-38</v>
      </c>
      <c r="G4127" t="s">
        <v>22</v>
      </c>
      <c r="H4127">
        <v>546</v>
      </c>
      <c r="I4127">
        <v>548</v>
      </c>
      <c r="J4127">
        <v>1</v>
      </c>
      <c r="K4127">
        <v>1</v>
      </c>
      <c r="L4127">
        <v>24</v>
      </c>
      <c r="M4127">
        <v>1</v>
      </c>
      <c r="N4127">
        <v>0</v>
      </c>
      <c r="O4127">
        <v>1</v>
      </c>
      <c r="P4127" s="2" t="s">
        <v>8271</v>
      </c>
      <c r="Q4127">
        <v>2</v>
      </c>
      <c r="R4127" s="4">
        <f t="shared" si="384"/>
        <v>79.170527000000007</v>
      </c>
      <c r="S4127">
        <f t="shared" si="385"/>
        <v>34.125</v>
      </c>
      <c r="T4127">
        <f t="shared" si="386"/>
        <v>914250000</v>
      </c>
      <c r="U4127">
        <f t="shared" si="387"/>
        <v>0.8406214717613314</v>
      </c>
      <c r="V4127">
        <f>W4127+(constants!$B$1*(50-FLOOR(L4127,1)))</f>
        <v>16.704712898916103</v>
      </c>
      <c r="W4127">
        <f t="shared" si="388"/>
        <v>16.454620832072678</v>
      </c>
      <c r="X4127">
        <f>constants!$B$2*constants!$B$3^2/(Y4127*Z4127^4)</f>
        <v>44204.05221173782</v>
      </c>
      <c r="Y4127">
        <f t="shared" si="389"/>
        <v>0.1584893192461112</v>
      </c>
      <c r="Z4127">
        <f>constants!$B$4/T4127</f>
        <v>0.32791080995351379</v>
      </c>
    </row>
    <row r="4128" spans="1:26" x14ac:dyDescent="0.3">
      <c r="A4128">
        <v>4128</v>
      </c>
      <c r="B4128" s="1">
        <v>45208.674305555556</v>
      </c>
      <c r="C4128">
        <v>79190136</v>
      </c>
      <c r="D4128" s="3" t="s">
        <v>8273</v>
      </c>
      <c r="E4128" t="s">
        <v>8274</v>
      </c>
      <c r="F4128">
        <v>-37</v>
      </c>
      <c r="G4128" t="s">
        <v>22</v>
      </c>
      <c r="H4128">
        <v>312</v>
      </c>
      <c r="I4128">
        <v>548</v>
      </c>
      <c r="J4128">
        <v>1</v>
      </c>
      <c r="K4128">
        <v>1</v>
      </c>
      <c r="L4128">
        <v>24</v>
      </c>
      <c r="M4128">
        <v>1</v>
      </c>
      <c r="N4128">
        <v>0</v>
      </c>
      <c r="O4128">
        <v>1</v>
      </c>
      <c r="P4128" s="2" t="s">
        <v>8273</v>
      </c>
      <c r="Q4128">
        <v>2</v>
      </c>
      <c r="R4128" s="4">
        <f t="shared" si="384"/>
        <v>79.190135999999995</v>
      </c>
      <c r="S4128">
        <f t="shared" si="385"/>
        <v>19.5</v>
      </c>
      <c r="T4128">
        <f t="shared" si="386"/>
        <v>914250000</v>
      </c>
      <c r="U4128">
        <f t="shared" si="387"/>
        <v>0.8406214717613314</v>
      </c>
      <c r="V4128">
        <f>W4128+(constants!$B$1*(50-FLOOR(L4128,1)))</f>
        <v>15.70471289891611</v>
      </c>
      <c r="W4128">
        <f t="shared" si="388"/>
        <v>15.454620832072683</v>
      </c>
      <c r="X4128">
        <f>constants!$B$2*constants!$B$3^2/(Y4128*Z4128^4)</f>
        <v>35112.526761009707</v>
      </c>
      <c r="Y4128">
        <f t="shared" si="389"/>
        <v>0.19952623149688758</v>
      </c>
      <c r="Z4128">
        <f>constants!$B$4/T4128</f>
        <v>0.32791080995351379</v>
      </c>
    </row>
    <row r="4129" spans="1:26" x14ac:dyDescent="0.3">
      <c r="A4129">
        <v>4129</v>
      </c>
      <c r="B4129" s="1">
        <v>45208.674305555556</v>
      </c>
      <c r="C4129">
        <v>79210165</v>
      </c>
      <c r="D4129" s="3" t="s">
        <v>8275</v>
      </c>
      <c r="E4129" t="s">
        <v>8276</v>
      </c>
      <c r="F4129">
        <v>-37</v>
      </c>
      <c r="G4129" t="s">
        <v>22</v>
      </c>
      <c r="H4129">
        <v>-78</v>
      </c>
      <c r="I4129">
        <v>560</v>
      </c>
      <c r="J4129">
        <v>1</v>
      </c>
      <c r="K4129">
        <v>1</v>
      </c>
      <c r="L4129">
        <v>24</v>
      </c>
      <c r="M4129">
        <v>1</v>
      </c>
      <c r="N4129">
        <v>0</v>
      </c>
      <c r="O4129">
        <v>1</v>
      </c>
      <c r="P4129" s="2" t="s">
        <v>8275</v>
      </c>
      <c r="Q4129">
        <v>2</v>
      </c>
      <c r="R4129" s="4">
        <f t="shared" si="384"/>
        <v>79.210165000000003</v>
      </c>
      <c r="S4129">
        <f t="shared" si="385"/>
        <v>-4.875</v>
      </c>
      <c r="T4129">
        <f t="shared" si="386"/>
        <v>914250000</v>
      </c>
      <c r="U4129">
        <f t="shared" si="387"/>
        <v>0.85902924121595903</v>
      </c>
      <c r="V4129">
        <f>W4129+(constants!$B$1*(50-FLOOR(L4129,1)))</f>
        <v>15.70471289891611</v>
      </c>
      <c r="W4129">
        <f t="shared" si="388"/>
        <v>15.454620832072683</v>
      </c>
      <c r="X4129">
        <f>constants!$B$2*constants!$B$3^2/(Y4129*Z4129^4)</f>
        <v>35112.526761009707</v>
      </c>
      <c r="Y4129">
        <f t="shared" si="389"/>
        <v>0.19952623149688758</v>
      </c>
      <c r="Z4129">
        <f>constants!$B$4/T4129</f>
        <v>0.32791080995351379</v>
      </c>
    </row>
    <row r="4130" spans="1:26" x14ac:dyDescent="0.3">
      <c r="A4130">
        <v>4130</v>
      </c>
      <c r="B4130" s="1">
        <v>45208.674305555556</v>
      </c>
      <c r="C4130">
        <v>79230352</v>
      </c>
      <c r="D4130" s="3" t="s">
        <v>8277</v>
      </c>
      <c r="E4130" t="s">
        <v>8278</v>
      </c>
      <c r="F4130">
        <v>-38</v>
      </c>
      <c r="G4130" t="s">
        <v>22</v>
      </c>
      <c r="H4130">
        <v>273</v>
      </c>
      <c r="I4130">
        <v>392</v>
      </c>
      <c r="J4130">
        <v>1</v>
      </c>
      <c r="K4130">
        <v>1</v>
      </c>
      <c r="L4130">
        <v>25</v>
      </c>
      <c r="M4130">
        <v>1</v>
      </c>
      <c r="N4130">
        <v>0</v>
      </c>
      <c r="O4130">
        <v>1</v>
      </c>
      <c r="P4130" s="2" t="s">
        <v>8277</v>
      </c>
      <c r="Q4130">
        <v>2</v>
      </c>
      <c r="R4130" s="4">
        <f t="shared" si="384"/>
        <v>79.230351999999996</v>
      </c>
      <c r="S4130">
        <f t="shared" si="385"/>
        <v>17.0625</v>
      </c>
      <c r="T4130">
        <f t="shared" si="386"/>
        <v>914750000</v>
      </c>
      <c r="U4130">
        <f t="shared" si="387"/>
        <v>0.6013204688511713</v>
      </c>
      <c r="V4130">
        <f>W4130+(constants!$B$1*(50-FLOOR(L4130,1)))</f>
        <v>16.704591939210808</v>
      </c>
      <c r="W4130">
        <f t="shared" si="388"/>
        <v>16.464118798015203</v>
      </c>
      <c r="X4130">
        <f>constants!$B$2*constants!$B$3^2/(Y4130*Z4130^4)</f>
        <v>44300.83170966043</v>
      </c>
      <c r="Y4130">
        <f t="shared" si="389"/>
        <v>0.1584893192461112</v>
      </c>
      <c r="Z4130">
        <f>constants!$B$4/T4130</f>
        <v>0.32773157474719866</v>
      </c>
    </row>
    <row r="4131" spans="1:26" x14ac:dyDescent="0.3">
      <c r="A4131">
        <v>4131</v>
      </c>
      <c r="B4131" s="1">
        <v>45208.674305555556</v>
      </c>
      <c r="C4131">
        <v>79261875</v>
      </c>
      <c r="D4131" s="3" t="s">
        <v>8279</v>
      </c>
      <c r="E4131" t="s">
        <v>8280</v>
      </c>
      <c r="F4131">
        <v>-38</v>
      </c>
      <c r="G4131" t="s">
        <v>22</v>
      </c>
      <c r="H4131">
        <v>39</v>
      </c>
      <c r="I4131">
        <v>404</v>
      </c>
      <c r="J4131">
        <v>1</v>
      </c>
      <c r="K4131">
        <v>1</v>
      </c>
      <c r="L4131">
        <v>25</v>
      </c>
      <c r="M4131">
        <v>1</v>
      </c>
      <c r="N4131">
        <v>0</v>
      </c>
      <c r="O4131">
        <v>1</v>
      </c>
      <c r="P4131" s="2" t="s">
        <v>8279</v>
      </c>
      <c r="Q4131">
        <v>2</v>
      </c>
      <c r="R4131" s="4">
        <f t="shared" si="384"/>
        <v>79.261875000000003</v>
      </c>
      <c r="S4131">
        <f t="shared" si="385"/>
        <v>2.4375</v>
      </c>
      <c r="T4131">
        <f t="shared" si="386"/>
        <v>914750000</v>
      </c>
      <c r="U4131">
        <f t="shared" si="387"/>
        <v>0.61972823830579904</v>
      </c>
      <c r="V4131">
        <f>W4131+(constants!$B$1*(50-FLOOR(L4131,1)))</f>
        <v>16.704591939210808</v>
      </c>
      <c r="W4131">
        <f t="shared" si="388"/>
        <v>16.464118798015203</v>
      </c>
      <c r="X4131">
        <f>constants!$B$2*constants!$B$3^2/(Y4131*Z4131^4)</f>
        <v>44300.83170966043</v>
      </c>
      <c r="Y4131">
        <f t="shared" si="389"/>
        <v>0.1584893192461112</v>
      </c>
      <c r="Z4131">
        <f>constants!$B$4/T4131</f>
        <v>0.32773157474719866</v>
      </c>
    </row>
    <row r="4132" spans="1:26" x14ac:dyDescent="0.3">
      <c r="A4132">
        <v>4132</v>
      </c>
      <c r="B4132" s="1">
        <v>45208.674305555556</v>
      </c>
      <c r="C4132">
        <v>79276797</v>
      </c>
      <c r="D4132" s="3" t="s">
        <v>8281</v>
      </c>
      <c r="E4132" t="s">
        <v>8282</v>
      </c>
      <c r="F4132">
        <v>-37</v>
      </c>
      <c r="G4132" t="s">
        <v>22</v>
      </c>
      <c r="H4132">
        <v>156</v>
      </c>
      <c r="I4132">
        <v>404</v>
      </c>
      <c r="J4132">
        <v>1</v>
      </c>
      <c r="K4132">
        <v>1</v>
      </c>
      <c r="L4132">
        <v>25</v>
      </c>
      <c r="M4132">
        <v>1</v>
      </c>
      <c r="N4132">
        <v>0</v>
      </c>
      <c r="O4132">
        <v>1</v>
      </c>
      <c r="P4132" s="2" t="s">
        <v>8281</v>
      </c>
      <c r="Q4132">
        <v>2</v>
      </c>
      <c r="R4132" s="4">
        <f t="shared" si="384"/>
        <v>79.276797000000002</v>
      </c>
      <c r="S4132">
        <f t="shared" si="385"/>
        <v>9.75</v>
      </c>
      <c r="T4132">
        <f t="shared" si="386"/>
        <v>914750000</v>
      </c>
      <c r="U4132">
        <f t="shared" si="387"/>
        <v>0.61972823830579904</v>
      </c>
      <c r="V4132">
        <f>W4132+(constants!$B$1*(50-FLOOR(L4132,1)))</f>
        <v>15.704591939210813</v>
      </c>
      <c r="W4132">
        <f t="shared" si="388"/>
        <v>15.46411879801521</v>
      </c>
      <c r="X4132">
        <f>constants!$B$2*constants!$B$3^2/(Y4132*Z4132^4)</f>
        <v>35189.401448752076</v>
      </c>
      <c r="Y4132">
        <f t="shared" si="389"/>
        <v>0.19952623149688758</v>
      </c>
      <c r="Z4132">
        <f>constants!$B$4/T4132</f>
        <v>0.32773157474719866</v>
      </c>
    </row>
    <row r="4133" spans="1:26" x14ac:dyDescent="0.3">
      <c r="A4133">
        <v>4133</v>
      </c>
      <c r="B4133" s="1">
        <v>45208.674305555556</v>
      </c>
      <c r="C4133">
        <v>79301128</v>
      </c>
      <c r="D4133" s="3" t="s">
        <v>8283</v>
      </c>
      <c r="E4133" t="s">
        <v>8284</v>
      </c>
      <c r="F4133">
        <v>-57</v>
      </c>
      <c r="G4133" t="s">
        <v>25</v>
      </c>
      <c r="H4133">
        <v>39</v>
      </c>
      <c r="I4133">
        <v>1572</v>
      </c>
      <c r="J4133">
        <v>1</v>
      </c>
      <c r="K4133">
        <v>1</v>
      </c>
      <c r="L4133">
        <v>25</v>
      </c>
      <c r="M4133">
        <v>1</v>
      </c>
      <c r="N4133">
        <v>0</v>
      </c>
      <c r="O4133">
        <v>1</v>
      </c>
      <c r="P4133" s="2" t="s">
        <v>8283</v>
      </c>
      <c r="Q4133">
        <v>2</v>
      </c>
      <c r="R4133" s="4">
        <f t="shared" si="384"/>
        <v>79.301128000000006</v>
      </c>
      <c r="S4133">
        <f t="shared" si="385"/>
        <v>2.4375</v>
      </c>
      <c r="T4133">
        <f t="shared" si="386"/>
        <v>914750000</v>
      </c>
      <c r="U4133">
        <f t="shared" si="387"/>
        <v>2.411417798556228</v>
      </c>
      <c r="V4133">
        <f>W4133+(constants!$B$1*(50-FLOOR(L4133,1)))</f>
        <v>35.704591939210808</v>
      </c>
      <c r="W4133">
        <f t="shared" si="388"/>
        <v>35.464118798015207</v>
      </c>
      <c r="X4133">
        <f>constants!$B$2*constants!$B$3^2/(Y4133*Z4133^4)</f>
        <v>3518940.1448752093</v>
      </c>
      <c r="Y4133">
        <f t="shared" si="389"/>
        <v>1.995262314968875E-3</v>
      </c>
      <c r="Z4133">
        <f>constants!$B$4/T4133</f>
        <v>0.32773157474719866</v>
      </c>
    </row>
    <row r="4134" spans="1:26" x14ac:dyDescent="0.3">
      <c r="A4134">
        <v>4134</v>
      </c>
      <c r="B4134" s="1">
        <v>45208.674305555556</v>
      </c>
      <c r="C4134">
        <v>79314626</v>
      </c>
      <c r="D4134" s="3" t="s">
        <v>8285</v>
      </c>
      <c r="E4134" t="s">
        <v>8286</v>
      </c>
      <c r="F4134">
        <v>-38</v>
      </c>
      <c r="G4134" t="s">
        <v>22</v>
      </c>
      <c r="H4134">
        <v>-390</v>
      </c>
      <c r="I4134">
        <v>428</v>
      </c>
      <c r="J4134">
        <v>1</v>
      </c>
      <c r="K4134">
        <v>1</v>
      </c>
      <c r="L4134">
        <v>25</v>
      </c>
      <c r="M4134">
        <v>1</v>
      </c>
      <c r="N4134">
        <v>0</v>
      </c>
      <c r="O4134">
        <v>1</v>
      </c>
      <c r="P4134" s="2" t="s">
        <v>8285</v>
      </c>
      <c r="Q4134">
        <v>2</v>
      </c>
      <c r="R4134" s="4">
        <f t="shared" si="384"/>
        <v>79.314626000000004</v>
      </c>
      <c r="S4134">
        <f t="shared" si="385"/>
        <v>-24.375</v>
      </c>
      <c r="T4134">
        <f t="shared" si="386"/>
        <v>914750000</v>
      </c>
      <c r="U4134">
        <f t="shared" si="387"/>
        <v>0.65654377721505441</v>
      </c>
      <c r="V4134">
        <f>W4134+(constants!$B$1*(50-FLOOR(L4134,1)))</f>
        <v>16.704591939210808</v>
      </c>
      <c r="W4134">
        <f t="shared" si="388"/>
        <v>16.464118798015203</v>
      </c>
      <c r="X4134">
        <f>constants!$B$2*constants!$B$3^2/(Y4134*Z4134^4)</f>
        <v>44300.83170966043</v>
      </c>
      <c r="Y4134">
        <f t="shared" si="389"/>
        <v>0.1584893192461112</v>
      </c>
      <c r="Z4134">
        <f>constants!$B$4/T4134</f>
        <v>0.32773157474719866</v>
      </c>
    </row>
    <row r="4135" spans="1:26" x14ac:dyDescent="0.3">
      <c r="A4135">
        <v>4135</v>
      </c>
      <c r="B4135" s="1">
        <v>45208.674305555556</v>
      </c>
      <c r="C4135">
        <v>79329330</v>
      </c>
      <c r="D4135" s="3" t="s">
        <v>8287</v>
      </c>
      <c r="E4135" t="s">
        <v>8288</v>
      </c>
      <c r="F4135">
        <v>-38</v>
      </c>
      <c r="G4135" t="s">
        <v>22</v>
      </c>
      <c r="H4135">
        <v>820</v>
      </c>
      <c r="I4135">
        <v>380</v>
      </c>
      <c r="J4135">
        <v>1</v>
      </c>
      <c r="K4135">
        <v>1</v>
      </c>
      <c r="L4135">
        <v>25</v>
      </c>
      <c r="M4135">
        <v>1</v>
      </c>
      <c r="N4135">
        <v>0</v>
      </c>
      <c r="O4135">
        <v>1</v>
      </c>
      <c r="P4135" s="2" t="s">
        <v>8287</v>
      </c>
      <c r="Q4135">
        <v>2</v>
      </c>
      <c r="R4135" s="4">
        <f t="shared" si="384"/>
        <v>79.329329999999999</v>
      </c>
      <c r="S4135">
        <f t="shared" si="385"/>
        <v>51.25</v>
      </c>
      <c r="T4135">
        <f t="shared" si="386"/>
        <v>914750000</v>
      </c>
      <c r="U4135">
        <f t="shared" si="387"/>
        <v>0.58291269939654367</v>
      </c>
      <c r="V4135">
        <f>W4135+(constants!$B$1*(50-FLOOR(L4135,1)))</f>
        <v>16.704591939210808</v>
      </c>
      <c r="W4135">
        <f t="shared" si="388"/>
        <v>16.464118798015203</v>
      </c>
      <c r="X4135">
        <f>constants!$B$2*constants!$B$3^2/(Y4135*Z4135^4)</f>
        <v>44300.83170966043</v>
      </c>
      <c r="Y4135">
        <f t="shared" si="389"/>
        <v>0.1584893192461112</v>
      </c>
      <c r="Z4135">
        <f>constants!$B$4/T4135</f>
        <v>0.32773157474719866</v>
      </c>
    </row>
    <row r="4136" spans="1:26" x14ac:dyDescent="0.3">
      <c r="A4136">
        <v>4136</v>
      </c>
      <c r="B4136" s="1">
        <v>45208.674305555556</v>
      </c>
      <c r="C4136">
        <v>79341910</v>
      </c>
      <c r="D4136" s="3" t="s">
        <v>8289</v>
      </c>
      <c r="E4136" t="s">
        <v>8290</v>
      </c>
      <c r="F4136">
        <v>-37</v>
      </c>
      <c r="G4136" t="s">
        <v>22</v>
      </c>
      <c r="H4136">
        <v>-234</v>
      </c>
      <c r="I4136">
        <v>420</v>
      </c>
      <c r="J4136">
        <v>1</v>
      </c>
      <c r="K4136">
        <v>1</v>
      </c>
      <c r="L4136">
        <v>25</v>
      </c>
      <c r="M4136">
        <v>1</v>
      </c>
      <c r="N4136">
        <v>0</v>
      </c>
      <c r="O4136">
        <v>1</v>
      </c>
      <c r="P4136" s="2" t="s">
        <v>8289</v>
      </c>
      <c r="Q4136">
        <v>2</v>
      </c>
      <c r="R4136" s="4">
        <f t="shared" si="384"/>
        <v>79.341909999999999</v>
      </c>
      <c r="S4136">
        <f t="shared" si="385"/>
        <v>-14.625</v>
      </c>
      <c r="T4136">
        <f t="shared" si="386"/>
        <v>914750000</v>
      </c>
      <c r="U4136">
        <f t="shared" si="387"/>
        <v>0.64427193091196933</v>
      </c>
      <c r="V4136">
        <f>W4136+(constants!$B$1*(50-FLOOR(L4136,1)))</f>
        <v>15.704591939210813</v>
      </c>
      <c r="W4136">
        <f t="shared" si="388"/>
        <v>15.46411879801521</v>
      </c>
      <c r="X4136">
        <f>constants!$B$2*constants!$B$3^2/(Y4136*Z4136^4)</f>
        <v>35189.401448752076</v>
      </c>
      <c r="Y4136">
        <f t="shared" si="389"/>
        <v>0.19952623149688758</v>
      </c>
      <c r="Z4136">
        <f>constants!$B$4/T4136</f>
        <v>0.32773157474719866</v>
      </c>
    </row>
    <row r="4137" spans="1:26" x14ac:dyDescent="0.3">
      <c r="A4137">
        <v>4137</v>
      </c>
      <c r="B4137" s="1">
        <v>45208.674305555556</v>
      </c>
      <c r="C4137">
        <v>79370041</v>
      </c>
      <c r="D4137" s="3" t="s">
        <v>8291</v>
      </c>
      <c r="E4137" t="s">
        <v>8292</v>
      </c>
      <c r="F4137">
        <v>-38</v>
      </c>
      <c r="G4137" t="s">
        <v>22</v>
      </c>
      <c r="H4137">
        <v>117</v>
      </c>
      <c r="I4137">
        <v>432</v>
      </c>
      <c r="J4137">
        <v>1</v>
      </c>
      <c r="K4137">
        <v>1</v>
      </c>
      <c r="L4137">
        <v>25</v>
      </c>
      <c r="M4137">
        <v>1</v>
      </c>
      <c r="N4137">
        <v>0</v>
      </c>
      <c r="O4137">
        <v>1</v>
      </c>
      <c r="P4137" s="2" t="s">
        <v>8291</v>
      </c>
      <c r="Q4137">
        <v>2</v>
      </c>
      <c r="R4137" s="4">
        <f t="shared" si="384"/>
        <v>79.370041000000001</v>
      </c>
      <c r="S4137">
        <f t="shared" si="385"/>
        <v>7.3125</v>
      </c>
      <c r="T4137">
        <f t="shared" si="386"/>
        <v>914750000</v>
      </c>
      <c r="U4137">
        <f t="shared" si="387"/>
        <v>0.66267970036659696</v>
      </c>
      <c r="V4137">
        <f>W4137+(constants!$B$1*(50-FLOOR(L4137,1)))</f>
        <v>16.704591939210808</v>
      </c>
      <c r="W4137">
        <f t="shared" si="388"/>
        <v>16.464118798015203</v>
      </c>
      <c r="X4137">
        <f>constants!$B$2*constants!$B$3^2/(Y4137*Z4137^4)</f>
        <v>44300.83170966043</v>
      </c>
      <c r="Y4137">
        <f t="shared" si="389"/>
        <v>0.1584893192461112</v>
      </c>
      <c r="Z4137">
        <f>constants!$B$4/T4137</f>
        <v>0.32773157474719866</v>
      </c>
    </row>
    <row r="4138" spans="1:26" x14ac:dyDescent="0.3">
      <c r="A4138">
        <v>4138</v>
      </c>
      <c r="B4138" s="1">
        <v>45208.674305555556</v>
      </c>
      <c r="C4138">
        <v>79390164</v>
      </c>
      <c r="D4138" s="3" t="s">
        <v>8293</v>
      </c>
      <c r="E4138" t="s">
        <v>8294</v>
      </c>
      <c r="F4138">
        <v>-38</v>
      </c>
      <c r="G4138" t="s">
        <v>22</v>
      </c>
      <c r="H4138">
        <v>117</v>
      </c>
      <c r="I4138">
        <v>400</v>
      </c>
      <c r="J4138">
        <v>1</v>
      </c>
      <c r="K4138">
        <v>1</v>
      </c>
      <c r="L4138">
        <v>25</v>
      </c>
      <c r="M4138">
        <v>1</v>
      </c>
      <c r="N4138">
        <v>0</v>
      </c>
      <c r="O4138">
        <v>1</v>
      </c>
      <c r="P4138" s="2" t="s">
        <v>8293</v>
      </c>
      <c r="Q4138">
        <v>2</v>
      </c>
      <c r="R4138" s="4">
        <f t="shared" si="384"/>
        <v>79.390163999999999</v>
      </c>
      <c r="S4138">
        <f t="shared" si="385"/>
        <v>7.3125</v>
      </c>
      <c r="T4138">
        <f t="shared" si="386"/>
        <v>914750000</v>
      </c>
      <c r="U4138">
        <f t="shared" si="387"/>
        <v>0.6135923151542565</v>
      </c>
      <c r="V4138">
        <f>W4138+(constants!$B$1*(50-FLOOR(L4138,1)))</f>
        <v>16.704591939210808</v>
      </c>
      <c r="W4138">
        <f t="shared" si="388"/>
        <v>16.464118798015203</v>
      </c>
      <c r="X4138">
        <f>constants!$B$2*constants!$B$3^2/(Y4138*Z4138^4)</f>
        <v>44300.83170966043</v>
      </c>
      <c r="Y4138">
        <f t="shared" si="389"/>
        <v>0.1584893192461112</v>
      </c>
      <c r="Z4138">
        <f>constants!$B$4/T4138</f>
        <v>0.32773157474719866</v>
      </c>
    </row>
    <row r="4139" spans="1:26" x14ac:dyDescent="0.3">
      <c r="A4139">
        <v>4139</v>
      </c>
      <c r="B4139" s="1">
        <v>45208.674305555556</v>
      </c>
      <c r="C4139">
        <v>79410612</v>
      </c>
      <c r="D4139" s="3" t="s">
        <v>8295</v>
      </c>
      <c r="E4139" t="s">
        <v>8296</v>
      </c>
      <c r="F4139">
        <v>-37</v>
      </c>
      <c r="G4139" t="s">
        <v>22</v>
      </c>
      <c r="H4139">
        <v>156</v>
      </c>
      <c r="I4139">
        <v>432</v>
      </c>
      <c r="J4139">
        <v>1</v>
      </c>
      <c r="K4139">
        <v>1</v>
      </c>
      <c r="L4139">
        <v>25</v>
      </c>
      <c r="M4139">
        <v>1</v>
      </c>
      <c r="N4139">
        <v>0</v>
      </c>
      <c r="O4139">
        <v>1</v>
      </c>
      <c r="P4139" s="2" t="s">
        <v>8295</v>
      </c>
      <c r="Q4139">
        <v>2</v>
      </c>
      <c r="R4139" s="4">
        <f t="shared" si="384"/>
        <v>79.410612</v>
      </c>
      <c r="S4139">
        <f t="shared" si="385"/>
        <v>9.75</v>
      </c>
      <c r="T4139">
        <f t="shared" si="386"/>
        <v>914750000</v>
      </c>
      <c r="U4139">
        <f t="shared" si="387"/>
        <v>0.66267970036659696</v>
      </c>
      <c r="V4139">
        <f>W4139+(constants!$B$1*(50-FLOOR(L4139,1)))</f>
        <v>15.704591939210813</v>
      </c>
      <c r="W4139">
        <f t="shared" si="388"/>
        <v>15.46411879801521</v>
      </c>
      <c r="X4139">
        <f>constants!$B$2*constants!$B$3^2/(Y4139*Z4139^4)</f>
        <v>35189.401448752076</v>
      </c>
      <c r="Y4139">
        <f t="shared" si="389"/>
        <v>0.19952623149688758</v>
      </c>
      <c r="Z4139">
        <f>constants!$B$4/T4139</f>
        <v>0.32773157474719866</v>
      </c>
    </row>
    <row r="4140" spans="1:26" x14ac:dyDescent="0.3">
      <c r="A4140">
        <v>4140</v>
      </c>
      <c r="B4140" s="1">
        <v>45208.674305555556</v>
      </c>
      <c r="C4140">
        <v>79436083</v>
      </c>
      <c r="D4140" s="3" t="s">
        <v>8297</v>
      </c>
      <c r="E4140" t="s">
        <v>8298</v>
      </c>
      <c r="F4140">
        <v>-37</v>
      </c>
      <c r="G4140" t="s">
        <v>22</v>
      </c>
      <c r="H4140">
        <v>703</v>
      </c>
      <c r="I4140">
        <v>980</v>
      </c>
      <c r="J4140">
        <v>1</v>
      </c>
      <c r="K4140">
        <v>1</v>
      </c>
      <c r="L4140">
        <v>26</v>
      </c>
      <c r="M4140">
        <v>1</v>
      </c>
      <c r="N4140">
        <v>0</v>
      </c>
      <c r="O4140">
        <v>1</v>
      </c>
      <c r="P4140" s="2" t="s">
        <v>8297</v>
      </c>
      <c r="Q4140">
        <v>2</v>
      </c>
      <c r="R4140" s="4">
        <f t="shared" si="384"/>
        <v>79.436082999999996</v>
      </c>
      <c r="S4140">
        <f t="shared" si="385"/>
        <v>43.9375</v>
      </c>
      <c r="T4140">
        <f t="shared" si="386"/>
        <v>915250000</v>
      </c>
      <c r="U4140">
        <f t="shared" si="387"/>
        <v>1.5033011721279284</v>
      </c>
      <c r="V4140">
        <f>W4140+(constants!$B$1*(50-FLOOR(L4140,1)))</f>
        <v>15.704465789359931</v>
      </c>
      <c r="W4140">
        <f t="shared" si="388"/>
        <v>15.473611573812152</v>
      </c>
      <c r="X4140">
        <f>constants!$B$2*constants!$B$3^2/(Y4140*Z4140^4)</f>
        <v>35266.402298423185</v>
      </c>
      <c r="Y4140">
        <f t="shared" si="389"/>
        <v>0.19952623149688758</v>
      </c>
      <c r="Z4140">
        <f>constants!$B$4/T4140</f>
        <v>0.32755253537284895</v>
      </c>
    </row>
    <row r="4141" spans="1:26" x14ac:dyDescent="0.3">
      <c r="A4141">
        <v>4141</v>
      </c>
      <c r="B4141" s="1">
        <v>45208.674305555556</v>
      </c>
      <c r="C4141">
        <v>79450760</v>
      </c>
      <c r="D4141" s="3" t="s">
        <v>8299</v>
      </c>
      <c r="E4141" t="s">
        <v>8300</v>
      </c>
      <c r="F4141">
        <v>-37</v>
      </c>
      <c r="G4141" t="s">
        <v>22</v>
      </c>
      <c r="H4141">
        <v>-312</v>
      </c>
      <c r="I4141">
        <v>1020</v>
      </c>
      <c r="J4141">
        <v>1</v>
      </c>
      <c r="K4141">
        <v>1</v>
      </c>
      <c r="L4141">
        <v>26</v>
      </c>
      <c r="M4141">
        <v>1</v>
      </c>
      <c r="N4141">
        <v>0</v>
      </c>
      <c r="O4141">
        <v>1</v>
      </c>
      <c r="P4141" s="2" t="s">
        <v>8299</v>
      </c>
      <c r="Q4141">
        <v>2</v>
      </c>
      <c r="R4141" s="4">
        <f t="shared" si="384"/>
        <v>79.450760000000002</v>
      </c>
      <c r="S4141">
        <f t="shared" si="385"/>
        <v>-19.5</v>
      </c>
      <c r="T4141">
        <f t="shared" si="386"/>
        <v>915250000</v>
      </c>
      <c r="U4141">
        <f t="shared" si="387"/>
        <v>1.564660403643354</v>
      </c>
      <c r="V4141">
        <f>W4141+(constants!$B$1*(50-FLOOR(L4141,1)))</f>
        <v>15.704465789359931</v>
      </c>
      <c r="W4141">
        <f t="shared" si="388"/>
        <v>15.473611573812152</v>
      </c>
      <c r="X4141">
        <f>constants!$B$2*constants!$B$3^2/(Y4141*Z4141^4)</f>
        <v>35266.402298423185</v>
      </c>
      <c r="Y4141">
        <f t="shared" si="389"/>
        <v>0.19952623149688758</v>
      </c>
      <c r="Z4141">
        <f>constants!$B$4/T4141</f>
        <v>0.32755253537284895</v>
      </c>
    </row>
    <row r="4142" spans="1:26" x14ac:dyDescent="0.3">
      <c r="A4142">
        <v>4142</v>
      </c>
      <c r="B4142" s="1">
        <v>45208.674305555556</v>
      </c>
      <c r="C4142">
        <v>79469329</v>
      </c>
      <c r="D4142" s="3" t="s">
        <v>8301</v>
      </c>
      <c r="E4142" t="s">
        <v>8302</v>
      </c>
      <c r="F4142">
        <v>-37</v>
      </c>
      <c r="G4142" t="s">
        <v>22</v>
      </c>
      <c r="H4142">
        <v>429</v>
      </c>
      <c r="I4142">
        <v>1000</v>
      </c>
      <c r="J4142">
        <v>1</v>
      </c>
      <c r="K4142">
        <v>1</v>
      </c>
      <c r="L4142">
        <v>26</v>
      </c>
      <c r="M4142">
        <v>1</v>
      </c>
      <c r="N4142">
        <v>0</v>
      </c>
      <c r="O4142">
        <v>1</v>
      </c>
      <c r="P4142" s="2" t="s">
        <v>8301</v>
      </c>
      <c r="Q4142">
        <v>2</v>
      </c>
      <c r="R4142" s="4">
        <f t="shared" si="384"/>
        <v>79.469329000000002</v>
      </c>
      <c r="S4142">
        <f t="shared" si="385"/>
        <v>26.8125</v>
      </c>
      <c r="T4142">
        <f t="shared" si="386"/>
        <v>915250000</v>
      </c>
      <c r="U4142">
        <f t="shared" si="387"/>
        <v>1.5339807878856411</v>
      </c>
      <c r="V4142">
        <f>W4142+(constants!$B$1*(50-FLOOR(L4142,1)))</f>
        <v>15.704465789359931</v>
      </c>
      <c r="W4142">
        <f t="shared" si="388"/>
        <v>15.473611573812152</v>
      </c>
      <c r="X4142">
        <f>constants!$B$2*constants!$B$3^2/(Y4142*Z4142^4)</f>
        <v>35266.402298423185</v>
      </c>
      <c r="Y4142">
        <f t="shared" si="389"/>
        <v>0.19952623149688758</v>
      </c>
      <c r="Z4142">
        <f>constants!$B$4/T4142</f>
        <v>0.32755253537284895</v>
      </c>
    </row>
    <row r="4143" spans="1:26" x14ac:dyDescent="0.3">
      <c r="A4143">
        <v>4143</v>
      </c>
      <c r="B4143" s="1">
        <v>45208.674305555556</v>
      </c>
      <c r="C4143">
        <v>79491322</v>
      </c>
      <c r="D4143" s="3" t="s">
        <v>8303</v>
      </c>
      <c r="E4143" t="s">
        <v>8304</v>
      </c>
      <c r="F4143">
        <v>-53</v>
      </c>
      <c r="G4143" t="s">
        <v>25</v>
      </c>
      <c r="H4143">
        <v>234</v>
      </c>
      <c r="I4143">
        <v>2056</v>
      </c>
      <c r="J4143">
        <v>1</v>
      </c>
      <c r="K4143">
        <v>1</v>
      </c>
      <c r="L4143">
        <v>26</v>
      </c>
      <c r="M4143">
        <v>1</v>
      </c>
      <c r="N4143">
        <v>0</v>
      </c>
      <c r="O4143">
        <v>1</v>
      </c>
      <c r="P4143" s="2" t="s">
        <v>8303</v>
      </c>
      <c r="Q4143">
        <v>2</v>
      </c>
      <c r="R4143" s="4">
        <f t="shared" si="384"/>
        <v>79.491321999999997</v>
      </c>
      <c r="S4143">
        <f t="shared" si="385"/>
        <v>14.625</v>
      </c>
      <c r="T4143">
        <f t="shared" si="386"/>
        <v>915250000</v>
      </c>
      <c r="U4143">
        <f t="shared" si="387"/>
        <v>3.1538644998928782</v>
      </c>
      <c r="V4143">
        <f>W4143+(constants!$B$1*(50-FLOOR(L4143,1)))</f>
        <v>31.704465789359929</v>
      </c>
      <c r="W4143">
        <f t="shared" si="388"/>
        <v>31.47361157381215</v>
      </c>
      <c r="X4143">
        <f>constants!$B$2*constants!$B$3^2/(Y4143*Z4143^4)</f>
        <v>1403980.763462659</v>
      </c>
      <c r="Y4143">
        <f t="shared" si="389"/>
        <v>5.0118723362727194E-3</v>
      </c>
      <c r="Z4143">
        <f>constants!$B$4/T4143</f>
        <v>0.32755253537284895</v>
      </c>
    </row>
    <row r="4144" spans="1:26" x14ac:dyDescent="0.3">
      <c r="A4144">
        <v>4144</v>
      </c>
      <c r="B4144" s="1">
        <v>45208.674305555556</v>
      </c>
      <c r="C4144">
        <v>79503709</v>
      </c>
      <c r="D4144" s="3" t="s">
        <v>8305</v>
      </c>
      <c r="E4144" t="s">
        <v>8306</v>
      </c>
      <c r="F4144">
        <v>-37</v>
      </c>
      <c r="G4144" t="s">
        <v>22</v>
      </c>
      <c r="H4144">
        <v>0</v>
      </c>
      <c r="I4144">
        <v>1012</v>
      </c>
      <c r="J4144">
        <v>1</v>
      </c>
      <c r="K4144">
        <v>1</v>
      </c>
      <c r="L4144">
        <v>26</v>
      </c>
      <c r="M4144">
        <v>1</v>
      </c>
      <c r="N4144">
        <v>0</v>
      </c>
      <c r="O4144">
        <v>1</v>
      </c>
      <c r="P4144" s="2" t="s">
        <v>8305</v>
      </c>
      <c r="Q4144">
        <v>2</v>
      </c>
      <c r="R4144" s="4">
        <f t="shared" si="384"/>
        <v>79.503709000000001</v>
      </c>
      <c r="S4144">
        <f t="shared" si="385"/>
        <v>0</v>
      </c>
      <c r="T4144">
        <f t="shared" si="386"/>
        <v>915250000</v>
      </c>
      <c r="U4144">
        <f t="shared" si="387"/>
        <v>1.5523885573402689</v>
      </c>
      <c r="V4144">
        <f>W4144+(constants!$B$1*(50-FLOOR(L4144,1)))</f>
        <v>15.704465789359931</v>
      </c>
      <c r="W4144">
        <f t="shared" si="388"/>
        <v>15.473611573812152</v>
      </c>
      <c r="X4144">
        <f>constants!$B$2*constants!$B$3^2/(Y4144*Z4144^4)</f>
        <v>35266.402298423185</v>
      </c>
      <c r="Y4144">
        <f t="shared" si="389"/>
        <v>0.19952623149688758</v>
      </c>
      <c r="Z4144">
        <f>constants!$B$4/T4144</f>
        <v>0.32755253537284895</v>
      </c>
    </row>
    <row r="4145" spans="1:26" x14ac:dyDescent="0.3">
      <c r="A4145">
        <v>4145</v>
      </c>
      <c r="B4145" s="1">
        <v>45208.674305555556</v>
      </c>
      <c r="C4145">
        <v>79518140</v>
      </c>
      <c r="D4145" s="3" t="s">
        <v>8307</v>
      </c>
      <c r="E4145" t="s">
        <v>8308</v>
      </c>
      <c r="F4145">
        <v>-37</v>
      </c>
      <c r="G4145" t="s">
        <v>22</v>
      </c>
      <c r="H4145">
        <v>156</v>
      </c>
      <c r="I4145">
        <v>1016</v>
      </c>
      <c r="J4145">
        <v>1</v>
      </c>
      <c r="K4145">
        <v>1</v>
      </c>
      <c r="L4145">
        <v>26</v>
      </c>
      <c r="M4145">
        <v>1</v>
      </c>
      <c r="N4145">
        <v>0</v>
      </c>
      <c r="O4145">
        <v>1</v>
      </c>
      <c r="P4145" s="2" t="s">
        <v>8307</v>
      </c>
      <c r="Q4145">
        <v>2</v>
      </c>
      <c r="R4145" s="4">
        <f t="shared" si="384"/>
        <v>79.518140000000002</v>
      </c>
      <c r="S4145">
        <f t="shared" si="385"/>
        <v>9.75</v>
      </c>
      <c r="T4145">
        <f t="shared" si="386"/>
        <v>915250000</v>
      </c>
      <c r="U4145">
        <f t="shared" si="387"/>
        <v>1.5585244804918115</v>
      </c>
      <c r="V4145">
        <f>W4145+(constants!$B$1*(50-FLOOR(L4145,1)))</f>
        <v>15.704465789359931</v>
      </c>
      <c r="W4145">
        <f t="shared" si="388"/>
        <v>15.473611573812152</v>
      </c>
      <c r="X4145">
        <f>constants!$B$2*constants!$B$3^2/(Y4145*Z4145^4)</f>
        <v>35266.402298423185</v>
      </c>
      <c r="Y4145">
        <f t="shared" si="389"/>
        <v>0.19952623149688758</v>
      </c>
      <c r="Z4145">
        <f>constants!$B$4/T4145</f>
        <v>0.32755253537284895</v>
      </c>
    </row>
    <row r="4146" spans="1:26" x14ac:dyDescent="0.3">
      <c r="A4146">
        <v>4146</v>
      </c>
      <c r="B4146" s="1">
        <v>45208.674305555556</v>
      </c>
      <c r="C4146">
        <v>79540476</v>
      </c>
      <c r="D4146" s="3" t="s">
        <v>8309</v>
      </c>
      <c r="E4146" t="s">
        <v>8310</v>
      </c>
      <c r="F4146">
        <v>-37</v>
      </c>
      <c r="G4146" t="s">
        <v>22</v>
      </c>
      <c r="H4146">
        <v>-273</v>
      </c>
      <c r="I4146">
        <v>1016</v>
      </c>
      <c r="J4146">
        <v>1</v>
      </c>
      <c r="K4146">
        <v>1</v>
      </c>
      <c r="L4146">
        <v>26</v>
      </c>
      <c r="M4146">
        <v>1</v>
      </c>
      <c r="N4146">
        <v>0</v>
      </c>
      <c r="O4146">
        <v>1</v>
      </c>
      <c r="P4146" s="2" t="s">
        <v>8309</v>
      </c>
      <c r="Q4146">
        <v>2</v>
      </c>
      <c r="R4146" s="4">
        <f t="shared" si="384"/>
        <v>79.540475999999998</v>
      </c>
      <c r="S4146">
        <f t="shared" si="385"/>
        <v>-17.0625</v>
      </c>
      <c r="T4146">
        <f t="shared" si="386"/>
        <v>915250000</v>
      </c>
      <c r="U4146">
        <f t="shared" si="387"/>
        <v>1.5585244804918115</v>
      </c>
      <c r="V4146">
        <f>W4146+(constants!$B$1*(50-FLOOR(L4146,1)))</f>
        <v>15.704465789359931</v>
      </c>
      <c r="W4146">
        <f t="shared" si="388"/>
        <v>15.473611573812152</v>
      </c>
      <c r="X4146">
        <f>constants!$B$2*constants!$B$3^2/(Y4146*Z4146^4)</f>
        <v>35266.402298423185</v>
      </c>
      <c r="Y4146">
        <f t="shared" si="389"/>
        <v>0.19952623149688758</v>
      </c>
      <c r="Z4146">
        <f>constants!$B$4/T4146</f>
        <v>0.32755253537284895</v>
      </c>
    </row>
    <row r="4147" spans="1:26" x14ac:dyDescent="0.3">
      <c r="A4147">
        <v>4147</v>
      </c>
      <c r="B4147" s="1">
        <v>45208.674305555556</v>
      </c>
      <c r="C4147">
        <v>79560289</v>
      </c>
      <c r="D4147" s="3" t="s">
        <v>8311</v>
      </c>
      <c r="E4147" t="s">
        <v>8312</v>
      </c>
      <c r="F4147">
        <v>-37</v>
      </c>
      <c r="G4147" t="s">
        <v>22</v>
      </c>
      <c r="H4147">
        <v>-39</v>
      </c>
      <c r="I4147">
        <v>1028</v>
      </c>
      <c r="J4147">
        <v>1</v>
      </c>
      <c r="K4147">
        <v>1</v>
      </c>
      <c r="L4147">
        <v>26</v>
      </c>
      <c r="M4147">
        <v>1</v>
      </c>
      <c r="N4147">
        <v>0</v>
      </c>
      <c r="O4147">
        <v>1</v>
      </c>
      <c r="P4147" s="2" t="s">
        <v>8311</v>
      </c>
      <c r="Q4147">
        <v>2</v>
      </c>
      <c r="R4147" s="4">
        <f t="shared" si="384"/>
        <v>79.560288999999997</v>
      </c>
      <c r="S4147">
        <f t="shared" si="385"/>
        <v>-2.4375</v>
      </c>
      <c r="T4147">
        <f t="shared" si="386"/>
        <v>915250000</v>
      </c>
      <c r="U4147">
        <f t="shared" si="387"/>
        <v>1.5769322499464391</v>
      </c>
      <c r="V4147">
        <f>W4147+(constants!$B$1*(50-FLOOR(L4147,1)))</f>
        <v>15.704465789359931</v>
      </c>
      <c r="W4147">
        <f t="shared" si="388"/>
        <v>15.473611573812152</v>
      </c>
      <c r="X4147">
        <f>constants!$B$2*constants!$B$3^2/(Y4147*Z4147^4)</f>
        <v>35266.402298423185</v>
      </c>
      <c r="Y4147">
        <f t="shared" si="389"/>
        <v>0.19952623149688758</v>
      </c>
      <c r="Z4147">
        <f>constants!$B$4/T4147</f>
        <v>0.32755253537284895</v>
      </c>
    </row>
    <row r="4148" spans="1:26" x14ac:dyDescent="0.3">
      <c r="A4148">
        <v>4148</v>
      </c>
      <c r="B4148" s="1">
        <v>45208.674305555556</v>
      </c>
      <c r="C4148">
        <v>79572888</v>
      </c>
      <c r="D4148" s="3" t="s">
        <v>8313</v>
      </c>
      <c r="E4148" t="s">
        <v>8314</v>
      </c>
      <c r="F4148">
        <v>-37</v>
      </c>
      <c r="G4148" t="s">
        <v>22</v>
      </c>
      <c r="H4148">
        <v>-117</v>
      </c>
      <c r="I4148">
        <v>1012</v>
      </c>
      <c r="J4148">
        <v>1</v>
      </c>
      <c r="K4148">
        <v>1</v>
      </c>
      <c r="L4148">
        <v>26</v>
      </c>
      <c r="M4148">
        <v>1</v>
      </c>
      <c r="N4148">
        <v>0</v>
      </c>
      <c r="O4148">
        <v>1</v>
      </c>
      <c r="P4148" s="2" t="s">
        <v>8313</v>
      </c>
      <c r="Q4148">
        <v>2</v>
      </c>
      <c r="R4148" s="4">
        <f t="shared" si="384"/>
        <v>79.572888000000006</v>
      </c>
      <c r="S4148">
        <f t="shared" si="385"/>
        <v>-7.3125</v>
      </c>
      <c r="T4148">
        <f t="shared" si="386"/>
        <v>915250000</v>
      </c>
      <c r="U4148">
        <f t="shared" si="387"/>
        <v>1.5523885573402689</v>
      </c>
      <c r="V4148">
        <f>W4148+(constants!$B$1*(50-FLOOR(L4148,1)))</f>
        <v>15.704465789359931</v>
      </c>
      <c r="W4148">
        <f t="shared" si="388"/>
        <v>15.473611573812152</v>
      </c>
      <c r="X4148">
        <f>constants!$B$2*constants!$B$3^2/(Y4148*Z4148^4)</f>
        <v>35266.402298423185</v>
      </c>
      <c r="Y4148">
        <f t="shared" si="389"/>
        <v>0.19952623149688758</v>
      </c>
      <c r="Z4148">
        <f>constants!$B$4/T4148</f>
        <v>0.32755253537284895</v>
      </c>
    </row>
    <row r="4149" spans="1:26" x14ac:dyDescent="0.3">
      <c r="A4149">
        <v>4149</v>
      </c>
      <c r="B4149" s="1">
        <v>45208.674305555556</v>
      </c>
      <c r="C4149">
        <v>79585406</v>
      </c>
      <c r="D4149" s="3" t="s">
        <v>8315</v>
      </c>
      <c r="E4149" t="s">
        <v>8316</v>
      </c>
      <c r="F4149">
        <v>-37</v>
      </c>
      <c r="G4149" t="s">
        <v>22</v>
      </c>
      <c r="H4149">
        <v>0</v>
      </c>
      <c r="I4149">
        <v>984</v>
      </c>
      <c r="J4149">
        <v>1</v>
      </c>
      <c r="K4149">
        <v>1</v>
      </c>
      <c r="L4149">
        <v>26</v>
      </c>
      <c r="M4149">
        <v>1</v>
      </c>
      <c r="N4149">
        <v>0</v>
      </c>
      <c r="O4149">
        <v>1</v>
      </c>
      <c r="P4149" s="2" t="s">
        <v>8315</v>
      </c>
      <c r="Q4149">
        <v>2</v>
      </c>
      <c r="R4149" s="4">
        <f t="shared" si="384"/>
        <v>79.585406000000006</v>
      </c>
      <c r="S4149">
        <f t="shared" si="385"/>
        <v>0</v>
      </c>
      <c r="T4149">
        <f t="shared" si="386"/>
        <v>915250000</v>
      </c>
      <c r="U4149">
        <f t="shared" si="387"/>
        <v>1.5094370952794709</v>
      </c>
      <c r="V4149">
        <f>W4149+(constants!$B$1*(50-FLOOR(L4149,1)))</f>
        <v>15.704465789359931</v>
      </c>
      <c r="W4149">
        <f t="shared" si="388"/>
        <v>15.473611573812152</v>
      </c>
      <c r="X4149">
        <f>constants!$B$2*constants!$B$3^2/(Y4149*Z4149^4)</f>
        <v>35266.402298423185</v>
      </c>
      <c r="Y4149">
        <f t="shared" si="389"/>
        <v>0.19952623149688758</v>
      </c>
      <c r="Z4149">
        <f>constants!$B$4/T4149</f>
        <v>0.32755253537284895</v>
      </c>
    </row>
    <row r="4150" spans="1:26" x14ac:dyDescent="0.3">
      <c r="A4150">
        <v>4150</v>
      </c>
      <c r="B4150" s="1">
        <v>45208.674305555556</v>
      </c>
      <c r="C4150">
        <v>79610003</v>
      </c>
      <c r="D4150" s="3" t="s">
        <v>8317</v>
      </c>
      <c r="E4150" t="s">
        <v>8318</v>
      </c>
      <c r="F4150">
        <v>-37</v>
      </c>
      <c r="G4150" t="s">
        <v>22</v>
      </c>
      <c r="H4150">
        <v>78</v>
      </c>
      <c r="I4150">
        <v>1004</v>
      </c>
      <c r="J4150">
        <v>1</v>
      </c>
      <c r="K4150">
        <v>1</v>
      </c>
      <c r="L4150">
        <v>26</v>
      </c>
      <c r="M4150">
        <v>1</v>
      </c>
      <c r="N4150">
        <v>0</v>
      </c>
      <c r="O4150">
        <v>1</v>
      </c>
      <c r="P4150" s="2" t="s">
        <v>8317</v>
      </c>
      <c r="Q4150">
        <v>2</v>
      </c>
      <c r="R4150" s="4">
        <f t="shared" si="384"/>
        <v>79.610003000000006</v>
      </c>
      <c r="S4150">
        <f t="shared" si="385"/>
        <v>4.875</v>
      </c>
      <c r="T4150">
        <f t="shared" si="386"/>
        <v>915250000</v>
      </c>
      <c r="U4150">
        <f t="shared" si="387"/>
        <v>1.5401167110371838</v>
      </c>
      <c r="V4150">
        <f>W4150+(constants!$B$1*(50-FLOOR(L4150,1)))</f>
        <v>15.704465789359931</v>
      </c>
      <c r="W4150">
        <f t="shared" si="388"/>
        <v>15.473611573812152</v>
      </c>
      <c r="X4150">
        <f>constants!$B$2*constants!$B$3^2/(Y4150*Z4150^4)</f>
        <v>35266.402298423185</v>
      </c>
      <c r="Y4150">
        <f t="shared" si="389"/>
        <v>0.19952623149688758</v>
      </c>
      <c r="Z4150">
        <f>constants!$B$4/T4150</f>
        <v>0.32755253537284895</v>
      </c>
    </row>
    <row r="4151" spans="1:26" x14ac:dyDescent="0.3">
      <c r="A4151">
        <v>4151</v>
      </c>
      <c r="B4151" s="1">
        <v>45208.674305555556</v>
      </c>
      <c r="C4151">
        <v>79636113</v>
      </c>
      <c r="D4151" s="3" t="s">
        <v>8319</v>
      </c>
      <c r="E4151" t="s">
        <v>8320</v>
      </c>
      <c r="F4151">
        <v>-38</v>
      </c>
      <c r="G4151" t="s">
        <v>22</v>
      </c>
      <c r="H4151">
        <v>78</v>
      </c>
      <c r="I4151">
        <v>3804</v>
      </c>
      <c r="J4151">
        <v>1</v>
      </c>
      <c r="K4151">
        <v>1</v>
      </c>
      <c r="L4151">
        <v>27</v>
      </c>
      <c r="M4151">
        <v>1</v>
      </c>
      <c r="N4151">
        <v>0</v>
      </c>
      <c r="O4151">
        <v>1</v>
      </c>
      <c r="P4151" s="2" t="s">
        <v>8319</v>
      </c>
      <c r="Q4151">
        <v>2</v>
      </c>
      <c r="R4151" s="4">
        <f t="shared" si="384"/>
        <v>79.636112999999995</v>
      </c>
      <c r="S4151">
        <f t="shared" si="385"/>
        <v>4.875</v>
      </c>
      <c r="T4151">
        <f t="shared" si="386"/>
        <v>915750000</v>
      </c>
      <c r="U4151">
        <f t="shared" si="387"/>
        <v>5.835262917116979</v>
      </c>
      <c r="V4151">
        <f>W4151+(constants!$B$1*(50-FLOOR(L4151,1)))</f>
        <v>16.704334455032654</v>
      </c>
      <c r="W4151">
        <f t="shared" si="388"/>
        <v>16.4830991651327</v>
      </c>
      <c r="X4151">
        <f>constants!$B$2*constants!$B$3^2/(Y4151*Z4151^4)</f>
        <v>44494.867364557831</v>
      </c>
      <c r="Y4151">
        <f t="shared" si="389"/>
        <v>0.1584893192461112</v>
      </c>
      <c r="Z4151">
        <f>constants!$B$4/T4151</f>
        <v>0.32737369150969153</v>
      </c>
    </row>
    <row r="4152" spans="1:26" x14ac:dyDescent="0.3">
      <c r="A4152">
        <v>4152</v>
      </c>
      <c r="B4152" s="1">
        <v>45208.674305555556</v>
      </c>
      <c r="C4152">
        <v>79660556</v>
      </c>
      <c r="D4152" s="3" t="s">
        <v>8321</v>
      </c>
      <c r="E4152" t="s">
        <v>8322</v>
      </c>
      <c r="F4152">
        <v>-56</v>
      </c>
      <c r="G4152" t="s">
        <v>50</v>
      </c>
      <c r="H4152">
        <v>78</v>
      </c>
      <c r="I4152">
        <v>4016</v>
      </c>
      <c r="J4152">
        <v>1</v>
      </c>
      <c r="K4152">
        <v>1</v>
      </c>
      <c r="L4152">
        <v>27</v>
      </c>
      <c r="M4152">
        <v>1</v>
      </c>
      <c r="N4152">
        <v>0</v>
      </c>
      <c r="O4152">
        <v>1</v>
      </c>
      <c r="P4152" s="2" t="s">
        <v>8321</v>
      </c>
      <c r="Q4152">
        <v>2</v>
      </c>
      <c r="R4152" s="4">
        <f t="shared" si="384"/>
        <v>79.660556</v>
      </c>
      <c r="S4152">
        <f t="shared" si="385"/>
        <v>4.875</v>
      </c>
      <c r="T4152">
        <f t="shared" si="386"/>
        <v>915750000</v>
      </c>
      <c r="U4152">
        <f t="shared" si="387"/>
        <v>6.1604668441487354</v>
      </c>
      <c r="V4152">
        <f>W4152+(constants!$B$1*(50-FLOOR(L4152,1)))</f>
        <v>34.704334455032644</v>
      </c>
      <c r="W4152">
        <f t="shared" si="388"/>
        <v>34.483099165132693</v>
      </c>
      <c r="X4152">
        <f>constants!$B$2*constants!$B$3^2/(Y4152*Z4152^4)</f>
        <v>2807436.3355339789</v>
      </c>
      <c r="Y4152">
        <f t="shared" si="389"/>
        <v>2.5118864315095807E-3</v>
      </c>
      <c r="Z4152">
        <f>constants!$B$4/T4152</f>
        <v>0.32737369150969153</v>
      </c>
    </row>
    <row r="4153" spans="1:26" x14ac:dyDescent="0.3">
      <c r="A4153">
        <v>4153</v>
      </c>
      <c r="B4153" s="1">
        <v>45208.674305555556</v>
      </c>
      <c r="C4153">
        <v>79672694</v>
      </c>
      <c r="D4153" s="3" t="s">
        <v>8323</v>
      </c>
      <c r="E4153" t="s">
        <v>8324</v>
      </c>
      <c r="F4153">
        <v>-38</v>
      </c>
      <c r="G4153" t="s">
        <v>22</v>
      </c>
      <c r="H4153">
        <v>-39</v>
      </c>
      <c r="I4153">
        <v>3816</v>
      </c>
      <c r="J4153">
        <v>1</v>
      </c>
      <c r="K4153">
        <v>1</v>
      </c>
      <c r="L4153">
        <v>27</v>
      </c>
      <c r="M4153">
        <v>1</v>
      </c>
      <c r="N4153">
        <v>0</v>
      </c>
      <c r="O4153">
        <v>1</v>
      </c>
      <c r="P4153" s="2" t="s">
        <v>8323</v>
      </c>
      <c r="Q4153">
        <v>2</v>
      </c>
      <c r="R4153" s="4">
        <f t="shared" si="384"/>
        <v>79.672694000000007</v>
      </c>
      <c r="S4153">
        <f t="shared" si="385"/>
        <v>-2.4375</v>
      </c>
      <c r="T4153">
        <f t="shared" si="386"/>
        <v>915750000</v>
      </c>
      <c r="U4153">
        <f t="shared" si="387"/>
        <v>5.8536706865716068</v>
      </c>
      <c r="V4153">
        <f>W4153+(constants!$B$1*(50-FLOOR(L4153,1)))</f>
        <v>16.704334455032654</v>
      </c>
      <c r="W4153">
        <f t="shared" si="388"/>
        <v>16.4830991651327</v>
      </c>
      <c r="X4153">
        <f>constants!$B$2*constants!$B$3^2/(Y4153*Z4153^4)</f>
        <v>44494.867364557831</v>
      </c>
      <c r="Y4153">
        <f t="shared" si="389"/>
        <v>0.1584893192461112</v>
      </c>
      <c r="Z4153">
        <f>constants!$B$4/T4153</f>
        <v>0.32737369150969153</v>
      </c>
    </row>
    <row r="4154" spans="1:26" x14ac:dyDescent="0.3">
      <c r="A4154">
        <v>4154</v>
      </c>
      <c r="B4154" s="1">
        <v>45208.674305555556</v>
      </c>
      <c r="C4154">
        <v>79685535</v>
      </c>
      <c r="D4154" s="3" t="s">
        <v>8325</v>
      </c>
      <c r="E4154" t="s">
        <v>8326</v>
      </c>
      <c r="F4154">
        <v>-38</v>
      </c>
      <c r="G4154" t="s">
        <v>22</v>
      </c>
      <c r="H4154">
        <v>273</v>
      </c>
      <c r="I4154">
        <v>3796</v>
      </c>
      <c r="J4154">
        <v>1</v>
      </c>
      <c r="K4154">
        <v>1</v>
      </c>
      <c r="L4154">
        <v>27</v>
      </c>
      <c r="M4154">
        <v>1</v>
      </c>
      <c r="N4154">
        <v>0</v>
      </c>
      <c r="O4154">
        <v>1</v>
      </c>
      <c r="P4154" s="2" t="s">
        <v>8325</v>
      </c>
      <c r="Q4154">
        <v>2</v>
      </c>
      <c r="R4154" s="4">
        <f t="shared" si="384"/>
        <v>79.685535000000002</v>
      </c>
      <c r="S4154">
        <f t="shared" si="385"/>
        <v>17.0625</v>
      </c>
      <c r="T4154">
        <f t="shared" si="386"/>
        <v>915750000</v>
      </c>
      <c r="U4154">
        <f t="shared" si="387"/>
        <v>5.8229910708138934</v>
      </c>
      <c r="V4154">
        <f>W4154+(constants!$B$1*(50-FLOOR(L4154,1)))</f>
        <v>16.704334455032654</v>
      </c>
      <c r="W4154">
        <f t="shared" si="388"/>
        <v>16.4830991651327</v>
      </c>
      <c r="X4154">
        <f>constants!$B$2*constants!$B$3^2/(Y4154*Z4154^4)</f>
        <v>44494.867364557831</v>
      </c>
      <c r="Y4154">
        <f t="shared" si="389"/>
        <v>0.1584893192461112</v>
      </c>
      <c r="Z4154">
        <f>constants!$B$4/T4154</f>
        <v>0.32737369150969153</v>
      </c>
    </row>
    <row r="4155" spans="1:26" x14ac:dyDescent="0.3">
      <c r="A4155">
        <v>4155</v>
      </c>
      <c r="B4155" s="1">
        <v>45208.674305555556</v>
      </c>
      <c r="C4155">
        <v>79697558</v>
      </c>
      <c r="D4155" s="3" t="s">
        <v>8327</v>
      </c>
      <c r="E4155" t="s">
        <v>8328</v>
      </c>
      <c r="F4155">
        <v>-38</v>
      </c>
      <c r="G4155" t="s">
        <v>22</v>
      </c>
      <c r="H4155">
        <v>273</v>
      </c>
      <c r="I4155">
        <v>3796</v>
      </c>
      <c r="J4155">
        <v>1</v>
      </c>
      <c r="K4155">
        <v>1</v>
      </c>
      <c r="L4155">
        <v>27</v>
      </c>
      <c r="M4155">
        <v>1</v>
      </c>
      <c r="N4155">
        <v>0</v>
      </c>
      <c r="O4155">
        <v>1</v>
      </c>
      <c r="P4155" s="2" t="s">
        <v>8327</v>
      </c>
      <c r="Q4155">
        <v>2</v>
      </c>
      <c r="R4155" s="4">
        <f t="shared" si="384"/>
        <v>79.697558000000001</v>
      </c>
      <c r="S4155">
        <f t="shared" si="385"/>
        <v>17.0625</v>
      </c>
      <c r="T4155">
        <f t="shared" si="386"/>
        <v>915750000</v>
      </c>
      <c r="U4155">
        <f t="shared" si="387"/>
        <v>5.8229910708138934</v>
      </c>
      <c r="V4155">
        <f>W4155+(constants!$B$1*(50-FLOOR(L4155,1)))</f>
        <v>16.704334455032654</v>
      </c>
      <c r="W4155">
        <f t="shared" si="388"/>
        <v>16.4830991651327</v>
      </c>
      <c r="X4155">
        <f>constants!$B$2*constants!$B$3^2/(Y4155*Z4155^4)</f>
        <v>44494.867364557831</v>
      </c>
      <c r="Y4155">
        <f t="shared" si="389"/>
        <v>0.1584893192461112</v>
      </c>
      <c r="Z4155">
        <f>constants!$B$4/T4155</f>
        <v>0.32737369150969153</v>
      </c>
    </row>
    <row r="4156" spans="1:26" x14ac:dyDescent="0.3">
      <c r="A4156">
        <v>4156</v>
      </c>
      <c r="B4156" s="1">
        <v>45208.674305555556</v>
      </c>
      <c r="C4156">
        <v>79720232</v>
      </c>
      <c r="D4156" s="3" t="s">
        <v>8329</v>
      </c>
      <c r="E4156" t="s">
        <v>8330</v>
      </c>
      <c r="F4156">
        <v>-53</v>
      </c>
      <c r="G4156" t="s">
        <v>19</v>
      </c>
      <c r="H4156">
        <v>-234</v>
      </c>
      <c r="I4156">
        <v>2264</v>
      </c>
      <c r="J4156">
        <v>1</v>
      </c>
      <c r="K4156">
        <v>1</v>
      </c>
      <c r="L4156">
        <v>27</v>
      </c>
      <c r="M4156">
        <v>1</v>
      </c>
      <c r="N4156">
        <v>0</v>
      </c>
      <c r="O4156">
        <v>1</v>
      </c>
      <c r="P4156" s="2" t="s">
        <v>8329</v>
      </c>
      <c r="Q4156">
        <v>2</v>
      </c>
      <c r="R4156" s="4">
        <f t="shared" si="384"/>
        <v>79.720231999999996</v>
      </c>
      <c r="S4156">
        <f t="shared" si="385"/>
        <v>-14.625</v>
      </c>
      <c r="T4156">
        <f t="shared" si="386"/>
        <v>915750000</v>
      </c>
      <c r="U4156">
        <f t="shared" si="387"/>
        <v>3.4729325037730918</v>
      </c>
      <c r="V4156">
        <f>W4156+(constants!$B$1*(50-FLOOR(L4156,1)))</f>
        <v>31.704334455032651</v>
      </c>
      <c r="W4156">
        <f t="shared" si="388"/>
        <v>31.483099165132696</v>
      </c>
      <c r="X4156">
        <f>constants!$B$2*constants!$B$3^2/(Y4156*Z4156^4)</f>
        <v>1407051.2505909628</v>
      </c>
      <c r="Y4156">
        <f t="shared" si="389"/>
        <v>5.0118723362727194E-3</v>
      </c>
      <c r="Z4156">
        <f>constants!$B$4/T4156</f>
        <v>0.32737369150969153</v>
      </c>
    </row>
    <row r="4157" spans="1:26" x14ac:dyDescent="0.3">
      <c r="A4157">
        <v>4157</v>
      </c>
      <c r="B4157" s="1">
        <v>45208.674305555556</v>
      </c>
      <c r="C4157">
        <v>79740149</v>
      </c>
      <c r="D4157" s="3" t="s">
        <v>8331</v>
      </c>
      <c r="E4157" t="s">
        <v>8332</v>
      </c>
      <c r="F4157">
        <v>-38</v>
      </c>
      <c r="G4157" t="s">
        <v>22</v>
      </c>
      <c r="H4157">
        <v>312</v>
      </c>
      <c r="I4157">
        <v>3800</v>
      </c>
      <c r="J4157">
        <v>1</v>
      </c>
      <c r="K4157">
        <v>1</v>
      </c>
      <c r="L4157">
        <v>27</v>
      </c>
      <c r="M4157">
        <v>1</v>
      </c>
      <c r="N4157">
        <v>0</v>
      </c>
      <c r="O4157">
        <v>1</v>
      </c>
      <c r="P4157" s="2" t="s">
        <v>8331</v>
      </c>
      <c r="Q4157">
        <v>2</v>
      </c>
      <c r="R4157" s="4">
        <f t="shared" si="384"/>
        <v>79.740149000000002</v>
      </c>
      <c r="S4157">
        <f t="shared" si="385"/>
        <v>19.5</v>
      </c>
      <c r="T4157">
        <f t="shared" si="386"/>
        <v>915750000</v>
      </c>
      <c r="U4157">
        <f t="shared" si="387"/>
        <v>5.8291269939654367</v>
      </c>
      <c r="V4157">
        <f>W4157+(constants!$B$1*(50-FLOOR(L4157,1)))</f>
        <v>16.704334455032654</v>
      </c>
      <c r="W4157">
        <f t="shared" si="388"/>
        <v>16.4830991651327</v>
      </c>
      <c r="X4157">
        <f>constants!$B$2*constants!$B$3^2/(Y4157*Z4157^4)</f>
        <v>44494.867364557831</v>
      </c>
      <c r="Y4157">
        <f t="shared" si="389"/>
        <v>0.1584893192461112</v>
      </c>
      <c r="Z4157">
        <f>constants!$B$4/T4157</f>
        <v>0.32737369150969153</v>
      </c>
    </row>
    <row r="4158" spans="1:26" x14ac:dyDescent="0.3">
      <c r="A4158">
        <v>4158</v>
      </c>
      <c r="B4158" s="1">
        <v>45208.674305555556</v>
      </c>
      <c r="C4158">
        <v>79752781</v>
      </c>
      <c r="D4158" s="3" t="s">
        <v>8333</v>
      </c>
      <c r="E4158" t="s">
        <v>8334</v>
      </c>
      <c r="F4158">
        <v>-53</v>
      </c>
      <c r="G4158" t="s">
        <v>19</v>
      </c>
      <c r="H4158">
        <v>-117</v>
      </c>
      <c r="I4158">
        <v>2220</v>
      </c>
      <c r="J4158">
        <v>1</v>
      </c>
      <c r="K4158">
        <v>1</v>
      </c>
      <c r="L4158">
        <v>27</v>
      </c>
      <c r="M4158">
        <v>1</v>
      </c>
      <c r="N4158">
        <v>0</v>
      </c>
      <c r="O4158">
        <v>1</v>
      </c>
      <c r="P4158" s="2" t="s">
        <v>8333</v>
      </c>
      <c r="Q4158">
        <v>2</v>
      </c>
      <c r="R4158" s="4">
        <f t="shared" si="384"/>
        <v>79.752780999999999</v>
      </c>
      <c r="S4158">
        <f t="shared" si="385"/>
        <v>-7.3125</v>
      </c>
      <c r="T4158">
        <f t="shared" si="386"/>
        <v>915750000</v>
      </c>
      <c r="U4158">
        <f t="shared" si="387"/>
        <v>3.4054373491061236</v>
      </c>
      <c r="V4158">
        <f>W4158+(constants!$B$1*(50-FLOOR(L4158,1)))</f>
        <v>31.704334455032651</v>
      </c>
      <c r="W4158">
        <f t="shared" si="388"/>
        <v>31.483099165132696</v>
      </c>
      <c r="X4158">
        <f>constants!$B$2*constants!$B$3^2/(Y4158*Z4158^4)</f>
        <v>1407051.2505909628</v>
      </c>
      <c r="Y4158">
        <f t="shared" si="389"/>
        <v>5.0118723362727194E-3</v>
      </c>
      <c r="Z4158">
        <f>constants!$B$4/T4158</f>
        <v>0.32737369150969153</v>
      </c>
    </row>
    <row r="4159" spans="1:26" x14ac:dyDescent="0.3">
      <c r="A4159">
        <v>4159</v>
      </c>
      <c r="B4159" s="1">
        <v>45208.674305555556</v>
      </c>
      <c r="C4159">
        <v>79766653</v>
      </c>
      <c r="D4159" s="3" t="s">
        <v>8335</v>
      </c>
      <c r="E4159" t="s">
        <v>8336</v>
      </c>
      <c r="F4159">
        <v>-56</v>
      </c>
      <c r="G4159" t="s">
        <v>25</v>
      </c>
      <c r="H4159">
        <v>-1367</v>
      </c>
      <c r="I4159">
        <v>1672</v>
      </c>
      <c r="J4159">
        <v>1</v>
      </c>
      <c r="K4159">
        <v>1</v>
      </c>
      <c r="L4159">
        <v>27</v>
      </c>
      <c r="M4159">
        <v>1</v>
      </c>
      <c r="N4159">
        <v>0</v>
      </c>
      <c r="O4159">
        <v>1</v>
      </c>
      <c r="P4159" s="2" t="s">
        <v>8335</v>
      </c>
      <c r="Q4159">
        <v>2</v>
      </c>
      <c r="R4159" s="4">
        <f t="shared" si="384"/>
        <v>79.766653000000005</v>
      </c>
      <c r="S4159">
        <f t="shared" si="385"/>
        <v>-85.4375</v>
      </c>
      <c r="T4159">
        <f t="shared" si="386"/>
        <v>915750000</v>
      </c>
      <c r="U4159">
        <f t="shared" si="387"/>
        <v>2.5648158773447922</v>
      </c>
      <c r="V4159">
        <f>W4159+(constants!$B$1*(50-FLOOR(L4159,1)))</f>
        <v>34.704334455032644</v>
      </c>
      <c r="W4159">
        <f t="shared" si="388"/>
        <v>34.483099165132693</v>
      </c>
      <c r="X4159">
        <f>constants!$B$2*constants!$B$3^2/(Y4159*Z4159^4)</f>
        <v>2807436.3355339789</v>
      </c>
      <c r="Y4159">
        <f t="shared" si="389"/>
        <v>2.5118864315095807E-3</v>
      </c>
      <c r="Z4159">
        <f>constants!$B$4/T4159</f>
        <v>0.32737369150969153</v>
      </c>
    </row>
    <row r="4160" spans="1:26" x14ac:dyDescent="0.3">
      <c r="A4160">
        <v>4160</v>
      </c>
      <c r="B4160" s="1">
        <v>45208.674305555556</v>
      </c>
      <c r="C4160">
        <v>79790257</v>
      </c>
      <c r="D4160" s="3" t="s">
        <v>8337</v>
      </c>
      <c r="E4160" t="s">
        <v>8338</v>
      </c>
      <c r="F4160">
        <v>-52</v>
      </c>
      <c r="G4160" t="s">
        <v>19</v>
      </c>
      <c r="H4160">
        <v>-781</v>
      </c>
      <c r="I4160">
        <v>2076</v>
      </c>
      <c r="J4160">
        <v>1</v>
      </c>
      <c r="K4160">
        <v>1</v>
      </c>
      <c r="L4160">
        <v>27</v>
      </c>
      <c r="M4160">
        <v>1</v>
      </c>
      <c r="N4160">
        <v>0</v>
      </c>
      <c r="O4160">
        <v>1</v>
      </c>
      <c r="P4160" s="2" t="s">
        <v>8337</v>
      </c>
      <c r="Q4160">
        <v>2</v>
      </c>
      <c r="R4160" s="4">
        <f t="shared" si="384"/>
        <v>79.790256999999997</v>
      </c>
      <c r="S4160">
        <f t="shared" si="385"/>
        <v>-48.8125</v>
      </c>
      <c r="T4160">
        <f t="shared" si="386"/>
        <v>915750000</v>
      </c>
      <c r="U4160">
        <f t="shared" si="387"/>
        <v>3.1845441156505911</v>
      </c>
      <c r="V4160">
        <f>W4160+(constants!$B$1*(50-FLOOR(L4160,1)))</f>
        <v>30.704334455032658</v>
      </c>
      <c r="W4160">
        <f t="shared" si="388"/>
        <v>30.483099165132703</v>
      </c>
      <c r="X4160">
        <f>constants!$B$2*constants!$B$3^2/(Y4160*Z4160^4)</f>
        <v>1117660.5360485134</v>
      </c>
      <c r="Y4160">
        <f t="shared" si="389"/>
        <v>6.3095734448019216E-3</v>
      </c>
      <c r="Z4160">
        <f>constants!$B$4/T4160</f>
        <v>0.32737369150969153</v>
      </c>
    </row>
    <row r="4161" spans="1:26" x14ac:dyDescent="0.3">
      <c r="A4161">
        <v>4161</v>
      </c>
      <c r="B4161" s="1">
        <v>45208.674305555556</v>
      </c>
      <c r="C4161">
        <v>79803732</v>
      </c>
      <c r="D4161" s="3" t="s">
        <v>8339</v>
      </c>
      <c r="E4161" t="s">
        <v>8340</v>
      </c>
      <c r="F4161">
        <v>-38</v>
      </c>
      <c r="G4161" t="s">
        <v>22</v>
      </c>
      <c r="H4161">
        <v>0</v>
      </c>
      <c r="I4161">
        <v>3808</v>
      </c>
      <c r="J4161">
        <v>1</v>
      </c>
      <c r="K4161">
        <v>1</v>
      </c>
      <c r="L4161">
        <v>27</v>
      </c>
      <c r="M4161">
        <v>1</v>
      </c>
      <c r="N4161">
        <v>0</v>
      </c>
      <c r="O4161">
        <v>1</v>
      </c>
      <c r="P4161" s="2" t="s">
        <v>8339</v>
      </c>
      <c r="Q4161">
        <v>2</v>
      </c>
      <c r="R4161" s="4">
        <f t="shared" si="384"/>
        <v>79.803731999999997</v>
      </c>
      <c r="S4161">
        <f t="shared" si="385"/>
        <v>0</v>
      </c>
      <c r="T4161">
        <f t="shared" si="386"/>
        <v>915750000</v>
      </c>
      <c r="U4161">
        <f t="shared" si="387"/>
        <v>5.8413988402685213</v>
      </c>
      <c r="V4161">
        <f>W4161+(constants!$B$1*(50-FLOOR(L4161,1)))</f>
        <v>16.704334455032654</v>
      </c>
      <c r="W4161">
        <f t="shared" si="388"/>
        <v>16.4830991651327</v>
      </c>
      <c r="X4161">
        <f>constants!$B$2*constants!$B$3^2/(Y4161*Z4161^4)</f>
        <v>44494.867364557831</v>
      </c>
      <c r="Y4161">
        <f t="shared" si="389"/>
        <v>0.1584893192461112</v>
      </c>
      <c r="Z4161">
        <f>constants!$B$4/T4161</f>
        <v>0.32737369150969153</v>
      </c>
    </row>
    <row r="4162" spans="1:26" x14ac:dyDescent="0.3">
      <c r="A4162">
        <v>4162</v>
      </c>
      <c r="B4162" s="1">
        <v>45208.674305555556</v>
      </c>
      <c r="C4162">
        <v>79816140</v>
      </c>
      <c r="D4162" s="3" t="s">
        <v>8341</v>
      </c>
      <c r="E4162" t="s">
        <v>8342</v>
      </c>
      <c r="F4162">
        <v>-53</v>
      </c>
      <c r="G4162" t="s">
        <v>19</v>
      </c>
      <c r="H4162">
        <v>-742</v>
      </c>
      <c r="I4162">
        <v>2116</v>
      </c>
      <c r="J4162">
        <v>1</v>
      </c>
      <c r="K4162">
        <v>1</v>
      </c>
      <c r="L4162">
        <v>27</v>
      </c>
      <c r="M4162">
        <v>1</v>
      </c>
      <c r="N4162">
        <v>0</v>
      </c>
      <c r="O4162">
        <v>1</v>
      </c>
      <c r="P4162" s="2" t="s">
        <v>8341</v>
      </c>
      <c r="Q4162">
        <v>2</v>
      </c>
      <c r="R4162" s="4">
        <f t="shared" si="384"/>
        <v>79.816140000000004</v>
      </c>
      <c r="S4162">
        <f t="shared" si="385"/>
        <v>-46.375</v>
      </c>
      <c r="T4162">
        <f t="shared" si="386"/>
        <v>915750000</v>
      </c>
      <c r="U4162">
        <f t="shared" si="387"/>
        <v>3.2459033471660166</v>
      </c>
      <c r="V4162">
        <f>W4162+(constants!$B$1*(50-FLOOR(L4162,1)))</f>
        <v>31.704334455032651</v>
      </c>
      <c r="W4162">
        <f t="shared" si="388"/>
        <v>31.483099165132696</v>
      </c>
      <c r="X4162">
        <f>constants!$B$2*constants!$B$3^2/(Y4162*Z4162^4)</f>
        <v>1407051.2505909628</v>
      </c>
      <c r="Y4162">
        <f t="shared" si="389"/>
        <v>5.0118723362727194E-3</v>
      </c>
      <c r="Z4162">
        <f>constants!$B$4/T4162</f>
        <v>0.32737369150969153</v>
      </c>
    </row>
    <row r="4163" spans="1:26" x14ac:dyDescent="0.3">
      <c r="A4163">
        <v>4163</v>
      </c>
      <c r="B4163" s="1">
        <v>45208.674305555556</v>
      </c>
      <c r="C4163">
        <v>79828658</v>
      </c>
      <c r="D4163" s="3" t="s">
        <v>8343</v>
      </c>
      <c r="E4163" t="s">
        <v>8344</v>
      </c>
      <c r="F4163">
        <v>-55</v>
      </c>
      <c r="G4163" t="s">
        <v>50</v>
      </c>
      <c r="H4163">
        <v>585</v>
      </c>
      <c r="I4163">
        <v>4016</v>
      </c>
      <c r="J4163">
        <v>1</v>
      </c>
      <c r="K4163">
        <v>1</v>
      </c>
      <c r="L4163">
        <v>27</v>
      </c>
      <c r="M4163">
        <v>1</v>
      </c>
      <c r="N4163">
        <v>0</v>
      </c>
      <c r="O4163">
        <v>1</v>
      </c>
      <c r="P4163" s="2" t="s">
        <v>8343</v>
      </c>
      <c r="Q4163">
        <v>2</v>
      </c>
      <c r="R4163" s="4">
        <f t="shared" ref="R4163:R4226" si="390">C4163/10^6</f>
        <v>79.828658000000004</v>
      </c>
      <c r="S4163">
        <f t="shared" ref="S4163:S4226" si="391">H4163/16</f>
        <v>36.5625</v>
      </c>
      <c r="T4163">
        <f t="shared" ref="T4163:T4226" si="392">IF(OR(L4163&lt;1,L4163&gt;50),-1,10^6*(902.75+(L4163-1)/2))</f>
        <v>915750000</v>
      </c>
      <c r="U4163">
        <f t="shared" ref="U4163:U4226" si="393">I4163*PI()/2048</f>
        <v>6.1604668441487354</v>
      </c>
      <c r="V4163">
        <f>W4163+(constants!$B$1*(50-FLOOR(L4163,1)))</f>
        <v>33.704334455032651</v>
      </c>
      <c r="W4163">
        <f t="shared" ref="W4163:W4226" si="394">10*LOG10(X4163/1000)</f>
        <v>33.4830991651327</v>
      </c>
      <c r="X4163">
        <f>constants!$B$2*constants!$B$3^2/(Y4163*Z4163^4)</f>
        <v>2230025.9485055134</v>
      </c>
      <c r="Y4163">
        <f t="shared" ref="Y4163:Y4226" si="395">1000*10^(F4163/10)</f>
        <v>3.1622776601683768E-3</v>
      </c>
      <c r="Z4163">
        <f>constants!$B$4/T4163</f>
        <v>0.32737369150969153</v>
      </c>
    </row>
    <row r="4164" spans="1:26" x14ac:dyDescent="0.3">
      <c r="A4164">
        <v>4164</v>
      </c>
      <c r="B4164" s="1">
        <v>45208.674305555556</v>
      </c>
      <c r="C4164">
        <v>79841371</v>
      </c>
      <c r="D4164" s="3" t="s">
        <v>8345</v>
      </c>
      <c r="E4164" t="s">
        <v>8346</v>
      </c>
      <c r="F4164">
        <v>-38</v>
      </c>
      <c r="G4164" t="s">
        <v>22</v>
      </c>
      <c r="H4164">
        <v>507</v>
      </c>
      <c r="I4164">
        <v>2072</v>
      </c>
      <c r="J4164">
        <v>1</v>
      </c>
      <c r="K4164">
        <v>1</v>
      </c>
      <c r="L4164">
        <v>28</v>
      </c>
      <c r="M4164">
        <v>1</v>
      </c>
      <c r="N4164">
        <v>0</v>
      </c>
      <c r="O4164">
        <v>1</v>
      </c>
      <c r="P4164" s="2" t="s">
        <v>8345</v>
      </c>
      <c r="Q4164">
        <v>1</v>
      </c>
      <c r="R4164" s="4">
        <f t="shared" si="390"/>
        <v>79.841370999999995</v>
      </c>
      <c r="S4164">
        <f t="shared" si="391"/>
        <v>31.6875</v>
      </c>
      <c r="T4164">
        <f t="shared" si="392"/>
        <v>916250000</v>
      </c>
      <c r="U4164">
        <f t="shared" si="393"/>
        <v>3.1784081924990484</v>
      </c>
      <c r="V4164">
        <f>W4164+(constants!$B$1*(50-FLOOR(L4164,1)))</f>
        <v>16.704197941888904</v>
      </c>
      <c r="W4164">
        <f t="shared" si="394"/>
        <v>16.492581577636773</v>
      </c>
      <c r="X4164">
        <f>constants!$B$2*constants!$B$3^2/(Y4164*Z4164^4)</f>
        <v>44592.123868983377</v>
      </c>
      <c r="Y4164">
        <f t="shared" si="395"/>
        <v>0.1584893192461112</v>
      </c>
      <c r="Z4164">
        <f>constants!$B$4/T4164</f>
        <v>0.32719504283765349</v>
      </c>
    </row>
    <row r="4165" spans="1:26" x14ac:dyDescent="0.3">
      <c r="A4165">
        <v>4165</v>
      </c>
      <c r="B4165" s="1">
        <v>45208.674305555556</v>
      </c>
      <c r="C4165">
        <v>79860081</v>
      </c>
      <c r="D4165" s="3" t="s">
        <v>8347</v>
      </c>
      <c r="E4165" t="s">
        <v>8348</v>
      </c>
      <c r="F4165">
        <v>-38</v>
      </c>
      <c r="G4165" t="s">
        <v>22</v>
      </c>
      <c r="H4165">
        <v>156</v>
      </c>
      <c r="I4165">
        <v>2100</v>
      </c>
      <c r="J4165">
        <v>1</v>
      </c>
      <c r="K4165">
        <v>1</v>
      </c>
      <c r="L4165">
        <v>28</v>
      </c>
      <c r="M4165">
        <v>1</v>
      </c>
      <c r="N4165">
        <v>0</v>
      </c>
      <c r="O4165">
        <v>1</v>
      </c>
      <c r="P4165" s="2" t="s">
        <v>8347</v>
      </c>
      <c r="Q4165">
        <v>1</v>
      </c>
      <c r="R4165" s="4">
        <f t="shared" si="390"/>
        <v>79.860080999999994</v>
      </c>
      <c r="S4165">
        <f t="shared" si="391"/>
        <v>9.75</v>
      </c>
      <c r="T4165">
        <f t="shared" si="392"/>
        <v>916250000</v>
      </c>
      <c r="U4165">
        <f t="shared" si="393"/>
        <v>3.2213596545598464</v>
      </c>
      <c r="V4165">
        <f>W4165+(constants!$B$1*(50-FLOOR(L4165,1)))</f>
        <v>16.704197941888904</v>
      </c>
      <c r="W4165">
        <f t="shared" si="394"/>
        <v>16.492581577636773</v>
      </c>
      <c r="X4165">
        <f>constants!$B$2*constants!$B$3^2/(Y4165*Z4165^4)</f>
        <v>44592.123868983377</v>
      </c>
      <c r="Y4165">
        <f t="shared" si="395"/>
        <v>0.1584893192461112</v>
      </c>
      <c r="Z4165">
        <f>constants!$B$4/T4165</f>
        <v>0.32719504283765349</v>
      </c>
    </row>
    <row r="4166" spans="1:26" x14ac:dyDescent="0.3">
      <c r="A4166">
        <v>4166</v>
      </c>
      <c r="B4166" s="1">
        <v>45208.674305555556</v>
      </c>
      <c r="C4166">
        <v>79872712</v>
      </c>
      <c r="D4166" s="3" t="s">
        <v>8349</v>
      </c>
      <c r="E4166" t="s">
        <v>8350</v>
      </c>
      <c r="F4166">
        <v>-37</v>
      </c>
      <c r="G4166" t="s">
        <v>22</v>
      </c>
      <c r="H4166">
        <v>117</v>
      </c>
      <c r="I4166">
        <v>2100</v>
      </c>
      <c r="J4166">
        <v>1</v>
      </c>
      <c r="K4166">
        <v>1</v>
      </c>
      <c r="L4166">
        <v>28</v>
      </c>
      <c r="M4166">
        <v>1</v>
      </c>
      <c r="N4166">
        <v>0</v>
      </c>
      <c r="O4166">
        <v>1</v>
      </c>
      <c r="P4166" s="2" t="s">
        <v>8349</v>
      </c>
      <c r="Q4166">
        <v>1</v>
      </c>
      <c r="R4166" s="4">
        <f t="shared" si="390"/>
        <v>79.872712000000007</v>
      </c>
      <c r="S4166">
        <f t="shared" si="391"/>
        <v>7.3125</v>
      </c>
      <c r="T4166">
        <f t="shared" si="392"/>
        <v>916250000</v>
      </c>
      <c r="U4166">
        <f t="shared" si="393"/>
        <v>3.2213596545598464</v>
      </c>
      <c r="V4166">
        <f>W4166+(constants!$B$1*(50-FLOOR(L4166,1)))</f>
        <v>15.704197941888907</v>
      </c>
      <c r="W4166">
        <f t="shared" si="394"/>
        <v>15.492581577636777</v>
      </c>
      <c r="X4166">
        <f>constants!$B$2*constants!$B$3^2/(Y4166*Z4166^4)</f>
        <v>35420.783035456094</v>
      </c>
      <c r="Y4166">
        <f t="shared" si="395"/>
        <v>0.19952623149688758</v>
      </c>
      <c r="Z4166">
        <f>constants!$B$4/T4166</f>
        <v>0.32719504283765349</v>
      </c>
    </row>
    <row r="4167" spans="1:26" x14ac:dyDescent="0.3">
      <c r="A4167">
        <v>4167</v>
      </c>
      <c r="B4167" s="1">
        <v>45208.674305555556</v>
      </c>
      <c r="C4167">
        <v>79885468</v>
      </c>
      <c r="D4167" s="3" t="s">
        <v>8351</v>
      </c>
      <c r="E4167" t="s">
        <v>8352</v>
      </c>
      <c r="F4167">
        <v>-53</v>
      </c>
      <c r="G4167" t="s">
        <v>25</v>
      </c>
      <c r="H4167">
        <v>1210</v>
      </c>
      <c r="I4167">
        <v>3400</v>
      </c>
      <c r="J4167">
        <v>1</v>
      </c>
      <c r="K4167">
        <v>1</v>
      </c>
      <c r="L4167">
        <v>28</v>
      </c>
      <c r="M4167">
        <v>1</v>
      </c>
      <c r="N4167">
        <v>0</v>
      </c>
      <c r="O4167">
        <v>1</v>
      </c>
      <c r="P4167" s="2" t="s">
        <v>8351</v>
      </c>
      <c r="Q4167">
        <v>1</v>
      </c>
      <c r="R4167" s="4">
        <f t="shared" si="390"/>
        <v>79.885468000000003</v>
      </c>
      <c r="S4167">
        <f t="shared" si="391"/>
        <v>75.625</v>
      </c>
      <c r="T4167">
        <f t="shared" si="392"/>
        <v>916250000</v>
      </c>
      <c r="U4167">
        <f t="shared" si="393"/>
        <v>5.2155346788111796</v>
      </c>
      <c r="V4167">
        <f>W4167+(constants!$B$1*(50-FLOOR(L4167,1)))</f>
        <v>31.704197941888904</v>
      </c>
      <c r="W4167">
        <f t="shared" si="394"/>
        <v>31.492581577636773</v>
      </c>
      <c r="X4167">
        <f>constants!$B$2*constants!$B$3^2/(Y4167*Z4167^4)</f>
        <v>1410126.7713034726</v>
      </c>
      <c r="Y4167">
        <f t="shared" si="395"/>
        <v>5.0118723362727194E-3</v>
      </c>
      <c r="Z4167">
        <f>constants!$B$4/T4167</f>
        <v>0.32719504283765349</v>
      </c>
    </row>
    <row r="4168" spans="1:26" x14ac:dyDescent="0.3">
      <c r="A4168">
        <v>4168</v>
      </c>
      <c r="B4168" s="1">
        <v>45208.674305555556</v>
      </c>
      <c r="C4168">
        <v>79898678</v>
      </c>
      <c r="D4168" s="3" t="s">
        <v>8353</v>
      </c>
      <c r="E4168" t="s">
        <v>8354</v>
      </c>
      <c r="F4168">
        <v>-38</v>
      </c>
      <c r="G4168" t="s">
        <v>22</v>
      </c>
      <c r="H4168">
        <v>-39</v>
      </c>
      <c r="I4168">
        <v>2100</v>
      </c>
      <c r="J4168">
        <v>1</v>
      </c>
      <c r="K4168">
        <v>1</v>
      </c>
      <c r="L4168">
        <v>28</v>
      </c>
      <c r="M4168">
        <v>1</v>
      </c>
      <c r="N4168">
        <v>0</v>
      </c>
      <c r="O4168">
        <v>1</v>
      </c>
      <c r="P4168" s="2" t="s">
        <v>8353</v>
      </c>
      <c r="Q4168">
        <v>1</v>
      </c>
      <c r="R4168" s="4">
        <f t="shared" si="390"/>
        <v>79.898678000000004</v>
      </c>
      <c r="S4168">
        <f t="shared" si="391"/>
        <v>-2.4375</v>
      </c>
      <c r="T4168">
        <f t="shared" si="392"/>
        <v>916250000</v>
      </c>
      <c r="U4168">
        <f t="shared" si="393"/>
        <v>3.2213596545598464</v>
      </c>
      <c r="V4168">
        <f>W4168+(constants!$B$1*(50-FLOOR(L4168,1)))</f>
        <v>16.704197941888904</v>
      </c>
      <c r="W4168">
        <f t="shared" si="394"/>
        <v>16.492581577636773</v>
      </c>
      <c r="X4168">
        <f>constants!$B$2*constants!$B$3^2/(Y4168*Z4168^4)</f>
        <v>44592.123868983377</v>
      </c>
      <c r="Y4168">
        <f t="shared" si="395"/>
        <v>0.1584893192461112</v>
      </c>
      <c r="Z4168">
        <f>constants!$B$4/T4168</f>
        <v>0.32719504283765349</v>
      </c>
    </row>
    <row r="4169" spans="1:26" x14ac:dyDescent="0.3">
      <c r="A4169">
        <v>4169</v>
      </c>
      <c r="B4169" s="1">
        <v>45208.674305555556</v>
      </c>
      <c r="C4169">
        <v>79930075</v>
      </c>
      <c r="D4169" s="3" t="s">
        <v>8355</v>
      </c>
      <c r="E4169" t="s">
        <v>8356</v>
      </c>
      <c r="F4169">
        <v>-53</v>
      </c>
      <c r="G4169" t="s">
        <v>50</v>
      </c>
      <c r="H4169">
        <v>-507</v>
      </c>
      <c r="I4169">
        <v>2768</v>
      </c>
      <c r="J4169">
        <v>1</v>
      </c>
      <c r="K4169">
        <v>1</v>
      </c>
      <c r="L4169">
        <v>28</v>
      </c>
      <c r="M4169">
        <v>1</v>
      </c>
      <c r="N4169">
        <v>0</v>
      </c>
      <c r="O4169">
        <v>1</v>
      </c>
      <c r="P4169" s="2" t="s">
        <v>8355</v>
      </c>
      <c r="Q4169">
        <v>1</v>
      </c>
      <c r="R4169" s="4">
        <f t="shared" si="390"/>
        <v>79.930075000000002</v>
      </c>
      <c r="S4169">
        <f t="shared" si="391"/>
        <v>-31.6875</v>
      </c>
      <c r="T4169">
        <f t="shared" si="392"/>
        <v>916250000</v>
      </c>
      <c r="U4169">
        <f t="shared" si="393"/>
        <v>4.2460588208674546</v>
      </c>
      <c r="V4169">
        <f>W4169+(constants!$B$1*(50-FLOOR(L4169,1)))</f>
        <v>31.704197941888904</v>
      </c>
      <c r="W4169">
        <f t="shared" si="394"/>
        <v>31.492581577636773</v>
      </c>
      <c r="X4169">
        <f>constants!$B$2*constants!$B$3^2/(Y4169*Z4169^4)</f>
        <v>1410126.7713034726</v>
      </c>
      <c r="Y4169">
        <f t="shared" si="395"/>
        <v>5.0118723362727194E-3</v>
      </c>
      <c r="Z4169">
        <f>constants!$B$4/T4169</f>
        <v>0.32719504283765349</v>
      </c>
    </row>
    <row r="4170" spans="1:26" x14ac:dyDescent="0.3">
      <c r="A4170">
        <v>4170</v>
      </c>
      <c r="B4170" s="1">
        <v>45208.674305555556</v>
      </c>
      <c r="C4170">
        <v>79948300</v>
      </c>
      <c r="D4170" s="3" t="s">
        <v>8357</v>
      </c>
      <c r="E4170" t="s">
        <v>8358</v>
      </c>
      <c r="F4170">
        <v>-53</v>
      </c>
      <c r="G4170" t="s">
        <v>25</v>
      </c>
      <c r="H4170">
        <v>273</v>
      </c>
      <c r="I4170">
        <v>3440</v>
      </c>
      <c r="J4170">
        <v>1</v>
      </c>
      <c r="K4170">
        <v>1</v>
      </c>
      <c r="L4170">
        <v>28</v>
      </c>
      <c r="M4170">
        <v>1</v>
      </c>
      <c r="N4170">
        <v>0</v>
      </c>
      <c r="O4170">
        <v>1</v>
      </c>
      <c r="P4170" s="2" t="s">
        <v>8357</v>
      </c>
      <c r="Q4170">
        <v>1</v>
      </c>
      <c r="R4170" s="4">
        <f t="shared" si="390"/>
        <v>79.948300000000003</v>
      </c>
      <c r="S4170">
        <f t="shared" si="391"/>
        <v>17.0625</v>
      </c>
      <c r="T4170">
        <f t="shared" si="392"/>
        <v>916250000</v>
      </c>
      <c r="U4170">
        <f t="shared" si="393"/>
        <v>5.2768939103266055</v>
      </c>
      <c r="V4170">
        <f>W4170+(constants!$B$1*(50-FLOOR(L4170,1)))</f>
        <v>31.704197941888904</v>
      </c>
      <c r="W4170">
        <f t="shared" si="394"/>
        <v>31.492581577636773</v>
      </c>
      <c r="X4170">
        <f>constants!$B$2*constants!$B$3^2/(Y4170*Z4170^4)</f>
        <v>1410126.7713034726</v>
      </c>
      <c r="Y4170">
        <f t="shared" si="395"/>
        <v>5.0118723362727194E-3</v>
      </c>
      <c r="Z4170">
        <f>constants!$B$4/T4170</f>
        <v>0.32719504283765349</v>
      </c>
    </row>
    <row r="4171" spans="1:26" x14ac:dyDescent="0.3">
      <c r="A4171">
        <v>4171</v>
      </c>
      <c r="B4171" s="1">
        <v>45208.674305555556</v>
      </c>
      <c r="C4171">
        <v>79962653</v>
      </c>
      <c r="D4171" s="3" t="s">
        <v>8359</v>
      </c>
      <c r="E4171" t="s">
        <v>8360</v>
      </c>
      <c r="F4171">
        <v>-55</v>
      </c>
      <c r="G4171" t="s">
        <v>19</v>
      </c>
      <c r="H4171">
        <v>761</v>
      </c>
      <c r="I4171">
        <v>3728</v>
      </c>
      <c r="J4171">
        <v>1</v>
      </c>
      <c r="K4171">
        <v>1</v>
      </c>
      <c r="L4171">
        <v>28</v>
      </c>
      <c r="M4171">
        <v>1</v>
      </c>
      <c r="N4171">
        <v>0</v>
      </c>
      <c r="O4171">
        <v>1</v>
      </c>
      <c r="P4171" s="2" t="s">
        <v>8359</v>
      </c>
      <c r="Q4171">
        <v>1</v>
      </c>
      <c r="R4171" s="4">
        <f t="shared" si="390"/>
        <v>79.962653000000003</v>
      </c>
      <c r="S4171">
        <f t="shared" si="391"/>
        <v>47.5625</v>
      </c>
      <c r="T4171">
        <f t="shared" si="392"/>
        <v>916250000</v>
      </c>
      <c r="U4171">
        <f t="shared" si="393"/>
        <v>5.7186803772376704</v>
      </c>
      <c r="V4171">
        <f>W4171+(constants!$B$1*(50-FLOOR(L4171,1)))</f>
        <v>33.704197941888907</v>
      </c>
      <c r="W4171">
        <f t="shared" si="394"/>
        <v>33.492581577636777</v>
      </c>
      <c r="X4171">
        <f>constants!$B$2*constants!$B$3^2/(Y4171*Z4171^4)</f>
        <v>2234900.3203460434</v>
      </c>
      <c r="Y4171">
        <f t="shared" si="395"/>
        <v>3.1622776601683768E-3</v>
      </c>
      <c r="Z4171">
        <f>constants!$B$4/T4171</f>
        <v>0.32719504283765349</v>
      </c>
    </row>
    <row r="4172" spans="1:26" x14ac:dyDescent="0.3">
      <c r="A4172">
        <v>4172</v>
      </c>
      <c r="B4172" s="1">
        <v>45208.674305555556</v>
      </c>
      <c r="C4172">
        <v>79990264</v>
      </c>
      <c r="D4172" s="3" t="s">
        <v>8361</v>
      </c>
      <c r="E4172" t="s">
        <v>8362</v>
      </c>
      <c r="F4172">
        <v>-38</v>
      </c>
      <c r="G4172" t="s">
        <v>22</v>
      </c>
      <c r="H4172">
        <v>390</v>
      </c>
      <c r="I4172">
        <v>2076</v>
      </c>
      <c r="J4172">
        <v>1</v>
      </c>
      <c r="K4172">
        <v>1</v>
      </c>
      <c r="L4172">
        <v>28</v>
      </c>
      <c r="M4172">
        <v>1</v>
      </c>
      <c r="N4172">
        <v>0</v>
      </c>
      <c r="O4172">
        <v>1</v>
      </c>
      <c r="P4172" s="2" t="s">
        <v>8361</v>
      </c>
      <c r="Q4172">
        <v>1</v>
      </c>
      <c r="R4172" s="4">
        <f t="shared" si="390"/>
        <v>79.990263999999996</v>
      </c>
      <c r="S4172">
        <f t="shared" si="391"/>
        <v>24.375</v>
      </c>
      <c r="T4172">
        <f t="shared" si="392"/>
        <v>916250000</v>
      </c>
      <c r="U4172">
        <f t="shared" si="393"/>
        <v>3.1845441156505911</v>
      </c>
      <c r="V4172">
        <f>W4172+(constants!$B$1*(50-FLOOR(L4172,1)))</f>
        <v>16.704197941888904</v>
      </c>
      <c r="W4172">
        <f t="shared" si="394"/>
        <v>16.492581577636773</v>
      </c>
      <c r="X4172">
        <f>constants!$B$2*constants!$B$3^2/(Y4172*Z4172^4)</f>
        <v>44592.123868983377</v>
      </c>
      <c r="Y4172">
        <f t="shared" si="395"/>
        <v>0.1584893192461112</v>
      </c>
      <c r="Z4172">
        <f>constants!$B$4/T4172</f>
        <v>0.32719504283765349</v>
      </c>
    </row>
    <row r="4173" spans="1:26" x14ac:dyDescent="0.3">
      <c r="A4173">
        <v>4173</v>
      </c>
      <c r="B4173" s="1">
        <v>45208.674305555556</v>
      </c>
      <c r="C4173">
        <v>80003029</v>
      </c>
      <c r="D4173" s="3" t="s">
        <v>8363</v>
      </c>
      <c r="E4173" t="s">
        <v>8364</v>
      </c>
      <c r="F4173">
        <v>-38</v>
      </c>
      <c r="G4173" t="s">
        <v>22</v>
      </c>
      <c r="H4173">
        <v>-156</v>
      </c>
      <c r="I4173">
        <v>2096</v>
      </c>
      <c r="J4173">
        <v>1</v>
      </c>
      <c r="K4173">
        <v>1</v>
      </c>
      <c r="L4173">
        <v>28</v>
      </c>
      <c r="M4173">
        <v>1</v>
      </c>
      <c r="N4173">
        <v>0</v>
      </c>
      <c r="O4173">
        <v>1</v>
      </c>
      <c r="P4173" s="2" t="s">
        <v>8363</v>
      </c>
      <c r="Q4173">
        <v>1</v>
      </c>
      <c r="R4173" s="4">
        <f t="shared" si="390"/>
        <v>80.003028999999998</v>
      </c>
      <c r="S4173">
        <f t="shared" si="391"/>
        <v>-9.75</v>
      </c>
      <c r="T4173">
        <f t="shared" si="392"/>
        <v>916250000</v>
      </c>
      <c r="U4173">
        <f t="shared" si="393"/>
        <v>3.2152237314083041</v>
      </c>
      <c r="V4173">
        <f>W4173+(constants!$B$1*(50-FLOOR(L4173,1)))</f>
        <v>16.704197941888904</v>
      </c>
      <c r="W4173">
        <f t="shared" si="394"/>
        <v>16.492581577636773</v>
      </c>
      <c r="X4173">
        <f>constants!$B$2*constants!$B$3^2/(Y4173*Z4173^4)</f>
        <v>44592.123868983377</v>
      </c>
      <c r="Y4173">
        <f t="shared" si="395"/>
        <v>0.1584893192461112</v>
      </c>
      <c r="Z4173">
        <f>constants!$B$4/T4173</f>
        <v>0.32719504283765349</v>
      </c>
    </row>
    <row r="4174" spans="1:26" x14ac:dyDescent="0.3">
      <c r="A4174">
        <v>4174</v>
      </c>
      <c r="B4174" s="1">
        <v>45208.674305555556</v>
      </c>
      <c r="C4174">
        <v>80030497</v>
      </c>
      <c r="D4174" s="3" t="s">
        <v>8365</v>
      </c>
      <c r="E4174" t="s">
        <v>8366</v>
      </c>
      <c r="F4174">
        <v>-55</v>
      </c>
      <c r="G4174" t="s">
        <v>50</v>
      </c>
      <c r="H4174">
        <v>468</v>
      </c>
      <c r="I4174">
        <v>2708</v>
      </c>
      <c r="J4174">
        <v>1</v>
      </c>
      <c r="K4174">
        <v>1</v>
      </c>
      <c r="L4174">
        <v>28</v>
      </c>
      <c r="M4174">
        <v>1</v>
      </c>
      <c r="N4174">
        <v>0</v>
      </c>
      <c r="O4174">
        <v>1</v>
      </c>
      <c r="P4174" s="2" t="s">
        <v>8365</v>
      </c>
      <c r="Q4174">
        <v>1</v>
      </c>
      <c r="R4174" s="4">
        <f t="shared" si="390"/>
        <v>80.030496999999997</v>
      </c>
      <c r="S4174">
        <f t="shared" si="391"/>
        <v>29.25</v>
      </c>
      <c r="T4174">
        <f t="shared" si="392"/>
        <v>916250000</v>
      </c>
      <c r="U4174">
        <f t="shared" si="393"/>
        <v>4.1540199735943162</v>
      </c>
      <c r="V4174">
        <f>W4174+(constants!$B$1*(50-FLOOR(L4174,1)))</f>
        <v>33.704197941888907</v>
      </c>
      <c r="W4174">
        <f t="shared" si="394"/>
        <v>33.492581577636777</v>
      </c>
      <c r="X4174">
        <f>constants!$B$2*constants!$B$3^2/(Y4174*Z4174^4)</f>
        <v>2234900.3203460434</v>
      </c>
      <c r="Y4174">
        <f t="shared" si="395"/>
        <v>3.1622776601683768E-3</v>
      </c>
      <c r="Z4174">
        <f>constants!$B$4/T4174</f>
        <v>0.32719504283765349</v>
      </c>
    </row>
    <row r="4175" spans="1:26" x14ac:dyDescent="0.3">
      <c r="A4175">
        <v>4175</v>
      </c>
      <c r="B4175" s="1">
        <v>45208.674305555556</v>
      </c>
      <c r="C4175">
        <v>80049094</v>
      </c>
      <c r="D4175" s="3" t="s">
        <v>8367</v>
      </c>
      <c r="E4175" t="s">
        <v>8368</v>
      </c>
      <c r="F4175">
        <v>-55</v>
      </c>
      <c r="G4175" t="s">
        <v>25</v>
      </c>
      <c r="H4175">
        <v>234</v>
      </c>
      <c r="I4175">
        <v>1116</v>
      </c>
      <c r="J4175">
        <v>1</v>
      </c>
      <c r="K4175">
        <v>1</v>
      </c>
      <c r="L4175">
        <v>29</v>
      </c>
      <c r="M4175">
        <v>1</v>
      </c>
      <c r="N4175">
        <v>0</v>
      </c>
      <c r="O4175">
        <v>1</v>
      </c>
      <c r="P4175" s="2" t="s">
        <v>8367</v>
      </c>
      <c r="Q4175">
        <v>1</v>
      </c>
      <c r="R4175" s="4">
        <f t="shared" si="390"/>
        <v>80.049093999999997</v>
      </c>
      <c r="S4175">
        <f t="shared" si="391"/>
        <v>14.625</v>
      </c>
      <c r="T4175">
        <f t="shared" si="392"/>
        <v>916750000</v>
      </c>
      <c r="U4175">
        <f t="shared" si="393"/>
        <v>1.7119225592803755</v>
      </c>
      <c r="V4175">
        <f>W4175+(constants!$B$1*(50-FLOOR(L4175,1)))</f>
        <v>33.704056255579317</v>
      </c>
      <c r="W4175">
        <f t="shared" si="394"/>
        <v>33.502058816975008</v>
      </c>
      <c r="X4175">
        <f>constants!$B$2*constants!$B$3^2/(Y4175*Z4175^4)</f>
        <v>2239782.6785939396</v>
      </c>
      <c r="Y4175">
        <f t="shared" si="395"/>
        <v>3.1622776601683768E-3</v>
      </c>
      <c r="Z4175">
        <f>constants!$B$4/T4175</f>
        <v>0.32701658903736025</v>
      </c>
    </row>
    <row r="4176" spans="1:26" x14ac:dyDescent="0.3">
      <c r="A4176">
        <v>4176</v>
      </c>
      <c r="B4176" s="1">
        <v>45208.674305555556</v>
      </c>
      <c r="C4176">
        <v>80061599</v>
      </c>
      <c r="D4176" s="3" t="s">
        <v>8369</v>
      </c>
      <c r="E4176" t="s">
        <v>8370</v>
      </c>
      <c r="F4176">
        <v>-54</v>
      </c>
      <c r="G4176" t="s">
        <v>50</v>
      </c>
      <c r="H4176">
        <v>-117</v>
      </c>
      <c r="I4176">
        <v>3800</v>
      </c>
      <c r="J4176">
        <v>1</v>
      </c>
      <c r="K4176">
        <v>1</v>
      </c>
      <c r="L4176">
        <v>29</v>
      </c>
      <c r="M4176">
        <v>1</v>
      </c>
      <c r="N4176">
        <v>0</v>
      </c>
      <c r="O4176">
        <v>1</v>
      </c>
      <c r="P4176" s="2" t="s">
        <v>8369</v>
      </c>
      <c r="Q4176">
        <v>1</v>
      </c>
      <c r="R4176" s="4">
        <f t="shared" si="390"/>
        <v>80.061599000000001</v>
      </c>
      <c r="S4176">
        <f t="shared" si="391"/>
        <v>-7.3125</v>
      </c>
      <c r="T4176">
        <f t="shared" si="392"/>
        <v>916750000</v>
      </c>
      <c r="U4176">
        <f t="shared" si="393"/>
        <v>5.8291269939654367</v>
      </c>
      <c r="V4176">
        <f>W4176+(constants!$B$1*(50-FLOOR(L4176,1)))</f>
        <v>32.704056255579324</v>
      </c>
      <c r="W4176">
        <f t="shared" si="394"/>
        <v>32.502058816975016</v>
      </c>
      <c r="X4176">
        <f>constants!$B$2*constants!$B$3^2/(Y4176*Z4176^4)</f>
        <v>1779122.6212535487</v>
      </c>
      <c r="Y4176">
        <f t="shared" si="395"/>
        <v>3.9810717055349656E-3</v>
      </c>
      <c r="Z4176">
        <f>constants!$B$4/T4176</f>
        <v>0.32701658903736025</v>
      </c>
    </row>
    <row r="4177" spans="1:26" x14ac:dyDescent="0.3">
      <c r="A4177">
        <v>4177</v>
      </c>
      <c r="B4177" s="1">
        <v>45208.674305555556</v>
      </c>
      <c r="C4177">
        <v>80073832</v>
      </c>
      <c r="D4177" s="3" t="s">
        <v>8371</v>
      </c>
      <c r="E4177" t="s">
        <v>8372</v>
      </c>
      <c r="F4177">
        <v>-52</v>
      </c>
      <c r="G4177" t="s">
        <v>19</v>
      </c>
      <c r="H4177">
        <v>-39</v>
      </c>
      <c r="I4177">
        <v>1652</v>
      </c>
      <c r="J4177">
        <v>1</v>
      </c>
      <c r="K4177">
        <v>1</v>
      </c>
      <c r="L4177">
        <v>29</v>
      </c>
      <c r="M4177">
        <v>1</v>
      </c>
      <c r="N4177">
        <v>0</v>
      </c>
      <c r="O4177">
        <v>1</v>
      </c>
      <c r="P4177" s="2" t="s">
        <v>8371</v>
      </c>
      <c r="Q4177">
        <v>1</v>
      </c>
      <c r="R4177" s="4">
        <f t="shared" si="390"/>
        <v>80.073831999999996</v>
      </c>
      <c r="S4177">
        <f t="shared" si="391"/>
        <v>-2.4375</v>
      </c>
      <c r="T4177">
        <f t="shared" si="392"/>
        <v>916750000</v>
      </c>
      <c r="U4177">
        <f t="shared" si="393"/>
        <v>2.5341362615870793</v>
      </c>
      <c r="V4177">
        <f>W4177+(constants!$B$1*(50-FLOOR(L4177,1)))</f>
        <v>30.704056255579321</v>
      </c>
      <c r="W4177">
        <f t="shared" si="394"/>
        <v>30.502058816975016</v>
      </c>
      <c r="X4177">
        <f>constants!$B$2*constants!$B$3^2/(Y4177*Z4177^4)</f>
        <v>1122550.4846107797</v>
      </c>
      <c r="Y4177">
        <f t="shared" si="395"/>
        <v>6.3095734448019216E-3</v>
      </c>
      <c r="Z4177">
        <f>constants!$B$4/T4177</f>
        <v>0.32701658903736025</v>
      </c>
    </row>
    <row r="4178" spans="1:26" x14ac:dyDescent="0.3">
      <c r="A4178">
        <v>4178</v>
      </c>
      <c r="B4178" s="1">
        <v>45208.674305555556</v>
      </c>
      <c r="C4178">
        <v>80100477</v>
      </c>
      <c r="D4178" s="3" t="s">
        <v>8373</v>
      </c>
      <c r="E4178" t="s">
        <v>8374</v>
      </c>
      <c r="F4178">
        <v>-38</v>
      </c>
      <c r="G4178" t="s">
        <v>22</v>
      </c>
      <c r="H4178">
        <v>-39</v>
      </c>
      <c r="I4178">
        <v>3484</v>
      </c>
      <c r="J4178">
        <v>1</v>
      </c>
      <c r="K4178">
        <v>1</v>
      </c>
      <c r="L4178">
        <v>29</v>
      </c>
      <c r="M4178">
        <v>1</v>
      </c>
      <c r="N4178">
        <v>0</v>
      </c>
      <c r="O4178">
        <v>1</v>
      </c>
      <c r="P4178" s="2" t="s">
        <v>8373</v>
      </c>
      <c r="Q4178">
        <v>1</v>
      </c>
      <c r="R4178" s="4">
        <f t="shared" si="390"/>
        <v>80.100476999999998</v>
      </c>
      <c r="S4178">
        <f t="shared" si="391"/>
        <v>-2.4375</v>
      </c>
      <c r="T4178">
        <f t="shared" si="392"/>
        <v>916750000</v>
      </c>
      <c r="U4178">
        <f t="shared" si="393"/>
        <v>5.3443890649935737</v>
      </c>
      <c r="V4178">
        <f>W4178+(constants!$B$1*(50-FLOOR(L4178,1)))</f>
        <v>16.704056255579317</v>
      </c>
      <c r="W4178">
        <f t="shared" si="394"/>
        <v>16.502058816975012</v>
      </c>
      <c r="X4178">
        <f>constants!$B$2*constants!$B$3^2/(Y4178*Z4178^4)</f>
        <v>44689.539723185429</v>
      </c>
      <c r="Y4178">
        <f t="shared" si="395"/>
        <v>0.1584893192461112</v>
      </c>
      <c r="Z4178">
        <f>constants!$B$4/T4178</f>
        <v>0.32701658903736025</v>
      </c>
    </row>
    <row r="4179" spans="1:26" x14ac:dyDescent="0.3">
      <c r="A4179">
        <v>4179</v>
      </c>
      <c r="B4179" s="1">
        <v>45208.674305555556</v>
      </c>
      <c r="C4179">
        <v>80120486</v>
      </c>
      <c r="D4179" s="3" t="s">
        <v>8375</v>
      </c>
      <c r="E4179" t="s">
        <v>8376</v>
      </c>
      <c r="F4179">
        <v>-53</v>
      </c>
      <c r="G4179" t="s">
        <v>19</v>
      </c>
      <c r="H4179">
        <v>1093</v>
      </c>
      <c r="I4179">
        <v>1732</v>
      </c>
      <c r="J4179">
        <v>1</v>
      </c>
      <c r="K4179">
        <v>1</v>
      </c>
      <c r="L4179">
        <v>29</v>
      </c>
      <c r="M4179">
        <v>1</v>
      </c>
      <c r="N4179">
        <v>0</v>
      </c>
      <c r="O4179">
        <v>1</v>
      </c>
      <c r="P4179" s="2" t="s">
        <v>8375</v>
      </c>
      <c r="Q4179">
        <v>1</v>
      </c>
      <c r="R4179" s="4">
        <f t="shared" si="390"/>
        <v>80.120486</v>
      </c>
      <c r="S4179">
        <f t="shared" si="391"/>
        <v>68.3125</v>
      </c>
      <c r="T4179">
        <f t="shared" si="392"/>
        <v>916750000</v>
      </c>
      <c r="U4179">
        <f t="shared" si="393"/>
        <v>2.6568547246179306</v>
      </c>
      <c r="V4179">
        <f>W4179+(constants!$B$1*(50-FLOOR(L4179,1)))</f>
        <v>31.704056255579314</v>
      </c>
      <c r="W4179">
        <f t="shared" si="394"/>
        <v>31.502058816975008</v>
      </c>
      <c r="X4179">
        <f>constants!$B$2*constants!$B$3^2/(Y4179*Z4179^4)</f>
        <v>1413207.3310983663</v>
      </c>
      <c r="Y4179">
        <f t="shared" si="395"/>
        <v>5.0118723362727194E-3</v>
      </c>
      <c r="Z4179">
        <f>constants!$B$4/T4179</f>
        <v>0.32701658903736025</v>
      </c>
    </row>
    <row r="4180" spans="1:26" x14ac:dyDescent="0.3">
      <c r="A4180">
        <v>4180</v>
      </c>
      <c r="B4180" s="1">
        <v>45208.674305555556</v>
      </c>
      <c r="C4180">
        <v>80140759</v>
      </c>
      <c r="D4180" s="3" t="s">
        <v>8377</v>
      </c>
      <c r="E4180" t="s">
        <v>8378</v>
      </c>
      <c r="F4180">
        <v>-38</v>
      </c>
      <c r="G4180" t="s">
        <v>22</v>
      </c>
      <c r="H4180">
        <v>351</v>
      </c>
      <c r="I4180">
        <v>3468</v>
      </c>
      <c r="J4180">
        <v>1</v>
      </c>
      <c r="K4180">
        <v>1</v>
      </c>
      <c r="L4180">
        <v>29</v>
      </c>
      <c r="M4180">
        <v>1</v>
      </c>
      <c r="N4180">
        <v>0</v>
      </c>
      <c r="O4180">
        <v>1</v>
      </c>
      <c r="P4180" s="2" t="s">
        <v>8377</v>
      </c>
      <c r="Q4180">
        <v>1</v>
      </c>
      <c r="R4180" s="4">
        <f t="shared" si="390"/>
        <v>80.140759000000003</v>
      </c>
      <c r="S4180">
        <f t="shared" si="391"/>
        <v>21.9375</v>
      </c>
      <c r="T4180">
        <f t="shared" si="392"/>
        <v>916750000</v>
      </c>
      <c r="U4180">
        <f t="shared" si="393"/>
        <v>5.3198453723874035</v>
      </c>
      <c r="V4180">
        <f>W4180+(constants!$B$1*(50-FLOOR(L4180,1)))</f>
        <v>16.704056255579317</v>
      </c>
      <c r="W4180">
        <f t="shared" si="394"/>
        <v>16.502058816975012</v>
      </c>
      <c r="X4180">
        <f>constants!$B$2*constants!$B$3^2/(Y4180*Z4180^4)</f>
        <v>44689.539723185429</v>
      </c>
      <c r="Y4180">
        <f t="shared" si="395"/>
        <v>0.1584893192461112</v>
      </c>
      <c r="Z4180">
        <f>constants!$B$4/T4180</f>
        <v>0.32701658903736025</v>
      </c>
    </row>
    <row r="4181" spans="1:26" x14ac:dyDescent="0.3">
      <c r="A4181">
        <v>4181</v>
      </c>
      <c r="B4181" s="1">
        <v>45208.674305555556</v>
      </c>
      <c r="C4181">
        <v>80153668</v>
      </c>
      <c r="D4181" s="3" t="s">
        <v>8379</v>
      </c>
      <c r="E4181" t="s">
        <v>8380</v>
      </c>
      <c r="F4181">
        <v>-51</v>
      </c>
      <c r="G4181" t="s">
        <v>19</v>
      </c>
      <c r="H4181">
        <v>1171</v>
      </c>
      <c r="I4181">
        <v>1660</v>
      </c>
      <c r="J4181">
        <v>1</v>
      </c>
      <c r="K4181">
        <v>1</v>
      </c>
      <c r="L4181">
        <v>29</v>
      </c>
      <c r="M4181">
        <v>1</v>
      </c>
      <c r="N4181">
        <v>0</v>
      </c>
      <c r="O4181">
        <v>1</v>
      </c>
      <c r="P4181" s="2" t="s">
        <v>8379</v>
      </c>
      <c r="Q4181">
        <v>1</v>
      </c>
      <c r="R4181" s="4">
        <f t="shared" si="390"/>
        <v>80.153667999999996</v>
      </c>
      <c r="S4181">
        <f t="shared" si="391"/>
        <v>73.1875</v>
      </c>
      <c r="T4181">
        <f t="shared" si="392"/>
        <v>916750000</v>
      </c>
      <c r="U4181">
        <f t="shared" si="393"/>
        <v>2.5464081078901644</v>
      </c>
      <c r="V4181">
        <f>W4181+(constants!$B$1*(50-FLOOR(L4181,1)))</f>
        <v>29.704056255579317</v>
      </c>
      <c r="W4181">
        <f t="shared" si="394"/>
        <v>29.502058816975012</v>
      </c>
      <c r="X4181">
        <f>constants!$B$2*constants!$B$3^2/(Y4181*Z4181^4)</f>
        <v>891673.54482976673</v>
      </c>
      <c r="Y4181">
        <f t="shared" si="395"/>
        <v>7.9432823472428069E-3</v>
      </c>
      <c r="Z4181">
        <f>constants!$B$4/T4181</f>
        <v>0.32701658903736025</v>
      </c>
    </row>
    <row r="4182" spans="1:26" x14ac:dyDescent="0.3">
      <c r="A4182">
        <v>4182</v>
      </c>
      <c r="B4182" s="1">
        <v>45208.674305555556</v>
      </c>
      <c r="C4182">
        <v>80180470</v>
      </c>
      <c r="D4182" s="3" t="s">
        <v>8381</v>
      </c>
      <c r="E4182" t="s">
        <v>8382</v>
      </c>
      <c r="F4182">
        <v>-52</v>
      </c>
      <c r="G4182" t="s">
        <v>19</v>
      </c>
      <c r="H4182">
        <v>1289</v>
      </c>
      <c r="I4182">
        <v>1636</v>
      </c>
      <c r="J4182">
        <v>1</v>
      </c>
      <c r="K4182">
        <v>1</v>
      </c>
      <c r="L4182">
        <v>29</v>
      </c>
      <c r="M4182">
        <v>1</v>
      </c>
      <c r="N4182">
        <v>0</v>
      </c>
      <c r="O4182">
        <v>1</v>
      </c>
      <c r="P4182" s="2" t="s">
        <v>8381</v>
      </c>
      <c r="Q4182">
        <v>1</v>
      </c>
      <c r="R4182" s="4">
        <f t="shared" si="390"/>
        <v>80.18047</v>
      </c>
      <c r="S4182">
        <f t="shared" si="391"/>
        <v>80.5625</v>
      </c>
      <c r="T4182">
        <f t="shared" si="392"/>
        <v>916750000</v>
      </c>
      <c r="U4182">
        <f t="shared" si="393"/>
        <v>2.5095925689809091</v>
      </c>
      <c r="V4182">
        <f>W4182+(constants!$B$1*(50-FLOOR(L4182,1)))</f>
        <v>30.704056255579321</v>
      </c>
      <c r="W4182">
        <f t="shared" si="394"/>
        <v>30.502058816975016</v>
      </c>
      <c r="X4182">
        <f>constants!$B$2*constants!$B$3^2/(Y4182*Z4182^4)</f>
        <v>1122550.4846107797</v>
      </c>
      <c r="Y4182">
        <f t="shared" si="395"/>
        <v>6.3095734448019216E-3</v>
      </c>
      <c r="Z4182">
        <f>constants!$B$4/T4182</f>
        <v>0.32701658903736025</v>
      </c>
    </row>
    <row r="4183" spans="1:26" x14ac:dyDescent="0.3">
      <c r="A4183">
        <v>4183</v>
      </c>
      <c r="B4183" s="1">
        <v>45208.674305555556</v>
      </c>
      <c r="C4183">
        <v>80200199</v>
      </c>
      <c r="D4183" s="3" t="s">
        <v>8383</v>
      </c>
      <c r="E4183" t="s">
        <v>8384</v>
      </c>
      <c r="F4183">
        <v>-38</v>
      </c>
      <c r="G4183" t="s">
        <v>22</v>
      </c>
      <c r="H4183">
        <v>-78</v>
      </c>
      <c r="I4183">
        <v>3472</v>
      </c>
      <c r="J4183">
        <v>1</v>
      </c>
      <c r="K4183">
        <v>1</v>
      </c>
      <c r="L4183">
        <v>29</v>
      </c>
      <c r="M4183">
        <v>1</v>
      </c>
      <c r="N4183">
        <v>0</v>
      </c>
      <c r="O4183">
        <v>1</v>
      </c>
      <c r="P4183" s="2" t="s">
        <v>8383</v>
      </c>
      <c r="Q4183">
        <v>1</v>
      </c>
      <c r="R4183" s="4">
        <f t="shared" si="390"/>
        <v>80.200198999999998</v>
      </c>
      <c r="S4183">
        <f t="shared" si="391"/>
        <v>-4.875</v>
      </c>
      <c r="T4183">
        <f t="shared" si="392"/>
        <v>916750000</v>
      </c>
      <c r="U4183">
        <f t="shared" si="393"/>
        <v>5.3259812955389458</v>
      </c>
      <c r="V4183">
        <f>W4183+(constants!$B$1*(50-FLOOR(L4183,1)))</f>
        <v>16.704056255579317</v>
      </c>
      <c r="W4183">
        <f t="shared" si="394"/>
        <v>16.502058816975012</v>
      </c>
      <c r="X4183">
        <f>constants!$B$2*constants!$B$3^2/(Y4183*Z4183^4)</f>
        <v>44689.539723185429</v>
      </c>
      <c r="Y4183">
        <f t="shared" si="395"/>
        <v>0.1584893192461112</v>
      </c>
      <c r="Z4183">
        <f>constants!$B$4/T4183</f>
        <v>0.32701658903736025</v>
      </c>
    </row>
    <row r="4184" spans="1:26" x14ac:dyDescent="0.3">
      <c r="A4184">
        <v>4184</v>
      </c>
      <c r="B4184" s="1">
        <v>45208.674305555556</v>
      </c>
      <c r="C4184">
        <v>80220350</v>
      </c>
      <c r="D4184" s="3" t="s">
        <v>8385</v>
      </c>
      <c r="E4184" t="s">
        <v>8386</v>
      </c>
      <c r="F4184">
        <v>-38</v>
      </c>
      <c r="G4184" t="s">
        <v>22</v>
      </c>
      <c r="H4184">
        <v>195</v>
      </c>
      <c r="I4184">
        <v>3456</v>
      </c>
      <c r="J4184">
        <v>1</v>
      </c>
      <c r="K4184">
        <v>1</v>
      </c>
      <c r="L4184">
        <v>29</v>
      </c>
      <c r="M4184">
        <v>1</v>
      </c>
      <c r="N4184">
        <v>0</v>
      </c>
      <c r="O4184">
        <v>1</v>
      </c>
      <c r="P4184" s="2" t="s">
        <v>8385</v>
      </c>
      <c r="Q4184">
        <v>1</v>
      </c>
      <c r="R4184" s="4">
        <f t="shared" si="390"/>
        <v>80.220349999999996</v>
      </c>
      <c r="S4184">
        <f t="shared" si="391"/>
        <v>12.1875</v>
      </c>
      <c r="T4184">
        <f t="shared" si="392"/>
        <v>916750000</v>
      </c>
      <c r="U4184">
        <f t="shared" si="393"/>
        <v>5.3014376029327757</v>
      </c>
      <c r="V4184">
        <f>W4184+(constants!$B$1*(50-FLOOR(L4184,1)))</f>
        <v>16.704056255579317</v>
      </c>
      <c r="W4184">
        <f t="shared" si="394"/>
        <v>16.502058816975012</v>
      </c>
      <c r="X4184">
        <f>constants!$B$2*constants!$B$3^2/(Y4184*Z4184^4)</f>
        <v>44689.539723185429</v>
      </c>
      <c r="Y4184">
        <f t="shared" si="395"/>
        <v>0.1584893192461112</v>
      </c>
      <c r="Z4184">
        <f>constants!$B$4/T4184</f>
        <v>0.32701658903736025</v>
      </c>
    </row>
    <row r="4185" spans="1:26" x14ac:dyDescent="0.3">
      <c r="A4185">
        <v>4185</v>
      </c>
      <c r="B4185" s="1">
        <v>45208.674305555556</v>
      </c>
      <c r="C4185">
        <v>80240340</v>
      </c>
      <c r="D4185" s="3" t="s">
        <v>8387</v>
      </c>
      <c r="E4185" t="s">
        <v>8388</v>
      </c>
      <c r="F4185">
        <v>-38</v>
      </c>
      <c r="G4185" t="s">
        <v>22</v>
      </c>
      <c r="H4185">
        <v>0</v>
      </c>
      <c r="I4185">
        <v>3476</v>
      </c>
      <c r="J4185">
        <v>1</v>
      </c>
      <c r="K4185">
        <v>1</v>
      </c>
      <c r="L4185">
        <v>29</v>
      </c>
      <c r="M4185">
        <v>1</v>
      </c>
      <c r="N4185">
        <v>0</v>
      </c>
      <c r="O4185">
        <v>1</v>
      </c>
      <c r="P4185" s="2" t="s">
        <v>8387</v>
      </c>
      <c r="Q4185">
        <v>1</v>
      </c>
      <c r="R4185" s="4">
        <f t="shared" si="390"/>
        <v>80.240340000000003</v>
      </c>
      <c r="S4185">
        <f t="shared" si="391"/>
        <v>0</v>
      </c>
      <c r="T4185">
        <f t="shared" si="392"/>
        <v>916750000</v>
      </c>
      <c r="U4185">
        <f t="shared" si="393"/>
        <v>5.332117218690489</v>
      </c>
      <c r="V4185">
        <f>W4185+(constants!$B$1*(50-FLOOR(L4185,1)))</f>
        <v>16.704056255579317</v>
      </c>
      <c r="W4185">
        <f t="shared" si="394"/>
        <v>16.502058816975012</v>
      </c>
      <c r="X4185">
        <f>constants!$B$2*constants!$B$3^2/(Y4185*Z4185^4)</f>
        <v>44689.539723185429</v>
      </c>
      <c r="Y4185">
        <f t="shared" si="395"/>
        <v>0.1584893192461112</v>
      </c>
      <c r="Z4185">
        <f>constants!$B$4/T4185</f>
        <v>0.32701658903736025</v>
      </c>
    </row>
    <row r="4186" spans="1:26" x14ac:dyDescent="0.3">
      <c r="A4186">
        <v>4186</v>
      </c>
      <c r="B4186" s="1">
        <v>45208.674305555556</v>
      </c>
      <c r="C4186">
        <v>80260167</v>
      </c>
      <c r="D4186" s="3" t="s">
        <v>8389</v>
      </c>
      <c r="E4186" t="s">
        <v>8390</v>
      </c>
      <c r="F4186">
        <v>-38</v>
      </c>
      <c r="G4186" t="s">
        <v>22</v>
      </c>
      <c r="H4186">
        <v>-273</v>
      </c>
      <c r="I4186">
        <v>356</v>
      </c>
      <c r="J4186">
        <v>1</v>
      </c>
      <c r="K4186">
        <v>1</v>
      </c>
      <c r="L4186">
        <v>30</v>
      </c>
      <c r="M4186">
        <v>1</v>
      </c>
      <c r="N4186">
        <v>0</v>
      </c>
      <c r="O4186">
        <v>1</v>
      </c>
      <c r="P4186" s="2" t="s">
        <v>8389</v>
      </c>
      <c r="Q4186">
        <v>1</v>
      </c>
      <c r="R4186" s="4">
        <f t="shared" si="390"/>
        <v>80.260166999999996</v>
      </c>
      <c r="S4186">
        <f t="shared" si="391"/>
        <v>-17.0625</v>
      </c>
      <c r="T4186">
        <f t="shared" si="392"/>
        <v>917250000</v>
      </c>
      <c r="U4186">
        <f t="shared" si="393"/>
        <v>0.54609716048728829</v>
      </c>
      <c r="V4186">
        <f>W4186+(constants!$B$1*(50-FLOOR(L4186,1)))</f>
        <v>16.703909401745303</v>
      </c>
      <c r="W4186">
        <f t="shared" si="394"/>
        <v>16.511530888788819</v>
      </c>
      <c r="X4186">
        <f>constants!$B$2*constants!$B$3^2/(Y4186*Z4186^4)</f>
        <v>44787.115101126612</v>
      </c>
      <c r="Y4186">
        <f t="shared" si="395"/>
        <v>0.1584893192461112</v>
      </c>
      <c r="Z4186">
        <f>constants!$B$4/T4186</f>
        <v>0.32683832979013355</v>
      </c>
    </row>
    <row r="4187" spans="1:26" x14ac:dyDescent="0.3">
      <c r="A4187">
        <v>4187</v>
      </c>
      <c r="B4187" s="1">
        <v>45208.674305555556</v>
      </c>
      <c r="C4187">
        <v>80280319</v>
      </c>
      <c r="D4187" s="3" t="s">
        <v>8391</v>
      </c>
      <c r="E4187" t="s">
        <v>8392</v>
      </c>
      <c r="F4187">
        <v>-38</v>
      </c>
      <c r="G4187" t="s">
        <v>22</v>
      </c>
      <c r="H4187">
        <v>195</v>
      </c>
      <c r="I4187">
        <v>348</v>
      </c>
      <c r="J4187">
        <v>1</v>
      </c>
      <c r="K4187">
        <v>1</v>
      </c>
      <c r="L4187">
        <v>30</v>
      </c>
      <c r="M4187">
        <v>1</v>
      </c>
      <c r="N4187">
        <v>0</v>
      </c>
      <c r="O4187">
        <v>1</v>
      </c>
      <c r="P4187" s="2" t="s">
        <v>8391</v>
      </c>
      <c r="Q4187">
        <v>1</v>
      </c>
      <c r="R4187" s="4">
        <f t="shared" si="390"/>
        <v>80.280319000000006</v>
      </c>
      <c r="S4187">
        <f t="shared" si="391"/>
        <v>12.1875</v>
      </c>
      <c r="T4187">
        <f t="shared" si="392"/>
        <v>917250000</v>
      </c>
      <c r="U4187">
        <f t="shared" si="393"/>
        <v>0.53382531418420309</v>
      </c>
      <c r="V4187">
        <f>W4187+(constants!$B$1*(50-FLOOR(L4187,1)))</f>
        <v>16.703909401745303</v>
      </c>
      <c r="W4187">
        <f t="shared" si="394"/>
        <v>16.511530888788819</v>
      </c>
      <c r="X4187">
        <f>constants!$B$2*constants!$B$3^2/(Y4187*Z4187^4)</f>
        <v>44787.115101126612</v>
      </c>
      <c r="Y4187">
        <f t="shared" si="395"/>
        <v>0.1584893192461112</v>
      </c>
      <c r="Z4187">
        <f>constants!$B$4/T4187</f>
        <v>0.32683832979013355</v>
      </c>
    </row>
    <row r="4188" spans="1:26" x14ac:dyDescent="0.3">
      <c r="A4188">
        <v>4188</v>
      </c>
      <c r="B4188" s="1">
        <v>45208.674305555556</v>
      </c>
      <c r="C4188">
        <v>80300202</v>
      </c>
      <c r="D4188" s="3" t="s">
        <v>8393</v>
      </c>
      <c r="E4188" t="s">
        <v>8394</v>
      </c>
      <c r="F4188">
        <v>-38</v>
      </c>
      <c r="G4188" t="s">
        <v>22</v>
      </c>
      <c r="H4188">
        <v>78</v>
      </c>
      <c r="I4188">
        <v>356</v>
      </c>
      <c r="J4188">
        <v>1</v>
      </c>
      <c r="K4188">
        <v>1</v>
      </c>
      <c r="L4188">
        <v>30</v>
      </c>
      <c r="M4188">
        <v>1</v>
      </c>
      <c r="N4188">
        <v>0</v>
      </c>
      <c r="O4188">
        <v>1</v>
      </c>
      <c r="P4188" s="2" t="s">
        <v>8393</v>
      </c>
      <c r="Q4188">
        <v>1</v>
      </c>
      <c r="R4188" s="4">
        <f t="shared" si="390"/>
        <v>80.300201999999999</v>
      </c>
      <c r="S4188">
        <f t="shared" si="391"/>
        <v>4.875</v>
      </c>
      <c r="T4188">
        <f t="shared" si="392"/>
        <v>917250000</v>
      </c>
      <c r="U4188">
        <f t="shared" si="393"/>
        <v>0.54609716048728829</v>
      </c>
      <c r="V4188">
        <f>W4188+(constants!$B$1*(50-FLOOR(L4188,1)))</f>
        <v>16.703909401745303</v>
      </c>
      <c r="W4188">
        <f t="shared" si="394"/>
        <v>16.511530888788819</v>
      </c>
      <c r="X4188">
        <f>constants!$B$2*constants!$B$3^2/(Y4188*Z4188^4)</f>
        <v>44787.115101126612</v>
      </c>
      <c r="Y4188">
        <f t="shared" si="395"/>
        <v>0.1584893192461112</v>
      </c>
      <c r="Z4188">
        <f>constants!$B$4/T4188</f>
        <v>0.32683832979013355</v>
      </c>
    </row>
    <row r="4189" spans="1:26" x14ac:dyDescent="0.3">
      <c r="A4189">
        <v>4189</v>
      </c>
      <c r="B4189" s="1">
        <v>45208.674305555556</v>
      </c>
      <c r="C4189">
        <v>80314539</v>
      </c>
      <c r="D4189" s="3" t="s">
        <v>8395</v>
      </c>
      <c r="E4189" t="s">
        <v>8396</v>
      </c>
      <c r="F4189">
        <v>-37</v>
      </c>
      <c r="G4189" t="s">
        <v>22</v>
      </c>
      <c r="H4189">
        <v>117</v>
      </c>
      <c r="I4189">
        <v>328</v>
      </c>
      <c r="J4189">
        <v>1</v>
      </c>
      <c r="K4189">
        <v>1</v>
      </c>
      <c r="L4189">
        <v>30</v>
      </c>
      <c r="M4189">
        <v>1</v>
      </c>
      <c r="N4189">
        <v>0</v>
      </c>
      <c r="O4189">
        <v>1</v>
      </c>
      <c r="P4189" s="2" t="s">
        <v>8395</v>
      </c>
      <c r="Q4189">
        <v>1</v>
      </c>
      <c r="R4189" s="4">
        <f t="shared" si="390"/>
        <v>80.314538999999996</v>
      </c>
      <c r="S4189">
        <f t="shared" si="391"/>
        <v>7.3125</v>
      </c>
      <c r="T4189">
        <f t="shared" si="392"/>
        <v>917250000</v>
      </c>
      <c r="U4189">
        <f t="shared" si="393"/>
        <v>0.50314569842649026</v>
      </c>
      <c r="V4189">
        <f>W4189+(constants!$B$1*(50-FLOOR(L4189,1)))</f>
        <v>15.703909401745305</v>
      </c>
      <c r="W4189">
        <f t="shared" si="394"/>
        <v>15.511530888788823</v>
      </c>
      <c r="X4189">
        <f>constants!$B$2*constants!$B$3^2/(Y4189*Z4189^4)</f>
        <v>35575.670076671144</v>
      </c>
      <c r="Y4189">
        <f t="shared" si="395"/>
        <v>0.19952623149688758</v>
      </c>
      <c r="Z4189">
        <f>constants!$B$4/T4189</f>
        <v>0.32683832979013355</v>
      </c>
    </row>
    <row r="4190" spans="1:26" x14ac:dyDescent="0.3">
      <c r="A4190">
        <v>4190</v>
      </c>
      <c r="B4190" s="1">
        <v>45208.674305555556</v>
      </c>
      <c r="C4190">
        <v>80326619</v>
      </c>
      <c r="D4190" s="3" t="s">
        <v>8397</v>
      </c>
      <c r="E4190" t="s">
        <v>8398</v>
      </c>
      <c r="F4190">
        <v>-38</v>
      </c>
      <c r="G4190" t="s">
        <v>22</v>
      </c>
      <c r="H4190">
        <v>234</v>
      </c>
      <c r="I4190">
        <v>340</v>
      </c>
      <c r="J4190">
        <v>1</v>
      </c>
      <c r="K4190">
        <v>1</v>
      </c>
      <c r="L4190">
        <v>30</v>
      </c>
      <c r="M4190">
        <v>1</v>
      </c>
      <c r="N4190">
        <v>0</v>
      </c>
      <c r="O4190">
        <v>1</v>
      </c>
      <c r="P4190" s="2" t="s">
        <v>8397</v>
      </c>
      <c r="Q4190">
        <v>1</v>
      </c>
      <c r="R4190" s="4">
        <f t="shared" si="390"/>
        <v>80.326618999999994</v>
      </c>
      <c r="S4190">
        <f t="shared" si="391"/>
        <v>14.625</v>
      </c>
      <c r="T4190">
        <f t="shared" si="392"/>
        <v>917250000</v>
      </c>
      <c r="U4190">
        <f t="shared" si="393"/>
        <v>0.521553467881118</v>
      </c>
      <c r="V4190">
        <f>W4190+(constants!$B$1*(50-FLOOR(L4190,1)))</f>
        <v>16.703909401745303</v>
      </c>
      <c r="W4190">
        <f t="shared" si="394"/>
        <v>16.511530888788819</v>
      </c>
      <c r="X4190">
        <f>constants!$B$2*constants!$B$3^2/(Y4190*Z4190^4)</f>
        <v>44787.115101126612</v>
      </c>
      <c r="Y4190">
        <f t="shared" si="395"/>
        <v>0.1584893192461112</v>
      </c>
      <c r="Z4190">
        <f>constants!$B$4/T4190</f>
        <v>0.32683832979013355</v>
      </c>
    </row>
    <row r="4191" spans="1:26" x14ac:dyDescent="0.3">
      <c r="A4191">
        <v>4191</v>
      </c>
      <c r="B4191" s="1">
        <v>45208.674305555556</v>
      </c>
      <c r="C4191">
        <v>80350174</v>
      </c>
      <c r="D4191" s="3" t="s">
        <v>8399</v>
      </c>
      <c r="E4191" t="s">
        <v>8400</v>
      </c>
      <c r="F4191">
        <v>-38</v>
      </c>
      <c r="G4191" t="s">
        <v>22</v>
      </c>
      <c r="H4191">
        <v>-273</v>
      </c>
      <c r="I4191">
        <v>360</v>
      </c>
      <c r="J4191">
        <v>1</v>
      </c>
      <c r="K4191">
        <v>1</v>
      </c>
      <c r="L4191">
        <v>30</v>
      </c>
      <c r="M4191">
        <v>1</v>
      </c>
      <c r="N4191">
        <v>0</v>
      </c>
      <c r="O4191">
        <v>1</v>
      </c>
      <c r="P4191" s="2" t="s">
        <v>8399</v>
      </c>
      <c r="Q4191">
        <v>1</v>
      </c>
      <c r="R4191" s="4">
        <f t="shared" si="390"/>
        <v>80.350173999999996</v>
      </c>
      <c r="S4191">
        <f t="shared" si="391"/>
        <v>-17.0625</v>
      </c>
      <c r="T4191">
        <f t="shared" si="392"/>
        <v>917250000</v>
      </c>
      <c r="U4191">
        <f t="shared" si="393"/>
        <v>0.55223308363883084</v>
      </c>
      <c r="V4191">
        <f>W4191+(constants!$B$1*(50-FLOOR(L4191,1)))</f>
        <v>16.703909401745303</v>
      </c>
      <c r="W4191">
        <f t="shared" si="394"/>
        <v>16.511530888788819</v>
      </c>
      <c r="X4191">
        <f>constants!$B$2*constants!$B$3^2/(Y4191*Z4191^4)</f>
        <v>44787.115101126612</v>
      </c>
      <c r="Y4191">
        <f t="shared" si="395"/>
        <v>0.1584893192461112</v>
      </c>
      <c r="Z4191">
        <f>constants!$B$4/T4191</f>
        <v>0.32683832979013355</v>
      </c>
    </row>
    <row r="4192" spans="1:26" x14ac:dyDescent="0.3">
      <c r="A4192">
        <v>4192</v>
      </c>
      <c r="B4192" s="1">
        <v>45208.674305555556</v>
      </c>
      <c r="C4192">
        <v>80364174</v>
      </c>
      <c r="D4192" s="3" t="s">
        <v>8401</v>
      </c>
      <c r="E4192" t="s">
        <v>8402</v>
      </c>
      <c r="F4192">
        <v>-38</v>
      </c>
      <c r="G4192" t="s">
        <v>22</v>
      </c>
      <c r="H4192">
        <v>0</v>
      </c>
      <c r="I4192">
        <v>344</v>
      </c>
      <c r="J4192">
        <v>1</v>
      </c>
      <c r="K4192">
        <v>1</v>
      </c>
      <c r="L4192">
        <v>30</v>
      </c>
      <c r="M4192">
        <v>1</v>
      </c>
      <c r="N4192">
        <v>0</v>
      </c>
      <c r="O4192">
        <v>1</v>
      </c>
      <c r="P4192" s="2" t="s">
        <v>8401</v>
      </c>
      <c r="Q4192">
        <v>1</v>
      </c>
      <c r="R4192" s="4">
        <f t="shared" si="390"/>
        <v>80.364174000000006</v>
      </c>
      <c r="S4192">
        <f t="shared" si="391"/>
        <v>0</v>
      </c>
      <c r="T4192">
        <f t="shared" si="392"/>
        <v>917250000</v>
      </c>
      <c r="U4192">
        <f t="shared" si="393"/>
        <v>0.52768939103266055</v>
      </c>
      <c r="V4192">
        <f>W4192+(constants!$B$1*(50-FLOOR(L4192,1)))</f>
        <v>16.703909401745303</v>
      </c>
      <c r="W4192">
        <f t="shared" si="394"/>
        <v>16.511530888788819</v>
      </c>
      <c r="X4192">
        <f>constants!$B$2*constants!$B$3^2/(Y4192*Z4192^4)</f>
        <v>44787.115101126612</v>
      </c>
      <c r="Y4192">
        <f t="shared" si="395"/>
        <v>0.1584893192461112</v>
      </c>
      <c r="Z4192">
        <f>constants!$B$4/T4192</f>
        <v>0.32683832979013355</v>
      </c>
    </row>
    <row r="4193" spans="1:26" x14ac:dyDescent="0.3">
      <c r="A4193">
        <v>4193</v>
      </c>
      <c r="B4193" s="1">
        <v>45208.674305555556</v>
      </c>
      <c r="C4193">
        <v>80390321</v>
      </c>
      <c r="D4193" s="3" t="s">
        <v>8403</v>
      </c>
      <c r="E4193" t="s">
        <v>8404</v>
      </c>
      <c r="F4193">
        <v>-38</v>
      </c>
      <c r="G4193" t="s">
        <v>22</v>
      </c>
      <c r="H4193">
        <v>-39</v>
      </c>
      <c r="I4193">
        <v>348</v>
      </c>
      <c r="J4193">
        <v>1</v>
      </c>
      <c r="K4193">
        <v>1</v>
      </c>
      <c r="L4193">
        <v>30</v>
      </c>
      <c r="M4193">
        <v>1</v>
      </c>
      <c r="N4193">
        <v>0</v>
      </c>
      <c r="O4193">
        <v>1</v>
      </c>
      <c r="P4193" s="2" t="s">
        <v>8403</v>
      </c>
      <c r="Q4193">
        <v>1</v>
      </c>
      <c r="R4193" s="4">
        <f t="shared" si="390"/>
        <v>80.390321</v>
      </c>
      <c r="S4193">
        <f t="shared" si="391"/>
        <v>-2.4375</v>
      </c>
      <c r="T4193">
        <f t="shared" si="392"/>
        <v>917250000</v>
      </c>
      <c r="U4193">
        <f t="shared" si="393"/>
        <v>0.53382531418420309</v>
      </c>
      <c r="V4193">
        <f>W4193+(constants!$B$1*(50-FLOOR(L4193,1)))</f>
        <v>16.703909401745303</v>
      </c>
      <c r="W4193">
        <f t="shared" si="394"/>
        <v>16.511530888788819</v>
      </c>
      <c r="X4193">
        <f>constants!$B$2*constants!$B$3^2/(Y4193*Z4193^4)</f>
        <v>44787.115101126612</v>
      </c>
      <c r="Y4193">
        <f t="shared" si="395"/>
        <v>0.1584893192461112</v>
      </c>
      <c r="Z4193">
        <f>constants!$B$4/T4193</f>
        <v>0.32683832979013355</v>
      </c>
    </row>
    <row r="4194" spans="1:26" x14ac:dyDescent="0.3">
      <c r="A4194">
        <v>4194</v>
      </c>
      <c r="B4194" s="1">
        <v>45208.674305555556</v>
      </c>
      <c r="C4194">
        <v>80403516</v>
      </c>
      <c r="D4194" s="3" t="s">
        <v>8405</v>
      </c>
      <c r="E4194" t="s">
        <v>8406</v>
      </c>
      <c r="F4194">
        <v>-37</v>
      </c>
      <c r="G4194" t="s">
        <v>22</v>
      </c>
      <c r="H4194">
        <v>234</v>
      </c>
      <c r="I4194">
        <v>324</v>
      </c>
      <c r="J4194">
        <v>1</v>
      </c>
      <c r="K4194">
        <v>1</v>
      </c>
      <c r="L4194">
        <v>30</v>
      </c>
      <c r="M4194">
        <v>1</v>
      </c>
      <c r="N4194">
        <v>0</v>
      </c>
      <c r="O4194">
        <v>1</v>
      </c>
      <c r="P4194" s="2" t="s">
        <v>8405</v>
      </c>
      <c r="Q4194">
        <v>1</v>
      </c>
      <c r="R4194" s="4">
        <f t="shared" si="390"/>
        <v>80.403515999999996</v>
      </c>
      <c r="S4194">
        <f t="shared" si="391"/>
        <v>14.625</v>
      </c>
      <c r="T4194">
        <f t="shared" si="392"/>
        <v>917250000</v>
      </c>
      <c r="U4194">
        <f t="shared" si="393"/>
        <v>0.49700977527494772</v>
      </c>
      <c r="V4194">
        <f>W4194+(constants!$B$1*(50-FLOOR(L4194,1)))</f>
        <v>15.703909401745305</v>
      </c>
      <c r="W4194">
        <f t="shared" si="394"/>
        <v>15.511530888788823</v>
      </c>
      <c r="X4194">
        <f>constants!$B$2*constants!$B$3^2/(Y4194*Z4194^4)</f>
        <v>35575.670076671144</v>
      </c>
      <c r="Y4194">
        <f t="shared" si="395"/>
        <v>0.19952623149688758</v>
      </c>
      <c r="Z4194">
        <f>constants!$B$4/T4194</f>
        <v>0.32683832979013355</v>
      </c>
    </row>
    <row r="4195" spans="1:26" x14ac:dyDescent="0.3">
      <c r="A4195">
        <v>4195</v>
      </c>
      <c r="B4195" s="1">
        <v>45208.674305555556</v>
      </c>
      <c r="C4195">
        <v>80430452</v>
      </c>
      <c r="D4195" s="3" t="s">
        <v>8407</v>
      </c>
      <c r="E4195" t="s">
        <v>8408</v>
      </c>
      <c r="F4195">
        <v>-37</v>
      </c>
      <c r="G4195" t="s">
        <v>22</v>
      </c>
      <c r="H4195">
        <v>-156</v>
      </c>
      <c r="I4195">
        <v>360</v>
      </c>
      <c r="J4195">
        <v>1</v>
      </c>
      <c r="K4195">
        <v>1</v>
      </c>
      <c r="L4195">
        <v>30</v>
      </c>
      <c r="M4195">
        <v>1</v>
      </c>
      <c r="N4195">
        <v>0</v>
      </c>
      <c r="O4195">
        <v>1</v>
      </c>
      <c r="P4195" s="2" t="s">
        <v>8407</v>
      </c>
      <c r="Q4195">
        <v>1</v>
      </c>
      <c r="R4195" s="4">
        <f t="shared" si="390"/>
        <v>80.430452000000002</v>
      </c>
      <c r="S4195">
        <f t="shared" si="391"/>
        <v>-9.75</v>
      </c>
      <c r="T4195">
        <f t="shared" si="392"/>
        <v>917250000</v>
      </c>
      <c r="U4195">
        <f t="shared" si="393"/>
        <v>0.55223308363883084</v>
      </c>
      <c r="V4195">
        <f>W4195+(constants!$B$1*(50-FLOOR(L4195,1)))</f>
        <v>15.703909401745305</v>
      </c>
      <c r="W4195">
        <f t="shared" si="394"/>
        <v>15.511530888788823</v>
      </c>
      <c r="X4195">
        <f>constants!$B$2*constants!$B$3^2/(Y4195*Z4195^4)</f>
        <v>35575.670076671144</v>
      </c>
      <c r="Y4195">
        <f t="shared" si="395"/>
        <v>0.19952623149688758</v>
      </c>
      <c r="Z4195">
        <f>constants!$B$4/T4195</f>
        <v>0.32683832979013355</v>
      </c>
    </row>
    <row r="4196" spans="1:26" x14ac:dyDescent="0.3">
      <c r="A4196">
        <v>4196</v>
      </c>
      <c r="B4196" s="1">
        <v>45208.674305555556</v>
      </c>
      <c r="C4196">
        <v>80442720</v>
      </c>
      <c r="D4196" s="3" t="s">
        <v>8409</v>
      </c>
      <c r="E4196" t="s">
        <v>8410</v>
      </c>
      <c r="F4196">
        <v>-38</v>
      </c>
      <c r="G4196" t="s">
        <v>22</v>
      </c>
      <c r="H4196">
        <v>117</v>
      </c>
      <c r="I4196">
        <v>316</v>
      </c>
      <c r="J4196">
        <v>1</v>
      </c>
      <c r="K4196">
        <v>1</v>
      </c>
      <c r="L4196">
        <v>30</v>
      </c>
      <c r="M4196">
        <v>1</v>
      </c>
      <c r="N4196">
        <v>0</v>
      </c>
      <c r="O4196">
        <v>1</v>
      </c>
      <c r="P4196" s="2" t="s">
        <v>8409</v>
      </c>
      <c r="Q4196">
        <v>1</v>
      </c>
      <c r="R4196" s="4">
        <f t="shared" si="390"/>
        <v>80.442719999999994</v>
      </c>
      <c r="S4196">
        <f t="shared" si="391"/>
        <v>7.3125</v>
      </c>
      <c r="T4196">
        <f t="shared" si="392"/>
        <v>917250000</v>
      </c>
      <c r="U4196">
        <f t="shared" si="393"/>
        <v>0.48473792897186263</v>
      </c>
      <c r="V4196">
        <f>W4196+(constants!$B$1*(50-FLOOR(L4196,1)))</f>
        <v>16.703909401745303</v>
      </c>
      <c r="W4196">
        <f t="shared" si="394"/>
        <v>16.511530888788819</v>
      </c>
      <c r="X4196">
        <f>constants!$B$2*constants!$B$3^2/(Y4196*Z4196^4)</f>
        <v>44787.115101126612</v>
      </c>
      <c r="Y4196">
        <f t="shared" si="395"/>
        <v>0.1584893192461112</v>
      </c>
      <c r="Z4196">
        <f>constants!$B$4/T4196</f>
        <v>0.32683832979013355</v>
      </c>
    </row>
    <row r="4197" spans="1:26" x14ac:dyDescent="0.3">
      <c r="A4197">
        <v>4197</v>
      </c>
      <c r="B4197" s="1">
        <v>45208.674305555556</v>
      </c>
      <c r="C4197">
        <v>80470449</v>
      </c>
      <c r="D4197" s="3" t="s">
        <v>8411</v>
      </c>
      <c r="E4197" t="s">
        <v>8412</v>
      </c>
      <c r="F4197">
        <v>-37</v>
      </c>
      <c r="G4197" t="s">
        <v>22</v>
      </c>
      <c r="H4197">
        <v>468</v>
      </c>
      <c r="I4197">
        <v>720</v>
      </c>
      <c r="J4197">
        <v>1</v>
      </c>
      <c r="K4197">
        <v>1</v>
      </c>
      <c r="L4197">
        <v>31</v>
      </c>
      <c r="M4197">
        <v>1</v>
      </c>
      <c r="N4197">
        <v>0</v>
      </c>
      <c r="O4197">
        <v>1</v>
      </c>
      <c r="P4197" s="2" t="s">
        <v>8411</v>
      </c>
      <c r="Q4197">
        <v>1</v>
      </c>
      <c r="R4197" s="4">
        <f t="shared" si="390"/>
        <v>80.470449000000002</v>
      </c>
      <c r="S4197">
        <f t="shared" si="391"/>
        <v>29.25</v>
      </c>
      <c r="T4197">
        <f t="shared" si="392"/>
        <v>917750000</v>
      </c>
      <c r="U4197">
        <f t="shared" si="393"/>
        <v>1.1044661672776617</v>
      </c>
      <c r="V4197">
        <f>W4197+(constants!$B$1*(50-FLOOR(L4197,1)))</f>
        <v>15.703757386019037</v>
      </c>
      <c r="W4197">
        <f t="shared" si="394"/>
        <v>15.520997798710379</v>
      </c>
      <c r="X4197">
        <f>constants!$B$2*constants!$B$3^2/(Y4197*Z4197^4)</f>
        <v>35653.303806852644</v>
      </c>
      <c r="Y4197">
        <f t="shared" si="395"/>
        <v>0.19952623149688758</v>
      </c>
      <c r="Z4197">
        <f>constants!$B$4/T4197</f>
        <v>0.32666026477798965</v>
      </c>
    </row>
    <row r="4198" spans="1:26" x14ac:dyDescent="0.3">
      <c r="A4198">
        <v>4198</v>
      </c>
      <c r="B4198" s="1">
        <v>45208.674305555556</v>
      </c>
      <c r="C4198">
        <v>80490333</v>
      </c>
      <c r="D4198" s="3" t="s">
        <v>8413</v>
      </c>
      <c r="E4198" t="s">
        <v>8414</v>
      </c>
      <c r="F4198">
        <v>-37</v>
      </c>
      <c r="G4198" t="s">
        <v>22</v>
      </c>
      <c r="H4198">
        <v>117</v>
      </c>
      <c r="I4198">
        <v>700</v>
      </c>
      <c r="J4198">
        <v>1</v>
      </c>
      <c r="K4198">
        <v>1</v>
      </c>
      <c r="L4198">
        <v>31</v>
      </c>
      <c r="M4198">
        <v>1</v>
      </c>
      <c r="N4198">
        <v>0</v>
      </c>
      <c r="O4198">
        <v>1</v>
      </c>
      <c r="P4198" s="2" t="s">
        <v>8413</v>
      </c>
      <c r="Q4198">
        <v>1</v>
      </c>
      <c r="R4198" s="4">
        <f t="shared" si="390"/>
        <v>80.490333000000007</v>
      </c>
      <c r="S4198">
        <f t="shared" si="391"/>
        <v>7.3125</v>
      </c>
      <c r="T4198">
        <f t="shared" si="392"/>
        <v>917750000</v>
      </c>
      <c r="U4198">
        <f t="shared" si="393"/>
        <v>1.0737865515199487</v>
      </c>
      <c r="V4198">
        <f>W4198+(constants!$B$1*(50-FLOOR(L4198,1)))</f>
        <v>15.703757386019037</v>
      </c>
      <c r="W4198">
        <f t="shared" si="394"/>
        <v>15.520997798710379</v>
      </c>
      <c r="X4198">
        <f>constants!$B$2*constants!$B$3^2/(Y4198*Z4198^4)</f>
        <v>35653.303806852644</v>
      </c>
      <c r="Y4198">
        <f t="shared" si="395"/>
        <v>0.19952623149688758</v>
      </c>
      <c r="Z4198">
        <f>constants!$B$4/T4198</f>
        <v>0.32666026477798965</v>
      </c>
    </row>
    <row r="4199" spans="1:26" x14ac:dyDescent="0.3">
      <c r="A4199">
        <v>4199</v>
      </c>
      <c r="B4199" s="1">
        <v>45208.674305555556</v>
      </c>
      <c r="C4199">
        <v>80502723</v>
      </c>
      <c r="D4199" s="3" t="s">
        <v>8415</v>
      </c>
      <c r="E4199" t="s">
        <v>8416</v>
      </c>
      <c r="F4199">
        <v>-37</v>
      </c>
      <c r="G4199" t="s">
        <v>22</v>
      </c>
      <c r="H4199">
        <v>-507</v>
      </c>
      <c r="I4199">
        <v>756</v>
      </c>
      <c r="J4199">
        <v>1</v>
      </c>
      <c r="K4199">
        <v>1</v>
      </c>
      <c r="L4199">
        <v>31</v>
      </c>
      <c r="M4199">
        <v>1</v>
      </c>
      <c r="N4199">
        <v>0</v>
      </c>
      <c r="O4199">
        <v>1</v>
      </c>
      <c r="P4199" s="2" t="s">
        <v>8415</v>
      </c>
      <c r="Q4199">
        <v>1</v>
      </c>
      <c r="R4199" s="4">
        <f t="shared" si="390"/>
        <v>80.502723000000003</v>
      </c>
      <c r="S4199">
        <f t="shared" si="391"/>
        <v>-31.6875</v>
      </c>
      <c r="T4199">
        <f t="shared" si="392"/>
        <v>917750000</v>
      </c>
      <c r="U4199">
        <f t="shared" si="393"/>
        <v>1.1596894756415448</v>
      </c>
      <c r="V4199">
        <f>W4199+(constants!$B$1*(50-FLOOR(L4199,1)))</f>
        <v>15.703757386019037</v>
      </c>
      <c r="W4199">
        <f t="shared" si="394"/>
        <v>15.520997798710379</v>
      </c>
      <c r="X4199">
        <f>constants!$B$2*constants!$B$3^2/(Y4199*Z4199^4)</f>
        <v>35653.303806852644</v>
      </c>
      <c r="Y4199">
        <f t="shared" si="395"/>
        <v>0.19952623149688758</v>
      </c>
      <c r="Z4199">
        <f>constants!$B$4/T4199</f>
        <v>0.32666026477798965</v>
      </c>
    </row>
    <row r="4200" spans="1:26" x14ac:dyDescent="0.3">
      <c r="A4200">
        <v>4200</v>
      </c>
      <c r="B4200" s="1">
        <v>45208.674305555556</v>
      </c>
      <c r="C4200">
        <v>80530281</v>
      </c>
      <c r="D4200" s="3" t="s">
        <v>8417</v>
      </c>
      <c r="E4200" t="s">
        <v>8418</v>
      </c>
      <c r="F4200">
        <v>-37</v>
      </c>
      <c r="G4200" t="s">
        <v>22</v>
      </c>
      <c r="H4200">
        <v>273</v>
      </c>
      <c r="I4200">
        <v>716</v>
      </c>
      <c r="J4200">
        <v>1</v>
      </c>
      <c r="K4200">
        <v>1</v>
      </c>
      <c r="L4200">
        <v>31</v>
      </c>
      <c r="M4200">
        <v>1</v>
      </c>
      <c r="N4200">
        <v>0</v>
      </c>
      <c r="O4200">
        <v>1</v>
      </c>
      <c r="P4200" s="2" t="s">
        <v>8417</v>
      </c>
      <c r="Q4200">
        <v>1</v>
      </c>
      <c r="R4200" s="4">
        <f t="shared" si="390"/>
        <v>80.530281000000002</v>
      </c>
      <c r="S4200">
        <f t="shared" si="391"/>
        <v>17.0625</v>
      </c>
      <c r="T4200">
        <f t="shared" si="392"/>
        <v>917750000</v>
      </c>
      <c r="U4200">
        <f t="shared" si="393"/>
        <v>1.0983302441261191</v>
      </c>
      <c r="V4200">
        <f>W4200+(constants!$B$1*(50-FLOOR(L4200,1)))</f>
        <v>15.703757386019037</v>
      </c>
      <c r="W4200">
        <f t="shared" si="394"/>
        <v>15.520997798710379</v>
      </c>
      <c r="X4200">
        <f>constants!$B$2*constants!$B$3^2/(Y4200*Z4200^4)</f>
        <v>35653.303806852644</v>
      </c>
      <c r="Y4200">
        <f t="shared" si="395"/>
        <v>0.19952623149688758</v>
      </c>
      <c r="Z4200">
        <f>constants!$B$4/T4200</f>
        <v>0.32666026477798965</v>
      </c>
    </row>
    <row r="4201" spans="1:26" x14ac:dyDescent="0.3">
      <c r="A4201">
        <v>4201</v>
      </c>
      <c r="B4201" s="1">
        <v>45208.674305555556</v>
      </c>
      <c r="C4201">
        <v>80542552</v>
      </c>
      <c r="D4201" s="3" t="s">
        <v>8419</v>
      </c>
      <c r="E4201" t="s">
        <v>8420</v>
      </c>
      <c r="F4201">
        <v>-37</v>
      </c>
      <c r="G4201" t="s">
        <v>22</v>
      </c>
      <c r="H4201">
        <v>-664</v>
      </c>
      <c r="I4201">
        <v>752</v>
      </c>
      <c r="J4201">
        <v>1</v>
      </c>
      <c r="K4201">
        <v>1</v>
      </c>
      <c r="L4201">
        <v>31</v>
      </c>
      <c r="M4201">
        <v>1</v>
      </c>
      <c r="N4201">
        <v>0</v>
      </c>
      <c r="O4201">
        <v>1</v>
      </c>
      <c r="P4201" s="2" t="s">
        <v>8419</v>
      </c>
      <c r="Q4201">
        <v>1</v>
      </c>
      <c r="R4201" s="4">
        <f t="shared" si="390"/>
        <v>80.542552000000001</v>
      </c>
      <c r="S4201">
        <f t="shared" si="391"/>
        <v>-41.5</v>
      </c>
      <c r="T4201">
        <f t="shared" si="392"/>
        <v>917750000</v>
      </c>
      <c r="U4201">
        <f t="shared" si="393"/>
        <v>1.1535535524900022</v>
      </c>
      <c r="V4201">
        <f>W4201+(constants!$B$1*(50-FLOOR(L4201,1)))</f>
        <v>15.703757386019037</v>
      </c>
      <c r="W4201">
        <f t="shared" si="394"/>
        <v>15.520997798710379</v>
      </c>
      <c r="X4201">
        <f>constants!$B$2*constants!$B$3^2/(Y4201*Z4201^4)</f>
        <v>35653.303806852644</v>
      </c>
      <c r="Y4201">
        <f t="shared" si="395"/>
        <v>0.19952623149688758</v>
      </c>
      <c r="Z4201">
        <f>constants!$B$4/T4201</f>
        <v>0.32666026477798965</v>
      </c>
    </row>
    <row r="4202" spans="1:26" x14ac:dyDescent="0.3">
      <c r="A4202">
        <v>4202</v>
      </c>
      <c r="B4202" s="1">
        <v>45208.674305555556</v>
      </c>
      <c r="C4202">
        <v>80570223</v>
      </c>
      <c r="D4202" s="3" t="s">
        <v>8421</v>
      </c>
      <c r="E4202" t="s">
        <v>8422</v>
      </c>
      <c r="F4202">
        <v>-37</v>
      </c>
      <c r="G4202" t="s">
        <v>22</v>
      </c>
      <c r="H4202">
        <v>195</v>
      </c>
      <c r="I4202">
        <v>712</v>
      </c>
      <c r="J4202">
        <v>1</v>
      </c>
      <c r="K4202">
        <v>1</v>
      </c>
      <c r="L4202">
        <v>31</v>
      </c>
      <c r="M4202">
        <v>1</v>
      </c>
      <c r="N4202">
        <v>0</v>
      </c>
      <c r="O4202">
        <v>1</v>
      </c>
      <c r="P4202" s="2" t="s">
        <v>8421</v>
      </c>
      <c r="Q4202">
        <v>1</v>
      </c>
      <c r="R4202" s="4">
        <f t="shared" si="390"/>
        <v>80.570222999999999</v>
      </c>
      <c r="S4202">
        <f t="shared" si="391"/>
        <v>12.1875</v>
      </c>
      <c r="T4202">
        <f t="shared" si="392"/>
        <v>917750000</v>
      </c>
      <c r="U4202">
        <f t="shared" si="393"/>
        <v>1.0921943209745766</v>
      </c>
      <c r="V4202">
        <f>W4202+(constants!$B$1*(50-FLOOR(L4202,1)))</f>
        <v>15.703757386019037</v>
      </c>
      <c r="W4202">
        <f t="shared" si="394"/>
        <v>15.520997798710379</v>
      </c>
      <c r="X4202">
        <f>constants!$B$2*constants!$B$3^2/(Y4202*Z4202^4)</f>
        <v>35653.303806852644</v>
      </c>
      <c r="Y4202">
        <f t="shared" si="395"/>
        <v>0.19952623149688758</v>
      </c>
      <c r="Z4202">
        <f>constants!$B$4/T4202</f>
        <v>0.32666026477798965</v>
      </c>
    </row>
    <row r="4203" spans="1:26" x14ac:dyDescent="0.3">
      <c r="A4203">
        <v>4203</v>
      </c>
      <c r="B4203" s="1">
        <v>45208.674305555556</v>
      </c>
      <c r="C4203">
        <v>80582600</v>
      </c>
      <c r="D4203" s="3" t="s">
        <v>8423</v>
      </c>
      <c r="E4203" t="s">
        <v>8424</v>
      </c>
      <c r="F4203">
        <v>-37</v>
      </c>
      <c r="G4203" t="s">
        <v>22</v>
      </c>
      <c r="H4203">
        <v>-156</v>
      </c>
      <c r="I4203">
        <v>712</v>
      </c>
      <c r="J4203">
        <v>1</v>
      </c>
      <c r="K4203">
        <v>1</v>
      </c>
      <c r="L4203">
        <v>31</v>
      </c>
      <c r="M4203">
        <v>1</v>
      </c>
      <c r="N4203">
        <v>0</v>
      </c>
      <c r="O4203">
        <v>1</v>
      </c>
      <c r="P4203" s="2" t="s">
        <v>8423</v>
      </c>
      <c r="Q4203">
        <v>1</v>
      </c>
      <c r="R4203" s="4">
        <f t="shared" si="390"/>
        <v>80.582599999999999</v>
      </c>
      <c r="S4203">
        <f t="shared" si="391"/>
        <v>-9.75</v>
      </c>
      <c r="T4203">
        <f t="shared" si="392"/>
        <v>917750000</v>
      </c>
      <c r="U4203">
        <f t="shared" si="393"/>
        <v>1.0921943209745766</v>
      </c>
      <c r="V4203">
        <f>W4203+(constants!$B$1*(50-FLOOR(L4203,1)))</f>
        <v>15.703757386019037</v>
      </c>
      <c r="W4203">
        <f t="shared" si="394"/>
        <v>15.520997798710379</v>
      </c>
      <c r="X4203">
        <f>constants!$B$2*constants!$B$3^2/(Y4203*Z4203^4)</f>
        <v>35653.303806852644</v>
      </c>
      <c r="Y4203">
        <f t="shared" si="395"/>
        <v>0.19952623149688758</v>
      </c>
      <c r="Z4203">
        <f>constants!$B$4/T4203</f>
        <v>0.32666026477798965</v>
      </c>
    </row>
    <row r="4204" spans="1:26" x14ac:dyDescent="0.3">
      <c r="A4204">
        <v>4204</v>
      </c>
      <c r="B4204" s="1">
        <v>45208.674305555556</v>
      </c>
      <c r="C4204">
        <v>80610272</v>
      </c>
      <c r="D4204" s="3" t="s">
        <v>8425</v>
      </c>
      <c r="E4204" t="s">
        <v>8426</v>
      </c>
      <c r="F4204">
        <v>-37</v>
      </c>
      <c r="G4204" t="s">
        <v>22</v>
      </c>
      <c r="H4204">
        <v>-117</v>
      </c>
      <c r="I4204">
        <v>708</v>
      </c>
      <c r="J4204">
        <v>1</v>
      </c>
      <c r="K4204">
        <v>1</v>
      </c>
      <c r="L4204">
        <v>31</v>
      </c>
      <c r="M4204">
        <v>1</v>
      </c>
      <c r="N4204">
        <v>0</v>
      </c>
      <c r="O4204">
        <v>1</v>
      </c>
      <c r="P4204" s="2" t="s">
        <v>8425</v>
      </c>
      <c r="Q4204">
        <v>1</v>
      </c>
      <c r="R4204" s="4">
        <f t="shared" si="390"/>
        <v>80.610271999999995</v>
      </c>
      <c r="S4204">
        <f t="shared" si="391"/>
        <v>-7.3125</v>
      </c>
      <c r="T4204">
        <f t="shared" si="392"/>
        <v>917750000</v>
      </c>
      <c r="U4204">
        <f t="shared" si="393"/>
        <v>1.086058397823034</v>
      </c>
      <c r="V4204">
        <f>W4204+(constants!$B$1*(50-FLOOR(L4204,1)))</f>
        <v>15.703757386019037</v>
      </c>
      <c r="W4204">
        <f t="shared" si="394"/>
        <v>15.520997798710379</v>
      </c>
      <c r="X4204">
        <f>constants!$B$2*constants!$B$3^2/(Y4204*Z4204^4)</f>
        <v>35653.303806852644</v>
      </c>
      <c r="Y4204">
        <f t="shared" si="395"/>
        <v>0.19952623149688758</v>
      </c>
      <c r="Z4204">
        <f>constants!$B$4/T4204</f>
        <v>0.32666026477798965</v>
      </c>
    </row>
    <row r="4205" spans="1:26" x14ac:dyDescent="0.3">
      <c r="A4205">
        <v>4205</v>
      </c>
      <c r="B4205" s="1">
        <v>45208.674305555556</v>
      </c>
      <c r="C4205">
        <v>80624854</v>
      </c>
      <c r="D4205" s="3" t="s">
        <v>8427</v>
      </c>
      <c r="E4205" t="s">
        <v>8428</v>
      </c>
      <c r="F4205">
        <v>-37</v>
      </c>
      <c r="G4205" t="s">
        <v>22</v>
      </c>
      <c r="H4205">
        <v>546</v>
      </c>
      <c r="I4205">
        <v>712</v>
      </c>
      <c r="J4205">
        <v>1</v>
      </c>
      <c r="K4205">
        <v>1</v>
      </c>
      <c r="L4205">
        <v>31</v>
      </c>
      <c r="M4205">
        <v>1</v>
      </c>
      <c r="N4205">
        <v>0</v>
      </c>
      <c r="O4205">
        <v>1</v>
      </c>
      <c r="P4205" s="2" t="s">
        <v>8427</v>
      </c>
      <c r="Q4205">
        <v>1</v>
      </c>
      <c r="R4205" s="4">
        <f t="shared" si="390"/>
        <v>80.624853999999999</v>
      </c>
      <c r="S4205">
        <f t="shared" si="391"/>
        <v>34.125</v>
      </c>
      <c r="T4205">
        <f t="shared" si="392"/>
        <v>917750000</v>
      </c>
      <c r="U4205">
        <f t="shared" si="393"/>
        <v>1.0921943209745766</v>
      </c>
      <c r="V4205">
        <f>W4205+(constants!$B$1*(50-FLOOR(L4205,1)))</f>
        <v>15.703757386019037</v>
      </c>
      <c r="W4205">
        <f t="shared" si="394"/>
        <v>15.520997798710379</v>
      </c>
      <c r="X4205">
        <f>constants!$B$2*constants!$B$3^2/(Y4205*Z4205^4)</f>
        <v>35653.303806852644</v>
      </c>
      <c r="Y4205">
        <f t="shared" si="395"/>
        <v>0.19952623149688758</v>
      </c>
      <c r="Z4205">
        <f>constants!$B$4/T4205</f>
        <v>0.32666026477798965</v>
      </c>
    </row>
    <row r="4206" spans="1:26" x14ac:dyDescent="0.3">
      <c r="A4206">
        <v>4206</v>
      </c>
      <c r="B4206" s="1">
        <v>45208.674305555556</v>
      </c>
      <c r="C4206">
        <v>80638248</v>
      </c>
      <c r="D4206" s="3" t="s">
        <v>8429</v>
      </c>
      <c r="E4206" t="s">
        <v>8430</v>
      </c>
      <c r="F4206">
        <v>-37</v>
      </c>
      <c r="G4206" t="s">
        <v>22</v>
      </c>
      <c r="H4206">
        <v>507</v>
      </c>
      <c r="I4206">
        <v>708</v>
      </c>
      <c r="J4206">
        <v>1</v>
      </c>
      <c r="K4206">
        <v>1</v>
      </c>
      <c r="L4206">
        <v>31</v>
      </c>
      <c r="M4206">
        <v>1</v>
      </c>
      <c r="N4206">
        <v>0</v>
      </c>
      <c r="O4206">
        <v>1</v>
      </c>
      <c r="P4206" s="2" t="s">
        <v>8429</v>
      </c>
      <c r="Q4206">
        <v>1</v>
      </c>
      <c r="R4206" s="4">
        <f t="shared" si="390"/>
        <v>80.638248000000004</v>
      </c>
      <c r="S4206">
        <f t="shared" si="391"/>
        <v>31.6875</v>
      </c>
      <c r="T4206">
        <f t="shared" si="392"/>
        <v>917750000</v>
      </c>
      <c r="U4206">
        <f t="shared" si="393"/>
        <v>1.086058397823034</v>
      </c>
      <c r="V4206">
        <f>W4206+(constants!$B$1*(50-FLOOR(L4206,1)))</f>
        <v>15.703757386019037</v>
      </c>
      <c r="W4206">
        <f t="shared" si="394"/>
        <v>15.520997798710379</v>
      </c>
      <c r="X4206">
        <f>constants!$B$2*constants!$B$3^2/(Y4206*Z4206^4)</f>
        <v>35653.303806852644</v>
      </c>
      <c r="Y4206">
        <f t="shared" si="395"/>
        <v>0.19952623149688758</v>
      </c>
      <c r="Z4206">
        <f>constants!$B$4/T4206</f>
        <v>0.32666026477798965</v>
      </c>
    </row>
    <row r="4207" spans="1:26" x14ac:dyDescent="0.3">
      <c r="A4207">
        <v>4207</v>
      </c>
      <c r="B4207" s="1">
        <v>45208.674305555556</v>
      </c>
      <c r="C4207">
        <v>80659212</v>
      </c>
      <c r="D4207" s="3" t="s">
        <v>8431</v>
      </c>
      <c r="E4207" t="s">
        <v>8432</v>
      </c>
      <c r="F4207">
        <v>-37</v>
      </c>
      <c r="G4207" t="s">
        <v>22</v>
      </c>
      <c r="H4207">
        <v>-234</v>
      </c>
      <c r="I4207">
        <v>724</v>
      </c>
      <c r="J4207">
        <v>1</v>
      </c>
      <c r="K4207">
        <v>1</v>
      </c>
      <c r="L4207">
        <v>31</v>
      </c>
      <c r="M4207">
        <v>1</v>
      </c>
      <c r="N4207">
        <v>0</v>
      </c>
      <c r="O4207">
        <v>1</v>
      </c>
      <c r="P4207" s="2" t="s">
        <v>8431</v>
      </c>
      <c r="Q4207">
        <v>1</v>
      </c>
      <c r="R4207" s="4">
        <f t="shared" si="390"/>
        <v>80.659211999999997</v>
      </c>
      <c r="S4207">
        <f t="shared" si="391"/>
        <v>-14.625</v>
      </c>
      <c r="T4207">
        <f t="shared" si="392"/>
        <v>917750000</v>
      </c>
      <c r="U4207">
        <f t="shared" si="393"/>
        <v>1.1106020904292042</v>
      </c>
      <c r="V4207">
        <f>W4207+(constants!$B$1*(50-FLOOR(L4207,1)))</f>
        <v>15.703757386019037</v>
      </c>
      <c r="W4207">
        <f t="shared" si="394"/>
        <v>15.520997798710379</v>
      </c>
      <c r="X4207">
        <f>constants!$B$2*constants!$B$3^2/(Y4207*Z4207^4)</f>
        <v>35653.303806852644</v>
      </c>
      <c r="Y4207">
        <f t="shared" si="395"/>
        <v>0.19952623149688758</v>
      </c>
      <c r="Z4207">
        <f>constants!$B$4/T4207</f>
        <v>0.32666026477798965</v>
      </c>
    </row>
    <row r="4208" spans="1:26" x14ac:dyDescent="0.3">
      <c r="A4208">
        <v>4208</v>
      </c>
      <c r="B4208" s="1">
        <v>45208.674305555556</v>
      </c>
      <c r="C4208">
        <v>80678219</v>
      </c>
      <c r="D4208" s="3" t="s">
        <v>8433</v>
      </c>
      <c r="E4208" t="s">
        <v>8434</v>
      </c>
      <c r="F4208">
        <v>-55</v>
      </c>
      <c r="G4208" t="s">
        <v>50</v>
      </c>
      <c r="H4208">
        <v>312</v>
      </c>
      <c r="I4208">
        <v>4084</v>
      </c>
      <c r="J4208">
        <v>1</v>
      </c>
      <c r="K4208">
        <v>1</v>
      </c>
      <c r="L4208">
        <v>32</v>
      </c>
      <c r="M4208">
        <v>1</v>
      </c>
      <c r="N4208">
        <v>0</v>
      </c>
      <c r="O4208">
        <v>1</v>
      </c>
      <c r="P4208" s="2" t="s">
        <v>8433</v>
      </c>
      <c r="Q4208">
        <v>1</v>
      </c>
      <c r="R4208" s="4">
        <f t="shared" si="390"/>
        <v>80.678218999999999</v>
      </c>
      <c r="S4208">
        <f t="shared" si="391"/>
        <v>19.5</v>
      </c>
      <c r="T4208">
        <f t="shared" si="392"/>
        <v>918250000</v>
      </c>
      <c r="U4208">
        <f t="shared" si="393"/>
        <v>6.2647775377249584</v>
      </c>
      <c r="V4208">
        <f>W4208+(constants!$B$1*(50-FLOOR(L4208,1)))</f>
        <v>33.703600214023488</v>
      </c>
      <c r="W4208">
        <f t="shared" si="394"/>
        <v>33.530459552362657</v>
      </c>
      <c r="X4208">
        <f>constants!$B$2*constants!$B$3^2/(Y4208*Z4208^4)</f>
        <v>2254477.7589934589</v>
      </c>
      <c r="Y4208">
        <f t="shared" si="395"/>
        <v>3.1622776601683768E-3</v>
      </c>
      <c r="Z4208">
        <f>constants!$B$4/T4208</f>
        <v>0.32648239368363735</v>
      </c>
    </row>
    <row r="4209" spans="1:26" x14ac:dyDescent="0.3">
      <c r="A4209">
        <v>4209</v>
      </c>
      <c r="B4209" s="1">
        <v>45208.674305555556</v>
      </c>
      <c r="C4209">
        <v>80690940</v>
      </c>
      <c r="D4209" s="3" t="s">
        <v>8435</v>
      </c>
      <c r="E4209" t="s">
        <v>8436</v>
      </c>
      <c r="F4209">
        <v>-38</v>
      </c>
      <c r="G4209" t="s">
        <v>22</v>
      </c>
      <c r="H4209">
        <v>-117</v>
      </c>
      <c r="I4209">
        <v>4012</v>
      </c>
      <c r="J4209">
        <v>1</v>
      </c>
      <c r="K4209">
        <v>1</v>
      </c>
      <c r="L4209">
        <v>32</v>
      </c>
      <c r="M4209">
        <v>1</v>
      </c>
      <c r="N4209">
        <v>0</v>
      </c>
      <c r="O4209">
        <v>1</v>
      </c>
      <c r="P4209" s="2" t="s">
        <v>8435</v>
      </c>
      <c r="Q4209">
        <v>1</v>
      </c>
      <c r="R4209" s="4">
        <f t="shared" si="390"/>
        <v>80.690939999999998</v>
      </c>
      <c r="S4209">
        <f t="shared" si="391"/>
        <v>-7.3125</v>
      </c>
      <c r="T4209">
        <f t="shared" si="392"/>
        <v>918250000</v>
      </c>
      <c r="U4209">
        <f t="shared" si="393"/>
        <v>6.1543309209971921</v>
      </c>
      <c r="V4209">
        <f>W4209+(constants!$B$1*(50-FLOOR(L4209,1)))</f>
        <v>16.703600214023488</v>
      </c>
      <c r="W4209">
        <f t="shared" si="394"/>
        <v>16.530459552362654</v>
      </c>
      <c r="X4209">
        <f>constants!$B$2*constants!$B$3^2/(Y4209*Z4209^4)</f>
        <v>44982.745124551409</v>
      </c>
      <c r="Y4209">
        <f t="shared" si="395"/>
        <v>0.1584893192461112</v>
      </c>
      <c r="Z4209">
        <f>constants!$B$4/T4209</f>
        <v>0.32648239368363735</v>
      </c>
    </row>
    <row r="4210" spans="1:26" x14ac:dyDescent="0.3">
      <c r="A4210">
        <v>4210</v>
      </c>
      <c r="B4210" s="1">
        <v>45208.674305555556</v>
      </c>
      <c r="C4210">
        <v>80703149</v>
      </c>
      <c r="D4210" s="3" t="s">
        <v>8437</v>
      </c>
      <c r="E4210" t="s">
        <v>8438</v>
      </c>
      <c r="F4210">
        <v>-53</v>
      </c>
      <c r="G4210" t="s">
        <v>19</v>
      </c>
      <c r="H4210">
        <v>390</v>
      </c>
      <c r="I4210">
        <v>2356</v>
      </c>
      <c r="J4210">
        <v>1</v>
      </c>
      <c r="K4210">
        <v>1</v>
      </c>
      <c r="L4210">
        <v>32</v>
      </c>
      <c r="M4210">
        <v>1</v>
      </c>
      <c r="N4210">
        <v>0</v>
      </c>
      <c r="O4210">
        <v>1</v>
      </c>
      <c r="P4210" s="2" t="s">
        <v>8437</v>
      </c>
      <c r="Q4210">
        <v>1</v>
      </c>
      <c r="R4210" s="4">
        <f t="shared" si="390"/>
        <v>80.703148999999996</v>
      </c>
      <c r="S4210">
        <f t="shared" si="391"/>
        <v>24.375</v>
      </c>
      <c r="T4210">
        <f t="shared" si="392"/>
        <v>918250000</v>
      </c>
      <c r="U4210">
        <f t="shared" si="393"/>
        <v>3.6140587362585705</v>
      </c>
      <c r="V4210">
        <f>W4210+(constants!$B$1*(50-FLOOR(L4210,1)))</f>
        <v>31.703600214023488</v>
      </c>
      <c r="W4210">
        <f t="shared" si="394"/>
        <v>31.530459552362654</v>
      </c>
      <c r="X4210">
        <f>constants!$B$2*constants!$B$3^2/(Y4210*Z4210^4)</f>
        <v>1422479.3000041698</v>
      </c>
      <c r="Y4210">
        <f t="shared" si="395"/>
        <v>5.0118723362727194E-3</v>
      </c>
      <c r="Z4210">
        <f>constants!$B$4/T4210</f>
        <v>0.32648239368363735</v>
      </c>
    </row>
    <row r="4211" spans="1:26" x14ac:dyDescent="0.3">
      <c r="A4211">
        <v>4211</v>
      </c>
      <c r="B4211" s="1">
        <v>45208.674305555556</v>
      </c>
      <c r="C4211">
        <v>80715252</v>
      </c>
      <c r="D4211" s="3" t="s">
        <v>8439</v>
      </c>
      <c r="E4211" t="s">
        <v>8440</v>
      </c>
      <c r="F4211">
        <v>-53</v>
      </c>
      <c r="G4211" t="s">
        <v>19</v>
      </c>
      <c r="H4211">
        <v>-703</v>
      </c>
      <c r="I4211">
        <v>2336</v>
      </c>
      <c r="J4211">
        <v>1</v>
      </c>
      <c r="K4211">
        <v>1</v>
      </c>
      <c r="L4211">
        <v>32</v>
      </c>
      <c r="M4211">
        <v>1</v>
      </c>
      <c r="N4211">
        <v>0</v>
      </c>
      <c r="O4211">
        <v>1</v>
      </c>
      <c r="P4211" s="2" t="s">
        <v>8439</v>
      </c>
      <c r="Q4211">
        <v>1</v>
      </c>
      <c r="R4211" s="4">
        <f t="shared" si="390"/>
        <v>80.715252000000007</v>
      </c>
      <c r="S4211">
        <f t="shared" si="391"/>
        <v>-43.9375</v>
      </c>
      <c r="T4211">
        <f t="shared" si="392"/>
        <v>918250000</v>
      </c>
      <c r="U4211">
        <f t="shared" si="393"/>
        <v>3.5833791205008576</v>
      </c>
      <c r="V4211">
        <f>W4211+(constants!$B$1*(50-FLOOR(L4211,1)))</f>
        <v>31.703600214023488</v>
      </c>
      <c r="W4211">
        <f t="shared" si="394"/>
        <v>31.530459552362654</v>
      </c>
      <c r="X4211">
        <f>constants!$B$2*constants!$B$3^2/(Y4211*Z4211^4)</f>
        <v>1422479.3000041698</v>
      </c>
      <c r="Y4211">
        <f t="shared" si="395"/>
        <v>5.0118723362727194E-3</v>
      </c>
      <c r="Z4211">
        <f>constants!$B$4/T4211</f>
        <v>0.32648239368363735</v>
      </c>
    </row>
    <row r="4212" spans="1:26" x14ac:dyDescent="0.3">
      <c r="A4212">
        <v>4212</v>
      </c>
      <c r="B4212" s="1">
        <v>45208.674305555556</v>
      </c>
      <c r="C4212">
        <v>80740211</v>
      </c>
      <c r="D4212" s="3" t="s">
        <v>8441</v>
      </c>
      <c r="E4212" t="s">
        <v>8442</v>
      </c>
      <c r="F4212">
        <v>-38</v>
      </c>
      <c r="G4212" t="s">
        <v>22</v>
      </c>
      <c r="H4212">
        <v>-78</v>
      </c>
      <c r="I4212">
        <v>4008</v>
      </c>
      <c r="J4212">
        <v>1</v>
      </c>
      <c r="K4212">
        <v>1</v>
      </c>
      <c r="L4212">
        <v>32</v>
      </c>
      <c r="M4212">
        <v>1</v>
      </c>
      <c r="N4212">
        <v>0</v>
      </c>
      <c r="O4212">
        <v>1</v>
      </c>
      <c r="P4212" s="2" t="s">
        <v>8441</v>
      </c>
      <c r="Q4212">
        <v>1</v>
      </c>
      <c r="R4212" s="4">
        <f t="shared" si="390"/>
        <v>80.740211000000002</v>
      </c>
      <c r="S4212">
        <f t="shared" si="391"/>
        <v>-4.875</v>
      </c>
      <c r="T4212">
        <f t="shared" si="392"/>
        <v>918250000</v>
      </c>
      <c r="U4212">
        <f t="shared" si="393"/>
        <v>6.1481949978456498</v>
      </c>
      <c r="V4212">
        <f>W4212+(constants!$B$1*(50-FLOOR(L4212,1)))</f>
        <v>16.703600214023488</v>
      </c>
      <c r="W4212">
        <f t="shared" si="394"/>
        <v>16.530459552362654</v>
      </c>
      <c r="X4212">
        <f>constants!$B$2*constants!$B$3^2/(Y4212*Z4212^4)</f>
        <v>44982.745124551409</v>
      </c>
      <c r="Y4212">
        <f t="shared" si="395"/>
        <v>0.1584893192461112</v>
      </c>
      <c r="Z4212">
        <f>constants!$B$4/T4212</f>
        <v>0.32648239368363735</v>
      </c>
    </row>
    <row r="4213" spans="1:26" x14ac:dyDescent="0.3">
      <c r="A4213">
        <v>4213</v>
      </c>
      <c r="B4213" s="1">
        <v>45208.674305555556</v>
      </c>
      <c r="C4213">
        <v>80760109</v>
      </c>
      <c r="D4213" s="3" t="s">
        <v>8443</v>
      </c>
      <c r="E4213" t="s">
        <v>8444</v>
      </c>
      <c r="F4213">
        <v>-53</v>
      </c>
      <c r="G4213" t="s">
        <v>19</v>
      </c>
      <c r="H4213">
        <v>-78</v>
      </c>
      <c r="I4213">
        <v>2388</v>
      </c>
      <c r="J4213">
        <v>1</v>
      </c>
      <c r="K4213">
        <v>1</v>
      </c>
      <c r="L4213">
        <v>32</v>
      </c>
      <c r="M4213">
        <v>1</v>
      </c>
      <c r="N4213">
        <v>0</v>
      </c>
      <c r="O4213">
        <v>1</v>
      </c>
      <c r="P4213" s="2" t="s">
        <v>8443</v>
      </c>
      <c r="Q4213">
        <v>1</v>
      </c>
      <c r="R4213" s="4">
        <f t="shared" si="390"/>
        <v>80.760109</v>
      </c>
      <c r="S4213">
        <f t="shared" si="391"/>
        <v>-4.875</v>
      </c>
      <c r="T4213">
        <f t="shared" si="392"/>
        <v>918250000</v>
      </c>
      <c r="U4213">
        <f t="shared" si="393"/>
        <v>3.6631461214709109</v>
      </c>
      <c r="V4213">
        <f>W4213+(constants!$B$1*(50-FLOOR(L4213,1)))</f>
        <v>31.703600214023488</v>
      </c>
      <c r="W4213">
        <f t="shared" si="394"/>
        <v>31.530459552362654</v>
      </c>
      <c r="X4213">
        <f>constants!$B$2*constants!$B$3^2/(Y4213*Z4213^4)</f>
        <v>1422479.3000041698</v>
      </c>
      <c r="Y4213">
        <f t="shared" si="395"/>
        <v>5.0118723362727194E-3</v>
      </c>
      <c r="Z4213">
        <f>constants!$B$4/T4213</f>
        <v>0.32648239368363735</v>
      </c>
    </row>
    <row r="4214" spans="1:26" x14ac:dyDescent="0.3">
      <c r="A4214">
        <v>4214</v>
      </c>
      <c r="B4214" s="1">
        <v>45208.674305555556</v>
      </c>
      <c r="C4214">
        <v>80773358</v>
      </c>
      <c r="D4214" s="3" t="s">
        <v>8445</v>
      </c>
      <c r="E4214" t="s">
        <v>8446</v>
      </c>
      <c r="F4214">
        <v>-38</v>
      </c>
      <c r="G4214" t="s">
        <v>22</v>
      </c>
      <c r="H4214">
        <v>156</v>
      </c>
      <c r="I4214">
        <v>3988</v>
      </c>
      <c r="J4214">
        <v>1</v>
      </c>
      <c r="K4214">
        <v>1</v>
      </c>
      <c r="L4214">
        <v>32</v>
      </c>
      <c r="M4214">
        <v>1</v>
      </c>
      <c r="N4214">
        <v>0</v>
      </c>
      <c r="O4214">
        <v>1</v>
      </c>
      <c r="P4214" s="2" t="s">
        <v>8445</v>
      </c>
      <c r="Q4214">
        <v>1</v>
      </c>
      <c r="R4214" s="4">
        <f t="shared" si="390"/>
        <v>80.773358000000002</v>
      </c>
      <c r="S4214">
        <f t="shared" si="391"/>
        <v>9.75</v>
      </c>
      <c r="T4214">
        <f t="shared" si="392"/>
        <v>918250000</v>
      </c>
      <c r="U4214">
        <f t="shared" si="393"/>
        <v>6.1175153820879373</v>
      </c>
      <c r="V4214">
        <f>W4214+(constants!$B$1*(50-FLOOR(L4214,1)))</f>
        <v>16.703600214023488</v>
      </c>
      <c r="W4214">
        <f t="shared" si="394"/>
        <v>16.530459552362654</v>
      </c>
      <c r="X4214">
        <f>constants!$B$2*constants!$B$3^2/(Y4214*Z4214^4)</f>
        <v>44982.745124551409</v>
      </c>
      <c r="Y4214">
        <f t="shared" si="395"/>
        <v>0.1584893192461112</v>
      </c>
      <c r="Z4214">
        <f>constants!$B$4/T4214</f>
        <v>0.32648239368363735</v>
      </c>
    </row>
    <row r="4215" spans="1:26" x14ac:dyDescent="0.3">
      <c r="A4215">
        <v>4215</v>
      </c>
      <c r="B4215" s="1">
        <v>45208.674305555556</v>
      </c>
      <c r="C4215">
        <v>80810575</v>
      </c>
      <c r="D4215" s="3" t="s">
        <v>8447</v>
      </c>
      <c r="E4215" t="s">
        <v>8448</v>
      </c>
      <c r="F4215">
        <v>-53</v>
      </c>
      <c r="G4215" t="s">
        <v>19</v>
      </c>
      <c r="H4215">
        <v>976</v>
      </c>
      <c r="I4215">
        <v>2392</v>
      </c>
      <c r="J4215">
        <v>1</v>
      </c>
      <c r="K4215">
        <v>1</v>
      </c>
      <c r="L4215">
        <v>32</v>
      </c>
      <c r="M4215">
        <v>1</v>
      </c>
      <c r="N4215">
        <v>0</v>
      </c>
      <c r="O4215">
        <v>1</v>
      </c>
      <c r="P4215" s="2" t="s">
        <v>8447</v>
      </c>
      <c r="Q4215">
        <v>1</v>
      </c>
      <c r="R4215" s="4">
        <f t="shared" si="390"/>
        <v>80.810575</v>
      </c>
      <c r="S4215">
        <f t="shared" si="391"/>
        <v>61</v>
      </c>
      <c r="T4215">
        <f t="shared" si="392"/>
        <v>918250000</v>
      </c>
      <c r="U4215">
        <f t="shared" si="393"/>
        <v>3.6692820446224537</v>
      </c>
      <c r="V4215">
        <f>W4215+(constants!$B$1*(50-FLOOR(L4215,1)))</f>
        <v>31.703600214023488</v>
      </c>
      <c r="W4215">
        <f t="shared" si="394"/>
        <v>31.530459552362654</v>
      </c>
      <c r="X4215">
        <f>constants!$B$2*constants!$B$3^2/(Y4215*Z4215^4)</f>
        <v>1422479.3000041698</v>
      </c>
      <c r="Y4215">
        <f t="shared" si="395"/>
        <v>5.0118723362727194E-3</v>
      </c>
      <c r="Z4215">
        <f>constants!$B$4/T4215</f>
        <v>0.32648239368363735</v>
      </c>
    </row>
    <row r="4216" spans="1:26" x14ac:dyDescent="0.3">
      <c r="A4216">
        <v>4216</v>
      </c>
      <c r="B4216" s="1">
        <v>45208.674305555556</v>
      </c>
      <c r="C4216">
        <v>80830495</v>
      </c>
      <c r="D4216" s="3" t="s">
        <v>8449</v>
      </c>
      <c r="E4216" t="s">
        <v>8450</v>
      </c>
      <c r="F4216">
        <v>-38</v>
      </c>
      <c r="G4216" t="s">
        <v>22</v>
      </c>
      <c r="H4216">
        <v>351</v>
      </c>
      <c r="I4216">
        <v>4004</v>
      </c>
      <c r="J4216">
        <v>1</v>
      </c>
      <c r="K4216">
        <v>1</v>
      </c>
      <c r="L4216">
        <v>32</v>
      </c>
      <c r="M4216">
        <v>1</v>
      </c>
      <c r="N4216">
        <v>0</v>
      </c>
      <c r="O4216">
        <v>1</v>
      </c>
      <c r="P4216" s="2" t="s">
        <v>8449</v>
      </c>
      <c r="Q4216">
        <v>1</v>
      </c>
      <c r="R4216" s="4">
        <f t="shared" si="390"/>
        <v>80.830494999999999</v>
      </c>
      <c r="S4216">
        <f t="shared" si="391"/>
        <v>21.9375</v>
      </c>
      <c r="T4216">
        <f t="shared" si="392"/>
        <v>918250000</v>
      </c>
      <c r="U4216">
        <f t="shared" si="393"/>
        <v>6.1420590746941075</v>
      </c>
      <c r="V4216">
        <f>W4216+(constants!$B$1*(50-FLOOR(L4216,1)))</f>
        <v>16.703600214023488</v>
      </c>
      <c r="W4216">
        <f t="shared" si="394"/>
        <v>16.530459552362654</v>
      </c>
      <c r="X4216">
        <f>constants!$B$2*constants!$B$3^2/(Y4216*Z4216^4)</f>
        <v>44982.745124551409</v>
      </c>
      <c r="Y4216">
        <f t="shared" si="395"/>
        <v>0.1584893192461112</v>
      </c>
      <c r="Z4216">
        <f>constants!$B$4/T4216</f>
        <v>0.32648239368363735</v>
      </c>
    </row>
    <row r="4217" spans="1:26" x14ac:dyDescent="0.3">
      <c r="A4217">
        <v>4217</v>
      </c>
      <c r="B4217" s="1">
        <v>45208.674305555556</v>
      </c>
      <c r="C4217">
        <v>80843008</v>
      </c>
      <c r="D4217" s="3" t="s">
        <v>8451</v>
      </c>
      <c r="E4217" t="s">
        <v>8452</v>
      </c>
      <c r="F4217">
        <v>-38</v>
      </c>
      <c r="G4217" t="s">
        <v>22</v>
      </c>
      <c r="H4217">
        <v>273</v>
      </c>
      <c r="I4217">
        <v>4000</v>
      </c>
      <c r="J4217">
        <v>1</v>
      </c>
      <c r="K4217">
        <v>1</v>
      </c>
      <c r="L4217">
        <v>32</v>
      </c>
      <c r="M4217">
        <v>1</v>
      </c>
      <c r="N4217">
        <v>0</v>
      </c>
      <c r="O4217">
        <v>1</v>
      </c>
      <c r="P4217" s="2" t="s">
        <v>8451</v>
      </c>
      <c r="Q4217">
        <v>1</v>
      </c>
      <c r="R4217" s="4">
        <f t="shared" si="390"/>
        <v>80.843007999999998</v>
      </c>
      <c r="S4217">
        <f t="shared" si="391"/>
        <v>17.0625</v>
      </c>
      <c r="T4217">
        <f t="shared" si="392"/>
        <v>918250000</v>
      </c>
      <c r="U4217">
        <f t="shared" si="393"/>
        <v>6.1359231515425643</v>
      </c>
      <c r="V4217">
        <f>W4217+(constants!$B$1*(50-FLOOR(L4217,1)))</f>
        <v>16.703600214023488</v>
      </c>
      <c r="W4217">
        <f t="shared" si="394"/>
        <v>16.530459552362654</v>
      </c>
      <c r="X4217">
        <f>constants!$B$2*constants!$B$3^2/(Y4217*Z4217^4)</f>
        <v>44982.745124551409</v>
      </c>
      <c r="Y4217">
        <f t="shared" si="395"/>
        <v>0.1584893192461112</v>
      </c>
      <c r="Z4217">
        <f>constants!$B$4/T4217</f>
        <v>0.32648239368363735</v>
      </c>
    </row>
    <row r="4218" spans="1:26" x14ac:dyDescent="0.3">
      <c r="A4218">
        <v>4218</v>
      </c>
      <c r="B4218" s="1">
        <v>45208.674305555556</v>
      </c>
      <c r="C4218">
        <v>80870323</v>
      </c>
      <c r="D4218" s="3" t="s">
        <v>8453</v>
      </c>
      <c r="E4218" t="s">
        <v>8454</v>
      </c>
      <c r="F4218">
        <v>-38</v>
      </c>
      <c r="G4218" t="s">
        <v>22</v>
      </c>
      <c r="H4218">
        <v>312</v>
      </c>
      <c r="I4218">
        <v>3992</v>
      </c>
      <c r="J4218">
        <v>1</v>
      </c>
      <c r="K4218">
        <v>1</v>
      </c>
      <c r="L4218">
        <v>32</v>
      </c>
      <c r="M4218">
        <v>1</v>
      </c>
      <c r="N4218">
        <v>0</v>
      </c>
      <c r="O4218">
        <v>1</v>
      </c>
      <c r="P4218" s="2" t="s">
        <v>8453</v>
      </c>
      <c r="Q4218">
        <v>1</v>
      </c>
      <c r="R4218" s="4">
        <f t="shared" si="390"/>
        <v>80.870322999999999</v>
      </c>
      <c r="S4218">
        <f t="shared" si="391"/>
        <v>19.5</v>
      </c>
      <c r="T4218">
        <f t="shared" si="392"/>
        <v>918250000</v>
      </c>
      <c r="U4218">
        <f t="shared" si="393"/>
        <v>6.1236513052394796</v>
      </c>
      <c r="V4218">
        <f>W4218+(constants!$B$1*(50-FLOOR(L4218,1)))</f>
        <v>16.703600214023488</v>
      </c>
      <c r="W4218">
        <f t="shared" si="394"/>
        <v>16.530459552362654</v>
      </c>
      <c r="X4218">
        <f>constants!$B$2*constants!$B$3^2/(Y4218*Z4218^4)</f>
        <v>44982.745124551409</v>
      </c>
      <c r="Y4218">
        <f t="shared" si="395"/>
        <v>0.1584893192461112</v>
      </c>
      <c r="Z4218">
        <f>constants!$B$4/T4218</f>
        <v>0.32648239368363735</v>
      </c>
    </row>
    <row r="4219" spans="1:26" x14ac:dyDescent="0.3">
      <c r="A4219">
        <v>4219</v>
      </c>
      <c r="B4219" s="1">
        <v>45208.674305555556</v>
      </c>
      <c r="C4219">
        <v>80890408</v>
      </c>
      <c r="D4219" s="3" t="s">
        <v>8455</v>
      </c>
      <c r="E4219" t="s">
        <v>8456</v>
      </c>
      <c r="F4219">
        <v>-38</v>
      </c>
      <c r="G4219" t="s">
        <v>22</v>
      </c>
      <c r="H4219">
        <v>195</v>
      </c>
      <c r="I4219">
        <v>2916</v>
      </c>
      <c r="J4219">
        <v>1</v>
      </c>
      <c r="K4219">
        <v>1</v>
      </c>
      <c r="L4219">
        <v>33</v>
      </c>
      <c r="M4219">
        <v>1</v>
      </c>
      <c r="N4219">
        <v>0</v>
      </c>
      <c r="O4219">
        <v>1</v>
      </c>
      <c r="P4219" s="2" t="s">
        <v>8455</v>
      </c>
      <c r="Q4219">
        <v>1</v>
      </c>
      <c r="R4219" s="4">
        <f t="shared" si="390"/>
        <v>80.890407999999994</v>
      </c>
      <c r="S4219">
        <f t="shared" si="391"/>
        <v>12.1875</v>
      </c>
      <c r="T4219">
        <f t="shared" si="392"/>
        <v>918750000</v>
      </c>
      <c r="U4219">
        <f t="shared" si="393"/>
        <v>4.4730879774745294</v>
      </c>
      <c r="V4219">
        <f>W4219+(constants!$B$1*(50-FLOOR(L4219,1)))</f>
        <v>16.703437891372459</v>
      </c>
      <c r="W4219">
        <f t="shared" si="394"/>
        <v>16.53991615535945</v>
      </c>
      <c r="X4219">
        <f>constants!$B$2*constants!$B$3^2/(Y4219*Z4219^4)</f>
        <v>45080.800118434774</v>
      </c>
      <c r="Y4219">
        <f t="shared" si="395"/>
        <v>0.1584893192461112</v>
      </c>
      <c r="Z4219">
        <f>constants!$B$4/T4219</f>
        <v>0.32630471619047619</v>
      </c>
    </row>
    <row r="4220" spans="1:26" x14ac:dyDescent="0.3">
      <c r="A4220">
        <v>4220</v>
      </c>
      <c r="B4220" s="1">
        <v>45208.674305555556</v>
      </c>
      <c r="C4220">
        <v>80910085</v>
      </c>
      <c r="D4220" s="3" t="s">
        <v>8457</v>
      </c>
      <c r="E4220" t="s">
        <v>8458</v>
      </c>
      <c r="F4220">
        <v>-38</v>
      </c>
      <c r="G4220" t="s">
        <v>22</v>
      </c>
      <c r="H4220">
        <v>156</v>
      </c>
      <c r="I4220">
        <v>2924</v>
      </c>
      <c r="J4220">
        <v>1</v>
      </c>
      <c r="K4220">
        <v>1</v>
      </c>
      <c r="L4220">
        <v>33</v>
      </c>
      <c r="M4220">
        <v>1</v>
      </c>
      <c r="N4220">
        <v>0</v>
      </c>
      <c r="O4220">
        <v>1</v>
      </c>
      <c r="P4220" s="2" t="s">
        <v>8457</v>
      </c>
      <c r="Q4220">
        <v>1</v>
      </c>
      <c r="R4220" s="4">
        <f t="shared" si="390"/>
        <v>80.910084999999995</v>
      </c>
      <c r="S4220">
        <f t="shared" si="391"/>
        <v>9.75</v>
      </c>
      <c r="T4220">
        <f t="shared" si="392"/>
        <v>918750000</v>
      </c>
      <c r="U4220">
        <f t="shared" si="393"/>
        <v>4.4853598237776149</v>
      </c>
      <c r="V4220">
        <f>W4220+(constants!$B$1*(50-FLOOR(L4220,1)))</f>
        <v>16.703437891372459</v>
      </c>
      <c r="W4220">
        <f t="shared" si="394"/>
        <v>16.53991615535945</v>
      </c>
      <c r="X4220">
        <f>constants!$B$2*constants!$B$3^2/(Y4220*Z4220^4)</f>
        <v>45080.800118434774</v>
      </c>
      <c r="Y4220">
        <f t="shared" si="395"/>
        <v>0.1584893192461112</v>
      </c>
      <c r="Z4220">
        <f>constants!$B$4/T4220</f>
        <v>0.32630471619047619</v>
      </c>
    </row>
    <row r="4221" spans="1:26" x14ac:dyDescent="0.3">
      <c r="A4221">
        <v>4221</v>
      </c>
      <c r="B4221" s="1">
        <v>45208.674305555556</v>
      </c>
      <c r="C4221">
        <v>80930090</v>
      </c>
      <c r="D4221" s="3" t="s">
        <v>8459</v>
      </c>
      <c r="E4221" t="s">
        <v>8460</v>
      </c>
      <c r="F4221">
        <v>-52</v>
      </c>
      <c r="G4221" t="s">
        <v>19</v>
      </c>
      <c r="H4221">
        <v>195</v>
      </c>
      <c r="I4221">
        <v>776</v>
      </c>
      <c r="J4221">
        <v>1</v>
      </c>
      <c r="K4221">
        <v>1</v>
      </c>
      <c r="L4221">
        <v>33</v>
      </c>
      <c r="M4221">
        <v>1</v>
      </c>
      <c r="N4221">
        <v>0</v>
      </c>
      <c r="O4221">
        <v>1</v>
      </c>
      <c r="P4221" s="2" t="s">
        <v>8459</v>
      </c>
      <c r="Q4221">
        <v>1</v>
      </c>
      <c r="R4221" s="4">
        <f t="shared" si="390"/>
        <v>80.930090000000007</v>
      </c>
      <c r="S4221">
        <f t="shared" si="391"/>
        <v>12.1875</v>
      </c>
      <c r="T4221">
        <f t="shared" si="392"/>
        <v>918750000</v>
      </c>
      <c r="U4221">
        <f t="shared" si="393"/>
        <v>1.1903690913992575</v>
      </c>
      <c r="V4221">
        <f>W4221+(constants!$B$1*(50-FLOOR(L4221,1)))</f>
        <v>30.703437891372467</v>
      </c>
      <c r="W4221">
        <f t="shared" si="394"/>
        <v>30.539916155359457</v>
      </c>
      <c r="X4221">
        <f>constants!$B$2*constants!$B$3^2/(Y4221*Z4221^4)</f>
        <v>1132378.5013909189</v>
      </c>
      <c r="Y4221">
        <f t="shared" si="395"/>
        <v>6.3095734448019216E-3</v>
      </c>
      <c r="Z4221">
        <f>constants!$B$4/T4221</f>
        <v>0.32630471619047619</v>
      </c>
    </row>
    <row r="4222" spans="1:26" x14ac:dyDescent="0.3">
      <c r="A4222">
        <v>4222</v>
      </c>
      <c r="B4222" s="1">
        <v>45208.674305555556</v>
      </c>
      <c r="C4222">
        <v>80943237</v>
      </c>
      <c r="D4222" s="3" t="s">
        <v>8461</v>
      </c>
      <c r="E4222" t="s">
        <v>8462</v>
      </c>
      <c r="F4222">
        <v>-53</v>
      </c>
      <c r="G4222" t="s">
        <v>50</v>
      </c>
      <c r="H4222">
        <v>-664</v>
      </c>
      <c r="I4222">
        <v>3492</v>
      </c>
      <c r="J4222">
        <v>1</v>
      </c>
      <c r="K4222">
        <v>1</v>
      </c>
      <c r="L4222">
        <v>33</v>
      </c>
      <c r="M4222">
        <v>1</v>
      </c>
      <c r="N4222">
        <v>0</v>
      </c>
      <c r="O4222">
        <v>1</v>
      </c>
      <c r="P4222" s="2" t="s">
        <v>8461</v>
      </c>
      <c r="Q4222">
        <v>1</v>
      </c>
      <c r="R4222" s="4">
        <f t="shared" si="390"/>
        <v>80.943236999999996</v>
      </c>
      <c r="S4222">
        <f t="shared" si="391"/>
        <v>-41.5</v>
      </c>
      <c r="T4222">
        <f t="shared" si="392"/>
        <v>918750000</v>
      </c>
      <c r="U4222">
        <f t="shared" si="393"/>
        <v>5.3566609112966592</v>
      </c>
      <c r="V4222">
        <f>W4222+(constants!$B$1*(50-FLOOR(L4222,1)))</f>
        <v>31.703437891372463</v>
      </c>
      <c r="W4222">
        <f t="shared" si="394"/>
        <v>31.539916155359453</v>
      </c>
      <c r="X4222">
        <f>constants!$B$2*constants!$B$3^2/(Y4222*Z4222^4)</f>
        <v>1425580.0711704232</v>
      </c>
      <c r="Y4222">
        <f t="shared" si="395"/>
        <v>5.0118723362727194E-3</v>
      </c>
      <c r="Z4222">
        <f>constants!$B$4/T4222</f>
        <v>0.32630471619047619</v>
      </c>
    </row>
    <row r="4223" spans="1:26" x14ac:dyDescent="0.3">
      <c r="A4223">
        <v>4223</v>
      </c>
      <c r="B4223" s="1">
        <v>45208.674305555556</v>
      </c>
      <c r="C4223">
        <v>80955522</v>
      </c>
      <c r="D4223" s="3" t="s">
        <v>8463</v>
      </c>
      <c r="E4223" t="s">
        <v>8464</v>
      </c>
      <c r="F4223">
        <v>-56</v>
      </c>
      <c r="G4223" t="s">
        <v>25</v>
      </c>
      <c r="H4223">
        <v>117</v>
      </c>
      <c r="I4223">
        <v>384</v>
      </c>
      <c r="J4223">
        <v>1</v>
      </c>
      <c r="K4223">
        <v>1</v>
      </c>
      <c r="L4223">
        <v>33</v>
      </c>
      <c r="M4223">
        <v>1</v>
      </c>
      <c r="N4223">
        <v>0</v>
      </c>
      <c r="O4223">
        <v>1</v>
      </c>
      <c r="P4223" s="2" t="s">
        <v>8463</v>
      </c>
      <c r="Q4223">
        <v>1</v>
      </c>
      <c r="R4223" s="4">
        <f t="shared" si="390"/>
        <v>80.955522000000002</v>
      </c>
      <c r="S4223">
        <f t="shared" si="391"/>
        <v>7.3125</v>
      </c>
      <c r="T4223">
        <f t="shared" si="392"/>
        <v>918750000</v>
      </c>
      <c r="U4223">
        <f t="shared" si="393"/>
        <v>0.58904862254808621</v>
      </c>
      <c r="V4223">
        <f>W4223+(constants!$B$1*(50-FLOOR(L4223,1)))</f>
        <v>34.703437891372459</v>
      </c>
      <c r="W4223">
        <f t="shared" si="394"/>
        <v>34.53991615535945</v>
      </c>
      <c r="X4223">
        <f>constants!$B$2*constants!$B$3^2/(Y4223*Z4223^4)</f>
        <v>2844406.1929769954</v>
      </c>
      <c r="Y4223">
        <f t="shared" si="395"/>
        <v>2.5118864315095807E-3</v>
      </c>
      <c r="Z4223">
        <f>constants!$B$4/T4223</f>
        <v>0.32630471619047619</v>
      </c>
    </row>
    <row r="4224" spans="1:26" x14ac:dyDescent="0.3">
      <c r="A4224">
        <v>4224</v>
      </c>
      <c r="B4224" s="1">
        <v>45208.674305555556</v>
      </c>
      <c r="C4224">
        <v>80967946</v>
      </c>
      <c r="D4224" s="3" t="s">
        <v>8465</v>
      </c>
      <c r="E4224" t="s">
        <v>8466</v>
      </c>
      <c r="F4224">
        <v>-38</v>
      </c>
      <c r="G4224" t="s">
        <v>22</v>
      </c>
      <c r="H4224">
        <v>117</v>
      </c>
      <c r="I4224">
        <v>2920</v>
      </c>
      <c r="J4224">
        <v>1</v>
      </c>
      <c r="K4224">
        <v>1</v>
      </c>
      <c r="L4224">
        <v>33</v>
      </c>
      <c r="M4224">
        <v>1</v>
      </c>
      <c r="N4224">
        <v>0</v>
      </c>
      <c r="O4224">
        <v>1</v>
      </c>
      <c r="P4224" s="2" t="s">
        <v>8465</v>
      </c>
      <c r="Q4224">
        <v>1</v>
      </c>
      <c r="R4224" s="4">
        <f t="shared" si="390"/>
        <v>80.967945999999998</v>
      </c>
      <c r="S4224">
        <f t="shared" si="391"/>
        <v>7.3125</v>
      </c>
      <c r="T4224">
        <f t="shared" si="392"/>
        <v>918750000</v>
      </c>
      <c r="U4224">
        <f t="shared" si="393"/>
        <v>4.4792239006260726</v>
      </c>
      <c r="V4224">
        <f>W4224+(constants!$B$1*(50-FLOOR(L4224,1)))</f>
        <v>16.703437891372459</v>
      </c>
      <c r="W4224">
        <f t="shared" si="394"/>
        <v>16.53991615535945</v>
      </c>
      <c r="X4224">
        <f>constants!$B$2*constants!$B$3^2/(Y4224*Z4224^4)</f>
        <v>45080.800118434774</v>
      </c>
      <c r="Y4224">
        <f t="shared" si="395"/>
        <v>0.1584893192461112</v>
      </c>
      <c r="Z4224">
        <f>constants!$B$4/T4224</f>
        <v>0.32630471619047619</v>
      </c>
    </row>
    <row r="4225" spans="1:26" x14ac:dyDescent="0.3">
      <c r="A4225">
        <v>4225</v>
      </c>
      <c r="B4225" s="1">
        <v>45208.674305555556</v>
      </c>
      <c r="C4225">
        <v>80980695</v>
      </c>
      <c r="D4225" s="3" t="s">
        <v>8467</v>
      </c>
      <c r="E4225" t="s">
        <v>8468</v>
      </c>
      <c r="F4225">
        <v>-38</v>
      </c>
      <c r="G4225" t="s">
        <v>22</v>
      </c>
      <c r="H4225">
        <v>39</v>
      </c>
      <c r="I4225">
        <v>2936</v>
      </c>
      <c r="J4225">
        <v>1</v>
      </c>
      <c r="K4225">
        <v>1</v>
      </c>
      <c r="L4225">
        <v>33</v>
      </c>
      <c r="M4225">
        <v>1</v>
      </c>
      <c r="N4225">
        <v>0</v>
      </c>
      <c r="O4225">
        <v>1</v>
      </c>
      <c r="P4225" s="2" t="s">
        <v>8467</v>
      </c>
      <c r="Q4225">
        <v>1</v>
      </c>
      <c r="R4225" s="4">
        <f t="shared" si="390"/>
        <v>80.980694999999997</v>
      </c>
      <c r="S4225">
        <f t="shared" si="391"/>
        <v>2.4375</v>
      </c>
      <c r="T4225">
        <f t="shared" si="392"/>
        <v>918750000</v>
      </c>
      <c r="U4225">
        <f t="shared" si="393"/>
        <v>4.5037675932322427</v>
      </c>
      <c r="V4225">
        <f>W4225+(constants!$B$1*(50-FLOOR(L4225,1)))</f>
        <v>16.703437891372459</v>
      </c>
      <c r="W4225">
        <f t="shared" si="394"/>
        <v>16.53991615535945</v>
      </c>
      <c r="X4225">
        <f>constants!$B$2*constants!$B$3^2/(Y4225*Z4225^4)</f>
        <v>45080.800118434774</v>
      </c>
      <c r="Y4225">
        <f t="shared" si="395"/>
        <v>0.1584893192461112</v>
      </c>
      <c r="Z4225">
        <f>constants!$B$4/T4225</f>
        <v>0.32630471619047619</v>
      </c>
    </row>
    <row r="4226" spans="1:26" x14ac:dyDescent="0.3">
      <c r="A4226">
        <v>4226</v>
      </c>
      <c r="B4226" s="1">
        <v>45208.674305555556</v>
      </c>
      <c r="C4226">
        <v>81000617</v>
      </c>
      <c r="D4226" s="3" t="s">
        <v>8469</v>
      </c>
      <c r="E4226" t="s">
        <v>8470</v>
      </c>
      <c r="F4226">
        <v>-54</v>
      </c>
      <c r="G4226" t="s">
        <v>50</v>
      </c>
      <c r="H4226">
        <v>39</v>
      </c>
      <c r="I4226">
        <v>3580</v>
      </c>
      <c r="J4226">
        <v>1</v>
      </c>
      <c r="K4226">
        <v>1</v>
      </c>
      <c r="L4226">
        <v>33</v>
      </c>
      <c r="M4226">
        <v>1</v>
      </c>
      <c r="N4226">
        <v>0</v>
      </c>
      <c r="O4226">
        <v>1</v>
      </c>
      <c r="P4226" s="2" t="s">
        <v>8469</v>
      </c>
      <c r="Q4226">
        <v>1</v>
      </c>
      <c r="R4226" s="4">
        <f t="shared" si="390"/>
        <v>81.000617000000005</v>
      </c>
      <c r="S4226">
        <f t="shared" si="391"/>
        <v>2.4375</v>
      </c>
      <c r="T4226">
        <f t="shared" si="392"/>
        <v>918750000</v>
      </c>
      <c r="U4226">
        <f t="shared" si="393"/>
        <v>5.4916512206305956</v>
      </c>
      <c r="V4226">
        <f>W4226+(constants!$B$1*(50-FLOOR(L4226,1)))</f>
        <v>32.703437891372467</v>
      </c>
      <c r="W4226">
        <f t="shared" si="394"/>
        <v>32.539916155359457</v>
      </c>
      <c r="X4226">
        <f>constants!$B$2*constants!$B$3^2/(Y4226*Z4226^4)</f>
        <v>1794698.9781437849</v>
      </c>
      <c r="Y4226">
        <f t="shared" si="395"/>
        <v>3.9810717055349656E-3</v>
      </c>
      <c r="Z4226">
        <f>constants!$B$4/T4226</f>
        <v>0.32630471619047619</v>
      </c>
    </row>
    <row r="4227" spans="1:26" x14ac:dyDescent="0.3">
      <c r="A4227">
        <v>4227</v>
      </c>
      <c r="B4227" s="1">
        <v>45208.674305555556</v>
      </c>
      <c r="C4227">
        <v>81013697</v>
      </c>
      <c r="D4227" s="3" t="s">
        <v>8471</v>
      </c>
      <c r="E4227" t="s">
        <v>8472</v>
      </c>
      <c r="F4227">
        <v>-53</v>
      </c>
      <c r="G4227" t="s">
        <v>50</v>
      </c>
      <c r="H4227">
        <v>78</v>
      </c>
      <c r="I4227">
        <v>3388</v>
      </c>
      <c r="J4227">
        <v>1</v>
      </c>
      <c r="K4227">
        <v>1</v>
      </c>
      <c r="L4227">
        <v>33</v>
      </c>
      <c r="M4227">
        <v>1</v>
      </c>
      <c r="N4227">
        <v>0</v>
      </c>
      <c r="O4227">
        <v>1</v>
      </c>
      <c r="P4227" s="2" t="s">
        <v>8471</v>
      </c>
      <c r="Q4227">
        <v>1</v>
      </c>
      <c r="R4227" s="4">
        <f t="shared" ref="R4227:R4290" si="396">C4227/10^6</f>
        <v>81.013696999999993</v>
      </c>
      <c r="S4227">
        <f t="shared" ref="S4227:S4290" si="397">H4227/16</f>
        <v>4.875</v>
      </c>
      <c r="T4227">
        <f t="shared" ref="T4227:T4290" si="398">IF(OR(L4227&lt;1,L4227&gt;50),-1,10^6*(902.75+(L4227-1)/2))</f>
        <v>918750000</v>
      </c>
      <c r="U4227">
        <f t="shared" ref="U4227:U4290" si="399">I4227*PI()/2048</f>
        <v>5.1971269093565526</v>
      </c>
      <c r="V4227">
        <f>W4227+(constants!$B$1*(50-FLOOR(L4227,1)))</f>
        <v>31.703437891372463</v>
      </c>
      <c r="W4227">
        <f t="shared" ref="W4227:W4290" si="400">10*LOG10(X4227/1000)</f>
        <v>31.539916155359453</v>
      </c>
      <c r="X4227">
        <f>constants!$B$2*constants!$B$3^2/(Y4227*Z4227^4)</f>
        <v>1425580.0711704232</v>
      </c>
      <c r="Y4227">
        <f t="shared" ref="Y4227:Y4290" si="401">1000*10^(F4227/10)</f>
        <v>5.0118723362727194E-3</v>
      </c>
      <c r="Z4227">
        <f>constants!$B$4/T4227</f>
        <v>0.32630471619047619</v>
      </c>
    </row>
    <row r="4228" spans="1:26" x14ac:dyDescent="0.3">
      <c r="A4228">
        <v>4228</v>
      </c>
      <c r="B4228" s="1">
        <v>45208.674305555556</v>
      </c>
      <c r="C4228">
        <v>81040026</v>
      </c>
      <c r="D4228" s="3" t="s">
        <v>8473</v>
      </c>
      <c r="E4228" t="s">
        <v>8474</v>
      </c>
      <c r="F4228">
        <v>-38</v>
      </c>
      <c r="G4228" t="s">
        <v>22</v>
      </c>
      <c r="H4228">
        <v>0</v>
      </c>
      <c r="I4228">
        <v>2940</v>
      </c>
      <c r="J4228">
        <v>1</v>
      </c>
      <c r="K4228">
        <v>1</v>
      </c>
      <c r="L4228">
        <v>33</v>
      </c>
      <c r="M4228">
        <v>1</v>
      </c>
      <c r="N4228">
        <v>0</v>
      </c>
      <c r="O4228">
        <v>1</v>
      </c>
      <c r="P4228" s="2" t="s">
        <v>8473</v>
      </c>
      <c r="Q4228">
        <v>1</v>
      </c>
      <c r="R4228" s="4">
        <f t="shared" si="396"/>
        <v>81.040025999999997</v>
      </c>
      <c r="S4228">
        <f t="shared" si="397"/>
        <v>0</v>
      </c>
      <c r="T4228">
        <f t="shared" si="398"/>
        <v>918750000</v>
      </c>
      <c r="U4228">
        <f t="shared" si="399"/>
        <v>4.5099035163837851</v>
      </c>
      <c r="V4228">
        <f>W4228+(constants!$B$1*(50-FLOOR(L4228,1)))</f>
        <v>16.703437891372459</v>
      </c>
      <c r="W4228">
        <f t="shared" si="400"/>
        <v>16.53991615535945</v>
      </c>
      <c r="X4228">
        <f>constants!$B$2*constants!$B$3^2/(Y4228*Z4228^4)</f>
        <v>45080.800118434774</v>
      </c>
      <c r="Y4228">
        <f t="shared" si="401"/>
        <v>0.1584893192461112</v>
      </c>
      <c r="Z4228">
        <f>constants!$B$4/T4228</f>
        <v>0.32630471619047619</v>
      </c>
    </row>
    <row r="4229" spans="1:26" x14ac:dyDescent="0.3">
      <c r="A4229">
        <v>4229</v>
      </c>
      <c r="B4229" s="1">
        <v>45208.674305555556</v>
      </c>
      <c r="C4229">
        <v>81052920</v>
      </c>
      <c r="D4229" s="3" t="s">
        <v>8475</v>
      </c>
      <c r="E4229" t="s">
        <v>8476</v>
      </c>
      <c r="F4229">
        <v>-38</v>
      </c>
      <c r="G4229" t="s">
        <v>22</v>
      </c>
      <c r="H4229">
        <v>78</v>
      </c>
      <c r="I4229">
        <v>2932</v>
      </c>
      <c r="J4229">
        <v>1</v>
      </c>
      <c r="K4229">
        <v>1</v>
      </c>
      <c r="L4229">
        <v>33</v>
      </c>
      <c r="M4229">
        <v>1</v>
      </c>
      <c r="N4229">
        <v>0</v>
      </c>
      <c r="O4229">
        <v>1</v>
      </c>
      <c r="P4229" s="2" t="s">
        <v>8475</v>
      </c>
      <c r="Q4229">
        <v>1</v>
      </c>
      <c r="R4229" s="4">
        <f t="shared" si="396"/>
        <v>81.05292</v>
      </c>
      <c r="S4229">
        <f t="shared" si="397"/>
        <v>4.875</v>
      </c>
      <c r="T4229">
        <f t="shared" si="398"/>
        <v>918750000</v>
      </c>
      <c r="U4229">
        <f t="shared" si="399"/>
        <v>4.4976316700806995</v>
      </c>
      <c r="V4229">
        <f>W4229+(constants!$B$1*(50-FLOOR(L4229,1)))</f>
        <v>16.703437891372459</v>
      </c>
      <c r="W4229">
        <f t="shared" si="400"/>
        <v>16.53991615535945</v>
      </c>
      <c r="X4229">
        <f>constants!$B$2*constants!$B$3^2/(Y4229*Z4229^4)</f>
        <v>45080.800118434774</v>
      </c>
      <c r="Y4229">
        <f t="shared" si="401"/>
        <v>0.1584893192461112</v>
      </c>
      <c r="Z4229">
        <f>constants!$B$4/T4229</f>
        <v>0.32630471619047619</v>
      </c>
    </row>
    <row r="4230" spans="1:26" x14ac:dyDescent="0.3">
      <c r="A4230">
        <v>4230</v>
      </c>
      <c r="B4230" s="1">
        <v>45208.674305555556</v>
      </c>
      <c r="C4230">
        <v>81065150</v>
      </c>
      <c r="D4230" s="3" t="s">
        <v>8477</v>
      </c>
      <c r="E4230" t="s">
        <v>8478</v>
      </c>
      <c r="F4230">
        <v>-55</v>
      </c>
      <c r="G4230" t="s">
        <v>25</v>
      </c>
      <c r="H4230">
        <v>859</v>
      </c>
      <c r="I4230">
        <v>416</v>
      </c>
      <c r="J4230">
        <v>1</v>
      </c>
      <c r="K4230">
        <v>1</v>
      </c>
      <c r="L4230">
        <v>33</v>
      </c>
      <c r="M4230">
        <v>1</v>
      </c>
      <c r="N4230">
        <v>0</v>
      </c>
      <c r="O4230">
        <v>1</v>
      </c>
      <c r="P4230" s="2" t="s">
        <v>8477</v>
      </c>
      <c r="Q4230">
        <v>1</v>
      </c>
      <c r="R4230" s="4">
        <f t="shared" si="396"/>
        <v>81.065150000000003</v>
      </c>
      <c r="S4230">
        <f t="shared" si="397"/>
        <v>53.6875</v>
      </c>
      <c r="T4230">
        <f t="shared" si="398"/>
        <v>918750000</v>
      </c>
      <c r="U4230">
        <f t="shared" si="399"/>
        <v>0.63813600776042678</v>
      </c>
      <c r="V4230">
        <f>W4230+(constants!$B$1*(50-FLOOR(L4230,1)))</f>
        <v>33.703437891372459</v>
      </c>
      <c r="W4230">
        <f t="shared" si="400"/>
        <v>33.53991615535945</v>
      </c>
      <c r="X4230">
        <f>constants!$B$2*constants!$B$3^2/(Y4230*Z4230^4)</f>
        <v>2259392.1501062335</v>
      </c>
      <c r="Y4230">
        <f t="shared" si="401"/>
        <v>3.1622776601683768E-3</v>
      </c>
      <c r="Z4230">
        <f>constants!$B$4/T4230</f>
        <v>0.32630471619047619</v>
      </c>
    </row>
    <row r="4231" spans="1:26" x14ac:dyDescent="0.3">
      <c r="A4231">
        <v>4231</v>
      </c>
      <c r="B4231" s="1">
        <v>45208.674305555556</v>
      </c>
      <c r="C4231">
        <v>81077863</v>
      </c>
      <c r="D4231" s="3" t="s">
        <v>8479</v>
      </c>
      <c r="E4231" t="s">
        <v>8480</v>
      </c>
      <c r="F4231">
        <v>-53</v>
      </c>
      <c r="G4231" t="s">
        <v>50</v>
      </c>
      <c r="H4231">
        <v>-1484</v>
      </c>
      <c r="I4231">
        <v>3444</v>
      </c>
      <c r="J4231">
        <v>1</v>
      </c>
      <c r="K4231">
        <v>1</v>
      </c>
      <c r="L4231">
        <v>33</v>
      </c>
      <c r="M4231">
        <v>1</v>
      </c>
      <c r="N4231">
        <v>0</v>
      </c>
      <c r="O4231">
        <v>1</v>
      </c>
      <c r="P4231" s="2" t="s">
        <v>8479</v>
      </c>
      <c r="Q4231">
        <v>1</v>
      </c>
      <c r="R4231" s="4">
        <f t="shared" si="396"/>
        <v>81.077862999999994</v>
      </c>
      <c r="S4231">
        <f t="shared" si="397"/>
        <v>-92.75</v>
      </c>
      <c r="T4231">
        <f t="shared" si="398"/>
        <v>918750000</v>
      </c>
      <c r="U4231">
        <f t="shared" si="399"/>
        <v>5.2830298334781478</v>
      </c>
      <c r="V4231">
        <f>W4231+(constants!$B$1*(50-FLOOR(L4231,1)))</f>
        <v>31.703437891372463</v>
      </c>
      <c r="W4231">
        <f t="shared" si="400"/>
        <v>31.539916155359453</v>
      </c>
      <c r="X4231">
        <f>constants!$B$2*constants!$B$3^2/(Y4231*Z4231^4)</f>
        <v>1425580.0711704232</v>
      </c>
      <c r="Y4231">
        <f t="shared" si="401"/>
        <v>5.0118723362727194E-3</v>
      </c>
      <c r="Z4231">
        <f>constants!$B$4/T4231</f>
        <v>0.32630471619047619</v>
      </c>
    </row>
    <row r="4232" spans="1:26" x14ac:dyDescent="0.3">
      <c r="A4232">
        <v>4232</v>
      </c>
      <c r="B4232" s="1">
        <v>45208.674305555556</v>
      </c>
      <c r="C4232">
        <v>81100270</v>
      </c>
      <c r="D4232" s="3" t="s">
        <v>8481</v>
      </c>
      <c r="E4232" t="s">
        <v>8482</v>
      </c>
      <c r="F4232">
        <v>-53</v>
      </c>
      <c r="G4232" t="s">
        <v>19</v>
      </c>
      <c r="H4232">
        <v>39</v>
      </c>
      <c r="I4232">
        <v>680</v>
      </c>
      <c r="J4232">
        <v>1</v>
      </c>
      <c r="K4232">
        <v>1</v>
      </c>
      <c r="L4232">
        <v>34</v>
      </c>
      <c r="M4232">
        <v>1</v>
      </c>
      <c r="N4232">
        <v>0</v>
      </c>
      <c r="O4232">
        <v>1</v>
      </c>
      <c r="P4232" s="2" t="s">
        <v>8481</v>
      </c>
      <c r="Q4232">
        <v>1</v>
      </c>
      <c r="R4232" s="4">
        <f t="shared" si="396"/>
        <v>81.100269999999995</v>
      </c>
      <c r="S4232">
        <f t="shared" si="397"/>
        <v>2.4375</v>
      </c>
      <c r="T4232">
        <f t="shared" si="398"/>
        <v>919250000</v>
      </c>
      <c r="U4232">
        <f t="shared" si="399"/>
        <v>1.043106935762236</v>
      </c>
      <c r="V4232">
        <f>W4232+(constants!$B$1*(50-FLOOR(L4232,1)))</f>
        <v>31.703270423670581</v>
      </c>
      <c r="W4232">
        <f t="shared" si="400"/>
        <v>31.549367613305396</v>
      </c>
      <c r="X4232">
        <f>constants!$B$2*constants!$B$3^2/(Y4232*Z4232^4)</f>
        <v>1428685.9089549771</v>
      </c>
      <c r="Y4232">
        <f t="shared" si="401"/>
        <v>5.0118723362727194E-3</v>
      </c>
      <c r="Z4232">
        <f>constants!$B$4/T4232</f>
        <v>0.32612723198259452</v>
      </c>
    </row>
    <row r="4233" spans="1:26" x14ac:dyDescent="0.3">
      <c r="A4233">
        <v>4233</v>
      </c>
      <c r="B4233" s="1">
        <v>45208.674305555556</v>
      </c>
      <c r="C4233">
        <v>81120408</v>
      </c>
      <c r="D4233" s="3" t="s">
        <v>8483</v>
      </c>
      <c r="E4233" t="s">
        <v>8484</v>
      </c>
      <c r="F4233">
        <v>-38</v>
      </c>
      <c r="G4233" t="s">
        <v>22</v>
      </c>
      <c r="H4233">
        <v>39</v>
      </c>
      <c r="I4233">
        <v>2848</v>
      </c>
      <c r="J4233">
        <v>1</v>
      </c>
      <c r="K4233">
        <v>1</v>
      </c>
      <c r="L4233">
        <v>34</v>
      </c>
      <c r="M4233">
        <v>1</v>
      </c>
      <c r="N4233">
        <v>0</v>
      </c>
      <c r="O4233">
        <v>1</v>
      </c>
      <c r="P4233" s="2" t="s">
        <v>8483</v>
      </c>
      <c r="Q4233">
        <v>1</v>
      </c>
      <c r="R4233" s="4">
        <f t="shared" si="396"/>
        <v>81.120407999999998</v>
      </c>
      <c r="S4233">
        <f t="shared" si="397"/>
        <v>2.4375</v>
      </c>
      <c r="T4233">
        <f t="shared" si="398"/>
        <v>919250000</v>
      </c>
      <c r="U4233">
        <f t="shared" si="399"/>
        <v>4.3687772838983063</v>
      </c>
      <c r="V4233">
        <f>W4233+(constants!$B$1*(50-FLOOR(L4233,1)))</f>
        <v>16.703270423670585</v>
      </c>
      <c r="W4233">
        <f t="shared" si="400"/>
        <v>16.5493676133054</v>
      </c>
      <c r="X4233">
        <f>constants!$B$2*constants!$B$3^2/(Y4233*Z4233^4)</f>
        <v>45179.015332856798</v>
      </c>
      <c r="Y4233">
        <f t="shared" si="401"/>
        <v>0.1584893192461112</v>
      </c>
      <c r="Z4233">
        <f>constants!$B$4/T4233</f>
        <v>0.32612723198259452</v>
      </c>
    </row>
    <row r="4234" spans="1:26" x14ac:dyDescent="0.3">
      <c r="A4234">
        <v>4234</v>
      </c>
      <c r="B4234" s="1">
        <v>45208.674305555556</v>
      </c>
      <c r="C4234">
        <v>81140197</v>
      </c>
      <c r="D4234" s="3" t="s">
        <v>8485</v>
      </c>
      <c r="E4234" t="s">
        <v>8486</v>
      </c>
      <c r="F4234">
        <v>-53</v>
      </c>
      <c r="G4234" t="s">
        <v>50</v>
      </c>
      <c r="H4234">
        <v>156</v>
      </c>
      <c r="I4234">
        <v>3392</v>
      </c>
      <c r="J4234">
        <v>1</v>
      </c>
      <c r="K4234">
        <v>1</v>
      </c>
      <c r="L4234">
        <v>34</v>
      </c>
      <c r="M4234">
        <v>1</v>
      </c>
      <c r="N4234">
        <v>0</v>
      </c>
      <c r="O4234">
        <v>1</v>
      </c>
      <c r="P4234" s="2" t="s">
        <v>8485</v>
      </c>
      <c r="Q4234">
        <v>1</v>
      </c>
      <c r="R4234" s="4">
        <f t="shared" si="396"/>
        <v>81.140197000000001</v>
      </c>
      <c r="S4234">
        <f t="shared" si="397"/>
        <v>9.75</v>
      </c>
      <c r="T4234">
        <f t="shared" si="398"/>
        <v>919250000</v>
      </c>
      <c r="U4234">
        <f t="shared" si="399"/>
        <v>5.203262832508095</v>
      </c>
      <c r="V4234">
        <f>W4234+(constants!$B$1*(50-FLOOR(L4234,1)))</f>
        <v>31.703270423670581</v>
      </c>
      <c r="W4234">
        <f t="shared" si="400"/>
        <v>31.549367613305396</v>
      </c>
      <c r="X4234">
        <f>constants!$B$2*constants!$B$3^2/(Y4234*Z4234^4)</f>
        <v>1428685.9089549771</v>
      </c>
      <c r="Y4234">
        <f t="shared" si="401"/>
        <v>5.0118723362727194E-3</v>
      </c>
      <c r="Z4234">
        <f>constants!$B$4/T4234</f>
        <v>0.32612723198259452</v>
      </c>
    </row>
    <row r="4235" spans="1:26" x14ac:dyDescent="0.3">
      <c r="A4235">
        <v>4235</v>
      </c>
      <c r="B4235" s="1">
        <v>45208.674305555556</v>
      </c>
      <c r="C4235">
        <v>81153925</v>
      </c>
      <c r="D4235" s="3" t="s">
        <v>8487</v>
      </c>
      <c r="E4235" t="s">
        <v>8488</v>
      </c>
      <c r="F4235">
        <v>-38</v>
      </c>
      <c r="G4235" t="s">
        <v>22</v>
      </c>
      <c r="H4235">
        <v>-39</v>
      </c>
      <c r="I4235">
        <v>2856</v>
      </c>
      <c r="J4235">
        <v>1</v>
      </c>
      <c r="K4235">
        <v>1</v>
      </c>
      <c r="L4235">
        <v>34</v>
      </c>
      <c r="M4235">
        <v>1</v>
      </c>
      <c r="N4235">
        <v>0</v>
      </c>
      <c r="O4235">
        <v>1</v>
      </c>
      <c r="P4235" s="2" t="s">
        <v>8487</v>
      </c>
      <c r="Q4235">
        <v>1</v>
      </c>
      <c r="R4235" s="4">
        <f t="shared" si="396"/>
        <v>81.153925000000001</v>
      </c>
      <c r="S4235">
        <f t="shared" si="397"/>
        <v>-2.4375</v>
      </c>
      <c r="T4235">
        <f t="shared" si="398"/>
        <v>919250000</v>
      </c>
      <c r="U4235">
        <f t="shared" si="399"/>
        <v>4.381049130201391</v>
      </c>
      <c r="V4235">
        <f>W4235+(constants!$B$1*(50-FLOOR(L4235,1)))</f>
        <v>16.703270423670585</v>
      </c>
      <c r="W4235">
        <f t="shared" si="400"/>
        <v>16.5493676133054</v>
      </c>
      <c r="X4235">
        <f>constants!$B$2*constants!$B$3^2/(Y4235*Z4235^4)</f>
        <v>45179.015332856798</v>
      </c>
      <c r="Y4235">
        <f t="shared" si="401"/>
        <v>0.1584893192461112</v>
      </c>
      <c r="Z4235">
        <f>constants!$B$4/T4235</f>
        <v>0.32612723198259452</v>
      </c>
    </row>
    <row r="4236" spans="1:26" x14ac:dyDescent="0.3">
      <c r="A4236">
        <v>4236</v>
      </c>
      <c r="B4236" s="1">
        <v>45208.674305555556</v>
      </c>
      <c r="C4236">
        <v>81167151</v>
      </c>
      <c r="D4236" s="3" t="s">
        <v>8489</v>
      </c>
      <c r="E4236" t="s">
        <v>8490</v>
      </c>
      <c r="F4236">
        <v>-53</v>
      </c>
      <c r="G4236" t="s">
        <v>19</v>
      </c>
      <c r="H4236">
        <v>332</v>
      </c>
      <c r="I4236">
        <v>616</v>
      </c>
      <c r="J4236">
        <v>1</v>
      </c>
      <c r="K4236">
        <v>1</v>
      </c>
      <c r="L4236">
        <v>34</v>
      </c>
      <c r="M4236">
        <v>1</v>
      </c>
      <c r="N4236">
        <v>0</v>
      </c>
      <c r="O4236">
        <v>1</v>
      </c>
      <c r="P4236" s="2" t="s">
        <v>8489</v>
      </c>
      <c r="Q4236">
        <v>1</v>
      </c>
      <c r="R4236" s="4">
        <f t="shared" si="396"/>
        <v>81.167151000000004</v>
      </c>
      <c r="S4236">
        <f t="shared" si="397"/>
        <v>20.75</v>
      </c>
      <c r="T4236">
        <f t="shared" si="398"/>
        <v>919250000</v>
      </c>
      <c r="U4236">
        <f t="shared" si="399"/>
        <v>0.94493216533755497</v>
      </c>
      <c r="V4236">
        <f>W4236+(constants!$B$1*(50-FLOOR(L4236,1)))</f>
        <v>31.703270423670581</v>
      </c>
      <c r="W4236">
        <f t="shared" si="400"/>
        <v>31.549367613305396</v>
      </c>
      <c r="X4236">
        <f>constants!$B$2*constants!$B$3^2/(Y4236*Z4236^4)</f>
        <v>1428685.9089549771</v>
      </c>
      <c r="Y4236">
        <f t="shared" si="401"/>
        <v>5.0118723362727194E-3</v>
      </c>
      <c r="Z4236">
        <f>constants!$B$4/T4236</f>
        <v>0.32612723198259452</v>
      </c>
    </row>
    <row r="4237" spans="1:26" x14ac:dyDescent="0.3">
      <c r="A4237">
        <v>4237</v>
      </c>
      <c r="B4237" s="1">
        <v>45208.674305555556</v>
      </c>
      <c r="C4237">
        <v>81190246</v>
      </c>
      <c r="D4237" s="3" t="s">
        <v>8491</v>
      </c>
      <c r="E4237" t="s">
        <v>8492</v>
      </c>
      <c r="F4237">
        <v>-38</v>
      </c>
      <c r="G4237" t="s">
        <v>22</v>
      </c>
      <c r="H4237">
        <v>78</v>
      </c>
      <c r="I4237">
        <v>2848</v>
      </c>
      <c r="J4237">
        <v>1</v>
      </c>
      <c r="K4237">
        <v>1</v>
      </c>
      <c r="L4237">
        <v>34</v>
      </c>
      <c r="M4237">
        <v>1</v>
      </c>
      <c r="N4237">
        <v>0</v>
      </c>
      <c r="O4237">
        <v>1</v>
      </c>
      <c r="P4237" s="2" t="s">
        <v>8491</v>
      </c>
      <c r="Q4237">
        <v>1</v>
      </c>
      <c r="R4237" s="4">
        <f t="shared" si="396"/>
        <v>81.190246000000002</v>
      </c>
      <c r="S4237">
        <f t="shared" si="397"/>
        <v>4.875</v>
      </c>
      <c r="T4237">
        <f t="shared" si="398"/>
        <v>919250000</v>
      </c>
      <c r="U4237">
        <f t="shared" si="399"/>
        <v>4.3687772838983063</v>
      </c>
      <c r="V4237">
        <f>W4237+(constants!$B$1*(50-FLOOR(L4237,1)))</f>
        <v>16.703270423670585</v>
      </c>
      <c r="W4237">
        <f t="shared" si="400"/>
        <v>16.5493676133054</v>
      </c>
      <c r="X4237">
        <f>constants!$B$2*constants!$B$3^2/(Y4237*Z4237^4)</f>
        <v>45179.015332856798</v>
      </c>
      <c r="Y4237">
        <f t="shared" si="401"/>
        <v>0.1584893192461112</v>
      </c>
      <c r="Z4237">
        <f>constants!$B$4/T4237</f>
        <v>0.32612723198259452</v>
      </c>
    </row>
    <row r="4238" spans="1:26" x14ac:dyDescent="0.3">
      <c r="A4238">
        <v>4238</v>
      </c>
      <c r="B4238" s="1">
        <v>45208.674305555556</v>
      </c>
      <c r="C4238">
        <v>81203655</v>
      </c>
      <c r="D4238" s="3" t="s">
        <v>8493</v>
      </c>
      <c r="E4238" t="s">
        <v>8494</v>
      </c>
      <c r="F4238">
        <v>-38</v>
      </c>
      <c r="G4238" t="s">
        <v>22</v>
      </c>
      <c r="H4238">
        <v>156</v>
      </c>
      <c r="I4238">
        <v>2836</v>
      </c>
      <c r="J4238">
        <v>1</v>
      </c>
      <c r="K4238">
        <v>1</v>
      </c>
      <c r="L4238">
        <v>34</v>
      </c>
      <c r="M4238">
        <v>1</v>
      </c>
      <c r="N4238">
        <v>0</v>
      </c>
      <c r="O4238">
        <v>1</v>
      </c>
      <c r="P4238" s="2" t="s">
        <v>8493</v>
      </c>
      <c r="Q4238">
        <v>1</v>
      </c>
      <c r="R4238" s="4">
        <f t="shared" si="396"/>
        <v>81.203654999999998</v>
      </c>
      <c r="S4238">
        <f t="shared" si="397"/>
        <v>9.75</v>
      </c>
      <c r="T4238">
        <f t="shared" si="398"/>
        <v>919250000</v>
      </c>
      <c r="U4238">
        <f t="shared" si="399"/>
        <v>4.3503695144436785</v>
      </c>
      <c r="V4238">
        <f>W4238+(constants!$B$1*(50-FLOOR(L4238,1)))</f>
        <v>16.703270423670585</v>
      </c>
      <c r="W4238">
        <f t="shared" si="400"/>
        <v>16.5493676133054</v>
      </c>
      <c r="X4238">
        <f>constants!$B$2*constants!$B$3^2/(Y4238*Z4238^4)</f>
        <v>45179.015332856798</v>
      </c>
      <c r="Y4238">
        <f t="shared" si="401"/>
        <v>0.1584893192461112</v>
      </c>
      <c r="Z4238">
        <f>constants!$B$4/T4238</f>
        <v>0.32612723198259452</v>
      </c>
    </row>
    <row r="4239" spans="1:26" x14ac:dyDescent="0.3">
      <c r="A4239">
        <v>4239</v>
      </c>
      <c r="B4239" s="1">
        <v>45208.674305555556</v>
      </c>
      <c r="C4239">
        <v>81216915</v>
      </c>
      <c r="D4239" s="3" t="s">
        <v>8495</v>
      </c>
      <c r="E4239" t="s">
        <v>8496</v>
      </c>
      <c r="F4239">
        <v>-38</v>
      </c>
      <c r="G4239" t="s">
        <v>22</v>
      </c>
      <c r="H4239">
        <v>0</v>
      </c>
      <c r="I4239">
        <v>2848</v>
      </c>
      <c r="J4239">
        <v>1</v>
      </c>
      <c r="K4239">
        <v>1</v>
      </c>
      <c r="L4239">
        <v>34</v>
      </c>
      <c r="M4239">
        <v>1</v>
      </c>
      <c r="N4239">
        <v>0</v>
      </c>
      <c r="O4239">
        <v>1</v>
      </c>
      <c r="P4239" s="2" t="s">
        <v>8495</v>
      </c>
      <c r="Q4239">
        <v>1</v>
      </c>
      <c r="R4239" s="4">
        <f t="shared" si="396"/>
        <v>81.216915</v>
      </c>
      <c r="S4239">
        <f t="shared" si="397"/>
        <v>0</v>
      </c>
      <c r="T4239">
        <f t="shared" si="398"/>
        <v>919250000</v>
      </c>
      <c r="U4239">
        <f t="shared" si="399"/>
        <v>4.3687772838983063</v>
      </c>
      <c r="V4239">
        <f>W4239+(constants!$B$1*(50-FLOOR(L4239,1)))</f>
        <v>16.703270423670585</v>
      </c>
      <c r="W4239">
        <f t="shared" si="400"/>
        <v>16.5493676133054</v>
      </c>
      <c r="X4239">
        <f>constants!$B$2*constants!$B$3^2/(Y4239*Z4239^4)</f>
        <v>45179.015332856798</v>
      </c>
      <c r="Y4239">
        <f t="shared" si="401"/>
        <v>0.1584893192461112</v>
      </c>
      <c r="Z4239">
        <f>constants!$B$4/T4239</f>
        <v>0.32612723198259452</v>
      </c>
    </row>
    <row r="4240" spans="1:26" x14ac:dyDescent="0.3">
      <c r="A4240">
        <v>4240</v>
      </c>
      <c r="B4240" s="1">
        <v>45208.674305555556</v>
      </c>
      <c r="C4240">
        <v>81230397</v>
      </c>
      <c r="D4240" s="3" t="s">
        <v>8497</v>
      </c>
      <c r="E4240" t="s">
        <v>8498</v>
      </c>
      <c r="F4240">
        <v>-38</v>
      </c>
      <c r="G4240" t="s">
        <v>22</v>
      </c>
      <c r="H4240">
        <v>0</v>
      </c>
      <c r="I4240">
        <v>2852</v>
      </c>
      <c r="J4240">
        <v>1</v>
      </c>
      <c r="K4240">
        <v>1</v>
      </c>
      <c r="L4240">
        <v>34</v>
      </c>
      <c r="M4240">
        <v>1</v>
      </c>
      <c r="N4240">
        <v>0</v>
      </c>
      <c r="O4240">
        <v>1</v>
      </c>
      <c r="P4240" s="2" t="s">
        <v>8497</v>
      </c>
      <c r="Q4240">
        <v>1</v>
      </c>
      <c r="R4240" s="4">
        <f t="shared" si="396"/>
        <v>81.230396999999996</v>
      </c>
      <c r="S4240">
        <f t="shared" si="397"/>
        <v>0</v>
      </c>
      <c r="T4240">
        <f t="shared" si="398"/>
        <v>919250000</v>
      </c>
      <c r="U4240">
        <f t="shared" si="399"/>
        <v>4.3749132070498487</v>
      </c>
      <c r="V4240">
        <f>W4240+(constants!$B$1*(50-FLOOR(L4240,1)))</f>
        <v>16.703270423670585</v>
      </c>
      <c r="W4240">
        <f t="shared" si="400"/>
        <v>16.5493676133054</v>
      </c>
      <c r="X4240">
        <f>constants!$B$2*constants!$B$3^2/(Y4240*Z4240^4)</f>
        <v>45179.015332856798</v>
      </c>
      <c r="Y4240">
        <f t="shared" si="401"/>
        <v>0.1584893192461112</v>
      </c>
      <c r="Z4240">
        <f>constants!$B$4/T4240</f>
        <v>0.32612723198259452</v>
      </c>
    </row>
    <row r="4241" spans="1:26" x14ac:dyDescent="0.3">
      <c r="A4241">
        <v>4241</v>
      </c>
      <c r="B4241" s="1">
        <v>45208.674305555556</v>
      </c>
      <c r="C4241">
        <v>81244335</v>
      </c>
      <c r="D4241" s="3" t="s">
        <v>8499</v>
      </c>
      <c r="E4241" t="s">
        <v>8500</v>
      </c>
      <c r="F4241">
        <v>-54</v>
      </c>
      <c r="G4241" t="s">
        <v>25</v>
      </c>
      <c r="H4241">
        <v>1289</v>
      </c>
      <c r="I4241">
        <v>244</v>
      </c>
      <c r="J4241">
        <v>1</v>
      </c>
      <c r="K4241">
        <v>1</v>
      </c>
      <c r="L4241">
        <v>34</v>
      </c>
      <c r="M4241">
        <v>1</v>
      </c>
      <c r="N4241">
        <v>0</v>
      </c>
      <c r="O4241">
        <v>1</v>
      </c>
      <c r="P4241" s="2" t="s">
        <v>8499</v>
      </c>
      <c r="Q4241">
        <v>1</v>
      </c>
      <c r="R4241" s="4">
        <f t="shared" si="396"/>
        <v>81.244335000000007</v>
      </c>
      <c r="S4241">
        <f t="shared" si="397"/>
        <v>80.5625</v>
      </c>
      <c r="T4241">
        <f t="shared" si="398"/>
        <v>919250000</v>
      </c>
      <c r="U4241">
        <f t="shared" si="399"/>
        <v>0.37429131224409645</v>
      </c>
      <c r="V4241">
        <f>W4241+(constants!$B$1*(50-FLOOR(L4241,1)))</f>
        <v>32.703270423670588</v>
      </c>
      <c r="W4241">
        <f t="shared" si="400"/>
        <v>32.5493676133054</v>
      </c>
      <c r="X4241">
        <f>constants!$B$2*constants!$B$3^2/(Y4241*Z4241^4)</f>
        <v>1798608.9962556704</v>
      </c>
      <c r="Y4241">
        <f t="shared" si="401"/>
        <v>3.9810717055349656E-3</v>
      </c>
      <c r="Z4241">
        <f>constants!$B$4/T4241</f>
        <v>0.32612723198259452</v>
      </c>
    </row>
    <row r="4242" spans="1:26" x14ac:dyDescent="0.3">
      <c r="A4242">
        <v>4242</v>
      </c>
      <c r="B4242" s="1">
        <v>45208.674305555556</v>
      </c>
      <c r="C4242">
        <v>81257667</v>
      </c>
      <c r="D4242" s="3" t="s">
        <v>8501</v>
      </c>
      <c r="E4242" t="s">
        <v>8502</v>
      </c>
      <c r="F4242">
        <v>-54</v>
      </c>
      <c r="G4242" t="s">
        <v>50</v>
      </c>
      <c r="H4242">
        <v>2304</v>
      </c>
      <c r="I4242">
        <v>3348</v>
      </c>
      <c r="J4242">
        <v>1</v>
      </c>
      <c r="K4242">
        <v>1</v>
      </c>
      <c r="L4242">
        <v>34</v>
      </c>
      <c r="M4242">
        <v>1</v>
      </c>
      <c r="N4242">
        <v>0</v>
      </c>
      <c r="O4242">
        <v>1</v>
      </c>
      <c r="P4242" s="2" t="s">
        <v>8501</v>
      </c>
      <c r="Q4242">
        <v>1</v>
      </c>
      <c r="R4242" s="4">
        <f t="shared" si="396"/>
        <v>81.257666999999998</v>
      </c>
      <c r="S4242">
        <f t="shared" si="397"/>
        <v>144</v>
      </c>
      <c r="T4242">
        <f t="shared" si="398"/>
        <v>919250000</v>
      </c>
      <c r="U4242">
        <f t="shared" si="399"/>
        <v>5.1357676778411268</v>
      </c>
      <c r="V4242">
        <f>W4242+(constants!$B$1*(50-FLOOR(L4242,1)))</f>
        <v>32.703270423670588</v>
      </c>
      <c r="W4242">
        <f t="shared" si="400"/>
        <v>32.5493676133054</v>
      </c>
      <c r="X4242">
        <f>constants!$B$2*constants!$B$3^2/(Y4242*Z4242^4)</f>
        <v>1798608.9962556704</v>
      </c>
      <c r="Y4242">
        <f t="shared" si="401"/>
        <v>3.9810717055349656E-3</v>
      </c>
      <c r="Z4242">
        <f>constants!$B$4/T4242</f>
        <v>0.32612723198259452</v>
      </c>
    </row>
    <row r="4243" spans="1:26" x14ac:dyDescent="0.3">
      <c r="A4243">
        <v>4243</v>
      </c>
      <c r="B4243" s="1">
        <v>45208.674305555556</v>
      </c>
      <c r="C4243">
        <v>81271193</v>
      </c>
      <c r="D4243" s="3" t="s">
        <v>8503</v>
      </c>
      <c r="E4243" t="s">
        <v>8504</v>
      </c>
      <c r="F4243">
        <v>-53</v>
      </c>
      <c r="G4243" t="s">
        <v>50</v>
      </c>
      <c r="H4243">
        <v>-1523</v>
      </c>
      <c r="I4243">
        <v>3352</v>
      </c>
      <c r="J4243">
        <v>1</v>
      </c>
      <c r="K4243">
        <v>1</v>
      </c>
      <c r="L4243">
        <v>34</v>
      </c>
      <c r="M4243">
        <v>1</v>
      </c>
      <c r="N4243">
        <v>0</v>
      </c>
      <c r="O4243">
        <v>1</v>
      </c>
      <c r="P4243" s="2" t="s">
        <v>8503</v>
      </c>
      <c r="Q4243">
        <v>1</v>
      </c>
      <c r="R4243" s="4">
        <f t="shared" si="396"/>
        <v>81.271192999999997</v>
      </c>
      <c r="S4243">
        <f t="shared" si="397"/>
        <v>-95.1875</v>
      </c>
      <c r="T4243">
        <f t="shared" si="398"/>
        <v>919250000</v>
      </c>
      <c r="U4243">
        <f t="shared" si="399"/>
        <v>5.1419036009926691</v>
      </c>
      <c r="V4243">
        <f>W4243+(constants!$B$1*(50-FLOOR(L4243,1)))</f>
        <v>31.703270423670581</v>
      </c>
      <c r="W4243">
        <f t="shared" si="400"/>
        <v>31.549367613305396</v>
      </c>
      <c r="X4243">
        <f>constants!$B$2*constants!$B$3^2/(Y4243*Z4243^4)</f>
        <v>1428685.9089549771</v>
      </c>
      <c r="Y4243">
        <f t="shared" si="401"/>
        <v>5.0118723362727194E-3</v>
      </c>
      <c r="Z4243">
        <f>constants!$B$4/T4243</f>
        <v>0.32612723198259452</v>
      </c>
    </row>
    <row r="4244" spans="1:26" x14ac:dyDescent="0.3">
      <c r="A4244">
        <v>4244</v>
      </c>
      <c r="B4244" s="1">
        <v>45208.674305555556</v>
      </c>
      <c r="C4244">
        <v>81284286</v>
      </c>
      <c r="D4244" s="3" t="s">
        <v>8505</v>
      </c>
      <c r="E4244" t="s">
        <v>8506</v>
      </c>
      <c r="F4244">
        <v>-53</v>
      </c>
      <c r="G4244" t="s">
        <v>50</v>
      </c>
      <c r="H4244">
        <v>1132</v>
      </c>
      <c r="I4244">
        <v>3364</v>
      </c>
      <c r="J4244">
        <v>1</v>
      </c>
      <c r="K4244">
        <v>1</v>
      </c>
      <c r="L4244">
        <v>34</v>
      </c>
      <c r="M4244">
        <v>1</v>
      </c>
      <c r="N4244">
        <v>0</v>
      </c>
      <c r="O4244">
        <v>1</v>
      </c>
      <c r="P4244" s="2" t="s">
        <v>8505</v>
      </c>
      <c r="Q4244">
        <v>1</v>
      </c>
      <c r="R4244" s="4">
        <f t="shared" si="396"/>
        <v>81.284285999999994</v>
      </c>
      <c r="S4244">
        <f t="shared" si="397"/>
        <v>70.75</v>
      </c>
      <c r="T4244">
        <f t="shared" si="398"/>
        <v>919250000</v>
      </c>
      <c r="U4244">
        <f t="shared" si="399"/>
        <v>5.1603113704472969</v>
      </c>
      <c r="V4244">
        <f>W4244+(constants!$B$1*(50-FLOOR(L4244,1)))</f>
        <v>31.703270423670581</v>
      </c>
      <c r="W4244">
        <f t="shared" si="400"/>
        <v>31.549367613305396</v>
      </c>
      <c r="X4244">
        <f>constants!$B$2*constants!$B$3^2/(Y4244*Z4244^4)</f>
        <v>1428685.9089549771</v>
      </c>
      <c r="Y4244">
        <f t="shared" si="401"/>
        <v>5.0118723362727194E-3</v>
      </c>
      <c r="Z4244">
        <f>constants!$B$4/T4244</f>
        <v>0.32612723198259452</v>
      </c>
    </row>
    <row r="4245" spans="1:26" x14ac:dyDescent="0.3">
      <c r="A4245">
        <v>4245</v>
      </c>
      <c r="B4245" s="1">
        <v>45208.674305555556</v>
      </c>
      <c r="C4245">
        <v>81303157</v>
      </c>
      <c r="D4245" s="3" t="s">
        <v>8507</v>
      </c>
      <c r="E4245" t="s">
        <v>8508</v>
      </c>
      <c r="F4245">
        <v>-54</v>
      </c>
      <c r="G4245" t="s">
        <v>50</v>
      </c>
      <c r="H4245">
        <v>1054</v>
      </c>
      <c r="I4245">
        <v>3548</v>
      </c>
      <c r="J4245">
        <v>1</v>
      </c>
      <c r="K4245">
        <v>1</v>
      </c>
      <c r="L4245">
        <v>35</v>
      </c>
      <c r="M4245">
        <v>1</v>
      </c>
      <c r="N4245">
        <v>0</v>
      </c>
      <c r="O4245">
        <v>1</v>
      </c>
      <c r="P4245" s="2" t="s">
        <v>8507</v>
      </c>
      <c r="Q4245">
        <v>1</v>
      </c>
      <c r="R4245" s="4">
        <f t="shared" si="396"/>
        <v>81.303156999999999</v>
      </c>
      <c r="S4245">
        <f t="shared" si="397"/>
        <v>65.875</v>
      </c>
      <c r="T4245">
        <f t="shared" si="398"/>
        <v>919750000</v>
      </c>
      <c r="U4245">
        <f t="shared" si="399"/>
        <v>5.4425638354182553</v>
      </c>
      <c r="V4245">
        <f>W4245+(constants!$B$1*(50-FLOOR(L4245,1)))</f>
        <v>32.703097816513349</v>
      </c>
      <c r="W4245">
        <f t="shared" si="400"/>
        <v>32.558813931795989</v>
      </c>
      <c r="X4245">
        <f>constants!$B$2*constants!$B$3^2/(Y4245*Z4245^4)</f>
        <v>1802525.3998065565</v>
      </c>
      <c r="Y4245">
        <f t="shared" si="401"/>
        <v>3.9810717055349656E-3</v>
      </c>
      <c r="Z4245">
        <f>constants!$B$4/T4245</f>
        <v>0.32594994074476757</v>
      </c>
    </row>
    <row r="4246" spans="1:26" x14ac:dyDescent="0.3">
      <c r="A4246">
        <v>4246</v>
      </c>
      <c r="B4246" s="1">
        <v>45208.674305555556</v>
      </c>
      <c r="C4246">
        <v>81315933</v>
      </c>
      <c r="D4246" s="3" t="s">
        <v>8509</v>
      </c>
      <c r="E4246" t="s">
        <v>8510</v>
      </c>
      <c r="F4246">
        <v>-55</v>
      </c>
      <c r="G4246" t="s">
        <v>50</v>
      </c>
      <c r="H4246">
        <v>-1289</v>
      </c>
      <c r="I4246">
        <v>3692</v>
      </c>
      <c r="J4246">
        <v>1</v>
      </c>
      <c r="K4246">
        <v>1</v>
      </c>
      <c r="L4246">
        <v>35</v>
      </c>
      <c r="M4246">
        <v>1</v>
      </c>
      <c r="N4246">
        <v>0</v>
      </c>
      <c r="O4246">
        <v>1</v>
      </c>
      <c r="P4246" s="2" t="s">
        <v>8509</v>
      </c>
      <c r="Q4246">
        <v>1</v>
      </c>
      <c r="R4246" s="4">
        <f t="shared" si="396"/>
        <v>81.315933000000001</v>
      </c>
      <c r="S4246">
        <f t="shared" si="397"/>
        <v>-80.5625</v>
      </c>
      <c r="T4246">
        <f t="shared" si="398"/>
        <v>919750000</v>
      </c>
      <c r="U4246">
        <f t="shared" si="399"/>
        <v>5.6634570688737869</v>
      </c>
      <c r="V4246">
        <f>W4246+(constants!$B$1*(50-FLOOR(L4246,1)))</f>
        <v>33.703097816513342</v>
      </c>
      <c r="W4246">
        <f t="shared" si="400"/>
        <v>33.558813931795981</v>
      </c>
      <c r="X4246">
        <f>constants!$B$2*constants!$B$3^2/(Y4246*Z4246^4)</f>
        <v>2269245.0312209129</v>
      </c>
      <c r="Y4246">
        <f t="shared" si="401"/>
        <v>3.1622776601683768E-3</v>
      </c>
      <c r="Z4246">
        <f>constants!$B$4/T4246</f>
        <v>0.32594994074476757</v>
      </c>
    </row>
    <row r="4247" spans="1:26" x14ac:dyDescent="0.3">
      <c r="A4247">
        <v>4247</v>
      </c>
      <c r="B4247" s="1">
        <v>45208.674305555556</v>
      </c>
      <c r="C4247">
        <v>81329335</v>
      </c>
      <c r="D4247" s="3" t="s">
        <v>8511</v>
      </c>
      <c r="E4247" t="s">
        <v>8512</v>
      </c>
      <c r="F4247">
        <v>-54</v>
      </c>
      <c r="G4247" t="s">
        <v>25</v>
      </c>
      <c r="H4247">
        <v>-683</v>
      </c>
      <c r="I4247">
        <v>632</v>
      </c>
      <c r="J4247">
        <v>1</v>
      </c>
      <c r="K4247">
        <v>1</v>
      </c>
      <c r="L4247">
        <v>35</v>
      </c>
      <c r="M4247">
        <v>1</v>
      </c>
      <c r="N4247">
        <v>0</v>
      </c>
      <c r="O4247">
        <v>1</v>
      </c>
      <c r="P4247" s="2" t="s">
        <v>8511</v>
      </c>
      <c r="Q4247">
        <v>1</v>
      </c>
      <c r="R4247" s="4">
        <f t="shared" si="396"/>
        <v>81.329335</v>
      </c>
      <c r="S4247">
        <f t="shared" si="397"/>
        <v>-42.6875</v>
      </c>
      <c r="T4247">
        <f t="shared" si="398"/>
        <v>919750000</v>
      </c>
      <c r="U4247">
        <f t="shared" si="399"/>
        <v>0.96947585794372526</v>
      </c>
      <c r="V4247">
        <f>W4247+(constants!$B$1*(50-FLOOR(L4247,1)))</f>
        <v>32.703097816513349</v>
      </c>
      <c r="W4247">
        <f t="shared" si="400"/>
        <v>32.558813931795989</v>
      </c>
      <c r="X4247">
        <f>constants!$B$2*constants!$B$3^2/(Y4247*Z4247^4)</f>
        <v>1802525.3998065565</v>
      </c>
      <c r="Y4247">
        <f t="shared" si="401"/>
        <v>3.9810717055349656E-3</v>
      </c>
      <c r="Z4247">
        <f>constants!$B$4/T4247</f>
        <v>0.32594994074476757</v>
      </c>
    </row>
    <row r="4248" spans="1:26" x14ac:dyDescent="0.3">
      <c r="A4248">
        <v>4248</v>
      </c>
      <c r="B4248" s="1">
        <v>45208.674305555556</v>
      </c>
      <c r="C4248">
        <v>81343348</v>
      </c>
      <c r="D4248" s="3" t="s">
        <v>8513</v>
      </c>
      <c r="E4248" t="s">
        <v>8514</v>
      </c>
      <c r="F4248">
        <v>-39</v>
      </c>
      <c r="G4248" t="s">
        <v>22</v>
      </c>
      <c r="H4248">
        <v>0</v>
      </c>
      <c r="I4248">
        <v>3092</v>
      </c>
      <c r="J4248">
        <v>1</v>
      </c>
      <c r="K4248">
        <v>1</v>
      </c>
      <c r="L4248">
        <v>35</v>
      </c>
      <c r="M4248">
        <v>1</v>
      </c>
      <c r="N4248">
        <v>0</v>
      </c>
      <c r="O4248">
        <v>1</v>
      </c>
      <c r="P4248" s="2" t="s">
        <v>8513</v>
      </c>
      <c r="Q4248">
        <v>1</v>
      </c>
      <c r="R4248" s="4">
        <f t="shared" si="396"/>
        <v>81.343348000000006</v>
      </c>
      <c r="S4248">
        <f t="shared" si="397"/>
        <v>0</v>
      </c>
      <c r="T4248">
        <f t="shared" si="398"/>
        <v>919750000</v>
      </c>
      <c r="U4248">
        <f t="shared" si="399"/>
        <v>4.7430685961424022</v>
      </c>
      <c r="V4248">
        <f>W4248+(constants!$B$1*(50-FLOOR(L4248,1)))</f>
        <v>17.703097816513342</v>
      </c>
      <c r="W4248">
        <f t="shared" si="400"/>
        <v>17.558813931795981</v>
      </c>
      <c r="X4248">
        <f>constants!$B$2*constants!$B$3^2/(Y4248*Z4248^4)</f>
        <v>57000.858036943398</v>
      </c>
      <c r="Y4248">
        <f t="shared" si="401"/>
        <v>0.12589254117941673</v>
      </c>
      <c r="Z4248">
        <f>constants!$B$4/T4248</f>
        <v>0.32594994074476757</v>
      </c>
    </row>
    <row r="4249" spans="1:26" x14ac:dyDescent="0.3">
      <c r="A4249">
        <v>4249</v>
      </c>
      <c r="B4249" s="1">
        <v>45208.674305555556</v>
      </c>
      <c r="C4249">
        <v>81360111</v>
      </c>
      <c r="D4249" s="3" t="s">
        <v>8515</v>
      </c>
      <c r="E4249" t="s">
        <v>8516</v>
      </c>
      <c r="F4249">
        <v>-53</v>
      </c>
      <c r="G4249" t="s">
        <v>19</v>
      </c>
      <c r="H4249">
        <v>78</v>
      </c>
      <c r="I4249">
        <v>1052</v>
      </c>
      <c r="J4249">
        <v>1</v>
      </c>
      <c r="K4249">
        <v>1</v>
      </c>
      <c r="L4249">
        <v>35</v>
      </c>
      <c r="M4249">
        <v>1</v>
      </c>
      <c r="N4249">
        <v>0</v>
      </c>
      <c r="O4249">
        <v>1</v>
      </c>
      <c r="P4249" s="2" t="s">
        <v>8515</v>
      </c>
      <c r="Q4249">
        <v>1</v>
      </c>
      <c r="R4249" s="4">
        <f t="shared" si="396"/>
        <v>81.360111000000003</v>
      </c>
      <c r="S4249">
        <f t="shared" si="397"/>
        <v>4.875</v>
      </c>
      <c r="T4249">
        <f t="shared" si="398"/>
        <v>919750000</v>
      </c>
      <c r="U4249">
        <f t="shared" si="399"/>
        <v>1.6137477888556946</v>
      </c>
      <c r="V4249">
        <f>W4249+(constants!$B$1*(50-FLOOR(L4249,1)))</f>
        <v>31.703097816513345</v>
      </c>
      <c r="W4249">
        <f t="shared" si="400"/>
        <v>31.558813931795985</v>
      </c>
      <c r="X4249">
        <f>constants!$B$2*constants!$B$3^2/(Y4249*Z4249^4)</f>
        <v>1431796.8188740204</v>
      </c>
      <c r="Y4249">
        <f t="shared" si="401"/>
        <v>5.0118723362727194E-3</v>
      </c>
      <c r="Z4249">
        <f>constants!$B$4/T4249</f>
        <v>0.32594994074476757</v>
      </c>
    </row>
    <row r="4250" spans="1:26" x14ac:dyDescent="0.3">
      <c r="A4250">
        <v>4250</v>
      </c>
      <c r="B4250" s="1">
        <v>45208.674305555556</v>
      </c>
      <c r="C4250">
        <v>81373868</v>
      </c>
      <c r="D4250" s="3" t="s">
        <v>8517</v>
      </c>
      <c r="E4250" t="s">
        <v>8518</v>
      </c>
      <c r="F4250">
        <v>-53</v>
      </c>
      <c r="G4250" t="s">
        <v>19</v>
      </c>
      <c r="H4250">
        <v>-371</v>
      </c>
      <c r="I4250">
        <v>1072</v>
      </c>
      <c r="J4250">
        <v>1</v>
      </c>
      <c r="K4250">
        <v>1</v>
      </c>
      <c r="L4250">
        <v>35</v>
      </c>
      <c r="M4250">
        <v>1</v>
      </c>
      <c r="N4250">
        <v>0</v>
      </c>
      <c r="O4250">
        <v>1</v>
      </c>
      <c r="P4250" s="2" t="s">
        <v>8517</v>
      </c>
      <c r="Q4250">
        <v>1</v>
      </c>
      <c r="R4250" s="4">
        <f t="shared" si="396"/>
        <v>81.373868000000002</v>
      </c>
      <c r="S4250">
        <f t="shared" si="397"/>
        <v>-23.1875</v>
      </c>
      <c r="T4250">
        <f t="shared" si="398"/>
        <v>919750000</v>
      </c>
      <c r="U4250">
        <f t="shared" si="399"/>
        <v>1.6444274046134073</v>
      </c>
      <c r="V4250">
        <f>W4250+(constants!$B$1*(50-FLOOR(L4250,1)))</f>
        <v>31.703097816513345</v>
      </c>
      <c r="W4250">
        <f t="shared" si="400"/>
        <v>31.558813931795985</v>
      </c>
      <c r="X4250">
        <f>constants!$B$2*constants!$B$3^2/(Y4250*Z4250^4)</f>
        <v>1431796.8188740204</v>
      </c>
      <c r="Y4250">
        <f t="shared" si="401"/>
        <v>5.0118723362727194E-3</v>
      </c>
      <c r="Z4250">
        <f>constants!$B$4/T4250</f>
        <v>0.32594994074476757</v>
      </c>
    </row>
    <row r="4251" spans="1:26" x14ac:dyDescent="0.3">
      <c r="A4251">
        <v>4251</v>
      </c>
      <c r="B4251" s="1">
        <v>45208.674305555556</v>
      </c>
      <c r="C4251">
        <v>81387698</v>
      </c>
      <c r="D4251" s="3" t="s">
        <v>8519</v>
      </c>
      <c r="E4251" t="s">
        <v>8520</v>
      </c>
      <c r="F4251">
        <v>-39</v>
      </c>
      <c r="G4251" t="s">
        <v>22</v>
      </c>
      <c r="H4251">
        <v>-39</v>
      </c>
      <c r="I4251">
        <v>3092</v>
      </c>
      <c r="J4251">
        <v>1</v>
      </c>
      <c r="K4251">
        <v>1</v>
      </c>
      <c r="L4251">
        <v>35</v>
      </c>
      <c r="M4251">
        <v>1</v>
      </c>
      <c r="N4251">
        <v>0</v>
      </c>
      <c r="O4251">
        <v>1</v>
      </c>
      <c r="P4251" s="2" t="s">
        <v>8519</v>
      </c>
      <c r="Q4251">
        <v>1</v>
      </c>
      <c r="R4251" s="4">
        <f t="shared" si="396"/>
        <v>81.387698</v>
      </c>
      <c r="S4251">
        <f t="shared" si="397"/>
        <v>-2.4375</v>
      </c>
      <c r="T4251">
        <f t="shared" si="398"/>
        <v>919750000</v>
      </c>
      <c r="U4251">
        <f t="shared" si="399"/>
        <v>4.7430685961424022</v>
      </c>
      <c r="V4251">
        <f>W4251+(constants!$B$1*(50-FLOOR(L4251,1)))</f>
        <v>17.703097816513342</v>
      </c>
      <c r="W4251">
        <f t="shared" si="400"/>
        <v>17.558813931795981</v>
      </c>
      <c r="X4251">
        <f>constants!$B$2*constants!$B$3^2/(Y4251*Z4251^4)</f>
        <v>57000.858036943398</v>
      </c>
      <c r="Y4251">
        <f t="shared" si="401"/>
        <v>0.12589254117941673</v>
      </c>
      <c r="Z4251">
        <f>constants!$B$4/T4251</f>
        <v>0.32594994074476757</v>
      </c>
    </row>
    <row r="4252" spans="1:26" x14ac:dyDescent="0.3">
      <c r="A4252">
        <v>4252</v>
      </c>
      <c r="B4252" s="1">
        <v>45208.674305555556</v>
      </c>
      <c r="C4252">
        <v>81400305</v>
      </c>
      <c r="D4252" s="3" t="s">
        <v>8521</v>
      </c>
      <c r="E4252" t="s">
        <v>8522</v>
      </c>
      <c r="F4252">
        <v>-53</v>
      </c>
      <c r="G4252" t="s">
        <v>19</v>
      </c>
      <c r="H4252">
        <v>-117</v>
      </c>
      <c r="I4252">
        <v>1084</v>
      </c>
      <c r="J4252">
        <v>1</v>
      </c>
      <c r="K4252">
        <v>1</v>
      </c>
      <c r="L4252">
        <v>35</v>
      </c>
      <c r="M4252">
        <v>1</v>
      </c>
      <c r="N4252">
        <v>0</v>
      </c>
      <c r="O4252">
        <v>1</v>
      </c>
      <c r="P4252" s="2" t="s">
        <v>8521</v>
      </c>
      <c r="Q4252">
        <v>1</v>
      </c>
      <c r="R4252" s="4">
        <f t="shared" si="396"/>
        <v>81.400305000000003</v>
      </c>
      <c r="S4252">
        <f t="shared" si="397"/>
        <v>-7.3125</v>
      </c>
      <c r="T4252">
        <f t="shared" si="398"/>
        <v>919750000</v>
      </c>
      <c r="U4252">
        <f t="shared" si="399"/>
        <v>1.6628351740680349</v>
      </c>
      <c r="V4252">
        <f>W4252+(constants!$B$1*(50-FLOOR(L4252,1)))</f>
        <v>31.703097816513345</v>
      </c>
      <c r="W4252">
        <f t="shared" si="400"/>
        <v>31.558813931795985</v>
      </c>
      <c r="X4252">
        <f>constants!$B$2*constants!$B$3^2/(Y4252*Z4252^4)</f>
        <v>1431796.8188740204</v>
      </c>
      <c r="Y4252">
        <f t="shared" si="401"/>
        <v>5.0118723362727194E-3</v>
      </c>
      <c r="Z4252">
        <f>constants!$B$4/T4252</f>
        <v>0.32594994074476757</v>
      </c>
    </row>
    <row r="4253" spans="1:26" x14ac:dyDescent="0.3">
      <c r="A4253">
        <v>4253</v>
      </c>
      <c r="B4253" s="1">
        <v>45208.674305555556</v>
      </c>
      <c r="C4253">
        <v>81412828</v>
      </c>
      <c r="D4253" s="3" t="s">
        <v>8523</v>
      </c>
      <c r="E4253" t="s">
        <v>8524</v>
      </c>
      <c r="F4253">
        <v>-39</v>
      </c>
      <c r="G4253" t="s">
        <v>22</v>
      </c>
      <c r="H4253">
        <v>117</v>
      </c>
      <c r="I4253">
        <v>3080</v>
      </c>
      <c r="J4253">
        <v>1</v>
      </c>
      <c r="K4253">
        <v>1</v>
      </c>
      <c r="L4253">
        <v>35</v>
      </c>
      <c r="M4253">
        <v>1</v>
      </c>
      <c r="N4253">
        <v>0</v>
      </c>
      <c r="O4253">
        <v>1</v>
      </c>
      <c r="P4253" s="2" t="s">
        <v>8523</v>
      </c>
      <c r="Q4253">
        <v>1</v>
      </c>
      <c r="R4253" s="4">
        <f t="shared" si="396"/>
        <v>81.412828000000005</v>
      </c>
      <c r="S4253">
        <f t="shared" si="397"/>
        <v>7.3125</v>
      </c>
      <c r="T4253">
        <f t="shared" si="398"/>
        <v>919750000</v>
      </c>
      <c r="U4253">
        <f t="shared" si="399"/>
        <v>4.7246608266877752</v>
      </c>
      <c r="V4253">
        <f>W4253+(constants!$B$1*(50-FLOOR(L4253,1)))</f>
        <v>17.703097816513342</v>
      </c>
      <c r="W4253">
        <f t="shared" si="400"/>
        <v>17.558813931795981</v>
      </c>
      <c r="X4253">
        <f>constants!$B$2*constants!$B$3^2/(Y4253*Z4253^4)</f>
        <v>57000.858036943398</v>
      </c>
      <c r="Y4253">
        <f t="shared" si="401"/>
        <v>0.12589254117941673</v>
      </c>
      <c r="Z4253">
        <f>constants!$B$4/T4253</f>
        <v>0.32594994074476757</v>
      </c>
    </row>
    <row r="4254" spans="1:26" x14ac:dyDescent="0.3">
      <c r="A4254">
        <v>4254</v>
      </c>
      <c r="B4254" s="1">
        <v>45208.674305555556</v>
      </c>
      <c r="C4254">
        <v>81440302</v>
      </c>
      <c r="D4254" s="3" t="s">
        <v>8525</v>
      </c>
      <c r="E4254" t="s">
        <v>8526</v>
      </c>
      <c r="F4254">
        <v>-53</v>
      </c>
      <c r="G4254" t="s">
        <v>19</v>
      </c>
      <c r="H4254">
        <v>-468</v>
      </c>
      <c r="I4254">
        <v>1088</v>
      </c>
      <c r="J4254">
        <v>1</v>
      </c>
      <c r="K4254">
        <v>1</v>
      </c>
      <c r="L4254">
        <v>35</v>
      </c>
      <c r="M4254">
        <v>1</v>
      </c>
      <c r="N4254">
        <v>0</v>
      </c>
      <c r="O4254">
        <v>1</v>
      </c>
      <c r="P4254" s="2" t="s">
        <v>8525</v>
      </c>
      <c r="Q4254">
        <v>1</v>
      </c>
      <c r="R4254" s="4">
        <f t="shared" si="396"/>
        <v>81.440302000000003</v>
      </c>
      <c r="S4254">
        <f t="shared" si="397"/>
        <v>-29.25</v>
      </c>
      <c r="T4254">
        <f t="shared" si="398"/>
        <v>919750000</v>
      </c>
      <c r="U4254">
        <f t="shared" si="399"/>
        <v>1.6689710972195777</v>
      </c>
      <c r="V4254">
        <f>W4254+(constants!$B$1*(50-FLOOR(L4254,1)))</f>
        <v>31.703097816513345</v>
      </c>
      <c r="W4254">
        <f t="shared" si="400"/>
        <v>31.558813931795985</v>
      </c>
      <c r="X4254">
        <f>constants!$B$2*constants!$B$3^2/(Y4254*Z4254^4)</f>
        <v>1431796.8188740204</v>
      </c>
      <c r="Y4254">
        <f t="shared" si="401"/>
        <v>5.0118723362727194E-3</v>
      </c>
      <c r="Z4254">
        <f>constants!$B$4/T4254</f>
        <v>0.32594994074476757</v>
      </c>
    </row>
    <row r="4255" spans="1:26" x14ac:dyDescent="0.3">
      <c r="A4255">
        <v>4255</v>
      </c>
      <c r="B4255" s="1">
        <v>45208.674305555556</v>
      </c>
      <c r="C4255">
        <v>81460106</v>
      </c>
      <c r="D4255" s="3" t="s">
        <v>8527</v>
      </c>
      <c r="E4255" t="s">
        <v>8528</v>
      </c>
      <c r="F4255">
        <v>-51</v>
      </c>
      <c r="G4255" t="s">
        <v>19</v>
      </c>
      <c r="H4255">
        <v>234</v>
      </c>
      <c r="I4255">
        <v>1060</v>
      </c>
      <c r="J4255">
        <v>1</v>
      </c>
      <c r="K4255">
        <v>1</v>
      </c>
      <c r="L4255">
        <v>35</v>
      </c>
      <c r="M4255">
        <v>1</v>
      </c>
      <c r="N4255">
        <v>0</v>
      </c>
      <c r="O4255">
        <v>1</v>
      </c>
      <c r="P4255" s="2" t="s">
        <v>8527</v>
      </c>
      <c r="Q4255">
        <v>1</v>
      </c>
      <c r="R4255" s="4">
        <f t="shared" si="396"/>
        <v>81.460105999999996</v>
      </c>
      <c r="S4255">
        <f t="shared" si="397"/>
        <v>14.625</v>
      </c>
      <c r="T4255">
        <f t="shared" si="398"/>
        <v>919750000</v>
      </c>
      <c r="U4255">
        <f t="shared" si="399"/>
        <v>1.6260196351587797</v>
      </c>
      <c r="V4255">
        <f>W4255+(constants!$B$1*(50-FLOOR(L4255,1)))</f>
        <v>29.703097816513345</v>
      </c>
      <c r="W4255">
        <f t="shared" si="400"/>
        <v>29.558813931795985</v>
      </c>
      <c r="X4255">
        <f>constants!$B$2*constants!$B$3^2/(Y4255*Z4255^4)</f>
        <v>903402.71867194038</v>
      </c>
      <c r="Y4255">
        <f t="shared" si="401"/>
        <v>7.9432823472428069E-3</v>
      </c>
      <c r="Z4255">
        <f>constants!$B$4/T4255</f>
        <v>0.32594994074476757</v>
      </c>
    </row>
    <row r="4256" spans="1:26" x14ac:dyDescent="0.3">
      <c r="A4256">
        <v>4256</v>
      </c>
      <c r="B4256" s="1">
        <v>45208.674305555556</v>
      </c>
      <c r="C4256">
        <v>81473551</v>
      </c>
      <c r="D4256" s="3" t="s">
        <v>8529</v>
      </c>
      <c r="E4256" t="s">
        <v>8530</v>
      </c>
      <c r="F4256">
        <v>-54</v>
      </c>
      <c r="G4256" t="s">
        <v>25</v>
      </c>
      <c r="H4256">
        <v>-546</v>
      </c>
      <c r="I4256">
        <v>588</v>
      </c>
      <c r="J4256">
        <v>1</v>
      </c>
      <c r="K4256">
        <v>1</v>
      </c>
      <c r="L4256">
        <v>35</v>
      </c>
      <c r="M4256">
        <v>1</v>
      </c>
      <c r="N4256">
        <v>0</v>
      </c>
      <c r="O4256">
        <v>1</v>
      </c>
      <c r="P4256" s="2" t="s">
        <v>8529</v>
      </c>
      <c r="Q4256">
        <v>1</v>
      </c>
      <c r="R4256" s="4">
        <f t="shared" si="396"/>
        <v>81.473551</v>
      </c>
      <c r="S4256">
        <f t="shared" si="397"/>
        <v>-34.125</v>
      </c>
      <c r="T4256">
        <f t="shared" si="398"/>
        <v>919750000</v>
      </c>
      <c r="U4256">
        <f t="shared" si="399"/>
        <v>0.90198070327675706</v>
      </c>
      <c r="V4256">
        <f>W4256+(constants!$B$1*(50-FLOOR(L4256,1)))</f>
        <v>32.703097816513349</v>
      </c>
      <c r="W4256">
        <f t="shared" si="400"/>
        <v>32.558813931795989</v>
      </c>
      <c r="X4256">
        <f>constants!$B$2*constants!$B$3^2/(Y4256*Z4256^4)</f>
        <v>1802525.3998065565</v>
      </c>
      <c r="Y4256">
        <f t="shared" si="401"/>
        <v>3.9810717055349656E-3</v>
      </c>
      <c r="Z4256">
        <f>constants!$B$4/T4256</f>
        <v>0.32594994074476757</v>
      </c>
    </row>
    <row r="4257" spans="1:26" x14ac:dyDescent="0.3">
      <c r="A4257">
        <v>4257</v>
      </c>
      <c r="B4257" s="1">
        <v>45208.674305555556</v>
      </c>
      <c r="C4257">
        <v>81506008</v>
      </c>
      <c r="D4257" s="3" t="s">
        <v>8531</v>
      </c>
      <c r="E4257" t="s">
        <v>8532</v>
      </c>
      <c r="F4257">
        <v>-37</v>
      </c>
      <c r="G4257" t="s">
        <v>22</v>
      </c>
      <c r="H4257">
        <v>156</v>
      </c>
      <c r="I4257">
        <v>2268</v>
      </c>
      <c r="J4257">
        <v>1</v>
      </c>
      <c r="K4257">
        <v>1</v>
      </c>
      <c r="L4257">
        <v>36</v>
      </c>
      <c r="M4257">
        <v>1</v>
      </c>
      <c r="N4257">
        <v>0</v>
      </c>
      <c r="O4257">
        <v>1</v>
      </c>
      <c r="P4257" s="2" t="s">
        <v>8531</v>
      </c>
      <c r="Q4257">
        <v>1</v>
      </c>
      <c r="R4257" s="4">
        <f t="shared" si="396"/>
        <v>81.506007999999994</v>
      </c>
      <c r="S4257">
        <f t="shared" si="397"/>
        <v>9.75</v>
      </c>
      <c r="T4257">
        <f t="shared" si="398"/>
        <v>920250000</v>
      </c>
      <c r="U4257">
        <f t="shared" si="399"/>
        <v>3.4790684269246341</v>
      </c>
      <c r="V4257">
        <f>W4257+(constants!$B$1*(50-FLOOR(L4257,1)))</f>
        <v>15.702920075487112</v>
      </c>
      <c r="W4257">
        <f t="shared" si="400"/>
        <v>15.568255116417575</v>
      </c>
      <c r="X4257">
        <f>constants!$B$2*constants!$B$3^2/(Y4257*Z4257^4)</f>
        <v>36043.380089128994</v>
      </c>
      <c r="Y4257">
        <f t="shared" si="401"/>
        <v>0.19952623149688758</v>
      </c>
      <c r="Z4257">
        <f>constants!$B$4/T4257</f>
        <v>0.32577284216245583</v>
      </c>
    </row>
    <row r="4258" spans="1:26" x14ac:dyDescent="0.3">
      <c r="A4258">
        <v>4258</v>
      </c>
      <c r="B4258" s="1">
        <v>45208.674305555556</v>
      </c>
      <c r="C4258">
        <v>81530321</v>
      </c>
      <c r="D4258" s="3" t="s">
        <v>8533</v>
      </c>
      <c r="E4258" t="s">
        <v>8534</v>
      </c>
      <c r="F4258">
        <v>-37</v>
      </c>
      <c r="G4258" t="s">
        <v>22</v>
      </c>
      <c r="H4258">
        <v>39</v>
      </c>
      <c r="I4258">
        <v>2264</v>
      </c>
      <c r="J4258">
        <v>1</v>
      </c>
      <c r="K4258">
        <v>1</v>
      </c>
      <c r="L4258">
        <v>36</v>
      </c>
      <c r="M4258">
        <v>1</v>
      </c>
      <c r="N4258">
        <v>0</v>
      </c>
      <c r="O4258">
        <v>1</v>
      </c>
      <c r="P4258" s="2" t="s">
        <v>8533</v>
      </c>
      <c r="Q4258">
        <v>1</v>
      </c>
      <c r="R4258" s="4">
        <f t="shared" si="396"/>
        <v>81.530321000000001</v>
      </c>
      <c r="S4258">
        <f t="shared" si="397"/>
        <v>2.4375</v>
      </c>
      <c r="T4258">
        <f t="shared" si="398"/>
        <v>920250000</v>
      </c>
      <c r="U4258">
        <f t="shared" si="399"/>
        <v>3.4729325037730918</v>
      </c>
      <c r="V4258">
        <f>W4258+(constants!$B$1*(50-FLOOR(L4258,1)))</f>
        <v>15.702920075487112</v>
      </c>
      <c r="W4258">
        <f t="shared" si="400"/>
        <v>15.568255116417575</v>
      </c>
      <c r="X4258">
        <f>constants!$B$2*constants!$B$3^2/(Y4258*Z4258^4)</f>
        <v>36043.380089128994</v>
      </c>
      <c r="Y4258">
        <f t="shared" si="401"/>
        <v>0.19952623149688758</v>
      </c>
      <c r="Z4258">
        <f>constants!$B$4/T4258</f>
        <v>0.32577284216245583</v>
      </c>
    </row>
    <row r="4259" spans="1:26" x14ac:dyDescent="0.3">
      <c r="A4259">
        <v>4259</v>
      </c>
      <c r="B4259" s="1">
        <v>45208.674305555556</v>
      </c>
      <c r="C4259">
        <v>81542824</v>
      </c>
      <c r="D4259" s="3" t="s">
        <v>8535</v>
      </c>
      <c r="E4259" t="s">
        <v>8536</v>
      </c>
      <c r="F4259">
        <v>-38</v>
      </c>
      <c r="G4259" t="s">
        <v>22</v>
      </c>
      <c r="H4259">
        <v>390</v>
      </c>
      <c r="I4259">
        <v>2260</v>
      </c>
      <c r="J4259">
        <v>1</v>
      </c>
      <c r="K4259">
        <v>1</v>
      </c>
      <c r="L4259">
        <v>36</v>
      </c>
      <c r="M4259">
        <v>1</v>
      </c>
      <c r="N4259">
        <v>0</v>
      </c>
      <c r="O4259">
        <v>1</v>
      </c>
      <c r="P4259" s="2" t="s">
        <v>8535</v>
      </c>
      <c r="Q4259">
        <v>1</v>
      </c>
      <c r="R4259" s="4">
        <f t="shared" si="396"/>
        <v>81.542823999999996</v>
      </c>
      <c r="S4259">
        <f t="shared" si="397"/>
        <v>24.375</v>
      </c>
      <c r="T4259">
        <f t="shared" si="398"/>
        <v>920250000</v>
      </c>
      <c r="U4259">
        <f t="shared" si="399"/>
        <v>3.4667965806215491</v>
      </c>
      <c r="V4259">
        <f>W4259+(constants!$B$1*(50-FLOOR(L4259,1)))</f>
        <v>16.702920075487111</v>
      </c>
      <c r="W4259">
        <f t="shared" si="400"/>
        <v>16.568255116417571</v>
      </c>
      <c r="X4259">
        <f>constants!$B$2*constants!$B$3^2/(Y4259*Z4259^4)</f>
        <v>45375.927121160363</v>
      </c>
      <c r="Y4259">
        <f t="shared" si="401"/>
        <v>0.1584893192461112</v>
      </c>
      <c r="Z4259">
        <f>constants!$B$4/T4259</f>
        <v>0.32577284216245583</v>
      </c>
    </row>
    <row r="4260" spans="1:26" x14ac:dyDescent="0.3">
      <c r="A4260">
        <v>4260</v>
      </c>
      <c r="B4260" s="1">
        <v>45208.674305555556</v>
      </c>
      <c r="C4260">
        <v>81555627</v>
      </c>
      <c r="D4260" s="3" t="s">
        <v>8537</v>
      </c>
      <c r="E4260" t="s">
        <v>8538</v>
      </c>
      <c r="F4260">
        <v>-54</v>
      </c>
      <c r="G4260" t="s">
        <v>25</v>
      </c>
      <c r="H4260">
        <v>-1992</v>
      </c>
      <c r="I4260">
        <v>3880</v>
      </c>
      <c r="J4260">
        <v>1</v>
      </c>
      <c r="K4260">
        <v>1</v>
      </c>
      <c r="L4260">
        <v>36</v>
      </c>
      <c r="M4260">
        <v>1</v>
      </c>
      <c r="N4260">
        <v>0</v>
      </c>
      <c r="O4260">
        <v>1</v>
      </c>
      <c r="P4260" s="2" t="s">
        <v>8537</v>
      </c>
      <c r="Q4260">
        <v>1</v>
      </c>
      <c r="R4260" s="4">
        <f t="shared" si="396"/>
        <v>81.555627000000001</v>
      </c>
      <c r="S4260">
        <f t="shared" si="397"/>
        <v>-124.5</v>
      </c>
      <c r="T4260">
        <f t="shared" si="398"/>
        <v>920250000</v>
      </c>
      <c r="U4260">
        <f t="shared" si="399"/>
        <v>5.9518454569962875</v>
      </c>
      <c r="V4260">
        <f>W4260+(constants!$B$1*(50-FLOOR(L4260,1)))</f>
        <v>32.702920075487114</v>
      </c>
      <c r="W4260">
        <f t="shared" si="400"/>
        <v>32.568255116417575</v>
      </c>
      <c r="X4260">
        <f>constants!$B$2*constants!$B$3^2/(Y4260*Z4260^4)</f>
        <v>1806448.1957446865</v>
      </c>
      <c r="Y4260">
        <f t="shared" si="401"/>
        <v>3.9810717055349656E-3</v>
      </c>
      <c r="Z4260">
        <f>constants!$B$4/T4260</f>
        <v>0.32577284216245583</v>
      </c>
    </row>
    <row r="4261" spans="1:26" x14ac:dyDescent="0.3">
      <c r="A4261">
        <v>4261</v>
      </c>
      <c r="B4261" s="1">
        <v>45208.674305555556</v>
      </c>
      <c r="C4261">
        <v>81567806</v>
      </c>
      <c r="D4261" s="3" t="s">
        <v>8539</v>
      </c>
      <c r="E4261" t="s">
        <v>8540</v>
      </c>
      <c r="F4261">
        <v>-53</v>
      </c>
      <c r="G4261" t="s">
        <v>25</v>
      </c>
      <c r="H4261">
        <v>-585</v>
      </c>
      <c r="I4261">
        <v>3788</v>
      </c>
      <c r="J4261">
        <v>1</v>
      </c>
      <c r="K4261">
        <v>1</v>
      </c>
      <c r="L4261">
        <v>36</v>
      </c>
      <c r="M4261">
        <v>1</v>
      </c>
      <c r="N4261">
        <v>0</v>
      </c>
      <c r="O4261">
        <v>1</v>
      </c>
      <c r="P4261" s="2" t="s">
        <v>8539</v>
      </c>
      <c r="Q4261">
        <v>1</v>
      </c>
      <c r="R4261" s="4">
        <f t="shared" si="396"/>
        <v>81.567806000000004</v>
      </c>
      <c r="S4261">
        <f t="shared" si="397"/>
        <v>-36.5625</v>
      </c>
      <c r="T4261">
        <f t="shared" si="398"/>
        <v>920250000</v>
      </c>
      <c r="U4261">
        <f t="shared" si="399"/>
        <v>5.8107192245108088</v>
      </c>
      <c r="V4261">
        <f>W4261+(constants!$B$1*(50-FLOOR(L4261,1)))</f>
        <v>31.702920075487107</v>
      </c>
      <c r="W4261">
        <f t="shared" si="400"/>
        <v>31.568255116417568</v>
      </c>
      <c r="X4261">
        <f>constants!$B$2*constants!$B$3^2/(Y4261*Z4261^4)</f>
        <v>1434912.8064467385</v>
      </c>
      <c r="Y4261">
        <f t="shared" si="401"/>
        <v>5.0118723362727194E-3</v>
      </c>
      <c r="Z4261">
        <f>constants!$B$4/T4261</f>
        <v>0.32577284216245583</v>
      </c>
    </row>
    <row r="4262" spans="1:26" x14ac:dyDescent="0.3">
      <c r="A4262">
        <v>4262</v>
      </c>
      <c r="B4262" s="1">
        <v>45208.674305555556</v>
      </c>
      <c r="C4262">
        <v>81590551</v>
      </c>
      <c r="D4262" s="3" t="s">
        <v>8541</v>
      </c>
      <c r="E4262" t="s">
        <v>8542</v>
      </c>
      <c r="F4262">
        <v>-38</v>
      </c>
      <c r="G4262" t="s">
        <v>22</v>
      </c>
      <c r="H4262">
        <v>234</v>
      </c>
      <c r="I4262">
        <v>2248</v>
      </c>
      <c r="J4262">
        <v>1</v>
      </c>
      <c r="K4262">
        <v>1</v>
      </c>
      <c r="L4262">
        <v>36</v>
      </c>
      <c r="M4262">
        <v>1</v>
      </c>
      <c r="N4262">
        <v>0</v>
      </c>
      <c r="O4262">
        <v>1</v>
      </c>
      <c r="P4262" s="2" t="s">
        <v>8541</v>
      </c>
      <c r="Q4262">
        <v>1</v>
      </c>
      <c r="R4262" s="4">
        <f t="shared" si="396"/>
        <v>81.590551000000005</v>
      </c>
      <c r="S4262">
        <f t="shared" si="397"/>
        <v>14.625</v>
      </c>
      <c r="T4262">
        <f t="shared" si="398"/>
        <v>920250000</v>
      </c>
      <c r="U4262">
        <f t="shared" si="399"/>
        <v>3.4483888111669212</v>
      </c>
      <c r="V4262">
        <f>W4262+(constants!$B$1*(50-FLOOR(L4262,1)))</f>
        <v>16.702920075487111</v>
      </c>
      <c r="W4262">
        <f t="shared" si="400"/>
        <v>16.568255116417571</v>
      </c>
      <c r="X4262">
        <f>constants!$B$2*constants!$B$3^2/(Y4262*Z4262^4)</f>
        <v>45375.927121160363</v>
      </c>
      <c r="Y4262">
        <f t="shared" si="401"/>
        <v>0.1584893192461112</v>
      </c>
      <c r="Z4262">
        <f>constants!$B$4/T4262</f>
        <v>0.32577284216245583</v>
      </c>
    </row>
    <row r="4263" spans="1:26" x14ac:dyDescent="0.3">
      <c r="A4263">
        <v>4263</v>
      </c>
      <c r="B4263" s="1">
        <v>45208.674305555556</v>
      </c>
      <c r="C4263">
        <v>81610185</v>
      </c>
      <c r="D4263" s="3" t="s">
        <v>8543</v>
      </c>
      <c r="E4263" t="s">
        <v>8544</v>
      </c>
      <c r="F4263">
        <v>-37</v>
      </c>
      <c r="G4263" t="s">
        <v>22</v>
      </c>
      <c r="H4263">
        <v>273</v>
      </c>
      <c r="I4263">
        <v>2264</v>
      </c>
      <c r="J4263">
        <v>1</v>
      </c>
      <c r="K4263">
        <v>1</v>
      </c>
      <c r="L4263">
        <v>36</v>
      </c>
      <c r="M4263">
        <v>1</v>
      </c>
      <c r="N4263">
        <v>0</v>
      </c>
      <c r="O4263">
        <v>1</v>
      </c>
      <c r="P4263" s="2" t="s">
        <v>8543</v>
      </c>
      <c r="Q4263">
        <v>1</v>
      </c>
      <c r="R4263" s="4">
        <f t="shared" si="396"/>
        <v>81.610185000000001</v>
      </c>
      <c r="S4263">
        <f t="shared" si="397"/>
        <v>17.0625</v>
      </c>
      <c r="T4263">
        <f t="shared" si="398"/>
        <v>920250000</v>
      </c>
      <c r="U4263">
        <f t="shared" si="399"/>
        <v>3.4729325037730918</v>
      </c>
      <c r="V4263">
        <f>W4263+(constants!$B$1*(50-FLOOR(L4263,1)))</f>
        <v>15.702920075487112</v>
      </c>
      <c r="W4263">
        <f t="shared" si="400"/>
        <v>15.568255116417575</v>
      </c>
      <c r="X4263">
        <f>constants!$B$2*constants!$B$3^2/(Y4263*Z4263^4)</f>
        <v>36043.380089128994</v>
      </c>
      <c r="Y4263">
        <f t="shared" si="401"/>
        <v>0.19952623149688758</v>
      </c>
      <c r="Z4263">
        <f>constants!$B$4/T4263</f>
        <v>0.32577284216245583</v>
      </c>
    </row>
    <row r="4264" spans="1:26" x14ac:dyDescent="0.3">
      <c r="A4264">
        <v>4264</v>
      </c>
      <c r="B4264" s="1">
        <v>45208.674305555556</v>
      </c>
      <c r="C4264">
        <v>81623571</v>
      </c>
      <c r="D4264" s="3" t="s">
        <v>8545</v>
      </c>
      <c r="E4264" t="s">
        <v>8546</v>
      </c>
      <c r="F4264">
        <v>-38</v>
      </c>
      <c r="G4264" t="s">
        <v>22</v>
      </c>
      <c r="H4264">
        <v>-78</v>
      </c>
      <c r="I4264">
        <v>2280</v>
      </c>
      <c r="J4264">
        <v>1</v>
      </c>
      <c r="K4264">
        <v>1</v>
      </c>
      <c r="L4264">
        <v>36</v>
      </c>
      <c r="M4264">
        <v>1</v>
      </c>
      <c r="N4264">
        <v>0</v>
      </c>
      <c r="O4264">
        <v>1</v>
      </c>
      <c r="P4264" s="2" t="s">
        <v>8545</v>
      </c>
      <c r="Q4264">
        <v>1</v>
      </c>
      <c r="R4264" s="4">
        <f t="shared" si="396"/>
        <v>81.623570999999998</v>
      </c>
      <c r="S4264">
        <f t="shared" si="397"/>
        <v>-4.875</v>
      </c>
      <c r="T4264">
        <f t="shared" si="398"/>
        <v>920250000</v>
      </c>
      <c r="U4264">
        <f t="shared" si="399"/>
        <v>3.497476196379262</v>
      </c>
      <c r="V4264">
        <f>W4264+(constants!$B$1*(50-FLOOR(L4264,1)))</f>
        <v>16.702920075487111</v>
      </c>
      <c r="W4264">
        <f t="shared" si="400"/>
        <v>16.568255116417571</v>
      </c>
      <c r="X4264">
        <f>constants!$B$2*constants!$B$3^2/(Y4264*Z4264^4)</f>
        <v>45375.927121160363</v>
      </c>
      <c r="Y4264">
        <f t="shared" si="401"/>
        <v>0.1584893192461112</v>
      </c>
      <c r="Z4264">
        <f>constants!$B$4/T4264</f>
        <v>0.32577284216245583</v>
      </c>
    </row>
    <row r="4265" spans="1:26" x14ac:dyDescent="0.3">
      <c r="A4265">
        <v>4265</v>
      </c>
      <c r="B4265" s="1">
        <v>45208.674305555556</v>
      </c>
      <c r="C4265">
        <v>81635399</v>
      </c>
      <c r="D4265" s="3" t="s">
        <v>8547</v>
      </c>
      <c r="E4265" t="s">
        <v>8548</v>
      </c>
      <c r="F4265">
        <v>-54</v>
      </c>
      <c r="G4265" t="s">
        <v>19</v>
      </c>
      <c r="H4265">
        <v>722</v>
      </c>
      <c r="I4265">
        <v>3992</v>
      </c>
      <c r="J4265">
        <v>1</v>
      </c>
      <c r="K4265">
        <v>1</v>
      </c>
      <c r="L4265">
        <v>36</v>
      </c>
      <c r="M4265">
        <v>1</v>
      </c>
      <c r="N4265">
        <v>0</v>
      </c>
      <c r="O4265">
        <v>1</v>
      </c>
      <c r="P4265" s="2" t="s">
        <v>8547</v>
      </c>
      <c r="Q4265">
        <v>1</v>
      </c>
      <c r="R4265" s="4">
        <f t="shared" si="396"/>
        <v>81.635399000000007</v>
      </c>
      <c r="S4265">
        <f t="shared" si="397"/>
        <v>45.125</v>
      </c>
      <c r="T4265">
        <f t="shared" si="398"/>
        <v>920250000</v>
      </c>
      <c r="U4265">
        <f t="shared" si="399"/>
        <v>6.1236513052394796</v>
      </c>
      <c r="V4265">
        <f>W4265+(constants!$B$1*(50-FLOOR(L4265,1)))</f>
        <v>32.702920075487114</v>
      </c>
      <c r="W4265">
        <f t="shared" si="400"/>
        <v>32.568255116417575</v>
      </c>
      <c r="X4265">
        <f>constants!$B$2*constants!$B$3^2/(Y4265*Z4265^4)</f>
        <v>1806448.1957446865</v>
      </c>
      <c r="Y4265">
        <f t="shared" si="401"/>
        <v>3.9810717055349656E-3</v>
      </c>
      <c r="Z4265">
        <f>constants!$B$4/T4265</f>
        <v>0.32577284216245583</v>
      </c>
    </row>
    <row r="4266" spans="1:26" x14ac:dyDescent="0.3">
      <c r="A4266">
        <v>4266</v>
      </c>
      <c r="B4266" s="1">
        <v>45208.674305555556</v>
      </c>
      <c r="C4266">
        <v>81660355</v>
      </c>
      <c r="D4266" s="3" t="s">
        <v>8549</v>
      </c>
      <c r="E4266" t="s">
        <v>8550</v>
      </c>
      <c r="F4266">
        <v>-38</v>
      </c>
      <c r="G4266" t="s">
        <v>22</v>
      </c>
      <c r="H4266">
        <v>39</v>
      </c>
      <c r="I4266">
        <v>2268</v>
      </c>
      <c r="J4266">
        <v>1</v>
      </c>
      <c r="K4266">
        <v>1</v>
      </c>
      <c r="L4266">
        <v>36</v>
      </c>
      <c r="M4266">
        <v>1</v>
      </c>
      <c r="N4266">
        <v>0</v>
      </c>
      <c r="O4266">
        <v>1</v>
      </c>
      <c r="P4266" s="2" t="s">
        <v>8549</v>
      </c>
      <c r="Q4266">
        <v>1</v>
      </c>
      <c r="R4266" s="4">
        <f t="shared" si="396"/>
        <v>81.660354999999996</v>
      </c>
      <c r="S4266">
        <f t="shared" si="397"/>
        <v>2.4375</v>
      </c>
      <c r="T4266">
        <f t="shared" si="398"/>
        <v>920250000</v>
      </c>
      <c r="U4266">
        <f t="shared" si="399"/>
        <v>3.4790684269246341</v>
      </c>
      <c r="V4266">
        <f>W4266+(constants!$B$1*(50-FLOOR(L4266,1)))</f>
        <v>16.702920075487111</v>
      </c>
      <c r="W4266">
        <f t="shared" si="400"/>
        <v>16.568255116417571</v>
      </c>
      <c r="X4266">
        <f>constants!$B$2*constants!$B$3^2/(Y4266*Z4266^4)</f>
        <v>45375.927121160363</v>
      </c>
      <c r="Y4266">
        <f t="shared" si="401"/>
        <v>0.1584893192461112</v>
      </c>
      <c r="Z4266">
        <f>constants!$B$4/T4266</f>
        <v>0.32577284216245583</v>
      </c>
    </row>
    <row r="4267" spans="1:26" x14ac:dyDescent="0.3">
      <c r="A4267">
        <v>4267</v>
      </c>
      <c r="B4267" s="1">
        <v>45208.674305555556</v>
      </c>
      <c r="C4267">
        <v>81680685</v>
      </c>
      <c r="D4267" s="3" t="s">
        <v>8551</v>
      </c>
      <c r="E4267" t="s">
        <v>8552</v>
      </c>
      <c r="F4267">
        <v>-53</v>
      </c>
      <c r="G4267" t="s">
        <v>50</v>
      </c>
      <c r="H4267">
        <v>-937</v>
      </c>
      <c r="I4267">
        <v>2996</v>
      </c>
      <c r="J4267">
        <v>1</v>
      </c>
      <c r="K4267">
        <v>1</v>
      </c>
      <c r="L4267">
        <v>36</v>
      </c>
      <c r="M4267">
        <v>1</v>
      </c>
      <c r="N4267">
        <v>0</v>
      </c>
      <c r="O4267">
        <v>1</v>
      </c>
      <c r="P4267" s="2" t="s">
        <v>8551</v>
      </c>
      <c r="Q4267">
        <v>1</v>
      </c>
      <c r="R4267" s="4">
        <f t="shared" si="396"/>
        <v>81.680684999999997</v>
      </c>
      <c r="S4267">
        <f t="shared" si="397"/>
        <v>-58.5625</v>
      </c>
      <c r="T4267">
        <f t="shared" si="398"/>
        <v>920250000</v>
      </c>
      <c r="U4267">
        <f t="shared" si="399"/>
        <v>4.5958064405053811</v>
      </c>
      <c r="V4267">
        <f>W4267+(constants!$B$1*(50-FLOOR(L4267,1)))</f>
        <v>31.702920075487107</v>
      </c>
      <c r="W4267">
        <f t="shared" si="400"/>
        <v>31.568255116417568</v>
      </c>
      <c r="X4267">
        <f>constants!$B$2*constants!$B$3^2/(Y4267*Z4267^4)</f>
        <v>1434912.8064467385</v>
      </c>
      <c r="Y4267">
        <f t="shared" si="401"/>
        <v>5.0118723362727194E-3</v>
      </c>
      <c r="Z4267">
        <f>constants!$B$4/T4267</f>
        <v>0.32577284216245583</v>
      </c>
    </row>
    <row r="4268" spans="1:26" x14ac:dyDescent="0.3">
      <c r="A4268">
        <v>4268</v>
      </c>
      <c r="B4268" s="1">
        <v>45208.674305555556</v>
      </c>
      <c r="C4268">
        <v>81700642</v>
      </c>
      <c r="D4268" s="3" t="s">
        <v>8553</v>
      </c>
      <c r="E4268" t="s">
        <v>8554</v>
      </c>
      <c r="F4268">
        <v>-38</v>
      </c>
      <c r="G4268" t="s">
        <v>22</v>
      </c>
      <c r="H4268">
        <v>390</v>
      </c>
      <c r="I4268">
        <v>2256</v>
      </c>
      <c r="J4268">
        <v>1</v>
      </c>
      <c r="K4268">
        <v>1</v>
      </c>
      <c r="L4268">
        <v>36</v>
      </c>
      <c r="M4268">
        <v>1</v>
      </c>
      <c r="N4268">
        <v>0</v>
      </c>
      <c r="O4268">
        <v>1</v>
      </c>
      <c r="P4268" s="2" t="s">
        <v>8553</v>
      </c>
      <c r="Q4268">
        <v>1</v>
      </c>
      <c r="R4268" s="4">
        <f t="shared" si="396"/>
        <v>81.700642000000002</v>
      </c>
      <c r="S4268">
        <f t="shared" si="397"/>
        <v>24.375</v>
      </c>
      <c r="T4268">
        <f t="shared" si="398"/>
        <v>920250000</v>
      </c>
      <c r="U4268">
        <f t="shared" si="399"/>
        <v>3.4606606574700063</v>
      </c>
      <c r="V4268">
        <f>W4268+(constants!$B$1*(50-FLOOR(L4268,1)))</f>
        <v>16.702920075487111</v>
      </c>
      <c r="W4268">
        <f t="shared" si="400"/>
        <v>16.568255116417571</v>
      </c>
      <c r="X4268">
        <f>constants!$B$2*constants!$B$3^2/(Y4268*Z4268^4)</f>
        <v>45375.927121160363</v>
      </c>
      <c r="Y4268">
        <f t="shared" si="401"/>
        <v>0.1584893192461112</v>
      </c>
      <c r="Z4268">
        <f>constants!$B$4/T4268</f>
        <v>0.32577284216245583</v>
      </c>
    </row>
    <row r="4269" spans="1:26" x14ac:dyDescent="0.3">
      <c r="A4269">
        <v>4269</v>
      </c>
      <c r="B4269" s="1">
        <v>45208.674305555556</v>
      </c>
      <c r="C4269">
        <v>81719590</v>
      </c>
      <c r="D4269" s="3" t="s">
        <v>8555</v>
      </c>
      <c r="E4269" t="s">
        <v>8556</v>
      </c>
      <c r="F4269">
        <v>-37</v>
      </c>
      <c r="G4269" t="s">
        <v>22</v>
      </c>
      <c r="H4269">
        <v>468</v>
      </c>
      <c r="I4269">
        <v>1832</v>
      </c>
      <c r="J4269">
        <v>1</v>
      </c>
      <c r="K4269">
        <v>1</v>
      </c>
      <c r="L4269">
        <v>37</v>
      </c>
      <c r="M4269">
        <v>1</v>
      </c>
      <c r="N4269">
        <v>0</v>
      </c>
      <c r="O4269">
        <v>1</v>
      </c>
      <c r="P4269" s="2" t="s">
        <v>8555</v>
      </c>
      <c r="Q4269">
        <v>1</v>
      </c>
      <c r="R4269" s="4">
        <f t="shared" si="396"/>
        <v>81.719589999999997</v>
      </c>
      <c r="S4269">
        <f t="shared" si="397"/>
        <v>29.25</v>
      </c>
      <c r="T4269">
        <f t="shared" si="398"/>
        <v>920750000</v>
      </c>
      <c r="U4269">
        <f t="shared" si="399"/>
        <v>2.8102528034064944</v>
      </c>
      <c r="V4269">
        <f>W4269+(constants!$B$1*(50-FLOOR(L4269,1)))</f>
        <v>15.702737206169141</v>
      </c>
      <c r="W4269">
        <f t="shared" si="400"/>
        <v>15.577691172747429</v>
      </c>
      <c r="X4269">
        <f>constants!$B$2*constants!$B$3^2/(Y4269*Z4269^4)</f>
        <v>36121.777841780502</v>
      </c>
      <c r="Y4269">
        <f t="shared" si="401"/>
        <v>0.19952623149688758</v>
      </c>
      <c r="Z4269">
        <f>constants!$B$4/T4269</f>
        <v>0.32559593592180286</v>
      </c>
    </row>
    <row r="4270" spans="1:26" x14ac:dyDescent="0.3">
      <c r="A4270">
        <v>4270</v>
      </c>
      <c r="B4270" s="1">
        <v>45208.674305555556</v>
      </c>
      <c r="C4270">
        <v>81738780</v>
      </c>
      <c r="D4270" s="3" t="s">
        <v>8557</v>
      </c>
      <c r="E4270" t="s">
        <v>8558</v>
      </c>
      <c r="F4270">
        <v>-54</v>
      </c>
      <c r="G4270" t="s">
        <v>25</v>
      </c>
      <c r="H4270">
        <v>-156</v>
      </c>
      <c r="I4270">
        <v>3168</v>
      </c>
      <c r="J4270">
        <v>1</v>
      </c>
      <c r="K4270">
        <v>1</v>
      </c>
      <c r="L4270">
        <v>37</v>
      </c>
      <c r="M4270">
        <v>1</v>
      </c>
      <c r="N4270">
        <v>0</v>
      </c>
      <c r="O4270">
        <v>1</v>
      </c>
      <c r="P4270" s="2" t="s">
        <v>8557</v>
      </c>
      <c r="Q4270">
        <v>1</v>
      </c>
      <c r="R4270" s="4">
        <f t="shared" si="396"/>
        <v>81.738780000000006</v>
      </c>
      <c r="S4270">
        <f t="shared" si="397"/>
        <v>-9.75</v>
      </c>
      <c r="T4270">
        <f t="shared" si="398"/>
        <v>920750000</v>
      </c>
      <c r="U4270">
        <f t="shared" si="399"/>
        <v>4.8596511360217116</v>
      </c>
      <c r="V4270">
        <f>W4270+(constants!$B$1*(50-FLOOR(L4270,1)))</f>
        <v>32.702737206169132</v>
      </c>
      <c r="W4270">
        <f t="shared" si="400"/>
        <v>32.577691172747421</v>
      </c>
      <c r="X4270">
        <f>constants!$B$2*constants!$B$3^2/(Y4270*Z4270^4)</f>
        <v>1810377.3910220868</v>
      </c>
      <c r="Y4270">
        <f t="shared" si="401"/>
        <v>3.9810717055349656E-3</v>
      </c>
      <c r="Z4270">
        <f>constants!$B$4/T4270</f>
        <v>0.32559593592180286</v>
      </c>
    </row>
    <row r="4271" spans="1:26" x14ac:dyDescent="0.3">
      <c r="A4271">
        <v>4271</v>
      </c>
      <c r="B4271" s="1">
        <v>45208.674305555556</v>
      </c>
      <c r="C4271">
        <v>81752805</v>
      </c>
      <c r="D4271" s="3" t="s">
        <v>8559</v>
      </c>
      <c r="E4271" t="s">
        <v>8560</v>
      </c>
      <c r="F4271">
        <v>-37</v>
      </c>
      <c r="G4271" t="s">
        <v>22</v>
      </c>
      <c r="H4271">
        <v>-39</v>
      </c>
      <c r="I4271">
        <v>1844</v>
      </c>
      <c r="J4271">
        <v>1</v>
      </c>
      <c r="K4271">
        <v>1</v>
      </c>
      <c r="L4271">
        <v>37</v>
      </c>
      <c r="M4271">
        <v>1</v>
      </c>
      <c r="N4271">
        <v>0</v>
      </c>
      <c r="O4271">
        <v>1</v>
      </c>
      <c r="P4271" s="2" t="s">
        <v>8559</v>
      </c>
      <c r="Q4271">
        <v>1</v>
      </c>
      <c r="R4271" s="4">
        <f t="shared" si="396"/>
        <v>81.752804999999995</v>
      </c>
      <c r="S4271">
        <f t="shared" si="397"/>
        <v>-2.4375</v>
      </c>
      <c r="T4271">
        <f t="shared" si="398"/>
        <v>920750000</v>
      </c>
      <c r="U4271">
        <f t="shared" si="399"/>
        <v>2.8286605728611223</v>
      </c>
      <c r="V4271">
        <f>W4271+(constants!$B$1*(50-FLOOR(L4271,1)))</f>
        <v>15.702737206169141</v>
      </c>
      <c r="W4271">
        <f t="shared" si="400"/>
        <v>15.577691172747429</v>
      </c>
      <c r="X4271">
        <f>constants!$B$2*constants!$B$3^2/(Y4271*Z4271^4)</f>
        <v>36121.777841780502</v>
      </c>
      <c r="Y4271">
        <f t="shared" si="401"/>
        <v>0.19952623149688758</v>
      </c>
      <c r="Z4271">
        <f>constants!$B$4/T4271</f>
        <v>0.32559593592180286</v>
      </c>
    </row>
    <row r="4272" spans="1:26" x14ac:dyDescent="0.3">
      <c r="A4272">
        <v>4272</v>
      </c>
      <c r="B4272" s="1">
        <v>45208.674305555556</v>
      </c>
      <c r="C4272">
        <v>81780293</v>
      </c>
      <c r="D4272" s="3" t="s">
        <v>8561</v>
      </c>
      <c r="E4272" t="s">
        <v>8562</v>
      </c>
      <c r="F4272">
        <v>-37</v>
      </c>
      <c r="G4272" t="s">
        <v>22</v>
      </c>
      <c r="H4272">
        <v>742</v>
      </c>
      <c r="I4272">
        <v>1808</v>
      </c>
      <c r="J4272">
        <v>1</v>
      </c>
      <c r="K4272">
        <v>1</v>
      </c>
      <c r="L4272">
        <v>37</v>
      </c>
      <c r="M4272">
        <v>1</v>
      </c>
      <c r="N4272">
        <v>0</v>
      </c>
      <c r="O4272">
        <v>1</v>
      </c>
      <c r="P4272" s="2" t="s">
        <v>8561</v>
      </c>
      <c r="Q4272">
        <v>1</v>
      </c>
      <c r="R4272" s="4">
        <f t="shared" si="396"/>
        <v>81.780293</v>
      </c>
      <c r="S4272">
        <f t="shared" si="397"/>
        <v>46.375</v>
      </c>
      <c r="T4272">
        <f t="shared" si="398"/>
        <v>920750000</v>
      </c>
      <c r="U4272">
        <f t="shared" si="399"/>
        <v>2.7734372644972392</v>
      </c>
      <c r="V4272">
        <f>W4272+(constants!$B$1*(50-FLOOR(L4272,1)))</f>
        <v>15.702737206169141</v>
      </c>
      <c r="W4272">
        <f t="shared" si="400"/>
        <v>15.577691172747429</v>
      </c>
      <c r="X4272">
        <f>constants!$B$2*constants!$B$3^2/(Y4272*Z4272^4)</f>
        <v>36121.777841780502</v>
      </c>
      <c r="Y4272">
        <f t="shared" si="401"/>
        <v>0.19952623149688758</v>
      </c>
      <c r="Z4272">
        <f>constants!$B$4/T4272</f>
        <v>0.32559593592180286</v>
      </c>
    </row>
    <row r="4273" spans="1:26" x14ac:dyDescent="0.3">
      <c r="A4273">
        <v>4273</v>
      </c>
      <c r="B4273" s="1">
        <v>45208.674305555556</v>
      </c>
      <c r="C4273">
        <v>81794374</v>
      </c>
      <c r="D4273" s="3" t="s">
        <v>8563</v>
      </c>
      <c r="E4273" t="s">
        <v>8564</v>
      </c>
      <c r="F4273">
        <v>-37</v>
      </c>
      <c r="G4273" t="s">
        <v>22</v>
      </c>
      <c r="H4273">
        <v>-312</v>
      </c>
      <c r="I4273">
        <v>1864</v>
      </c>
      <c r="J4273">
        <v>1</v>
      </c>
      <c r="K4273">
        <v>1</v>
      </c>
      <c r="L4273">
        <v>37</v>
      </c>
      <c r="M4273">
        <v>1</v>
      </c>
      <c r="N4273">
        <v>0</v>
      </c>
      <c r="O4273">
        <v>1</v>
      </c>
      <c r="P4273" s="2" t="s">
        <v>8563</v>
      </c>
      <c r="Q4273">
        <v>1</v>
      </c>
      <c r="R4273" s="4">
        <f t="shared" si="396"/>
        <v>81.794374000000005</v>
      </c>
      <c r="S4273">
        <f t="shared" si="397"/>
        <v>-19.5</v>
      </c>
      <c r="T4273">
        <f t="shared" si="398"/>
        <v>920750000</v>
      </c>
      <c r="U4273">
        <f t="shared" si="399"/>
        <v>2.8593401886188352</v>
      </c>
      <c r="V4273">
        <f>W4273+(constants!$B$1*(50-FLOOR(L4273,1)))</f>
        <v>15.702737206169141</v>
      </c>
      <c r="W4273">
        <f t="shared" si="400"/>
        <v>15.577691172747429</v>
      </c>
      <c r="X4273">
        <f>constants!$B$2*constants!$B$3^2/(Y4273*Z4273^4)</f>
        <v>36121.777841780502</v>
      </c>
      <c r="Y4273">
        <f t="shared" si="401"/>
        <v>0.19952623149688758</v>
      </c>
      <c r="Z4273">
        <f>constants!$B$4/T4273</f>
        <v>0.32559593592180286</v>
      </c>
    </row>
    <row r="4274" spans="1:26" x14ac:dyDescent="0.3">
      <c r="A4274">
        <v>4274</v>
      </c>
      <c r="B4274" s="1">
        <v>45208.674305555556</v>
      </c>
      <c r="C4274">
        <v>81820527</v>
      </c>
      <c r="D4274" s="3" t="s">
        <v>8565</v>
      </c>
      <c r="E4274" t="s">
        <v>8566</v>
      </c>
      <c r="F4274">
        <v>-52</v>
      </c>
      <c r="G4274" t="s">
        <v>50</v>
      </c>
      <c r="H4274">
        <v>-39</v>
      </c>
      <c r="I4274">
        <v>2540</v>
      </c>
      <c r="J4274">
        <v>1</v>
      </c>
      <c r="K4274">
        <v>1</v>
      </c>
      <c r="L4274">
        <v>37</v>
      </c>
      <c r="M4274">
        <v>1</v>
      </c>
      <c r="N4274">
        <v>0</v>
      </c>
      <c r="O4274">
        <v>1</v>
      </c>
      <c r="P4274" s="2" t="s">
        <v>8565</v>
      </c>
      <c r="Q4274">
        <v>1</v>
      </c>
      <c r="R4274" s="4">
        <f t="shared" si="396"/>
        <v>81.820526999999998</v>
      </c>
      <c r="S4274">
        <f t="shared" si="397"/>
        <v>-2.4375</v>
      </c>
      <c r="T4274">
        <f t="shared" si="398"/>
        <v>920750000</v>
      </c>
      <c r="U4274">
        <f t="shared" si="399"/>
        <v>3.8963112012295285</v>
      </c>
      <c r="V4274">
        <f>W4274+(constants!$B$1*(50-FLOOR(L4274,1)))</f>
        <v>30.702737206169143</v>
      </c>
      <c r="W4274">
        <f t="shared" si="400"/>
        <v>30.577691172747429</v>
      </c>
      <c r="X4274">
        <f>constants!$B$2*constants!$B$3^2/(Y4274*Z4274^4)</f>
        <v>1142270.9111462764</v>
      </c>
      <c r="Y4274">
        <f t="shared" si="401"/>
        <v>6.3095734448019216E-3</v>
      </c>
      <c r="Z4274">
        <f>constants!$B$4/T4274</f>
        <v>0.32559593592180286</v>
      </c>
    </row>
    <row r="4275" spans="1:26" x14ac:dyDescent="0.3">
      <c r="A4275">
        <v>4275</v>
      </c>
      <c r="B4275" s="1">
        <v>45208.674305555556</v>
      </c>
      <c r="C4275">
        <v>81840376</v>
      </c>
      <c r="D4275" s="3" t="s">
        <v>8567</v>
      </c>
      <c r="E4275" t="s">
        <v>8568</v>
      </c>
      <c r="F4275">
        <v>-37</v>
      </c>
      <c r="G4275" t="s">
        <v>22</v>
      </c>
      <c r="H4275">
        <v>117</v>
      </c>
      <c r="I4275">
        <v>1820</v>
      </c>
      <c r="J4275">
        <v>1</v>
      </c>
      <c r="K4275">
        <v>1</v>
      </c>
      <c r="L4275">
        <v>37</v>
      </c>
      <c r="M4275">
        <v>1</v>
      </c>
      <c r="N4275">
        <v>0</v>
      </c>
      <c r="O4275">
        <v>1</v>
      </c>
      <c r="P4275" s="2" t="s">
        <v>8567</v>
      </c>
      <c r="Q4275">
        <v>1</v>
      </c>
      <c r="R4275" s="4">
        <f t="shared" si="396"/>
        <v>81.840376000000006</v>
      </c>
      <c r="S4275">
        <f t="shared" si="397"/>
        <v>7.3125</v>
      </c>
      <c r="T4275">
        <f t="shared" si="398"/>
        <v>920750000</v>
      </c>
      <c r="U4275">
        <f t="shared" si="399"/>
        <v>2.791845033951867</v>
      </c>
      <c r="V4275">
        <f>W4275+(constants!$B$1*(50-FLOOR(L4275,1)))</f>
        <v>15.702737206169141</v>
      </c>
      <c r="W4275">
        <f t="shared" si="400"/>
        <v>15.577691172747429</v>
      </c>
      <c r="X4275">
        <f>constants!$B$2*constants!$B$3^2/(Y4275*Z4275^4)</f>
        <v>36121.777841780502</v>
      </c>
      <c r="Y4275">
        <f t="shared" si="401"/>
        <v>0.19952623149688758</v>
      </c>
      <c r="Z4275">
        <f>constants!$B$4/T4275</f>
        <v>0.32559593592180286</v>
      </c>
    </row>
    <row r="4276" spans="1:26" x14ac:dyDescent="0.3">
      <c r="A4276">
        <v>4276</v>
      </c>
      <c r="B4276" s="1">
        <v>45208.674305555556</v>
      </c>
      <c r="C4276">
        <v>81852869</v>
      </c>
      <c r="D4276" s="3" t="s">
        <v>8569</v>
      </c>
      <c r="E4276" t="s">
        <v>8570</v>
      </c>
      <c r="F4276">
        <v>-37</v>
      </c>
      <c r="G4276" t="s">
        <v>22</v>
      </c>
      <c r="H4276">
        <v>390</v>
      </c>
      <c r="I4276">
        <v>1824</v>
      </c>
      <c r="J4276">
        <v>1</v>
      </c>
      <c r="K4276">
        <v>1</v>
      </c>
      <c r="L4276">
        <v>37</v>
      </c>
      <c r="M4276">
        <v>1</v>
      </c>
      <c r="N4276">
        <v>0</v>
      </c>
      <c r="O4276">
        <v>1</v>
      </c>
      <c r="P4276" s="2" t="s">
        <v>8569</v>
      </c>
      <c r="Q4276">
        <v>1</v>
      </c>
      <c r="R4276" s="4">
        <f t="shared" si="396"/>
        <v>81.852868999999998</v>
      </c>
      <c r="S4276">
        <f t="shared" si="397"/>
        <v>24.375</v>
      </c>
      <c r="T4276">
        <f t="shared" si="398"/>
        <v>920750000</v>
      </c>
      <c r="U4276">
        <f t="shared" si="399"/>
        <v>2.7979809571034093</v>
      </c>
      <c r="V4276">
        <f>W4276+(constants!$B$1*(50-FLOOR(L4276,1)))</f>
        <v>15.702737206169141</v>
      </c>
      <c r="W4276">
        <f t="shared" si="400"/>
        <v>15.577691172747429</v>
      </c>
      <c r="X4276">
        <f>constants!$B$2*constants!$B$3^2/(Y4276*Z4276^4)</f>
        <v>36121.777841780502</v>
      </c>
      <c r="Y4276">
        <f t="shared" si="401"/>
        <v>0.19952623149688758</v>
      </c>
      <c r="Z4276">
        <f>constants!$B$4/T4276</f>
        <v>0.32559593592180286</v>
      </c>
    </row>
    <row r="4277" spans="1:26" x14ac:dyDescent="0.3">
      <c r="A4277">
        <v>4277</v>
      </c>
      <c r="B4277" s="1">
        <v>45208.674305555556</v>
      </c>
      <c r="C4277">
        <v>81865564</v>
      </c>
      <c r="D4277" s="3" t="s">
        <v>8571</v>
      </c>
      <c r="E4277" t="s">
        <v>8572</v>
      </c>
      <c r="F4277">
        <v>-52</v>
      </c>
      <c r="G4277" t="s">
        <v>25</v>
      </c>
      <c r="H4277">
        <v>312</v>
      </c>
      <c r="I4277">
        <v>3140</v>
      </c>
      <c r="J4277">
        <v>1</v>
      </c>
      <c r="K4277">
        <v>1</v>
      </c>
      <c r="L4277">
        <v>37</v>
      </c>
      <c r="M4277">
        <v>1</v>
      </c>
      <c r="N4277">
        <v>0</v>
      </c>
      <c r="O4277">
        <v>1</v>
      </c>
      <c r="P4277" s="2" t="s">
        <v>8571</v>
      </c>
      <c r="Q4277">
        <v>1</v>
      </c>
      <c r="R4277" s="4">
        <f t="shared" si="396"/>
        <v>81.865564000000006</v>
      </c>
      <c r="S4277">
        <f t="shared" si="397"/>
        <v>19.5</v>
      </c>
      <c r="T4277">
        <f t="shared" si="398"/>
        <v>920750000</v>
      </c>
      <c r="U4277">
        <f t="shared" si="399"/>
        <v>4.8166996739609136</v>
      </c>
      <c r="V4277">
        <f>W4277+(constants!$B$1*(50-FLOOR(L4277,1)))</f>
        <v>30.702737206169143</v>
      </c>
      <c r="W4277">
        <f t="shared" si="400"/>
        <v>30.577691172747429</v>
      </c>
      <c r="X4277">
        <f>constants!$B$2*constants!$B$3^2/(Y4277*Z4277^4)</f>
        <v>1142270.9111462764</v>
      </c>
      <c r="Y4277">
        <f t="shared" si="401"/>
        <v>6.3095734448019216E-3</v>
      </c>
      <c r="Z4277">
        <f>constants!$B$4/T4277</f>
        <v>0.32559593592180286</v>
      </c>
    </row>
    <row r="4278" spans="1:26" x14ac:dyDescent="0.3">
      <c r="A4278">
        <v>4278</v>
      </c>
      <c r="B4278" s="1">
        <v>45208.674305555556</v>
      </c>
      <c r="C4278">
        <v>81890299</v>
      </c>
      <c r="D4278" s="3" t="s">
        <v>8573</v>
      </c>
      <c r="E4278" t="s">
        <v>8574</v>
      </c>
      <c r="F4278">
        <v>-37</v>
      </c>
      <c r="G4278" t="s">
        <v>22</v>
      </c>
      <c r="H4278">
        <v>468</v>
      </c>
      <c r="I4278">
        <v>1844</v>
      </c>
      <c r="J4278">
        <v>1</v>
      </c>
      <c r="K4278">
        <v>1</v>
      </c>
      <c r="L4278">
        <v>37</v>
      </c>
      <c r="M4278">
        <v>1</v>
      </c>
      <c r="N4278">
        <v>0</v>
      </c>
      <c r="O4278">
        <v>1</v>
      </c>
      <c r="P4278" s="2" t="s">
        <v>8573</v>
      </c>
      <c r="Q4278">
        <v>1</v>
      </c>
      <c r="R4278" s="4">
        <f t="shared" si="396"/>
        <v>81.890298999999999</v>
      </c>
      <c r="S4278">
        <f t="shared" si="397"/>
        <v>29.25</v>
      </c>
      <c r="T4278">
        <f t="shared" si="398"/>
        <v>920750000</v>
      </c>
      <c r="U4278">
        <f t="shared" si="399"/>
        <v>2.8286605728611223</v>
      </c>
      <c r="V4278">
        <f>W4278+(constants!$B$1*(50-FLOOR(L4278,1)))</f>
        <v>15.702737206169141</v>
      </c>
      <c r="W4278">
        <f t="shared" si="400"/>
        <v>15.577691172747429</v>
      </c>
      <c r="X4278">
        <f>constants!$B$2*constants!$B$3^2/(Y4278*Z4278^4)</f>
        <v>36121.777841780502</v>
      </c>
      <c r="Y4278">
        <f t="shared" si="401"/>
        <v>0.19952623149688758</v>
      </c>
      <c r="Z4278">
        <f>constants!$B$4/T4278</f>
        <v>0.32559593592180286</v>
      </c>
    </row>
    <row r="4279" spans="1:26" x14ac:dyDescent="0.3">
      <c r="A4279">
        <v>4279</v>
      </c>
      <c r="B4279" s="1">
        <v>45208.674305555556</v>
      </c>
      <c r="C4279">
        <v>81909063</v>
      </c>
      <c r="D4279" s="3" t="s">
        <v>8575</v>
      </c>
      <c r="E4279" t="s">
        <v>8576</v>
      </c>
      <c r="F4279">
        <v>-38</v>
      </c>
      <c r="G4279" t="s">
        <v>22</v>
      </c>
      <c r="H4279">
        <v>-195</v>
      </c>
      <c r="I4279">
        <v>124</v>
      </c>
      <c r="J4279">
        <v>1</v>
      </c>
      <c r="K4279">
        <v>1</v>
      </c>
      <c r="L4279">
        <v>38</v>
      </c>
      <c r="M4279">
        <v>1</v>
      </c>
      <c r="N4279">
        <v>0</v>
      </c>
      <c r="O4279">
        <v>1</v>
      </c>
      <c r="P4279" s="2" t="s">
        <v>8575</v>
      </c>
      <c r="Q4279">
        <v>1</v>
      </c>
      <c r="R4279" s="4">
        <f t="shared" si="396"/>
        <v>81.909063000000003</v>
      </c>
      <c r="S4279">
        <f t="shared" si="397"/>
        <v>-12.1875</v>
      </c>
      <c r="T4279">
        <f t="shared" si="398"/>
        <v>921250000</v>
      </c>
      <c r="U4279">
        <f t="shared" si="399"/>
        <v>0.1902136176978195</v>
      </c>
      <c r="V4279">
        <f>W4279+(constants!$B$1*(50-FLOOR(L4279,1)))</f>
        <v>16.702549214127604</v>
      </c>
      <c r="W4279">
        <f t="shared" si="400"/>
        <v>16.587122106353714</v>
      </c>
      <c r="X4279">
        <f>constants!$B$2*constants!$B$3^2/(Y4279*Z4279^4)</f>
        <v>45573.481886098081</v>
      </c>
      <c r="Y4279">
        <f t="shared" si="401"/>
        <v>0.1584893192461112</v>
      </c>
      <c r="Z4279">
        <f>constants!$B$4/T4279</f>
        <v>0.32541922170963367</v>
      </c>
    </row>
    <row r="4280" spans="1:26" x14ac:dyDescent="0.3">
      <c r="A4280">
        <v>4280</v>
      </c>
      <c r="B4280" s="1">
        <v>45208.674305555556</v>
      </c>
      <c r="C4280">
        <v>81921251</v>
      </c>
      <c r="D4280" s="3" t="s">
        <v>8577</v>
      </c>
      <c r="E4280" t="s">
        <v>8578</v>
      </c>
      <c r="F4280">
        <v>-38</v>
      </c>
      <c r="G4280" t="s">
        <v>22</v>
      </c>
      <c r="H4280">
        <v>312</v>
      </c>
      <c r="I4280">
        <v>104</v>
      </c>
      <c r="J4280">
        <v>1</v>
      </c>
      <c r="K4280">
        <v>1</v>
      </c>
      <c r="L4280">
        <v>38</v>
      </c>
      <c r="M4280">
        <v>1</v>
      </c>
      <c r="N4280">
        <v>0</v>
      </c>
      <c r="O4280">
        <v>1</v>
      </c>
      <c r="P4280" s="2" t="s">
        <v>8577</v>
      </c>
      <c r="Q4280">
        <v>1</v>
      </c>
      <c r="R4280" s="4">
        <f t="shared" si="396"/>
        <v>81.921250999999998</v>
      </c>
      <c r="S4280">
        <f t="shared" si="397"/>
        <v>19.5</v>
      </c>
      <c r="T4280">
        <f t="shared" si="398"/>
        <v>921250000</v>
      </c>
      <c r="U4280">
        <f t="shared" si="399"/>
        <v>0.1595340019401067</v>
      </c>
      <c r="V4280">
        <f>W4280+(constants!$B$1*(50-FLOOR(L4280,1)))</f>
        <v>16.702549214127604</v>
      </c>
      <c r="W4280">
        <f t="shared" si="400"/>
        <v>16.587122106353714</v>
      </c>
      <c r="X4280">
        <f>constants!$B$2*constants!$B$3^2/(Y4280*Z4280^4)</f>
        <v>45573.481886098081</v>
      </c>
      <c r="Y4280">
        <f t="shared" si="401"/>
        <v>0.1584893192461112</v>
      </c>
      <c r="Z4280">
        <f>constants!$B$4/T4280</f>
        <v>0.32541922170963367</v>
      </c>
    </row>
    <row r="4281" spans="1:26" x14ac:dyDescent="0.3">
      <c r="A4281">
        <v>4281</v>
      </c>
      <c r="B4281" s="1">
        <v>45208.674305555556</v>
      </c>
      <c r="C4281">
        <v>81940130</v>
      </c>
      <c r="D4281" s="3" t="s">
        <v>8579</v>
      </c>
      <c r="E4281" t="s">
        <v>8580</v>
      </c>
      <c r="F4281">
        <v>-54</v>
      </c>
      <c r="G4281" t="s">
        <v>19</v>
      </c>
      <c r="H4281">
        <v>2539</v>
      </c>
      <c r="I4281">
        <v>2368</v>
      </c>
      <c r="J4281">
        <v>1</v>
      </c>
      <c r="K4281">
        <v>1</v>
      </c>
      <c r="L4281">
        <v>38</v>
      </c>
      <c r="M4281">
        <v>1</v>
      </c>
      <c r="N4281">
        <v>0</v>
      </c>
      <c r="O4281">
        <v>1</v>
      </c>
      <c r="P4281" s="2" t="s">
        <v>8579</v>
      </c>
      <c r="Q4281">
        <v>1</v>
      </c>
      <c r="R4281" s="4">
        <f t="shared" si="396"/>
        <v>81.940129999999996</v>
      </c>
      <c r="S4281">
        <f t="shared" si="397"/>
        <v>158.6875</v>
      </c>
      <c r="T4281">
        <f t="shared" si="398"/>
        <v>921250000</v>
      </c>
      <c r="U4281">
        <f t="shared" si="399"/>
        <v>3.6324665057131984</v>
      </c>
      <c r="V4281">
        <f>W4281+(constants!$B$1*(50-FLOOR(L4281,1)))</f>
        <v>32.702549214127608</v>
      </c>
      <c r="W4281">
        <f t="shared" si="400"/>
        <v>32.587122106353718</v>
      </c>
      <c r="X4281">
        <f>constants!$B$2*constants!$B$3^2/(Y4281*Z4281^4)</f>
        <v>1814312.992594558</v>
      </c>
      <c r="Y4281">
        <f t="shared" si="401"/>
        <v>3.9810717055349656E-3</v>
      </c>
      <c r="Z4281">
        <f>constants!$B$4/T4281</f>
        <v>0.32541922170963367</v>
      </c>
    </row>
    <row r="4282" spans="1:26" x14ac:dyDescent="0.3">
      <c r="A4282">
        <v>4282</v>
      </c>
      <c r="B4282" s="1">
        <v>45208.674305555556</v>
      </c>
      <c r="C4282">
        <v>81952881</v>
      </c>
      <c r="D4282" s="3" t="s">
        <v>8581</v>
      </c>
      <c r="E4282" t="s">
        <v>8582</v>
      </c>
      <c r="F4282">
        <v>-53</v>
      </c>
      <c r="G4282" t="s">
        <v>19</v>
      </c>
      <c r="H4282">
        <v>-585</v>
      </c>
      <c r="I4282">
        <v>2588</v>
      </c>
      <c r="J4282">
        <v>1</v>
      </c>
      <c r="K4282">
        <v>1</v>
      </c>
      <c r="L4282">
        <v>38</v>
      </c>
      <c r="M4282">
        <v>1</v>
      </c>
      <c r="N4282">
        <v>0</v>
      </c>
      <c r="O4282">
        <v>1</v>
      </c>
      <c r="P4282" s="2" t="s">
        <v>8581</v>
      </c>
      <c r="Q4282">
        <v>1</v>
      </c>
      <c r="R4282" s="4">
        <f t="shared" si="396"/>
        <v>81.952881000000005</v>
      </c>
      <c r="S4282">
        <f t="shared" si="397"/>
        <v>-36.5625</v>
      </c>
      <c r="T4282">
        <f t="shared" si="398"/>
        <v>921250000</v>
      </c>
      <c r="U4282">
        <f t="shared" si="399"/>
        <v>3.9699422790480394</v>
      </c>
      <c r="V4282">
        <f>W4282+(constants!$B$1*(50-FLOOR(L4282,1)))</f>
        <v>31.702549214127604</v>
      </c>
      <c r="W4282">
        <f t="shared" si="400"/>
        <v>31.587122106353714</v>
      </c>
      <c r="X4282">
        <f>constants!$B$2*constants!$B$3^2/(Y4282*Z4282^4)</f>
        <v>1441160.0366449622</v>
      </c>
      <c r="Y4282">
        <f t="shared" si="401"/>
        <v>5.0118723362727194E-3</v>
      </c>
      <c r="Z4282">
        <f>constants!$B$4/T4282</f>
        <v>0.32541922170963367</v>
      </c>
    </row>
    <row r="4283" spans="1:26" x14ac:dyDescent="0.3">
      <c r="A4283">
        <v>4283</v>
      </c>
      <c r="B4283" s="1">
        <v>45208.674305555556</v>
      </c>
      <c r="C4283">
        <v>81965590</v>
      </c>
      <c r="D4283" s="3" t="s">
        <v>8583</v>
      </c>
      <c r="E4283" t="s">
        <v>8584</v>
      </c>
      <c r="F4283">
        <v>-53</v>
      </c>
      <c r="G4283" t="s">
        <v>19</v>
      </c>
      <c r="H4283">
        <v>-156</v>
      </c>
      <c r="I4283">
        <v>2536</v>
      </c>
      <c r="J4283">
        <v>1</v>
      </c>
      <c r="K4283">
        <v>1</v>
      </c>
      <c r="L4283">
        <v>38</v>
      </c>
      <c r="M4283">
        <v>1</v>
      </c>
      <c r="N4283">
        <v>0</v>
      </c>
      <c r="O4283">
        <v>1</v>
      </c>
      <c r="P4283" s="2" t="s">
        <v>8583</v>
      </c>
      <c r="Q4283">
        <v>1</v>
      </c>
      <c r="R4283" s="4">
        <f t="shared" si="396"/>
        <v>81.965590000000006</v>
      </c>
      <c r="S4283">
        <f t="shared" si="397"/>
        <v>-9.75</v>
      </c>
      <c r="T4283">
        <f t="shared" si="398"/>
        <v>921250000</v>
      </c>
      <c r="U4283">
        <f t="shared" si="399"/>
        <v>3.8901752780779861</v>
      </c>
      <c r="V4283">
        <f>W4283+(constants!$B$1*(50-FLOOR(L4283,1)))</f>
        <v>31.702549214127604</v>
      </c>
      <c r="W4283">
        <f t="shared" si="400"/>
        <v>31.587122106353714</v>
      </c>
      <c r="X4283">
        <f>constants!$B$2*constants!$B$3^2/(Y4283*Z4283^4)</f>
        <v>1441160.0366449622</v>
      </c>
      <c r="Y4283">
        <f t="shared" si="401"/>
        <v>5.0118723362727194E-3</v>
      </c>
      <c r="Z4283">
        <f>constants!$B$4/T4283</f>
        <v>0.32541922170963367</v>
      </c>
    </row>
    <row r="4284" spans="1:26" x14ac:dyDescent="0.3">
      <c r="A4284">
        <v>4284</v>
      </c>
      <c r="B4284" s="1">
        <v>45208.674305555556</v>
      </c>
      <c r="C4284">
        <v>81977394</v>
      </c>
      <c r="D4284" s="3" t="s">
        <v>8585</v>
      </c>
      <c r="E4284" t="s">
        <v>8586</v>
      </c>
      <c r="F4284">
        <v>-38</v>
      </c>
      <c r="G4284" t="s">
        <v>22</v>
      </c>
      <c r="H4284">
        <v>-117</v>
      </c>
      <c r="I4284">
        <v>124</v>
      </c>
      <c r="J4284">
        <v>1</v>
      </c>
      <c r="K4284">
        <v>1</v>
      </c>
      <c r="L4284">
        <v>38</v>
      </c>
      <c r="M4284">
        <v>1</v>
      </c>
      <c r="N4284">
        <v>0</v>
      </c>
      <c r="O4284">
        <v>1</v>
      </c>
      <c r="P4284" s="2" t="s">
        <v>8585</v>
      </c>
      <c r="Q4284">
        <v>1</v>
      </c>
      <c r="R4284" s="4">
        <f t="shared" si="396"/>
        <v>81.977394000000004</v>
      </c>
      <c r="S4284">
        <f t="shared" si="397"/>
        <v>-7.3125</v>
      </c>
      <c r="T4284">
        <f t="shared" si="398"/>
        <v>921250000</v>
      </c>
      <c r="U4284">
        <f t="shared" si="399"/>
        <v>0.1902136176978195</v>
      </c>
      <c r="V4284">
        <f>W4284+(constants!$B$1*(50-FLOOR(L4284,1)))</f>
        <v>16.702549214127604</v>
      </c>
      <c r="W4284">
        <f t="shared" si="400"/>
        <v>16.587122106353714</v>
      </c>
      <c r="X4284">
        <f>constants!$B$2*constants!$B$3^2/(Y4284*Z4284^4)</f>
        <v>45573.481886098081</v>
      </c>
      <c r="Y4284">
        <f t="shared" si="401"/>
        <v>0.1584893192461112</v>
      </c>
      <c r="Z4284">
        <f>constants!$B$4/T4284</f>
        <v>0.32541922170963367</v>
      </c>
    </row>
    <row r="4285" spans="1:26" x14ac:dyDescent="0.3">
      <c r="A4285">
        <v>4285</v>
      </c>
      <c r="B4285" s="1">
        <v>45208.674305555556</v>
      </c>
      <c r="C4285">
        <v>81989997</v>
      </c>
      <c r="D4285" s="3" t="s">
        <v>8587</v>
      </c>
      <c r="E4285" t="s">
        <v>8588</v>
      </c>
      <c r="F4285">
        <v>-57</v>
      </c>
      <c r="G4285" t="s">
        <v>50</v>
      </c>
      <c r="H4285">
        <v>-39</v>
      </c>
      <c r="I4285">
        <v>188</v>
      </c>
      <c r="J4285">
        <v>1</v>
      </c>
      <c r="K4285">
        <v>1</v>
      </c>
      <c r="L4285">
        <v>38</v>
      </c>
      <c r="M4285">
        <v>1</v>
      </c>
      <c r="N4285">
        <v>0</v>
      </c>
      <c r="O4285">
        <v>1</v>
      </c>
      <c r="P4285" s="2" t="s">
        <v>8587</v>
      </c>
      <c r="Q4285">
        <v>1</v>
      </c>
      <c r="R4285" s="4">
        <f t="shared" si="396"/>
        <v>81.989997000000002</v>
      </c>
      <c r="S4285">
        <f t="shared" si="397"/>
        <v>-2.4375</v>
      </c>
      <c r="T4285">
        <f t="shared" si="398"/>
        <v>921250000</v>
      </c>
      <c r="U4285">
        <f t="shared" si="399"/>
        <v>0.28838838812250056</v>
      </c>
      <c r="V4285">
        <f>W4285+(constants!$B$1*(50-FLOOR(L4285,1)))</f>
        <v>35.702549214127608</v>
      </c>
      <c r="W4285">
        <f t="shared" si="400"/>
        <v>35.587122106353718</v>
      </c>
      <c r="X4285">
        <f>constants!$B$2*constants!$B$3^2/(Y4285*Z4285^4)</f>
        <v>3620030.3416823358</v>
      </c>
      <c r="Y4285">
        <f t="shared" si="401"/>
        <v>1.995262314968875E-3</v>
      </c>
      <c r="Z4285">
        <f>constants!$B$4/T4285</f>
        <v>0.32541922170963367</v>
      </c>
    </row>
    <row r="4286" spans="1:26" x14ac:dyDescent="0.3">
      <c r="A4286">
        <v>4286</v>
      </c>
      <c r="B4286" s="1">
        <v>45208.674305555556</v>
      </c>
      <c r="C4286">
        <v>82010127</v>
      </c>
      <c r="D4286" s="3" t="s">
        <v>8589</v>
      </c>
      <c r="E4286" t="s">
        <v>8590</v>
      </c>
      <c r="F4286">
        <v>-56</v>
      </c>
      <c r="G4286" t="s">
        <v>50</v>
      </c>
      <c r="H4286">
        <v>-1562</v>
      </c>
      <c r="I4286">
        <v>84</v>
      </c>
      <c r="J4286">
        <v>1</v>
      </c>
      <c r="K4286">
        <v>1</v>
      </c>
      <c r="L4286">
        <v>38</v>
      </c>
      <c r="M4286">
        <v>1</v>
      </c>
      <c r="N4286">
        <v>0</v>
      </c>
      <c r="O4286">
        <v>1</v>
      </c>
      <c r="P4286" s="2" t="s">
        <v>8589</v>
      </c>
      <c r="Q4286">
        <v>1</v>
      </c>
      <c r="R4286" s="4">
        <f t="shared" si="396"/>
        <v>82.010126999999997</v>
      </c>
      <c r="S4286">
        <f t="shared" si="397"/>
        <v>-97.625</v>
      </c>
      <c r="T4286">
        <f t="shared" si="398"/>
        <v>921250000</v>
      </c>
      <c r="U4286">
        <f t="shared" si="399"/>
        <v>0.12885438618239387</v>
      </c>
      <c r="V4286">
        <f>W4286+(constants!$B$1*(50-FLOOR(L4286,1)))</f>
        <v>34.702549214127593</v>
      </c>
      <c r="W4286">
        <f t="shared" si="400"/>
        <v>34.587122106353704</v>
      </c>
      <c r="X4286">
        <f>constants!$B$2*constants!$B$3^2/(Y4286*Z4286^4)</f>
        <v>2875492.3109568604</v>
      </c>
      <c r="Y4286">
        <f t="shared" si="401"/>
        <v>2.5118864315095807E-3</v>
      </c>
      <c r="Z4286">
        <f>constants!$B$4/T4286</f>
        <v>0.32541922170963367</v>
      </c>
    </row>
    <row r="4287" spans="1:26" x14ac:dyDescent="0.3">
      <c r="A4287">
        <v>4287</v>
      </c>
      <c r="B4287" s="1">
        <v>45208.674305555556</v>
      </c>
      <c r="C4287">
        <v>82030127</v>
      </c>
      <c r="D4287" s="3" t="s">
        <v>8591</v>
      </c>
      <c r="E4287" t="s">
        <v>8592</v>
      </c>
      <c r="F4287">
        <v>-38</v>
      </c>
      <c r="G4287" t="s">
        <v>22</v>
      </c>
      <c r="H4287">
        <v>0</v>
      </c>
      <c r="I4287">
        <v>104</v>
      </c>
      <c r="J4287">
        <v>1</v>
      </c>
      <c r="K4287">
        <v>1</v>
      </c>
      <c r="L4287">
        <v>38</v>
      </c>
      <c r="M4287">
        <v>1</v>
      </c>
      <c r="N4287">
        <v>0</v>
      </c>
      <c r="O4287">
        <v>1</v>
      </c>
      <c r="P4287" s="2" t="s">
        <v>8591</v>
      </c>
      <c r="Q4287">
        <v>1</v>
      </c>
      <c r="R4287" s="4">
        <f t="shared" si="396"/>
        <v>82.030126999999993</v>
      </c>
      <c r="S4287">
        <f t="shared" si="397"/>
        <v>0</v>
      </c>
      <c r="T4287">
        <f t="shared" si="398"/>
        <v>921250000</v>
      </c>
      <c r="U4287">
        <f t="shared" si="399"/>
        <v>0.1595340019401067</v>
      </c>
      <c r="V4287">
        <f>W4287+(constants!$B$1*(50-FLOOR(L4287,1)))</f>
        <v>16.702549214127604</v>
      </c>
      <c r="W4287">
        <f t="shared" si="400"/>
        <v>16.587122106353714</v>
      </c>
      <c r="X4287">
        <f>constants!$B$2*constants!$B$3^2/(Y4287*Z4287^4)</f>
        <v>45573.481886098081</v>
      </c>
      <c r="Y4287">
        <f t="shared" si="401"/>
        <v>0.1584893192461112</v>
      </c>
      <c r="Z4287">
        <f>constants!$B$4/T4287</f>
        <v>0.32541922170963367</v>
      </c>
    </row>
    <row r="4288" spans="1:26" x14ac:dyDescent="0.3">
      <c r="A4288">
        <v>4288</v>
      </c>
      <c r="B4288" s="1">
        <v>45208.674305555556</v>
      </c>
      <c r="C4288">
        <v>82042983</v>
      </c>
      <c r="D4288" s="3" t="s">
        <v>8593</v>
      </c>
      <c r="E4288" t="s">
        <v>8594</v>
      </c>
      <c r="F4288">
        <v>-38</v>
      </c>
      <c r="G4288" t="s">
        <v>22</v>
      </c>
      <c r="H4288">
        <v>39</v>
      </c>
      <c r="I4288">
        <v>108</v>
      </c>
      <c r="J4288">
        <v>1</v>
      </c>
      <c r="K4288">
        <v>1</v>
      </c>
      <c r="L4288">
        <v>38</v>
      </c>
      <c r="M4288">
        <v>1</v>
      </c>
      <c r="N4288">
        <v>0</v>
      </c>
      <c r="O4288">
        <v>1</v>
      </c>
      <c r="P4288" s="2" t="s">
        <v>8593</v>
      </c>
      <c r="Q4288">
        <v>1</v>
      </c>
      <c r="R4288" s="4">
        <f t="shared" si="396"/>
        <v>82.042983000000007</v>
      </c>
      <c r="S4288">
        <f t="shared" si="397"/>
        <v>2.4375</v>
      </c>
      <c r="T4288">
        <f t="shared" si="398"/>
        <v>921250000</v>
      </c>
      <c r="U4288">
        <f t="shared" si="399"/>
        <v>0.16566992509164924</v>
      </c>
      <c r="V4288">
        <f>W4288+(constants!$B$1*(50-FLOOR(L4288,1)))</f>
        <v>16.702549214127604</v>
      </c>
      <c r="W4288">
        <f t="shared" si="400"/>
        <v>16.587122106353714</v>
      </c>
      <c r="X4288">
        <f>constants!$B$2*constants!$B$3^2/(Y4288*Z4288^4)</f>
        <v>45573.481886098081</v>
      </c>
      <c r="Y4288">
        <f t="shared" si="401"/>
        <v>0.1584893192461112</v>
      </c>
      <c r="Z4288">
        <f>constants!$B$4/T4288</f>
        <v>0.32541922170963367</v>
      </c>
    </row>
    <row r="4289" spans="1:26" x14ac:dyDescent="0.3">
      <c r="A4289">
        <v>4289</v>
      </c>
      <c r="B4289" s="1">
        <v>45208.674305555556</v>
      </c>
      <c r="C4289">
        <v>82070586</v>
      </c>
      <c r="D4289" s="3" t="s">
        <v>8595</v>
      </c>
      <c r="E4289" t="s">
        <v>8596</v>
      </c>
      <c r="F4289">
        <v>-38</v>
      </c>
      <c r="G4289" t="s">
        <v>22</v>
      </c>
      <c r="H4289">
        <v>-156</v>
      </c>
      <c r="I4289">
        <v>124</v>
      </c>
      <c r="J4289">
        <v>1</v>
      </c>
      <c r="K4289">
        <v>1</v>
      </c>
      <c r="L4289">
        <v>38</v>
      </c>
      <c r="M4289">
        <v>1</v>
      </c>
      <c r="N4289">
        <v>0</v>
      </c>
      <c r="O4289">
        <v>1</v>
      </c>
      <c r="P4289" s="2" t="s">
        <v>8595</v>
      </c>
      <c r="Q4289">
        <v>1</v>
      </c>
      <c r="R4289" s="4">
        <f t="shared" si="396"/>
        <v>82.070586000000006</v>
      </c>
      <c r="S4289">
        <f t="shared" si="397"/>
        <v>-9.75</v>
      </c>
      <c r="T4289">
        <f t="shared" si="398"/>
        <v>921250000</v>
      </c>
      <c r="U4289">
        <f t="shared" si="399"/>
        <v>0.1902136176978195</v>
      </c>
      <c r="V4289">
        <f>W4289+(constants!$B$1*(50-FLOOR(L4289,1)))</f>
        <v>16.702549214127604</v>
      </c>
      <c r="W4289">
        <f t="shared" si="400"/>
        <v>16.587122106353714</v>
      </c>
      <c r="X4289">
        <f>constants!$B$2*constants!$B$3^2/(Y4289*Z4289^4)</f>
        <v>45573.481886098081</v>
      </c>
      <c r="Y4289">
        <f t="shared" si="401"/>
        <v>0.1584893192461112</v>
      </c>
      <c r="Z4289">
        <f>constants!$B$4/T4289</f>
        <v>0.32541922170963367</v>
      </c>
    </row>
    <row r="4290" spans="1:26" x14ac:dyDescent="0.3">
      <c r="A4290">
        <v>4290</v>
      </c>
      <c r="B4290" s="1">
        <v>45208.674305555556</v>
      </c>
      <c r="C4290">
        <v>82090110</v>
      </c>
      <c r="D4290" s="3" t="s">
        <v>8597</v>
      </c>
      <c r="E4290" t="s">
        <v>8598</v>
      </c>
      <c r="F4290">
        <v>-53</v>
      </c>
      <c r="G4290" t="s">
        <v>19</v>
      </c>
      <c r="H4290">
        <v>-3203</v>
      </c>
      <c r="I4290">
        <v>2704</v>
      </c>
      <c r="J4290">
        <v>1</v>
      </c>
      <c r="K4290">
        <v>1</v>
      </c>
      <c r="L4290">
        <v>38</v>
      </c>
      <c r="M4290">
        <v>1</v>
      </c>
      <c r="N4290">
        <v>0</v>
      </c>
      <c r="O4290">
        <v>1</v>
      </c>
      <c r="P4290" s="2" t="s">
        <v>8597</v>
      </c>
      <c r="Q4290">
        <v>1</v>
      </c>
      <c r="R4290" s="4">
        <f t="shared" si="396"/>
        <v>82.090109999999996</v>
      </c>
      <c r="S4290">
        <f t="shared" si="397"/>
        <v>-200.1875</v>
      </c>
      <c r="T4290">
        <f t="shared" si="398"/>
        <v>921250000</v>
      </c>
      <c r="U4290">
        <f t="shared" si="399"/>
        <v>4.1478840504427739</v>
      </c>
      <c r="V4290">
        <f>W4290+(constants!$B$1*(50-FLOOR(L4290,1)))</f>
        <v>31.702549214127604</v>
      </c>
      <c r="W4290">
        <f t="shared" si="400"/>
        <v>31.587122106353714</v>
      </c>
      <c r="X4290">
        <f>constants!$B$2*constants!$B$3^2/(Y4290*Z4290^4)</f>
        <v>1441160.0366449622</v>
      </c>
      <c r="Y4290">
        <f t="shared" si="401"/>
        <v>5.0118723362727194E-3</v>
      </c>
      <c r="Z4290">
        <f>constants!$B$4/T4290</f>
        <v>0.32541922170963367</v>
      </c>
    </row>
    <row r="4291" spans="1:26" x14ac:dyDescent="0.3">
      <c r="A4291">
        <v>4291</v>
      </c>
      <c r="B4291" s="1">
        <v>45208.674305555556</v>
      </c>
      <c r="C4291">
        <v>82116327</v>
      </c>
      <c r="D4291" s="3" t="s">
        <v>8599</v>
      </c>
      <c r="E4291" t="s">
        <v>8600</v>
      </c>
      <c r="F4291">
        <v>-54</v>
      </c>
      <c r="G4291" t="s">
        <v>50</v>
      </c>
      <c r="H4291">
        <v>1757</v>
      </c>
      <c r="I4291">
        <v>3820</v>
      </c>
      <c r="J4291">
        <v>1</v>
      </c>
      <c r="K4291">
        <v>1</v>
      </c>
      <c r="L4291">
        <v>39</v>
      </c>
      <c r="M4291">
        <v>1</v>
      </c>
      <c r="N4291">
        <v>0</v>
      </c>
      <c r="O4291">
        <v>1</v>
      </c>
      <c r="P4291" s="2" t="s">
        <v>8599</v>
      </c>
      <c r="Q4291">
        <v>1</v>
      </c>
      <c r="R4291" s="4">
        <f t="shared" ref="R4291:R4354" si="402">C4291/10^6</f>
        <v>82.116326999999998</v>
      </c>
      <c r="S4291">
        <f t="shared" ref="S4291:S4354" si="403">H4291/16</f>
        <v>109.8125</v>
      </c>
      <c r="T4291">
        <f t="shared" ref="T4291:T4354" si="404">IF(OR(L4291&lt;1,L4291&gt;50),-1,10^6*(902.75+(L4291-1)/2))</f>
        <v>921750000</v>
      </c>
      <c r="U4291">
        <f t="shared" ref="U4291:U4354" si="405">I4291*PI()/2048</f>
        <v>5.8598066097231492</v>
      </c>
      <c r="V4291">
        <f>W4291+(constants!$B$1*(50-FLOOR(L4291,1)))</f>
        <v>32.702356104921634</v>
      </c>
      <c r="W4291">
        <f t="shared" ref="W4291:W4354" si="406">10*LOG10(X4291/1000)</f>
        <v>32.596547922795565</v>
      </c>
      <c r="X4291">
        <f>constants!$B$2*constants!$B$3^2/(Y4291*Z4291^4)</f>
        <v>1818255.0074216842</v>
      </c>
      <c r="Y4291">
        <f t="shared" ref="Y4291:Y4354" si="407">1000*10^(F4291/10)</f>
        <v>3.9810717055349656E-3</v>
      </c>
      <c r="Z4291">
        <f>constants!$B$4/T4291</f>
        <v>0.32524269921345267</v>
      </c>
    </row>
    <row r="4292" spans="1:26" x14ac:dyDescent="0.3">
      <c r="A4292">
        <v>4292</v>
      </c>
      <c r="B4292" s="1">
        <v>45208.674305555556</v>
      </c>
      <c r="C4292">
        <v>82140574</v>
      </c>
      <c r="D4292" s="3" t="s">
        <v>8601</v>
      </c>
      <c r="E4292" t="s">
        <v>8602</v>
      </c>
      <c r="F4292">
        <v>-38</v>
      </c>
      <c r="G4292" t="s">
        <v>22</v>
      </c>
      <c r="H4292">
        <v>195</v>
      </c>
      <c r="I4292">
        <v>3388</v>
      </c>
      <c r="J4292">
        <v>1</v>
      </c>
      <c r="K4292">
        <v>1</v>
      </c>
      <c r="L4292">
        <v>39</v>
      </c>
      <c r="M4292">
        <v>1</v>
      </c>
      <c r="N4292">
        <v>0</v>
      </c>
      <c r="O4292">
        <v>1</v>
      </c>
      <c r="P4292" s="2" t="s">
        <v>8601</v>
      </c>
      <c r="Q4292">
        <v>1</v>
      </c>
      <c r="R4292" s="4">
        <f t="shared" si="402"/>
        <v>82.140574000000001</v>
      </c>
      <c r="S4292">
        <f t="shared" si="403"/>
        <v>12.1875</v>
      </c>
      <c r="T4292">
        <f t="shared" si="404"/>
        <v>921750000</v>
      </c>
      <c r="U4292">
        <f t="shared" si="405"/>
        <v>5.1971269093565526</v>
      </c>
      <c r="V4292">
        <f>W4292+(constants!$B$1*(50-FLOOR(L4292,1)))</f>
        <v>16.70235610492163</v>
      </c>
      <c r="W4292">
        <f t="shared" si="406"/>
        <v>16.596547922795565</v>
      </c>
      <c r="X4292">
        <f>constants!$B$2*constants!$B$3^2/(Y4292*Z4292^4)</f>
        <v>45672.500821668757</v>
      </c>
      <c r="Y4292">
        <f t="shared" si="407"/>
        <v>0.1584893192461112</v>
      </c>
      <c r="Z4292">
        <f>constants!$B$4/T4292</f>
        <v>0.32524269921345267</v>
      </c>
    </row>
    <row r="4293" spans="1:26" x14ac:dyDescent="0.3">
      <c r="A4293">
        <v>4293</v>
      </c>
      <c r="B4293" s="1">
        <v>45208.674305555556</v>
      </c>
      <c r="C4293">
        <v>82160093</v>
      </c>
      <c r="D4293" s="3" t="s">
        <v>8603</v>
      </c>
      <c r="E4293" t="s">
        <v>8604</v>
      </c>
      <c r="F4293">
        <v>-57</v>
      </c>
      <c r="G4293" t="s">
        <v>25</v>
      </c>
      <c r="H4293">
        <v>-351</v>
      </c>
      <c r="I4293">
        <v>1180</v>
      </c>
      <c r="J4293">
        <v>1</v>
      </c>
      <c r="K4293">
        <v>1</v>
      </c>
      <c r="L4293">
        <v>39</v>
      </c>
      <c r="M4293">
        <v>1</v>
      </c>
      <c r="N4293">
        <v>0</v>
      </c>
      <c r="O4293">
        <v>1</v>
      </c>
      <c r="P4293" s="2" t="s">
        <v>8603</v>
      </c>
      <c r="Q4293">
        <v>1</v>
      </c>
      <c r="R4293" s="4">
        <f t="shared" si="402"/>
        <v>82.160093000000003</v>
      </c>
      <c r="S4293">
        <f t="shared" si="403"/>
        <v>-21.9375</v>
      </c>
      <c r="T4293">
        <f t="shared" si="404"/>
        <v>921750000</v>
      </c>
      <c r="U4293">
        <f t="shared" si="405"/>
        <v>1.8100973297050567</v>
      </c>
      <c r="V4293">
        <f>W4293+(constants!$B$1*(50-FLOOR(L4293,1)))</f>
        <v>35.702356104921641</v>
      </c>
      <c r="W4293">
        <f t="shared" si="406"/>
        <v>35.596547922795573</v>
      </c>
      <c r="X4293">
        <f>constants!$B$2*constants!$B$3^2/(Y4293*Z4293^4)</f>
        <v>3627895.6953119491</v>
      </c>
      <c r="Y4293">
        <f t="shared" si="407"/>
        <v>1.995262314968875E-3</v>
      </c>
      <c r="Z4293">
        <f>constants!$B$4/T4293</f>
        <v>0.32524269921345267</v>
      </c>
    </row>
    <row r="4294" spans="1:26" x14ac:dyDescent="0.3">
      <c r="A4294">
        <v>4294</v>
      </c>
      <c r="B4294" s="1">
        <v>45208.674305555556</v>
      </c>
      <c r="C4294">
        <v>82173436</v>
      </c>
      <c r="D4294" s="3" t="s">
        <v>8605</v>
      </c>
      <c r="E4294" t="s">
        <v>8606</v>
      </c>
      <c r="F4294">
        <v>-52</v>
      </c>
      <c r="G4294" t="s">
        <v>19</v>
      </c>
      <c r="H4294">
        <v>1738</v>
      </c>
      <c r="I4294">
        <v>1528</v>
      </c>
      <c r="J4294">
        <v>1</v>
      </c>
      <c r="K4294">
        <v>1</v>
      </c>
      <c r="L4294">
        <v>39</v>
      </c>
      <c r="M4294">
        <v>1</v>
      </c>
      <c r="N4294">
        <v>0</v>
      </c>
      <c r="O4294">
        <v>1</v>
      </c>
      <c r="P4294" s="2" t="s">
        <v>8605</v>
      </c>
      <c r="Q4294">
        <v>1</v>
      </c>
      <c r="R4294" s="4">
        <f t="shared" si="402"/>
        <v>82.173435999999995</v>
      </c>
      <c r="S4294">
        <f t="shared" si="403"/>
        <v>108.625</v>
      </c>
      <c r="T4294">
        <f t="shared" si="404"/>
        <v>921750000</v>
      </c>
      <c r="U4294">
        <f t="shared" si="405"/>
        <v>2.3439226438892597</v>
      </c>
      <c r="V4294">
        <f>W4294+(constants!$B$1*(50-FLOOR(L4294,1)))</f>
        <v>30.70235610492163</v>
      </c>
      <c r="W4294">
        <f t="shared" si="406"/>
        <v>30.596547922795565</v>
      </c>
      <c r="X4294">
        <f>constants!$B$2*constants!$B$3^2/(Y4294*Z4294^4)</f>
        <v>1147241.3510705999</v>
      </c>
      <c r="Y4294">
        <f t="shared" si="407"/>
        <v>6.3095734448019216E-3</v>
      </c>
      <c r="Z4294">
        <f>constants!$B$4/T4294</f>
        <v>0.32524269921345267</v>
      </c>
    </row>
    <row r="4295" spans="1:26" x14ac:dyDescent="0.3">
      <c r="A4295">
        <v>4295</v>
      </c>
      <c r="B4295" s="1">
        <v>45208.674305555556</v>
      </c>
      <c r="C4295">
        <v>82185724</v>
      </c>
      <c r="D4295" s="3" t="s">
        <v>8607</v>
      </c>
      <c r="E4295" t="s">
        <v>8608</v>
      </c>
      <c r="F4295">
        <v>-53</v>
      </c>
      <c r="G4295" t="s">
        <v>19</v>
      </c>
      <c r="H4295">
        <v>1796</v>
      </c>
      <c r="I4295">
        <v>1592</v>
      </c>
      <c r="J4295">
        <v>1</v>
      </c>
      <c r="K4295">
        <v>1</v>
      </c>
      <c r="L4295">
        <v>39</v>
      </c>
      <c r="M4295">
        <v>1</v>
      </c>
      <c r="N4295">
        <v>0</v>
      </c>
      <c r="O4295">
        <v>1</v>
      </c>
      <c r="P4295" s="2" t="s">
        <v>8607</v>
      </c>
      <c r="Q4295">
        <v>1</v>
      </c>
      <c r="R4295" s="4">
        <f t="shared" si="402"/>
        <v>82.185723999999993</v>
      </c>
      <c r="S4295">
        <f t="shared" si="403"/>
        <v>112.25</v>
      </c>
      <c r="T4295">
        <f t="shared" si="404"/>
        <v>921750000</v>
      </c>
      <c r="U4295">
        <f t="shared" si="405"/>
        <v>2.4420974143139409</v>
      </c>
      <c r="V4295">
        <f>W4295+(constants!$B$1*(50-FLOOR(L4295,1)))</f>
        <v>31.70235610492163</v>
      </c>
      <c r="W4295">
        <f t="shared" si="406"/>
        <v>31.596547922795565</v>
      </c>
      <c r="X4295">
        <f>constants!$B$2*constants!$B$3^2/(Y4295*Z4295^4)</f>
        <v>1444291.2903238502</v>
      </c>
      <c r="Y4295">
        <f t="shared" si="407"/>
        <v>5.0118723362727194E-3</v>
      </c>
      <c r="Z4295">
        <f>constants!$B$4/T4295</f>
        <v>0.32524269921345267</v>
      </c>
    </row>
    <row r="4296" spans="1:26" x14ac:dyDescent="0.3">
      <c r="A4296">
        <v>4296</v>
      </c>
      <c r="B4296" s="1">
        <v>45208.674305555556</v>
      </c>
      <c r="C4296">
        <v>82210282</v>
      </c>
      <c r="D4296" s="3" t="s">
        <v>8609</v>
      </c>
      <c r="E4296" t="s">
        <v>8610</v>
      </c>
      <c r="F4296">
        <v>-38</v>
      </c>
      <c r="G4296" t="s">
        <v>22</v>
      </c>
      <c r="H4296">
        <v>156</v>
      </c>
      <c r="I4296">
        <v>3384</v>
      </c>
      <c r="J4296">
        <v>1</v>
      </c>
      <c r="K4296">
        <v>1</v>
      </c>
      <c r="L4296">
        <v>39</v>
      </c>
      <c r="M4296">
        <v>1</v>
      </c>
      <c r="N4296">
        <v>0</v>
      </c>
      <c r="O4296">
        <v>1</v>
      </c>
      <c r="P4296" s="2" t="s">
        <v>8609</v>
      </c>
      <c r="Q4296">
        <v>1</v>
      </c>
      <c r="R4296" s="4">
        <f t="shared" si="402"/>
        <v>82.210282000000007</v>
      </c>
      <c r="S4296">
        <f t="shared" si="403"/>
        <v>9.75</v>
      </c>
      <c r="T4296">
        <f t="shared" si="404"/>
        <v>921750000</v>
      </c>
      <c r="U4296">
        <f t="shared" si="405"/>
        <v>5.1909909862050094</v>
      </c>
      <c r="V4296">
        <f>W4296+(constants!$B$1*(50-FLOOR(L4296,1)))</f>
        <v>16.70235610492163</v>
      </c>
      <c r="W4296">
        <f t="shared" si="406"/>
        <v>16.596547922795565</v>
      </c>
      <c r="X4296">
        <f>constants!$B$2*constants!$B$3^2/(Y4296*Z4296^4)</f>
        <v>45672.500821668757</v>
      </c>
      <c r="Y4296">
        <f t="shared" si="407"/>
        <v>0.1584893192461112</v>
      </c>
      <c r="Z4296">
        <f>constants!$B$4/T4296</f>
        <v>0.32524269921345267</v>
      </c>
    </row>
    <row r="4297" spans="1:26" x14ac:dyDescent="0.3">
      <c r="A4297">
        <v>4297</v>
      </c>
      <c r="B4297" s="1">
        <v>45208.674305555556</v>
      </c>
      <c r="C4297">
        <v>82230579</v>
      </c>
      <c r="D4297" s="3" t="s">
        <v>8611</v>
      </c>
      <c r="E4297" t="s">
        <v>8612</v>
      </c>
      <c r="F4297">
        <v>-38</v>
      </c>
      <c r="G4297" t="s">
        <v>22</v>
      </c>
      <c r="H4297">
        <v>-78</v>
      </c>
      <c r="I4297">
        <v>3412</v>
      </c>
      <c r="J4297">
        <v>1</v>
      </c>
      <c r="K4297">
        <v>1</v>
      </c>
      <c r="L4297">
        <v>39</v>
      </c>
      <c r="M4297">
        <v>1</v>
      </c>
      <c r="N4297">
        <v>0</v>
      </c>
      <c r="O4297">
        <v>1</v>
      </c>
      <c r="P4297" s="2" t="s">
        <v>8611</v>
      </c>
      <c r="Q4297">
        <v>1</v>
      </c>
      <c r="R4297" s="4">
        <f t="shared" si="402"/>
        <v>82.230579000000006</v>
      </c>
      <c r="S4297">
        <f t="shared" si="403"/>
        <v>-4.875</v>
      </c>
      <c r="T4297">
        <f t="shared" si="404"/>
        <v>921750000</v>
      </c>
      <c r="U4297">
        <f t="shared" si="405"/>
        <v>5.2339424482658075</v>
      </c>
      <c r="V4297">
        <f>W4297+(constants!$B$1*(50-FLOOR(L4297,1)))</f>
        <v>16.70235610492163</v>
      </c>
      <c r="W4297">
        <f t="shared" si="406"/>
        <v>16.596547922795565</v>
      </c>
      <c r="X4297">
        <f>constants!$B$2*constants!$B$3^2/(Y4297*Z4297^4)</f>
        <v>45672.500821668757</v>
      </c>
      <c r="Y4297">
        <f t="shared" si="407"/>
        <v>0.1584893192461112</v>
      </c>
      <c r="Z4297">
        <f>constants!$B$4/T4297</f>
        <v>0.32524269921345267</v>
      </c>
    </row>
    <row r="4298" spans="1:26" x14ac:dyDescent="0.3">
      <c r="A4298">
        <v>4298</v>
      </c>
      <c r="B4298" s="1">
        <v>45208.674305555556</v>
      </c>
      <c r="C4298">
        <v>82250230</v>
      </c>
      <c r="D4298" s="3" t="s">
        <v>8613</v>
      </c>
      <c r="E4298" t="s">
        <v>8614</v>
      </c>
      <c r="F4298">
        <v>-38</v>
      </c>
      <c r="G4298" t="s">
        <v>22</v>
      </c>
      <c r="H4298">
        <v>234</v>
      </c>
      <c r="I4298">
        <v>3392</v>
      </c>
      <c r="J4298">
        <v>1</v>
      </c>
      <c r="K4298">
        <v>1</v>
      </c>
      <c r="L4298">
        <v>39</v>
      </c>
      <c r="M4298">
        <v>1</v>
      </c>
      <c r="N4298">
        <v>0</v>
      </c>
      <c r="O4298">
        <v>1</v>
      </c>
      <c r="P4298" s="2" t="s">
        <v>8613</v>
      </c>
      <c r="Q4298">
        <v>1</v>
      </c>
      <c r="R4298" s="4">
        <f t="shared" si="402"/>
        <v>82.250230000000002</v>
      </c>
      <c r="S4298">
        <f t="shared" si="403"/>
        <v>14.625</v>
      </c>
      <c r="T4298">
        <f t="shared" si="404"/>
        <v>921750000</v>
      </c>
      <c r="U4298">
        <f t="shared" si="405"/>
        <v>5.203262832508095</v>
      </c>
      <c r="V4298">
        <f>W4298+(constants!$B$1*(50-FLOOR(L4298,1)))</f>
        <v>16.70235610492163</v>
      </c>
      <c r="W4298">
        <f t="shared" si="406"/>
        <v>16.596547922795565</v>
      </c>
      <c r="X4298">
        <f>constants!$B$2*constants!$B$3^2/(Y4298*Z4298^4)</f>
        <v>45672.500821668757</v>
      </c>
      <c r="Y4298">
        <f t="shared" si="407"/>
        <v>0.1584893192461112</v>
      </c>
      <c r="Z4298">
        <f>constants!$B$4/T4298</f>
        <v>0.32524269921345267</v>
      </c>
    </row>
    <row r="4299" spans="1:26" x14ac:dyDescent="0.3">
      <c r="A4299">
        <v>4299</v>
      </c>
      <c r="B4299" s="1">
        <v>45208.674305555556</v>
      </c>
      <c r="C4299">
        <v>82263209</v>
      </c>
      <c r="D4299" s="3" t="s">
        <v>8615</v>
      </c>
      <c r="E4299" t="s">
        <v>8616</v>
      </c>
      <c r="F4299">
        <v>-52</v>
      </c>
      <c r="G4299" t="s">
        <v>19</v>
      </c>
      <c r="H4299">
        <v>-859</v>
      </c>
      <c r="I4299">
        <v>1608</v>
      </c>
      <c r="J4299">
        <v>1</v>
      </c>
      <c r="K4299">
        <v>1</v>
      </c>
      <c r="L4299">
        <v>39</v>
      </c>
      <c r="M4299">
        <v>1</v>
      </c>
      <c r="N4299">
        <v>0</v>
      </c>
      <c r="O4299">
        <v>1</v>
      </c>
      <c r="P4299" s="2" t="s">
        <v>8615</v>
      </c>
      <c r="Q4299">
        <v>1</v>
      </c>
      <c r="R4299" s="4">
        <f t="shared" si="402"/>
        <v>82.263209000000003</v>
      </c>
      <c r="S4299">
        <f t="shared" si="403"/>
        <v>-53.6875</v>
      </c>
      <c r="T4299">
        <f t="shared" si="404"/>
        <v>921750000</v>
      </c>
      <c r="U4299">
        <f t="shared" si="405"/>
        <v>2.4666411069201111</v>
      </c>
      <c r="V4299">
        <f>W4299+(constants!$B$1*(50-FLOOR(L4299,1)))</f>
        <v>30.70235610492163</v>
      </c>
      <c r="W4299">
        <f t="shared" si="406"/>
        <v>30.596547922795565</v>
      </c>
      <c r="X4299">
        <f>constants!$B$2*constants!$B$3^2/(Y4299*Z4299^4)</f>
        <v>1147241.3510705999</v>
      </c>
      <c r="Y4299">
        <f t="shared" si="407"/>
        <v>6.3095734448019216E-3</v>
      </c>
      <c r="Z4299">
        <f>constants!$B$4/T4299</f>
        <v>0.32524269921345267</v>
      </c>
    </row>
    <row r="4300" spans="1:26" x14ac:dyDescent="0.3">
      <c r="A4300">
        <v>4300</v>
      </c>
      <c r="B4300" s="1">
        <v>45208.674305555556</v>
      </c>
      <c r="C4300">
        <v>82275737</v>
      </c>
      <c r="D4300" s="3" t="s">
        <v>8617</v>
      </c>
      <c r="E4300" t="s">
        <v>8618</v>
      </c>
      <c r="F4300">
        <v>-38</v>
      </c>
      <c r="G4300" t="s">
        <v>22</v>
      </c>
      <c r="H4300">
        <v>117</v>
      </c>
      <c r="I4300">
        <v>3392</v>
      </c>
      <c r="J4300">
        <v>1</v>
      </c>
      <c r="K4300">
        <v>1</v>
      </c>
      <c r="L4300">
        <v>39</v>
      </c>
      <c r="M4300">
        <v>1</v>
      </c>
      <c r="N4300">
        <v>0</v>
      </c>
      <c r="O4300">
        <v>1</v>
      </c>
      <c r="P4300" s="2" t="s">
        <v>8617</v>
      </c>
      <c r="Q4300">
        <v>1</v>
      </c>
      <c r="R4300" s="4">
        <f t="shared" si="402"/>
        <v>82.275737000000007</v>
      </c>
      <c r="S4300">
        <f t="shared" si="403"/>
        <v>7.3125</v>
      </c>
      <c r="T4300">
        <f t="shared" si="404"/>
        <v>921750000</v>
      </c>
      <c r="U4300">
        <f t="shared" si="405"/>
        <v>5.203262832508095</v>
      </c>
      <c r="V4300">
        <f>W4300+(constants!$B$1*(50-FLOOR(L4300,1)))</f>
        <v>16.70235610492163</v>
      </c>
      <c r="W4300">
        <f t="shared" si="406"/>
        <v>16.596547922795565</v>
      </c>
      <c r="X4300">
        <f>constants!$B$2*constants!$B$3^2/(Y4300*Z4300^4)</f>
        <v>45672.500821668757</v>
      </c>
      <c r="Y4300">
        <f t="shared" si="407"/>
        <v>0.1584893192461112</v>
      </c>
      <c r="Z4300">
        <f>constants!$B$4/T4300</f>
        <v>0.32524269921345267</v>
      </c>
    </row>
    <row r="4301" spans="1:26" x14ac:dyDescent="0.3">
      <c r="A4301">
        <v>4301</v>
      </c>
      <c r="B4301" s="1">
        <v>45208.674305555556</v>
      </c>
      <c r="C4301">
        <v>82288451</v>
      </c>
      <c r="D4301" s="3" t="s">
        <v>8619</v>
      </c>
      <c r="E4301" t="s">
        <v>8620</v>
      </c>
      <c r="F4301">
        <v>-55</v>
      </c>
      <c r="G4301" t="s">
        <v>25</v>
      </c>
      <c r="H4301">
        <v>332</v>
      </c>
      <c r="I4301">
        <v>1060</v>
      </c>
      <c r="J4301">
        <v>1</v>
      </c>
      <c r="K4301">
        <v>1</v>
      </c>
      <c r="L4301">
        <v>39</v>
      </c>
      <c r="M4301">
        <v>1</v>
      </c>
      <c r="N4301">
        <v>0</v>
      </c>
      <c r="O4301">
        <v>1</v>
      </c>
      <c r="P4301" s="2" t="s">
        <v>8619</v>
      </c>
      <c r="Q4301">
        <v>1</v>
      </c>
      <c r="R4301" s="4">
        <f t="shared" si="402"/>
        <v>82.288450999999995</v>
      </c>
      <c r="S4301">
        <f t="shared" si="403"/>
        <v>20.75</v>
      </c>
      <c r="T4301">
        <f t="shared" si="404"/>
        <v>921750000</v>
      </c>
      <c r="U4301">
        <f t="shared" si="405"/>
        <v>1.6260196351587797</v>
      </c>
      <c r="V4301">
        <f>W4301+(constants!$B$1*(50-FLOOR(L4301,1)))</f>
        <v>33.702356104921634</v>
      </c>
      <c r="W4301">
        <f t="shared" si="406"/>
        <v>33.596547922795565</v>
      </c>
      <c r="X4301">
        <f>constants!$B$2*constants!$B$3^2/(Y4301*Z4301^4)</f>
        <v>2289047.4339651484</v>
      </c>
      <c r="Y4301">
        <f t="shared" si="407"/>
        <v>3.1622776601683768E-3</v>
      </c>
      <c r="Z4301">
        <f>constants!$B$4/T4301</f>
        <v>0.32524269921345267</v>
      </c>
    </row>
    <row r="4302" spans="1:26" x14ac:dyDescent="0.3">
      <c r="A4302">
        <v>4302</v>
      </c>
      <c r="B4302" s="1">
        <v>45208.674305555556</v>
      </c>
      <c r="C4302">
        <v>82310487</v>
      </c>
      <c r="D4302" s="3" t="s">
        <v>8621</v>
      </c>
      <c r="E4302" t="s">
        <v>8622</v>
      </c>
      <c r="F4302">
        <v>-53</v>
      </c>
      <c r="G4302" t="s">
        <v>25</v>
      </c>
      <c r="H4302">
        <v>-234</v>
      </c>
      <c r="I4302">
        <v>1236</v>
      </c>
      <c r="J4302">
        <v>1</v>
      </c>
      <c r="K4302">
        <v>1</v>
      </c>
      <c r="L4302">
        <v>39</v>
      </c>
      <c r="M4302">
        <v>1</v>
      </c>
      <c r="N4302">
        <v>0</v>
      </c>
      <c r="O4302">
        <v>1</v>
      </c>
      <c r="P4302" s="2" t="s">
        <v>8621</v>
      </c>
      <c r="Q4302">
        <v>1</v>
      </c>
      <c r="R4302" s="4">
        <f t="shared" si="402"/>
        <v>82.310486999999995</v>
      </c>
      <c r="S4302">
        <f t="shared" si="403"/>
        <v>-14.625</v>
      </c>
      <c r="T4302">
        <f t="shared" si="404"/>
        <v>921750000</v>
      </c>
      <c r="U4302">
        <f t="shared" si="405"/>
        <v>1.8960002538266525</v>
      </c>
      <c r="V4302">
        <f>W4302+(constants!$B$1*(50-FLOOR(L4302,1)))</f>
        <v>31.70235610492163</v>
      </c>
      <c r="W4302">
        <f t="shared" si="406"/>
        <v>31.596547922795565</v>
      </c>
      <c r="X4302">
        <f>constants!$B$2*constants!$B$3^2/(Y4302*Z4302^4)</f>
        <v>1444291.2903238502</v>
      </c>
      <c r="Y4302">
        <f t="shared" si="407"/>
        <v>5.0118723362727194E-3</v>
      </c>
      <c r="Z4302">
        <f>constants!$B$4/T4302</f>
        <v>0.32524269921345267</v>
      </c>
    </row>
    <row r="4303" spans="1:26" x14ac:dyDescent="0.3">
      <c r="A4303">
        <v>4303</v>
      </c>
      <c r="B4303" s="1">
        <v>45208.674305555556</v>
      </c>
      <c r="C4303">
        <v>82329339</v>
      </c>
      <c r="D4303" s="3" t="s">
        <v>8623</v>
      </c>
      <c r="E4303" t="s">
        <v>8624</v>
      </c>
      <c r="F4303">
        <v>-37</v>
      </c>
      <c r="G4303" t="s">
        <v>22</v>
      </c>
      <c r="H4303">
        <v>195</v>
      </c>
      <c r="I4303">
        <v>1592</v>
      </c>
      <c r="J4303">
        <v>1</v>
      </c>
      <c r="K4303">
        <v>1</v>
      </c>
      <c r="L4303">
        <v>40</v>
      </c>
      <c r="M4303">
        <v>1</v>
      </c>
      <c r="N4303">
        <v>0</v>
      </c>
      <c r="O4303">
        <v>1</v>
      </c>
      <c r="P4303" s="2" t="s">
        <v>8623</v>
      </c>
      <c r="Q4303">
        <v>1</v>
      </c>
      <c r="R4303" s="4">
        <f t="shared" si="402"/>
        <v>82.329339000000004</v>
      </c>
      <c r="S4303">
        <f t="shared" si="403"/>
        <v>12.1875</v>
      </c>
      <c r="T4303">
        <f t="shared" si="404"/>
        <v>922250000</v>
      </c>
      <c r="U4303">
        <f t="shared" si="405"/>
        <v>2.4420974143139409</v>
      </c>
      <c r="V4303">
        <f>W4303+(constants!$B$1*(50-FLOOR(L4303,1)))</f>
        <v>15.702157884101288</v>
      </c>
      <c r="W4303">
        <f t="shared" si="406"/>
        <v>15.605968627623046</v>
      </c>
      <c r="X4303">
        <f>constants!$B$2*constants!$B$3^2/(Y4303*Z4303^4)</f>
        <v>36357.738589606146</v>
      </c>
      <c r="Y4303">
        <f t="shared" si="407"/>
        <v>0.19952623149688758</v>
      </c>
      <c r="Z4303">
        <f>constants!$B$4/T4303</f>
        <v>0.32506636812144213</v>
      </c>
    </row>
    <row r="4304" spans="1:26" x14ac:dyDescent="0.3">
      <c r="A4304">
        <v>4304</v>
      </c>
      <c r="B4304" s="1">
        <v>45208.674305555556</v>
      </c>
      <c r="C4304">
        <v>82349175</v>
      </c>
      <c r="D4304" s="3" t="s">
        <v>8625</v>
      </c>
      <c r="E4304" t="s">
        <v>8626</v>
      </c>
      <c r="F4304">
        <v>-52</v>
      </c>
      <c r="G4304" t="s">
        <v>25</v>
      </c>
      <c r="H4304">
        <v>-351</v>
      </c>
      <c r="I4304">
        <v>2684</v>
      </c>
      <c r="J4304">
        <v>1</v>
      </c>
      <c r="K4304">
        <v>1</v>
      </c>
      <c r="L4304">
        <v>40</v>
      </c>
      <c r="M4304">
        <v>1</v>
      </c>
      <c r="N4304">
        <v>0</v>
      </c>
      <c r="O4304">
        <v>1</v>
      </c>
      <c r="P4304" s="2" t="s">
        <v>8625</v>
      </c>
      <c r="Q4304">
        <v>1</v>
      </c>
      <c r="R4304" s="4">
        <f t="shared" si="402"/>
        <v>82.349175000000002</v>
      </c>
      <c r="S4304">
        <f t="shared" si="403"/>
        <v>-21.9375</v>
      </c>
      <c r="T4304">
        <f t="shared" si="404"/>
        <v>922250000</v>
      </c>
      <c r="U4304">
        <f t="shared" si="405"/>
        <v>4.1172044346850605</v>
      </c>
      <c r="V4304">
        <f>W4304+(constants!$B$1*(50-FLOOR(L4304,1)))</f>
        <v>30.702157884101286</v>
      </c>
      <c r="W4304">
        <f t="shared" si="406"/>
        <v>30.605968627623046</v>
      </c>
      <c r="X4304">
        <f>constants!$B$2*constants!$B$3^2/(Y4304*Z4304^4)</f>
        <v>1149732.645161533</v>
      </c>
      <c r="Y4304">
        <f t="shared" si="407"/>
        <v>6.3095734448019216E-3</v>
      </c>
      <c r="Z4304">
        <f>constants!$B$4/T4304</f>
        <v>0.32506636812144213</v>
      </c>
    </row>
    <row r="4305" spans="1:26" x14ac:dyDescent="0.3">
      <c r="A4305">
        <v>4305</v>
      </c>
      <c r="B4305" s="1">
        <v>45208.674305555556</v>
      </c>
      <c r="C4305">
        <v>82370133</v>
      </c>
      <c r="D4305" s="3" t="s">
        <v>8627</v>
      </c>
      <c r="E4305" t="s">
        <v>8628</v>
      </c>
      <c r="F4305">
        <v>-37</v>
      </c>
      <c r="G4305" t="s">
        <v>22</v>
      </c>
      <c r="H4305">
        <v>781</v>
      </c>
      <c r="I4305">
        <v>1532</v>
      </c>
      <c r="J4305">
        <v>1</v>
      </c>
      <c r="K4305">
        <v>1</v>
      </c>
      <c r="L4305">
        <v>40</v>
      </c>
      <c r="M4305">
        <v>1</v>
      </c>
      <c r="N4305">
        <v>0</v>
      </c>
      <c r="O4305">
        <v>1</v>
      </c>
      <c r="P4305" s="2" t="s">
        <v>8627</v>
      </c>
      <c r="Q4305">
        <v>1</v>
      </c>
      <c r="R4305" s="4">
        <f t="shared" si="402"/>
        <v>82.370132999999996</v>
      </c>
      <c r="S4305">
        <f t="shared" si="403"/>
        <v>48.8125</v>
      </c>
      <c r="T4305">
        <f t="shared" si="404"/>
        <v>922250000</v>
      </c>
      <c r="U4305">
        <f t="shared" si="405"/>
        <v>2.3500585670408021</v>
      </c>
      <c r="V4305">
        <f>W4305+(constants!$B$1*(50-FLOOR(L4305,1)))</f>
        <v>15.702157884101288</v>
      </c>
      <c r="W4305">
        <f t="shared" si="406"/>
        <v>15.605968627623046</v>
      </c>
      <c r="X4305">
        <f>constants!$B$2*constants!$B$3^2/(Y4305*Z4305^4)</f>
        <v>36357.738589606146</v>
      </c>
      <c r="Y4305">
        <f t="shared" si="407"/>
        <v>0.19952623149688758</v>
      </c>
      <c r="Z4305">
        <f>constants!$B$4/T4305</f>
        <v>0.32506636812144213</v>
      </c>
    </row>
    <row r="4306" spans="1:26" x14ac:dyDescent="0.3">
      <c r="A4306">
        <v>4306</v>
      </c>
      <c r="B4306" s="1">
        <v>45208.674305555556</v>
      </c>
      <c r="C4306">
        <v>82382624</v>
      </c>
      <c r="D4306" s="3" t="s">
        <v>8629</v>
      </c>
      <c r="E4306" t="s">
        <v>8630</v>
      </c>
      <c r="F4306">
        <v>-37</v>
      </c>
      <c r="G4306" t="s">
        <v>22</v>
      </c>
      <c r="H4306">
        <v>429</v>
      </c>
      <c r="I4306">
        <v>1584</v>
      </c>
      <c r="J4306">
        <v>1</v>
      </c>
      <c r="K4306">
        <v>1</v>
      </c>
      <c r="L4306">
        <v>40</v>
      </c>
      <c r="M4306">
        <v>1</v>
      </c>
      <c r="N4306">
        <v>0</v>
      </c>
      <c r="O4306">
        <v>1</v>
      </c>
      <c r="P4306" s="2" t="s">
        <v>8629</v>
      </c>
      <c r="Q4306">
        <v>1</v>
      </c>
      <c r="R4306" s="4">
        <f t="shared" si="402"/>
        <v>82.382624000000007</v>
      </c>
      <c r="S4306">
        <f t="shared" si="403"/>
        <v>26.8125</v>
      </c>
      <c r="T4306">
        <f t="shared" si="404"/>
        <v>922250000</v>
      </c>
      <c r="U4306">
        <f t="shared" si="405"/>
        <v>2.4298255680108558</v>
      </c>
      <c r="V4306">
        <f>W4306+(constants!$B$1*(50-FLOOR(L4306,1)))</f>
        <v>15.702157884101288</v>
      </c>
      <c r="W4306">
        <f t="shared" si="406"/>
        <v>15.605968627623046</v>
      </c>
      <c r="X4306">
        <f>constants!$B$2*constants!$B$3^2/(Y4306*Z4306^4)</f>
        <v>36357.738589606146</v>
      </c>
      <c r="Y4306">
        <f t="shared" si="407"/>
        <v>0.19952623149688758</v>
      </c>
      <c r="Z4306">
        <f>constants!$B$4/T4306</f>
        <v>0.32506636812144213</v>
      </c>
    </row>
    <row r="4307" spans="1:26" x14ac:dyDescent="0.3">
      <c r="A4307">
        <v>4307</v>
      </c>
      <c r="B4307" s="1">
        <v>45208.674305555556</v>
      </c>
      <c r="C4307">
        <v>82409978</v>
      </c>
      <c r="D4307" s="3" t="s">
        <v>8631</v>
      </c>
      <c r="E4307" t="s">
        <v>8632</v>
      </c>
      <c r="F4307">
        <v>-37</v>
      </c>
      <c r="G4307" t="s">
        <v>22</v>
      </c>
      <c r="H4307">
        <v>78</v>
      </c>
      <c r="I4307">
        <v>1580</v>
      </c>
      <c r="J4307">
        <v>1</v>
      </c>
      <c r="K4307">
        <v>1</v>
      </c>
      <c r="L4307">
        <v>40</v>
      </c>
      <c r="M4307">
        <v>1</v>
      </c>
      <c r="N4307">
        <v>0</v>
      </c>
      <c r="O4307">
        <v>1</v>
      </c>
      <c r="P4307" s="2" t="s">
        <v>8631</v>
      </c>
      <c r="Q4307">
        <v>1</v>
      </c>
      <c r="R4307" s="4">
        <f t="shared" si="402"/>
        <v>82.409977999999995</v>
      </c>
      <c r="S4307">
        <f t="shared" si="403"/>
        <v>4.875</v>
      </c>
      <c r="T4307">
        <f t="shared" si="404"/>
        <v>922250000</v>
      </c>
      <c r="U4307">
        <f t="shared" si="405"/>
        <v>2.423689644859313</v>
      </c>
      <c r="V4307">
        <f>W4307+(constants!$B$1*(50-FLOOR(L4307,1)))</f>
        <v>15.702157884101288</v>
      </c>
      <c r="W4307">
        <f t="shared" si="406"/>
        <v>15.605968627623046</v>
      </c>
      <c r="X4307">
        <f>constants!$B$2*constants!$B$3^2/(Y4307*Z4307^4)</f>
        <v>36357.738589606146</v>
      </c>
      <c r="Y4307">
        <f t="shared" si="407"/>
        <v>0.19952623149688758</v>
      </c>
      <c r="Z4307">
        <f>constants!$B$4/T4307</f>
        <v>0.32506636812144213</v>
      </c>
    </row>
    <row r="4308" spans="1:26" x14ac:dyDescent="0.3">
      <c r="A4308">
        <v>4308</v>
      </c>
      <c r="B4308" s="1">
        <v>45208.674305555556</v>
      </c>
      <c r="C4308">
        <v>82430085</v>
      </c>
      <c r="D4308" s="3" t="s">
        <v>8633</v>
      </c>
      <c r="E4308" t="s">
        <v>8634</v>
      </c>
      <c r="F4308">
        <v>-37</v>
      </c>
      <c r="G4308" t="s">
        <v>22</v>
      </c>
      <c r="H4308">
        <v>-195</v>
      </c>
      <c r="I4308">
        <v>1604</v>
      </c>
      <c r="J4308">
        <v>1</v>
      </c>
      <c r="K4308">
        <v>1</v>
      </c>
      <c r="L4308">
        <v>40</v>
      </c>
      <c r="M4308">
        <v>1</v>
      </c>
      <c r="N4308">
        <v>0</v>
      </c>
      <c r="O4308">
        <v>1</v>
      </c>
      <c r="P4308" s="2" t="s">
        <v>8633</v>
      </c>
      <c r="Q4308">
        <v>1</v>
      </c>
      <c r="R4308" s="4">
        <f t="shared" si="402"/>
        <v>82.430085000000005</v>
      </c>
      <c r="S4308">
        <f t="shared" si="403"/>
        <v>-12.1875</v>
      </c>
      <c r="T4308">
        <f t="shared" si="404"/>
        <v>922250000</v>
      </c>
      <c r="U4308">
        <f t="shared" si="405"/>
        <v>2.4605051837685683</v>
      </c>
      <c r="V4308">
        <f>W4308+(constants!$B$1*(50-FLOOR(L4308,1)))</f>
        <v>15.702157884101288</v>
      </c>
      <c r="W4308">
        <f t="shared" si="406"/>
        <v>15.605968627623046</v>
      </c>
      <c r="X4308">
        <f>constants!$B$2*constants!$B$3^2/(Y4308*Z4308^4)</f>
        <v>36357.738589606146</v>
      </c>
      <c r="Y4308">
        <f t="shared" si="407"/>
        <v>0.19952623149688758</v>
      </c>
      <c r="Z4308">
        <f>constants!$B$4/T4308</f>
        <v>0.32506636812144213</v>
      </c>
    </row>
    <row r="4309" spans="1:26" x14ac:dyDescent="0.3">
      <c r="A4309">
        <v>4309</v>
      </c>
      <c r="B4309" s="1">
        <v>45208.674305555556</v>
      </c>
      <c r="C4309">
        <v>82450339</v>
      </c>
      <c r="D4309" s="3" t="s">
        <v>8635</v>
      </c>
      <c r="E4309" t="s">
        <v>8636</v>
      </c>
      <c r="F4309">
        <v>-37</v>
      </c>
      <c r="G4309" t="s">
        <v>22</v>
      </c>
      <c r="H4309">
        <v>78</v>
      </c>
      <c r="I4309">
        <v>1572</v>
      </c>
      <c r="J4309">
        <v>1</v>
      </c>
      <c r="K4309">
        <v>1</v>
      </c>
      <c r="L4309">
        <v>40</v>
      </c>
      <c r="M4309">
        <v>1</v>
      </c>
      <c r="N4309">
        <v>0</v>
      </c>
      <c r="O4309">
        <v>1</v>
      </c>
      <c r="P4309" s="2" t="s">
        <v>8635</v>
      </c>
      <c r="Q4309">
        <v>1</v>
      </c>
      <c r="R4309" s="4">
        <f t="shared" si="402"/>
        <v>82.450339</v>
      </c>
      <c r="S4309">
        <f t="shared" si="403"/>
        <v>4.875</v>
      </c>
      <c r="T4309">
        <f t="shared" si="404"/>
        <v>922250000</v>
      </c>
      <c r="U4309">
        <f t="shared" si="405"/>
        <v>2.411417798556228</v>
      </c>
      <c r="V4309">
        <f>W4309+(constants!$B$1*(50-FLOOR(L4309,1)))</f>
        <v>15.702157884101288</v>
      </c>
      <c r="W4309">
        <f t="shared" si="406"/>
        <v>15.605968627623046</v>
      </c>
      <c r="X4309">
        <f>constants!$B$2*constants!$B$3^2/(Y4309*Z4309^4)</f>
        <v>36357.738589606146</v>
      </c>
      <c r="Y4309">
        <f t="shared" si="407"/>
        <v>0.19952623149688758</v>
      </c>
      <c r="Z4309">
        <f>constants!$B$4/T4309</f>
        <v>0.32506636812144213</v>
      </c>
    </row>
    <row r="4310" spans="1:26" x14ac:dyDescent="0.3">
      <c r="A4310">
        <v>4310</v>
      </c>
      <c r="B4310" s="1">
        <v>45208.674305555556</v>
      </c>
      <c r="C4310">
        <v>82470521</v>
      </c>
      <c r="D4310" s="3" t="s">
        <v>8637</v>
      </c>
      <c r="E4310" t="s">
        <v>8638</v>
      </c>
      <c r="F4310">
        <v>-37</v>
      </c>
      <c r="G4310" t="s">
        <v>22</v>
      </c>
      <c r="H4310">
        <v>-390</v>
      </c>
      <c r="I4310">
        <v>1600</v>
      </c>
      <c r="J4310">
        <v>1</v>
      </c>
      <c r="K4310">
        <v>1</v>
      </c>
      <c r="L4310">
        <v>40</v>
      </c>
      <c r="M4310">
        <v>1</v>
      </c>
      <c r="N4310">
        <v>0</v>
      </c>
      <c r="O4310">
        <v>1</v>
      </c>
      <c r="P4310" s="2" t="s">
        <v>8637</v>
      </c>
      <c r="Q4310">
        <v>1</v>
      </c>
      <c r="R4310" s="4">
        <f t="shared" si="402"/>
        <v>82.470521000000005</v>
      </c>
      <c r="S4310">
        <f t="shared" si="403"/>
        <v>-24.375</v>
      </c>
      <c r="T4310">
        <f t="shared" si="404"/>
        <v>922250000</v>
      </c>
      <c r="U4310">
        <f t="shared" si="405"/>
        <v>2.454369260617026</v>
      </c>
      <c r="V4310">
        <f>W4310+(constants!$B$1*(50-FLOOR(L4310,1)))</f>
        <v>15.702157884101288</v>
      </c>
      <c r="W4310">
        <f t="shared" si="406"/>
        <v>15.605968627623046</v>
      </c>
      <c r="X4310">
        <f>constants!$B$2*constants!$B$3^2/(Y4310*Z4310^4)</f>
        <v>36357.738589606146</v>
      </c>
      <c r="Y4310">
        <f t="shared" si="407"/>
        <v>0.19952623149688758</v>
      </c>
      <c r="Z4310">
        <f>constants!$B$4/T4310</f>
        <v>0.32506636812144213</v>
      </c>
    </row>
    <row r="4311" spans="1:26" x14ac:dyDescent="0.3">
      <c r="A4311">
        <v>4311</v>
      </c>
      <c r="B4311" s="1">
        <v>45208.674305555556</v>
      </c>
      <c r="C4311">
        <v>82490393</v>
      </c>
      <c r="D4311" s="3" t="s">
        <v>8639</v>
      </c>
      <c r="E4311" t="s">
        <v>8640</v>
      </c>
      <c r="F4311">
        <v>-37</v>
      </c>
      <c r="G4311" t="s">
        <v>22</v>
      </c>
      <c r="H4311">
        <v>-78</v>
      </c>
      <c r="I4311">
        <v>1600</v>
      </c>
      <c r="J4311">
        <v>1</v>
      </c>
      <c r="K4311">
        <v>1</v>
      </c>
      <c r="L4311">
        <v>40</v>
      </c>
      <c r="M4311">
        <v>1</v>
      </c>
      <c r="N4311">
        <v>0</v>
      </c>
      <c r="O4311">
        <v>1</v>
      </c>
      <c r="P4311" s="2" t="s">
        <v>8639</v>
      </c>
      <c r="Q4311">
        <v>1</v>
      </c>
      <c r="R4311" s="4">
        <f t="shared" si="402"/>
        <v>82.490392999999997</v>
      </c>
      <c r="S4311">
        <f t="shared" si="403"/>
        <v>-4.875</v>
      </c>
      <c r="T4311">
        <f t="shared" si="404"/>
        <v>922250000</v>
      </c>
      <c r="U4311">
        <f t="shared" si="405"/>
        <v>2.454369260617026</v>
      </c>
      <c r="V4311">
        <f>W4311+(constants!$B$1*(50-FLOOR(L4311,1)))</f>
        <v>15.702157884101288</v>
      </c>
      <c r="W4311">
        <f t="shared" si="406"/>
        <v>15.605968627623046</v>
      </c>
      <c r="X4311">
        <f>constants!$B$2*constants!$B$3^2/(Y4311*Z4311^4)</f>
        <v>36357.738589606146</v>
      </c>
      <c r="Y4311">
        <f t="shared" si="407"/>
        <v>0.19952623149688758</v>
      </c>
      <c r="Z4311">
        <f>constants!$B$4/T4311</f>
        <v>0.32506636812144213</v>
      </c>
    </row>
    <row r="4312" spans="1:26" x14ac:dyDescent="0.3">
      <c r="A4312">
        <v>4312</v>
      </c>
      <c r="B4312" s="1">
        <v>45208.674305555556</v>
      </c>
      <c r="C4312">
        <v>82503158</v>
      </c>
      <c r="D4312" s="3" t="s">
        <v>8641</v>
      </c>
      <c r="E4312" t="s">
        <v>8642</v>
      </c>
      <c r="F4312">
        <v>-37</v>
      </c>
      <c r="G4312" t="s">
        <v>22</v>
      </c>
      <c r="H4312">
        <v>351</v>
      </c>
      <c r="I4312">
        <v>1556</v>
      </c>
      <c r="J4312">
        <v>1</v>
      </c>
      <c r="K4312">
        <v>1</v>
      </c>
      <c r="L4312">
        <v>40</v>
      </c>
      <c r="M4312">
        <v>1</v>
      </c>
      <c r="N4312">
        <v>0</v>
      </c>
      <c r="O4312">
        <v>1</v>
      </c>
      <c r="P4312" s="2" t="s">
        <v>8641</v>
      </c>
      <c r="Q4312">
        <v>1</v>
      </c>
      <c r="R4312" s="4">
        <f t="shared" si="402"/>
        <v>82.503157999999999</v>
      </c>
      <c r="S4312">
        <f t="shared" si="403"/>
        <v>21.9375</v>
      </c>
      <c r="T4312">
        <f t="shared" si="404"/>
        <v>922250000</v>
      </c>
      <c r="U4312">
        <f t="shared" si="405"/>
        <v>2.3868741059500578</v>
      </c>
      <c r="V4312">
        <f>W4312+(constants!$B$1*(50-FLOOR(L4312,1)))</f>
        <v>15.702157884101288</v>
      </c>
      <c r="W4312">
        <f t="shared" si="406"/>
        <v>15.605968627623046</v>
      </c>
      <c r="X4312">
        <f>constants!$B$2*constants!$B$3^2/(Y4312*Z4312^4)</f>
        <v>36357.738589606146</v>
      </c>
      <c r="Y4312">
        <f t="shared" si="407"/>
        <v>0.19952623149688758</v>
      </c>
      <c r="Z4312">
        <f>constants!$B$4/T4312</f>
        <v>0.32506636812144213</v>
      </c>
    </row>
    <row r="4313" spans="1:26" x14ac:dyDescent="0.3">
      <c r="A4313">
        <v>4313</v>
      </c>
      <c r="B4313" s="1">
        <v>45208.674305555556</v>
      </c>
      <c r="C4313">
        <v>82521607</v>
      </c>
      <c r="D4313" s="3" t="s">
        <v>8643</v>
      </c>
      <c r="E4313" t="s">
        <v>8644</v>
      </c>
      <c r="F4313">
        <v>-55</v>
      </c>
      <c r="G4313" t="s">
        <v>25</v>
      </c>
      <c r="H4313">
        <v>234</v>
      </c>
      <c r="I4313">
        <v>1044</v>
      </c>
      <c r="J4313">
        <v>1</v>
      </c>
      <c r="K4313">
        <v>1</v>
      </c>
      <c r="L4313">
        <v>41</v>
      </c>
      <c r="M4313">
        <v>1</v>
      </c>
      <c r="N4313">
        <v>0</v>
      </c>
      <c r="O4313">
        <v>1</v>
      </c>
      <c r="P4313" s="2" t="s">
        <v>8643</v>
      </c>
      <c r="Q4313">
        <v>1</v>
      </c>
      <c r="R4313" s="4">
        <f t="shared" si="402"/>
        <v>82.521607000000003</v>
      </c>
      <c r="S4313">
        <f t="shared" si="403"/>
        <v>14.625</v>
      </c>
      <c r="T4313">
        <f t="shared" si="404"/>
        <v>922750000</v>
      </c>
      <c r="U4313">
        <f t="shared" si="405"/>
        <v>1.6014759425526093</v>
      </c>
      <c r="V4313">
        <f>W4313+(constants!$B$1*(50-FLOOR(L4313,1)))</f>
        <v>33.701954557207607</v>
      </c>
      <c r="W4313">
        <f t="shared" si="406"/>
        <v>33.615384226377188</v>
      </c>
      <c r="X4313">
        <f>constants!$B$2*constants!$B$3^2/(Y4313*Z4313^4)</f>
        <v>2298997.095742146</v>
      </c>
      <c r="Y4313">
        <f t="shared" si="407"/>
        <v>3.1622776601683768E-3</v>
      </c>
      <c r="Z4313">
        <f>constants!$B$4/T4313</f>
        <v>0.32489022812246005</v>
      </c>
    </row>
    <row r="4314" spans="1:26" x14ac:dyDescent="0.3">
      <c r="A4314">
        <v>4314</v>
      </c>
      <c r="B4314" s="1">
        <v>45208.674305555556</v>
      </c>
      <c r="C4314">
        <v>82533427</v>
      </c>
      <c r="D4314" s="3" t="s">
        <v>8645</v>
      </c>
      <c r="E4314" t="s">
        <v>8646</v>
      </c>
      <c r="F4314">
        <v>-54</v>
      </c>
      <c r="G4314" t="s">
        <v>50</v>
      </c>
      <c r="H4314">
        <v>2226</v>
      </c>
      <c r="I4314">
        <v>3696</v>
      </c>
      <c r="J4314">
        <v>1</v>
      </c>
      <c r="K4314">
        <v>1</v>
      </c>
      <c r="L4314">
        <v>41</v>
      </c>
      <c r="M4314">
        <v>1</v>
      </c>
      <c r="N4314">
        <v>0</v>
      </c>
      <c r="O4314">
        <v>1</v>
      </c>
      <c r="P4314" s="2" t="s">
        <v>8645</v>
      </c>
      <c r="Q4314">
        <v>1</v>
      </c>
      <c r="R4314" s="4">
        <f t="shared" si="402"/>
        <v>82.533427000000003</v>
      </c>
      <c r="S4314">
        <f t="shared" si="403"/>
        <v>139.125</v>
      </c>
      <c r="T4314">
        <f t="shared" si="404"/>
        <v>922750000</v>
      </c>
      <c r="U4314">
        <f t="shared" si="405"/>
        <v>5.6695929920253301</v>
      </c>
      <c r="V4314">
        <f>W4314+(constants!$B$1*(50-FLOOR(L4314,1)))</f>
        <v>32.701954557207614</v>
      </c>
      <c r="W4314">
        <f t="shared" si="406"/>
        <v>32.615384226377195</v>
      </c>
      <c r="X4314">
        <f>constants!$B$2*constants!$B$3^2/(Y4314*Z4314^4)</f>
        <v>1826158.3046971106</v>
      </c>
      <c r="Y4314">
        <f t="shared" si="407"/>
        <v>3.9810717055349656E-3</v>
      </c>
      <c r="Z4314">
        <f>constants!$B$4/T4314</f>
        <v>0.32489022812246005</v>
      </c>
    </row>
    <row r="4315" spans="1:26" x14ac:dyDescent="0.3">
      <c r="A4315">
        <v>4315</v>
      </c>
      <c r="B4315" s="1">
        <v>45208.674305555556</v>
      </c>
      <c r="C4315">
        <v>82560554</v>
      </c>
      <c r="D4315" s="3" t="s">
        <v>8647</v>
      </c>
      <c r="E4315" t="s">
        <v>8648</v>
      </c>
      <c r="F4315">
        <v>-54</v>
      </c>
      <c r="G4315" t="s">
        <v>50</v>
      </c>
      <c r="H4315">
        <v>-117</v>
      </c>
      <c r="I4315">
        <v>3804</v>
      </c>
      <c r="J4315">
        <v>1</v>
      </c>
      <c r="K4315">
        <v>1</v>
      </c>
      <c r="L4315">
        <v>41</v>
      </c>
      <c r="M4315">
        <v>1</v>
      </c>
      <c r="N4315">
        <v>0</v>
      </c>
      <c r="O4315">
        <v>1</v>
      </c>
      <c r="P4315" s="2" t="s">
        <v>8647</v>
      </c>
      <c r="Q4315">
        <v>1</v>
      </c>
      <c r="R4315" s="4">
        <f t="shared" si="402"/>
        <v>82.560553999999996</v>
      </c>
      <c r="S4315">
        <f t="shared" si="403"/>
        <v>-7.3125</v>
      </c>
      <c r="T4315">
        <f t="shared" si="404"/>
        <v>922750000</v>
      </c>
      <c r="U4315">
        <f t="shared" si="405"/>
        <v>5.835262917116979</v>
      </c>
      <c r="V4315">
        <f>W4315+(constants!$B$1*(50-FLOOR(L4315,1)))</f>
        <v>32.701954557207614</v>
      </c>
      <c r="W4315">
        <f t="shared" si="406"/>
        <v>32.615384226377195</v>
      </c>
      <c r="X4315">
        <f>constants!$B$2*constants!$B$3^2/(Y4315*Z4315^4)</f>
        <v>1826158.3046971106</v>
      </c>
      <c r="Y4315">
        <f t="shared" si="407"/>
        <v>3.9810717055349656E-3</v>
      </c>
      <c r="Z4315">
        <f>constants!$B$4/T4315</f>
        <v>0.32489022812246005</v>
      </c>
    </row>
    <row r="4316" spans="1:26" x14ac:dyDescent="0.3">
      <c r="A4316">
        <v>4316</v>
      </c>
      <c r="B4316" s="1">
        <v>45208.674305555556</v>
      </c>
      <c r="C4316">
        <v>82572703</v>
      </c>
      <c r="D4316" s="3" t="s">
        <v>8649</v>
      </c>
      <c r="E4316" t="s">
        <v>8650</v>
      </c>
      <c r="F4316">
        <v>-38</v>
      </c>
      <c r="G4316" t="s">
        <v>22</v>
      </c>
      <c r="H4316">
        <v>0</v>
      </c>
      <c r="I4316">
        <v>3332</v>
      </c>
      <c r="J4316">
        <v>1</v>
      </c>
      <c r="K4316">
        <v>1</v>
      </c>
      <c r="L4316">
        <v>41</v>
      </c>
      <c r="M4316">
        <v>1</v>
      </c>
      <c r="N4316">
        <v>0</v>
      </c>
      <c r="O4316">
        <v>1</v>
      </c>
      <c r="P4316" s="2" t="s">
        <v>8649</v>
      </c>
      <c r="Q4316">
        <v>1</v>
      </c>
      <c r="R4316" s="4">
        <f t="shared" si="402"/>
        <v>82.572703000000004</v>
      </c>
      <c r="S4316">
        <f t="shared" si="403"/>
        <v>0</v>
      </c>
      <c r="T4316">
        <f t="shared" si="404"/>
        <v>922750000</v>
      </c>
      <c r="U4316">
        <f t="shared" si="405"/>
        <v>5.1112239852349566</v>
      </c>
      <c r="V4316">
        <f>W4316+(constants!$B$1*(50-FLOOR(L4316,1)))</f>
        <v>16.701954557207607</v>
      </c>
      <c r="W4316">
        <f t="shared" si="406"/>
        <v>16.615384226377191</v>
      </c>
      <c r="X4316">
        <f>constants!$B$2*constants!$B$3^2/(Y4316*Z4316^4)</f>
        <v>45871.022673572057</v>
      </c>
      <c r="Y4316">
        <f t="shared" si="407"/>
        <v>0.1584893192461112</v>
      </c>
      <c r="Z4316">
        <f>constants!$B$4/T4316</f>
        <v>0.32489022812246005</v>
      </c>
    </row>
    <row r="4317" spans="1:26" x14ac:dyDescent="0.3">
      <c r="A4317">
        <v>4317</v>
      </c>
      <c r="B4317" s="1">
        <v>45208.674305555556</v>
      </c>
      <c r="C4317">
        <v>82584873</v>
      </c>
      <c r="D4317" s="3" t="s">
        <v>8651</v>
      </c>
      <c r="E4317" t="s">
        <v>8652</v>
      </c>
      <c r="F4317">
        <v>-38</v>
      </c>
      <c r="G4317" t="s">
        <v>22</v>
      </c>
      <c r="H4317">
        <v>-39</v>
      </c>
      <c r="I4317">
        <v>3332</v>
      </c>
      <c r="J4317">
        <v>1</v>
      </c>
      <c r="K4317">
        <v>1</v>
      </c>
      <c r="L4317">
        <v>41</v>
      </c>
      <c r="M4317">
        <v>1</v>
      </c>
      <c r="N4317">
        <v>0</v>
      </c>
      <c r="O4317">
        <v>1</v>
      </c>
      <c r="P4317" s="2" t="s">
        <v>8651</v>
      </c>
      <c r="Q4317">
        <v>1</v>
      </c>
      <c r="R4317" s="4">
        <f t="shared" si="402"/>
        <v>82.584873000000002</v>
      </c>
      <c r="S4317">
        <f t="shared" si="403"/>
        <v>-2.4375</v>
      </c>
      <c r="T4317">
        <f t="shared" si="404"/>
        <v>922750000</v>
      </c>
      <c r="U4317">
        <f t="shared" si="405"/>
        <v>5.1112239852349566</v>
      </c>
      <c r="V4317">
        <f>W4317+(constants!$B$1*(50-FLOOR(L4317,1)))</f>
        <v>16.701954557207607</v>
      </c>
      <c r="W4317">
        <f t="shared" si="406"/>
        <v>16.615384226377191</v>
      </c>
      <c r="X4317">
        <f>constants!$B$2*constants!$B$3^2/(Y4317*Z4317^4)</f>
        <v>45871.022673572057</v>
      </c>
      <c r="Y4317">
        <f t="shared" si="407"/>
        <v>0.1584893192461112</v>
      </c>
      <c r="Z4317">
        <f>constants!$B$4/T4317</f>
        <v>0.32489022812246005</v>
      </c>
    </row>
    <row r="4318" spans="1:26" x14ac:dyDescent="0.3">
      <c r="A4318">
        <v>4318</v>
      </c>
      <c r="B4318" s="1">
        <v>45208.674305555556</v>
      </c>
      <c r="C4318">
        <v>82597388</v>
      </c>
      <c r="D4318" s="3" t="s">
        <v>8653</v>
      </c>
      <c r="E4318" t="s">
        <v>8654</v>
      </c>
      <c r="F4318">
        <v>-38</v>
      </c>
      <c r="G4318" t="s">
        <v>22</v>
      </c>
      <c r="H4318">
        <v>39</v>
      </c>
      <c r="I4318">
        <v>3324</v>
      </c>
      <c r="J4318">
        <v>1</v>
      </c>
      <c r="K4318">
        <v>1</v>
      </c>
      <c r="L4318">
        <v>41</v>
      </c>
      <c r="M4318">
        <v>1</v>
      </c>
      <c r="N4318">
        <v>0</v>
      </c>
      <c r="O4318">
        <v>1</v>
      </c>
      <c r="P4318" s="2" t="s">
        <v>8653</v>
      </c>
      <c r="Q4318">
        <v>1</v>
      </c>
      <c r="R4318" s="4">
        <f t="shared" si="402"/>
        <v>82.597387999999995</v>
      </c>
      <c r="S4318">
        <f t="shared" si="403"/>
        <v>2.4375</v>
      </c>
      <c r="T4318">
        <f t="shared" si="404"/>
        <v>922750000</v>
      </c>
      <c r="U4318">
        <f t="shared" si="405"/>
        <v>5.098952138931871</v>
      </c>
      <c r="V4318">
        <f>W4318+(constants!$B$1*(50-FLOOR(L4318,1)))</f>
        <v>16.701954557207607</v>
      </c>
      <c r="W4318">
        <f t="shared" si="406"/>
        <v>16.615384226377191</v>
      </c>
      <c r="X4318">
        <f>constants!$B$2*constants!$B$3^2/(Y4318*Z4318^4)</f>
        <v>45871.022673572057</v>
      </c>
      <c r="Y4318">
        <f t="shared" si="407"/>
        <v>0.1584893192461112</v>
      </c>
      <c r="Z4318">
        <f>constants!$B$4/T4318</f>
        <v>0.32489022812246005</v>
      </c>
    </row>
    <row r="4319" spans="1:26" x14ac:dyDescent="0.3">
      <c r="A4319">
        <v>4319</v>
      </c>
      <c r="B4319" s="1">
        <v>45208.674305555556</v>
      </c>
      <c r="C4319">
        <v>82610012</v>
      </c>
      <c r="D4319" s="3" t="s">
        <v>8655</v>
      </c>
      <c r="E4319" t="s">
        <v>8656</v>
      </c>
      <c r="F4319">
        <v>-55</v>
      </c>
      <c r="G4319" t="s">
        <v>50</v>
      </c>
      <c r="H4319">
        <v>-1992</v>
      </c>
      <c r="I4319">
        <v>3844</v>
      </c>
      <c r="J4319">
        <v>1</v>
      </c>
      <c r="K4319">
        <v>1</v>
      </c>
      <c r="L4319">
        <v>41</v>
      </c>
      <c r="M4319">
        <v>1</v>
      </c>
      <c r="N4319">
        <v>0</v>
      </c>
      <c r="O4319">
        <v>1</v>
      </c>
      <c r="P4319" s="2" t="s">
        <v>8655</v>
      </c>
      <c r="Q4319">
        <v>1</v>
      </c>
      <c r="R4319" s="4">
        <f t="shared" si="402"/>
        <v>82.610011999999998</v>
      </c>
      <c r="S4319">
        <f t="shared" si="403"/>
        <v>-124.5</v>
      </c>
      <c r="T4319">
        <f t="shared" si="404"/>
        <v>922750000</v>
      </c>
      <c r="U4319">
        <f t="shared" si="405"/>
        <v>5.8966221486324049</v>
      </c>
      <c r="V4319">
        <f>W4319+(constants!$B$1*(50-FLOOR(L4319,1)))</f>
        <v>33.701954557207607</v>
      </c>
      <c r="W4319">
        <f t="shared" si="406"/>
        <v>33.615384226377188</v>
      </c>
      <c r="X4319">
        <f>constants!$B$2*constants!$B$3^2/(Y4319*Z4319^4)</f>
        <v>2298997.095742146</v>
      </c>
      <c r="Y4319">
        <f t="shared" si="407"/>
        <v>3.1622776601683768E-3</v>
      </c>
      <c r="Z4319">
        <f>constants!$B$4/T4319</f>
        <v>0.32489022812246005</v>
      </c>
    </row>
    <row r="4320" spans="1:26" x14ac:dyDescent="0.3">
      <c r="A4320">
        <v>4320</v>
      </c>
      <c r="B4320" s="1">
        <v>45208.674305555556</v>
      </c>
      <c r="C4320">
        <v>82622439</v>
      </c>
      <c r="D4320" s="3" t="s">
        <v>8657</v>
      </c>
      <c r="E4320" t="s">
        <v>8658</v>
      </c>
      <c r="F4320">
        <v>-52</v>
      </c>
      <c r="G4320" t="s">
        <v>19</v>
      </c>
      <c r="H4320">
        <v>-820</v>
      </c>
      <c r="I4320">
        <v>1540</v>
      </c>
      <c r="J4320">
        <v>1</v>
      </c>
      <c r="K4320">
        <v>1</v>
      </c>
      <c r="L4320">
        <v>41</v>
      </c>
      <c r="M4320">
        <v>1</v>
      </c>
      <c r="N4320">
        <v>0</v>
      </c>
      <c r="O4320">
        <v>1</v>
      </c>
      <c r="P4320" s="2" t="s">
        <v>8657</v>
      </c>
      <c r="Q4320">
        <v>1</v>
      </c>
      <c r="R4320" s="4">
        <f t="shared" si="402"/>
        <v>82.622439</v>
      </c>
      <c r="S4320">
        <f t="shared" si="403"/>
        <v>-51.25</v>
      </c>
      <c r="T4320">
        <f t="shared" si="404"/>
        <v>922750000</v>
      </c>
      <c r="U4320">
        <f t="shared" si="405"/>
        <v>2.3623304133438876</v>
      </c>
      <c r="V4320">
        <f>W4320+(constants!$B$1*(50-FLOOR(L4320,1)))</f>
        <v>30.701954557207607</v>
      </c>
      <c r="W4320">
        <f t="shared" si="406"/>
        <v>30.615384226377191</v>
      </c>
      <c r="X4320">
        <f>constants!$B$2*constants!$B$3^2/(Y4320*Z4320^4)</f>
        <v>1152227.9945321404</v>
      </c>
      <c r="Y4320">
        <f t="shared" si="407"/>
        <v>6.3095734448019216E-3</v>
      </c>
      <c r="Z4320">
        <f>constants!$B$4/T4320</f>
        <v>0.32489022812246005</v>
      </c>
    </row>
    <row r="4321" spans="1:26" x14ac:dyDescent="0.3">
      <c r="A4321">
        <v>4321</v>
      </c>
      <c r="B4321" s="1">
        <v>45208.674305555556</v>
      </c>
      <c r="C4321">
        <v>82650337</v>
      </c>
      <c r="D4321" s="3" t="s">
        <v>8659</v>
      </c>
      <c r="E4321" t="s">
        <v>8660</v>
      </c>
      <c r="F4321">
        <v>-38</v>
      </c>
      <c r="G4321" t="s">
        <v>22</v>
      </c>
      <c r="H4321">
        <v>0</v>
      </c>
      <c r="I4321">
        <v>3336</v>
      </c>
      <c r="J4321">
        <v>1</v>
      </c>
      <c r="K4321">
        <v>1</v>
      </c>
      <c r="L4321">
        <v>41</v>
      </c>
      <c r="M4321">
        <v>1</v>
      </c>
      <c r="N4321">
        <v>0</v>
      </c>
      <c r="O4321">
        <v>1</v>
      </c>
      <c r="P4321" s="2" t="s">
        <v>8659</v>
      </c>
      <c r="Q4321">
        <v>1</v>
      </c>
      <c r="R4321" s="4">
        <f t="shared" si="402"/>
        <v>82.650336999999993</v>
      </c>
      <c r="S4321">
        <f t="shared" si="403"/>
        <v>0</v>
      </c>
      <c r="T4321">
        <f t="shared" si="404"/>
        <v>922750000</v>
      </c>
      <c r="U4321">
        <f t="shared" si="405"/>
        <v>5.1173599083864989</v>
      </c>
      <c r="V4321">
        <f>W4321+(constants!$B$1*(50-FLOOR(L4321,1)))</f>
        <v>16.701954557207607</v>
      </c>
      <c r="W4321">
        <f t="shared" si="406"/>
        <v>16.615384226377191</v>
      </c>
      <c r="X4321">
        <f>constants!$B$2*constants!$B$3^2/(Y4321*Z4321^4)</f>
        <v>45871.022673572057</v>
      </c>
      <c r="Y4321">
        <f t="shared" si="407"/>
        <v>0.1584893192461112</v>
      </c>
      <c r="Z4321">
        <f>constants!$B$4/T4321</f>
        <v>0.32489022812246005</v>
      </c>
    </row>
    <row r="4322" spans="1:26" x14ac:dyDescent="0.3">
      <c r="A4322">
        <v>4322</v>
      </c>
      <c r="B4322" s="1">
        <v>45208.674305555556</v>
      </c>
      <c r="C4322">
        <v>82670187</v>
      </c>
      <c r="D4322" s="3" t="s">
        <v>8661</v>
      </c>
      <c r="E4322" t="s">
        <v>8662</v>
      </c>
      <c r="F4322">
        <v>-55</v>
      </c>
      <c r="G4322" t="s">
        <v>50</v>
      </c>
      <c r="H4322">
        <v>234</v>
      </c>
      <c r="I4322">
        <v>3940</v>
      </c>
      <c r="J4322">
        <v>1</v>
      </c>
      <c r="K4322">
        <v>1</v>
      </c>
      <c r="L4322">
        <v>41</v>
      </c>
      <c r="M4322">
        <v>1</v>
      </c>
      <c r="N4322">
        <v>0</v>
      </c>
      <c r="O4322">
        <v>1</v>
      </c>
      <c r="P4322" s="2" t="s">
        <v>8661</v>
      </c>
      <c r="Q4322">
        <v>1</v>
      </c>
      <c r="R4322" s="4">
        <f t="shared" si="402"/>
        <v>82.670186999999999</v>
      </c>
      <c r="S4322">
        <f t="shared" si="403"/>
        <v>14.625</v>
      </c>
      <c r="T4322">
        <f t="shared" si="404"/>
        <v>922750000</v>
      </c>
      <c r="U4322">
        <f t="shared" si="405"/>
        <v>6.0438843042694259</v>
      </c>
      <c r="V4322">
        <f>W4322+(constants!$B$1*(50-FLOOR(L4322,1)))</f>
        <v>33.701954557207607</v>
      </c>
      <c r="W4322">
        <f t="shared" si="406"/>
        <v>33.615384226377188</v>
      </c>
      <c r="X4322">
        <f>constants!$B$2*constants!$B$3^2/(Y4322*Z4322^4)</f>
        <v>2298997.095742146</v>
      </c>
      <c r="Y4322">
        <f t="shared" si="407"/>
        <v>3.1622776601683768E-3</v>
      </c>
      <c r="Z4322">
        <f>constants!$B$4/T4322</f>
        <v>0.32489022812246005</v>
      </c>
    </row>
    <row r="4323" spans="1:26" x14ac:dyDescent="0.3">
      <c r="A4323">
        <v>4323</v>
      </c>
      <c r="B4323" s="1">
        <v>45208.674305555556</v>
      </c>
      <c r="C4323">
        <v>82682802</v>
      </c>
      <c r="D4323" s="3" t="s">
        <v>8663</v>
      </c>
      <c r="E4323" t="s">
        <v>8664</v>
      </c>
      <c r="F4323">
        <v>-53</v>
      </c>
      <c r="G4323" t="s">
        <v>50</v>
      </c>
      <c r="H4323">
        <v>273</v>
      </c>
      <c r="I4323">
        <v>3636</v>
      </c>
      <c r="J4323">
        <v>1</v>
      </c>
      <c r="K4323">
        <v>1</v>
      </c>
      <c r="L4323">
        <v>41</v>
      </c>
      <c r="M4323">
        <v>1</v>
      </c>
      <c r="N4323">
        <v>0</v>
      </c>
      <c r="O4323">
        <v>1</v>
      </c>
      <c r="P4323" s="2" t="s">
        <v>8663</v>
      </c>
      <c r="Q4323">
        <v>1</v>
      </c>
      <c r="R4323" s="4">
        <f t="shared" si="402"/>
        <v>82.682801999999995</v>
      </c>
      <c r="S4323">
        <f t="shared" si="403"/>
        <v>17.0625</v>
      </c>
      <c r="T4323">
        <f t="shared" si="404"/>
        <v>922750000</v>
      </c>
      <c r="U4323">
        <f t="shared" si="405"/>
        <v>5.5775541447521917</v>
      </c>
      <c r="V4323">
        <f>W4323+(constants!$B$1*(50-FLOOR(L4323,1)))</f>
        <v>31.701954557207603</v>
      </c>
      <c r="W4323">
        <f t="shared" si="406"/>
        <v>31.615384226377188</v>
      </c>
      <c r="X4323">
        <f>constants!$B$2*constants!$B$3^2/(Y4323*Z4323^4)</f>
        <v>1450569.1024971411</v>
      </c>
      <c r="Y4323">
        <f t="shared" si="407"/>
        <v>5.0118723362727194E-3</v>
      </c>
      <c r="Z4323">
        <f>constants!$B$4/T4323</f>
        <v>0.32489022812246005</v>
      </c>
    </row>
    <row r="4324" spans="1:26" x14ac:dyDescent="0.3">
      <c r="A4324">
        <v>4324</v>
      </c>
      <c r="B4324" s="1">
        <v>45208.674305555556</v>
      </c>
      <c r="C4324">
        <v>82695101</v>
      </c>
      <c r="D4324" s="3" t="s">
        <v>8665</v>
      </c>
      <c r="E4324" t="s">
        <v>8666</v>
      </c>
      <c r="F4324">
        <v>-53</v>
      </c>
      <c r="G4324" t="s">
        <v>50</v>
      </c>
      <c r="H4324">
        <v>429</v>
      </c>
      <c r="I4324">
        <v>3688</v>
      </c>
      <c r="J4324">
        <v>1</v>
      </c>
      <c r="K4324">
        <v>1</v>
      </c>
      <c r="L4324">
        <v>41</v>
      </c>
      <c r="M4324">
        <v>1</v>
      </c>
      <c r="N4324">
        <v>0</v>
      </c>
      <c r="O4324">
        <v>1</v>
      </c>
      <c r="P4324" s="2" t="s">
        <v>8665</v>
      </c>
      <c r="Q4324">
        <v>1</v>
      </c>
      <c r="R4324" s="4">
        <f t="shared" si="402"/>
        <v>82.695100999999994</v>
      </c>
      <c r="S4324">
        <f t="shared" si="403"/>
        <v>26.8125</v>
      </c>
      <c r="T4324">
        <f t="shared" si="404"/>
        <v>922750000</v>
      </c>
      <c r="U4324">
        <f t="shared" si="405"/>
        <v>5.6573211457222445</v>
      </c>
      <c r="V4324">
        <f>W4324+(constants!$B$1*(50-FLOOR(L4324,1)))</f>
        <v>31.701954557207603</v>
      </c>
      <c r="W4324">
        <f t="shared" si="406"/>
        <v>31.615384226377188</v>
      </c>
      <c r="X4324">
        <f>constants!$B$2*constants!$B$3^2/(Y4324*Z4324^4)</f>
        <v>1450569.1024971411</v>
      </c>
      <c r="Y4324">
        <f t="shared" si="407"/>
        <v>5.0118723362727194E-3</v>
      </c>
      <c r="Z4324">
        <f>constants!$B$4/T4324</f>
        <v>0.32489022812246005</v>
      </c>
    </row>
    <row r="4325" spans="1:26" x14ac:dyDescent="0.3">
      <c r="A4325">
        <v>4325</v>
      </c>
      <c r="B4325" s="1">
        <v>45208.674305555556</v>
      </c>
      <c r="C4325">
        <v>82726107</v>
      </c>
      <c r="D4325" s="3" t="s">
        <v>8667</v>
      </c>
      <c r="E4325" t="s">
        <v>8668</v>
      </c>
      <c r="F4325">
        <v>-38</v>
      </c>
      <c r="G4325" t="s">
        <v>22</v>
      </c>
      <c r="H4325">
        <v>117</v>
      </c>
      <c r="I4325">
        <v>1912</v>
      </c>
      <c r="J4325">
        <v>1</v>
      </c>
      <c r="K4325">
        <v>1</v>
      </c>
      <c r="L4325">
        <v>42</v>
      </c>
      <c r="M4325">
        <v>1</v>
      </c>
      <c r="N4325">
        <v>0</v>
      </c>
      <c r="O4325">
        <v>1</v>
      </c>
      <c r="P4325" s="2" t="s">
        <v>8667</v>
      </c>
      <c r="Q4325">
        <v>1</v>
      </c>
      <c r="R4325" s="4">
        <f t="shared" si="402"/>
        <v>82.726106999999999</v>
      </c>
      <c r="S4325">
        <f t="shared" si="403"/>
        <v>7.3125</v>
      </c>
      <c r="T4325">
        <f t="shared" si="404"/>
        <v>923250000</v>
      </c>
      <c r="U4325">
        <f t="shared" si="405"/>
        <v>2.9329712664373457</v>
      </c>
      <c r="V4325">
        <f>W4325+(constants!$B$1*(50-FLOOR(L4325,1)))</f>
        <v>16.701746129772648</v>
      </c>
      <c r="W4325">
        <f t="shared" si="406"/>
        <v>16.624794724590053</v>
      </c>
      <c r="X4325">
        <f>constants!$B$2*constants!$B$3^2/(Y4325*Z4325^4)</f>
        <v>45970.525940012791</v>
      </c>
      <c r="Y4325">
        <f t="shared" si="407"/>
        <v>0.1584893192461112</v>
      </c>
      <c r="Z4325">
        <f>constants!$B$4/T4325</f>
        <v>0.32471427890603843</v>
      </c>
    </row>
    <row r="4326" spans="1:26" x14ac:dyDescent="0.3">
      <c r="A4326">
        <v>4326</v>
      </c>
      <c r="B4326" s="1">
        <v>45208.674305555556</v>
      </c>
      <c r="C4326">
        <v>82738344</v>
      </c>
      <c r="D4326" s="3" t="s">
        <v>8669</v>
      </c>
      <c r="E4326" t="s">
        <v>8670</v>
      </c>
      <c r="F4326">
        <v>-53</v>
      </c>
      <c r="G4326" t="s">
        <v>25</v>
      </c>
      <c r="H4326">
        <v>117</v>
      </c>
      <c r="I4326">
        <v>3252</v>
      </c>
      <c r="J4326">
        <v>1</v>
      </c>
      <c r="K4326">
        <v>1</v>
      </c>
      <c r="L4326">
        <v>42</v>
      </c>
      <c r="M4326">
        <v>1</v>
      </c>
      <c r="N4326">
        <v>0</v>
      </c>
      <c r="O4326">
        <v>1</v>
      </c>
      <c r="P4326" s="2" t="s">
        <v>8669</v>
      </c>
      <c r="Q4326">
        <v>1</v>
      </c>
      <c r="R4326" s="4">
        <f t="shared" si="402"/>
        <v>82.738343999999998</v>
      </c>
      <c r="S4326">
        <f t="shared" si="403"/>
        <v>7.3125</v>
      </c>
      <c r="T4326">
        <f t="shared" si="404"/>
        <v>923250000</v>
      </c>
      <c r="U4326">
        <f t="shared" si="405"/>
        <v>4.9885055222041048</v>
      </c>
      <c r="V4326">
        <f>W4326+(constants!$B$1*(50-FLOOR(L4326,1)))</f>
        <v>31.701746129772648</v>
      </c>
      <c r="W4326">
        <f t="shared" si="406"/>
        <v>31.624794724590053</v>
      </c>
      <c r="X4326">
        <f>constants!$B$2*constants!$B$3^2/(Y4326*Z4326^4)</f>
        <v>1453715.6720629339</v>
      </c>
      <c r="Y4326">
        <f t="shared" si="407"/>
        <v>5.0118723362727194E-3</v>
      </c>
      <c r="Z4326">
        <f>constants!$B$4/T4326</f>
        <v>0.32471427890603843</v>
      </c>
    </row>
    <row r="4327" spans="1:26" x14ac:dyDescent="0.3">
      <c r="A4327">
        <v>4327</v>
      </c>
      <c r="B4327" s="1">
        <v>45208.674305555556</v>
      </c>
      <c r="C4327">
        <v>82760179</v>
      </c>
      <c r="D4327" s="3" t="s">
        <v>8671</v>
      </c>
      <c r="E4327" t="s">
        <v>8672</v>
      </c>
      <c r="F4327">
        <v>-38</v>
      </c>
      <c r="G4327" t="s">
        <v>22</v>
      </c>
      <c r="H4327">
        <v>585</v>
      </c>
      <c r="I4327">
        <v>1892</v>
      </c>
      <c r="J4327">
        <v>1</v>
      </c>
      <c r="K4327">
        <v>1</v>
      </c>
      <c r="L4327">
        <v>42</v>
      </c>
      <c r="M4327">
        <v>1</v>
      </c>
      <c r="N4327">
        <v>0</v>
      </c>
      <c r="O4327">
        <v>1</v>
      </c>
      <c r="P4327" s="2" t="s">
        <v>8671</v>
      </c>
      <c r="Q4327">
        <v>1</v>
      </c>
      <c r="R4327" s="4">
        <f t="shared" si="402"/>
        <v>82.760178999999994</v>
      </c>
      <c r="S4327">
        <f t="shared" si="403"/>
        <v>36.5625</v>
      </c>
      <c r="T4327">
        <f t="shared" si="404"/>
        <v>923250000</v>
      </c>
      <c r="U4327">
        <f t="shared" si="405"/>
        <v>2.9022916506796332</v>
      </c>
      <c r="V4327">
        <f>W4327+(constants!$B$1*(50-FLOOR(L4327,1)))</f>
        <v>16.701746129772648</v>
      </c>
      <c r="W4327">
        <f t="shared" si="406"/>
        <v>16.624794724590053</v>
      </c>
      <c r="X4327">
        <f>constants!$B$2*constants!$B$3^2/(Y4327*Z4327^4)</f>
        <v>45970.525940012791</v>
      </c>
      <c r="Y4327">
        <f t="shared" si="407"/>
        <v>0.1584893192461112</v>
      </c>
      <c r="Z4327">
        <f>constants!$B$4/T4327</f>
        <v>0.32471427890603843</v>
      </c>
    </row>
    <row r="4328" spans="1:26" x14ac:dyDescent="0.3">
      <c r="A4328">
        <v>4328</v>
      </c>
      <c r="B4328" s="1">
        <v>45208.674305555556</v>
      </c>
      <c r="C4328">
        <v>82772795</v>
      </c>
      <c r="D4328" s="3" t="s">
        <v>8673</v>
      </c>
      <c r="E4328" t="s">
        <v>8674</v>
      </c>
      <c r="F4328">
        <v>-37</v>
      </c>
      <c r="G4328" t="s">
        <v>22</v>
      </c>
      <c r="H4328">
        <v>0</v>
      </c>
      <c r="I4328">
        <v>1940</v>
      </c>
      <c r="J4328">
        <v>1</v>
      </c>
      <c r="K4328">
        <v>1</v>
      </c>
      <c r="L4328">
        <v>42</v>
      </c>
      <c r="M4328">
        <v>1</v>
      </c>
      <c r="N4328">
        <v>0</v>
      </c>
      <c r="O4328">
        <v>1</v>
      </c>
      <c r="P4328" s="2" t="s">
        <v>8673</v>
      </c>
      <c r="Q4328">
        <v>1</v>
      </c>
      <c r="R4328" s="4">
        <f t="shared" si="402"/>
        <v>82.772795000000002</v>
      </c>
      <c r="S4328">
        <f t="shared" si="403"/>
        <v>0</v>
      </c>
      <c r="T4328">
        <f t="shared" si="404"/>
        <v>923250000</v>
      </c>
      <c r="U4328">
        <f t="shared" si="405"/>
        <v>2.9759227284981438</v>
      </c>
      <c r="V4328">
        <f>W4328+(constants!$B$1*(50-FLOOR(L4328,1)))</f>
        <v>15.701746129772651</v>
      </c>
      <c r="W4328">
        <f t="shared" si="406"/>
        <v>15.624794724590059</v>
      </c>
      <c r="X4328">
        <f>constants!$B$2*constants!$B$3^2/(Y4328*Z4328^4)</f>
        <v>36515.68671927719</v>
      </c>
      <c r="Y4328">
        <f t="shared" si="407"/>
        <v>0.19952623149688758</v>
      </c>
      <c r="Z4328">
        <f>constants!$B$4/T4328</f>
        <v>0.32471427890603843</v>
      </c>
    </row>
    <row r="4329" spans="1:26" x14ac:dyDescent="0.3">
      <c r="A4329">
        <v>4329</v>
      </c>
      <c r="B4329" s="1">
        <v>45208.674305555556</v>
      </c>
      <c r="C4329">
        <v>82785114</v>
      </c>
      <c r="D4329" s="3" t="s">
        <v>8675</v>
      </c>
      <c r="E4329" t="s">
        <v>8676</v>
      </c>
      <c r="F4329">
        <v>-53</v>
      </c>
      <c r="G4329" t="s">
        <v>25</v>
      </c>
      <c r="H4329">
        <v>-1445</v>
      </c>
      <c r="I4329">
        <v>3476</v>
      </c>
      <c r="J4329">
        <v>1</v>
      </c>
      <c r="K4329">
        <v>1</v>
      </c>
      <c r="L4329">
        <v>42</v>
      </c>
      <c r="M4329">
        <v>1</v>
      </c>
      <c r="N4329">
        <v>0</v>
      </c>
      <c r="O4329">
        <v>1</v>
      </c>
      <c r="P4329" s="2" t="s">
        <v>8675</v>
      </c>
      <c r="Q4329">
        <v>1</v>
      </c>
      <c r="R4329" s="4">
        <f t="shared" si="402"/>
        <v>82.785113999999993</v>
      </c>
      <c r="S4329">
        <f t="shared" si="403"/>
        <v>-90.3125</v>
      </c>
      <c r="T4329">
        <f t="shared" si="404"/>
        <v>923250000</v>
      </c>
      <c r="U4329">
        <f t="shared" si="405"/>
        <v>5.332117218690489</v>
      </c>
      <c r="V4329">
        <f>W4329+(constants!$B$1*(50-FLOOR(L4329,1)))</f>
        <v>31.701746129772648</v>
      </c>
      <c r="W4329">
        <f t="shared" si="406"/>
        <v>31.624794724590053</v>
      </c>
      <c r="X4329">
        <f>constants!$B$2*constants!$B$3^2/(Y4329*Z4329^4)</f>
        <v>1453715.6720629339</v>
      </c>
      <c r="Y4329">
        <f t="shared" si="407"/>
        <v>5.0118723362727194E-3</v>
      </c>
      <c r="Z4329">
        <f>constants!$B$4/T4329</f>
        <v>0.32471427890603843</v>
      </c>
    </row>
    <row r="4330" spans="1:26" x14ac:dyDescent="0.3">
      <c r="A4330">
        <v>4330</v>
      </c>
      <c r="B4330" s="1">
        <v>45208.674305555556</v>
      </c>
      <c r="C4330">
        <v>82798028</v>
      </c>
      <c r="D4330" s="3" t="s">
        <v>8677</v>
      </c>
      <c r="E4330" t="s">
        <v>8678</v>
      </c>
      <c r="F4330">
        <v>-52</v>
      </c>
      <c r="G4330" t="s">
        <v>25</v>
      </c>
      <c r="H4330">
        <v>429</v>
      </c>
      <c r="I4330">
        <v>3192</v>
      </c>
      <c r="J4330">
        <v>1</v>
      </c>
      <c r="K4330">
        <v>1</v>
      </c>
      <c r="L4330">
        <v>42</v>
      </c>
      <c r="M4330">
        <v>1</v>
      </c>
      <c r="N4330">
        <v>0</v>
      </c>
      <c r="O4330">
        <v>1</v>
      </c>
      <c r="P4330" s="2" t="s">
        <v>8677</v>
      </c>
      <c r="Q4330">
        <v>1</v>
      </c>
      <c r="R4330" s="4">
        <f t="shared" si="402"/>
        <v>82.798028000000002</v>
      </c>
      <c r="S4330">
        <f t="shared" si="403"/>
        <v>26.8125</v>
      </c>
      <c r="T4330">
        <f t="shared" si="404"/>
        <v>923250000</v>
      </c>
      <c r="U4330">
        <f t="shared" si="405"/>
        <v>4.8964666749309664</v>
      </c>
      <c r="V4330">
        <f>W4330+(constants!$B$1*(50-FLOOR(L4330,1)))</f>
        <v>30.701746129772655</v>
      </c>
      <c r="W4330">
        <f t="shared" si="406"/>
        <v>30.62479472459006</v>
      </c>
      <c r="X4330">
        <f>constants!$B$2*constants!$B$3^2/(Y4330*Z4330^4)</f>
        <v>1154727.4035807741</v>
      </c>
      <c r="Y4330">
        <f t="shared" si="407"/>
        <v>6.3095734448019216E-3</v>
      </c>
      <c r="Z4330">
        <f>constants!$B$4/T4330</f>
        <v>0.32471427890603843</v>
      </c>
    </row>
    <row r="4331" spans="1:26" x14ac:dyDescent="0.3">
      <c r="A4331">
        <v>4331</v>
      </c>
      <c r="B4331" s="1">
        <v>45208.674305555556</v>
      </c>
      <c r="C4331">
        <v>82810822</v>
      </c>
      <c r="D4331" s="3" t="s">
        <v>8679</v>
      </c>
      <c r="E4331" t="s">
        <v>8680</v>
      </c>
      <c r="F4331">
        <v>-37</v>
      </c>
      <c r="G4331" t="s">
        <v>22</v>
      </c>
      <c r="H4331">
        <v>312</v>
      </c>
      <c r="I4331">
        <v>1936</v>
      </c>
      <c r="J4331">
        <v>1</v>
      </c>
      <c r="K4331">
        <v>1</v>
      </c>
      <c r="L4331">
        <v>42</v>
      </c>
      <c r="M4331">
        <v>1</v>
      </c>
      <c r="N4331">
        <v>0</v>
      </c>
      <c r="O4331">
        <v>1</v>
      </c>
      <c r="P4331" s="2" t="s">
        <v>8679</v>
      </c>
      <c r="Q4331">
        <v>1</v>
      </c>
      <c r="R4331" s="4">
        <f t="shared" si="402"/>
        <v>82.810822000000002</v>
      </c>
      <c r="S4331">
        <f t="shared" si="403"/>
        <v>19.5</v>
      </c>
      <c r="T4331">
        <f t="shared" si="404"/>
        <v>923250000</v>
      </c>
      <c r="U4331">
        <f t="shared" si="405"/>
        <v>2.9697868053466014</v>
      </c>
      <c r="V4331">
        <f>W4331+(constants!$B$1*(50-FLOOR(L4331,1)))</f>
        <v>15.701746129772651</v>
      </c>
      <c r="W4331">
        <f t="shared" si="406"/>
        <v>15.624794724590059</v>
      </c>
      <c r="X4331">
        <f>constants!$B$2*constants!$B$3^2/(Y4331*Z4331^4)</f>
        <v>36515.68671927719</v>
      </c>
      <c r="Y4331">
        <f t="shared" si="407"/>
        <v>0.19952623149688758</v>
      </c>
      <c r="Z4331">
        <f>constants!$B$4/T4331</f>
        <v>0.32471427890603843</v>
      </c>
    </row>
    <row r="4332" spans="1:26" x14ac:dyDescent="0.3">
      <c r="A4332">
        <v>4332</v>
      </c>
      <c r="B4332" s="1">
        <v>45208.674305555556</v>
      </c>
      <c r="C4332">
        <v>82822962</v>
      </c>
      <c r="D4332" s="3" t="s">
        <v>8681</v>
      </c>
      <c r="E4332" t="s">
        <v>8682</v>
      </c>
      <c r="F4332">
        <v>-54</v>
      </c>
      <c r="G4332" t="s">
        <v>50</v>
      </c>
      <c r="H4332">
        <v>-390</v>
      </c>
      <c r="I4332">
        <v>2644</v>
      </c>
      <c r="J4332">
        <v>1</v>
      </c>
      <c r="K4332">
        <v>1</v>
      </c>
      <c r="L4332">
        <v>42</v>
      </c>
      <c r="M4332">
        <v>1</v>
      </c>
      <c r="N4332">
        <v>0</v>
      </c>
      <c r="O4332">
        <v>1</v>
      </c>
      <c r="P4332" s="2" t="s">
        <v>8681</v>
      </c>
      <c r="Q4332">
        <v>1</v>
      </c>
      <c r="R4332" s="4">
        <f t="shared" si="402"/>
        <v>82.822962000000004</v>
      </c>
      <c r="S4332">
        <f t="shared" si="403"/>
        <v>-24.375</v>
      </c>
      <c r="T4332">
        <f t="shared" si="404"/>
        <v>923250000</v>
      </c>
      <c r="U4332">
        <f t="shared" si="405"/>
        <v>4.0558452031696355</v>
      </c>
      <c r="V4332">
        <f>W4332+(constants!$B$1*(50-FLOOR(L4332,1)))</f>
        <v>32.701746129772644</v>
      </c>
      <c r="W4332">
        <f t="shared" si="406"/>
        <v>32.624794724590053</v>
      </c>
      <c r="X4332">
        <f>constants!$B$2*constants!$B$3^2/(Y4332*Z4332^4)</f>
        <v>1830119.6010834656</v>
      </c>
      <c r="Y4332">
        <f t="shared" si="407"/>
        <v>3.9810717055349656E-3</v>
      </c>
      <c r="Z4332">
        <f>constants!$B$4/T4332</f>
        <v>0.32471427890603843</v>
      </c>
    </row>
    <row r="4333" spans="1:26" x14ac:dyDescent="0.3">
      <c r="A4333">
        <v>4333</v>
      </c>
      <c r="B4333" s="1">
        <v>45208.674305555556</v>
      </c>
      <c r="C4333">
        <v>82837299</v>
      </c>
      <c r="D4333" s="3" t="s">
        <v>8683</v>
      </c>
      <c r="E4333" t="s">
        <v>8684</v>
      </c>
      <c r="F4333">
        <v>-37</v>
      </c>
      <c r="G4333" t="s">
        <v>22</v>
      </c>
      <c r="H4333">
        <v>429</v>
      </c>
      <c r="I4333">
        <v>1924</v>
      </c>
      <c r="J4333">
        <v>1</v>
      </c>
      <c r="K4333">
        <v>1</v>
      </c>
      <c r="L4333">
        <v>42</v>
      </c>
      <c r="M4333">
        <v>1</v>
      </c>
      <c r="N4333">
        <v>0</v>
      </c>
      <c r="O4333">
        <v>1</v>
      </c>
      <c r="P4333" s="2" t="s">
        <v>8683</v>
      </c>
      <c r="Q4333">
        <v>1</v>
      </c>
      <c r="R4333" s="4">
        <f t="shared" si="402"/>
        <v>82.837299000000002</v>
      </c>
      <c r="S4333">
        <f t="shared" si="403"/>
        <v>26.8125</v>
      </c>
      <c r="T4333">
        <f t="shared" si="404"/>
        <v>923250000</v>
      </c>
      <c r="U4333">
        <f t="shared" si="405"/>
        <v>2.9513790358919736</v>
      </c>
      <c r="V4333">
        <f>W4333+(constants!$B$1*(50-FLOOR(L4333,1)))</f>
        <v>15.701746129772651</v>
      </c>
      <c r="W4333">
        <f t="shared" si="406"/>
        <v>15.624794724590059</v>
      </c>
      <c r="X4333">
        <f>constants!$B$2*constants!$B$3^2/(Y4333*Z4333^4)</f>
        <v>36515.68671927719</v>
      </c>
      <c r="Y4333">
        <f t="shared" si="407"/>
        <v>0.19952623149688758</v>
      </c>
      <c r="Z4333">
        <f>constants!$B$4/T4333</f>
        <v>0.32471427890603843</v>
      </c>
    </row>
    <row r="4334" spans="1:26" x14ac:dyDescent="0.3">
      <c r="A4334">
        <v>4334</v>
      </c>
      <c r="B4334" s="1">
        <v>45208.674305555556</v>
      </c>
      <c r="C4334">
        <v>82852910</v>
      </c>
      <c r="D4334" s="3" t="s">
        <v>8685</v>
      </c>
      <c r="E4334" t="s">
        <v>8686</v>
      </c>
      <c r="F4334">
        <v>-37</v>
      </c>
      <c r="G4334" t="s">
        <v>22</v>
      </c>
      <c r="H4334">
        <v>0</v>
      </c>
      <c r="I4334">
        <v>1916</v>
      </c>
      <c r="J4334">
        <v>1</v>
      </c>
      <c r="K4334">
        <v>1</v>
      </c>
      <c r="L4334">
        <v>42</v>
      </c>
      <c r="M4334">
        <v>1</v>
      </c>
      <c r="N4334">
        <v>0</v>
      </c>
      <c r="O4334">
        <v>1</v>
      </c>
      <c r="P4334" s="2" t="s">
        <v>8685</v>
      </c>
      <c r="Q4334">
        <v>1</v>
      </c>
      <c r="R4334" s="4">
        <f t="shared" si="402"/>
        <v>82.852909999999994</v>
      </c>
      <c r="S4334">
        <f t="shared" si="403"/>
        <v>0</v>
      </c>
      <c r="T4334">
        <f t="shared" si="404"/>
        <v>923250000</v>
      </c>
      <c r="U4334">
        <f t="shared" si="405"/>
        <v>2.9391071895888885</v>
      </c>
      <c r="V4334">
        <f>W4334+(constants!$B$1*(50-FLOOR(L4334,1)))</f>
        <v>15.701746129772651</v>
      </c>
      <c r="W4334">
        <f t="shared" si="406"/>
        <v>15.624794724590059</v>
      </c>
      <c r="X4334">
        <f>constants!$B$2*constants!$B$3^2/(Y4334*Z4334^4)</f>
        <v>36515.68671927719</v>
      </c>
      <c r="Y4334">
        <f t="shared" si="407"/>
        <v>0.19952623149688758</v>
      </c>
      <c r="Z4334">
        <f>constants!$B$4/T4334</f>
        <v>0.32471427890603843</v>
      </c>
    </row>
    <row r="4335" spans="1:26" x14ac:dyDescent="0.3">
      <c r="A4335">
        <v>4335</v>
      </c>
      <c r="B4335" s="1">
        <v>45208.674305555556</v>
      </c>
      <c r="C4335">
        <v>82866099</v>
      </c>
      <c r="D4335" s="3" t="s">
        <v>8687</v>
      </c>
      <c r="E4335" t="s">
        <v>8688</v>
      </c>
      <c r="F4335">
        <v>-37</v>
      </c>
      <c r="G4335" t="s">
        <v>22</v>
      </c>
      <c r="H4335">
        <v>-78</v>
      </c>
      <c r="I4335">
        <v>1936</v>
      </c>
      <c r="J4335">
        <v>1</v>
      </c>
      <c r="K4335">
        <v>1</v>
      </c>
      <c r="L4335">
        <v>42</v>
      </c>
      <c r="M4335">
        <v>1</v>
      </c>
      <c r="N4335">
        <v>0</v>
      </c>
      <c r="O4335">
        <v>1</v>
      </c>
      <c r="P4335" s="2" t="s">
        <v>8687</v>
      </c>
      <c r="Q4335">
        <v>1</v>
      </c>
      <c r="R4335" s="4">
        <f t="shared" si="402"/>
        <v>82.866099000000006</v>
      </c>
      <c r="S4335">
        <f t="shared" si="403"/>
        <v>-4.875</v>
      </c>
      <c r="T4335">
        <f t="shared" si="404"/>
        <v>923250000</v>
      </c>
      <c r="U4335">
        <f t="shared" si="405"/>
        <v>2.9697868053466014</v>
      </c>
      <c r="V4335">
        <f>W4335+(constants!$B$1*(50-FLOOR(L4335,1)))</f>
        <v>15.701746129772651</v>
      </c>
      <c r="W4335">
        <f t="shared" si="406"/>
        <v>15.624794724590059</v>
      </c>
      <c r="X4335">
        <f>constants!$B$2*constants!$B$3^2/(Y4335*Z4335^4)</f>
        <v>36515.68671927719</v>
      </c>
      <c r="Y4335">
        <f t="shared" si="407"/>
        <v>0.19952623149688758</v>
      </c>
      <c r="Z4335">
        <f>constants!$B$4/T4335</f>
        <v>0.32471427890603843</v>
      </c>
    </row>
    <row r="4336" spans="1:26" x14ac:dyDescent="0.3">
      <c r="A4336">
        <v>4336</v>
      </c>
      <c r="B4336" s="1">
        <v>45208.674305555556</v>
      </c>
      <c r="C4336">
        <v>82890683</v>
      </c>
      <c r="D4336" s="3" t="s">
        <v>8689</v>
      </c>
      <c r="E4336" t="s">
        <v>8690</v>
      </c>
      <c r="F4336">
        <v>-38</v>
      </c>
      <c r="G4336" t="s">
        <v>22</v>
      </c>
      <c r="H4336">
        <v>546</v>
      </c>
      <c r="I4336">
        <v>1920</v>
      </c>
      <c r="J4336">
        <v>1</v>
      </c>
      <c r="K4336">
        <v>1</v>
      </c>
      <c r="L4336">
        <v>42</v>
      </c>
      <c r="M4336">
        <v>1</v>
      </c>
      <c r="N4336">
        <v>0</v>
      </c>
      <c r="O4336">
        <v>1</v>
      </c>
      <c r="P4336" s="2" t="s">
        <v>8689</v>
      </c>
      <c r="Q4336">
        <v>1</v>
      </c>
      <c r="R4336" s="4">
        <f t="shared" si="402"/>
        <v>82.890682999999996</v>
      </c>
      <c r="S4336">
        <f t="shared" si="403"/>
        <v>34.125</v>
      </c>
      <c r="T4336">
        <f t="shared" si="404"/>
        <v>923250000</v>
      </c>
      <c r="U4336">
        <f t="shared" si="405"/>
        <v>2.9452431127404308</v>
      </c>
      <c r="V4336">
        <f>W4336+(constants!$B$1*(50-FLOOR(L4336,1)))</f>
        <v>16.701746129772648</v>
      </c>
      <c r="W4336">
        <f t="shared" si="406"/>
        <v>16.624794724590053</v>
      </c>
      <c r="X4336">
        <f>constants!$B$2*constants!$B$3^2/(Y4336*Z4336^4)</f>
        <v>45970.525940012791</v>
      </c>
      <c r="Y4336">
        <f t="shared" si="407"/>
        <v>0.1584893192461112</v>
      </c>
      <c r="Z4336">
        <f>constants!$B$4/T4336</f>
        <v>0.32471427890603843</v>
      </c>
    </row>
    <row r="4337" spans="1:26" x14ac:dyDescent="0.3">
      <c r="A4337">
        <v>4337</v>
      </c>
      <c r="B4337" s="1">
        <v>45208.674305555556</v>
      </c>
      <c r="C4337">
        <v>82910261</v>
      </c>
      <c r="D4337" s="3" t="s">
        <v>8691</v>
      </c>
      <c r="E4337" t="s">
        <v>8692</v>
      </c>
      <c r="F4337">
        <v>-53</v>
      </c>
      <c r="G4337" t="s">
        <v>25</v>
      </c>
      <c r="H4337">
        <v>-1835</v>
      </c>
      <c r="I4337">
        <v>3492</v>
      </c>
      <c r="J4337">
        <v>1</v>
      </c>
      <c r="K4337">
        <v>1</v>
      </c>
      <c r="L4337">
        <v>42</v>
      </c>
      <c r="M4337">
        <v>1</v>
      </c>
      <c r="N4337">
        <v>0</v>
      </c>
      <c r="O4337">
        <v>1</v>
      </c>
      <c r="P4337" s="2" t="s">
        <v>8691</v>
      </c>
      <c r="Q4337">
        <v>1</v>
      </c>
      <c r="R4337" s="4">
        <f t="shared" si="402"/>
        <v>82.910261000000006</v>
      </c>
      <c r="S4337">
        <f t="shared" si="403"/>
        <v>-114.6875</v>
      </c>
      <c r="T4337">
        <f t="shared" si="404"/>
        <v>923250000</v>
      </c>
      <c r="U4337">
        <f t="shared" si="405"/>
        <v>5.3566609112966592</v>
      </c>
      <c r="V4337">
        <f>W4337+(constants!$B$1*(50-FLOOR(L4337,1)))</f>
        <v>31.701746129772648</v>
      </c>
      <c r="W4337">
        <f t="shared" si="406"/>
        <v>31.624794724590053</v>
      </c>
      <c r="X4337">
        <f>constants!$B$2*constants!$B$3^2/(Y4337*Z4337^4)</f>
        <v>1453715.6720629339</v>
      </c>
      <c r="Y4337">
        <f t="shared" si="407"/>
        <v>5.0118723362727194E-3</v>
      </c>
      <c r="Z4337">
        <f>constants!$B$4/T4337</f>
        <v>0.32471427890603843</v>
      </c>
    </row>
    <row r="4338" spans="1:26" x14ac:dyDescent="0.3">
      <c r="A4338">
        <v>4338</v>
      </c>
      <c r="B4338" s="1">
        <v>45208.674305555556</v>
      </c>
      <c r="C4338">
        <v>82928831</v>
      </c>
      <c r="D4338" s="3" t="s">
        <v>8693</v>
      </c>
      <c r="E4338" t="s">
        <v>8694</v>
      </c>
      <c r="F4338">
        <v>-53</v>
      </c>
      <c r="G4338" t="s">
        <v>25</v>
      </c>
      <c r="H4338">
        <v>-1093</v>
      </c>
      <c r="I4338">
        <v>3692</v>
      </c>
      <c r="J4338">
        <v>1</v>
      </c>
      <c r="K4338">
        <v>1</v>
      </c>
      <c r="L4338">
        <v>43</v>
      </c>
      <c r="M4338">
        <v>1</v>
      </c>
      <c r="N4338">
        <v>0</v>
      </c>
      <c r="O4338">
        <v>1</v>
      </c>
      <c r="P4338" s="2" t="s">
        <v>8693</v>
      </c>
      <c r="Q4338">
        <v>1</v>
      </c>
      <c r="R4338" s="4">
        <f t="shared" si="402"/>
        <v>82.928831000000002</v>
      </c>
      <c r="S4338">
        <f t="shared" si="403"/>
        <v>-68.3125</v>
      </c>
      <c r="T4338">
        <f t="shared" si="404"/>
        <v>923750000</v>
      </c>
      <c r="U4338">
        <f t="shared" si="405"/>
        <v>5.6634570688737869</v>
      </c>
      <c r="V4338">
        <f>W4338+(constants!$B$1*(50-FLOOR(L4338,1)))</f>
        <v>31.701532607319454</v>
      </c>
      <c r="W4338">
        <f t="shared" si="406"/>
        <v>31.634200127784684</v>
      </c>
      <c r="X4338">
        <f>constants!$B$2*constants!$B$3^2/(Y4338*Z4338^4)</f>
        <v>1456867.3580007523</v>
      </c>
      <c r="Y4338">
        <f t="shared" si="407"/>
        <v>5.0118723362727194E-3</v>
      </c>
      <c r="Z4338">
        <f>constants!$B$4/T4338</f>
        <v>0.32453852016238161</v>
      </c>
    </row>
    <row r="4339" spans="1:26" x14ac:dyDescent="0.3">
      <c r="A4339">
        <v>4339</v>
      </c>
      <c r="B4339" s="1">
        <v>45208.674305555556</v>
      </c>
      <c r="C4339">
        <v>82941788</v>
      </c>
      <c r="D4339" s="3" t="s">
        <v>8695</v>
      </c>
      <c r="E4339" t="s">
        <v>8696</v>
      </c>
      <c r="F4339">
        <v>-53</v>
      </c>
      <c r="G4339" t="s">
        <v>25</v>
      </c>
      <c r="H4339">
        <v>-1054</v>
      </c>
      <c r="I4339">
        <v>3732</v>
      </c>
      <c r="J4339">
        <v>1</v>
      </c>
      <c r="K4339">
        <v>1</v>
      </c>
      <c r="L4339">
        <v>43</v>
      </c>
      <c r="M4339">
        <v>1</v>
      </c>
      <c r="N4339">
        <v>0</v>
      </c>
      <c r="O4339">
        <v>1</v>
      </c>
      <c r="P4339" s="2" t="s">
        <v>8695</v>
      </c>
      <c r="Q4339">
        <v>1</v>
      </c>
      <c r="R4339" s="4">
        <f t="shared" si="402"/>
        <v>82.941788000000003</v>
      </c>
      <c r="S4339">
        <f t="shared" si="403"/>
        <v>-65.875</v>
      </c>
      <c r="T4339">
        <f t="shared" si="404"/>
        <v>923750000</v>
      </c>
      <c r="U4339">
        <f t="shared" si="405"/>
        <v>5.7248163003892127</v>
      </c>
      <c r="V4339">
        <f>W4339+(constants!$B$1*(50-FLOOR(L4339,1)))</f>
        <v>31.701532607319454</v>
      </c>
      <c r="W4339">
        <f t="shared" si="406"/>
        <v>31.634200127784684</v>
      </c>
      <c r="X4339">
        <f>constants!$B$2*constants!$B$3^2/(Y4339*Z4339^4)</f>
        <v>1456867.3580007523</v>
      </c>
      <c r="Y4339">
        <f t="shared" si="407"/>
        <v>5.0118723362727194E-3</v>
      </c>
      <c r="Z4339">
        <f>constants!$B$4/T4339</f>
        <v>0.32453852016238161</v>
      </c>
    </row>
    <row r="4340" spans="1:26" x14ac:dyDescent="0.3">
      <c r="A4340">
        <v>4340</v>
      </c>
      <c r="B4340" s="1">
        <v>45208.674305555556</v>
      </c>
      <c r="C4340">
        <v>82955420</v>
      </c>
      <c r="D4340" s="3" t="s">
        <v>8697</v>
      </c>
      <c r="E4340" t="s">
        <v>8698</v>
      </c>
      <c r="F4340">
        <v>-38</v>
      </c>
      <c r="G4340" t="s">
        <v>22</v>
      </c>
      <c r="H4340">
        <v>0</v>
      </c>
      <c r="I4340">
        <v>2180</v>
      </c>
      <c r="J4340">
        <v>1</v>
      </c>
      <c r="K4340">
        <v>1</v>
      </c>
      <c r="L4340">
        <v>43</v>
      </c>
      <c r="M4340">
        <v>1</v>
      </c>
      <c r="N4340">
        <v>0</v>
      </c>
      <c r="O4340">
        <v>1</v>
      </c>
      <c r="P4340" s="2" t="s">
        <v>8697</v>
      </c>
      <c r="Q4340">
        <v>1</v>
      </c>
      <c r="R4340" s="4">
        <f t="shared" si="402"/>
        <v>82.955420000000004</v>
      </c>
      <c r="S4340">
        <f t="shared" si="403"/>
        <v>0</v>
      </c>
      <c r="T4340">
        <f t="shared" si="404"/>
        <v>923750000</v>
      </c>
      <c r="U4340">
        <f t="shared" si="405"/>
        <v>3.3440781175906977</v>
      </c>
      <c r="V4340">
        <f>W4340+(constants!$B$1*(50-FLOOR(L4340,1)))</f>
        <v>16.701532607319457</v>
      </c>
      <c r="W4340">
        <f t="shared" si="406"/>
        <v>16.634200127784688</v>
      </c>
      <c r="X4340">
        <f>constants!$B$2*constants!$B$3^2/(Y4340*Z4340^4)</f>
        <v>46070.191000343089</v>
      </c>
      <c r="Y4340">
        <f t="shared" si="407"/>
        <v>0.1584893192461112</v>
      </c>
      <c r="Z4340">
        <f>constants!$B$4/T4340</f>
        <v>0.32453852016238161</v>
      </c>
    </row>
    <row r="4341" spans="1:26" x14ac:dyDescent="0.3">
      <c r="A4341">
        <v>4341</v>
      </c>
      <c r="B4341" s="1">
        <v>45208.674305555556</v>
      </c>
      <c r="C4341">
        <v>82980235</v>
      </c>
      <c r="D4341" s="3" t="s">
        <v>8699</v>
      </c>
      <c r="E4341" t="s">
        <v>8700</v>
      </c>
      <c r="F4341">
        <v>-53</v>
      </c>
      <c r="G4341" t="s">
        <v>25</v>
      </c>
      <c r="H4341">
        <v>-1445</v>
      </c>
      <c r="I4341">
        <v>3812</v>
      </c>
      <c r="J4341">
        <v>1</v>
      </c>
      <c r="K4341">
        <v>1</v>
      </c>
      <c r="L4341">
        <v>43</v>
      </c>
      <c r="M4341">
        <v>1</v>
      </c>
      <c r="N4341">
        <v>0</v>
      </c>
      <c r="O4341">
        <v>1</v>
      </c>
      <c r="P4341" s="2" t="s">
        <v>8699</v>
      </c>
      <c r="Q4341">
        <v>1</v>
      </c>
      <c r="R4341" s="4">
        <f t="shared" si="402"/>
        <v>82.980234999999993</v>
      </c>
      <c r="S4341">
        <f t="shared" si="403"/>
        <v>-90.3125</v>
      </c>
      <c r="T4341">
        <f t="shared" si="404"/>
        <v>923750000</v>
      </c>
      <c r="U4341">
        <f t="shared" si="405"/>
        <v>5.8475347634200645</v>
      </c>
      <c r="V4341">
        <f>W4341+(constants!$B$1*(50-FLOOR(L4341,1)))</f>
        <v>31.701532607319454</v>
      </c>
      <c r="W4341">
        <f t="shared" si="406"/>
        <v>31.634200127784684</v>
      </c>
      <c r="X4341">
        <f>constants!$B$2*constants!$B$3^2/(Y4341*Z4341^4)</f>
        <v>1456867.3580007523</v>
      </c>
      <c r="Y4341">
        <f t="shared" si="407"/>
        <v>5.0118723362727194E-3</v>
      </c>
      <c r="Z4341">
        <f>constants!$B$4/T4341</f>
        <v>0.32453852016238161</v>
      </c>
    </row>
    <row r="4342" spans="1:26" x14ac:dyDescent="0.3">
      <c r="A4342">
        <v>4342</v>
      </c>
      <c r="B4342" s="1">
        <v>45208.674305555556</v>
      </c>
      <c r="C4342">
        <v>82993362</v>
      </c>
      <c r="D4342" s="3" t="s">
        <v>8701</v>
      </c>
      <c r="E4342" t="s">
        <v>8702</v>
      </c>
      <c r="F4342">
        <v>-54</v>
      </c>
      <c r="G4342" t="s">
        <v>50</v>
      </c>
      <c r="H4342">
        <v>-1015</v>
      </c>
      <c r="I4342">
        <v>2844</v>
      </c>
      <c r="J4342">
        <v>1</v>
      </c>
      <c r="K4342">
        <v>1</v>
      </c>
      <c r="L4342">
        <v>43</v>
      </c>
      <c r="M4342">
        <v>1</v>
      </c>
      <c r="N4342">
        <v>0</v>
      </c>
      <c r="O4342">
        <v>1</v>
      </c>
      <c r="P4342" s="2" t="s">
        <v>8701</v>
      </c>
      <c r="Q4342">
        <v>1</v>
      </c>
      <c r="R4342" s="4">
        <f t="shared" si="402"/>
        <v>82.993362000000005</v>
      </c>
      <c r="S4342">
        <f t="shared" si="403"/>
        <v>-63.4375</v>
      </c>
      <c r="T4342">
        <f t="shared" si="404"/>
        <v>923750000</v>
      </c>
      <c r="U4342">
        <f t="shared" si="405"/>
        <v>4.3626413607467631</v>
      </c>
      <c r="V4342">
        <f>W4342+(constants!$B$1*(50-FLOOR(L4342,1)))</f>
        <v>32.701532607319457</v>
      </c>
      <c r="W4342">
        <f t="shared" si="406"/>
        <v>32.634200127784688</v>
      </c>
      <c r="X4342">
        <f>constants!$B$2*constants!$B$3^2/(Y4342*Z4342^4)</f>
        <v>1834087.3386005796</v>
      </c>
      <c r="Y4342">
        <f t="shared" si="407"/>
        <v>3.9810717055349656E-3</v>
      </c>
      <c r="Z4342">
        <f>constants!$B$4/T4342</f>
        <v>0.32453852016238161</v>
      </c>
    </row>
    <row r="4343" spans="1:26" x14ac:dyDescent="0.3">
      <c r="A4343">
        <v>4343</v>
      </c>
      <c r="B4343" s="1">
        <v>45208.674305555556</v>
      </c>
      <c r="C4343">
        <v>83006054</v>
      </c>
      <c r="D4343" s="3" t="s">
        <v>8703</v>
      </c>
      <c r="E4343" t="s">
        <v>8704</v>
      </c>
      <c r="F4343">
        <v>-37</v>
      </c>
      <c r="G4343" t="s">
        <v>22</v>
      </c>
      <c r="H4343">
        <v>-156</v>
      </c>
      <c r="I4343">
        <v>2192</v>
      </c>
      <c r="J4343">
        <v>1</v>
      </c>
      <c r="K4343">
        <v>1</v>
      </c>
      <c r="L4343">
        <v>43</v>
      </c>
      <c r="M4343">
        <v>1</v>
      </c>
      <c r="N4343">
        <v>0</v>
      </c>
      <c r="O4343">
        <v>1</v>
      </c>
      <c r="P4343" s="2" t="s">
        <v>8703</v>
      </c>
      <c r="Q4343">
        <v>1</v>
      </c>
      <c r="R4343" s="4">
        <f t="shared" si="402"/>
        <v>83.006054000000006</v>
      </c>
      <c r="S4343">
        <f t="shared" si="403"/>
        <v>-9.75</v>
      </c>
      <c r="T4343">
        <f t="shared" si="404"/>
        <v>923750000</v>
      </c>
      <c r="U4343">
        <f t="shared" si="405"/>
        <v>3.3624858870453256</v>
      </c>
      <c r="V4343">
        <f>W4343+(constants!$B$1*(50-FLOOR(L4343,1)))</f>
        <v>15.701532607319459</v>
      </c>
      <c r="W4343">
        <f t="shared" si="406"/>
        <v>15.634200127784689</v>
      </c>
      <c r="X4343">
        <f>constants!$B$2*constants!$B$3^2/(Y4343*Z4343^4)</f>
        <v>36594.853490713038</v>
      </c>
      <c r="Y4343">
        <f t="shared" si="407"/>
        <v>0.19952623149688758</v>
      </c>
      <c r="Z4343">
        <f>constants!$B$4/T4343</f>
        <v>0.32453852016238161</v>
      </c>
    </row>
    <row r="4344" spans="1:26" x14ac:dyDescent="0.3">
      <c r="A4344">
        <v>4344</v>
      </c>
      <c r="B4344" s="1">
        <v>45208.674305555556</v>
      </c>
      <c r="C4344">
        <v>83018255</v>
      </c>
      <c r="D4344" s="3" t="s">
        <v>8705</v>
      </c>
      <c r="E4344" t="s">
        <v>8706</v>
      </c>
      <c r="F4344">
        <v>-53</v>
      </c>
      <c r="G4344" t="s">
        <v>25</v>
      </c>
      <c r="H4344">
        <v>-1718</v>
      </c>
      <c r="I4344">
        <v>3724</v>
      </c>
      <c r="J4344">
        <v>1</v>
      </c>
      <c r="K4344">
        <v>1</v>
      </c>
      <c r="L4344">
        <v>43</v>
      </c>
      <c r="M4344">
        <v>1</v>
      </c>
      <c r="N4344">
        <v>0</v>
      </c>
      <c r="O4344">
        <v>1</v>
      </c>
      <c r="P4344" s="2" t="s">
        <v>8705</v>
      </c>
      <c r="Q4344">
        <v>1</v>
      </c>
      <c r="R4344" s="4">
        <f t="shared" si="402"/>
        <v>83.018254999999996</v>
      </c>
      <c r="S4344">
        <f t="shared" si="403"/>
        <v>-107.375</v>
      </c>
      <c r="T4344">
        <f t="shared" si="404"/>
        <v>923750000</v>
      </c>
      <c r="U4344">
        <f t="shared" si="405"/>
        <v>5.7125444540861281</v>
      </c>
      <c r="V4344">
        <f>W4344+(constants!$B$1*(50-FLOOR(L4344,1)))</f>
        <v>31.701532607319454</v>
      </c>
      <c r="W4344">
        <f t="shared" si="406"/>
        <v>31.634200127784684</v>
      </c>
      <c r="X4344">
        <f>constants!$B$2*constants!$B$3^2/(Y4344*Z4344^4)</f>
        <v>1456867.3580007523</v>
      </c>
      <c r="Y4344">
        <f t="shared" si="407"/>
        <v>5.0118723362727194E-3</v>
      </c>
      <c r="Z4344">
        <f>constants!$B$4/T4344</f>
        <v>0.32453852016238161</v>
      </c>
    </row>
    <row r="4345" spans="1:26" x14ac:dyDescent="0.3">
      <c r="A4345">
        <v>4345</v>
      </c>
      <c r="B4345" s="1">
        <v>45208.674305555556</v>
      </c>
      <c r="C4345">
        <v>83050225</v>
      </c>
      <c r="D4345" s="3" t="s">
        <v>8707</v>
      </c>
      <c r="E4345" t="s">
        <v>8708</v>
      </c>
      <c r="F4345">
        <v>-38</v>
      </c>
      <c r="G4345" t="s">
        <v>22</v>
      </c>
      <c r="H4345">
        <v>390</v>
      </c>
      <c r="I4345">
        <v>2156</v>
      </c>
      <c r="J4345">
        <v>1</v>
      </c>
      <c r="K4345">
        <v>1</v>
      </c>
      <c r="L4345">
        <v>43</v>
      </c>
      <c r="M4345">
        <v>1</v>
      </c>
      <c r="N4345">
        <v>0</v>
      </c>
      <c r="O4345">
        <v>1</v>
      </c>
      <c r="P4345" s="2" t="s">
        <v>8707</v>
      </c>
      <c r="Q4345">
        <v>1</v>
      </c>
      <c r="R4345" s="4">
        <f t="shared" si="402"/>
        <v>83.050224999999998</v>
      </c>
      <c r="S4345">
        <f t="shared" si="403"/>
        <v>24.375</v>
      </c>
      <c r="T4345">
        <f t="shared" si="404"/>
        <v>923750000</v>
      </c>
      <c r="U4345">
        <f t="shared" si="405"/>
        <v>3.3072625786814425</v>
      </c>
      <c r="V4345">
        <f>W4345+(constants!$B$1*(50-FLOOR(L4345,1)))</f>
        <v>16.701532607319457</v>
      </c>
      <c r="W4345">
        <f t="shared" si="406"/>
        <v>16.634200127784688</v>
      </c>
      <c r="X4345">
        <f>constants!$B$2*constants!$B$3^2/(Y4345*Z4345^4)</f>
        <v>46070.191000343089</v>
      </c>
      <c r="Y4345">
        <f t="shared" si="407"/>
        <v>0.1584893192461112</v>
      </c>
      <c r="Z4345">
        <f>constants!$B$4/T4345</f>
        <v>0.32453852016238161</v>
      </c>
    </row>
    <row r="4346" spans="1:26" x14ac:dyDescent="0.3">
      <c r="A4346">
        <v>4346</v>
      </c>
      <c r="B4346" s="1">
        <v>45208.674305555556</v>
      </c>
      <c r="C4346">
        <v>83063003</v>
      </c>
      <c r="D4346" s="3" t="s">
        <v>8709</v>
      </c>
      <c r="E4346" t="s">
        <v>8710</v>
      </c>
      <c r="F4346">
        <v>-37</v>
      </c>
      <c r="G4346" t="s">
        <v>22</v>
      </c>
      <c r="H4346">
        <v>0</v>
      </c>
      <c r="I4346">
        <v>2192</v>
      </c>
      <c r="J4346">
        <v>1</v>
      </c>
      <c r="K4346">
        <v>1</v>
      </c>
      <c r="L4346">
        <v>43</v>
      </c>
      <c r="M4346">
        <v>1</v>
      </c>
      <c r="N4346">
        <v>0</v>
      </c>
      <c r="O4346">
        <v>1</v>
      </c>
      <c r="P4346" s="2" t="s">
        <v>8709</v>
      </c>
      <c r="Q4346">
        <v>1</v>
      </c>
      <c r="R4346" s="4">
        <f t="shared" si="402"/>
        <v>83.063002999999995</v>
      </c>
      <c r="S4346">
        <f t="shared" si="403"/>
        <v>0</v>
      </c>
      <c r="T4346">
        <f t="shared" si="404"/>
        <v>923750000</v>
      </c>
      <c r="U4346">
        <f t="shared" si="405"/>
        <v>3.3624858870453256</v>
      </c>
      <c r="V4346">
        <f>W4346+(constants!$B$1*(50-FLOOR(L4346,1)))</f>
        <v>15.701532607319459</v>
      </c>
      <c r="W4346">
        <f t="shared" si="406"/>
        <v>15.634200127784689</v>
      </c>
      <c r="X4346">
        <f>constants!$B$2*constants!$B$3^2/(Y4346*Z4346^4)</f>
        <v>36594.853490713038</v>
      </c>
      <c r="Y4346">
        <f t="shared" si="407"/>
        <v>0.19952623149688758</v>
      </c>
      <c r="Z4346">
        <f>constants!$B$4/T4346</f>
        <v>0.32453852016238161</v>
      </c>
    </row>
    <row r="4347" spans="1:26" x14ac:dyDescent="0.3">
      <c r="A4347">
        <v>4347</v>
      </c>
      <c r="B4347" s="1">
        <v>45208.674305555556</v>
      </c>
      <c r="C4347">
        <v>83075344</v>
      </c>
      <c r="D4347" s="3" t="s">
        <v>8711</v>
      </c>
      <c r="E4347" t="s">
        <v>8712</v>
      </c>
      <c r="F4347">
        <v>-38</v>
      </c>
      <c r="G4347" t="s">
        <v>22</v>
      </c>
      <c r="H4347">
        <v>273</v>
      </c>
      <c r="I4347">
        <v>2172</v>
      </c>
      <c r="J4347">
        <v>1</v>
      </c>
      <c r="K4347">
        <v>1</v>
      </c>
      <c r="L4347">
        <v>43</v>
      </c>
      <c r="M4347">
        <v>1</v>
      </c>
      <c r="N4347">
        <v>0</v>
      </c>
      <c r="O4347">
        <v>1</v>
      </c>
      <c r="P4347" s="2" t="s">
        <v>8711</v>
      </c>
      <c r="Q4347">
        <v>1</v>
      </c>
      <c r="R4347" s="4">
        <f t="shared" si="402"/>
        <v>83.075344000000001</v>
      </c>
      <c r="S4347">
        <f t="shared" si="403"/>
        <v>17.0625</v>
      </c>
      <c r="T4347">
        <f t="shared" si="404"/>
        <v>923750000</v>
      </c>
      <c r="U4347">
        <f t="shared" si="405"/>
        <v>3.3318062712876126</v>
      </c>
      <c r="V4347">
        <f>W4347+(constants!$B$1*(50-FLOOR(L4347,1)))</f>
        <v>16.701532607319457</v>
      </c>
      <c r="W4347">
        <f t="shared" si="406"/>
        <v>16.634200127784688</v>
      </c>
      <c r="X4347">
        <f>constants!$B$2*constants!$B$3^2/(Y4347*Z4347^4)</f>
        <v>46070.191000343089</v>
      </c>
      <c r="Y4347">
        <f t="shared" si="407"/>
        <v>0.1584893192461112</v>
      </c>
      <c r="Z4347">
        <f>constants!$B$4/T4347</f>
        <v>0.32453852016238161</v>
      </c>
    </row>
    <row r="4348" spans="1:26" x14ac:dyDescent="0.3">
      <c r="A4348">
        <v>4348</v>
      </c>
      <c r="B4348" s="1">
        <v>45208.674305555556</v>
      </c>
      <c r="C4348">
        <v>83087438</v>
      </c>
      <c r="D4348" s="3" t="s">
        <v>8713</v>
      </c>
      <c r="E4348" t="s">
        <v>8714</v>
      </c>
      <c r="F4348">
        <v>-53</v>
      </c>
      <c r="G4348" t="s">
        <v>25</v>
      </c>
      <c r="H4348">
        <v>703</v>
      </c>
      <c r="I4348">
        <v>3504</v>
      </c>
      <c r="J4348">
        <v>1</v>
      </c>
      <c r="K4348">
        <v>1</v>
      </c>
      <c r="L4348">
        <v>43</v>
      </c>
      <c r="M4348">
        <v>1</v>
      </c>
      <c r="N4348">
        <v>0</v>
      </c>
      <c r="O4348">
        <v>1</v>
      </c>
      <c r="P4348" s="2" t="s">
        <v>8713</v>
      </c>
      <c r="Q4348">
        <v>1</v>
      </c>
      <c r="R4348" s="4">
        <f t="shared" si="402"/>
        <v>83.087438000000006</v>
      </c>
      <c r="S4348">
        <f t="shared" si="403"/>
        <v>43.9375</v>
      </c>
      <c r="T4348">
        <f t="shared" si="404"/>
        <v>923750000</v>
      </c>
      <c r="U4348">
        <f t="shared" si="405"/>
        <v>5.3750686807512871</v>
      </c>
      <c r="V4348">
        <f>W4348+(constants!$B$1*(50-FLOOR(L4348,1)))</f>
        <v>31.701532607319454</v>
      </c>
      <c r="W4348">
        <f t="shared" si="406"/>
        <v>31.634200127784684</v>
      </c>
      <c r="X4348">
        <f>constants!$B$2*constants!$B$3^2/(Y4348*Z4348^4)</f>
        <v>1456867.3580007523</v>
      </c>
      <c r="Y4348">
        <f t="shared" si="407"/>
        <v>5.0118723362727194E-3</v>
      </c>
      <c r="Z4348">
        <f>constants!$B$4/T4348</f>
        <v>0.32453852016238161</v>
      </c>
    </row>
    <row r="4349" spans="1:26" x14ac:dyDescent="0.3">
      <c r="A4349">
        <v>4349</v>
      </c>
      <c r="B4349" s="1">
        <v>45208.674305555556</v>
      </c>
      <c r="C4349">
        <v>83100367</v>
      </c>
      <c r="D4349" s="3" t="s">
        <v>8715</v>
      </c>
      <c r="E4349" t="s">
        <v>8716</v>
      </c>
      <c r="F4349">
        <v>-53</v>
      </c>
      <c r="G4349" t="s">
        <v>25</v>
      </c>
      <c r="H4349">
        <v>-1679</v>
      </c>
      <c r="I4349">
        <v>3752</v>
      </c>
      <c r="J4349">
        <v>1</v>
      </c>
      <c r="K4349">
        <v>1</v>
      </c>
      <c r="L4349">
        <v>43</v>
      </c>
      <c r="M4349">
        <v>1</v>
      </c>
      <c r="N4349">
        <v>0</v>
      </c>
      <c r="O4349">
        <v>1</v>
      </c>
      <c r="P4349" s="2" t="s">
        <v>8715</v>
      </c>
      <c r="Q4349">
        <v>1</v>
      </c>
      <c r="R4349" s="4">
        <f t="shared" si="402"/>
        <v>83.100367000000006</v>
      </c>
      <c r="S4349">
        <f t="shared" si="403"/>
        <v>-104.9375</v>
      </c>
      <c r="T4349">
        <f t="shared" si="404"/>
        <v>923750000</v>
      </c>
      <c r="U4349">
        <f t="shared" si="405"/>
        <v>5.7554959161469252</v>
      </c>
      <c r="V4349">
        <f>W4349+(constants!$B$1*(50-FLOOR(L4349,1)))</f>
        <v>31.701532607319454</v>
      </c>
      <c r="W4349">
        <f t="shared" si="406"/>
        <v>31.634200127784684</v>
      </c>
      <c r="X4349">
        <f>constants!$B$2*constants!$B$3^2/(Y4349*Z4349^4)</f>
        <v>1456867.3580007523</v>
      </c>
      <c r="Y4349">
        <f t="shared" si="407"/>
        <v>5.0118723362727194E-3</v>
      </c>
      <c r="Z4349">
        <f>constants!$B$4/T4349</f>
        <v>0.32453852016238161</v>
      </c>
    </row>
    <row r="4350" spans="1:26" x14ac:dyDescent="0.3">
      <c r="A4350">
        <v>4350</v>
      </c>
      <c r="B4350" s="1">
        <v>45208.674305555556</v>
      </c>
      <c r="C4350">
        <v>83114153</v>
      </c>
      <c r="D4350" s="3" t="s">
        <v>8717</v>
      </c>
      <c r="E4350" t="s">
        <v>8718</v>
      </c>
      <c r="F4350">
        <v>-37</v>
      </c>
      <c r="G4350" t="s">
        <v>22</v>
      </c>
      <c r="H4350">
        <v>312</v>
      </c>
      <c r="I4350">
        <v>2172</v>
      </c>
      <c r="J4350">
        <v>1</v>
      </c>
      <c r="K4350">
        <v>1</v>
      </c>
      <c r="L4350">
        <v>43</v>
      </c>
      <c r="M4350">
        <v>1</v>
      </c>
      <c r="N4350">
        <v>0</v>
      </c>
      <c r="O4350">
        <v>1</v>
      </c>
      <c r="P4350" s="2" t="s">
        <v>8717</v>
      </c>
      <c r="Q4350">
        <v>1</v>
      </c>
      <c r="R4350" s="4">
        <f t="shared" si="402"/>
        <v>83.114153000000002</v>
      </c>
      <c r="S4350">
        <f t="shared" si="403"/>
        <v>19.5</v>
      </c>
      <c r="T4350">
        <f t="shared" si="404"/>
        <v>923750000</v>
      </c>
      <c r="U4350">
        <f t="shared" si="405"/>
        <v>3.3318062712876126</v>
      </c>
      <c r="V4350">
        <f>W4350+(constants!$B$1*(50-FLOOR(L4350,1)))</f>
        <v>15.701532607319459</v>
      </c>
      <c r="W4350">
        <f t="shared" si="406"/>
        <v>15.634200127784689</v>
      </c>
      <c r="X4350">
        <f>constants!$B$2*constants!$B$3^2/(Y4350*Z4350^4)</f>
        <v>36594.853490713038</v>
      </c>
      <c r="Y4350">
        <f t="shared" si="407"/>
        <v>0.19952623149688758</v>
      </c>
      <c r="Z4350">
        <f>constants!$B$4/T4350</f>
        <v>0.32453852016238161</v>
      </c>
    </row>
    <row r="4351" spans="1:26" x14ac:dyDescent="0.3">
      <c r="A4351">
        <v>4351</v>
      </c>
      <c r="B4351" s="1">
        <v>45208.674305555556</v>
      </c>
      <c r="C4351">
        <v>83129918</v>
      </c>
      <c r="D4351" s="3" t="s">
        <v>8719</v>
      </c>
      <c r="E4351" t="s">
        <v>8720</v>
      </c>
      <c r="F4351">
        <v>-53</v>
      </c>
      <c r="G4351" t="s">
        <v>19</v>
      </c>
      <c r="H4351">
        <v>-703</v>
      </c>
      <c r="I4351">
        <v>2216</v>
      </c>
      <c r="J4351">
        <v>1</v>
      </c>
      <c r="K4351">
        <v>1</v>
      </c>
      <c r="L4351">
        <v>44</v>
      </c>
      <c r="M4351">
        <v>1</v>
      </c>
      <c r="N4351">
        <v>0</v>
      </c>
      <c r="O4351">
        <v>1</v>
      </c>
      <c r="P4351" s="2" t="s">
        <v>8719</v>
      </c>
      <c r="Q4351">
        <v>1</v>
      </c>
      <c r="R4351" s="4">
        <f t="shared" si="402"/>
        <v>83.129918000000004</v>
      </c>
      <c r="S4351">
        <f t="shared" si="403"/>
        <v>-43.9375</v>
      </c>
      <c r="T4351">
        <f t="shared" si="404"/>
        <v>924250000</v>
      </c>
      <c r="U4351">
        <f t="shared" si="405"/>
        <v>3.3993014259545808</v>
      </c>
      <c r="V4351">
        <f>W4351+(constants!$B$1*(50-FLOOR(L4351,1)))</f>
        <v>31.701313995362121</v>
      </c>
      <c r="W4351">
        <f t="shared" si="406"/>
        <v>31.643600441475176</v>
      </c>
      <c r="X4351">
        <f>constants!$B$2*constants!$B$3^2/(Y4351*Z4351^4)</f>
        <v>1460024.1658537951</v>
      </c>
      <c r="Y4351">
        <f t="shared" si="407"/>
        <v>5.0118723362727194E-3</v>
      </c>
      <c r="Z4351">
        <f>constants!$B$4/T4351</f>
        <v>0.32436295158236406</v>
      </c>
    </row>
    <row r="4352" spans="1:26" x14ac:dyDescent="0.3">
      <c r="A4352">
        <v>4352</v>
      </c>
      <c r="B4352" s="1">
        <v>45208.674305555556</v>
      </c>
      <c r="C4352">
        <v>83150433</v>
      </c>
      <c r="D4352" s="3" t="s">
        <v>8721</v>
      </c>
      <c r="E4352" t="s">
        <v>8722</v>
      </c>
      <c r="F4352">
        <v>-56</v>
      </c>
      <c r="G4352" t="s">
        <v>25</v>
      </c>
      <c r="H4352">
        <v>1601</v>
      </c>
      <c r="I4352">
        <v>1724</v>
      </c>
      <c r="J4352">
        <v>1</v>
      </c>
      <c r="K4352">
        <v>1</v>
      </c>
      <c r="L4352">
        <v>44</v>
      </c>
      <c r="M4352">
        <v>1</v>
      </c>
      <c r="N4352">
        <v>0</v>
      </c>
      <c r="O4352">
        <v>1</v>
      </c>
      <c r="P4352" s="2" t="s">
        <v>8721</v>
      </c>
      <c r="Q4352">
        <v>1</v>
      </c>
      <c r="R4352" s="4">
        <f t="shared" si="402"/>
        <v>83.150433000000007</v>
      </c>
      <c r="S4352">
        <f t="shared" si="403"/>
        <v>100.0625</v>
      </c>
      <c r="T4352">
        <f t="shared" si="404"/>
        <v>924250000</v>
      </c>
      <c r="U4352">
        <f t="shared" si="405"/>
        <v>2.6445828783148455</v>
      </c>
      <c r="V4352">
        <f>W4352+(constants!$B$1*(50-FLOOR(L4352,1)))</f>
        <v>34.701313995362113</v>
      </c>
      <c r="W4352">
        <f t="shared" si="406"/>
        <v>34.643600441475172</v>
      </c>
      <c r="X4352">
        <f>constants!$B$2*constants!$B$3^2/(Y4352*Z4352^4)</f>
        <v>2913131.1970719476</v>
      </c>
      <c r="Y4352">
        <f t="shared" si="407"/>
        <v>2.5118864315095807E-3</v>
      </c>
      <c r="Z4352">
        <f>constants!$B$4/T4352</f>
        <v>0.32436295158236406</v>
      </c>
    </row>
    <row r="4353" spans="1:26" x14ac:dyDescent="0.3">
      <c r="A4353">
        <v>4353</v>
      </c>
      <c r="B4353" s="1">
        <v>45208.674305555556</v>
      </c>
      <c r="C4353">
        <v>83170365</v>
      </c>
      <c r="D4353" s="3" t="s">
        <v>8723</v>
      </c>
      <c r="E4353" t="s">
        <v>8724</v>
      </c>
      <c r="F4353">
        <v>-38</v>
      </c>
      <c r="G4353" t="s">
        <v>22</v>
      </c>
      <c r="H4353">
        <v>-78</v>
      </c>
      <c r="I4353">
        <v>3928</v>
      </c>
      <c r="J4353">
        <v>1</v>
      </c>
      <c r="K4353">
        <v>1</v>
      </c>
      <c r="L4353">
        <v>44</v>
      </c>
      <c r="M4353">
        <v>1</v>
      </c>
      <c r="N4353">
        <v>0</v>
      </c>
      <c r="O4353">
        <v>1</v>
      </c>
      <c r="P4353" s="2" t="s">
        <v>8723</v>
      </c>
      <c r="Q4353">
        <v>1</v>
      </c>
      <c r="R4353" s="4">
        <f t="shared" si="402"/>
        <v>83.170365000000004</v>
      </c>
      <c r="S4353">
        <f t="shared" si="403"/>
        <v>-4.875</v>
      </c>
      <c r="T4353">
        <f t="shared" si="404"/>
        <v>924250000</v>
      </c>
      <c r="U4353">
        <f t="shared" si="405"/>
        <v>6.0254765348147989</v>
      </c>
      <c r="V4353">
        <f>W4353+(constants!$B$1*(50-FLOOR(L4353,1)))</f>
        <v>16.701313995362121</v>
      </c>
      <c r="W4353">
        <f t="shared" si="406"/>
        <v>16.643600441475176</v>
      </c>
      <c r="X4353">
        <f>constants!$B$2*constants!$B$3^2/(Y4353*Z4353^4)</f>
        <v>46170.018029854305</v>
      </c>
      <c r="Y4353">
        <f t="shared" si="407"/>
        <v>0.1584893192461112</v>
      </c>
      <c r="Z4353">
        <f>constants!$B$4/T4353</f>
        <v>0.32436295158236406</v>
      </c>
    </row>
    <row r="4354" spans="1:26" x14ac:dyDescent="0.3">
      <c r="A4354">
        <v>4354</v>
      </c>
      <c r="B4354" s="1">
        <v>45208.674305555556</v>
      </c>
      <c r="C4354">
        <v>83190060</v>
      </c>
      <c r="D4354" s="3" t="s">
        <v>8725</v>
      </c>
      <c r="E4354" t="s">
        <v>8726</v>
      </c>
      <c r="F4354">
        <v>-55</v>
      </c>
      <c r="G4354" t="s">
        <v>50</v>
      </c>
      <c r="H4354">
        <v>1250</v>
      </c>
      <c r="I4354">
        <v>88</v>
      </c>
      <c r="J4354">
        <v>1</v>
      </c>
      <c r="K4354">
        <v>1</v>
      </c>
      <c r="L4354">
        <v>44</v>
      </c>
      <c r="M4354">
        <v>1</v>
      </c>
      <c r="N4354">
        <v>0</v>
      </c>
      <c r="O4354">
        <v>1</v>
      </c>
      <c r="P4354" s="2" t="s">
        <v>8725</v>
      </c>
      <c r="Q4354">
        <v>1</v>
      </c>
      <c r="R4354" s="4">
        <f t="shared" si="402"/>
        <v>83.190060000000003</v>
      </c>
      <c r="S4354">
        <f t="shared" si="403"/>
        <v>78.125</v>
      </c>
      <c r="T4354">
        <f t="shared" si="404"/>
        <v>924250000</v>
      </c>
      <c r="U4354">
        <f t="shared" si="405"/>
        <v>0.13499030933393641</v>
      </c>
      <c r="V4354">
        <f>W4354+(constants!$B$1*(50-FLOOR(L4354,1)))</f>
        <v>33.701313995362121</v>
      </c>
      <c r="W4354">
        <f t="shared" si="406"/>
        <v>33.643600441475179</v>
      </c>
      <c r="X4354">
        <f>constants!$B$2*constants!$B$3^2/(Y4354*Z4354^4)</f>
        <v>2313982.3612903962</v>
      </c>
      <c r="Y4354">
        <f t="shared" si="407"/>
        <v>3.1622776601683768E-3</v>
      </c>
      <c r="Z4354">
        <f>constants!$B$4/T4354</f>
        <v>0.32436295158236406</v>
      </c>
    </row>
    <row r="4355" spans="1:26" x14ac:dyDescent="0.3">
      <c r="A4355">
        <v>4355</v>
      </c>
      <c r="B4355" s="1">
        <v>45208.674305555556</v>
      </c>
      <c r="C4355">
        <v>83210086</v>
      </c>
      <c r="D4355" s="3" t="s">
        <v>8727</v>
      </c>
      <c r="E4355" t="s">
        <v>8728</v>
      </c>
      <c r="F4355">
        <v>-55</v>
      </c>
      <c r="G4355" t="s">
        <v>50</v>
      </c>
      <c r="H4355">
        <v>3320</v>
      </c>
      <c r="I4355">
        <v>3988</v>
      </c>
      <c r="J4355">
        <v>1</v>
      </c>
      <c r="K4355">
        <v>1</v>
      </c>
      <c r="L4355">
        <v>44</v>
      </c>
      <c r="M4355">
        <v>1</v>
      </c>
      <c r="N4355">
        <v>0</v>
      </c>
      <c r="O4355">
        <v>1</v>
      </c>
      <c r="P4355" s="2" t="s">
        <v>8727</v>
      </c>
      <c r="Q4355">
        <v>1</v>
      </c>
      <c r="R4355" s="4">
        <f t="shared" ref="R4355:R4418" si="408">C4355/10^6</f>
        <v>83.210086000000004</v>
      </c>
      <c r="S4355">
        <f t="shared" ref="S4355:S4418" si="409">H4355/16</f>
        <v>207.5</v>
      </c>
      <c r="T4355">
        <f t="shared" ref="T4355:T4418" si="410">IF(OR(L4355&lt;1,L4355&gt;50),-1,10^6*(902.75+(L4355-1)/2))</f>
        <v>924250000</v>
      </c>
      <c r="U4355">
        <f t="shared" ref="U4355:U4418" si="411">I4355*PI()/2048</f>
        <v>6.1175153820879373</v>
      </c>
      <c r="V4355">
        <f>W4355+(constants!$B$1*(50-FLOOR(L4355,1)))</f>
        <v>33.701313995362121</v>
      </c>
      <c r="W4355">
        <f t="shared" ref="W4355:W4418" si="412">10*LOG10(X4355/1000)</f>
        <v>33.643600441475179</v>
      </c>
      <c r="X4355">
        <f>constants!$B$2*constants!$B$3^2/(Y4355*Z4355^4)</f>
        <v>2313982.3612903962</v>
      </c>
      <c r="Y4355">
        <f t="shared" ref="Y4355:Y4418" si="413">1000*10^(F4355/10)</f>
        <v>3.1622776601683768E-3</v>
      </c>
      <c r="Z4355">
        <f>constants!$B$4/T4355</f>
        <v>0.32436295158236406</v>
      </c>
    </row>
    <row r="4356" spans="1:26" x14ac:dyDescent="0.3">
      <c r="A4356">
        <v>4356</v>
      </c>
      <c r="B4356" s="1">
        <v>45208.674305555556</v>
      </c>
      <c r="C4356">
        <v>83230087</v>
      </c>
      <c r="D4356" s="3" t="s">
        <v>8729</v>
      </c>
      <c r="E4356" t="s">
        <v>8730</v>
      </c>
      <c r="F4356">
        <v>-38</v>
      </c>
      <c r="G4356" t="s">
        <v>22</v>
      </c>
      <c r="H4356">
        <v>-39</v>
      </c>
      <c r="I4356">
        <v>3928</v>
      </c>
      <c r="J4356">
        <v>1</v>
      </c>
      <c r="K4356">
        <v>1</v>
      </c>
      <c r="L4356">
        <v>44</v>
      </c>
      <c r="M4356">
        <v>1</v>
      </c>
      <c r="N4356">
        <v>0</v>
      </c>
      <c r="O4356">
        <v>1</v>
      </c>
      <c r="P4356" s="2" t="s">
        <v>8729</v>
      </c>
      <c r="Q4356">
        <v>1</v>
      </c>
      <c r="R4356" s="4">
        <f t="shared" si="408"/>
        <v>83.230086999999997</v>
      </c>
      <c r="S4356">
        <f t="shared" si="409"/>
        <v>-2.4375</v>
      </c>
      <c r="T4356">
        <f t="shared" si="410"/>
        <v>924250000</v>
      </c>
      <c r="U4356">
        <f t="shared" si="411"/>
        <v>6.0254765348147989</v>
      </c>
      <c r="V4356">
        <f>W4356+(constants!$B$1*(50-FLOOR(L4356,1)))</f>
        <v>16.701313995362121</v>
      </c>
      <c r="W4356">
        <f t="shared" si="412"/>
        <v>16.643600441475176</v>
      </c>
      <c r="X4356">
        <f>constants!$B$2*constants!$B$3^2/(Y4356*Z4356^4)</f>
        <v>46170.018029854305</v>
      </c>
      <c r="Y4356">
        <f t="shared" si="413"/>
        <v>0.1584893192461112</v>
      </c>
      <c r="Z4356">
        <f>constants!$B$4/T4356</f>
        <v>0.32436295158236406</v>
      </c>
    </row>
    <row r="4357" spans="1:26" x14ac:dyDescent="0.3">
      <c r="A4357">
        <v>4357</v>
      </c>
      <c r="B4357" s="1">
        <v>45208.674305555556</v>
      </c>
      <c r="C4357">
        <v>83250120</v>
      </c>
      <c r="D4357" s="3" t="s">
        <v>8731</v>
      </c>
      <c r="E4357" t="s">
        <v>8732</v>
      </c>
      <c r="F4357">
        <v>-38</v>
      </c>
      <c r="G4357" t="s">
        <v>22</v>
      </c>
      <c r="H4357">
        <v>-78</v>
      </c>
      <c r="I4357">
        <v>3912</v>
      </c>
      <c r="J4357">
        <v>1</v>
      </c>
      <c r="K4357">
        <v>1</v>
      </c>
      <c r="L4357">
        <v>44</v>
      </c>
      <c r="M4357">
        <v>1</v>
      </c>
      <c r="N4357">
        <v>0</v>
      </c>
      <c r="O4357">
        <v>1</v>
      </c>
      <c r="P4357" s="2" t="s">
        <v>8731</v>
      </c>
      <c r="Q4357">
        <v>1</v>
      </c>
      <c r="R4357" s="4">
        <f t="shared" si="408"/>
        <v>83.250119999999995</v>
      </c>
      <c r="S4357">
        <f t="shared" si="409"/>
        <v>-4.875</v>
      </c>
      <c r="T4357">
        <f t="shared" si="410"/>
        <v>924250000</v>
      </c>
      <c r="U4357">
        <f t="shared" si="411"/>
        <v>6.0009328422086279</v>
      </c>
      <c r="V4357">
        <f>W4357+(constants!$B$1*(50-FLOOR(L4357,1)))</f>
        <v>16.701313995362121</v>
      </c>
      <c r="W4357">
        <f t="shared" si="412"/>
        <v>16.643600441475176</v>
      </c>
      <c r="X4357">
        <f>constants!$B$2*constants!$B$3^2/(Y4357*Z4357^4)</f>
        <v>46170.018029854305</v>
      </c>
      <c r="Y4357">
        <f t="shared" si="413"/>
        <v>0.1584893192461112</v>
      </c>
      <c r="Z4357">
        <f>constants!$B$4/T4357</f>
        <v>0.32436295158236406</v>
      </c>
    </row>
    <row r="4358" spans="1:26" x14ac:dyDescent="0.3">
      <c r="A4358">
        <v>4358</v>
      </c>
      <c r="B4358" s="1">
        <v>45208.674305555556</v>
      </c>
      <c r="C4358">
        <v>83262737</v>
      </c>
      <c r="D4358" s="3" t="s">
        <v>8733</v>
      </c>
      <c r="E4358" t="s">
        <v>8734</v>
      </c>
      <c r="F4358">
        <v>-38</v>
      </c>
      <c r="G4358" t="s">
        <v>22</v>
      </c>
      <c r="H4358">
        <v>429</v>
      </c>
      <c r="I4358">
        <v>3900</v>
      </c>
      <c r="J4358">
        <v>1</v>
      </c>
      <c r="K4358">
        <v>1</v>
      </c>
      <c r="L4358">
        <v>44</v>
      </c>
      <c r="M4358">
        <v>1</v>
      </c>
      <c r="N4358">
        <v>0</v>
      </c>
      <c r="O4358">
        <v>1</v>
      </c>
      <c r="P4358" s="2" t="s">
        <v>8733</v>
      </c>
      <c r="Q4358">
        <v>1</v>
      </c>
      <c r="R4358" s="4">
        <f t="shared" si="408"/>
        <v>83.262737000000001</v>
      </c>
      <c r="S4358">
        <f t="shared" si="409"/>
        <v>26.8125</v>
      </c>
      <c r="T4358">
        <f t="shared" si="410"/>
        <v>924250000</v>
      </c>
      <c r="U4358">
        <f t="shared" si="411"/>
        <v>5.9825250727540009</v>
      </c>
      <c r="V4358">
        <f>W4358+(constants!$B$1*(50-FLOOR(L4358,1)))</f>
        <v>16.701313995362121</v>
      </c>
      <c r="W4358">
        <f t="shared" si="412"/>
        <v>16.643600441475176</v>
      </c>
      <c r="X4358">
        <f>constants!$B$2*constants!$B$3^2/(Y4358*Z4358^4)</f>
        <v>46170.018029854305</v>
      </c>
      <c r="Y4358">
        <f t="shared" si="413"/>
        <v>0.1584893192461112</v>
      </c>
      <c r="Z4358">
        <f>constants!$B$4/T4358</f>
        <v>0.32436295158236406</v>
      </c>
    </row>
    <row r="4359" spans="1:26" x14ac:dyDescent="0.3">
      <c r="A4359">
        <v>4359</v>
      </c>
      <c r="B4359" s="1">
        <v>45208.674305555556</v>
      </c>
      <c r="C4359">
        <v>83290580</v>
      </c>
      <c r="D4359" s="3" t="s">
        <v>8735</v>
      </c>
      <c r="E4359" t="s">
        <v>8736</v>
      </c>
      <c r="F4359">
        <v>-56</v>
      </c>
      <c r="G4359" t="s">
        <v>50</v>
      </c>
      <c r="H4359">
        <v>1132</v>
      </c>
      <c r="I4359">
        <v>56</v>
      </c>
      <c r="J4359">
        <v>1</v>
      </c>
      <c r="K4359">
        <v>1</v>
      </c>
      <c r="L4359">
        <v>44</v>
      </c>
      <c r="M4359">
        <v>1</v>
      </c>
      <c r="N4359">
        <v>0</v>
      </c>
      <c r="O4359">
        <v>1</v>
      </c>
      <c r="P4359" s="2" t="s">
        <v>8735</v>
      </c>
      <c r="Q4359">
        <v>1</v>
      </c>
      <c r="R4359" s="4">
        <f t="shared" si="408"/>
        <v>83.290580000000006</v>
      </c>
      <c r="S4359">
        <f t="shared" si="409"/>
        <v>70.75</v>
      </c>
      <c r="T4359">
        <f t="shared" si="410"/>
        <v>924250000</v>
      </c>
      <c r="U4359">
        <f t="shared" si="411"/>
        <v>8.5902924121595906E-2</v>
      </c>
      <c r="V4359">
        <f>W4359+(constants!$B$1*(50-FLOOR(L4359,1)))</f>
        <v>34.701313995362113</v>
      </c>
      <c r="W4359">
        <f t="shared" si="412"/>
        <v>34.643600441475172</v>
      </c>
      <c r="X4359">
        <f>constants!$B$2*constants!$B$3^2/(Y4359*Z4359^4)</f>
        <v>2913131.1970719476</v>
      </c>
      <c r="Y4359">
        <f t="shared" si="413"/>
        <v>2.5118864315095807E-3</v>
      </c>
      <c r="Z4359">
        <f>constants!$B$4/T4359</f>
        <v>0.32436295158236406</v>
      </c>
    </row>
    <row r="4360" spans="1:26" x14ac:dyDescent="0.3">
      <c r="A4360">
        <v>4360</v>
      </c>
      <c r="B4360" s="1">
        <v>45208.674305555556</v>
      </c>
      <c r="C4360">
        <v>83302730</v>
      </c>
      <c r="D4360" s="3" t="s">
        <v>8737</v>
      </c>
      <c r="E4360" t="s">
        <v>8738</v>
      </c>
      <c r="F4360">
        <v>-56</v>
      </c>
      <c r="G4360" t="s">
        <v>25</v>
      </c>
      <c r="H4360">
        <v>-2539</v>
      </c>
      <c r="I4360">
        <v>2044</v>
      </c>
      <c r="J4360">
        <v>1</v>
      </c>
      <c r="K4360">
        <v>1</v>
      </c>
      <c r="L4360">
        <v>44</v>
      </c>
      <c r="M4360">
        <v>1</v>
      </c>
      <c r="N4360">
        <v>0</v>
      </c>
      <c r="O4360">
        <v>1</v>
      </c>
      <c r="P4360" s="2" t="s">
        <v>8737</v>
      </c>
      <c r="Q4360">
        <v>1</v>
      </c>
      <c r="R4360" s="4">
        <f t="shared" si="408"/>
        <v>83.302729999999997</v>
      </c>
      <c r="S4360">
        <f t="shared" si="409"/>
        <v>-158.6875</v>
      </c>
      <c r="T4360">
        <f t="shared" si="410"/>
        <v>924250000</v>
      </c>
      <c r="U4360">
        <f t="shared" si="411"/>
        <v>3.1354567304382504</v>
      </c>
      <c r="V4360">
        <f>W4360+(constants!$B$1*(50-FLOOR(L4360,1)))</f>
        <v>34.701313995362113</v>
      </c>
      <c r="W4360">
        <f t="shared" si="412"/>
        <v>34.643600441475172</v>
      </c>
      <c r="X4360">
        <f>constants!$B$2*constants!$B$3^2/(Y4360*Z4360^4)</f>
        <v>2913131.1970719476</v>
      </c>
      <c r="Y4360">
        <f t="shared" si="413"/>
        <v>2.5118864315095807E-3</v>
      </c>
      <c r="Z4360">
        <f>constants!$B$4/T4360</f>
        <v>0.32436295158236406</v>
      </c>
    </row>
    <row r="4361" spans="1:26" x14ac:dyDescent="0.3">
      <c r="A4361">
        <v>4361</v>
      </c>
      <c r="B4361" s="1">
        <v>45208.674305555556</v>
      </c>
      <c r="C4361">
        <v>83335987</v>
      </c>
      <c r="D4361" s="3" t="s">
        <v>8739</v>
      </c>
      <c r="E4361" t="s">
        <v>8740</v>
      </c>
      <c r="F4361">
        <v>-37</v>
      </c>
      <c r="G4361" t="s">
        <v>22</v>
      </c>
      <c r="H4361">
        <v>390</v>
      </c>
      <c r="I4361">
        <v>1736</v>
      </c>
      <c r="J4361">
        <v>1</v>
      </c>
      <c r="K4361">
        <v>1</v>
      </c>
      <c r="L4361">
        <v>45</v>
      </c>
      <c r="M4361">
        <v>1</v>
      </c>
      <c r="N4361">
        <v>0</v>
      </c>
      <c r="O4361">
        <v>1</v>
      </c>
      <c r="P4361" s="2" t="s">
        <v>8739</v>
      </c>
      <c r="Q4361">
        <v>1</v>
      </c>
      <c r="R4361" s="4">
        <f t="shared" si="408"/>
        <v>83.335987000000003</v>
      </c>
      <c r="S4361">
        <f t="shared" si="409"/>
        <v>24.375</v>
      </c>
      <c r="T4361">
        <f t="shared" si="410"/>
        <v>924750000</v>
      </c>
      <c r="U4361">
        <f t="shared" si="411"/>
        <v>2.6629906477694729</v>
      </c>
      <c r="V4361">
        <f>W4361+(constants!$B$1*(50-FLOOR(L4361,1)))</f>
        <v>15.70109029940579</v>
      </c>
      <c r="W4361">
        <f t="shared" si="412"/>
        <v>15.65299567116667</v>
      </c>
      <c r="X4361">
        <f>constants!$B$2*constants!$B$3^2/(Y4361*Z4361^4)</f>
        <v>36753.573142979592</v>
      </c>
      <c r="Y4361">
        <f t="shared" si="413"/>
        <v>0.19952623149688758</v>
      </c>
      <c r="Z4361">
        <f>constants!$B$4/T4361</f>
        <v>0.32418757285752908</v>
      </c>
    </row>
    <row r="4362" spans="1:26" x14ac:dyDescent="0.3">
      <c r="A4362">
        <v>4362</v>
      </c>
      <c r="B4362" s="1">
        <v>45208.674305555556</v>
      </c>
      <c r="C4362">
        <v>83360273</v>
      </c>
      <c r="D4362" s="3" t="s">
        <v>8741</v>
      </c>
      <c r="E4362" t="s">
        <v>8742</v>
      </c>
      <c r="F4362">
        <v>-37</v>
      </c>
      <c r="G4362" t="s">
        <v>22</v>
      </c>
      <c r="H4362">
        <v>742</v>
      </c>
      <c r="I4362">
        <v>1716</v>
      </c>
      <c r="J4362">
        <v>1</v>
      </c>
      <c r="K4362">
        <v>1</v>
      </c>
      <c r="L4362">
        <v>45</v>
      </c>
      <c r="M4362">
        <v>1</v>
      </c>
      <c r="N4362">
        <v>0</v>
      </c>
      <c r="O4362">
        <v>1</v>
      </c>
      <c r="P4362" s="2" t="s">
        <v>8741</v>
      </c>
      <c r="Q4362">
        <v>1</v>
      </c>
      <c r="R4362" s="4">
        <f t="shared" si="408"/>
        <v>83.360273000000007</v>
      </c>
      <c r="S4362">
        <f t="shared" si="409"/>
        <v>46.375</v>
      </c>
      <c r="T4362">
        <f t="shared" si="410"/>
        <v>924750000</v>
      </c>
      <c r="U4362">
        <f t="shared" si="411"/>
        <v>2.6323110320117604</v>
      </c>
      <c r="V4362">
        <f>W4362+(constants!$B$1*(50-FLOOR(L4362,1)))</f>
        <v>15.70109029940579</v>
      </c>
      <c r="W4362">
        <f t="shared" si="412"/>
        <v>15.65299567116667</v>
      </c>
      <c r="X4362">
        <f>constants!$B$2*constants!$B$3^2/(Y4362*Z4362^4)</f>
        <v>36753.573142979592</v>
      </c>
      <c r="Y4362">
        <f t="shared" si="413"/>
        <v>0.19952623149688758</v>
      </c>
      <c r="Z4362">
        <f>constants!$B$4/T4362</f>
        <v>0.32418757285752908</v>
      </c>
    </row>
    <row r="4363" spans="1:26" x14ac:dyDescent="0.3">
      <c r="A4363">
        <v>4363</v>
      </c>
      <c r="B4363" s="1">
        <v>45208.674305555556</v>
      </c>
      <c r="C4363">
        <v>83372945</v>
      </c>
      <c r="D4363" s="3" t="s">
        <v>8743</v>
      </c>
      <c r="E4363" t="s">
        <v>8744</v>
      </c>
      <c r="F4363">
        <v>-37</v>
      </c>
      <c r="G4363" t="s">
        <v>22</v>
      </c>
      <c r="H4363">
        <v>-390</v>
      </c>
      <c r="I4363">
        <v>1764</v>
      </c>
      <c r="J4363">
        <v>1</v>
      </c>
      <c r="K4363">
        <v>1</v>
      </c>
      <c r="L4363">
        <v>45</v>
      </c>
      <c r="M4363">
        <v>1</v>
      </c>
      <c r="N4363">
        <v>0</v>
      </c>
      <c r="O4363">
        <v>1</v>
      </c>
      <c r="P4363" s="2" t="s">
        <v>8743</v>
      </c>
      <c r="Q4363">
        <v>1</v>
      </c>
      <c r="R4363" s="4">
        <f t="shared" si="408"/>
        <v>83.372945000000001</v>
      </c>
      <c r="S4363">
        <f t="shared" si="409"/>
        <v>-24.375</v>
      </c>
      <c r="T4363">
        <f t="shared" si="410"/>
        <v>924750000</v>
      </c>
      <c r="U4363">
        <f t="shared" si="411"/>
        <v>2.7059421098302709</v>
      </c>
      <c r="V4363">
        <f>W4363+(constants!$B$1*(50-FLOOR(L4363,1)))</f>
        <v>15.70109029940579</v>
      </c>
      <c r="W4363">
        <f t="shared" si="412"/>
        <v>15.65299567116667</v>
      </c>
      <c r="X4363">
        <f>constants!$B$2*constants!$B$3^2/(Y4363*Z4363^4)</f>
        <v>36753.573142979592</v>
      </c>
      <c r="Y4363">
        <f t="shared" si="413"/>
        <v>0.19952623149688758</v>
      </c>
      <c r="Z4363">
        <f>constants!$B$4/T4363</f>
        <v>0.32418757285752908</v>
      </c>
    </row>
    <row r="4364" spans="1:26" x14ac:dyDescent="0.3">
      <c r="A4364">
        <v>4364</v>
      </c>
      <c r="B4364" s="1">
        <v>45208.674305555556</v>
      </c>
      <c r="C4364">
        <v>83400489</v>
      </c>
      <c r="D4364" s="3" t="s">
        <v>8745</v>
      </c>
      <c r="E4364" t="s">
        <v>8746</v>
      </c>
      <c r="F4364">
        <v>-52</v>
      </c>
      <c r="G4364" t="s">
        <v>25</v>
      </c>
      <c r="H4364">
        <v>-898</v>
      </c>
      <c r="I4364">
        <v>3048</v>
      </c>
      <c r="J4364">
        <v>1</v>
      </c>
      <c r="K4364">
        <v>1</v>
      </c>
      <c r="L4364">
        <v>45</v>
      </c>
      <c r="M4364">
        <v>1</v>
      </c>
      <c r="N4364">
        <v>0</v>
      </c>
      <c r="O4364">
        <v>1</v>
      </c>
      <c r="P4364" s="2" t="s">
        <v>8745</v>
      </c>
      <c r="Q4364">
        <v>1</v>
      </c>
      <c r="R4364" s="4">
        <f t="shared" si="408"/>
        <v>83.400488999999993</v>
      </c>
      <c r="S4364">
        <f t="shared" si="409"/>
        <v>-56.125</v>
      </c>
      <c r="T4364">
        <f t="shared" si="410"/>
        <v>924750000</v>
      </c>
      <c r="U4364">
        <f t="shared" si="411"/>
        <v>4.675573441475434</v>
      </c>
      <c r="V4364">
        <f>W4364+(constants!$B$1*(50-FLOOR(L4364,1)))</f>
        <v>30.701090299405791</v>
      </c>
      <c r="W4364">
        <f t="shared" si="412"/>
        <v>30.652995671166671</v>
      </c>
      <c r="X4364">
        <f>constants!$B$2*constants!$B$3^2/(Y4364*Z4364^4)</f>
        <v>1162250.0328140887</v>
      </c>
      <c r="Y4364">
        <f t="shared" si="413"/>
        <v>6.3095734448019216E-3</v>
      </c>
      <c r="Z4364">
        <f>constants!$B$4/T4364</f>
        <v>0.32418757285752908</v>
      </c>
    </row>
    <row r="4365" spans="1:26" x14ac:dyDescent="0.3">
      <c r="A4365">
        <v>4365</v>
      </c>
      <c r="B4365" s="1">
        <v>45208.674305555556</v>
      </c>
      <c r="C4365">
        <v>83420222</v>
      </c>
      <c r="D4365" s="3" t="s">
        <v>8747</v>
      </c>
      <c r="E4365" t="s">
        <v>8748</v>
      </c>
      <c r="F4365">
        <v>-37</v>
      </c>
      <c r="G4365" t="s">
        <v>22</v>
      </c>
      <c r="H4365">
        <v>-156</v>
      </c>
      <c r="I4365">
        <v>1756</v>
      </c>
      <c r="J4365">
        <v>1</v>
      </c>
      <c r="K4365">
        <v>1</v>
      </c>
      <c r="L4365">
        <v>45</v>
      </c>
      <c r="M4365">
        <v>1</v>
      </c>
      <c r="N4365">
        <v>0</v>
      </c>
      <c r="O4365">
        <v>1</v>
      </c>
      <c r="P4365" s="2" t="s">
        <v>8747</v>
      </c>
      <c r="Q4365">
        <v>1</v>
      </c>
      <c r="R4365" s="4">
        <f t="shared" si="408"/>
        <v>83.420221999999995</v>
      </c>
      <c r="S4365">
        <f t="shared" si="409"/>
        <v>-9.75</v>
      </c>
      <c r="T4365">
        <f t="shared" si="410"/>
        <v>924750000</v>
      </c>
      <c r="U4365">
        <f t="shared" si="411"/>
        <v>2.6936702635271859</v>
      </c>
      <c r="V4365">
        <f>W4365+(constants!$B$1*(50-FLOOR(L4365,1)))</f>
        <v>15.70109029940579</v>
      </c>
      <c r="W4365">
        <f t="shared" si="412"/>
        <v>15.65299567116667</v>
      </c>
      <c r="X4365">
        <f>constants!$B$2*constants!$B$3^2/(Y4365*Z4365^4)</f>
        <v>36753.573142979592</v>
      </c>
      <c r="Y4365">
        <f t="shared" si="413"/>
        <v>0.19952623149688758</v>
      </c>
      <c r="Z4365">
        <f>constants!$B$4/T4365</f>
        <v>0.32418757285752908</v>
      </c>
    </row>
    <row r="4366" spans="1:26" x14ac:dyDescent="0.3">
      <c r="A4366">
        <v>4366</v>
      </c>
      <c r="B4366" s="1">
        <v>45208.674305555556</v>
      </c>
      <c r="C4366">
        <v>83432614</v>
      </c>
      <c r="D4366" s="3" t="s">
        <v>8749</v>
      </c>
      <c r="E4366" t="s">
        <v>8750</v>
      </c>
      <c r="F4366">
        <v>-37</v>
      </c>
      <c r="G4366" t="s">
        <v>22</v>
      </c>
      <c r="H4366">
        <v>39</v>
      </c>
      <c r="I4366">
        <v>1736</v>
      </c>
      <c r="J4366">
        <v>1</v>
      </c>
      <c r="K4366">
        <v>1</v>
      </c>
      <c r="L4366">
        <v>45</v>
      </c>
      <c r="M4366">
        <v>1</v>
      </c>
      <c r="N4366">
        <v>0</v>
      </c>
      <c r="O4366">
        <v>1</v>
      </c>
      <c r="P4366" s="2" t="s">
        <v>8749</v>
      </c>
      <c r="Q4366">
        <v>1</v>
      </c>
      <c r="R4366" s="4">
        <f t="shared" si="408"/>
        <v>83.432614000000001</v>
      </c>
      <c r="S4366">
        <f t="shared" si="409"/>
        <v>2.4375</v>
      </c>
      <c r="T4366">
        <f t="shared" si="410"/>
        <v>924750000</v>
      </c>
      <c r="U4366">
        <f t="shared" si="411"/>
        <v>2.6629906477694729</v>
      </c>
      <c r="V4366">
        <f>W4366+(constants!$B$1*(50-FLOOR(L4366,1)))</f>
        <v>15.70109029940579</v>
      </c>
      <c r="W4366">
        <f t="shared" si="412"/>
        <v>15.65299567116667</v>
      </c>
      <c r="X4366">
        <f>constants!$B$2*constants!$B$3^2/(Y4366*Z4366^4)</f>
        <v>36753.573142979592</v>
      </c>
      <c r="Y4366">
        <f t="shared" si="413"/>
        <v>0.19952623149688758</v>
      </c>
      <c r="Z4366">
        <f>constants!$B$4/T4366</f>
        <v>0.32418757285752908</v>
      </c>
    </row>
    <row r="4367" spans="1:26" x14ac:dyDescent="0.3">
      <c r="A4367">
        <v>4367</v>
      </c>
      <c r="B4367" s="1">
        <v>45208.674305555556</v>
      </c>
      <c r="C4367">
        <v>83445430</v>
      </c>
      <c r="D4367" s="3" t="s">
        <v>8751</v>
      </c>
      <c r="E4367" t="s">
        <v>8752</v>
      </c>
      <c r="F4367">
        <v>-53</v>
      </c>
      <c r="G4367" t="s">
        <v>25</v>
      </c>
      <c r="H4367">
        <v>0</v>
      </c>
      <c r="I4367">
        <v>2932</v>
      </c>
      <c r="J4367">
        <v>1</v>
      </c>
      <c r="K4367">
        <v>1</v>
      </c>
      <c r="L4367">
        <v>45</v>
      </c>
      <c r="M4367">
        <v>1</v>
      </c>
      <c r="N4367">
        <v>0</v>
      </c>
      <c r="O4367">
        <v>1</v>
      </c>
      <c r="P4367" s="2" t="s">
        <v>8751</v>
      </c>
      <c r="Q4367">
        <v>1</v>
      </c>
      <c r="R4367" s="4">
        <f t="shared" si="408"/>
        <v>83.445430000000002</v>
      </c>
      <c r="S4367">
        <f t="shared" si="409"/>
        <v>0</v>
      </c>
      <c r="T4367">
        <f t="shared" si="410"/>
        <v>924750000</v>
      </c>
      <c r="U4367">
        <f t="shared" si="411"/>
        <v>4.4976316700806995</v>
      </c>
      <c r="V4367">
        <f>W4367+(constants!$B$1*(50-FLOOR(L4367,1)))</f>
        <v>31.701090299405784</v>
      </c>
      <c r="W4367">
        <f t="shared" si="412"/>
        <v>31.652995671166664</v>
      </c>
      <c r="X4367">
        <f>constants!$B$2*constants!$B$3^2/(Y4367*Z4367^4)</f>
        <v>1463186.1011682595</v>
      </c>
      <c r="Y4367">
        <f t="shared" si="413"/>
        <v>5.0118723362727194E-3</v>
      </c>
      <c r="Z4367">
        <f>constants!$B$4/T4367</f>
        <v>0.32418757285752908</v>
      </c>
    </row>
    <row r="4368" spans="1:26" x14ac:dyDescent="0.3">
      <c r="A4368">
        <v>4368</v>
      </c>
      <c r="B4368" s="1">
        <v>45208.674305555556</v>
      </c>
      <c r="C4368">
        <v>83457478</v>
      </c>
      <c r="D4368" s="3" t="s">
        <v>8753</v>
      </c>
      <c r="E4368" t="s">
        <v>8754</v>
      </c>
      <c r="F4368">
        <v>-54</v>
      </c>
      <c r="G4368" t="s">
        <v>25</v>
      </c>
      <c r="H4368">
        <v>-781</v>
      </c>
      <c r="I4368">
        <v>3052</v>
      </c>
      <c r="J4368">
        <v>1</v>
      </c>
      <c r="K4368">
        <v>1</v>
      </c>
      <c r="L4368">
        <v>45</v>
      </c>
      <c r="M4368">
        <v>1</v>
      </c>
      <c r="N4368">
        <v>0</v>
      </c>
      <c r="O4368">
        <v>1</v>
      </c>
      <c r="P4368" s="2" t="s">
        <v>8753</v>
      </c>
      <c r="Q4368">
        <v>1</v>
      </c>
      <c r="R4368" s="4">
        <f t="shared" si="408"/>
        <v>83.457477999999995</v>
      </c>
      <c r="S4368">
        <f t="shared" si="409"/>
        <v>-48.8125</v>
      </c>
      <c r="T4368">
        <f t="shared" si="410"/>
        <v>924750000</v>
      </c>
      <c r="U4368">
        <f t="shared" si="411"/>
        <v>4.6817093646269772</v>
      </c>
      <c r="V4368">
        <f>W4368+(constants!$B$1*(50-FLOOR(L4368,1)))</f>
        <v>32.701090299405791</v>
      </c>
      <c r="W4368">
        <f t="shared" si="412"/>
        <v>32.652995671166671</v>
      </c>
      <c r="X4368">
        <f>constants!$B$2*constants!$B$3^2/(Y4368*Z4368^4)</f>
        <v>1842042.1649447551</v>
      </c>
      <c r="Y4368">
        <f t="shared" si="413"/>
        <v>3.9810717055349656E-3</v>
      </c>
      <c r="Z4368">
        <f>constants!$B$4/T4368</f>
        <v>0.32418757285752908</v>
      </c>
    </row>
    <row r="4369" spans="1:26" x14ac:dyDescent="0.3">
      <c r="A4369">
        <v>4369</v>
      </c>
      <c r="B4369" s="1">
        <v>45208.674305555556</v>
      </c>
      <c r="C4369">
        <v>83480311</v>
      </c>
      <c r="D4369" s="3" t="s">
        <v>8755</v>
      </c>
      <c r="E4369" t="s">
        <v>8756</v>
      </c>
      <c r="F4369">
        <v>-37</v>
      </c>
      <c r="G4369" t="s">
        <v>22</v>
      </c>
      <c r="H4369">
        <v>273</v>
      </c>
      <c r="I4369">
        <v>1752</v>
      </c>
      <c r="J4369">
        <v>1</v>
      </c>
      <c r="K4369">
        <v>1</v>
      </c>
      <c r="L4369">
        <v>45</v>
      </c>
      <c r="M4369">
        <v>1</v>
      </c>
      <c r="N4369">
        <v>0</v>
      </c>
      <c r="O4369">
        <v>1</v>
      </c>
      <c r="P4369" s="2" t="s">
        <v>8755</v>
      </c>
      <c r="Q4369">
        <v>1</v>
      </c>
      <c r="R4369" s="4">
        <f t="shared" si="408"/>
        <v>83.480311</v>
      </c>
      <c r="S4369">
        <f t="shared" si="409"/>
        <v>17.0625</v>
      </c>
      <c r="T4369">
        <f t="shared" si="410"/>
        <v>924750000</v>
      </c>
      <c r="U4369">
        <f t="shared" si="411"/>
        <v>2.6875343403756435</v>
      </c>
      <c r="V4369">
        <f>W4369+(constants!$B$1*(50-FLOOR(L4369,1)))</f>
        <v>15.70109029940579</v>
      </c>
      <c r="W4369">
        <f t="shared" si="412"/>
        <v>15.65299567116667</v>
      </c>
      <c r="X4369">
        <f>constants!$B$2*constants!$B$3^2/(Y4369*Z4369^4)</f>
        <v>36753.573142979592</v>
      </c>
      <c r="Y4369">
        <f t="shared" si="413"/>
        <v>0.19952623149688758</v>
      </c>
      <c r="Z4369">
        <f>constants!$B$4/T4369</f>
        <v>0.32418757285752908</v>
      </c>
    </row>
    <row r="4370" spans="1:26" x14ac:dyDescent="0.3">
      <c r="A4370">
        <v>4370</v>
      </c>
      <c r="B4370" s="1">
        <v>45208.674305555556</v>
      </c>
      <c r="C4370">
        <v>83492691</v>
      </c>
      <c r="D4370" s="3" t="s">
        <v>8757</v>
      </c>
      <c r="E4370" t="s">
        <v>8758</v>
      </c>
      <c r="F4370">
        <v>-37</v>
      </c>
      <c r="G4370" t="s">
        <v>22</v>
      </c>
      <c r="H4370">
        <v>-39</v>
      </c>
      <c r="I4370">
        <v>1740</v>
      </c>
      <c r="J4370">
        <v>1</v>
      </c>
      <c r="K4370">
        <v>1</v>
      </c>
      <c r="L4370">
        <v>45</v>
      </c>
      <c r="M4370">
        <v>1</v>
      </c>
      <c r="N4370">
        <v>0</v>
      </c>
      <c r="O4370">
        <v>1</v>
      </c>
      <c r="P4370" s="2" t="s">
        <v>8757</v>
      </c>
      <c r="Q4370">
        <v>1</v>
      </c>
      <c r="R4370" s="4">
        <f t="shared" si="408"/>
        <v>83.492690999999994</v>
      </c>
      <c r="S4370">
        <f t="shared" si="409"/>
        <v>-2.4375</v>
      </c>
      <c r="T4370">
        <f t="shared" si="410"/>
        <v>924750000</v>
      </c>
      <c r="U4370">
        <f t="shared" si="411"/>
        <v>2.6691265709210157</v>
      </c>
      <c r="V4370">
        <f>W4370+(constants!$B$1*(50-FLOOR(L4370,1)))</f>
        <v>15.70109029940579</v>
      </c>
      <c r="W4370">
        <f t="shared" si="412"/>
        <v>15.65299567116667</v>
      </c>
      <c r="X4370">
        <f>constants!$B$2*constants!$B$3^2/(Y4370*Z4370^4)</f>
        <v>36753.573142979592</v>
      </c>
      <c r="Y4370">
        <f t="shared" si="413"/>
        <v>0.19952623149688758</v>
      </c>
      <c r="Z4370">
        <f>constants!$B$4/T4370</f>
        <v>0.32418757285752908</v>
      </c>
    </row>
    <row r="4371" spans="1:26" x14ac:dyDescent="0.3">
      <c r="A4371">
        <v>4371</v>
      </c>
      <c r="B4371" s="1">
        <v>45208.674305555556</v>
      </c>
      <c r="C4371">
        <v>83520142</v>
      </c>
      <c r="D4371" s="3" t="s">
        <v>8759</v>
      </c>
      <c r="E4371" t="s">
        <v>8760</v>
      </c>
      <c r="F4371">
        <v>-37</v>
      </c>
      <c r="G4371" t="s">
        <v>22</v>
      </c>
      <c r="H4371">
        <v>-39</v>
      </c>
      <c r="I4371">
        <v>1740</v>
      </c>
      <c r="J4371">
        <v>1</v>
      </c>
      <c r="K4371">
        <v>1</v>
      </c>
      <c r="L4371">
        <v>45</v>
      </c>
      <c r="M4371">
        <v>1</v>
      </c>
      <c r="N4371">
        <v>0</v>
      </c>
      <c r="O4371">
        <v>1</v>
      </c>
      <c r="P4371" s="2" t="s">
        <v>8759</v>
      </c>
      <c r="Q4371">
        <v>1</v>
      </c>
      <c r="R4371" s="4">
        <f t="shared" si="408"/>
        <v>83.520142000000007</v>
      </c>
      <c r="S4371">
        <f t="shared" si="409"/>
        <v>-2.4375</v>
      </c>
      <c r="T4371">
        <f t="shared" si="410"/>
        <v>924750000</v>
      </c>
      <c r="U4371">
        <f t="shared" si="411"/>
        <v>2.6691265709210157</v>
      </c>
      <c r="V4371">
        <f>W4371+(constants!$B$1*(50-FLOOR(L4371,1)))</f>
        <v>15.70109029940579</v>
      </c>
      <c r="W4371">
        <f t="shared" si="412"/>
        <v>15.65299567116667</v>
      </c>
      <c r="X4371">
        <f>constants!$B$2*constants!$B$3^2/(Y4371*Z4371^4)</f>
        <v>36753.573142979592</v>
      </c>
      <c r="Y4371">
        <f t="shared" si="413"/>
        <v>0.19952623149688758</v>
      </c>
      <c r="Z4371">
        <f>constants!$B$4/T4371</f>
        <v>0.32418757285752908</v>
      </c>
    </row>
    <row r="4372" spans="1:26" x14ac:dyDescent="0.3">
      <c r="A4372">
        <v>4372</v>
      </c>
      <c r="B4372" s="1">
        <v>45208.674305555556</v>
      </c>
      <c r="C4372">
        <v>83538610</v>
      </c>
      <c r="D4372" s="3" t="s">
        <v>8761</v>
      </c>
      <c r="E4372" t="s">
        <v>8762</v>
      </c>
      <c r="F4372">
        <v>-36</v>
      </c>
      <c r="G4372" t="s">
        <v>22</v>
      </c>
      <c r="H4372">
        <v>351</v>
      </c>
      <c r="I4372">
        <v>1260</v>
      </c>
      <c r="J4372">
        <v>1</v>
      </c>
      <c r="K4372">
        <v>1</v>
      </c>
      <c r="L4372">
        <v>46</v>
      </c>
      <c r="M4372">
        <v>1</v>
      </c>
      <c r="N4372">
        <v>0</v>
      </c>
      <c r="O4372">
        <v>1</v>
      </c>
      <c r="P4372" s="2" t="s">
        <v>8761</v>
      </c>
      <c r="Q4372">
        <v>1</v>
      </c>
      <c r="R4372" s="4">
        <f t="shared" si="408"/>
        <v>83.538610000000006</v>
      </c>
      <c r="S4372">
        <f t="shared" si="409"/>
        <v>21.9375</v>
      </c>
      <c r="T4372">
        <f t="shared" si="410"/>
        <v>925250000</v>
      </c>
      <c r="U4372">
        <f t="shared" si="411"/>
        <v>1.932815792735908</v>
      </c>
      <c r="V4372">
        <f>W4372+(constants!$B$1*(50-FLOOR(L4372,1)))</f>
        <v>14.700861524946674</v>
      </c>
      <c r="W4372">
        <f t="shared" si="412"/>
        <v>14.662385822355377</v>
      </c>
      <c r="X4372">
        <f>constants!$B$2*constants!$B$3^2/(Y4372*Z4372^4)</f>
        <v>29257.592195252528</v>
      </c>
      <c r="Y4372">
        <f t="shared" si="413"/>
        <v>0.25118864315095774</v>
      </c>
      <c r="Z4372">
        <f>constants!$B$4/T4372</f>
        <v>0.32401238368008645</v>
      </c>
    </row>
    <row r="4373" spans="1:26" x14ac:dyDescent="0.3">
      <c r="A4373">
        <v>4373</v>
      </c>
      <c r="B4373" s="1">
        <v>45208.674305555556</v>
      </c>
      <c r="C4373">
        <v>83560193</v>
      </c>
      <c r="D4373" s="3" t="s">
        <v>8763</v>
      </c>
      <c r="E4373" t="s">
        <v>8764</v>
      </c>
      <c r="F4373">
        <v>-36</v>
      </c>
      <c r="G4373" t="s">
        <v>22</v>
      </c>
      <c r="H4373">
        <v>312</v>
      </c>
      <c r="I4373">
        <v>1292</v>
      </c>
      <c r="J4373">
        <v>1</v>
      </c>
      <c r="K4373">
        <v>1</v>
      </c>
      <c r="L4373">
        <v>46</v>
      </c>
      <c r="M4373">
        <v>1</v>
      </c>
      <c r="N4373">
        <v>0</v>
      </c>
      <c r="O4373">
        <v>1</v>
      </c>
      <c r="P4373" s="2" t="s">
        <v>8763</v>
      </c>
      <c r="Q4373">
        <v>1</v>
      </c>
      <c r="R4373" s="4">
        <f t="shared" si="408"/>
        <v>83.560192999999998</v>
      </c>
      <c r="S4373">
        <f t="shared" si="409"/>
        <v>19.5</v>
      </c>
      <c r="T4373">
        <f t="shared" si="410"/>
        <v>925250000</v>
      </c>
      <c r="U4373">
        <f t="shared" si="411"/>
        <v>1.9819031779482483</v>
      </c>
      <c r="V4373">
        <f>W4373+(constants!$B$1*(50-FLOOR(L4373,1)))</f>
        <v>14.700861524946674</v>
      </c>
      <c r="W4373">
        <f t="shared" si="412"/>
        <v>14.662385822355377</v>
      </c>
      <c r="X4373">
        <f>constants!$B$2*constants!$B$3^2/(Y4373*Z4373^4)</f>
        <v>29257.592195252528</v>
      </c>
      <c r="Y4373">
        <f t="shared" si="413"/>
        <v>0.25118864315095774</v>
      </c>
      <c r="Z4373">
        <f>constants!$B$4/T4373</f>
        <v>0.32401238368008645</v>
      </c>
    </row>
    <row r="4374" spans="1:26" x14ac:dyDescent="0.3">
      <c r="A4374">
        <v>4374</v>
      </c>
      <c r="B4374" s="1">
        <v>45208.674305555556</v>
      </c>
      <c r="C4374">
        <v>83572686</v>
      </c>
      <c r="D4374" s="3" t="s">
        <v>8765</v>
      </c>
      <c r="E4374" t="s">
        <v>8766</v>
      </c>
      <c r="F4374">
        <v>-37</v>
      </c>
      <c r="G4374" t="s">
        <v>22</v>
      </c>
      <c r="H4374">
        <v>117</v>
      </c>
      <c r="I4374">
        <v>1312</v>
      </c>
      <c r="J4374">
        <v>1</v>
      </c>
      <c r="K4374">
        <v>1</v>
      </c>
      <c r="L4374">
        <v>46</v>
      </c>
      <c r="M4374">
        <v>1</v>
      </c>
      <c r="N4374">
        <v>0</v>
      </c>
      <c r="O4374">
        <v>1</v>
      </c>
      <c r="P4374" s="2" t="s">
        <v>8765</v>
      </c>
      <c r="Q4374">
        <v>1</v>
      </c>
      <c r="R4374" s="4">
        <f t="shared" si="408"/>
        <v>83.572686000000004</v>
      </c>
      <c r="S4374">
        <f t="shared" si="409"/>
        <v>7.3125</v>
      </c>
      <c r="T4374">
        <f t="shared" si="410"/>
        <v>925250000</v>
      </c>
      <c r="U4374">
        <f t="shared" si="411"/>
        <v>2.012582793705961</v>
      </c>
      <c r="V4374">
        <f>W4374+(constants!$B$1*(50-FLOOR(L4374,1)))</f>
        <v>15.700861524946678</v>
      </c>
      <c r="W4374">
        <f t="shared" si="412"/>
        <v>15.662385822355381</v>
      </c>
      <c r="X4374">
        <f>constants!$B$2*constants!$B$3^2/(Y4374*Z4374^4)</f>
        <v>36833.126302514131</v>
      </c>
      <c r="Y4374">
        <f t="shared" si="413"/>
        <v>0.19952623149688758</v>
      </c>
      <c r="Z4374">
        <f>constants!$B$4/T4374</f>
        <v>0.32401238368008645</v>
      </c>
    </row>
    <row r="4375" spans="1:26" x14ac:dyDescent="0.3">
      <c r="A4375">
        <v>4375</v>
      </c>
      <c r="B4375" s="1">
        <v>45208.674305555556</v>
      </c>
      <c r="C4375">
        <v>83610424</v>
      </c>
      <c r="D4375" s="3" t="s">
        <v>8767</v>
      </c>
      <c r="E4375" t="s">
        <v>8768</v>
      </c>
      <c r="F4375">
        <v>-37</v>
      </c>
      <c r="G4375" t="s">
        <v>22</v>
      </c>
      <c r="H4375">
        <v>664</v>
      </c>
      <c r="I4375">
        <v>1252</v>
      </c>
      <c r="J4375">
        <v>1</v>
      </c>
      <c r="K4375">
        <v>1</v>
      </c>
      <c r="L4375">
        <v>46</v>
      </c>
      <c r="M4375">
        <v>1</v>
      </c>
      <c r="N4375">
        <v>0</v>
      </c>
      <c r="O4375">
        <v>1</v>
      </c>
      <c r="P4375" s="2" t="s">
        <v>8767</v>
      </c>
      <c r="Q4375">
        <v>1</v>
      </c>
      <c r="R4375" s="4">
        <f t="shared" si="408"/>
        <v>83.610423999999995</v>
      </c>
      <c r="S4375">
        <f t="shared" si="409"/>
        <v>41.5</v>
      </c>
      <c r="T4375">
        <f t="shared" si="410"/>
        <v>925250000</v>
      </c>
      <c r="U4375">
        <f t="shared" si="411"/>
        <v>1.9205439464328227</v>
      </c>
      <c r="V4375">
        <f>W4375+(constants!$B$1*(50-FLOOR(L4375,1)))</f>
        <v>15.700861524946678</v>
      </c>
      <c r="W4375">
        <f t="shared" si="412"/>
        <v>15.662385822355381</v>
      </c>
      <c r="X4375">
        <f>constants!$B$2*constants!$B$3^2/(Y4375*Z4375^4)</f>
        <v>36833.126302514131</v>
      </c>
      <c r="Y4375">
        <f t="shared" si="413"/>
        <v>0.19952623149688758</v>
      </c>
      <c r="Z4375">
        <f>constants!$B$4/T4375</f>
        <v>0.32401238368008645</v>
      </c>
    </row>
    <row r="4376" spans="1:26" x14ac:dyDescent="0.3">
      <c r="A4376">
        <v>4376</v>
      </c>
      <c r="B4376" s="1">
        <v>45208.674305555556</v>
      </c>
      <c r="C4376">
        <v>83622571</v>
      </c>
      <c r="D4376" s="3" t="s">
        <v>8769</v>
      </c>
      <c r="E4376" t="s">
        <v>8770</v>
      </c>
      <c r="F4376">
        <v>-37</v>
      </c>
      <c r="G4376" t="s">
        <v>22</v>
      </c>
      <c r="H4376">
        <v>507</v>
      </c>
      <c r="I4376">
        <v>1264</v>
      </c>
      <c r="J4376">
        <v>1</v>
      </c>
      <c r="K4376">
        <v>1</v>
      </c>
      <c r="L4376">
        <v>46</v>
      </c>
      <c r="M4376">
        <v>1</v>
      </c>
      <c r="N4376">
        <v>0</v>
      </c>
      <c r="O4376">
        <v>1</v>
      </c>
      <c r="P4376" s="2" t="s">
        <v>8769</v>
      </c>
      <c r="Q4376">
        <v>1</v>
      </c>
      <c r="R4376" s="4">
        <f t="shared" si="408"/>
        <v>83.622570999999994</v>
      </c>
      <c r="S4376">
        <f t="shared" si="409"/>
        <v>31.6875</v>
      </c>
      <c r="T4376">
        <f t="shared" si="410"/>
        <v>925250000</v>
      </c>
      <c r="U4376">
        <f t="shared" si="411"/>
        <v>1.9389517158874505</v>
      </c>
      <c r="V4376">
        <f>W4376+(constants!$B$1*(50-FLOOR(L4376,1)))</f>
        <v>15.700861524946678</v>
      </c>
      <c r="W4376">
        <f t="shared" si="412"/>
        <v>15.662385822355381</v>
      </c>
      <c r="X4376">
        <f>constants!$B$2*constants!$B$3^2/(Y4376*Z4376^4)</f>
        <v>36833.126302514131</v>
      </c>
      <c r="Y4376">
        <f t="shared" si="413"/>
        <v>0.19952623149688758</v>
      </c>
      <c r="Z4376">
        <f>constants!$B$4/T4376</f>
        <v>0.32401238368008645</v>
      </c>
    </row>
    <row r="4377" spans="1:26" x14ac:dyDescent="0.3">
      <c r="A4377">
        <v>4377</v>
      </c>
      <c r="B4377" s="1">
        <v>45208.674305555556</v>
      </c>
      <c r="C4377">
        <v>83635089</v>
      </c>
      <c r="D4377" s="3" t="s">
        <v>8771</v>
      </c>
      <c r="E4377" t="s">
        <v>8772</v>
      </c>
      <c r="F4377">
        <v>-37</v>
      </c>
      <c r="G4377" t="s">
        <v>22</v>
      </c>
      <c r="H4377">
        <v>585</v>
      </c>
      <c r="I4377">
        <v>1252</v>
      </c>
      <c r="J4377">
        <v>1</v>
      </c>
      <c r="K4377">
        <v>1</v>
      </c>
      <c r="L4377">
        <v>46</v>
      </c>
      <c r="M4377">
        <v>1</v>
      </c>
      <c r="N4377">
        <v>0</v>
      </c>
      <c r="O4377">
        <v>1</v>
      </c>
      <c r="P4377" s="2" t="s">
        <v>8771</v>
      </c>
      <c r="Q4377">
        <v>1</v>
      </c>
      <c r="R4377" s="4">
        <f t="shared" si="408"/>
        <v>83.635088999999994</v>
      </c>
      <c r="S4377">
        <f t="shared" si="409"/>
        <v>36.5625</v>
      </c>
      <c r="T4377">
        <f t="shared" si="410"/>
        <v>925250000</v>
      </c>
      <c r="U4377">
        <f t="shared" si="411"/>
        <v>1.9205439464328227</v>
      </c>
      <c r="V4377">
        <f>W4377+(constants!$B$1*(50-FLOOR(L4377,1)))</f>
        <v>15.700861524946678</v>
      </c>
      <c r="W4377">
        <f t="shared" si="412"/>
        <v>15.662385822355381</v>
      </c>
      <c r="X4377">
        <f>constants!$B$2*constants!$B$3^2/(Y4377*Z4377^4)</f>
        <v>36833.126302514131</v>
      </c>
      <c r="Y4377">
        <f t="shared" si="413"/>
        <v>0.19952623149688758</v>
      </c>
      <c r="Z4377">
        <f>constants!$B$4/T4377</f>
        <v>0.32401238368008645</v>
      </c>
    </row>
    <row r="4378" spans="1:26" x14ac:dyDescent="0.3">
      <c r="A4378">
        <v>4378</v>
      </c>
      <c r="B4378" s="1">
        <v>45208.674305555556</v>
      </c>
      <c r="C4378">
        <v>83648813</v>
      </c>
      <c r="D4378" s="3" t="s">
        <v>8773</v>
      </c>
      <c r="E4378" t="s">
        <v>8774</v>
      </c>
      <c r="F4378">
        <v>-36</v>
      </c>
      <c r="G4378" t="s">
        <v>22</v>
      </c>
      <c r="H4378">
        <v>429</v>
      </c>
      <c r="I4378">
        <v>1260</v>
      </c>
      <c r="J4378">
        <v>1</v>
      </c>
      <c r="K4378">
        <v>1</v>
      </c>
      <c r="L4378">
        <v>46</v>
      </c>
      <c r="M4378">
        <v>1</v>
      </c>
      <c r="N4378">
        <v>0</v>
      </c>
      <c r="O4378">
        <v>1</v>
      </c>
      <c r="P4378" s="2" t="s">
        <v>8773</v>
      </c>
      <c r="Q4378">
        <v>1</v>
      </c>
      <c r="R4378" s="4">
        <f t="shared" si="408"/>
        <v>83.648813000000004</v>
      </c>
      <c r="S4378">
        <f t="shared" si="409"/>
        <v>26.8125</v>
      </c>
      <c r="T4378">
        <f t="shared" si="410"/>
        <v>925250000</v>
      </c>
      <c r="U4378">
        <f t="shared" si="411"/>
        <v>1.932815792735908</v>
      </c>
      <c r="V4378">
        <f>W4378+(constants!$B$1*(50-FLOOR(L4378,1)))</f>
        <v>14.700861524946674</v>
      </c>
      <c r="W4378">
        <f t="shared" si="412"/>
        <v>14.662385822355377</v>
      </c>
      <c r="X4378">
        <f>constants!$B$2*constants!$B$3^2/(Y4378*Z4378^4)</f>
        <v>29257.592195252528</v>
      </c>
      <c r="Y4378">
        <f t="shared" si="413"/>
        <v>0.25118864315095774</v>
      </c>
      <c r="Z4378">
        <f>constants!$B$4/T4378</f>
        <v>0.32401238368008645</v>
      </c>
    </row>
    <row r="4379" spans="1:26" x14ac:dyDescent="0.3">
      <c r="A4379">
        <v>4379</v>
      </c>
      <c r="B4379" s="1">
        <v>45208.674305555556</v>
      </c>
      <c r="C4379">
        <v>83681667</v>
      </c>
      <c r="D4379" s="3" t="s">
        <v>8775</v>
      </c>
      <c r="E4379" t="s">
        <v>8776</v>
      </c>
      <c r="F4379">
        <v>-37</v>
      </c>
      <c r="G4379" t="s">
        <v>22</v>
      </c>
      <c r="H4379">
        <v>234</v>
      </c>
      <c r="I4379">
        <v>1244</v>
      </c>
      <c r="J4379">
        <v>1</v>
      </c>
      <c r="K4379">
        <v>1</v>
      </c>
      <c r="L4379">
        <v>46</v>
      </c>
      <c r="M4379">
        <v>1</v>
      </c>
      <c r="N4379">
        <v>0</v>
      </c>
      <c r="O4379">
        <v>1</v>
      </c>
      <c r="P4379" s="2" t="s">
        <v>8775</v>
      </c>
      <c r="Q4379">
        <v>1</v>
      </c>
      <c r="R4379" s="4">
        <f t="shared" si="408"/>
        <v>83.681667000000004</v>
      </c>
      <c r="S4379">
        <f t="shared" si="409"/>
        <v>14.625</v>
      </c>
      <c r="T4379">
        <f t="shared" si="410"/>
        <v>925250000</v>
      </c>
      <c r="U4379">
        <f t="shared" si="411"/>
        <v>1.9082721001297376</v>
      </c>
      <c r="V4379">
        <f>W4379+(constants!$B$1*(50-FLOOR(L4379,1)))</f>
        <v>15.700861524946678</v>
      </c>
      <c r="W4379">
        <f t="shared" si="412"/>
        <v>15.662385822355381</v>
      </c>
      <c r="X4379">
        <f>constants!$B$2*constants!$B$3^2/(Y4379*Z4379^4)</f>
        <v>36833.126302514131</v>
      </c>
      <c r="Y4379">
        <f t="shared" si="413"/>
        <v>0.19952623149688758</v>
      </c>
      <c r="Z4379">
        <f>constants!$B$4/T4379</f>
        <v>0.32401238368008645</v>
      </c>
    </row>
    <row r="4380" spans="1:26" x14ac:dyDescent="0.3">
      <c r="A4380">
        <v>4380</v>
      </c>
      <c r="B4380" s="1">
        <v>45208.674305555556</v>
      </c>
      <c r="C4380">
        <v>83699173</v>
      </c>
      <c r="D4380" s="3" t="s">
        <v>8777</v>
      </c>
      <c r="E4380" t="s">
        <v>8778</v>
      </c>
      <c r="F4380">
        <v>-53</v>
      </c>
      <c r="G4380" t="s">
        <v>25</v>
      </c>
      <c r="H4380">
        <v>507</v>
      </c>
      <c r="I4380">
        <v>2372</v>
      </c>
      <c r="J4380">
        <v>1</v>
      </c>
      <c r="K4380">
        <v>1</v>
      </c>
      <c r="L4380">
        <v>46</v>
      </c>
      <c r="M4380">
        <v>1</v>
      </c>
      <c r="N4380">
        <v>0</v>
      </c>
      <c r="O4380">
        <v>1</v>
      </c>
      <c r="P4380" s="2" t="s">
        <v>8777</v>
      </c>
      <c r="Q4380">
        <v>1</v>
      </c>
      <c r="R4380" s="4">
        <f t="shared" si="408"/>
        <v>83.699173000000002</v>
      </c>
      <c r="S4380">
        <f t="shared" si="409"/>
        <v>31.6875</v>
      </c>
      <c r="T4380">
        <f t="shared" si="410"/>
        <v>925250000</v>
      </c>
      <c r="U4380">
        <f t="shared" si="411"/>
        <v>3.6386024288647407</v>
      </c>
      <c r="V4380">
        <f>W4380+(constants!$B$1*(50-FLOOR(L4380,1)))</f>
        <v>31.700861524946671</v>
      </c>
      <c r="W4380">
        <f t="shared" si="412"/>
        <v>31.662385822355375</v>
      </c>
      <c r="X4380">
        <f>constants!$B$2*constants!$B$3^2/(Y4380*Z4380^4)</f>
        <v>1466353.1694933481</v>
      </c>
      <c r="Y4380">
        <f t="shared" si="413"/>
        <v>5.0118723362727194E-3</v>
      </c>
      <c r="Z4380">
        <f>constants!$B$4/T4380</f>
        <v>0.32401238368008645</v>
      </c>
    </row>
    <row r="4381" spans="1:26" x14ac:dyDescent="0.3">
      <c r="A4381">
        <v>4381</v>
      </c>
      <c r="B4381" s="1">
        <v>45208.674305555556</v>
      </c>
      <c r="C4381">
        <v>83711393</v>
      </c>
      <c r="D4381" s="3" t="s">
        <v>8779</v>
      </c>
      <c r="E4381" t="s">
        <v>8780</v>
      </c>
      <c r="F4381">
        <v>-37</v>
      </c>
      <c r="G4381" t="s">
        <v>22</v>
      </c>
      <c r="H4381">
        <v>-468</v>
      </c>
      <c r="I4381">
        <v>1308</v>
      </c>
      <c r="J4381">
        <v>1</v>
      </c>
      <c r="K4381">
        <v>1</v>
      </c>
      <c r="L4381">
        <v>46</v>
      </c>
      <c r="M4381">
        <v>1</v>
      </c>
      <c r="N4381">
        <v>0</v>
      </c>
      <c r="O4381">
        <v>1</v>
      </c>
      <c r="P4381" s="2" t="s">
        <v>8779</v>
      </c>
      <c r="Q4381">
        <v>1</v>
      </c>
      <c r="R4381" s="4">
        <f t="shared" si="408"/>
        <v>83.711393000000001</v>
      </c>
      <c r="S4381">
        <f t="shared" si="409"/>
        <v>-29.25</v>
      </c>
      <c r="T4381">
        <f t="shared" si="410"/>
        <v>925250000</v>
      </c>
      <c r="U4381">
        <f t="shared" si="411"/>
        <v>2.0064468705544187</v>
      </c>
      <c r="V4381">
        <f>W4381+(constants!$B$1*(50-FLOOR(L4381,1)))</f>
        <v>15.700861524946678</v>
      </c>
      <c r="W4381">
        <f t="shared" si="412"/>
        <v>15.662385822355381</v>
      </c>
      <c r="X4381">
        <f>constants!$B$2*constants!$B$3^2/(Y4381*Z4381^4)</f>
        <v>36833.126302514131</v>
      </c>
      <c r="Y4381">
        <f t="shared" si="413"/>
        <v>0.19952623149688758</v>
      </c>
      <c r="Z4381">
        <f>constants!$B$4/T4381</f>
        <v>0.32401238368008645</v>
      </c>
    </row>
    <row r="4382" spans="1:26" x14ac:dyDescent="0.3">
      <c r="A4382">
        <v>4382</v>
      </c>
      <c r="B4382" s="1">
        <v>45208.674305555556</v>
      </c>
      <c r="C4382">
        <v>83730293</v>
      </c>
      <c r="D4382" s="3" t="s">
        <v>8781</v>
      </c>
      <c r="E4382" t="s">
        <v>8782</v>
      </c>
      <c r="F4382">
        <v>-37</v>
      </c>
      <c r="G4382" t="s">
        <v>22</v>
      </c>
      <c r="H4382">
        <v>742</v>
      </c>
      <c r="I4382">
        <v>1236</v>
      </c>
      <c r="J4382">
        <v>1</v>
      </c>
      <c r="K4382">
        <v>1</v>
      </c>
      <c r="L4382">
        <v>46</v>
      </c>
      <c r="M4382">
        <v>1</v>
      </c>
      <c r="N4382">
        <v>0</v>
      </c>
      <c r="O4382">
        <v>1</v>
      </c>
      <c r="P4382" s="2" t="s">
        <v>8781</v>
      </c>
      <c r="Q4382">
        <v>1</v>
      </c>
      <c r="R4382" s="4">
        <f t="shared" si="408"/>
        <v>83.730293000000003</v>
      </c>
      <c r="S4382">
        <f t="shared" si="409"/>
        <v>46.375</v>
      </c>
      <c r="T4382">
        <f t="shared" si="410"/>
        <v>925250000</v>
      </c>
      <c r="U4382">
        <f t="shared" si="411"/>
        <v>1.8960002538266525</v>
      </c>
      <c r="V4382">
        <f>W4382+(constants!$B$1*(50-FLOOR(L4382,1)))</f>
        <v>15.700861524946678</v>
      </c>
      <c r="W4382">
        <f t="shared" si="412"/>
        <v>15.662385822355381</v>
      </c>
      <c r="X4382">
        <f>constants!$B$2*constants!$B$3^2/(Y4382*Z4382^4)</f>
        <v>36833.126302514131</v>
      </c>
      <c r="Y4382">
        <f t="shared" si="413"/>
        <v>0.19952623149688758</v>
      </c>
      <c r="Z4382">
        <f>constants!$B$4/T4382</f>
        <v>0.32401238368008645</v>
      </c>
    </row>
    <row r="4383" spans="1:26" x14ac:dyDescent="0.3">
      <c r="A4383">
        <v>4383</v>
      </c>
      <c r="B4383" s="1">
        <v>45208.674305555556</v>
      </c>
      <c r="C4383">
        <v>83743119</v>
      </c>
      <c r="D4383" s="3" t="s">
        <v>8783</v>
      </c>
      <c r="E4383" t="s">
        <v>8784</v>
      </c>
      <c r="F4383">
        <v>-38</v>
      </c>
      <c r="G4383" t="s">
        <v>22</v>
      </c>
      <c r="H4383">
        <v>-117</v>
      </c>
      <c r="I4383">
        <v>2008</v>
      </c>
      <c r="J4383">
        <v>1</v>
      </c>
      <c r="K4383">
        <v>1</v>
      </c>
      <c r="L4383">
        <v>47</v>
      </c>
      <c r="M4383">
        <v>1</v>
      </c>
      <c r="N4383">
        <v>0</v>
      </c>
      <c r="O4383">
        <v>1</v>
      </c>
      <c r="P4383" s="2" t="s">
        <v>8783</v>
      </c>
      <c r="Q4383">
        <v>1</v>
      </c>
      <c r="R4383" s="4">
        <f t="shared" si="408"/>
        <v>83.743118999999993</v>
      </c>
      <c r="S4383">
        <f t="shared" si="409"/>
        <v>-7.3125</v>
      </c>
      <c r="T4383">
        <f t="shared" si="410"/>
        <v>925750000</v>
      </c>
      <c r="U4383">
        <f t="shared" si="411"/>
        <v>3.0802334220743677</v>
      </c>
      <c r="V4383">
        <f>W4383+(constants!$B$1*(50-FLOOR(L4383,1)))</f>
        <v>16.700627677472077</v>
      </c>
      <c r="W4383">
        <f t="shared" si="412"/>
        <v>16.671770900528607</v>
      </c>
      <c r="X4383">
        <f>constants!$B$2*constants!$B$3^2/(Y4383*Z4383^4)</f>
        <v>46470.472687809866</v>
      </c>
      <c r="Y4383">
        <f t="shared" si="413"/>
        <v>0.1584893192461112</v>
      </c>
      <c r="Z4383">
        <f>constants!$B$4/T4383</f>
        <v>0.32383738374291116</v>
      </c>
    </row>
    <row r="4384" spans="1:26" x14ac:dyDescent="0.3">
      <c r="A4384">
        <v>4384</v>
      </c>
      <c r="B4384" s="1">
        <v>45208.674305555556</v>
      </c>
      <c r="C4384">
        <v>83770521</v>
      </c>
      <c r="D4384" s="3" t="s">
        <v>8785</v>
      </c>
      <c r="E4384" t="s">
        <v>8786</v>
      </c>
      <c r="F4384">
        <v>-54</v>
      </c>
      <c r="G4384" t="s">
        <v>25</v>
      </c>
      <c r="H4384">
        <v>-1367</v>
      </c>
      <c r="I4384">
        <v>3364</v>
      </c>
      <c r="J4384">
        <v>1</v>
      </c>
      <c r="K4384">
        <v>1</v>
      </c>
      <c r="L4384">
        <v>47</v>
      </c>
      <c r="M4384">
        <v>1</v>
      </c>
      <c r="N4384">
        <v>0</v>
      </c>
      <c r="O4384">
        <v>1</v>
      </c>
      <c r="P4384" s="2" t="s">
        <v>8785</v>
      </c>
      <c r="Q4384">
        <v>1</v>
      </c>
      <c r="R4384" s="4">
        <f t="shared" si="408"/>
        <v>83.770521000000002</v>
      </c>
      <c r="S4384">
        <f t="shared" si="409"/>
        <v>-85.4375</v>
      </c>
      <c r="T4384">
        <f t="shared" si="410"/>
        <v>925750000</v>
      </c>
      <c r="U4384">
        <f t="shared" si="411"/>
        <v>5.1603113704472969</v>
      </c>
      <c r="V4384">
        <f>W4384+(constants!$B$1*(50-FLOOR(L4384,1)))</f>
        <v>32.700627677472077</v>
      </c>
      <c r="W4384">
        <f t="shared" si="412"/>
        <v>32.671770900528607</v>
      </c>
      <c r="X4384">
        <f>constants!$B$2*constants!$B$3^2/(Y4384*Z4384^4)</f>
        <v>1850022.8396027572</v>
      </c>
      <c r="Y4384">
        <f t="shared" si="413"/>
        <v>3.9810717055349656E-3</v>
      </c>
      <c r="Z4384">
        <f>constants!$B$4/T4384</f>
        <v>0.32383738374291116</v>
      </c>
    </row>
    <row r="4385" spans="1:26" x14ac:dyDescent="0.3">
      <c r="A4385">
        <v>4385</v>
      </c>
      <c r="B4385" s="1">
        <v>45208.674305555556</v>
      </c>
      <c r="C4385">
        <v>83782888</v>
      </c>
      <c r="D4385" s="3" t="s">
        <v>8787</v>
      </c>
      <c r="E4385" t="s">
        <v>8788</v>
      </c>
      <c r="F4385">
        <v>-53</v>
      </c>
      <c r="G4385" t="s">
        <v>25</v>
      </c>
      <c r="H4385">
        <v>312</v>
      </c>
      <c r="I4385">
        <v>3536</v>
      </c>
      <c r="J4385">
        <v>1</v>
      </c>
      <c r="K4385">
        <v>1</v>
      </c>
      <c r="L4385">
        <v>47</v>
      </c>
      <c r="M4385">
        <v>1</v>
      </c>
      <c r="N4385">
        <v>0</v>
      </c>
      <c r="O4385">
        <v>1</v>
      </c>
      <c r="P4385" s="2" t="s">
        <v>8787</v>
      </c>
      <c r="Q4385">
        <v>1</v>
      </c>
      <c r="R4385" s="4">
        <f t="shared" si="408"/>
        <v>83.782888</v>
      </c>
      <c r="S4385">
        <f t="shared" si="409"/>
        <v>19.5</v>
      </c>
      <c r="T4385">
        <f t="shared" si="410"/>
        <v>925750000</v>
      </c>
      <c r="U4385">
        <f t="shared" si="411"/>
        <v>5.4241560659636274</v>
      </c>
      <c r="V4385">
        <f>W4385+(constants!$B$1*(50-FLOOR(L4385,1)))</f>
        <v>31.700627677472074</v>
      </c>
      <c r="W4385">
        <f t="shared" si="412"/>
        <v>31.671770900528603</v>
      </c>
      <c r="X4385">
        <f>constants!$B$2*constants!$B$3^2/(Y4385*Z4385^4)</f>
        <v>1469525.3763812592</v>
      </c>
      <c r="Y4385">
        <f t="shared" si="413"/>
        <v>5.0118723362727194E-3</v>
      </c>
      <c r="Z4385">
        <f>constants!$B$4/T4385</f>
        <v>0.32383738374291116</v>
      </c>
    </row>
    <row r="4386" spans="1:26" x14ac:dyDescent="0.3">
      <c r="A4386">
        <v>4386</v>
      </c>
      <c r="B4386" s="1">
        <v>45208.674305555556</v>
      </c>
      <c r="C4386">
        <v>83814372</v>
      </c>
      <c r="D4386" s="3" t="s">
        <v>8789</v>
      </c>
      <c r="E4386" t="s">
        <v>8790</v>
      </c>
      <c r="F4386">
        <v>-52</v>
      </c>
      <c r="G4386" t="s">
        <v>50</v>
      </c>
      <c r="H4386">
        <v>-351</v>
      </c>
      <c r="I4386">
        <v>2708</v>
      </c>
      <c r="J4386">
        <v>1</v>
      </c>
      <c r="K4386">
        <v>1</v>
      </c>
      <c r="L4386">
        <v>47</v>
      </c>
      <c r="M4386">
        <v>1</v>
      </c>
      <c r="N4386">
        <v>0</v>
      </c>
      <c r="O4386">
        <v>1</v>
      </c>
      <c r="P4386" s="2" t="s">
        <v>8789</v>
      </c>
      <c r="Q4386">
        <v>1</v>
      </c>
      <c r="R4386" s="4">
        <f t="shared" si="408"/>
        <v>83.814372000000006</v>
      </c>
      <c r="S4386">
        <f t="shared" si="409"/>
        <v>-21.9375</v>
      </c>
      <c r="T4386">
        <f t="shared" si="410"/>
        <v>925750000</v>
      </c>
      <c r="U4386">
        <f t="shared" si="411"/>
        <v>4.1540199735943162</v>
      </c>
      <c r="V4386">
        <f>W4386+(constants!$B$1*(50-FLOOR(L4386,1)))</f>
        <v>30.700627677472085</v>
      </c>
      <c r="W4386">
        <f t="shared" si="412"/>
        <v>30.671770900528614</v>
      </c>
      <c r="X4386">
        <f>constants!$B$2*constants!$B$3^2/(Y4386*Z4386^4)</f>
        <v>1167285.4981034622</v>
      </c>
      <c r="Y4386">
        <f t="shared" si="413"/>
        <v>6.3095734448019216E-3</v>
      </c>
      <c r="Z4386">
        <f>constants!$B$4/T4386</f>
        <v>0.32383738374291116</v>
      </c>
    </row>
    <row r="4387" spans="1:26" x14ac:dyDescent="0.3">
      <c r="A4387">
        <v>4387</v>
      </c>
      <c r="B4387" s="1">
        <v>45208.674305555556</v>
      </c>
      <c r="C4387">
        <v>83826273</v>
      </c>
      <c r="D4387" s="3" t="s">
        <v>8791</v>
      </c>
      <c r="E4387" t="s">
        <v>8792</v>
      </c>
      <c r="F4387">
        <v>-38</v>
      </c>
      <c r="G4387" t="s">
        <v>22</v>
      </c>
      <c r="H4387">
        <v>703</v>
      </c>
      <c r="I4387">
        <v>1984</v>
      </c>
      <c r="J4387">
        <v>1</v>
      </c>
      <c r="K4387">
        <v>1</v>
      </c>
      <c r="L4387">
        <v>47</v>
      </c>
      <c r="M4387">
        <v>1</v>
      </c>
      <c r="N4387">
        <v>0</v>
      </c>
      <c r="O4387">
        <v>1</v>
      </c>
      <c r="P4387" s="2" t="s">
        <v>8791</v>
      </c>
      <c r="Q4387">
        <v>1</v>
      </c>
      <c r="R4387" s="4">
        <f t="shared" si="408"/>
        <v>83.826273</v>
      </c>
      <c r="S4387">
        <f t="shared" si="409"/>
        <v>43.9375</v>
      </c>
      <c r="T4387">
        <f t="shared" si="410"/>
        <v>925750000</v>
      </c>
      <c r="U4387">
        <f t="shared" si="411"/>
        <v>3.043417883165112</v>
      </c>
      <c r="V4387">
        <f>W4387+(constants!$B$1*(50-FLOOR(L4387,1)))</f>
        <v>16.700627677472077</v>
      </c>
      <c r="W4387">
        <f t="shared" si="412"/>
        <v>16.671770900528607</v>
      </c>
      <c r="X4387">
        <f>constants!$B$2*constants!$B$3^2/(Y4387*Z4387^4)</f>
        <v>46470.472687809866</v>
      </c>
      <c r="Y4387">
        <f t="shared" si="413"/>
        <v>0.1584893192461112</v>
      </c>
      <c r="Z4387">
        <f>constants!$B$4/T4387</f>
        <v>0.32383738374291116</v>
      </c>
    </row>
    <row r="4388" spans="1:26" x14ac:dyDescent="0.3">
      <c r="A4388">
        <v>4388</v>
      </c>
      <c r="B4388" s="1">
        <v>45208.674305555556</v>
      </c>
      <c r="C4388">
        <v>83860523</v>
      </c>
      <c r="D4388" s="3" t="s">
        <v>8793</v>
      </c>
      <c r="E4388" t="s">
        <v>8794</v>
      </c>
      <c r="F4388">
        <v>-38</v>
      </c>
      <c r="G4388" t="s">
        <v>22</v>
      </c>
      <c r="H4388">
        <v>78</v>
      </c>
      <c r="I4388">
        <v>1992</v>
      </c>
      <c r="J4388">
        <v>1</v>
      </c>
      <c r="K4388">
        <v>1</v>
      </c>
      <c r="L4388">
        <v>47</v>
      </c>
      <c r="M4388">
        <v>1</v>
      </c>
      <c r="N4388">
        <v>0</v>
      </c>
      <c r="O4388">
        <v>1</v>
      </c>
      <c r="P4388" s="2" t="s">
        <v>8793</v>
      </c>
      <c r="Q4388">
        <v>1</v>
      </c>
      <c r="R4388" s="4">
        <f t="shared" si="408"/>
        <v>83.860523000000001</v>
      </c>
      <c r="S4388">
        <f t="shared" si="409"/>
        <v>4.875</v>
      </c>
      <c r="T4388">
        <f t="shared" si="410"/>
        <v>925750000</v>
      </c>
      <c r="U4388">
        <f t="shared" si="411"/>
        <v>3.0556897294681971</v>
      </c>
      <c r="V4388">
        <f>W4388+(constants!$B$1*(50-FLOOR(L4388,1)))</f>
        <v>16.700627677472077</v>
      </c>
      <c r="W4388">
        <f t="shared" si="412"/>
        <v>16.671770900528607</v>
      </c>
      <c r="X4388">
        <f>constants!$B$2*constants!$B$3^2/(Y4388*Z4388^4)</f>
        <v>46470.472687809866</v>
      </c>
      <c r="Y4388">
        <f t="shared" si="413"/>
        <v>0.1584893192461112</v>
      </c>
      <c r="Z4388">
        <f>constants!$B$4/T4388</f>
        <v>0.32383738374291116</v>
      </c>
    </row>
    <row r="4389" spans="1:26" x14ac:dyDescent="0.3">
      <c r="A4389">
        <v>4389</v>
      </c>
      <c r="B4389" s="1">
        <v>45208.674305555556</v>
      </c>
      <c r="C4389">
        <v>83873148</v>
      </c>
      <c r="D4389" s="3" t="s">
        <v>8795</v>
      </c>
      <c r="E4389" t="s">
        <v>8796</v>
      </c>
      <c r="F4389">
        <v>-53</v>
      </c>
      <c r="G4389" t="s">
        <v>25</v>
      </c>
      <c r="H4389">
        <v>-820</v>
      </c>
      <c r="I4389">
        <v>3424</v>
      </c>
      <c r="J4389">
        <v>1</v>
      </c>
      <c r="K4389">
        <v>1</v>
      </c>
      <c r="L4389">
        <v>47</v>
      </c>
      <c r="M4389">
        <v>1</v>
      </c>
      <c r="N4389">
        <v>0</v>
      </c>
      <c r="O4389">
        <v>1</v>
      </c>
      <c r="P4389" s="2" t="s">
        <v>8795</v>
      </c>
      <c r="Q4389">
        <v>1</v>
      </c>
      <c r="R4389" s="4">
        <f t="shared" si="408"/>
        <v>83.873148</v>
      </c>
      <c r="S4389">
        <f t="shared" si="409"/>
        <v>-51.25</v>
      </c>
      <c r="T4389">
        <f t="shared" si="410"/>
        <v>925750000</v>
      </c>
      <c r="U4389">
        <f t="shared" si="411"/>
        <v>5.2523502177204353</v>
      </c>
      <c r="V4389">
        <f>W4389+(constants!$B$1*(50-FLOOR(L4389,1)))</f>
        <v>31.700627677472074</v>
      </c>
      <c r="W4389">
        <f t="shared" si="412"/>
        <v>31.671770900528603</v>
      </c>
      <c r="X4389">
        <f>constants!$B$2*constants!$B$3^2/(Y4389*Z4389^4)</f>
        <v>1469525.3763812592</v>
      </c>
      <c r="Y4389">
        <f t="shared" si="413"/>
        <v>5.0118723362727194E-3</v>
      </c>
      <c r="Z4389">
        <f>constants!$B$4/T4389</f>
        <v>0.32383738374291116</v>
      </c>
    </row>
    <row r="4390" spans="1:26" x14ac:dyDescent="0.3">
      <c r="A4390">
        <v>4390</v>
      </c>
      <c r="B4390" s="1">
        <v>45208.674305555556</v>
      </c>
      <c r="C4390">
        <v>83901212</v>
      </c>
      <c r="D4390" s="3" t="s">
        <v>8797</v>
      </c>
      <c r="E4390" t="s">
        <v>8798</v>
      </c>
      <c r="F4390">
        <v>-53</v>
      </c>
      <c r="G4390" t="s">
        <v>50</v>
      </c>
      <c r="H4390">
        <v>78</v>
      </c>
      <c r="I4390">
        <v>2668</v>
      </c>
      <c r="J4390">
        <v>1</v>
      </c>
      <c r="K4390">
        <v>1</v>
      </c>
      <c r="L4390">
        <v>47</v>
      </c>
      <c r="M4390">
        <v>1</v>
      </c>
      <c r="N4390">
        <v>0</v>
      </c>
      <c r="O4390">
        <v>1</v>
      </c>
      <c r="P4390" s="2" t="s">
        <v>8797</v>
      </c>
      <c r="Q4390">
        <v>1</v>
      </c>
      <c r="R4390" s="4">
        <f t="shared" si="408"/>
        <v>83.901212000000001</v>
      </c>
      <c r="S4390">
        <f t="shared" si="409"/>
        <v>4.875</v>
      </c>
      <c r="T4390">
        <f t="shared" si="410"/>
        <v>925750000</v>
      </c>
      <c r="U4390">
        <f t="shared" si="411"/>
        <v>4.0926607420788903</v>
      </c>
      <c r="V4390">
        <f>W4390+(constants!$B$1*(50-FLOOR(L4390,1)))</f>
        <v>31.700627677472074</v>
      </c>
      <c r="W4390">
        <f t="shared" si="412"/>
        <v>31.671770900528603</v>
      </c>
      <c r="X4390">
        <f>constants!$B$2*constants!$B$3^2/(Y4390*Z4390^4)</f>
        <v>1469525.3763812592</v>
      </c>
      <c r="Y4390">
        <f t="shared" si="413"/>
        <v>5.0118723362727194E-3</v>
      </c>
      <c r="Z4390">
        <f>constants!$B$4/T4390</f>
        <v>0.32383738374291116</v>
      </c>
    </row>
    <row r="4391" spans="1:26" x14ac:dyDescent="0.3">
      <c r="A4391">
        <v>4391</v>
      </c>
      <c r="B4391" s="1">
        <v>45208.674305555556</v>
      </c>
      <c r="C4391">
        <v>83920685</v>
      </c>
      <c r="D4391" s="3" t="s">
        <v>8799</v>
      </c>
      <c r="E4391" t="s">
        <v>8800</v>
      </c>
      <c r="F4391">
        <v>-38</v>
      </c>
      <c r="G4391" t="s">
        <v>22</v>
      </c>
      <c r="H4391">
        <v>507</v>
      </c>
      <c r="I4391">
        <v>1988</v>
      </c>
      <c r="J4391">
        <v>1</v>
      </c>
      <c r="K4391">
        <v>1</v>
      </c>
      <c r="L4391">
        <v>47</v>
      </c>
      <c r="M4391">
        <v>1</v>
      </c>
      <c r="N4391">
        <v>0</v>
      </c>
      <c r="O4391">
        <v>1</v>
      </c>
      <c r="P4391" s="2" t="s">
        <v>8799</v>
      </c>
      <c r="Q4391">
        <v>1</v>
      </c>
      <c r="R4391" s="4">
        <f t="shared" si="408"/>
        <v>83.920685000000006</v>
      </c>
      <c r="S4391">
        <f t="shared" si="409"/>
        <v>31.6875</v>
      </c>
      <c r="T4391">
        <f t="shared" si="410"/>
        <v>925750000</v>
      </c>
      <c r="U4391">
        <f t="shared" si="411"/>
        <v>3.0495538063166547</v>
      </c>
      <c r="V4391">
        <f>W4391+(constants!$B$1*(50-FLOOR(L4391,1)))</f>
        <v>16.700627677472077</v>
      </c>
      <c r="W4391">
        <f t="shared" si="412"/>
        <v>16.671770900528607</v>
      </c>
      <c r="X4391">
        <f>constants!$B$2*constants!$B$3^2/(Y4391*Z4391^4)</f>
        <v>46470.472687809866</v>
      </c>
      <c r="Y4391">
        <f t="shared" si="413"/>
        <v>0.1584893192461112</v>
      </c>
      <c r="Z4391">
        <f>constants!$B$4/T4391</f>
        <v>0.32383738374291116</v>
      </c>
    </row>
    <row r="4392" spans="1:26" x14ac:dyDescent="0.3">
      <c r="A4392">
        <v>4392</v>
      </c>
      <c r="B4392" s="1">
        <v>45208.674305555556</v>
      </c>
      <c r="C4392">
        <v>83932583</v>
      </c>
      <c r="D4392" s="3" t="s">
        <v>8801</v>
      </c>
      <c r="E4392" t="s">
        <v>8802</v>
      </c>
      <c r="F4392">
        <v>-53</v>
      </c>
      <c r="G4392" t="s">
        <v>25</v>
      </c>
      <c r="H4392">
        <v>742</v>
      </c>
      <c r="I4392">
        <v>3392</v>
      </c>
      <c r="J4392">
        <v>1</v>
      </c>
      <c r="K4392">
        <v>1</v>
      </c>
      <c r="L4392">
        <v>47</v>
      </c>
      <c r="M4392">
        <v>1</v>
      </c>
      <c r="N4392">
        <v>0</v>
      </c>
      <c r="O4392">
        <v>1</v>
      </c>
      <c r="P4392" s="2" t="s">
        <v>8801</v>
      </c>
      <c r="Q4392">
        <v>1</v>
      </c>
      <c r="R4392" s="4">
        <f t="shared" si="408"/>
        <v>83.932582999999994</v>
      </c>
      <c r="S4392">
        <f t="shared" si="409"/>
        <v>46.375</v>
      </c>
      <c r="T4392">
        <f t="shared" si="410"/>
        <v>925750000</v>
      </c>
      <c r="U4392">
        <f t="shared" si="411"/>
        <v>5.203262832508095</v>
      </c>
      <c r="V4392">
        <f>W4392+(constants!$B$1*(50-FLOOR(L4392,1)))</f>
        <v>31.700627677472074</v>
      </c>
      <c r="W4392">
        <f t="shared" si="412"/>
        <v>31.671770900528603</v>
      </c>
      <c r="X4392">
        <f>constants!$B$2*constants!$B$3^2/(Y4392*Z4392^4)</f>
        <v>1469525.3763812592</v>
      </c>
      <c r="Y4392">
        <f t="shared" si="413"/>
        <v>5.0118723362727194E-3</v>
      </c>
      <c r="Z4392">
        <f>constants!$B$4/T4392</f>
        <v>0.32383738374291116</v>
      </c>
    </row>
    <row r="4393" spans="1:26" x14ac:dyDescent="0.3">
      <c r="A4393">
        <v>4393</v>
      </c>
      <c r="B4393" s="1">
        <v>45208.674305555556</v>
      </c>
      <c r="C4393">
        <v>83952308</v>
      </c>
      <c r="D4393" s="3" t="s">
        <v>8803</v>
      </c>
      <c r="E4393" t="s">
        <v>8804</v>
      </c>
      <c r="F4393">
        <v>-37</v>
      </c>
      <c r="G4393" t="s">
        <v>22</v>
      </c>
      <c r="H4393">
        <v>468</v>
      </c>
      <c r="I4393">
        <v>1160</v>
      </c>
      <c r="J4393">
        <v>1</v>
      </c>
      <c r="K4393">
        <v>1</v>
      </c>
      <c r="L4393">
        <v>48</v>
      </c>
      <c r="M4393">
        <v>1</v>
      </c>
      <c r="N4393">
        <v>0</v>
      </c>
      <c r="O4393">
        <v>1</v>
      </c>
      <c r="P4393" s="2" t="s">
        <v>8803</v>
      </c>
      <c r="Q4393">
        <v>1</v>
      </c>
      <c r="R4393" s="4">
        <f t="shared" si="408"/>
        <v>83.952308000000002</v>
      </c>
      <c r="S4393">
        <f t="shared" si="409"/>
        <v>29.25</v>
      </c>
      <c r="T4393">
        <f t="shared" si="410"/>
        <v>926250000</v>
      </c>
      <c r="U4393">
        <f t="shared" si="411"/>
        <v>1.7794177139473437</v>
      </c>
      <c r="V4393">
        <f>W4393+(constants!$B$1*(50-FLOOR(L4393,1)))</f>
        <v>15.700388762460433</v>
      </c>
      <c r="W4393">
        <f t="shared" si="412"/>
        <v>15.681150911164785</v>
      </c>
      <c r="X4393">
        <f>constants!$B$2*constants!$B$3^2/(Y4393*Z4393^4)</f>
        <v>36992.619985710546</v>
      </c>
      <c r="Y4393">
        <f t="shared" si="413"/>
        <v>0.19952623149688758</v>
      </c>
      <c r="Z4393">
        <f>constants!$B$4/T4393</f>
        <v>0.32366257273954119</v>
      </c>
    </row>
    <row r="4394" spans="1:26" x14ac:dyDescent="0.3">
      <c r="A4394">
        <v>4394</v>
      </c>
      <c r="B4394" s="1">
        <v>45208.674305555556</v>
      </c>
      <c r="C4394">
        <v>83981618</v>
      </c>
      <c r="D4394" s="3" t="s">
        <v>8805</v>
      </c>
      <c r="E4394" t="s">
        <v>8806</v>
      </c>
      <c r="F4394">
        <v>-37</v>
      </c>
      <c r="G4394" t="s">
        <v>22</v>
      </c>
      <c r="H4394">
        <v>-429</v>
      </c>
      <c r="I4394">
        <v>1212</v>
      </c>
      <c r="J4394">
        <v>1</v>
      </c>
      <c r="K4394">
        <v>1</v>
      </c>
      <c r="L4394">
        <v>48</v>
      </c>
      <c r="M4394">
        <v>1</v>
      </c>
      <c r="N4394">
        <v>0</v>
      </c>
      <c r="O4394">
        <v>1</v>
      </c>
      <c r="P4394" s="2" t="s">
        <v>8805</v>
      </c>
      <c r="Q4394">
        <v>1</v>
      </c>
      <c r="R4394" s="4">
        <f t="shared" si="408"/>
        <v>83.981617999999997</v>
      </c>
      <c r="S4394">
        <f t="shared" si="409"/>
        <v>-26.8125</v>
      </c>
      <c r="T4394">
        <f t="shared" si="410"/>
        <v>926250000</v>
      </c>
      <c r="U4394">
        <f t="shared" si="411"/>
        <v>1.859184714917397</v>
      </c>
      <c r="V4394">
        <f>W4394+(constants!$B$1*(50-FLOOR(L4394,1)))</f>
        <v>15.700388762460433</v>
      </c>
      <c r="W4394">
        <f t="shared" si="412"/>
        <v>15.681150911164785</v>
      </c>
      <c r="X4394">
        <f>constants!$B$2*constants!$B$3^2/(Y4394*Z4394^4)</f>
        <v>36992.619985710546</v>
      </c>
      <c r="Y4394">
        <f t="shared" si="413"/>
        <v>0.19952623149688758</v>
      </c>
      <c r="Z4394">
        <f>constants!$B$4/T4394</f>
        <v>0.32366257273954119</v>
      </c>
    </row>
    <row r="4395" spans="1:26" x14ac:dyDescent="0.3">
      <c r="A4395">
        <v>4395</v>
      </c>
      <c r="B4395" s="1">
        <v>45208.674305555556</v>
      </c>
      <c r="C4395">
        <v>84011932</v>
      </c>
      <c r="D4395" s="3" t="s">
        <v>8807</v>
      </c>
      <c r="E4395" t="s">
        <v>8808</v>
      </c>
      <c r="F4395">
        <v>-37</v>
      </c>
      <c r="G4395" t="s">
        <v>22</v>
      </c>
      <c r="H4395">
        <v>-195</v>
      </c>
      <c r="I4395">
        <v>1184</v>
      </c>
      <c r="J4395">
        <v>1</v>
      </c>
      <c r="K4395">
        <v>1</v>
      </c>
      <c r="L4395">
        <v>48</v>
      </c>
      <c r="M4395">
        <v>1</v>
      </c>
      <c r="N4395">
        <v>0</v>
      </c>
      <c r="O4395">
        <v>1</v>
      </c>
      <c r="P4395" s="2" t="s">
        <v>8807</v>
      </c>
      <c r="Q4395">
        <v>1</v>
      </c>
      <c r="R4395" s="4">
        <f t="shared" si="408"/>
        <v>84.011932000000002</v>
      </c>
      <c r="S4395">
        <f t="shared" si="409"/>
        <v>-12.1875</v>
      </c>
      <c r="T4395">
        <f t="shared" si="410"/>
        <v>926250000</v>
      </c>
      <c r="U4395">
        <f t="shared" si="411"/>
        <v>1.8162332528565992</v>
      </c>
      <c r="V4395">
        <f>W4395+(constants!$B$1*(50-FLOOR(L4395,1)))</f>
        <v>15.700388762460433</v>
      </c>
      <c r="W4395">
        <f t="shared" si="412"/>
        <v>15.681150911164785</v>
      </c>
      <c r="X4395">
        <f>constants!$B$2*constants!$B$3^2/(Y4395*Z4395^4)</f>
        <v>36992.619985710546</v>
      </c>
      <c r="Y4395">
        <f t="shared" si="413"/>
        <v>0.19952623149688758</v>
      </c>
      <c r="Z4395">
        <f>constants!$B$4/T4395</f>
        <v>0.32366257273954119</v>
      </c>
    </row>
    <row r="4396" spans="1:26" x14ac:dyDescent="0.3">
      <c r="A4396">
        <v>4396</v>
      </c>
      <c r="B4396" s="1">
        <v>45208.674305555556</v>
      </c>
      <c r="C4396">
        <v>84041966</v>
      </c>
      <c r="D4396" s="3" t="s">
        <v>8809</v>
      </c>
      <c r="E4396" t="s">
        <v>8810</v>
      </c>
      <c r="F4396">
        <v>-37</v>
      </c>
      <c r="G4396" t="s">
        <v>22</v>
      </c>
      <c r="H4396">
        <v>-390</v>
      </c>
      <c r="I4396">
        <v>1204</v>
      </c>
      <c r="J4396">
        <v>1</v>
      </c>
      <c r="K4396">
        <v>1</v>
      </c>
      <c r="L4396">
        <v>48</v>
      </c>
      <c r="M4396">
        <v>1</v>
      </c>
      <c r="N4396">
        <v>0</v>
      </c>
      <c r="O4396">
        <v>1</v>
      </c>
      <c r="P4396" s="2" t="s">
        <v>8809</v>
      </c>
      <c r="Q4396">
        <v>1</v>
      </c>
      <c r="R4396" s="4">
        <f t="shared" si="408"/>
        <v>84.041966000000002</v>
      </c>
      <c r="S4396">
        <f t="shared" si="409"/>
        <v>-24.375</v>
      </c>
      <c r="T4396">
        <f t="shared" si="410"/>
        <v>926250000</v>
      </c>
      <c r="U4396">
        <f t="shared" si="411"/>
        <v>1.8469128686143119</v>
      </c>
      <c r="V4396">
        <f>W4396+(constants!$B$1*(50-FLOOR(L4396,1)))</f>
        <v>15.700388762460433</v>
      </c>
      <c r="W4396">
        <f t="shared" si="412"/>
        <v>15.681150911164785</v>
      </c>
      <c r="X4396">
        <f>constants!$B$2*constants!$B$3^2/(Y4396*Z4396^4)</f>
        <v>36992.619985710546</v>
      </c>
      <c r="Y4396">
        <f t="shared" si="413"/>
        <v>0.19952623149688758</v>
      </c>
      <c r="Z4396">
        <f>constants!$B$4/T4396</f>
        <v>0.32366257273954119</v>
      </c>
    </row>
    <row r="4397" spans="1:26" x14ac:dyDescent="0.3">
      <c r="A4397">
        <v>4397</v>
      </c>
      <c r="B4397" s="1">
        <v>45208.674305555556</v>
      </c>
      <c r="C4397">
        <v>84071488</v>
      </c>
      <c r="D4397" s="3" t="s">
        <v>8811</v>
      </c>
      <c r="E4397" t="s">
        <v>8812</v>
      </c>
      <c r="F4397">
        <v>-37</v>
      </c>
      <c r="G4397" t="s">
        <v>22</v>
      </c>
      <c r="H4397">
        <v>-234</v>
      </c>
      <c r="I4397">
        <v>1192</v>
      </c>
      <c r="J4397">
        <v>1</v>
      </c>
      <c r="K4397">
        <v>1</v>
      </c>
      <c r="L4397">
        <v>48</v>
      </c>
      <c r="M4397">
        <v>1</v>
      </c>
      <c r="N4397">
        <v>0</v>
      </c>
      <c r="O4397">
        <v>1</v>
      </c>
      <c r="P4397" s="2" t="s">
        <v>8811</v>
      </c>
      <c r="Q4397">
        <v>1</v>
      </c>
      <c r="R4397" s="4">
        <f t="shared" si="408"/>
        <v>84.071488000000002</v>
      </c>
      <c r="S4397">
        <f t="shared" si="409"/>
        <v>-14.625</v>
      </c>
      <c r="T4397">
        <f t="shared" si="410"/>
        <v>926250000</v>
      </c>
      <c r="U4397">
        <f t="shared" si="411"/>
        <v>1.8285050991596843</v>
      </c>
      <c r="V4397">
        <f>W4397+(constants!$B$1*(50-FLOOR(L4397,1)))</f>
        <v>15.700388762460433</v>
      </c>
      <c r="W4397">
        <f t="shared" si="412"/>
        <v>15.681150911164785</v>
      </c>
      <c r="X4397">
        <f>constants!$B$2*constants!$B$3^2/(Y4397*Z4397^4)</f>
        <v>36992.619985710546</v>
      </c>
      <c r="Y4397">
        <f t="shared" si="413"/>
        <v>0.19952623149688758</v>
      </c>
      <c r="Z4397">
        <f>constants!$B$4/T4397</f>
        <v>0.32366257273954119</v>
      </c>
    </row>
    <row r="4398" spans="1:26" x14ac:dyDescent="0.3">
      <c r="A4398">
        <v>4398</v>
      </c>
      <c r="B4398" s="1">
        <v>45208.674305555556</v>
      </c>
      <c r="C4398">
        <v>84092673</v>
      </c>
      <c r="D4398" s="3" t="s">
        <v>8813</v>
      </c>
      <c r="E4398" t="s">
        <v>8814</v>
      </c>
      <c r="F4398">
        <v>-37</v>
      </c>
      <c r="G4398" t="s">
        <v>22</v>
      </c>
      <c r="H4398">
        <v>156</v>
      </c>
      <c r="I4398">
        <v>1196</v>
      </c>
      <c r="J4398">
        <v>1</v>
      </c>
      <c r="K4398">
        <v>1</v>
      </c>
      <c r="L4398">
        <v>48</v>
      </c>
      <c r="M4398">
        <v>1</v>
      </c>
      <c r="N4398">
        <v>0</v>
      </c>
      <c r="O4398">
        <v>1</v>
      </c>
      <c r="P4398" s="2" t="s">
        <v>8813</v>
      </c>
      <c r="Q4398">
        <v>1</v>
      </c>
      <c r="R4398" s="4">
        <f t="shared" si="408"/>
        <v>84.092673000000005</v>
      </c>
      <c r="S4398">
        <f t="shared" si="409"/>
        <v>9.75</v>
      </c>
      <c r="T4398">
        <f t="shared" si="410"/>
        <v>926250000</v>
      </c>
      <c r="U4398">
        <f t="shared" si="411"/>
        <v>1.8346410223112268</v>
      </c>
      <c r="V4398">
        <f>W4398+(constants!$B$1*(50-FLOOR(L4398,1)))</f>
        <v>15.700388762460433</v>
      </c>
      <c r="W4398">
        <f t="shared" si="412"/>
        <v>15.681150911164785</v>
      </c>
      <c r="X4398">
        <f>constants!$B$2*constants!$B$3^2/(Y4398*Z4398^4)</f>
        <v>36992.619985710546</v>
      </c>
      <c r="Y4398">
        <f t="shared" si="413"/>
        <v>0.19952623149688758</v>
      </c>
      <c r="Z4398">
        <f>constants!$B$4/T4398</f>
        <v>0.32366257273954119</v>
      </c>
    </row>
    <row r="4399" spans="1:26" x14ac:dyDescent="0.3">
      <c r="A4399">
        <v>4399</v>
      </c>
      <c r="B4399" s="1">
        <v>45208.674305555556</v>
      </c>
      <c r="C4399">
        <v>84121547</v>
      </c>
      <c r="D4399" s="3" t="s">
        <v>8815</v>
      </c>
      <c r="E4399" t="s">
        <v>8816</v>
      </c>
      <c r="F4399">
        <v>-37</v>
      </c>
      <c r="G4399" t="s">
        <v>22</v>
      </c>
      <c r="H4399">
        <v>-234</v>
      </c>
      <c r="I4399">
        <v>1208</v>
      </c>
      <c r="J4399">
        <v>1</v>
      </c>
      <c r="K4399">
        <v>1</v>
      </c>
      <c r="L4399">
        <v>48</v>
      </c>
      <c r="M4399">
        <v>1</v>
      </c>
      <c r="N4399">
        <v>0</v>
      </c>
      <c r="O4399">
        <v>1</v>
      </c>
      <c r="P4399" s="2" t="s">
        <v>8815</v>
      </c>
      <c r="Q4399">
        <v>1</v>
      </c>
      <c r="R4399" s="4">
        <f t="shared" si="408"/>
        <v>84.121547000000007</v>
      </c>
      <c r="S4399">
        <f t="shared" si="409"/>
        <v>-14.625</v>
      </c>
      <c r="T4399">
        <f t="shared" si="410"/>
        <v>926250000</v>
      </c>
      <c r="U4399">
        <f t="shared" si="411"/>
        <v>1.8530487917658545</v>
      </c>
      <c r="V4399">
        <f>W4399+(constants!$B$1*(50-FLOOR(L4399,1)))</f>
        <v>15.700388762460433</v>
      </c>
      <c r="W4399">
        <f t="shared" si="412"/>
        <v>15.681150911164785</v>
      </c>
      <c r="X4399">
        <f>constants!$B$2*constants!$B$3^2/(Y4399*Z4399^4)</f>
        <v>36992.619985710546</v>
      </c>
      <c r="Y4399">
        <f t="shared" si="413"/>
        <v>0.19952623149688758</v>
      </c>
      <c r="Z4399">
        <f>constants!$B$4/T4399</f>
        <v>0.32366257273954119</v>
      </c>
    </row>
    <row r="4400" spans="1:26" x14ac:dyDescent="0.3">
      <c r="A4400">
        <v>4400</v>
      </c>
      <c r="B4400" s="1">
        <v>45208.674305555556</v>
      </c>
      <c r="C4400">
        <v>84136193</v>
      </c>
      <c r="D4400" s="3" t="s">
        <v>8817</v>
      </c>
      <c r="E4400" t="s">
        <v>8818</v>
      </c>
      <c r="F4400">
        <v>-37</v>
      </c>
      <c r="G4400" t="s">
        <v>22</v>
      </c>
      <c r="H4400">
        <v>-156</v>
      </c>
      <c r="I4400">
        <v>1204</v>
      </c>
      <c r="J4400">
        <v>1</v>
      </c>
      <c r="K4400">
        <v>1</v>
      </c>
      <c r="L4400">
        <v>48</v>
      </c>
      <c r="M4400">
        <v>1</v>
      </c>
      <c r="N4400">
        <v>0</v>
      </c>
      <c r="O4400">
        <v>1</v>
      </c>
      <c r="P4400" s="2" t="s">
        <v>8817</v>
      </c>
      <c r="Q4400">
        <v>1</v>
      </c>
      <c r="R4400" s="4">
        <f t="shared" si="408"/>
        <v>84.136193000000006</v>
      </c>
      <c r="S4400">
        <f t="shared" si="409"/>
        <v>-9.75</v>
      </c>
      <c r="T4400">
        <f t="shared" si="410"/>
        <v>926250000</v>
      </c>
      <c r="U4400">
        <f t="shared" si="411"/>
        <v>1.8469128686143119</v>
      </c>
      <c r="V4400">
        <f>W4400+(constants!$B$1*(50-FLOOR(L4400,1)))</f>
        <v>15.700388762460433</v>
      </c>
      <c r="W4400">
        <f t="shared" si="412"/>
        <v>15.681150911164785</v>
      </c>
      <c r="X4400">
        <f>constants!$B$2*constants!$B$3^2/(Y4400*Z4400^4)</f>
        <v>36992.619985710546</v>
      </c>
      <c r="Y4400">
        <f t="shared" si="413"/>
        <v>0.19952623149688758</v>
      </c>
      <c r="Z4400">
        <f>constants!$B$4/T4400</f>
        <v>0.32366257273954119</v>
      </c>
    </row>
    <row r="4401" spans="1:26" x14ac:dyDescent="0.3">
      <c r="A4401">
        <v>4401</v>
      </c>
      <c r="B4401" s="1">
        <v>45208.674305555556</v>
      </c>
      <c r="C4401">
        <v>84154424</v>
      </c>
      <c r="D4401" s="3" t="s">
        <v>8819</v>
      </c>
      <c r="E4401" t="s">
        <v>8820</v>
      </c>
      <c r="F4401">
        <v>-38</v>
      </c>
      <c r="G4401" t="s">
        <v>22</v>
      </c>
      <c r="H4401">
        <v>195</v>
      </c>
      <c r="I4401">
        <v>2672</v>
      </c>
      <c r="J4401">
        <v>1</v>
      </c>
      <c r="K4401">
        <v>1</v>
      </c>
      <c r="L4401">
        <v>49</v>
      </c>
      <c r="M4401">
        <v>1</v>
      </c>
      <c r="N4401">
        <v>0</v>
      </c>
      <c r="O4401">
        <v>1</v>
      </c>
      <c r="P4401" s="2" t="s">
        <v>8819</v>
      </c>
      <c r="Q4401">
        <v>1</v>
      </c>
      <c r="R4401" s="4">
        <f t="shared" si="408"/>
        <v>84.154424000000006</v>
      </c>
      <c r="S4401">
        <f t="shared" si="409"/>
        <v>12.1875</v>
      </c>
      <c r="T4401">
        <f t="shared" si="410"/>
        <v>926750000</v>
      </c>
      <c r="U4401">
        <f t="shared" si="411"/>
        <v>4.0987966652304335</v>
      </c>
      <c r="V4401">
        <f>W4401+(constants!$B$1*(50-FLOOR(L4401,1)))</f>
        <v>16.700144785381276</v>
      </c>
      <c r="W4401">
        <f t="shared" si="412"/>
        <v>16.690525859733452</v>
      </c>
      <c r="X4401">
        <f>constants!$B$2*constants!$B$3^2/(Y4401*Z4401^4)</f>
        <v>46671.588856962655</v>
      </c>
      <c r="Y4401">
        <f t="shared" si="413"/>
        <v>0.1584893192461112</v>
      </c>
      <c r="Z4401">
        <f>constants!$B$4/T4401</f>
        <v>0.32348795036417588</v>
      </c>
    </row>
    <row r="4402" spans="1:26" x14ac:dyDescent="0.3">
      <c r="A4402">
        <v>4402</v>
      </c>
      <c r="B4402" s="1">
        <v>45208.674305555556</v>
      </c>
      <c r="C4402">
        <v>84190226</v>
      </c>
      <c r="D4402" s="3" t="s">
        <v>8821</v>
      </c>
      <c r="E4402" t="s">
        <v>8822</v>
      </c>
      <c r="F4402">
        <v>-38</v>
      </c>
      <c r="G4402" t="s">
        <v>22</v>
      </c>
      <c r="H4402">
        <v>39</v>
      </c>
      <c r="I4402">
        <v>2692</v>
      </c>
      <c r="J4402">
        <v>1</v>
      </c>
      <c r="K4402">
        <v>1</v>
      </c>
      <c r="L4402">
        <v>49</v>
      </c>
      <c r="M4402">
        <v>1</v>
      </c>
      <c r="N4402">
        <v>0</v>
      </c>
      <c r="O4402">
        <v>1</v>
      </c>
      <c r="P4402" s="2" t="s">
        <v>8821</v>
      </c>
      <c r="Q4402">
        <v>1</v>
      </c>
      <c r="R4402" s="4">
        <f t="shared" si="408"/>
        <v>84.190225999999996</v>
      </c>
      <c r="S4402">
        <f t="shared" si="409"/>
        <v>2.4375</v>
      </c>
      <c r="T4402">
        <f t="shared" si="410"/>
        <v>926750000</v>
      </c>
      <c r="U4402">
        <f t="shared" si="411"/>
        <v>4.129476280988146</v>
      </c>
      <c r="V4402">
        <f>W4402+(constants!$B$1*(50-FLOOR(L4402,1)))</f>
        <v>16.700144785381276</v>
      </c>
      <c r="W4402">
        <f t="shared" si="412"/>
        <v>16.690525859733452</v>
      </c>
      <c r="X4402">
        <f>constants!$B$2*constants!$B$3^2/(Y4402*Z4402^4)</f>
        <v>46671.588856962655</v>
      </c>
      <c r="Y4402">
        <f t="shared" si="413"/>
        <v>0.1584893192461112</v>
      </c>
      <c r="Z4402">
        <f>constants!$B$4/T4402</f>
        <v>0.32348795036417588</v>
      </c>
    </row>
    <row r="4403" spans="1:26" x14ac:dyDescent="0.3">
      <c r="A4403">
        <v>4403</v>
      </c>
      <c r="B4403" s="1">
        <v>45208.674305555556</v>
      </c>
      <c r="C4403">
        <v>84210330</v>
      </c>
      <c r="D4403" s="3" t="s">
        <v>8823</v>
      </c>
      <c r="E4403" t="s">
        <v>8824</v>
      </c>
      <c r="F4403">
        <v>-38</v>
      </c>
      <c r="G4403" t="s">
        <v>22</v>
      </c>
      <c r="H4403">
        <v>156</v>
      </c>
      <c r="I4403">
        <v>2676</v>
      </c>
      <c r="J4403">
        <v>1</v>
      </c>
      <c r="K4403">
        <v>1</v>
      </c>
      <c r="L4403">
        <v>49</v>
      </c>
      <c r="M4403">
        <v>1</v>
      </c>
      <c r="N4403">
        <v>0</v>
      </c>
      <c r="O4403">
        <v>1</v>
      </c>
      <c r="P4403" s="2" t="s">
        <v>8823</v>
      </c>
      <c r="Q4403">
        <v>1</v>
      </c>
      <c r="R4403" s="4">
        <f t="shared" si="408"/>
        <v>84.210329999999999</v>
      </c>
      <c r="S4403">
        <f t="shared" si="409"/>
        <v>9.75</v>
      </c>
      <c r="T4403">
        <f t="shared" si="410"/>
        <v>926750000</v>
      </c>
      <c r="U4403">
        <f t="shared" si="411"/>
        <v>4.1049325883819758</v>
      </c>
      <c r="V4403">
        <f>W4403+(constants!$B$1*(50-FLOOR(L4403,1)))</f>
        <v>16.700144785381276</v>
      </c>
      <c r="W4403">
        <f t="shared" si="412"/>
        <v>16.690525859733452</v>
      </c>
      <c r="X4403">
        <f>constants!$B$2*constants!$B$3^2/(Y4403*Z4403^4)</f>
        <v>46671.588856962655</v>
      </c>
      <c r="Y4403">
        <f t="shared" si="413"/>
        <v>0.1584893192461112</v>
      </c>
      <c r="Z4403">
        <f>constants!$B$4/T4403</f>
        <v>0.32348795036417588</v>
      </c>
    </row>
    <row r="4404" spans="1:26" x14ac:dyDescent="0.3">
      <c r="A4404">
        <v>4404</v>
      </c>
      <c r="B4404" s="1">
        <v>45208.674305555556</v>
      </c>
      <c r="C4404">
        <v>84230360</v>
      </c>
      <c r="D4404" s="3" t="s">
        <v>8825</v>
      </c>
      <c r="E4404" t="s">
        <v>8826</v>
      </c>
      <c r="F4404">
        <v>-38</v>
      </c>
      <c r="G4404" t="s">
        <v>22</v>
      </c>
      <c r="H4404">
        <v>156</v>
      </c>
      <c r="I4404">
        <v>2672</v>
      </c>
      <c r="J4404">
        <v>1</v>
      </c>
      <c r="K4404">
        <v>1</v>
      </c>
      <c r="L4404">
        <v>49</v>
      </c>
      <c r="M4404">
        <v>1</v>
      </c>
      <c r="N4404">
        <v>0</v>
      </c>
      <c r="O4404">
        <v>1</v>
      </c>
      <c r="P4404" s="2" t="s">
        <v>8825</v>
      </c>
      <c r="Q4404">
        <v>1</v>
      </c>
      <c r="R4404" s="4">
        <f t="shared" si="408"/>
        <v>84.230360000000005</v>
      </c>
      <c r="S4404">
        <f t="shared" si="409"/>
        <v>9.75</v>
      </c>
      <c r="T4404">
        <f t="shared" si="410"/>
        <v>926750000</v>
      </c>
      <c r="U4404">
        <f t="shared" si="411"/>
        <v>4.0987966652304335</v>
      </c>
      <c r="V4404">
        <f>W4404+(constants!$B$1*(50-FLOOR(L4404,1)))</f>
        <v>16.700144785381276</v>
      </c>
      <c r="W4404">
        <f t="shared" si="412"/>
        <v>16.690525859733452</v>
      </c>
      <c r="X4404">
        <f>constants!$B$2*constants!$B$3^2/(Y4404*Z4404^4)</f>
        <v>46671.588856962655</v>
      </c>
      <c r="Y4404">
        <f t="shared" si="413"/>
        <v>0.1584893192461112</v>
      </c>
      <c r="Z4404">
        <f>constants!$B$4/T4404</f>
        <v>0.32348795036417588</v>
      </c>
    </row>
    <row r="4405" spans="1:26" x14ac:dyDescent="0.3">
      <c r="A4405">
        <v>4405</v>
      </c>
      <c r="B4405" s="1">
        <v>45208.674305555556</v>
      </c>
      <c r="C4405">
        <v>84250050</v>
      </c>
      <c r="D4405" s="3" t="s">
        <v>8827</v>
      </c>
      <c r="E4405" t="s">
        <v>8828</v>
      </c>
      <c r="F4405">
        <v>-53</v>
      </c>
      <c r="G4405" t="s">
        <v>25</v>
      </c>
      <c r="H4405">
        <v>351</v>
      </c>
      <c r="I4405">
        <v>176</v>
      </c>
      <c r="J4405">
        <v>1</v>
      </c>
      <c r="K4405">
        <v>1</v>
      </c>
      <c r="L4405">
        <v>49</v>
      </c>
      <c r="M4405">
        <v>1</v>
      </c>
      <c r="N4405">
        <v>0</v>
      </c>
      <c r="O4405">
        <v>1</v>
      </c>
      <c r="P4405" s="2" t="s">
        <v>8827</v>
      </c>
      <c r="Q4405">
        <v>1</v>
      </c>
      <c r="R4405" s="4">
        <f t="shared" si="408"/>
        <v>84.250050000000002</v>
      </c>
      <c r="S4405">
        <f t="shared" si="409"/>
        <v>21.9375</v>
      </c>
      <c r="T4405">
        <f t="shared" si="410"/>
        <v>926750000</v>
      </c>
      <c r="U4405">
        <f t="shared" si="411"/>
        <v>0.26998061866787282</v>
      </c>
      <c r="V4405">
        <f>W4405+(constants!$B$1*(50-FLOOR(L4405,1)))</f>
        <v>31.700144785381273</v>
      </c>
      <c r="W4405">
        <f t="shared" si="412"/>
        <v>31.690525859733448</v>
      </c>
      <c r="X4405">
        <f>constants!$B$2*constants!$B$3^2/(Y4405*Z4405^4)</f>
        <v>1475885.2280693643</v>
      </c>
      <c r="Y4405">
        <f t="shared" si="413"/>
        <v>5.0118723362727194E-3</v>
      </c>
      <c r="Z4405">
        <f>constants!$B$4/T4405</f>
        <v>0.32348795036417588</v>
      </c>
    </row>
    <row r="4406" spans="1:26" x14ac:dyDescent="0.3">
      <c r="A4406">
        <v>4406</v>
      </c>
      <c r="B4406" s="1">
        <v>45208.674305555556</v>
      </c>
      <c r="C4406">
        <v>84270080</v>
      </c>
      <c r="D4406" s="3" t="s">
        <v>8829</v>
      </c>
      <c r="E4406" t="s">
        <v>8830</v>
      </c>
      <c r="F4406">
        <v>-38</v>
      </c>
      <c r="G4406" t="s">
        <v>22</v>
      </c>
      <c r="H4406">
        <v>39</v>
      </c>
      <c r="I4406">
        <v>2680</v>
      </c>
      <c r="J4406">
        <v>1</v>
      </c>
      <c r="K4406">
        <v>1</v>
      </c>
      <c r="L4406">
        <v>49</v>
      </c>
      <c r="M4406">
        <v>1</v>
      </c>
      <c r="N4406">
        <v>0</v>
      </c>
      <c r="O4406">
        <v>1</v>
      </c>
      <c r="P4406" s="2" t="s">
        <v>8829</v>
      </c>
      <c r="Q4406">
        <v>1</v>
      </c>
      <c r="R4406" s="4">
        <f t="shared" si="408"/>
        <v>84.270079999999993</v>
      </c>
      <c r="S4406">
        <f t="shared" si="409"/>
        <v>2.4375</v>
      </c>
      <c r="T4406">
        <f t="shared" si="410"/>
        <v>926750000</v>
      </c>
      <c r="U4406">
        <f t="shared" si="411"/>
        <v>4.1110685115335182</v>
      </c>
      <c r="V4406">
        <f>W4406+(constants!$B$1*(50-FLOOR(L4406,1)))</f>
        <v>16.700144785381276</v>
      </c>
      <c r="W4406">
        <f t="shared" si="412"/>
        <v>16.690525859733452</v>
      </c>
      <c r="X4406">
        <f>constants!$B$2*constants!$B$3^2/(Y4406*Z4406^4)</f>
        <v>46671.588856962655</v>
      </c>
      <c r="Y4406">
        <f t="shared" si="413"/>
        <v>0.1584893192461112</v>
      </c>
      <c r="Z4406">
        <f>constants!$B$4/T4406</f>
        <v>0.32348795036417588</v>
      </c>
    </row>
    <row r="4407" spans="1:26" x14ac:dyDescent="0.3">
      <c r="A4407">
        <v>4407</v>
      </c>
      <c r="B4407" s="1">
        <v>45208.674305555556</v>
      </c>
      <c r="C4407">
        <v>84290086</v>
      </c>
      <c r="D4407" s="3" t="s">
        <v>8831</v>
      </c>
      <c r="E4407" t="s">
        <v>8832</v>
      </c>
      <c r="F4407">
        <v>-38</v>
      </c>
      <c r="G4407" t="s">
        <v>22</v>
      </c>
      <c r="H4407">
        <v>156</v>
      </c>
      <c r="I4407">
        <v>2672</v>
      </c>
      <c r="J4407">
        <v>1</v>
      </c>
      <c r="K4407">
        <v>1</v>
      </c>
      <c r="L4407">
        <v>49</v>
      </c>
      <c r="M4407">
        <v>1</v>
      </c>
      <c r="N4407">
        <v>0</v>
      </c>
      <c r="O4407">
        <v>1</v>
      </c>
      <c r="P4407" s="2" t="s">
        <v>8831</v>
      </c>
      <c r="Q4407">
        <v>1</v>
      </c>
      <c r="R4407" s="4">
        <f t="shared" si="408"/>
        <v>84.290086000000002</v>
      </c>
      <c r="S4407">
        <f t="shared" si="409"/>
        <v>9.75</v>
      </c>
      <c r="T4407">
        <f t="shared" si="410"/>
        <v>926750000</v>
      </c>
      <c r="U4407">
        <f t="shared" si="411"/>
        <v>4.0987966652304335</v>
      </c>
      <c r="V4407">
        <f>W4407+(constants!$B$1*(50-FLOOR(L4407,1)))</f>
        <v>16.700144785381276</v>
      </c>
      <c r="W4407">
        <f t="shared" si="412"/>
        <v>16.690525859733452</v>
      </c>
      <c r="X4407">
        <f>constants!$B$2*constants!$B$3^2/(Y4407*Z4407^4)</f>
        <v>46671.588856962655</v>
      </c>
      <c r="Y4407">
        <f t="shared" si="413"/>
        <v>0.1584893192461112</v>
      </c>
      <c r="Z4407">
        <f>constants!$B$4/T4407</f>
        <v>0.32348795036417588</v>
      </c>
    </row>
    <row r="4408" spans="1:26" x14ac:dyDescent="0.3">
      <c r="A4408">
        <v>4408</v>
      </c>
      <c r="B4408" s="1">
        <v>45208.674305555556</v>
      </c>
      <c r="C4408">
        <v>84310119</v>
      </c>
      <c r="D4408" s="3" t="s">
        <v>8833</v>
      </c>
      <c r="E4408" t="s">
        <v>8834</v>
      </c>
      <c r="F4408">
        <v>-38</v>
      </c>
      <c r="G4408" t="s">
        <v>22</v>
      </c>
      <c r="H4408">
        <v>234</v>
      </c>
      <c r="I4408">
        <v>2676</v>
      </c>
      <c r="J4408">
        <v>1</v>
      </c>
      <c r="K4408">
        <v>1</v>
      </c>
      <c r="L4408">
        <v>49</v>
      </c>
      <c r="M4408">
        <v>1</v>
      </c>
      <c r="N4408">
        <v>0</v>
      </c>
      <c r="O4408">
        <v>1</v>
      </c>
      <c r="P4408" s="2" t="s">
        <v>8833</v>
      </c>
      <c r="Q4408">
        <v>1</v>
      </c>
      <c r="R4408" s="4">
        <f t="shared" si="408"/>
        <v>84.310119</v>
      </c>
      <c r="S4408">
        <f t="shared" si="409"/>
        <v>14.625</v>
      </c>
      <c r="T4408">
        <f t="shared" si="410"/>
        <v>926750000</v>
      </c>
      <c r="U4408">
        <f t="shared" si="411"/>
        <v>4.1049325883819758</v>
      </c>
      <c r="V4408">
        <f>W4408+(constants!$B$1*(50-FLOOR(L4408,1)))</f>
        <v>16.700144785381276</v>
      </c>
      <c r="W4408">
        <f t="shared" si="412"/>
        <v>16.690525859733452</v>
      </c>
      <c r="X4408">
        <f>constants!$B$2*constants!$B$3^2/(Y4408*Z4408^4)</f>
        <v>46671.588856962655</v>
      </c>
      <c r="Y4408">
        <f t="shared" si="413"/>
        <v>0.1584893192461112</v>
      </c>
      <c r="Z4408">
        <f>constants!$B$4/T4408</f>
        <v>0.32348795036417588</v>
      </c>
    </row>
    <row r="4409" spans="1:26" x14ac:dyDescent="0.3">
      <c r="A4409">
        <v>4409</v>
      </c>
      <c r="B4409" s="1">
        <v>45208.674305555556</v>
      </c>
      <c r="C4409">
        <v>84330268</v>
      </c>
      <c r="D4409" s="3" t="s">
        <v>8835</v>
      </c>
      <c r="E4409" t="s">
        <v>8836</v>
      </c>
      <c r="F4409">
        <v>-55</v>
      </c>
      <c r="G4409" t="s">
        <v>50</v>
      </c>
      <c r="H4409">
        <v>937</v>
      </c>
      <c r="I4409">
        <v>3176</v>
      </c>
      <c r="J4409">
        <v>1</v>
      </c>
      <c r="K4409">
        <v>1</v>
      </c>
      <c r="L4409">
        <v>49</v>
      </c>
      <c r="M4409">
        <v>1</v>
      </c>
      <c r="N4409">
        <v>0</v>
      </c>
      <c r="O4409">
        <v>1</v>
      </c>
      <c r="P4409" s="2" t="s">
        <v>8835</v>
      </c>
      <c r="Q4409">
        <v>1</v>
      </c>
      <c r="R4409" s="4">
        <f t="shared" si="408"/>
        <v>84.330268000000004</v>
      </c>
      <c r="S4409">
        <f t="shared" si="409"/>
        <v>58.5625</v>
      </c>
      <c r="T4409">
        <f t="shared" si="410"/>
        <v>926750000</v>
      </c>
      <c r="U4409">
        <f t="shared" si="411"/>
        <v>4.8719229823247963</v>
      </c>
      <c r="V4409">
        <f>W4409+(constants!$B$1*(50-FLOOR(L4409,1)))</f>
        <v>33.700144785381269</v>
      </c>
      <c r="W4409">
        <f t="shared" si="412"/>
        <v>33.690525859733448</v>
      </c>
      <c r="X4409">
        <f>constants!$B$2*constants!$B$3^2/(Y4409*Z4409^4)</f>
        <v>2339120.4508210537</v>
      </c>
      <c r="Y4409">
        <f t="shared" si="413"/>
        <v>3.1622776601683768E-3</v>
      </c>
      <c r="Z4409">
        <f>constants!$B$4/T4409</f>
        <v>0.32348795036417588</v>
      </c>
    </row>
    <row r="4410" spans="1:26" x14ac:dyDescent="0.3">
      <c r="A4410">
        <v>4410</v>
      </c>
      <c r="B4410" s="1">
        <v>45208.674305555556</v>
      </c>
      <c r="C4410">
        <v>84350584</v>
      </c>
      <c r="D4410" s="3" t="s">
        <v>8837</v>
      </c>
      <c r="E4410" t="s">
        <v>8838</v>
      </c>
      <c r="F4410">
        <v>-39</v>
      </c>
      <c r="G4410" t="s">
        <v>22</v>
      </c>
      <c r="H4410">
        <v>78</v>
      </c>
      <c r="I4410">
        <v>3004</v>
      </c>
      <c r="J4410">
        <v>1</v>
      </c>
      <c r="K4410">
        <v>1</v>
      </c>
      <c r="L4410">
        <v>50</v>
      </c>
      <c r="M4410">
        <v>1</v>
      </c>
      <c r="N4410">
        <v>0</v>
      </c>
      <c r="O4410">
        <v>1</v>
      </c>
      <c r="P4410" s="2" t="s">
        <v>8837</v>
      </c>
      <c r="Q4410">
        <v>1</v>
      </c>
      <c r="R4410" s="4">
        <f t="shared" si="408"/>
        <v>84.350583999999998</v>
      </c>
      <c r="S4410">
        <f t="shared" si="409"/>
        <v>4.875</v>
      </c>
      <c r="T4410">
        <f t="shared" si="410"/>
        <v>927250000</v>
      </c>
      <c r="U4410">
        <f t="shared" si="411"/>
        <v>4.6080782868084658</v>
      </c>
      <c r="V4410">
        <f>W4410+(constants!$B$1*(50-FLOOR(L4410,1)))</f>
        <v>17.699895751695305</v>
      </c>
      <c r="W4410">
        <f t="shared" si="412"/>
        <v>17.699895751695305</v>
      </c>
      <c r="X4410">
        <f>constants!$B$2*constants!$B$3^2/(Y4410*Z4410^4)</f>
        <v>58882.952088724793</v>
      </c>
      <c r="Y4410">
        <f t="shared" si="413"/>
        <v>0.12589254117941673</v>
      </c>
      <c r="Z4410">
        <f>constants!$B$4/T4410</f>
        <v>0.32331351631167432</v>
      </c>
    </row>
    <row r="4411" spans="1:26" x14ac:dyDescent="0.3">
      <c r="A4411">
        <v>4411</v>
      </c>
      <c r="B4411" s="1">
        <v>45208.674305555556</v>
      </c>
      <c r="C4411">
        <v>84362701</v>
      </c>
      <c r="D4411" s="3" t="s">
        <v>8839</v>
      </c>
      <c r="E4411" t="s">
        <v>8840</v>
      </c>
      <c r="F4411">
        <v>-38</v>
      </c>
      <c r="G4411" t="s">
        <v>22</v>
      </c>
      <c r="H4411">
        <v>39</v>
      </c>
      <c r="I4411">
        <v>3012</v>
      </c>
      <c r="J4411">
        <v>1</v>
      </c>
      <c r="K4411">
        <v>1</v>
      </c>
      <c r="L4411">
        <v>50</v>
      </c>
      <c r="M4411">
        <v>1</v>
      </c>
      <c r="N4411">
        <v>0</v>
      </c>
      <c r="O4411">
        <v>1</v>
      </c>
      <c r="P4411" s="2" t="s">
        <v>8839</v>
      </c>
      <c r="Q4411">
        <v>1</v>
      </c>
      <c r="R4411" s="4">
        <f t="shared" si="408"/>
        <v>84.362701000000001</v>
      </c>
      <c r="S4411">
        <f t="shared" si="409"/>
        <v>2.4375</v>
      </c>
      <c r="T4411">
        <f t="shared" si="410"/>
        <v>927250000</v>
      </c>
      <c r="U4411">
        <f t="shared" si="411"/>
        <v>4.6203501331115513</v>
      </c>
      <c r="V4411">
        <f>W4411+(constants!$B$1*(50-FLOOR(L4411,1)))</f>
        <v>16.699895751695308</v>
      </c>
      <c r="W4411">
        <f t="shared" si="412"/>
        <v>16.699895751695308</v>
      </c>
      <c r="X4411">
        <f>constants!$B$2*constants!$B$3^2/(Y4411*Z4411^4)</f>
        <v>46772.391387991251</v>
      </c>
      <c r="Y4411">
        <f t="shared" si="413"/>
        <v>0.1584893192461112</v>
      </c>
      <c r="Z4411">
        <f>constants!$B$4/T4411</f>
        <v>0.32331351631167432</v>
      </c>
    </row>
    <row r="4412" spans="1:26" x14ac:dyDescent="0.3">
      <c r="A4412">
        <v>4412</v>
      </c>
      <c r="B4412" s="1">
        <v>45208.674305555556</v>
      </c>
      <c r="C4412">
        <v>84374987</v>
      </c>
      <c r="D4412" s="3" t="s">
        <v>8841</v>
      </c>
      <c r="E4412" t="s">
        <v>8842</v>
      </c>
      <c r="F4412">
        <v>-38</v>
      </c>
      <c r="G4412" t="s">
        <v>22</v>
      </c>
      <c r="H4412">
        <v>-39</v>
      </c>
      <c r="I4412">
        <v>3020</v>
      </c>
      <c r="J4412">
        <v>1</v>
      </c>
      <c r="K4412">
        <v>1</v>
      </c>
      <c r="L4412">
        <v>50</v>
      </c>
      <c r="M4412">
        <v>1</v>
      </c>
      <c r="N4412">
        <v>0</v>
      </c>
      <c r="O4412">
        <v>1</v>
      </c>
      <c r="P4412" s="2" t="s">
        <v>8841</v>
      </c>
      <c r="Q4412">
        <v>1</v>
      </c>
      <c r="R4412" s="4">
        <f t="shared" si="408"/>
        <v>84.374987000000004</v>
      </c>
      <c r="S4412">
        <f t="shared" si="409"/>
        <v>-2.4375</v>
      </c>
      <c r="T4412">
        <f t="shared" si="410"/>
        <v>927250000</v>
      </c>
      <c r="U4412">
        <f t="shared" si="411"/>
        <v>4.6326219794146359</v>
      </c>
      <c r="V4412">
        <f>W4412+(constants!$B$1*(50-FLOOR(L4412,1)))</f>
        <v>16.699895751695308</v>
      </c>
      <c r="W4412">
        <f t="shared" si="412"/>
        <v>16.699895751695308</v>
      </c>
      <c r="X4412">
        <f>constants!$B$2*constants!$B$3^2/(Y4412*Z4412^4)</f>
        <v>46772.391387991251</v>
      </c>
      <c r="Y4412">
        <f t="shared" si="413"/>
        <v>0.1584893192461112</v>
      </c>
      <c r="Z4412">
        <f>constants!$B$4/T4412</f>
        <v>0.32331351631167432</v>
      </c>
    </row>
    <row r="4413" spans="1:26" x14ac:dyDescent="0.3">
      <c r="A4413">
        <v>4413</v>
      </c>
      <c r="B4413" s="1">
        <v>45208.674305555556</v>
      </c>
      <c r="C4413">
        <v>84400157</v>
      </c>
      <c r="D4413" s="3" t="s">
        <v>8843</v>
      </c>
      <c r="E4413" t="s">
        <v>8844</v>
      </c>
      <c r="F4413">
        <v>-52</v>
      </c>
      <c r="G4413" t="s">
        <v>19</v>
      </c>
      <c r="H4413">
        <v>-195</v>
      </c>
      <c r="I4413">
        <v>948</v>
      </c>
      <c r="J4413">
        <v>1</v>
      </c>
      <c r="K4413">
        <v>1</v>
      </c>
      <c r="L4413">
        <v>50</v>
      </c>
      <c r="M4413">
        <v>1</v>
      </c>
      <c r="N4413">
        <v>0</v>
      </c>
      <c r="O4413">
        <v>1</v>
      </c>
      <c r="P4413" s="2" t="s">
        <v>8843</v>
      </c>
      <c r="Q4413">
        <v>1</v>
      </c>
      <c r="R4413" s="4">
        <f t="shared" si="408"/>
        <v>84.400156999999993</v>
      </c>
      <c r="S4413">
        <f t="shared" si="409"/>
        <v>-12.1875</v>
      </c>
      <c r="T4413">
        <f t="shared" si="410"/>
        <v>927250000</v>
      </c>
      <c r="U4413">
        <f t="shared" si="411"/>
        <v>1.4542137869155878</v>
      </c>
      <c r="V4413">
        <f>W4413+(constants!$B$1*(50-FLOOR(L4413,1)))</f>
        <v>30.699895751695312</v>
      </c>
      <c r="W4413">
        <f t="shared" si="412"/>
        <v>30.699895751695312</v>
      </c>
      <c r="X4413">
        <f>constants!$B$2*constants!$B$3^2/(Y4413*Z4413^4)</f>
        <v>1174869.3529675086</v>
      </c>
      <c r="Y4413">
        <f t="shared" si="413"/>
        <v>6.3095734448019216E-3</v>
      </c>
      <c r="Z4413">
        <f>constants!$B$4/T4413</f>
        <v>0.32331351631167432</v>
      </c>
    </row>
    <row r="4414" spans="1:26" x14ac:dyDescent="0.3">
      <c r="A4414">
        <v>4414</v>
      </c>
      <c r="B4414" s="1">
        <v>45208.674305555556</v>
      </c>
      <c r="C4414">
        <v>84412624</v>
      </c>
      <c r="D4414" s="3" t="s">
        <v>8845</v>
      </c>
      <c r="E4414" t="s">
        <v>8846</v>
      </c>
      <c r="F4414">
        <v>-38</v>
      </c>
      <c r="G4414" t="s">
        <v>22</v>
      </c>
      <c r="H4414">
        <v>39</v>
      </c>
      <c r="I4414">
        <v>3008</v>
      </c>
      <c r="J4414">
        <v>1</v>
      </c>
      <c r="K4414">
        <v>1</v>
      </c>
      <c r="L4414">
        <v>50</v>
      </c>
      <c r="M4414">
        <v>1</v>
      </c>
      <c r="N4414">
        <v>0</v>
      </c>
      <c r="O4414">
        <v>1</v>
      </c>
      <c r="P4414" s="2" t="s">
        <v>8845</v>
      </c>
      <c r="Q4414">
        <v>1</v>
      </c>
      <c r="R4414" s="4">
        <f t="shared" si="408"/>
        <v>84.412623999999994</v>
      </c>
      <c r="S4414">
        <f t="shared" si="409"/>
        <v>2.4375</v>
      </c>
      <c r="T4414">
        <f t="shared" si="410"/>
        <v>927250000</v>
      </c>
      <c r="U4414">
        <f t="shared" si="411"/>
        <v>4.614214209960009</v>
      </c>
      <c r="V4414">
        <f>W4414+(constants!$B$1*(50-FLOOR(L4414,1)))</f>
        <v>16.699895751695308</v>
      </c>
      <c r="W4414">
        <f t="shared" si="412"/>
        <v>16.699895751695308</v>
      </c>
      <c r="X4414">
        <f>constants!$B$2*constants!$B$3^2/(Y4414*Z4414^4)</f>
        <v>46772.391387991251</v>
      </c>
      <c r="Y4414">
        <f t="shared" si="413"/>
        <v>0.1584893192461112</v>
      </c>
      <c r="Z4414">
        <f>constants!$B$4/T4414</f>
        <v>0.32331351631167432</v>
      </c>
    </row>
    <row r="4415" spans="1:26" x14ac:dyDescent="0.3">
      <c r="A4415">
        <v>4415</v>
      </c>
      <c r="B4415" s="1">
        <v>45208.674305555556</v>
      </c>
      <c r="C4415">
        <v>84440063</v>
      </c>
      <c r="D4415" s="3" t="s">
        <v>8847</v>
      </c>
      <c r="E4415" t="s">
        <v>8848</v>
      </c>
      <c r="F4415">
        <v>-53</v>
      </c>
      <c r="G4415" t="s">
        <v>50</v>
      </c>
      <c r="H4415">
        <v>-390</v>
      </c>
      <c r="I4415">
        <v>3428</v>
      </c>
      <c r="J4415">
        <v>1</v>
      </c>
      <c r="K4415">
        <v>1</v>
      </c>
      <c r="L4415">
        <v>50</v>
      </c>
      <c r="M4415">
        <v>1</v>
      </c>
      <c r="N4415">
        <v>0</v>
      </c>
      <c r="O4415">
        <v>1</v>
      </c>
      <c r="P4415" s="2" t="s">
        <v>8847</v>
      </c>
      <c r="Q4415">
        <v>1</v>
      </c>
      <c r="R4415" s="4">
        <f t="shared" si="408"/>
        <v>84.440062999999995</v>
      </c>
      <c r="S4415">
        <f t="shared" si="409"/>
        <v>-24.375</v>
      </c>
      <c r="T4415">
        <f t="shared" si="410"/>
        <v>927250000</v>
      </c>
      <c r="U4415">
        <f t="shared" si="411"/>
        <v>5.2584861408719776</v>
      </c>
      <c r="V4415">
        <f>W4415+(constants!$B$1*(50-FLOOR(L4415,1)))</f>
        <v>31.699895751695308</v>
      </c>
      <c r="W4415">
        <f t="shared" si="412"/>
        <v>31.699895751695308</v>
      </c>
      <c r="X4415">
        <f>constants!$B$2*constants!$B$3^2/(Y4415*Z4415^4)</f>
        <v>1479072.883988966</v>
      </c>
      <c r="Y4415">
        <f t="shared" si="413"/>
        <v>5.0118723362727194E-3</v>
      </c>
      <c r="Z4415">
        <f>constants!$B$4/T4415</f>
        <v>0.32331351631167432</v>
      </c>
    </row>
    <row r="4416" spans="1:26" x14ac:dyDescent="0.3">
      <c r="A4416">
        <v>4416</v>
      </c>
      <c r="B4416" s="1">
        <v>45208.674305555556</v>
      </c>
      <c r="C4416">
        <v>84460201</v>
      </c>
      <c r="D4416" s="3" t="s">
        <v>8849</v>
      </c>
      <c r="E4416" t="s">
        <v>8850</v>
      </c>
      <c r="F4416">
        <v>-38</v>
      </c>
      <c r="G4416" t="s">
        <v>22</v>
      </c>
      <c r="H4416">
        <v>-78</v>
      </c>
      <c r="I4416">
        <v>3016</v>
      </c>
      <c r="J4416">
        <v>1</v>
      </c>
      <c r="K4416">
        <v>1</v>
      </c>
      <c r="L4416">
        <v>50</v>
      </c>
      <c r="M4416">
        <v>1</v>
      </c>
      <c r="N4416">
        <v>0</v>
      </c>
      <c r="O4416">
        <v>1</v>
      </c>
      <c r="P4416" s="2" t="s">
        <v>8849</v>
      </c>
      <c r="Q4416">
        <v>1</v>
      </c>
      <c r="R4416" s="4">
        <f t="shared" si="408"/>
        <v>84.460200999999998</v>
      </c>
      <c r="S4416">
        <f t="shared" si="409"/>
        <v>-4.875</v>
      </c>
      <c r="T4416">
        <f t="shared" si="410"/>
        <v>927250000</v>
      </c>
      <c r="U4416">
        <f t="shared" si="411"/>
        <v>4.6264860562630936</v>
      </c>
      <c r="V4416">
        <f>W4416+(constants!$B$1*(50-FLOOR(L4416,1)))</f>
        <v>16.699895751695308</v>
      </c>
      <c r="W4416">
        <f t="shared" si="412"/>
        <v>16.699895751695308</v>
      </c>
      <c r="X4416">
        <f>constants!$B$2*constants!$B$3^2/(Y4416*Z4416^4)</f>
        <v>46772.391387991251</v>
      </c>
      <c r="Y4416">
        <f t="shared" si="413"/>
        <v>0.1584893192461112</v>
      </c>
      <c r="Z4416">
        <f>constants!$B$4/T4416</f>
        <v>0.32331351631167432</v>
      </c>
    </row>
    <row r="4417" spans="1:26" x14ac:dyDescent="0.3">
      <c r="A4417">
        <v>4417</v>
      </c>
      <c r="B4417" s="1">
        <v>45208.674305555556</v>
      </c>
      <c r="C4417">
        <v>84480363</v>
      </c>
      <c r="D4417" s="3" t="s">
        <v>8851</v>
      </c>
      <c r="E4417" t="s">
        <v>8852</v>
      </c>
      <c r="F4417">
        <v>-53</v>
      </c>
      <c r="G4417" t="s">
        <v>25</v>
      </c>
      <c r="H4417">
        <v>-742</v>
      </c>
      <c r="I4417">
        <v>596</v>
      </c>
      <c r="J4417">
        <v>1</v>
      </c>
      <c r="K4417">
        <v>1</v>
      </c>
      <c r="L4417">
        <v>50</v>
      </c>
      <c r="M4417">
        <v>1</v>
      </c>
      <c r="N4417">
        <v>0</v>
      </c>
      <c r="O4417">
        <v>1</v>
      </c>
      <c r="P4417" s="2" t="s">
        <v>8851</v>
      </c>
      <c r="Q4417">
        <v>1</v>
      </c>
      <c r="R4417" s="4">
        <f t="shared" si="408"/>
        <v>84.480362999999997</v>
      </c>
      <c r="S4417">
        <f t="shared" si="409"/>
        <v>-46.375</v>
      </c>
      <c r="T4417">
        <f t="shared" si="410"/>
        <v>927250000</v>
      </c>
      <c r="U4417">
        <f t="shared" si="411"/>
        <v>0.91425254957984214</v>
      </c>
      <c r="V4417">
        <f>W4417+(constants!$B$1*(50-FLOOR(L4417,1)))</f>
        <v>31.699895751695308</v>
      </c>
      <c r="W4417">
        <f t="shared" si="412"/>
        <v>31.699895751695308</v>
      </c>
      <c r="X4417">
        <f>constants!$B$2*constants!$B$3^2/(Y4417*Z4417^4)</f>
        <v>1479072.883988966</v>
      </c>
      <c r="Y4417">
        <f t="shared" si="413"/>
        <v>5.0118723362727194E-3</v>
      </c>
      <c r="Z4417">
        <f>constants!$B$4/T4417</f>
        <v>0.32331351631167432</v>
      </c>
    </row>
    <row r="4418" spans="1:26" x14ac:dyDescent="0.3">
      <c r="A4418">
        <v>4418</v>
      </c>
      <c r="B4418" s="1">
        <v>45208.674305555556</v>
      </c>
      <c r="C4418">
        <v>84493361</v>
      </c>
      <c r="D4418" s="3" t="s">
        <v>8853</v>
      </c>
      <c r="E4418" t="s">
        <v>8854</v>
      </c>
      <c r="F4418">
        <v>-52</v>
      </c>
      <c r="G4418" t="s">
        <v>19</v>
      </c>
      <c r="H4418">
        <v>429</v>
      </c>
      <c r="I4418">
        <v>912</v>
      </c>
      <c r="J4418">
        <v>1</v>
      </c>
      <c r="K4418">
        <v>1</v>
      </c>
      <c r="L4418">
        <v>50</v>
      </c>
      <c r="M4418">
        <v>1</v>
      </c>
      <c r="N4418">
        <v>0</v>
      </c>
      <c r="O4418">
        <v>1</v>
      </c>
      <c r="P4418" s="2" t="s">
        <v>8853</v>
      </c>
      <c r="Q4418">
        <v>1</v>
      </c>
      <c r="R4418" s="4">
        <f t="shared" si="408"/>
        <v>84.493360999999993</v>
      </c>
      <c r="S4418">
        <f t="shared" si="409"/>
        <v>26.8125</v>
      </c>
      <c r="T4418">
        <f t="shared" si="410"/>
        <v>927250000</v>
      </c>
      <c r="U4418">
        <f t="shared" si="411"/>
        <v>1.3989904785517047</v>
      </c>
      <c r="V4418">
        <f>W4418+(constants!$B$1*(50-FLOOR(L4418,1)))</f>
        <v>30.699895751695312</v>
      </c>
      <c r="W4418">
        <f t="shared" si="412"/>
        <v>30.699895751695312</v>
      </c>
      <c r="X4418">
        <f>constants!$B$2*constants!$B$3^2/(Y4418*Z4418^4)</f>
        <v>1174869.3529675086</v>
      </c>
      <c r="Y4418">
        <f t="shared" si="413"/>
        <v>6.3095734448019216E-3</v>
      </c>
      <c r="Z4418">
        <f>constants!$B$4/T4418</f>
        <v>0.32331351631167432</v>
      </c>
    </row>
    <row r="4419" spans="1:26" x14ac:dyDescent="0.3">
      <c r="A4419">
        <v>4419</v>
      </c>
      <c r="B4419" s="1">
        <v>45208.674305555556</v>
      </c>
      <c r="C4419">
        <v>84505936</v>
      </c>
      <c r="D4419" s="3" t="s">
        <v>8855</v>
      </c>
      <c r="E4419" t="s">
        <v>8856</v>
      </c>
      <c r="F4419">
        <v>-53</v>
      </c>
      <c r="G4419" t="s">
        <v>50</v>
      </c>
      <c r="H4419">
        <v>1523</v>
      </c>
      <c r="I4419">
        <v>3384</v>
      </c>
      <c r="J4419">
        <v>1</v>
      </c>
      <c r="K4419">
        <v>1</v>
      </c>
      <c r="L4419">
        <v>50</v>
      </c>
      <c r="M4419">
        <v>1</v>
      </c>
      <c r="N4419">
        <v>0</v>
      </c>
      <c r="O4419">
        <v>1</v>
      </c>
      <c r="P4419" s="2" t="s">
        <v>8855</v>
      </c>
      <c r="Q4419">
        <v>1</v>
      </c>
      <c r="R4419" s="4">
        <f t="shared" ref="R4419:R4482" si="414">C4419/10^6</f>
        <v>84.505936000000005</v>
      </c>
      <c r="S4419">
        <f t="shared" ref="S4419:S4482" si="415">H4419/16</f>
        <v>95.1875</v>
      </c>
      <c r="T4419">
        <f t="shared" ref="T4419:T4482" si="416">IF(OR(L4419&lt;1,L4419&gt;50),-1,10^6*(902.75+(L4419-1)/2))</f>
        <v>927250000</v>
      </c>
      <c r="U4419">
        <f t="shared" ref="U4419:U4482" si="417">I4419*PI()/2048</f>
        <v>5.1909909862050094</v>
      </c>
      <c r="V4419">
        <f>W4419+(constants!$B$1*(50-FLOOR(L4419,1)))</f>
        <v>31.699895751695308</v>
      </c>
      <c r="W4419">
        <f t="shared" ref="W4419:W4482" si="418">10*LOG10(X4419/1000)</f>
        <v>31.699895751695308</v>
      </c>
      <c r="X4419">
        <f>constants!$B$2*constants!$B$3^2/(Y4419*Z4419^4)</f>
        <v>1479072.883988966</v>
      </c>
      <c r="Y4419">
        <f t="shared" ref="Y4419:Y4482" si="419">1000*10^(F4419/10)</f>
        <v>5.0118723362727194E-3</v>
      </c>
      <c r="Z4419">
        <f>constants!$B$4/T4419</f>
        <v>0.32331351631167432</v>
      </c>
    </row>
    <row r="4420" spans="1:26" x14ac:dyDescent="0.3">
      <c r="A4420">
        <v>4420</v>
      </c>
      <c r="B4420" s="1">
        <v>45208.674305555556</v>
      </c>
      <c r="C4420">
        <v>84518074</v>
      </c>
      <c r="D4420" s="3" t="s">
        <v>8857</v>
      </c>
      <c r="E4420" t="s">
        <v>8858</v>
      </c>
      <c r="F4420">
        <v>-53</v>
      </c>
      <c r="G4420" t="s">
        <v>25</v>
      </c>
      <c r="H4420">
        <v>-234</v>
      </c>
      <c r="I4420">
        <v>700</v>
      </c>
      <c r="J4420">
        <v>1</v>
      </c>
      <c r="K4420">
        <v>1</v>
      </c>
      <c r="L4420">
        <v>50</v>
      </c>
      <c r="M4420">
        <v>1</v>
      </c>
      <c r="N4420">
        <v>0</v>
      </c>
      <c r="O4420">
        <v>1</v>
      </c>
      <c r="P4420" s="2" t="s">
        <v>8857</v>
      </c>
      <c r="Q4420">
        <v>1</v>
      </c>
      <c r="R4420" s="4">
        <f t="shared" si="414"/>
        <v>84.518073999999999</v>
      </c>
      <c r="S4420">
        <f t="shared" si="415"/>
        <v>-14.625</v>
      </c>
      <c r="T4420">
        <f t="shared" si="416"/>
        <v>927250000</v>
      </c>
      <c r="U4420">
        <f t="shared" si="417"/>
        <v>1.0737865515199487</v>
      </c>
      <c r="V4420">
        <f>W4420+(constants!$B$1*(50-FLOOR(L4420,1)))</f>
        <v>31.699895751695308</v>
      </c>
      <c r="W4420">
        <f t="shared" si="418"/>
        <v>31.699895751695308</v>
      </c>
      <c r="X4420">
        <f>constants!$B$2*constants!$B$3^2/(Y4420*Z4420^4)</f>
        <v>1479072.883988966</v>
      </c>
      <c r="Y4420">
        <f t="shared" si="419"/>
        <v>5.0118723362727194E-3</v>
      </c>
      <c r="Z4420">
        <f>constants!$B$4/T4420</f>
        <v>0.32331351631167432</v>
      </c>
    </row>
    <row r="4421" spans="1:26" x14ac:dyDescent="0.3">
      <c r="A4421">
        <v>4421</v>
      </c>
      <c r="B4421" s="1">
        <v>45208.674305555556</v>
      </c>
      <c r="C4421">
        <v>84530502</v>
      </c>
      <c r="D4421" s="3" t="s">
        <v>8859</v>
      </c>
      <c r="E4421" t="s">
        <v>8860</v>
      </c>
      <c r="F4421">
        <v>-38</v>
      </c>
      <c r="G4421" t="s">
        <v>22</v>
      </c>
      <c r="H4421">
        <v>78</v>
      </c>
      <c r="I4421">
        <v>3004</v>
      </c>
      <c r="J4421">
        <v>1</v>
      </c>
      <c r="K4421">
        <v>1</v>
      </c>
      <c r="L4421">
        <v>50</v>
      </c>
      <c r="M4421">
        <v>1</v>
      </c>
      <c r="N4421">
        <v>0</v>
      </c>
      <c r="O4421">
        <v>1</v>
      </c>
      <c r="P4421" s="2" t="s">
        <v>8859</v>
      </c>
      <c r="Q4421">
        <v>1</v>
      </c>
      <c r="R4421" s="4">
        <f t="shared" si="414"/>
        <v>84.530501999999998</v>
      </c>
      <c r="S4421">
        <f t="shared" si="415"/>
        <v>4.875</v>
      </c>
      <c r="T4421">
        <f t="shared" si="416"/>
        <v>927250000</v>
      </c>
      <c r="U4421">
        <f t="shared" si="417"/>
        <v>4.6080782868084658</v>
      </c>
      <c r="V4421">
        <f>W4421+(constants!$B$1*(50-FLOOR(L4421,1)))</f>
        <v>16.699895751695308</v>
      </c>
      <c r="W4421">
        <f t="shared" si="418"/>
        <v>16.699895751695308</v>
      </c>
      <c r="X4421">
        <f>constants!$B$2*constants!$B$3^2/(Y4421*Z4421^4)</f>
        <v>46772.391387991251</v>
      </c>
      <c r="Y4421">
        <f t="shared" si="419"/>
        <v>0.1584893192461112</v>
      </c>
      <c r="Z4421">
        <f>constants!$B$4/T4421</f>
        <v>0.32331351631167432</v>
      </c>
    </row>
    <row r="4422" spans="1:26" x14ac:dyDescent="0.3">
      <c r="A4422">
        <v>4422</v>
      </c>
      <c r="B4422" s="1">
        <v>45208.674305555556</v>
      </c>
      <c r="C4422">
        <v>84549329</v>
      </c>
      <c r="D4422" s="3" t="s">
        <v>8861</v>
      </c>
      <c r="E4422" t="s">
        <v>8862</v>
      </c>
      <c r="F4422">
        <v>-38</v>
      </c>
      <c r="G4422" t="s">
        <v>22</v>
      </c>
      <c r="H4422">
        <v>-156</v>
      </c>
      <c r="I4422">
        <v>508</v>
      </c>
      <c r="J4422">
        <v>1</v>
      </c>
      <c r="K4422">
        <v>1</v>
      </c>
      <c r="L4422">
        <v>1</v>
      </c>
      <c r="M4422">
        <v>1</v>
      </c>
      <c r="N4422">
        <v>0</v>
      </c>
      <c r="O4422">
        <v>1</v>
      </c>
      <c r="P4422" s="2" t="s">
        <v>8861</v>
      </c>
      <c r="Q4422">
        <v>1</v>
      </c>
      <c r="R4422" s="4">
        <f t="shared" si="414"/>
        <v>84.549329</v>
      </c>
      <c r="S4422">
        <f t="shared" si="415"/>
        <v>-9.75</v>
      </c>
      <c r="T4422">
        <f t="shared" si="416"/>
        <v>902750000</v>
      </c>
      <c r="U4422">
        <f t="shared" si="417"/>
        <v>0.77926224024590574</v>
      </c>
      <c r="V4422">
        <f>W4422+(constants!$B$1*(50-FLOOR(L4422,1)))</f>
        <v>16.706049312367348</v>
      </c>
      <c r="W4422">
        <f t="shared" si="418"/>
        <v>16.234721955623968</v>
      </c>
      <c r="X4422">
        <f>constants!$B$2*constants!$B$3^2/(Y4422*Z4422^4)</f>
        <v>42021.562373632863</v>
      </c>
      <c r="Y4422">
        <f t="shared" si="419"/>
        <v>0.1584893192461112</v>
      </c>
      <c r="Z4422">
        <f>constants!$B$4/T4422</f>
        <v>0.33208801772362229</v>
      </c>
    </row>
    <row r="4423" spans="1:26" x14ac:dyDescent="0.3">
      <c r="A4423">
        <v>4423</v>
      </c>
      <c r="B4423" s="1">
        <v>45208.674305555556</v>
      </c>
      <c r="C4423">
        <v>84570627</v>
      </c>
      <c r="D4423" s="3" t="s">
        <v>8863</v>
      </c>
      <c r="E4423" t="s">
        <v>8864</v>
      </c>
      <c r="F4423">
        <v>-38</v>
      </c>
      <c r="G4423" t="s">
        <v>22</v>
      </c>
      <c r="H4423">
        <v>-390</v>
      </c>
      <c r="I4423">
        <v>500</v>
      </c>
      <c r="J4423">
        <v>1</v>
      </c>
      <c r="K4423">
        <v>1</v>
      </c>
      <c r="L4423">
        <v>1</v>
      </c>
      <c r="M4423">
        <v>1</v>
      </c>
      <c r="N4423">
        <v>0</v>
      </c>
      <c r="O4423">
        <v>1</v>
      </c>
      <c r="P4423" s="2" t="s">
        <v>8863</v>
      </c>
      <c r="Q4423">
        <v>1</v>
      </c>
      <c r="R4423" s="4">
        <f t="shared" si="414"/>
        <v>84.570627000000002</v>
      </c>
      <c r="S4423">
        <f t="shared" si="415"/>
        <v>-24.375</v>
      </c>
      <c r="T4423">
        <f t="shared" si="416"/>
        <v>902750000</v>
      </c>
      <c r="U4423">
        <f t="shared" si="417"/>
        <v>0.76699039394282054</v>
      </c>
      <c r="V4423">
        <f>W4423+(constants!$B$1*(50-FLOOR(L4423,1)))</f>
        <v>16.706049312367348</v>
      </c>
      <c r="W4423">
        <f t="shared" si="418"/>
        <v>16.234721955623968</v>
      </c>
      <c r="X4423">
        <f>constants!$B$2*constants!$B$3^2/(Y4423*Z4423^4)</f>
        <v>42021.562373632863</v>
      </c>
      <c r="Y4423">
        <f t="shared" si="419"/>
        <v>0.1584893192461112</v>
      </c>
      <c r="Z4423">
        <f>constants!$B$4/T4423</f>
        <v>0.33208801772362229</v>
      </c>
    </row>
    <row r="4424" spans="1:26" x14ac:dyDescent="0.3">
      <c r="A4424">
        <v>4424</v>
      </c>
      <c r="B4424" s="1">
        <v>45208.674305555556</v>
      </c>
      <c r="C4424">
        <v>84582503</v>
      </c>
      <c r="D4424" s="3" t="s">
        <v>8865</v>
      </c>
      <c r="E4424" t="s">
        <v>8866</v>
      </c>
      <c r="F4424">
        <v>-38</v>
      </c>
      <c r="G4424" t="s">
        <v>22</v>
      </c>
      <c r="H4424">
        <v>117</v>
      </c>
      <c r="I4424">
        <v>496</v>
      </c>
      <c r="J4424">
        <v>1</v>
      </c>
      <c r="K4424">
        <v>1</v>
      </c>
      <c r="L4424">
        <v>1</v>
      </c>
      <c r="M4424">
        <v>1</v>
      </c>
      <c r="N4424">
        <v>0</v>
      </c>
      <c r="O4424">
        <v>1</v>
      </c>
      <c r="P4424" s="2" t="s">
        <v>8865</v>
      </c>
      <c r="Q4424">
        <v>1</v>
      </c>
      <c r="R4424" s="4">
        <f t="shared" si="414"/>
        <v>84.582503000000003</v>
      </c>
      <c r="S4424">
        <f t="shared" si="415"/>
        <v>7.3125</v>
      </c>
      <c r="T4424">
        <f t="shared" si="416"/>
        <v>902750000</v>
      </c>
      <c r="U4424">
        <f t="shared" si="417"/>
        <v>0.76085447079127799</v>
      </c>
      <c r="V4424">
        <f>W4424+(constants!$B$1*(50-FLOOR(L4424,1)))</f>
        <v>16.706049312367348</v>
      </c>
      <c r="W4424">
        <f t="shared" si="418"/>
        <v>16.234721955623968</v>
      </c>
      <c r="X4424">
        <f>constants!$B$2*constants!$B$3^2/(Y4424*Z4424^4)</f>
        <v>42021.562373632863</v>
      </c>
      <c r="Y4424">
        <f t="shared" si="419"/>
        <v>0.1584893192461112</v>
      </c>
      <c r="Z4424">
        <f>constants!$B$4/T4424</f>
        <v>0.33208801772362229</v>
      </c>
    </row>
    <row r="4425" spans="1:26" x14ac:dyDescent="0.3">
      <c r="A4425">
        <v>4425</v>
      </c>
      <c r="B4425" s="1">
        <v>45208.674305555556</v>
      </c>
      <c r="C4425">
        <v>84610443</v>
      </c>
      <c r="D4425" s="3" t="s">
        <v>8867</v>
      </c>
      <c r="E4425" t="s">
        <v>8868</v>
      </c>
      <c r="F4425">
        <v>-38</v>
      </c>
      <c r="G4425" t="s">
        <v>22</v>
      </c>
      <c r="H4425">
        <v>-117</v>
      </c>
      <c r="I4425">
        <v>496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1</v>
      </c>
      <c r="P4425" s="2" t="s">
        <v>8867</v>
      </c>
      <c r="Q4425">
        <v>1</v>
      </c>
      <c r="R4425" s="4">
        <f t="shared" si="414"/>
        <v>84.610443000000004</v>
      </c>
      <c r="S4425">
        <f t="shared" si="415"/>
        <v>-7.3125</v>
      </c>
      <c r="T4425">
        <f t="shared" si="416"/>
        <v>902750000</v>
      </c>
      <c r="U4425">
        <f t="shared" si="417"/>
        <v>0.76085447079127799</v>
      </c>
      <c r="V4425">
        <f>W4425+(constants!$B$1*(50-FLOOR(L4425,1)))</f>
        <v>16.706049312367348</v>
      </c>
      <c r="W4425">
        <f t="shared" si="418"/>
        <v>16.234721955623968</v>
      </c>
      <c r="X4425">
        <f>constants!$B$2*constants!$B$3^2/(Y4425*Z4425^4)</f>
        <v>42021.562373632863</v>
      </c>
      <c r="Y4425">
        <f t="shared" si="419"/>
        <v>0.1584893192461112</v>
      </c>
      <c r="Z4425">
        <f>constants!$B$4/T4425</f>
        <v>0.33208801772362229</v>
      </c>
    </row>
    <row r="4426" spans="1:26" x14ac:dyDescent="0.3">
      <c r="A4426">
        <v>4426</v>
      </c>
      <c r="B4426" s="1">
        <v>45208.674305555556</v>
      </c>
      <c r="C4426">
        <v>84624668</v>
      </c>
      <c r="D4426" s="3" t="s">
        <v>8869</v>
      </c>
      <c r="E4426" t="s">
        <v>8870</v>
      </c>
      <c r="F4426">
        <v>-38</v>
      </c>
      <c r="G4426" t="s">
        <v>22</v>
      </c>
      <c r="H4426">
        <v>156</v>
      </c>
      <c r="I4426">
        <v>504</v>
      </c>
      <c r="J4426">
        <v>1</v>
      </c>
      <c r="K4426">
        <v>1</v>
      </c>
      <c r="L4426">
        <v>1</v>
      </c>
      <c r="M4426">
        <v>1</v>
      </c>
      <c r="N4426">
        <v>0</v>
      </c>
      <c r="O4426">
        <v>1</v>
      </c>
      <c r="P4426" s="2" t="s">
        <v>8869</v>
      </c>
      <c r="Q4426">
        <v>1</v>
      </c>
      <c r="R4426" s="4">
        <f t="shared" si="414"/>
        <v>84.624668</v>
      </c>
      <c r="S4426">
        <f t="shared" si="415"/>
        <v>9.75</v>
      </c>
      <c r="T4426">
        <f t="shared" si="416"/>
        <v>902750000</v>
      </c>
      <c r="U4426">
        <f t="shared" si="417"/>
        <v>0.77312631709436319</v>
      </c>
      <c r="V4426">
        <f>W4426+(constants!$B$1*(50-FLOOR(L4426,1)))</f>
        <v>16.706049312367348</v>
      </c>
      <c r="W4426">
        <f t="shared" si="418"/>
        <v>16.234721955623968</v>
      </c>
      <c r="X4426">
        <f>constants!$B$2*constants!$B$3^2/(Y4426*Z4426^4)</f>
        <v>42021.562373632863</v>
      </c>
      <c r="Y4426">
        <f t="shared" si="419"/>
        <v>0.1584893192461112</v>
      </c>
      <c r="Z4426">
        <f>constants!$B$4/T4426</f>
        <v>0.33208801772362229</v>
      </c>
    </row>
    <row r="4427" spans="1:26" x14ac:dyDescent="0.3">
      <c r="A4427">
        <v>4427</v>
      </c>
      <c r="B4427" s="1">
        <v>45208.674305555556</v>
      </c>
      <c r="C4427">
        <v>84651886</v>
      </c>
      <c r="D4427" s="3" t="s">
        <v>8871</v>
      </c>
      <c r="E4427" t="s">
        <v>8872</v>
      </c>
      <c r="F4427">
        <v>-38</v>
      </c>
      <c r="G4427" t="s">
        <v>22</v>
      </c>
      <c r="H4427">
        <v>-820</v>
      </c>
      <c r="I4427">
        <v>544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1</v>
      </c>
      <c r="P4427" s="2" t="s">
        <v>8871</v>
      </c>
      <c r="Q4427">
        <v>1</v>
      </c>
      <c r="R4427" s="4">
        <f t="shared" si="414"/>
        <v>84.651886000000005</v>
      </c>
      <c r="S4427">
        <f t="shared" si="415"/>
        <v>-51.25</v>
      </c>
      <c r="T4427">
        <f t="shared" si="416"/>
        <v>902750000</v>
      </c>
      <c r="U4427">
        <f t="shared" si="417"/>
        <v>0.83448554860978885</v>
      </c>
      <c r="V4427">
        <f>W4427+(constants!$B$1*(50-FLOOR(L4427,1)))</f>
        <v>16.706049312367348</v>
      </c>
      <c r="W4427">
        <f t="shared" si="418"/>
        <v>16.234721955623968</v>
      </c>
      <c r="X4427">
        <f>constants!$B$2*constants!$B$3^2/(Y4427*Z4427^4)</f>
        <v>42021.562373632863</v>
      </c>
      <c r="Y4427">
        <f t="shared" si="419"/>
        <v>0.1584893192461112</v>
      </c>
      <c r="Z4427">
        <f>constants!$B$4/T4427</f>
        <v>0.33208801772362229</v>
      </c>
    </row>
    <row r="4428" spans="1:26" x14ac:dyDescent="0.3">
      <c r="A4428">
        <v>4428</v>
      </c>
      <c r="B4428" s="1">
        <v>45208.674305555556</v>
      </c>
      <c r="C4428">
        <v>84672310</v>
      </c>
      <c r="D4428" s="3" t="s">
        <v>8873</v>
      </c>
      <c r="E4428" t="s">
        <v>8874</v>
      </c>
      <c r="F4428">
        <v>-38</v>
      </c>
      <c r="G4428" t="s">
        <v>22</v>
      </c>
      <c r="H4428">
        <v>546</v>
      </c>
      <c r="I4428">
        <v>480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1</v>
      </c>
      <c r="P4428" s="2" t="s">
        <v>8873</v>
      </c>
      <c r="Q4428">
        <v>1</v>
      </c>
      <c r="R4428" s="4">
        <f t="shared" si="414"/>
        <v>84.672309999999996</v>
      </c>
      <c r="S4428">
        <f t="shared" si="415"/>
        <v>34.125</v>
      </c>
      <c r="T4428">
        <f t="shared" si="416"/>
        <v>902750000</v>
      </c>
      <c r="U4428">
        <f t="shared" si="417"/>
        <v>0.73631077818510771</v>
      </c>
      <c r="V4428">
        <f>W4428+(constants!$B$1*(50-FLOOR(L4428,1)))</f>
        <v>16.706049312367348</v>
      </c>
      <c r="W4428">
        <f t="shared" si="418"/>
        <v>16.234721955623968</v>
      </c>
      <c r="X4428">
        <f>constants!$B$2*constants!$B$3^2/(Y4428*Z4428^4)</f>
        <v>42021.562373632863</v>
      </c>
      <c r="Y4428">
        <f t="shared" si="419"/>
        <v>0.1584893192461112</v>
      </c>
      <c r="Z4428">
        <f>constants!$B$4/T4428</f>
        <v>0.33208801772362229</v>
      </c>
    </row>
    <row r="4429" spans="1:26" x14ac:dyDescent="0.3">
      <c r="A4429">
        <v>4429</v>
      </c>
      <c r="B4429" s="1">
        <v>45208.674305555556</v>
      </c>
      <c r="C4429">
        <v>84702055</v>
      </c>
      <c r="D4429" s="3" t="s">
        <v>8875</v>
      </c>
      <c r="E4429" t="s">
        <v>8876</v>
      </c>
      <c r="F4429">
        <v>-38</v>
      </c>
      <c r="G4429" t="s">
        <v>22</v>
      </c>
      <c r="H4429">
        <v>-312</v>
      </c>
      <c r="I4429">
        <v>516</v>
      </c>
      <c r="J4429">
        <v>1</v>
      </c>
      <c r="K4429">
        <v>1</v>
      </c>
      <c r="L4429">
        <v>1</v>
      </c>
      <c r="M4429">
        <v>1</v>
      </c>
      <c r="N4429">
        <v>0</v>
      </c>
      <c r="O4429">
        <v>1</v>
      </c>
      <c r="P4429" s="2" t="s">
        <v>8875</v>
      </c>
      <c r="Q4429">
        <v>1</v>
      </c>
      <c r="R4429" s="4">
        <f t="shared" si="414"/>
        <v>84.702055000000001</v>
      </c>
      <c r="S4429">
        <f t="shared" si="415"/>
        <v>-19.5</v>
      </c>
      <c r="T4429">
        <f t="shared" si="416"/>
        <v>902750000</v>
      </c>
      <c r="U4429">
        <f t="shared" si="417"/>
        <v>0.79153408654899082</v>
      </c>
      <c r="V4429">
        <f>W4429+(constants!$B$1*(50-FLOOR(L4429,1)))</f>
        <v>16.706049312367348</v>
      </c>
      <c r="W4429">
        <f t="shared" si="418"/>
        <v>16.234721955623968</v>
      </c>
      <c r="X4429">
        <f>constants!$B$2*constants!$B$3^2/(Y4429*Z4429^4)</f>
        <v>42021.562373632863</v>
      </c>
      <c r="Y4429">
        <f t="shared" si="419"/>
        <v>0.1584893192461112</v>
      </c>
      <c r="Z4429">
        <f>constants!$B$4/T4429</f>
        <v>0.33208801772362229</v>
      </c>
    </row>
    <row r="4430" spans="1:26" x14ac:dyDescent="0.3">
      <c r="A4430">
        <v>4430</v>
      </c>
      <c r="B4430" s="1">
        <v>45208.674305555556</v>
      </c>
      <c r="C4430">
        <v>84722176</v>
      </c>
      <c r="D4430" s="3" t="s">
        <v>8877</v>
      </c>
      <c r="E4430" t="s">
        <v>8878</v>
      </c>
      <c r="F4430">
        <v>-38</v>
      </c>
      <c r="G4430" t="s">
        <v>22</v>
      </c>
      <c r="H4430">
        <v>-234</v>
      </c>
      <c r="I4430">
        <v>504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1</v>
      </c>
      <c r="P4430" s="2" t="s">
        <v>8877</v>
      </c>
      <c r="Q4430">
        <v>1</v>
      </c>
      <c r="R4430" s="4">
        <f t="shared" si="414"/>
        <v>84.722176000000005</v>
      </c>
      <c r="S4430">
        <f t="shared" si="415"/>
        <v>-14.625</v>
      </c>
      <c r="T4430">
        <f t="shared" si="416"/>
        <v>902750000</v>
      </c>
      <c r="U4430">
        <f t="shared" si="417"/>
        <v>0.77312631709436319</v>
      </c>
      <c r="V4430">
        <f>W4430+(constants!$B$1*(50-FLOOR(L4430,1)))</f>
        <v>16.706049312367348</v>
      </c>
      <c r="W4430">
        <f t="shared" si="418"/>
        <v>16.234721955623968</v>
      </c>
      <c r="X4430">
        <f>constants!$B$2*constants!$B$3^2/(Y4430*Z4430^4)</f>
        <v>42021.562373632863</v>
      </c>
      <c r="Y4430">
        <f t="shared" si="419"/>
        <v>0.1584893192461112</v>
      </c>
      <c r="Z4430">
        <f>constants!$B$4/T4430</f>
        <v>0.33208801772362229</v>
      </c>
    </row>
    <row r="4431" spans="1:26" x14ac:dyDescent="0.3">
      <c r="A4431">
        <v>4431</v>
      </c>
      <c r="B4431" s="1">
        <v>45208.674305555556</v>
      </c>
      <c r="C4431">
        <v>84751573</v>
      </c>
      <c r="D4431" s="3" t="s">
        <v>8879</v>
      </c>
      <c r="E4431" t="s">
        <v>8880</v>
      </c>
      <c r="F4431">
        <v>-37</v>
      </c>
      <c r="G4431" t="s">
        <v>22</v>
      </c>
      <c r="H4431">
        <v>-234</v>
      </c>
      <c r="I4431">
        <v>824</v>
      </c>
      <c r="J4431">
        <v>1</v>
      </c>
      <c r="K4431">
        <v>1</v>
      </c>
      <c r="L4431">
        <v>2</v>
      </c>
      <c r="M4431">
        <v>1</v>
      </c>
      <c r="N4431">
        <v>0</v>
      </c>
      <c r="O4431">
        <v>1</v>
      </c>
      <c r="P4431" s="2" t="s">
        <v>8879</v>
      </c>
      <c r="Q4431">
        <v>1</v>
      </c>
      <c r="R4431" s="4">
        <f t="shared" si="414"/>
        <v>84.751572999999993</v>
      </c>
      <c r="S4431">
        <f t="shared" si="415"/>
        <v>-14.625</v>
      </c>
      <c r="T4431">
        <f t="shared" si="416"/>
        <v>903250000</v>
      </c>
      <c r="U4431">
        <f t="shared" si="417"/>
        <v>1.2640001692177683</v>
      </c>
      <c r="V4431">
        <f>W4431+(constants!$B$1*(50-FLOOR(L4431,1)))</f>
        <v>15.706049312367355</v>
      </c>
      <c r="W4431">
        <f t="shared" si="418"/>
        <v>15.244340881271798</v>
      </c>
      <c r="X4431">
        <f>constants!$B$2*constants!$B$3^2/(Y4431*Z4431^4)</f>
        <v>33452.924326799657</v>
      </c>
      <c r="Y4431">
        <f t="shared" si="419"/>
        <v>0.19952623149688758</v>
      </c>
      <c r="Z4431">
        <f>constants!$B$4/T4431</f>
        <v>0.33190418820924439</v>
      </c>
    </row>
    <row r="4432" spans="1:26" x14ac:dyDescent="0.3">
      <c r="A4432">
        <v>4432</v>
      </c>
      <c r="B4432" s="1">
        <v>45208.674305555556</v>
      </c>
      <c r="C4432">
        <v>84781928</v>
      </c>
      <c r="D4432" s="3" t="s">
        <v>8881</v>
      </c>
      <c r="E4432" t="s">
        <v>8882</v>
      </c>
      <c r="F4432">
        <v>-37</v>
      </c>
      <c r="G4432" t="s">
        <v>22</v>
      </c>
      <c r="H4432">
        <v>-39</v>
      </c>
      <c r="I4432">
        <v>824</v>
      </c>
      <c r="J4432">
        <v>1</v>
      </c>
      <c r="K4432">
        <v>1</v>
      </c>
      <c r="L4432">
        <v>2</v>
      </c>
      <c r="M4432">
        <v>1</v>
      </c>
      <c r="N4432">
        <v>0</v>
      </c>
      <c r="O4432">
        <v>1</v>
      </c>
      <c r="P4432" s="2" t="s">
        <v>8881</v>
      </c>
      <c r="Q4432">
        <v>1</v>
      </c>
      <c r="R4432" s="4">
        <f t="shared" si="414"/>
        <v>84.781927999999994</v>
      </c>
      <c r="S4432">
        <f t="shared" si="415"/>
        <v>-2.4375</v>
      </c>
      <c r="T4432">
        <f t="shared" si="416"/>
        <v>903250000</v>
      </c>
      <c r="U4432">
        <f t="shared" si="417"/>
        <v>1.2640001692177683</v>
      </c>
      <c r="V4432">
        <f>W4432+(constants!$B$1*(50-FLOOR(L4432,1)))</f>
        <v>15.706049312367355</v>
      </c>
      <c r="W4432">
        <f t="shared" si="418"/>
        <v>15.244340881271798</v>
      </c>
      <c r="X4432">
        <f>constants!$B$2*constants!$B$3^2/(Y4432*Z4432^4)</f>
        <v>33452.924326799657</v>
      </c>
      <c r="Y4432">
        <f t="shared" si="419"/>
        <v>0.19952623149688758</v>
      </c>
      <c r="Z4432">
        <f>constants!$B$4/T4432</f>
        <v>0.33190418820924439</v>
      </c>
    </row>
    <row r="4433" spans="1:26" x14ac:dyDescent="0.3">
      <c r="A4433">
        <v>4433</v>
      </c>
      <c r="B4433" s="1">
        <v>45208.674305555556</v>
      </c>
      <c r="C4433">
        <v>84812036</v>
      </c>
      <c r="D4433" s="3" t="s">
        <v>8883</v>
      </c>
      <c r="E4433" t="s">
        <v>8884</v>
      </c>
      <c r="F4433">
        <v>-37</v>
      </c>
      <c r="G4433" t="s">
        <v>22</v>
      </c>
      <c r="H4433">
        <v>-195</v>
      </c>
      <c r="I4433">
        <v>816</v>
      </c>
      <c r="J4433">
        <v>1</v>
      </c>
      <c r="K4433">
        <v>1</v>
      </c>
      <c r="L4433">
        <v>2</v>
      </c>
      <c r="M4433">
        <v>1</v>
      </c>
      <c r="N4433">
        <v>0</v>
      </c>
      <c r="O4433">
        <v>1</v>
      </c>
      <c r="P4433" s="2" t="s">
        <v>8883</v>
      </c>
      <c r="Q4433">
        <v>1</v>
      </c>
      <c r="R4433" s="4">
        <f t="shared" si="414"/>
        <v>84.812036000000006</v>
      </c>
      <c r="S4433">
        <f t="shared" si="415"/>
        <v>-12.1875</v>
      </c>
      <c r="T4433">
        <f t="shared" si="416"/>
        <v>903250000</v>
      </c>
      <c r="U4433">
        <f t="shared" si="417"/>
        <v>1.2517283229146832</v>
      </c>
      <c r="V4433">
        <f>W4433+(constants!$B$1*(50-FLOOR(L4433,1)))</f>
        <v>15.706049312367355</v>
      </c>
      <c r="W4433">
        <f t="shared" si="418"/>
        <v>15.244340881271798</v>
      </c>
      <c r="X4433">
        <f>constants!$B$2*constants!$B$3^2/(Y4433*Z4433^4)</f>
        <v>33452.924326799657</v>
      </c>
      <c r="Y4433">
        <f t="shared" si="419"/>
        <v>0.19952623149688758</v>
      </c>
      <c r="Z4433">
        <f>constants!$B$4/T4433</f>
        <v>0.33190418820924439</v>
      </c>
    </row>
    <row r="4434" spans="1:26" x14ac:dyDescent="0.3">
      <c r="A4434">
        <v>4434</v>
      </c>
      <c r="B4434" s="1">
        <v>45208.674305555556</v>
      </c>
      <c r="C4434">
        <v>84842026</v>
      </c>
      <c r="D4434" s="3" t="s">
        <v>8885</v>
      </c>
      <c r="E4434" t="s">
        <v>8886</v>
      </c>
      <c r="F4434">
        <v>-37</v>
      </c>
      <c r="G4434" t="s">
        <v>22</v>
      </c>
      <c r="H4434">
        <v>-156</v>
      </c>
      <c r="I4434">
        <v>792</v>
      </c>
      <c r="J4434">
        <v>1</v>
      </c>
      <c r="K4434">
        <v>1</v>
      </c>
      <c r="L4434">
        <v>2</v>
      </c>
      <c r="M4434">
        <v>1</v>
      </c>
      <c r="N4434">
        <v>0</v>
      </c>
      <c r="O4434">
        <v>1</v>
      </c>
      <c r="P4434" s="2" t="s">
        <v>8885</v>
      </c>
      <c r="Q4434">
        <v>1</v>
      </c>
      <c r="R4434" s="4">
        <f t="shared" si="414"/>
        <v>84.842026000000004</v>
      </c>
      <c r="S4434">
        <f t="shared" si="415"/>
        <v>-9.75</v>
      </c>
      <c r="T4434">
        <f t="shared" si="416"/>
        <v>903250000</v>
      </c>
      <c r="U4434">
        <f t="shared" si="417"/>
        <v>1.2149127840054279</v>
      </c>
      <c r="V4434">
        <f>W4434+(constants!$B$1*(50-FLOOR(L4434,1)))</f>
        <v>15.706049312367355</v>
      </c>
      <c r="W4434">
        <f t="shared" si="418"/>
        <v>15.244340881271798</v>
      </c>
      <c r="X4434">
        <f>constants!$B$2*constants!$B$3^2/(Y4434*Z4434^4)</f>
        <v>33452.924326799657</v>
      </c>
      <c r="Y4434">
        <f t="shared" si="419"/>
        <v>0.19952623149688758</v>
      </c>
      <c r="Z4434">
        <f>constants!$B$4/T4434</f>
        <v>0.33190418820924439</v>
      </c>
    </row>
    <row r="4435" spans="1:26" x14ac:dyDescent="0.3">
      <c r="A4435">
        <v>4435</v>
      </c>
      <c r="B4435" s="1">
        <v>45208.674305555556</v>
      </c>
      <c r="C4435">
        <v>84871604</v>
      </c>
      <c r="D4435" s="3" t="s">
        <v>8887</v>
      </c>
      <c r="E4435" t="s">
        <v>8888</v>
      </c>
      <c r="F4435">
        <v>-37</v>
      </c>
      <c r="G4435" t="s">
        <v>22</v>
      </c>
      <c r="H4435">
        <v>195</v>
      </c>
      <c r="I4435">
        <v>780</v>
      </c>
      <c r="J4435">
        <v>1</v>
      </c>
      <c r="K4435">
        <v>1</v>
      </c>
      <c r="L4435">
        <v>2</v>
      </c>
      <c r="M4435">
        <v>1</v>
      </c>
      <c r="N4435">
        <v>0</v>
      </c>
      <c r="O4435">
        <v>1</v>
      </c>
      <c r="P4435" s="2" t="s">
        <v>8887</v>
      </c>
      <c r="Q4435">
        <v>1</v>
      </c>
      <c r="R4435" s="4">
        <f t="shared" si="414"/>
        <v>84.871604000000005</v>
      </c>
      <c r="S4435">
        <f t="shared" si="415"/>
        <v>12.1875</v>
      </c>
      <c r="T4435">
        <f t="shared" si="416"/>
        <v>903250000</v>
      </c>
      <c r="U4435">
        <f t="shared" si="417"/>
        <v>1.1965050145508001</v>
      </c>
      <c r="V4435">
        <f>W4435+(constants!$B$1*(50-FLOOR(L4435,1)))</f>
        <v>15.706049312367355</v>
      </c>
      <c r="W4435">
        <f t="shared" si="418"/>
        <v>15.244340881271798</v>
      </c>
      <c r="X4435">
        <f>constants!$B$2*constants!$B$3^2/(Y4435*Z4435^4)</f>
        <v>33452.924326799657</v>
      </c>
      <c r="Y4435">
        <f t="shared" si="419"/>
        <v>0.19952623149688758</v>
      </c>
      <c r="Z4435">
        <f>constants!$B$4/T4435</f>
        <v>0.33190418820924439</v>
      </c>
    </row>
    <row r="4436" spans="1:26" x14ac:dyDescent="0.3">
      <c r="A4436">
        <v>4436</v>
      </c>
      <c r="B4436" s="1">
        <v>45208.674305555556</v>
      </c>
      <c r="C4436">
        <v>84901517</v>
      </c>
      <c r="D4436" s="3" t="s">
        <v>8889</v>
      </c>
      <c r="E4436" t="s">
        <v>8890</v>
      </c>
      <c r="F4436">
        <v>-37</v>
      </c>
      <c r="G4436" t="s">
        <v>22</v>
      </c>
      <c r="H4436">
        <v>195</v>
      </c>
      <c r="I4436">
        <v>804</v>
      </c>
      <c r="J4436">
        <v>1</v>
      </c>
      <c r="K4436">
        <v>1</v>
      </c>
      <c r="L4436">
        <v>2</v>
      </c>
      <c r="M4436">
        <v>1</v>
      </c>
      <c r="N4436">
        <v>0</v>
      </c>
      <c r="O4436">
        <v>1</v>
      </c>
      <c r="P4436" s="2" t="s">
        <v>8889</v>
      </c>
      <c r="Q4436">
        <v>1</v>
      </c>
      <c r="R4436" s="4">
        <f t="shared" si="414"/>
        <v>84.901516999999998</v>
      </c>
      <c r="S4436">
        <f t="shared" si="415"/>
        <v>12.1875</v>
      </c>
      <c r="T4436">
        <f t="shared" si="416"/>
        <v>903250000</v>
      </c>
      <c r="U4436">
        <f t="shared" si="417"/>
        <v>1.2333205534600555</v>
      </c>
      <c r="V4436">
        <f>W4436+(constants!$B$1*(50-FLOOR(L4436,1)))</f>
        <v>15.706049312367355</v>
      </c>
      <c r="W4436">
        <f t="shared" si="418"/>
        <v>15.244340881271798</v>
      </c>
      <c r="X4436">
        <f>constants!$B$2*constants!$B$3^2/(Y4436*Z4436^4)</f>
        <v>33452.924326799657</v>
      </c>
      <c r="Y4436">
        <f t="shared" si="419"/>
        <v>0.19952623149688758</v>
      </c>
      <c r="Z4436">
        <f>constants!$B$4/T4436</f>
        <v>0.33190418820924439</v>
      </c>
    </row>
    <row r="4437" spans="1:26" x14ac:dyDescent="0.3">
      <c r="A4437">
        <v>4437</v>
      </c>
      <c r="B4437" s="1">
        <v>45208.674305555556</v>
      </c>
      <c r="C4437">
        <v>84931691</v>
      </c>
      <c r="D4437" s="3" t="s">
        <v>8891</v>
      </c>
      <c r="E4437" t="s">
        <v>8892</v>
      </c>
      <c r="F4437">
        <v>-37</v>
      </c>
      <c r="G4437" t="s">
        <v>22</v>
      </c>
      <c r="H4437">
        <v>39</v>
      </c>
      <c r="I4437">
        <v>824</v>
      </c>
      <c r="J4437">
        <v>1</v>
      </c>
      <c r="K4437">
        <v>1</v>
      </c>
      <c r="L4437">
        <v>2</v>
      </c>
      <c r="M4437">
        <v>1</v>
      </c>
      <c r="N4437">
        <v>0</v>
      </c>
      <c r="O4437">
        <v>1</v>
      </c>
      <c r="P4437" s="2" t="s">
        <v>8891</v>
      </c>
      <c r="Q4437">
        <v>1</v>
      </c>
      <c r="R4437" s="4">
        <f t="shared" si="414"/>
        <v>84.931691000000001</v>
      </c>
      <c r="S4437">
        <f t="shared" si="415"/>
        <v>2.4375</v>
      </c>
      <c r="T4437">
        <f t="shared" si="416"/>
        <v>903250000</v>
      </c>
      <c r="U4437">
        <f t="shared" si="417"/>
        <v>1.2640001692177683</v>
      </c>
      <c r="V4437">
        <f>W4437+(constants!$B$1*(50-FLOOR(L4437,1)))</f>
        <v>15.706049312367355</v>
      </c>
      <c r="W4437">
        <f t="shared" si="418"/>
        <v>15.244340881271798</v>
      </c>
      <c r="X4437">
        <f>constants!$B$2*constants!$B$3^2/(Y4437*Z4437^4)</f>
        <v>33452.924326799657</v>
      </c>
      <c r="Y4437">
        <f t="shared" si="419"/>
        <v>0.19952623149688758</v>
      </c>
      <c r="Z4437">
        <f>constants!$B$4/T4437</f>
        <v>0.33190418820924439</v>
      </c>
    </row>
    <row r="4438" spans="1:26" x14ac:dyDescent="0.3">
      <c r="A4438">
        <v>4438</v>
      </c>
      <c r="B4438" s="1">
        <v>45208.674305555556</v>
      </c>
      <c r="C4438">
        <v>84961513</v>
      </c>
      <c r="D4438" s="3" t="s">
        <v>8893</v>
      </c>
      <c r="E4438" t="s">
        <v>8894</v>
      </c>
      <c r="F4438">
        <v>-56</v>
      </c>
      <c r="G4438" t="s">
        <v>25</v>
      </c>
      <c r="H4438">
        <v>-2265</v>
      </c>
      <c r="I4438">
        <v>1760</v>
      </c>
      <c r="J4438">
        <v>1</v>
      </c>
      <c r="K4438">
        <v>1</v>
      </c>
      <c r="L4438">
        <v>3</v>
      </c>
      <c r="M4438">
        <v>1</v>
      </c>
      <c r="N4438">
        <v>0</v>
      </c>
      <c r="O4438">
        <v>1</v>
      </c>
      <c r="P4438" s="2" t="s">
        <v>8893</v>
      </c>
      <c r="Q4438">
        <v>1</v>
      </c>
      <c r="R4438" s="4">
        <f t="shared" si="414"/>
        <v>84.961512999999997</v>
      </c>
      <c r="S4438">
        <f t="shared" si="415"/>
        <v>-141.5625</v>
      </c>
      <c r="T4438">
        <f t="shared" si="416"/>
        <v>903750000</v>
      </c>
      <c r="U4438">
        <f t="shared" si="417"/>
        <v>2.6998061866787286</v>
      </c>
      <c r="V4438">
        <f>W4438+(constants!$B$1*(50-FLOOR(L4438,1)))</f>
        <v>34.706043989220618</v>
      </c>
      <c r="W4438">
        <f t="shared" si="418"/>
        <v>34.253954483772887</v>
      </c>
      <c r="X4438">
        <f>constants!$B$2*constants!$B$3^2/(Y4438*Z4438^4)</f>
        <v>2663148.8957659728</v>
      </c>
      <c r="Y4438">
        <f t="shared" si="419"/>
        <v>2.5118864315095807E-3</v>
      </c>
      <c r="Z4438">
        <f>constants!$B$4/T4438</f>
        <v>0.33172056210235129</v>
      </c>
    </row>
    <row r="4439" spans="1:26" x14ac:dyDescent="0.3">
      <c r="A4439">
        <v>4439</v>
      </c>
      <c r="B4439" s="1">
        <v>45208.674305555556</v>
      </c>
      <c r="C4439">
        <v>84990115</v>
      </c>
      <c r="D4439" s="3" t="s">
        <v>8895</v>
      </c>
      <c r="E4439" t="s">
        <v>8896</v>
      </c>
      <c r="F4439">
        <v>-53</v>
      </c>
      <c r="G4439" t="s">
        <v>19</v>
      </c>
      <c r="H4439">
        <v>-1835</v>
      </c>
      <c r="I4439">
        <v>2100</v>
      </c>
      <c r="J4439">
        <v>1</v>
      </c>
      <c r="K4439">
        <v>1</v>
      </c>
      <c r="L4439">
        <v>3</v>
      </c>
      <c r="M4439">
        <v>1</v>
      </c>
      <c r="N4439">
        <v>0</v>
      </c>
      <c r="O4439">
        <v>1</v>
      </c>
      <c r="P4439" s="2" t="s">
        <v>8895</v>
      </c>
      <c r="Q4439">
        <v>1</v>
      </c>
      <c r="R4439" s="4">
        <f t="shared" si="414"/>
        <v>84.990115000000003</v>
      </c>
      <c r="S4439">
        <f t="shared" si="415"/>
        <v>-114.6875</v>
      </c>
      <c r="T4439">
        <f t="shared" si="416"/>
        <v>903750000</v>
      </c>
      <c r="U4439">
        <f t="shared" si="417"/>
        <v>3.2213596545598464</v>
      </c>
      <c r="V4439">
        <f>W4439+(constants!$B$1*(50-FLOOR(L4439,1)))</f>
        <v>31.706043989220621</v>
      </c>
      <c r="W4439">
        <f t="shared" si="418"/>
        <v>31.253954483772887</v>
      </c>
      <c r="X4439">
        <f>constants!$B$2*constants!$B$3^2/(Y4439*Z4439^4)</f>
        <v>1334736.2278064741</v>
      </c>
      <c r="Y4439">
        <f t="shared" si="419"/>
        <v>5.0118723362727194E-3</v>
      </c>
      <c r="Z4439">
        <f>constants!$B$4/T4439</f>
        <v>0.33172056210235129</v>
      </c>
    </row>
    <row r="4440" spans="1:26" x14ac:dyDescent="0.3">
      <c r="A4440">
        <v>4440</v>
      </c>
      <c r="B4440" s="1">
        <v>45208.674305555556</v>
      </c>
      <c r="C4440">
        <v>85010104</v>
      </c>
      <c r="D4440" s="3" t="s">
        <v>8897</v>
      </c>
      <c r="E4440" t="s">
        <v>8898</v>
      </c>
      <c r="F4440">
        <v>-53</v>
      </c>
      <c r="G4440" t="s">
        <v>19</v>
      </c>
      <c r="H4440">
        <v>2148</v>
      </c>
      <c r="I4440">
        <v>1904</v>
      </c>
      <c r="J4440">
        <v>1</v>
      </c>
      <c r="K4440">
        <v>1</v>
      </c>
      <c r="L4440">
        <v>3</v>
      </c>
      <c r="M4440">
        <v>1</v>
      </c>
      <c r="N4440">
        <v>0</v>
      </c>
      <c r="O4440">
        <v>1</v>
      </c>
      <c r="P4440" s="2" t="s">
        <v>8897</v>
      </c>
      <c r="Q4440">
        <v>1</v>
      </c>
      <c r="R4440" s="4">
        <f t="shared" si="414"/>
        <v>85.010103999999998</v>
      </c>
      <c r="S4440">
        <f t="shared" si="415"/>
        <v>134.25</v>
      </c>
      <c r="T4440">
        <f t="shared" si="416"/>
        <v>903750000</v>
      </c>
      <c r="U4440">
        <f t="shared" si="417"/>
        <v>2.9206994201342606</v>
      </c>
      <c r="V4440">
        <f>W4440+(constants!$B$1*(50-FLOOR(L4440,1)))</f>
        <v>31.706043989220621</v>
      </c>
      <c r="W4440">
        <f t="shared" si="418"/>
        <v>31.253954483772887</v>
      </c>
      <c r="X4440">
        <f>constants!$B$2*constants!$B$3^2/(Y4440*Z4440^4)</f>
        <v>1334736.2278064741</v>
      </c>
      <c r="Y4440">
        <f t="shared" si="419"/>
        <v>5.0118723362727194E-3</v>
      </c>
      <c r="Z4440">
        <f>constants!$B$4/T4440</f>
        <v>0.33172056210235129</v>
      </c>
    </row>
    <row r="4441" spans="1:26" x14ac:dyDescent="0.3">
      <c r="A4441">
        <v>4441</v>
      </c>
      <c r="B4441" s="1">
        <v>45208.674305555556</v>
      </c>
      <c r="C4441">
        <v>85023031</v>
      </c>
      <c r="D4441" s="3" t="s">
        <v>8899</v>
      </c>
      <c r="E4441" t="s">
        <v>8900</v>
      </c>
      <c r="F4441">
        <v>-52</v>
      </c>
      <c r="G4441" t="s">
        <v>19</v>
      </c>
      <c r="H4441">
        <v>-78</v>
      </c>
      <c r="I4441">
        <v>2040</v>
      </c>
      <c r="J4441">
        <v>1</v>
      </c>
      <c r="K4441">
        <v>1</v>
      </c>
      <c r="L4441">
        <v>3</v>
      </c>
      <c r="M4441">
        <v>1</v>
      </c>
      <c r="N4441">
        <v>0</v>
      </c>
      <c r="O4441">
        <v>1</v>
      </c>
      <c r="P4441" s="2" t="s">
        <v>8899</v>
      </c>
      <c r="Q4441">
        <v>1</v>
      </c>
      <c r="R4441" s="4">
        <f t="shared" si="414"/>
        <v>85.023031000000003</v>
      </c>
      <c r="S4441">
        <f t="shared" si="415"/>
        <v>-4.875</v>
      </c>
      <c r="T4441">
        <f t="shared" si="416"/>
        <v>903750000</v>
      </c>
      <c r="U4441">
        <f t="shared" si="417"/>
        <v>3.129320807286708</v>
      </c>
      <c r="V4441">
        <f>W4441+(constants!$B$1*(50-FLOOR(L4441,1)))</f>
        <v>30.706043989220628</v>
      </c>
      <c r="W4441">
        <f t="shared" si="418"/>
        <v>30.253954483772894</v>
      </c>
      <c r="X4441">
        <f>constants!$B$2*constants!$B$3^2/(Y4441*Z4441^4)</f>
        <v>1060218.6716560642</v>
      </c>
      <c r="Y4441">
        <f t="shared" si="419"/>
        <v>6.3095734448019216E-3</v>
      </c>
      <c r="Z4441">
        <f>constants!$B$4/T4441</f>
        <v>0.33172056210235129</v>
      </c>
    </row>
    <row r="4442" spans="1:26" x14ac:dyDescent="0.3">
      <c r="A4442">
        <v>4442</v>
      </c>
      <c r="B4442" s="1">
        <v>45208.674305555556</v>
      </c>
      <c r="C4442">
        <v>85034936</v>
      </c>
      <c r="D4442" s="3" t="s">
        <v>8901</v>
      </c>
      <c r="E4442" t="s">
        <v>8902</v>
      </c>
      <c r="F4442">
        <v>-56</v>
      </c>
      <c r="G4442" t="s">
        <v>50</v>
      </c>
      <c r="H4442">
        <v>2773</v>
      </c>
      <c r="I4442">
        <v>3768</v>
      </c>
      <c r="J4442">
        <v>1</v>
      </c>
      <c r="K4442">
        <v>1</v>
      </c>
      <c r="L4442">
        <v>3</v>
      </c>
      <c r="M4442">
        <v>1</v>
      </c>
      <c r="N4442">
        <v>0</v>
      </c>
      <c r="O4442">
        <v>1</v>
      </c>
      <c r="P4442" s="2" t="s">
        <v>8901</v>
      </c>
      <c r="Q4442">
        <v>1</v>
      </c>
      <c r="R4442" s="4">
        <f t="shared" si="414"/>
        <v>85.034936000000002</v>
      </c>
      <c r="S4442">
        <f t="shared" si="415"/>
        <v>173.3125</v>
      </c>
      <c r="T4442">
        <f t="shared" si="416"/>
        <v>903750000</v>
      </c>
      <c r="U4442">
        <f t="shared" si="417"/>
        <v>5.7800396087530963</v>
      </c>
      <c r="V4442">
        <f>W4442+(constants!$B$1*(50-FLOOR(L4442,1)))</f>
        <v>34.706043989220618</v>
      </c>
      <c r="W4442">
        <f t="shared" si="418"/>
        <v>34.253954483772887</v>
      </c>
      <c r="X4442">
        <f>constants!$B$2*constants!$B$3^2/(Y4442*Z4442^4)</f>
        <v>2663148.8957659728</v>
      </c>
      <c r="Y4442">
        <f t="shared" si="419"/>
        <v>2.5118864315095807E-3</v>
      </c>
      <c r="Z4442">
        <f>constants!$B$4/T4442</f>
        <v>0.33172056210235129</v>
      </c>
    </row>
    <row r="4443" spans="1:26" x14ac:dyDescent="0.3">
      <c r="A4443">
        <v>4443</v>
      </c>
      <c r="B4443" s="1">
        <v>45208.674305555556</v>
      </c>
      <c r="C4443">
        <v>85047609</v>
      </c>
      <c r="D4443" s="3" t="s">
        <v>8903</v>
      </c>
      <c r="E4443" t="s">
        <v>8904</v>
      </c>
      <c r="F4443">
        <v>-55</v>
      </c>
      <c r="G4443" t="s">
        <v>50</v>
      </c>
      <c r="H4443">
        <v>-1289</v>
      </c>
      <c r="I4443">
        <v>0</v>
      </c>
      <c r="J4443">
        <v>1</v>
      </c>
      <c r="K4443">
        <v>1</v>
      </c>
      <c r="L4443">
        <v>3</v>
      </c>
      <c r="M4443">
        <v>1</v>
      </c>
      <c r="N4443">
        <v>0</v>
      </c>
      <c r="O4443">
        <v>1</v>
      </c>
      <c r="P4443" s="2" t="s">
        <v>8903</v>
      </c>
      <c r="Q4443">
        <v>1</v>
      </c>
      <c r="R4443" s="4">
        <f t="shared" si="414"/>
        <v>85.047608999999994</v>
      </c>
      <c r="S4443">
        <f t="shared" si="415"/>
        <v>-80.5625</v>
      </c>
      <c r="T4443">
        <f t="shared" si="416"/>
        <v>903750000</v>
      </c>
      <c r="U4443">
        <f t="shared" si="417"/>
        <v>0</v>
      </c>
      <c r="V4443">
        <f>W4443+(constants!$B$1*(50-FLOOR(L4443,1)))</f>
        <v>33.706043989220618</v>
      </c>
      <c r="W4443">
        <f t="shared" si="418"/>
        <v>33.253954483772887</v>
      </c>
      <c r="X4443">
        <f>constants!$B$2*constants!$B$3^2/(Y4443*Z4443^4)</f>
        <v>2115414.3611817067</v>
      </c>
      <c r="Y4443">
        <f t="shared" si="419"/>
        <v>3.1622776601683768E-3</v>
      </c>
      <c r="Z4443">
        <f>constants!$B$4/T4443</f>
        <v>0.33172056210235129</v>
      </c>
    </row>
    <row r="4444" spans="1:26" x14ac:dyDescent="0.3">
      <c r="A4444">
        <v>4444</v>
      </c>
      <c r="B4444" s="1">
        <v>45208.674305555556</v>
      </c>
      <c r="C4444">
        <v>85059875</v>
      </c>
      <c r="D4444" s="3" t="s">
        <v>8905</v>
      </c>
      <c r="E4444" t="s">
        <v>8906</v>
      </c>
      <c r="F4444">
        <v>-53</v>
      </c>
      <c r="G4444" t="s">
        <v>19</v>
      </c>
      <c r="H4444">
        <v>-527</v>
      </c>
      <c r="I4444">
        <v>2072</v>
      </c>
      <c r="J4444">
        <v>1</v>
      </c>
      <c r="K4444">
        <v>1</v>
      </c>
      <c r="L4444">
        <v>3</v>
      </c>
      <c r="M4444">
        <v>1</v>
      </c>
      <c r="N4444">
        <v>0</v>
      </c>
      <c r="O4444">
        <v>1</v>
      </c>
      <c r="P4444" s="2" t="s">
        <v>8905</v>
      </c>
      <c r="Q4444">
        <v>1</v>
      </c>
      <c r="R4444" s="4">
        <f t="shared" si="414"/>
        <v>85.059875000000005</v>
      </c>
      <c r="S4444">
        <f t="shared" si="415"/>
        <v>-32.9375</v>
      </c>
      <c r="T4444">
        <f t="shared" si="416"/>
        <v>903750000</v>
      </c>
      <c r="U4444">
        <f t="shared" si="417"/>
        <v>3.1784081924990484</v>
      </c>
      <c r="V4444">
        <f>W4444+(constants!$B$1*(50-FLOOR(L4444,1)))</f>
        <v>31.706043989220621</v>
      </c>
      <c r="W4444">
        <f t="shared" si="418"/>
        <v>31.253954483772887</v>
      </c>
      <c r="X4444">
        <f>constants!$B$2*constants!$B$3^2/(Y4444*Z4444^4)</f>
        <v>1334736.2278064741</v>
      </c>
      <c r="Y4444">
        <f t="shared" si="419"/>
        <v>5.0118723362727194E-3</v>
      </c>
      <c r="Z4444">
        <f>constants!$B$4/T4444</f>
        <v>0.33172056210235129</v>
      </c>
    </row>
    <row r="4445" spans="1:26" x14ac:dyDescent="0.3">
      <c r="A4445">
        <v>4445</v>
      </c>
      <c r="B4445" s="1">
        <v>45208.674305555556</v>
      </c>
      <c r="C4445">
        <v>85080229</v>
      </c>
      <c r="D4445" s="3" t="s">
        <v>8907</v>
      </c>
      <c r="E4445" t="s">
        <v>8908</v>
      </c>
      <c r="F4445">
        <v>-55</v>
      </c>
      <c r="G4445" t="s">
        <v>50</v>
      </c>
      <c r="H4445">
        <v>1328</v>
      </c>
      <c r="I4445">
        <v>3952</v>
      </c>
      <c r="J4445">
        <v>1</v>
      </c>
      <c r="K4445">
        <v>1</v>
      </c>
      <c r="L4445">
        <v>3</v>
      </c>
      <c r="M4445">
        <v>1</v>
      </c>
      <c r="N4445">
        <v>0</v>
      </c>
      <c r="O4445">
        <v>1</v>
      </c>
      <c r="P4445" s="2" t="s">
        <v>8907</v>
      </c>
      <c r="Q4445">
        <v>1</v>
      </c>
      <c r="R4445" s="4">
        <f t="shared" si="414"/>
        <v>85.080229000000003</v>
      </c>
      <c r="S4445">
        <f t="shared" si="415"/>
        <v>83</v>
      </c>
      <c r="T4445">
        <f t="shared" si="416"/>
        <v>903750000</v>
      </c>
      <c r="U4445">
        <f t="shared" si="417"/>
        <v>6.0622920737240538</v>
      </c>
      <c r="V4445">
        <f>W4445+(constants!$B$1*(50-FLOOR(L4445,1)))</f>
        <v>33.706043989220618</v>
      </c>
      <c r="W4445">
        <f t="shared" si="418"/>
        <v>33.253954483772887</v>
      </c>
      <c r="X4445">
        <f>constants!$B$2*constants!$B$3^2/(Y4445*Z4445^4)</f>
        <v>2115414.3611817067</v>
      </c>
      <c r="Y4445">
        <f t="shared" si="419"/>
        <v>3.1622776601683768E-3</v>
      </c>
      <c r="Z4445">
        <f>constants!$B$4/T4445</f>
        <v>0.33172056210235129</v>
      </c>
    </row>
    <row r="4446" spans="1:26" x14ac:dyDescent="0.3">
      <c r="A4446">
        <v>4446</v>
      </c>
      <c r="B4446" s="1">
        <v>45208.674305555556</v>
      </c>
      <c r="C4446">
        <v>85100214</v>
      </c>
      <c r="D4446" s="3" t="s">
        <v>8909</v>
      </c>
      <c r="E4446" t="s">
        <v>8910</v>
      </c>
      <c r="F4446">
        <v>-52</v>
      </c>
      <c r="G4446" t="s">
        <v>19</v>
      </c>
      <c r="H4446">
        <v>-39</v>
      </c>
      <c r="I4446">
        <v>1968</v>
      </c>
      <c r="J4446">
        <v>1</v>
      </c>
      <c r="K4446">
        <v>1</v>
      </c>
      <c r="L4446">
        <v>3</v>
      </c>
      <c r="M4446">
        <v>1</v>
      </c>
      <c r="N4446">
        <v>0</v>
      </c>
      <c r="O4446">
        <v>1</v>
      </c>
      <c r="P4446" s="2" t="s">
        <v>8909</v>
      </c>
      <c r="Q4446">
        <v>1</v>
      </c>
      <c r="R4446" s="4">
        <f t="shared" si="414"/>
        <v>85.100213999999994</v>
      </c>
      <c r="S4446">
        <f t="shared" si="415"/>
        <v>-2.4375</v>
      </c>
      <c r="T4446">
        <f t="shared" si="416"/>
        <v>903750000</v>
      </c>
      <c r="U4446">
        <f t="shared" si="417"/>
        <v>3.0188741905589418</v>
      </c>
      <c r="V4446">
        <f>W4446+(constants!$B$1*(50-FLOOR(L4446,1)))</f>
        <v>30.706043989220628</v>
      </c>
      <c r="W4446">
        <f t="shared" si="418"/>
        <v>30.253954483772894</v>
      </c>
      <c r="X4446">
        <f>constants!$B$2*constants!$B$3^2/(Y4446*Z4446^4)</f>
        <v>1060218.6716560642</v>
      </c>
      <c r="Y4446">
        <f t="shared" si="419"/>
        <v>6.3095734448019216E-3</v>
      </c>
      <c r="Z4446">
        <f>constants!$B$4/T4446</f>
        <v>0.33172056210235129</v>
      </c>
    </row>
    <row r="4447" spans="1:26" x14ac:dyDescent="0.3">
      <c r="A4447">
        <v>4447</v>
      </c>
      <c r="B4447" s="1">
        <v>45208.674305555556</v>
      </c>
      <c r="C4447">
        <v>85113668</v>
      </c>
      <c r="D4447" s="3" t="s">
        <v>8911</v>
      </c>
      <c r="E4447" t="s">
        <v>8912</v>
      </c>
      <c r="F4447">
        <v>-57</v>
      </c>
      <c r="G4447" t="s">
        <v>25</v>
      </c>
      <c r="H4447">
        <v>39</v>
      </c>
      <c r="I4447">
        <v>1656</v>
      </c>
      <c r="J4447">
        <v>1</v>
      </c>
      <c r="K4447">
        <v>1</v>
      </c>
      <c r="L4447">
        <v>3</v>
      </c>
      <c r="M4447">
        <v>1</v>
      </c>
      <c r="N4447">
        <v>0</v>
      </c>
      <c r="O4447">
        <v>1</v>
      </c>
      <c r="P4447" s="2" t="s">
        <v>8911</v>
      </c>
      <c r="Q4447">
        <v>1</v>
      </c>
      <c r="R4447" s="4">
        <f t="shared" si="414"/>
        <v>85.113668000000004</v>
      </c>
      <c r="S4447">
        <f t="shared" si="415"/>
        <v>2.4375</v>
      </c>
      <c r="T4447">
        <f t="shared" si="416"/>
        <v>903750000</v>
      </c>
      <c r="U4447">
        <f t="shared" si="417"/>
        <v>2.5402721847386216</v>
      </c>
      <c r="V4447">
        <f>W4447+(constants!$B$1*(50-FLOOR(L4447,1)))</f>
        <v>35.706043989220625</v>
      </c>
      <c r="W4447">
        <f t="shared" si="418"/>
        <v>35.253954483772894</v>
      </c>
      <c r="X4447">
        <f>constants!$B$2*constants!$B$3^2/(Y4447*Z4447^4)</f>
        <v>3352705.8202713672</v>
      </c>
      <c r="Y4447">
        <f t="shared" si="419"/>
        <v>1.995262314968875E-3</v>
      </c>
      <c r="Z4447">
        <f>constants!$B$4/T4447</f>
        <v>0.33172056210235129</v>
      </c>
    </row>
    <row r="4448" spans="1:26" x14ac:dyDescent="0.3">
      <c r="A4448">
        <v>4448</v>
      </c>
      <c r="B4448" s="1">
        <v>45208.674305555556</v>
      </c>
      <c r="C4448">
        <v>85125665</v>
      </c>
      <c r="D4448" s="3" t="s">
        <v>8913</v>
      </c>
      <c r="E4448" t="s">
        <v>8914</v>
      </c>
      <c r="F4448">
        <v>-38</v>
      </c>
      <c r="G4448" t="s">
        <v>22</v>
      </c>
      <c r="H4448">
        <v>195</v>
      </c>
      <c r="I4448">
        <v>3720</v>
      </c>
      <c r="J4448">
        <v>1</v>
      </c>
      <c r="K4448">
        <v>1</v>
      </c>
      <c r="L4448">
        <v>3</v>
      </c>
      <c r="M4448">
        <v>1</v>
      </c>
      <c r="N4448">
        <v>0</v>
      </c>
      <c r="O4448">
        <v>1</v>
      </c>
      <c r="P4448" s="2" t="s">
        <v>8913</v>
      </c>
      <c r="Q4448">
        <v>1</v>
      </c>
      <c r="R4448" s="4">
        <f t="shared" si="414"/>
        <v>85.125664999999998</v>
      </c>
      <c r="S4448">
        <f t="shared" si="415"/>
        <v>12.1875</v>
      </c>
      <c r="T4448">
        <f t="shared" si="416"/>
        <v>903750000</v>
      </c>
      <c r="U4448">
        <f t="shared" si="417"/>
        <v>5.7064085309345849</v>
      </c>
      <c r="V4448">
        <f>W4448+(constants!$B$1*(50-FLOOR(L4448,1)))</f>
        <v>16.706043989220625</v>
      </c>
      <c r="W4448">
        <f t="shared" si="418"/>
        <v>16.25395448377289</v>
      </c>
      <c r="X4448">
        <f>constants!$B$2*constants!$B$3^2/(Y4448*Z4448^4)</f>
        <v>42208.065554098263</v>
      </c>
      <c r="Y4448">
        <f t="shared" si="419"/>
        <v>0.1584893192461112</v>
      </c>
      <c r="Z4448">
        <f>constants!$B$4/T4448</f>
        <v>0.33172056210235129</v>
      </c>
    </row>
    <row r="4449" spans="1:26" x14ac:dyDescent="0.3">
      <c r="A4449">
        <v>4449</v>
      </c>
      <c r="B4449" s="1">
        <v>45208.674305555556</v>
      </c>
      <c r="C4449">
        <v>85138015</v>
      </c>
      <c r="D4449" s="3" t="s">
        <v>8915</v>
      </c>
      <c r="E4449" t="s">
        <v>8916</v>
      </c>
      <c r="F4449">
        <v>-55</v>
      </c>
      <c r="G4449" t="s">
        <v>50</v>
      </c>
      <c r="H4449">
        <v>0</v>
      </c>
      <c r="I4449">
        <v>3976</v>
      </c>
      <c r="J4449">
        <v>1</v>
      </c>
      <c r="K4449">
        <v>1</v>
      </c>
      <c r="L4449">
        <v>3</v>
      </c>
      <c r="M4449">
        <v>1</v>
      </c>
      <c r="N4449">
        <v>0</v>
      </c>
      <c r="O4449">
        <v>1</v>
      </c>
      <c r="P4449" s="2" t="s">
        <v>8915</v>
      </c>
      <c r="Q4449">
        <v>1</v>
      </c>
      <c r="R4449" s="4">
        <f t="shared" si="414"/>
        <v>85.138014999999996</v>
      </c>
      <c r="S4449">
        <f t="shared" si="415"/>
        <v>0</v>
      </c>
      <c r="T4449">
        <f t="shared" si="416"/>
        <v>903750000</v>
      </c>
      <c r="U4449">
        <f t="shared" si="417"/>
        <v>6.0991076126333095</v>
      </c>
      <c r="V4449">
        <f>W4449+(constants!$B$1*(50-FLOOR(L4449,1)))</f>
        <v>33.706043989220618</v>
      </c>
      <c r="W4449">
        <f t="shared" si="418"/>
        <v>33.253954483772887</v>
      </c>
      <c r="X4449">
        <f>constants!$B$2*constants!$B$3^2/(Y4449*Z4449^4)</f>
        <v>2115414.3611817067</v>
      </c>
      <c r="Y4449">
        <f t="shared" si="419"/>
        <v>3.1622776601683768E-3</v>
      </c>
      <c r="Z4449">
        <f>constants!$B$4/T4449</f>
        <v>0.33172056210235129</v>
      </c>
    </row>
    <row r="4450" spans="1:26" x14ac:dyDescent="0.3">
      <c r="A4450">
        <v>4450</v>
      </c>
      <c r="B4450" s="1">
        <v>45208.674305555556</v>
      </c>
      <c r="C4450">
        <v>85151055</v>
      </c>
      <c r="D4450" s="3" t="s">
        <v>8917</v>
      </c>
      <c r="E4450" t="s">
        <v>8918</v>
      </c>
      <c r="F4450">
        <v>-38</v>
      </c>
      <c r="G4450" t="s">
        <v>22</v>
      </c>
      <c r="H4450">
        <v>546</v>
      </c>
      <c r="I4450">
        <v>3708</v>
      </c>
      <c r="J4450">
        <v>1</v>
      </c>
      <c r="K4450">
        <v>1</v>
      </c>
      <c r="L4450">
        <v>3</v>
      </c>
      <c r="M4450">
        <v>1</v>
      </c>
      <c r="N4450">
        <v>0</v>
      </c>
      <c r="O4450">
        <v>1</v>
      </c>
      <c r="P4450" s="2" t="s">
        <v>8917</v>
      </c>
      <c r="Q4450">
        <v>1</v>
      </c>
      <c r="R4450" s="4">
        <f t="shared" si="414"/>
        <v>85.151054999999999</v>
      </c>
      <c r="S4450">
        <f t="shared" si="415"/>
        <v>34.125</v>
      </c>
      <c r="T4450">
        <f t="shared" si="416"/>
        <v>903750000</v>
      </c>
      <c r="U4450">
        <f t="shared" si="417"/>
        <v>5.688000761479957</v>
      </c>
      <c r="V4450">
        <f>W4450+(constants!$B$1*(50-FLOOR(L4450,1)))</f>
        <v>16.706043989220625</v>
      </c>
      <c r="W4450">
        <f t="shared" si="418"/>
        <v>16.25395448377289</v>
      </c>
      <c r="X4450">
        <f>constants!$B$2*constants!$B$3^2/(Y4450*Z4450^4)</f>
        <v>42208.065554098263</v>
      </c>
      <c r="Y4450">
        <f t="shared" si="419"/>
        <v>0.1584893192461112</v>
      </c>
      <c r="Z4450">
        <f>constants!$B$4/T4450</f>
        <v>0.33172056210235129</v>
      </c>
    </row>
    <row r="4451" spans="1:26" x14ac:dyDescent="0.3">
      <c r="A4451">
        <v>4451</v>
      </c>
      <c r="B4451" s="1">
        <v>45208.674305555556</v>
      </c>
      <c r="C4451">
        <v>85170547</v>
      </c>
      <c r="D4451" s="3" t="s">
        <v>8919</v>
      </c>
      <c r="E4451" t="s">
        <v>8920</v>
      </c>
      <c r="F4451">
        <v>-37</v>
      </c>
      <c r="G4451" t="s">
        <v>22</v>
      </c>
      <c r="H4451">
        <v>-312</v>
      </c>
      <c r="I4451">
        <v>1676</v>
      </c>
      <c r="J4451">
        <v>1</v>
      </c>
      <c r="K4451">
        <v>1</v>
      </c>
      <c r="L4451">
        <v>4</v>
      </c>
      <c r="M4451">
        <v>1</v>
      </c>
      <c r="N4451">
        <v>0</v>
      </c>
      <c r="O4451">
        <v>1</v>
      </c>
      <c r="P4451" s="2" t="s">
        <v>8919</v>
      </c>
      <c r="Q4451">
        <v>1</v>
      </c>
      <c r="R4451" s="4">
        <f t="shared" si="414"/>
        <v>85.170546999999999</v>
      </c>
      <c r="S4451">
        <f t="shared" si="415"/>
        <v>-19.5</v>
      </c>
      <c r="T4451">
        <f t="shared" si="416"/>
        <v>904250000</v>
      </c>
      <c r="U4451">
        <f t="shared" si="417"/>
        <v>2.5709518004963345</v>
      </c>
      <c r="V4451">
        <f>W4451+(constants!$B$1*(50-FLOOR(L4451,1)))</f>
        <v>15.706033348815607</v>
      </c>
      <c r="W4451">
        <f t="shared" si="418"/>
        <v>15.263562769015698</v>
      </c>
      <c r="X4451">
        <f>constants!$B$2*constants!$B$3^2/(Y4451*Z4451^4)</f>
        <v>33601.315224569502</v>
      </c>
      <c r="Y4451">
        <f t="shared" si="419"/>
        <v>0.19952623149688758</v>
      </c>
      <c r="Z4451">
        <f>constants!$B$4/T4451</f>
        <v>0.3315371390655239</v>
      </c>
    </row>
    <row r="4452" spans="1:26" x14ac:dyDescent="0.3">
      <c r="A4452">
        <v>4452</v>
      </c>
      <c r="B4452" s="1">
        <v>45208.674305555556</v>
      </c>
      <c r="C4452">
        <v>85191292</v>
      </c>
      <c r="D4452" s="3" t="s">
        <v>8921</v>
      </c>
      <c r="E4452" t="s">
        <v>8922</v>
      </c>
      <c r="F4452">
        <v>-52</v>
      </c>
      <c r="G4452" t="s">
        <v>25</v>
      </c>
      <c r="H4452">
        <v>156</v>
      </c>
      <c r="I4452">
        <v>2816</v>
      </c>
      <c r="J4452">
        <v>1</v>
      </c>
      <c r="K4452">
        <v>1</v>
      </c>
      <c r="L4452">
        <v>4</v>
      </c>
      <c r="M4452">
        <v>1</v>
      </c>
      <c r="N4452">
        <v>0</v>
      </c>
      <c r="O4452">
        <v>1</v>
      </c>
      <c r="P4452" s="2" t="s">
        <v>8921</v>
      </c>
      <c r="Q4452">
        <v>1</v>
      </c>
      <c r="R4452" s="4">
        <f t="shared" si="414"/>
        <v>85.191292000000004</v>
      </c>
      <c r="S4452">
        <f t="shared" si="415"/>
        <v>9.75</v>
      </c>
      <c r="T4452">
        <f t="shared" si="416"/>
        <v>904250000</v>
      </c>
      <c r="U4452">
        <f t="shared" si="417"/>
        <v>4.3196898986859651</v>
      </c>
      <c r="V4452">
        <f>W4452+(constants!$B$1*(50-FLOOR(L4452,1)))</f>
        <v>30.706033348815609</v>
      </c>
      <c r="W4452">
        <f t="shared" si="418"/>
        <v>30.263562769015699</v>
      </c>
      <c r="X4452">
        <f>constants!$B$2*constants!$B$3^2/(Y4452*Z4452^4)</f>
        <v>1062566.8848693178</v>
      </c>
      <c r="Y4452">
        <f t="shared" si="419"/>
        <v>6.3095734448019216E-3</v>
      </c>
      <c r="Z4452">
        <f>constants!$B$4/T4452</f>
        <v>0.3315371390655239</v>
      </c>
    </row>
    <row r="4453" spans="1:26" x14ac:dyDescent="0.3">
      <c r="A4453">
        <v>4453</v>
      </c>
      <c r="B4453" s="1">
        <v>45208.674305555556</v>
      </c>
      <c r="C4453">
        <v>85220568</v>
      </c>
      <c r="D4453" s="3" t="s">
        <v>8923</v>
      </c>
      <c r="E4453" t="s">
        <v>8924</v>
      </c>
      <c r="F4453">
        <v>-37</v>
      </c>
      <c r="G4453" t="s">
        <v>22</v>
      </c>
      <c r="H4453">
        <v>78</v>
      </c>
      <c r="I4453">
        <v>1672</v>
      </c>
      <c r="J4453">
        <v>1</v>
      </c>
      <c r="K4453">
        <v>1</v>
      </c>
      <c r="L4453">
        <v>4</v>
      </c>
      <c r="M4453">
        <v>1</v>
      </c>
      <c r="N4453">
        <v>0</v>
      </c>
      <c r="O4453">
        <v>1</v>
      </c>
      <c r="P4453" s="2" t="s">
        <v>8923</v>
      </c>
      <c r="Q4453">
        <v>1</v>
      </c>
      <c r="R4453" s="4">
        <f t="shared" si="414"/>
        <v>85.220568</v>
      </c>
      <c r="S4453">
        <f t="shared" si="415"/>
        <v>4.875</v>
      </c>
      <c r="T4453">
        <f t="shared" si="416"/>
        <v>904250000</v>
      </c>
      <c r="U4453">
        <f t="shared" si="417"/>
        <v>2.5648158773447922</v>
      </c>
      <c r="V4453">
        <f>W4453+(constants!$B$1*(50-FLOOR(L4453,1)))</f>
        <v>15.706033348815607</v>
      </c>
      <c r="W4453">
        <f t="shared" si="418"/>
        <v>15.263562769015698</v>
      </c>
      <c r="X4453">
        <f>constants!$B$2*constants!$B$3^2/(Y4453*Z4453^4)</f>
        <v>33601.315224569502</v>
      </c>
      <c r="Y4453">
        <f t="shared" si="419"/>
        <v>0.19952623149688758</v>
      </c>
      <c r="Z4453">
        <f>constants!$B$4/T4453</f>
        <v>0.3315371390655239</v>
      </c>
    </row>
    <row r="4454" spans="1:26" x14ac:dyDescent="0.3">
      <c r="A4454">
        <v>4454</v>
      </c>
      <c r="B4454" s="1">
        <v>45208.674305555556</v>
      </c>
      <c r="C4454">
        <v>85240861</v>
      </c>
      <c r="D4454" s="3" t="s">
        <v>8925</v>
      </c>
      <c r="E4454" t="s">
        <v>8926</v>
      </c>
      <c r="F4454">
        <v>-54</v>
      </c>
      <c r="G4454" t="s">
        <v>50</v>
      </c>
      <c r="H4454">
        <v>351</v>
      </c>
      <c r="I4454">
        <v>2432</v>
      </c>
      <c r="J4454">
        <v>1</v>
      </c>
      <c r="K4454">
        <v>1</v>
      </c>
      <c r="L4454">
        <v>4</v>
      </c>
      <c r="M4454">
        <v>1</v>
      </c>
      <c r="N4454">
        <v>0</v>
      </c>
      <c r="O4454">
        <v>1</v>
      </c>
      <c r="P4454" s="2" t="s">
        <v>8925</v>
      </c>
      <c r="Q4454">
        <v>1</v>
      </c>
      <c r="R4454" s="4">
        <f t="shared" si="414"/>
        <v>85.240860999999995</v>
      </c>
      <c r="S4454">
        <f t="shared" si="415"/>
        <v>21.9375</v>
      </c>
      <c r="T4454">
        <f t="shared" si="416"/>
        <v>904250000</v>
      </c>
      <c r="U4454">
        <f t="shared" si="417"/>
        <v>3.7306412761378791</v>
      </c>
      <c r="V4454">
        <f>W4454+(constants!$B$1*(50-FLOOR(L4454,1)))</f>
        <v>32.706033348815609</v>
      </c>
      <c r="W4454">
        <f t="shared" si="418"/>
        <v>32.263562769015699</v>
      </c>
      <c r="X4454">
        <f>constants!$B$2*constants!$B$3^2/(Y4454*Z4454^4)</f>
        <v>1684055.0223639933</v>
      </c>
      <c r="Y4454">
        <f t="shared" si="419"/>
        <v>3.9810717055349656E-3</v>
      </c>
      <c r="Z4454">
        <f>constants!$B$4/T4454</f>
        <v>0.3315371390655239</v>
      </c>
    </row>
    <row r="4455" spans="1:26" x14ac:dyDescent="0.3">
      <c r="A4455">
        <v>4455</v>
      </c>
      <c r="B4455" s="1">
        <v>45208.674305555556</v>
      </c>
      <c r="C4455">
        <v>85260330</v>
      </c>
      <c r="D4455" s="3" t="s">
        <v>8927</v>
      </c>
      <c r="E4455" t="s">
        <v>8928</v>
      </c>
      <c r="F4455">
        <v>-37</v>
      </c>
      <c r="G4455" t="s">
        <v>22</v>
      </c>
      <c r="H4455">
        <v>351</v>
      </c>
      <c r="I4455">
        <v>1656</v>
      </c>
      <c r="J4455">
        <v>1</v>
      </c>
      <c r="K4455">
        <v>1</v>
      </c>
      <c r="L4455">
        <v>4</v>
      </c>
      <c r="M4455">
        <v>1</v>
      </c>
      <c r="N4455">
        <v>0</v>
      </c>
      <c r="O4455">
        <v>1</v>
      </c>
      <c r="P4455" s="2" t="s">
        <v>8927</v>
      </c>
      <c r="Q4455">
        <v>1</v>
      </c>
      <c r="R4455" s="4">
        <f t="shared" si="414"/>
        <v>85.260329999999996</v>
      </c>
      <c r="S4455">
        <f t="shared" si="415"/>
        <v>21.9375</v>
      </c>
      <c r="T4455">
        <f t="shared" si="416"/>
        <v>904250000</v>
      </c>
      <c r="U4455">
        <f t="shared" si="417"/>
        <v>2.5402721847386216</v>
      </c>
      <c r="V4455">
        <f>W4455+(constants!$B$1*(50-FLOOR(L4455,1)))</f>
        <v>15.706033348815607</v>
      </c>
      <c r="W4455">
        <f t="shared" si="418"/>
        <v>15.263562769015698</v>
      </c>
      <c r="X4455">
        <f>constants!$B$2*constants!$B$3^2/(Y4455*Z4455^4)</f>
        <v>33601.315224569502</v>
      </c>
      <c r="Y4455">
        <f t="shared" si="419"/>
        <v>0.19952623149688758</v>
      </c>
      <c r="Z4455">
        <f>constants!$B$4/T4455</f>
        <v>0.3315371390655239</v>
      </c>
    </row>
    <row r="4456" spans="1:26" x14ac:dyDescent="0.3">
      <c r="A4456">
        <v>4456</v>
      </c>
      <c r="B4456" s="1">
        <v>45208.674305555556</v>
      </c>
      <c r="C4456">
        <v>85280229</v>
      </c>
      <c r="D4456" s="3" t="s">
        <v>8929</v>
      </c>
      <c r="E4456" t="s">
        <v>8930</v>
      </c>
      <c r="F4456">
        <v>-37</v>
      </c>
      <c r="G4456" t="s">
        <v>22</v>
      </c>
      <c r="H4456">
        <v>312</v>
      </c>
      <c r="I4456">
        <v>1636</v>
      </c>
      <c r="J4456">
        <v>1</v>
      </c>
      <c r="K4456">
        <v>1</v>
      </c>
      <c r="L4456">
        <v>4</v>
      </c>
      <c r="M4456">
        <v>1</v>
      </c>
      <c r="N4456">
        <v>0</v>
      </c>
      <c r="O4456">
        <v>1</v>
      </c>
      <c r="P4456" s="2" t="s">
        <v>8929</v>
      </c>
      <c r="Q4456">
        <v>1</v>
      </c>
      <c r="R4456" s="4">
        <f t="shared" si="414"/>
        <v>85.280229000000006</v>
      </c>
      <c r="S4456">
        <f t="shared" si="415"/>
        <v>19.5</v>
      </c>
      <c r="T4456">
        <f t="shared" si="416"/>
        <v>904250000</v>
      </c>
      <c r="U4456">
        <f t="shared" si="417"/>
        <v>2.5095925689809091</v>
      </c>
      <c r="V4456">
        <f>W4456+(constants!$B$1*(50-FLOOR(L4456,1)))</f>
        <v>15.706033348815607</v>
      </c>
      <c r="W4456">
        <f t="shared" si="418"/>
        <v>15.263562769015698</v>
      </c>
      <c r="X4456">
        <f>constants!$B$2*constants!$B$3^2/(Y4456*Z4456^4)</f>
        <v>33601.315224569502</v>
      </c>
      <c r="Y4456">
        <f t="shared" si="419"/>
        <v>0.19952623149688758</v>
      </c>
      <c r="Z4456">
        <f>constants!$B$4/T4456</f>
        <v>0.3315371390655239</v>
      </c>
    </row>
    <row r="4457" spans="1:26" x14ac:dyDescent="0.3">
      <c r="A4457">
        <v>4457</v>
      </c>
      <c r="B4457" s="1">
        <v>45208.674305555556</v>
      </c>
      <c r="C4457">
        <v>85300540</v>
      </c>
      <c r="D4457" s="3" t="s">
        <v>8931</v>
      </c>
      <c r="E4457" t="s">
        <v>8932</v>
      </c>
      <c r="F4457">
        <v>-37</v>
      </c>
      <c r="G4457" t="s">
        <v>22</v>
      </c>
      <c r="H4457">
        <v>273</v>
      </c>
      <c r="I4457">
        <v>1624</v>
      </c>
      <c r="J4457">
        <v>1</v>
      </c>
      <c r="K4457">
        <v>1</v>
      </c>
      <c r="L4457">
        <v>4</v>
      </c>
      <c r="M4457">
        <v>1</v>
      </c>
      <c r="N4457">
        <v>0</v>
      </c>
      <c r="O4457">
        <v>1</v>
      </c>
      <c r="P4457" s="2" t="s">
        <v>8931</v>
      </c>
      <c r="Q4457">
        <v>1</v>
      </c>
      <c r="R4457" s="4">
        <f t="shared" si="414"/>
        <v>85.300539999999998</v>
      </c>
      <c r="S4457">
        <f t="shared" si="415"/>
        <v>17.0625</v>
      </c>
      <c r="T4457">
        <f t="shared" si="416"/>
        <v>904250000</v>
      </c>
      <c r="U4457">
        <f t="shared" si="417"/>
        <v>2.4911847995262812</v>
      </c>
      <c r="V4457">
        <f>W4457+(constants!$B$1*(50-FLOOR(L4457,1)))</f>
        <v>15.706033348815607</v>
      </c>
      <c r="W4457">
        <f t="shared" si="418"/>
        <v>15.263562769015698</v>
      </c>
      <c r="X4457">
        <f>constants!$B$2*constants!$B$3^2/(Y4457*Z4457^4)</f>
        <v>33601.315224569502</v>
      </c>
      <c r="Y4457">
        <f t="shared" si="419"/>
        <v>0.19952623149688758</v>
      </c>
      <c r="Z4457">
        <f>constants!$B$4/T4457</f>
        <v>0.3315371390655239</v>
      </c>
    </row>
    <row r="4458" spans="1:26" x14ac:dyDescent="0.3">
      <c r="A4458">
        <v>4458</v>
      </c>
      <c r="B4458" s="1">
        <v>45208.674305555556</v>
      </c>
      <c r="C4458">
        <v>85312963</v>
      </c>
      <c r="D4458" s="3" t="s">
        <v>8933</v>
      </c>
      <c r="E4458" t="s">
        <v>8934</v>
      </c>
      <c r="F4458">
        <v>-37</v>
      </c>
      <c r="G4458" t="s">
        <v>22</v>
      </c>
      <c r="H4458">
        <v>0</v>
      </c>
      <c r="I4458">
        <v>1676</v>
      </c>
      <c r="J4458">
        <v>1</v>
      </c>
      <c r="K4458">
        <v>1</v>
      </c>
      <c r="L4458">
        <v>4</v>
      </c>
      <c r="M4458">
        <v>1</v>
      </c>
      <c r="N4458">
        <v>0</v>
      </c>
      <c r="O4458">
        <v>1</v>
      </c>
      <c r="P4458" s="2" t="s">
        <v>8933</v>
      </c>
      <c r="Q4458">
        <v>1</v>
      </c>
      <c r="R4458" s="4">
        <f t="shared" si="414"/>
        <v>85.312962999999996</v>
      </c>
      <c r="S4458">
        <f t="shared" si="415"/>
        <v>0</v>
      </c>
      <c r="T4458">
        <f t="shared" si="416"/>
        <v>904250000</v>
      </c>
      <c r="U4458">
        <f t="shared" si="417"/>
        <v>2.5709518004963345</v>
      </c>
      <c r="V4458">
        <f>W4458+(constants!$B$1*(50-FLOOR(L4458,1)))</f>
        <v>15.706033348815607</v>
      </c>
      <c r="W4458">
        <f t="shared" si="418"/>
        <v>15.263562769015698</v>
      </c>
      <c r="X4458">
        <f>constants!$B$2*constants!$B$3^2/(Y4458*Z4458^4)</f>
        <v>33601.315224569502</v>
      </c>
      <c r="Y4458">
        <f t="shared" si="419"/>
        <v>0.19952623149688758</v>
      </c>
      <c r="Z4458">
        <f>constants!$B$4/T4458</f>
        <v>0.3315371390655239</v>
      </c>
    </row>
    <row r="4459" spans="1:26" x14ac:dyDescent="0.3">
      <c r="A4459">
        <v>4459</v>
      </c>
      <c r="B4459" s="1">
        <v>45208.674305555556</v>
      </c>
      <c r="C4459">
        <v>85340076</v>
      </c>
      <c r="D4459" s="3" t="s">
        <v>8935</v>
      </c>
      <c r="E4459" t="s">
        <v>8936</v>
      </c>
      <c r="F4459">
        <v>-37</v>
      </c>
      <c r="G4459" t="s">
        <v>22</v>
      </c>
      <c r="H4459">
        <v>0</v>
      </c>
      <c r="I4459">
        <v>1664</v>
      </c>
      <c r="J4459">
        <v>1</v>
      </c>
      <c r="K4459">
        <v>1</v>
      </c>
      <c r="L4459">
        <v>4</v>
      </c>
      <c r="M4459">
        <v>1</v>
      </c>
      <c r="N4459">
        <v>0</v>
      </c>
      <c r="O4459">
        <v>1</v>
      </c>
      <c r="P4459" s="2" t="s">
        <v>8935</v>
      </c>
      <c r="Q4459">
        <v>1</v>
      </c>
      <c r="R4459" s="4">
        <f t="shared" si="414"/>
        <v>85.340075999999996</v>
      </c>
      <c r="S4459">
        <f t="shared" si="415"/>
        <v>0</v>
      </c>
      <c r="T4459">
        <f t="shared" si="416"/>
        <v>904250000</v>
      </c>
      <c r="U4459">
        <f t="shared" si="417"/>
        <v>2.5525440310417071</v>
      </c>
      <c r="V4459">
        <f>W4459+(constants!$B$1*(50-FLOOR(L4459,1)))</f>
        <v>15.706033348815607</v>
      </c>
      <c r="W4459">
        <f t="shared" si="418"/>
        <v>15.263562769015698</v>
      </c>
      <c r="X4459">
        <f>constants!$B$2*constants!$B$3^2/(Y4459*Z4459^4)</f>
        <v>33601.315224569502</v>
      </c>
      <c r="Y4459">
        <f t="shared" si="419"/>
        <v>0.19952623149688758</v>
      </c>
      <c r="Z4459">
        <f>constants!$B$4/T4459</f>
        <v>0.3315371390655239</v>
      </c>
    </row>
    <row r="4460" spans="1:26" x14ac:dyDescent="0.3">
      <c r="A4460">
        <v>4460</v>
      </c>
      <c r="B4460" s="1">
        <v>45208.674305555556</v>
      </c>
      <c r="C4460">
        <v>85352832</v>
      </c>
      <c r="D4460" s="3" t="s">
        <v>8937</v>
      </c>
      <c r="E4460" t="s">
        <v>8938</v>
      </c>
      <c r="F4460">
        <v>-37</v>
      </c>
      <c r="G4460" t="s">
        <v>22</v>
      </c>
      <c r="H4460">
        <v>0</v>
      </c>
      <c r="I4460">
        <v>1648</v>
      </c>
      <c r="J4460">
        <v>1</v>
      </c>
      <c r="K4460">
        <v>1</v>
      </c>
      <c r="L4460">
        <v>4</v>
      </c>
      <c r="M4460">
        <v>1</v>
      </c>
      <c r="N4460">
        <v>0</v>
      </c>
      <c r="O4460">
        <v>1</v>
      </c>
      <c r="P4460" s="2" t="s">
        <v>8937</v>
      </c>
      <c r="Q4460">
        <v>1</v>
      </c>
      <c r="R4460" s="4">
        <f t="shared" si="414"/>
        <v>85.352832000000006</v>
      </c>
      <c r="S4460">
        <f t="shared" si="415"/>
        <v>0</v>
      </c>
      <c r="T4460">
        <f t="shared" si="416"/>
        <v>904250000</v>
      </c>
      <c r="U4460">
        <f t="shared" si="417"/>
        <v>2.5280003384355365</v>
      </c>
      <c r="V4460">
        <f>W4460+(constants!$B$1*(50-FLOOR(L4460,1)))</f>
        <v>15.706033348815607</v>
      </c>
      <c r="W4460">
        <f t="shared" si="418"/>
        <v>15.263562769015698</v>
      </c>
      <c r="X4460">
        <f>constants!$B$2*constants!$B$3^2/(Y4460*Z4460^4)</f>
        <v>33601.315224569502</v>
      </c>
      <c r="Y4460">
        <f t="shared" si="419"/>
        <v>0.19952623149688758</v>
      </c>
      <c r="Z4460">
        <f>constants!$B$4/T4460</f>
        <v>0.3315371390655239</v>
      </c>
    </row>
    <row r="4461" spans="1:26" x14ac:dyDescent="0.3">
      <c r="A4461">
        <v>4461</v>
      </c>
      <c r="B4461" s="1">
        <v>45208.674305555556</v>
      </c>
      <c r="C4461">
        <v>85380267</v>
      </c>
      <c r="D4461" s="3" t="s">
        <v>8939</v>
      </c>
      <c r="E4461" t="s">
        <v>8940</v>
      </c>
      <c r="F4461">
        <v>-38</v>
      </c>
      <c r="G4461" t="s">
        <v>22</v>
      </c>
      <c r="H4461">
        <v>39</v>
      </c>
      <c r="I4461">
        <v>3240</v>
      </c>
      <c r="J4461">
        <v>1</v>
      </c>
      <c r="K4461">
        <v>1</v>
      </c>
      <c r="L4461">
        <v>5</v>
      </c>
      <c r="M4461">
        <v>1</v>
      </c>
      <c r="N4461">
        <v>0</v>
      </c>
      <c r="O4461">
        <v>1</v>
      </c>
      <c r="P4461" s="2" t="s">
        <v>8939</v>
      </c>
      <c r="Q4461">
        <v>1</v>
      </c>
      <c r="R4461" s="4">
        <f t="shared" si="414"/>
        <v>85.380267000000003</v>
      </c>
      <c r="S4461">
        <f t="shared" si="415"/>
        <v>2.4375</v>
      </c>
      <c r="T4461">
        <f t="shared" si="416"/>
        <v>904750000</v>
      </c>
      <c r="U4461">
        <f t="shared" si="417"/>
        <v>4.970097752749477</v>
      </c>
      <c r="V4461">
        <f>W4461+(constants!$B$1*(50-FLOOR(L4461,1)))</f>
        <v>16.706017397030962</v>
      </c>
      <c r="W4461">
        <f t="shared" si="418"/>
        <v>16.273165742878877</v>
      </c>
      <c r="X4461">
        <f>constants!$B$2*constants!$B$3^2/(Y4461*Z4461^4)</f>
        <v>42395.188860880728</v>
      </c>
      <c r="Y4461">
        <f t="shared" si="419"/>
        <v>0.1584893192461112</v>
      </c>
      <c r="Z4461">
        <f>constants!$B$4/T4461</f>
        <v>0.33135391876208897</v>
      </c>
    </row>
    <row r="4462" spans="1:26" x14ac:dyDescent="0.3">
      <c r="A4462">
        <v>4462</v>
      </c>
      <c r="B4462" s="1">
        <v>45208.674305555556</v>
      </c>
      <c r="C4462">
        <v>85400388</v>
      </c>
      <c r="D4462" s="3" t="s">
        <v>8941</v>
      </c>
      <c r="E4462" t="s">
        <v>8942</v>
      </c>
      <c r="F4462">
        <v>-38</v>
      </c>
      <c r="G4462" t="s">
        <v>22</v>
      </c>
      <c r="H4462">
        <v>39</v>
      </c>
      <c r="I4462">
        <v>3252</v>
      </c>
      <c r="J4462">
        <v>1</v>
      </c>
      <c r="K4462">
        <v>1</v>
      </c>
      <c r="L4462">
        <v>5</v>
      </c>
      <c r="M4462">
        <v>1</v>
      </c>
      <c r="N4462">
        <v>0</v>
      </c>
      <c r="O4462">
        <v>1</v>
      </c>
      <c r="P4462" s="2" t="s">
        <v>8941</v>
      </c>
      <c r="Q4462">
        <v>1</v>
      </c>
      <c r="R4462" s="4">
        <f t="shared" si="414"/>
        <v>85.400388000000007</v>
      </c>
      <c r="S4462">
        <f t="shared" si="415"/>
        <v>2.4375</v>
      </c>
      <c r="T4462">
        <f t="shared" si="416"/>
        <v>904750000</v>
      </c>
      <c r="U4462">
        <f t="shared" si="417"/>
        <v>4.9885055222041048</v>
      </c>
      <c r="V4462">
        <f>W4462+(constants!$B$1*(50-FLOOR(L4462,1)))</f>
        <v>16.706017397030962</v>
      </c>
      <c r="W4462">
        <f t="shared" si="418"/>
        <v>16.273165742878877</v>
      </c>
      <c r="X4462">
        <f>constants!$B$2*constants!$B$3^2/(Y4462*Z4462^4)</f>
        <v>42395.188860880728</v>
      </c>
      <c r="Y4462">
        <f t="shared" si="419"/>
        <v>0.1584893192461112</v>
      </c>
      <c r="Z4462">
        <f>constants!$B$4/T4462</f>
        <v>0.33135391876208897</v>
      </c>
    </row>
    <row r="4463" spans="1:26" x14ac:dyDescent="0.3">
      <c r="A4463">
        <v>4463</v>
      </c>
      <c r="B4463" s="1">
        <v>45208.674305555556</v>
      </c>
      <c r="C4463">
        <v>85420081</v>
      </c>
      <c r="D4463" s="3" t="s">
        <v>8943</v>
      </c>
      <c r="E4463" t="s">
        <v>8944</v>
      </c>
      <c r="F4463">
        <v>-51</v>
      </c>
      <c r="G4463" t="s">
        <v>19</v>
      </c>
      <c r="H4463">
        <v>1250</v>
      </c>
      <c r="I4463">
        <v>1288</v>
      </c>
      <c r="J4463">
        <v>1</v>
      </c>
      <c r="K4463">
        <v>1</v>
      </c>
      <c r="L4463">
        <v>5</v>
      </c>
      <c r="M4463">
        <v>1</v>
      </c>
      <c r="N4463">
        <v>0</v>
      </c>
      <c r="O4463">
        <v>1</v>
      </c>
      <c r="P4463" s="2" t="s">
        <v>8943</v>
      </c>
      <c r="Q4463">
        <v>1</v>
      </c>
      <c r="R4463" s="4">
        <f t="shared" si="414"/>
        <v>85.420080999999996</v>
      </c>
      <c r="S4463">
        <f t="shared" si="415"/>
        <v>78.125</v>
      </c>
      <c r="T4463">
        <f t="shared" si="416"/>
        <v>904750000</v>
      </c>
      <c r="U4463">
        <f t="shared" si="417"/>
        <v>1.9757672547967058</v>
      </c>
      <c r="V4463">
        <f>W4463+(constants!$B$1*(50-FLOOR(L4463,1)))</f>
        <v>29.706017397030962</v>
      </c>
      <c r="W4463">
        <f t="shared" si="418"/>
        <v>29.273165742878877</v>
      </c>
      <c r="X4463">
        <f>constants!$B$2*constants!$B$3^2/(Y4463*Z4463^4)</f>
        <v>845895.22670103738</v>
      </c>
      <c r="Y4463">
        <f t="shared" si="419"/>
        <v>7.9432823472428069E-3</v>
      </c>
      <c r="Z4463">
        <f>constants!$B$4/T4463</f>
        <v>0.33135391876208897</v>
      </c>
    </row>
    <row r="4464" spans="1:26" x14ac:dyDescent="0.3">
      <c r="A4464">
        <v>4464</v>
      </c>
      <c r="B4464" s="1">
        <v>45208.674305555556</v>
      </c>
      <c r="C4464">
        <v>85433179</v>
      </c>
      <c r="D4464" s="3" t="s">
        <v>8945</v>
      </c>
      <c r="E4464" t="s">
        <v>8946</v>
      </c>
      <c r="F4464">
        <v>-51</v>
      </c>
      <c r="G4464" t="s">
        <v>19</v>
      </c>
      <c r="H4464">
        <v>839</v>
      </c>
      <c r="I4464">
        <v>1300</v>
      </c>
      <c r="J4464">
        <v>1</v>
      </c>
      <c r="K4464">
        <v>1</v>
      </c>
      <c r="L4464">
        <v>5</v>
      </c>
      <c r="M4464">
        <v>1</v>
      </c>
      <c r="N4464">
        <v>0</v>
      </c>
      <c r="O4464">
        <v>1</v>
      </c>
      <c r="P4464" s="2" t="s">
        <v>8945</v>
      </c>
      <c r="Q4464">
        <v>1</v>
      </c>
      <c r="R4464" s="4">
        <f t="shared" si="414"/>
        <v>85.433178999999996</v>
      </c>
      <c r="S4464">
        <f t="shared" si="415"/>
        <v>52.4375</v>
      </c>
      <c r="T4464">
        <f t="shared" si="416"/>
        <v>904750000</v>
      </c>
      <c r="U4464">
        <f t="shared" si="417"/>
        <v>1.9941750242513334</v>
      </c>
      <c r="V4464">
        <f>W4464+(constants!$B$1*(50-FLOOR(L4464,1)))</f>
        <v>29.706017397030962</v>
      </c>
      <c r="W4464">
        <f t="shared" si="418"/>
        <v>29.273165742878877</v>
      </c>
      <c r="X4464">
        <f>constants!$B$2*constants!$B$3^2/(Y4464*Z4464^4)</f>
        <v>845895.22670103738</v>
      </c>
      <c r="Y4464">
        <f t="shared" si="419"/>
        <v>7.9432823472428069E-3</v>
      </c>
      <c r="Z4464">
        <f>constants!$B$4/T4464</f>
        <v>0.33135391876208897</v>
      </c>
    </row>
    <row r="4465" spans="1:26" x14ac:dyDescent="0.3">
      <c r="A4465">
        <v>4465</v>
      </c>
      <c r="B4465" s="1">
        <v>45208.674305555556</v>
      </c>
      <c r="C4465">
        <v>85445837</v>
      </c>
      <c r="D4465" s="3" t="s">
        <v>8947</v>
      </c>
      <c r="E4465" t="s">
        <v>8948</v>
      </c>
      <c r="F4465">
        <v>-54</v>
      </c>
      <c r="G4465" t="s">
        <v>50</v>
      </c>
      <c r="H4465">
        <v>-195</v>
      </c>
      <c r="I4465">
        <v>3716</v>
      </c>
      <c r="J4465">
        <v>1</v>
      </c>
      <c r="K4465">
        <v>1</v>
      </c>
      <c r="L4465">
        <v>5</v>
      </c>
      <c r="M4465">
        <v>1</v>
      </c>
      <c r="N4465">
        <v>0</v>
      </c>
      <c r="O4465">
        <v>1</v>
      </c>
      <c r="P4465" s="2" t="s">
        <v>8947</v>
      </c>
      <c r="Q4465">
        <v>1</v>
      </c>
      <c r="R4465" s="4">
        <f t="shared" si="414"/>
        <v>85.445836999999997</v>
      </c>
      <c r="S4465">
        <f t="shared" si="415"/>
        <v>-12.1875</v>
      </c>
      <c r="T4465">
        <f t="shared" si="416"/>
        <v>904750000</v>
      </c>
      <c r="U4465">
        <f t="shared" si="417"/>
        <v>5.7002726077830426</v>
      </c>
      <c r="V4465">
        <f>W4465+(constants!$B$1*(50-FLOOR(L4465,1)))</f>
        <v>32.706017397030969</v>
      </c>
      <c r="W4465">
        <f t="shared" si="418"/>
        <v>32.273165742878881</v>
      </c>
      <c r="X4465">
        <f>constants!$B$2*constants!$B$3^2/(Y4465*Z4465^4)</f>
        <v>1687782.8682486382</v>
      </c>
      <c r="Y4465">
        <f t="shared" si="419"/>
        <v>3.9810717055349656E-3</v>
      </c>
      <c r="Z4465">
        <f>constants!$B$4/T4465</f>
        <v>0.33135391876208897</v>
      </c>
    </row>
    <row r="4466" spans="1:26" x14ac:dyDescent="0.3">
      <c r="A4466">
        <v>4466</v>
      </c>
      <c r="B4466" s="1">
        <v>45208.674305555556</v>
      </c>
      <c r="C4466">
        <v>85458005</v>
      </c>
      <c r="D4466" s="3" t="s">
        <v>8949</v>
      </c>
      <c r="E4466" t="s">
        <v>8950</v>
      </c>
      <c r="F4466">
        <v>-38</v>
      </c>
      <c r="G4466" t="s">
        <v>22</v>
      </c>
      <c r="H4466">
        <v>156</v>
      </c>
      <c r="I4466">
        <v>3244</v>
      </c>
      <c r="J4466">
        <v>1</v>
      </c>
      <c r="K4466">
        <v>1</v>
      </c>
      <c r="L4466">
        <v>5</v>
      </c>
      <c r="M4466">
        <v>1</v>
      </c>
      <c r="N4466">
        <v>0</v>
      </c>
      <c r="O4466">
        <v>1</v>
      </c>
      <c r="P4466" s="2" t="s">
        <v>8949</v>
      </c>
      <c r="Q4466">
        <v>1</v>
      </c>
      <c r="R4466" s="4">
        <f t="shared" si="414"/>
        <v>85.458005</v>
      </c>
      <c r="S4466">
        <f t="shared" si="415"/>
        <v>9.75</v>
      </c>
      <c r="T4466">
        <f t="shared" si="416"/>
        <v>904750000</v>
      </c>
      <c r="U4466">
        <f t="shared" si="417"/>
        <v>4.9762336759010202</v>
      </c>
      <c r="V4466">
        <f>W4466+(constants!$B$1*(50-FLOOR(L4466,1)))</f>
        <v>16.706017397030962</v>
      </c>
      <c r="W4466">
        <f t="shared" si="418"/>
        <v>16.273165742878877</v>
      </c>
      <c r="X4466">
        <f>constants!$B$2*constants!$B$3^2/(Y4466*Z4466^4)</f>
        <v>42395.188860880728</v>
      </c>
      <c r="Y4466">
        <f t="shared" si="419"/>
        <v>0.1584893192461112</v>
      </c>
      <c r="Z4466">
        <f>constants!$B$4/T4466</f>
        <v>0.33135391876208897</v>
      </c>
    </row>
    <row r="4467" spans="1:26" x14ac:dyDescent="0.3">
      <c r="A4467">
        <v>4467</v>
      </c>
      <c r="B4467" s="1">
        <v>45208.674305555556</v>
      </c>
      <c r="C4467">
        <v>85470650</v>
      </c>
      <c r="D4467" s="3" t="s">
        <v>8951</v>
      </c>
      <c r="E4467" t="s">
        <v>8952</v>
      </c>
      <c r="F4467">
        <v>-38</v>
      </c>
      <c r="G4467" t="s">
        <v>22</v>
      </c>
      <c r="H4467">
        <v>156</v>
      </c>
      <c r="I4467">
        <v>3244</v>
      </c>
      <c r="J4467">
        <v>1</v>
      </c>
      <c r="K4467">
        <v>1</v>
      </c>
      <c r="L4467">
        <v>5</v>
      </c>
      <c r="M4467">
        <v>1</v>
      </c>
      <c r="N4467">
        <v>0</v>
      </c>
      <c r="O4467">
        <v>1</v>
      </c>
      <c r="P4467" s="2" t="s">
        <v>8951</v>
      </c>
      <c r="Q4467">
        <v>1</v>
      </c>
      <c r="R4467" s="4">
        <f t="shared" si="414"/>
        <v>85.470650000000006</v>
      </c>
      <c r="S4467">
        <f t="shared" si="415"/>
        <v>9.75</v>
      </c>
      <c r="T4467">
        <f t="shared" si="416"/>
        <v>904750000</v>
      </c>
      <c r="U4467">
        <f t="shared" si="417"/>
        <v>4.9762336759010202</v>
      </c>
      <c r="V4467">
        <f>W4467+(constants!$B$1*(50-FLOOR(L4467,1)))</f>
        <v>16.706017397030962</v>
      </c>
      <c r="W4467">
        <f t="shared" si="418"/>
        <v>16.273165742878877</v>
      </c>
      <c r="X4467">
        <f>constants!$B$2*constants!$B$3^2/(Y4467*Z4467^4)</f>
        <v>42395.188860880728</v>
      </c>
      <c r="Y4467">
        <f t="shared" si="419"/>
        <v>0.1584893192461112</v>
      </c>
      <c r="Z4467">
        <f>constants!$B$4/T4467</f>
        <v>0.33135391876208897</v>
      </c>
    </row>
    <row r="4468" spans="1:26" x14ac:dyDescent="0.3">
      <c r="A4468">
        <v>4468</v>
      </c>
      <c r="B4468" s="1">
        <v>45208.674305555556</v>
      </c>
      <c r="C4468">
        <v>85483265</v>
      </c>
      <c r="D4468" s="3" t="s">
        <v>8953</v>
      </c>
      <c r="E4468" t="s">
        <v>8954</v>
      </c>
      <c r="F4468">
        <v>-52</v>
      </c>
      <c r="G4468" t="s">
        <v>19</v>
      </c>
      <c r="H4468">
        <v>0</v>
      </c>
      <c r="I4468">
        <v>1304</v>
      </c>
      <c r="J4468">
        <v>1</v>
      </c>
      <c r="K4468">
        <v>1</v>
      </c>
      <c r="L4468">
        <v>5</v>
      </c>
      <c r="M4468">
        <v>1</v>
      </c>
      <c r="N4468">
        <v>0</v>
      </c>
      <c r="O4468">
        <v>1</v>
      </c>
      <c r="P4468" s="2" t="s">
        <v>8953</v>
      </c>
      <c r="Q4468">
        <v>1</v>
      </c>
      <c r="R4468" s="4">
        <f t="shared" si="414"/>
        <v>85.483265000000003</v>
      </c>
      <c r="S4468">
        <f t="shared" si="415"/>
        <v>0</v>
      </c>
      <c r="T4468">
        <f t="shared" si="416"/>
        <v>904750000</v>
      </c>
      <c r="U4468">
        <f t="shared" si="417"/>
        <v>2.000310947402876</v>
      </c>
      <c r="V4468">
        <f>W4468+(constants!$B$1*(50-FLOOR(L4468,1)))</f>
        <v>30.706017397030962</v>
      </c>
      <c r="W4468">
        <f t="shared" si="418"/>
        <v>30.273165742878877</v>
      </c>
      <c r="X4468">
        <f>constants!$B$2*constants!$B$3^2/(Y4468*Z4468^4)</f>
        <v>1064918.9966093246</v>
      </c>
      <c r="Y4468">
        <f t="shared" si="419"/>
        <v>6.3095734448019216E-3</v>
      </c>
      <c r="Z4468">
        <f>constants!$B$4/T4468</f>
        <v>0.33135391876208897</v>
      </c>
    </row>
    <row r="4469" spans="1:26" x14ac:dyDescent="0.3">
      <c r="A4469">
        <v>4469</v>
      </c>
      <c r="B4469" s="1">
        <v>45208.674305555556</v>
      </c>
      <c r="C4469">
        <v>85510315</v>
      </c>
      <c r="D4469" s="3" t="s">
        <v>8955</v>
      </c>
      <c r="E4469" t="s">
        <v>8956</v>
      </c>
      <c r="F4469">
        <v>-51</v>
      </c>
      <c r="G4469" t="s">
        <v>19</v>
      </c>
      <c r="H4469">
        <v>761</v>
      </c>
      <c r="I4469">
        <v>1256</v>
      </c>
      <c r="J4469">
        <v>1</v>
      </c>
      <c r="K4469">
        <v>1</v>
      </c>
      <c r="L4469">
        <v>5</v>
      </c>
      <c r="M4469">
        <v>1</v>
      </c>
      <c r="N4469">
        <v>0</v>
      </c>
      <c r="O4469">
        <v>1</v>
      </c>
      <c r="P4469" s="2" t="s">
        <v>8955</v>
      </c>
      <c r="Q4469">
        <v>1</v>
      </c>
      <c r="R4469" s="4">
        <f t="shared" si="414"/>
        <v>85.510315000000006</v>
      </c>
      <c r="S4469">
        <f t="shared" si="415"/>
        <v>47.5625</v>
      </c>
      <c r="T4469">
        <f t="shared" si="416"/>
        <v>904750000</v>
      </c>
      <c r="U4469">
        <f t="shared" si="417"/>
        <v>1.9266798695843652</v>
      </c>
      <c r="V4469">
        <f>W4469+(constants!$B$1*(50-FLOOR(L4469,1)))</f>
        <v>29.706017397030962</v>
      </c>
      <c r="W4469">
        <f t="shared" si="418"/>
        <v>29.273165742878877</v>
      </c>
      <c r="X4469">
        <f>constants!$B$2*constants!$B$3^2/(Y4469*Z4469^4)</f>
        <v>845895.22670103738</v>
      </c>
      <c r="Y4469">
        <f t="shared" si="419"/>
        <v>7.9432823472428069E-3</v>
      </c>
      <c r="Z4469">
        <f>constants!$B$4/T4469</f>
        <v>0.33135391876208897</v>
      </c>
    </row>
    <row r="4470" spans="1:26" x14ac:dyDescent="0.3">
      <c r="A4470">
        <v>4470</v>
      </c>
      <c r="B4470" s="1">
        <v>45208.674305555556</v>
      </c>
      <c r="C4470">
        <v>85530101</v>
      </c>
      <c r="D4470" s="3" t="s">
        <v>8957</v>
      </c>
      <c r="E4470" t="s">
        <v>8958</v>
      </c>
      <c r="F4470">
        <v>-51</v>
      </c>
      <c r="G4470" t="s">
        <v>19</v>
      </c>
      <c r="H4470">
        <v>234</v>
      </c>
      <c r="I4470">
        <v>1312</v>
      </c>
      <c r="J4470">
        <v>1</v>
      </c>
      <c r="K4470">
        <v>1</v>
      </c>
      <c r="L4470">
        <v>5</v>
      </c>
      <c r="M4470">
        <v>1</v>
      </c>
      <c r="N4470">
        <v>0</v>
      </c>
      <c r="O4470">
        <v>1</v>
      </c>
      <c r="P4470" s="2" t="s">
        <v>8957</v>
      </c>
      <c r="Q4470">
        <v>1</v>
      </c>
      <c r="R4470" s="4">
        <f t="shared" si="414"/>
        <v>85.530101000000002</v>
      </c>
      <c r="S4470">
        <f t="shared" si="415"/>
        <v>14.625</v>
      </c>
      <c r="T4470">
        <f t="shared" si="416"/>
        <v>904750000</v>
      </c>
      <c r="U4470">
        <f t="shared" si="417"/>
        <v>2.012582793705961</v>
      </c>
      <c r="V4470">
        <f>W4470+(constants!$B$1*(50-FLOOR(L4470,1)))</f>
        <v>29.706017397030962</v>
      </c>
      <c r="W4470">
        <f t="shared" si="418"/>
        <v>29.273165742878877</v>
      </c>
      <c r="X4470">
        <f>constants!$B$2*constants!$B$3^2/(Y4470*Z4470^4)</f>
        <v>845895.22670103738</v>
      </c>
      <c r="Y4470">
        <f t="shared" si="419"/>
        <v>7.9432823472428069E-3</v>
      </c>
      <c r="Z4470">
        <f>constants!$B$4/T4470</f>
        <v>0.33135391876208897</v>
      </c>
    </row>
    <row r="4471" spans="1:26" x14ac:dyDescent="0.3">
      <c r="A4471">
        <v>4471</v>
      </c>
      <c r="B4471" s="1">
        <v>45208.674305555556</v>
      </c>
      <c r="C4471">
        <v>85550233</v>
      </c>
      <c r="D4471" s="3" t="s">
        <v>8959</v>
      </c>
      <c r="E4471" t="s">
        <v>8960</v>
      </c>
      <c r="F4471">
        <v>-51</v>
      </c>
      <c r="G4471" t="s">
        <v>19</v>
      </c>
      <c r="H4471">
        <v>39</v>
      </c>
      <c r="I4471">
        <v>1320</v>
      </c>
      <c r="J4471">
        <v>1</v>
      </c>
      <c r="K4471">
        <v>1</v>
      </c>
      <c r="L4471">
        <v>5</v>
      </c>
      <c r="M4471">
        <v>1</v>
      </c>
      <c r="N4471">
        <v>0</v>
      </c>
      <c r="O4471">
        <v>1</v>
      </c>
      <c r="P4471" s="2" t="s">
        <v>8959</v>
      </c>
      <c r="Q4471">
        <v>1</v>
      </c>
      <c r="R4471" s="4">
        <f t="shared" si="414"/>
        <v>85.550233000000006</v>
      </c>
      <c r="S4471">
        <f t="shared" si="415"/>
        <v>2.4375</v>
      </c>
      <c r="T4471">
        <f t="shared" si="416"/>
        <v>904750000</v>
      </c>
      <c r="U4471">
        <f t="shared" si="417"/>
        <v>2.0248546400090461</v>
      </c>
      <c r="V4471">
        <f>W4471+(constants!$B$1*(50-FLOOR(L4471,1)))</f>
        <v>29.706017397030962</v>
      </c>
      <c r="W4471">
        <f t="shared" si="418"/>
        <v>29.273165742878877</v>
      </c>
      <c r="X4471">
        <f>constants!$B$2*constants!$B$3^2/(Y4471*Z4471^4)</f>
        <v>845895.22670103738</v>
      </c>
      <c r="Y4471">
        <f t="shared" si="419"/>
        <v>7.9432823472428069E-3</v>
      </c>
      <c r="Z4471">
        <f>constants!$B$4/T4471</f>
        <v>0.33135391876208897</v>
      </c>
    </row>
    <row r="4472" spans="1:26" x14ac:dyDescent="0.3">
      <c r="A4472">
        <v>4472</v>
      </c>
      <c r="B4472" s="1">
        <v>45208.674305555556</v>
      </c>
      <c r="C4472">
        <v>85570043</v>
      </c>
      <c r="D4472" s="3" t="s">
        <v>8961</v>
      </c>
      <c r="E4472" t="s">
        <v>8962</v>
      </c>
      <c r="F4472">
        <v>-54</v>
      </c>
      <c r="G4472" t="s">
        <v>25</v>
      </c>
      <c r="H4472">
        <v>156</v>
      </c>
      <c r="I4472">
        <v>1020</v>
      </c>
      <c r="J4472">
        <v>1</v>
      </c>
      <c r="K4472">
        <v>1</v>
      </c>
      <c r="L4472">
        <v>5</v>
      </c>
      <c r="M4472">
        <v>1</v>
      </c>
      <c r="N4472">
        <v>0</v>
      </c>
      <c r="O4472">
        <v>1</v>
      </c>
      <c r="P4472" s="2" t="s">
        <v>8961</v>
      </c>
      <c r="Q4472">
        <v>1</v>
      </c>
      <c r="R4472" s="4">
        <f t="shared" si="414"/>
        <v>85.570042999999998</v>
      </c>
      <c r="S4472">
        <f t="shared" si="415"/>
        <v>9.75</v>
      </c>
      <c r="T4472">
        <f t="shared" si="416"/>
        <v>904750000</v>
      </c>
      <c r="U4472">
        <f t="shared" si="417"/>
        <v>1.564660403643354</v>
      </c>
      <c r="V4472">
        <f>W4472+(constants!$B$1*(50-FLOOR(L4472,1)))</f>
        <v>32.706017397030969</v>
      </c>
      <c r="W4472">
        <f t="shared" si="418"/>
        <v>32.273165742878881</v>
      </c>
      <c r="X4472">
        <f>constants!$B$2*constants!$B$3^2/(Y4472*Z4472^4)</f>
        <v>1687782.8682486382</v>
      </c>
      <c r="Y4472">
        <f t="shared" si="419"/>
        <v>3.9810717055349656E-3</v>
      </c>
      <c r="Z4472">
        <f>constants!$B$4/T4472</f>
        <v>0.33135391876208897</v>
      </c>
    </row>
    <row r="4473" spans="1:26" x14ac:dyDescent="0.3">
      <c r="A4473">
        <v>4473</v>
      </c>
      <c r="B4473" s="1">
        <v>45208.674305555556</v>
      </c>
      <c r="C4473">
        <v>85583105</v>
      </c>
      <c r="D4473" s="3" t="s">
        <v>8963</v>
      </c>
      <c r="E4473" t="s">
        <v>8964</v>
      </c>
      <c r="F4473">
        <v>-38</v>
      </c>
      <c r="G4473" t="s">
        <v>22</v>
      </c>
      <c r="H4473">
        <v>-39</v>
      </c>
      <c r="I4473">
        <v>3560</v>
      </c>
      <c r="J4473">
        <v>1</v>
      </c>
      <c r="K4473">
        <v>1</v>
      </c>
      <c r="L4473">
        <v>6</v>
      </c>
      <c r="M4473">
        <v>1</v>
      </c>
      <c r="N4473">
        <v>0</v>
      </c>
      <c r="O4473">
        <v>1</v>
      </c>
      <c r="P4473" s="2" t="s">
        <v>8963</v>
      </c>
      <c r="Q4473">
        <v>1</v>
      </c>
      <c r="R4473" s="4">
        <f t="shared" si="414"/>
        <v>85.583105000000003</v>
      </c>
      <c r="S4473">
        <f t="shared" si="415"/>
        <v>-2.4375</v>
      </c>
      <c r="T4473">
        <f t="shared" si="416"/>
        <v>905250000</v>
      </c>
      <c r="U4473">
        <f t="shared" si="417"/>
        <v>5.4609716048728822</v>
      </c>
      <c r="V4473">
        <f>W4473+(constants!$B$1*(50-FLOOR(L4473,1)))</f>
        <v>16.705996139735628</v>
      </c>
      <c r="W4473">
        <f t="shared" si="418"/>
        <v>16.282763411231368</v>
      </c>
      <c r="X4473">
        <f>constants!$B$2*constants!$B$3^2/(Y4473*Z4473^4)</f>
        <v>42488.983490675091</v>
      </c>
      <c r="Y4473">
        <f t="shared" si="419"/>
        <v>0.1584893192461112</v>
      </c>
      <c r="Z4473">
        <f>constants!$B$4/T4473</f>
        <v>0.33117090085611711</v>
      </c>
    </row>
    <row r="4474" spans="1:26" x14ac:dyDescent="0.3">
      <c r="A4474">
        <v>4474</v>
      </c>
      <c r="B4474" s="1">
        <v>45208.674305555556</v>
      </c>
      <c r="C4474">
        <v>85595270</v>
      </c>
      <c r="D4474" s="3" t="s">
        <v>8965</v>
      </c>
      <c r="E4474" t="s">
        <v>8966</v>
      </c>
      <c r="F4474">
        <v>-38</v>
      </c>
      <c r="G4474" t="s">
        <v>22</v>
      </c>
      <c r="H4474">
        <v>234</v>
      </c>
      <c r="I4474">
        <v>3572</v>
      </c>
      <c r="J4474">
        <v>1</v>
      </c>
      <c r="K4474">
        <v>1</v>
      </c>
      <c r="L4474">
        <v>6</v>
      </c>
      <c r="M4474">
        <v>1</v>
      </c>
      <c r="N4474">
        <v>0</v>
      </c>
      <c r="O4474">
        <v>1</v>
      </c>
      <c r="P4474" s="2" t="s">
        <v>8965</v>
      </c>
      <c r="Q4474">
        <v>1</v>
      </c>
      <c r="R4474" s="4">
        <f t="shared" si="414"/>
        <v>85.595269999999999</v>
      </c>
      <c r="S4474">
        <f t="shared" si="415"/>
        <v>14.625</v>
      </c>
      <c r="T4474">
        <f t="shared" si="416"/>
        <v>905250000</v>
      </c>
      <c r="U4474">
        <f t="shared" si="417"/>
        <v>5.4793793743275101</v>
      </c>
      <c r="V4474">
        <f>W4474+(constants!$B$1*(50-FLOOR(L4474,1)))</f>
        <v>16.705996139735628</v>
      </c>
      <c r="W4474">
        <f t="shared" si="418"/>
        <v>16.282763411231368</v>
      </c>
      <c r="X4474">
        <f>constants!$B$2*constants!$B$3^2/(Y4474*Z4474^4)</f>
        <v>42488.983490675091</v>
      </c>
      <c r="Y4474">
        <f t="shared" si="419"/>
        <v>0.1584893192461112</v>
      </c>
      <c r="Z4474">
        <f>constants!$B$4/T4474</f>
        <v>0.33117090085611711</v>
      </c>
    </row>
    <row r="4475" spans="1:26" x14ac:dyDescent="0.3">
      <c r="A4475">
        <v>4475</v>
      </c>
      <c r="B4475" s="1">
        <v>45208.674305555556</v>
      </c>
      <c r="C4475">
        <v>85607683</v>
      </c>
      <c r="D4475" s="3" t="s">
        <v>8967</v>
      </c>
      <c r="E4475" t="s">
        <v>8968</v>
      </c>
      <c r="F4475">
        <v>-53</v>
      </c>
      <c r="G4475" t="s">
        <v>19</v>
      </c>
      <c r="H4475">
        <v>1210</v>
      </c>
      <c r="I4475">
        <v>1880</v>
      </c>
      <c r="J4475">
        <v>1</v>
      </c>
      <c r="K4475">
        <v>1</v>
      </c>
      <c r="L4475">
        <v>6</v>
      </c>
      <c r="M4475">
        <v>1</v>
      </c>
      <c r="N4475">
        <v>0</v>
      </c>
      <c r="O4475">
        <v>1</v>
      </c>
      <c r="P4475" s="2" t="s">
        <v>8967</v>
      </c>
      <c r="Q4475">
        <v>1</v>
      </c>
      <c r="R4475" s="4">
        <f t="shared" si="414"/>
        <v>85.607682999999994</v>
      </c>
      <c r="S4475">
        <f t="shared" si="415"/>
        <v>75.625</v>
      </c>
      <c r="T4475">
        <f t="shared" si="416"/>
        <v>905250000</v>
      </c>
      <c r="U4475">
        <f t="shared" si="417"/>
        <v>2.8838838812250054</v>
      </c>
      <c r="V4475">
        <f>W4475+(constants!$B$1*(50-FLOOR(L4475,1)))</f>
        <v>31.705996139735628</v>
      </c>
      <c r="W4475">
        <f t="shared" si="418"/>
        <v>31.282763411231368</v>
      </c>
      <c r="X4475">
        <f>constants!$B$2*constants!$B$3^2/(Y4475*Z4475^4)</f>
        <v>1343619.632958249</v>
      </c>
      <c r="Y4475">
        <f t="shared" si="419"/>
        <v>5.0118723362727194E-3</v>
      </c>
      <c r="Z4475">
        <f>constants!$B$4/T4475</f>
        <v>0.33117090085611711</v>
      </c>
    </row>
    <row r="4476" spans="1:26" x14ac:dyDescent="0.3">
      <c r="A4476">
        <v>4476</v>
      </c>
      <c r="B4476" s="1">
        <v>45208.674305555556</v>
      </c>
      <c r="C4476">
        <v>85620436</v>
      </c>
      <c r="D4476" s="3" t="s">
        <v>8969</v>
      </c>
      <c r="E4476" t="s">
        <v>8970</v>
      </c>
      <c r="F4476">
        <v>-38</v>
      </c>
      <c r="G4476" t="s">
        <v>22</v>
      </c>
      <c r="H4476">
        <v>78</v>
      </c>
      <c r="I4476">
        <v>3556</v>
      </c>
      <c r="J4476">
        <v>1</v>
      </c>
      <c r="K4476">
        <v>1</v>
      </c>
      <c r="L4476">
        <v>6</v>
      </c>
      <c r="M4476">
        <v>1</v>
      </c>
      <c r="N4476">
        <v>0</v>
      </c>
      <c r="O4476">
        <v>1</v>
      </c>
      <c r="P4476" s="2" t="s">
        <v>8969</v>
      </c>
      <c r="Q4476">
        <v>1</v>
      </c>
      <c r="R4476" s="4">
        <f t="shared" si="414"/>
        <v>85.620435999999998</v>
      </c>
      <c r="S4476">
        <f t="shared" si="415"/>
        <v>4.875</v>
      </c>
      <c r="T4476">
        <f t="shared" si="416"/>
        <v>905250000</v>
      </c>
      <c r="U4476">
        <f t="shared" si="417"/>
        <v>5.4548356817213399</v>
      </c>
      <c r="V4476">
        <f>W4476+(constants!$B$1*(50-FLOOR(L4476,1)))</f>
        <v>16.705996139735628</v>
      </c>
      <c r="W4476">
        <f t="shared" si="418"/>
        <v>16.282763411231368</v>
      </c>
      <c r="X4476">
        <f>constants!$B$2*constants!$B$3^2/(Y4476*Z4476^4)</f>
        <v>42488.983490675091</v>
      </c>
      <c r="Y4476">
        <f t="shared" si="419"/>
        <v>0.1584893192461112</v>
      </c>
      <c r="Z4476">
        <f>constants!$B$4/T4476</f>
        <v>0.33117090085611711</v>
      </c>
    </row>
    <row r="4477" spans="1:26" x14ac:dyDescent="0.3">
      <c r="A4477">
        <v>4477</v>
      </c>
      <c r="B4477" s="1">
        <v>45208.674305555556</v>
      </c>
      <c r="C4477">
        <v>85640120</v>
      </c>
      <c r="D4477" s="3" t="s">
        <v>8971</v>
      </c>
      <c r="E4477" t="s">
        <v>8972</v>
      </c>
      <c r="F4477">
        <v>-52</v>
      </c>
      <c r="G4477" t="s">
        <v>19</v>
      </c>
      <c r="H4477">
        <v>234</v>
      </c>
      <c r="I4477">
        <v>1784</v>
      </c>
      <c r="J4477">
        <v>1</v>
      </c>
      <c r="K4477">
        <v>1</v>
      </c>
      <c r="L4477">
        <v>6</v>
      </c>
      <c r="M4477">
        <v>1</v>
      </c>
      <c r="N4477">
        <v>0</v>
      </c>
      <c r="O4477">
        <v>1</v>
      </c>
      <c r="P4477" s="2" t="s">
        <v>8971</v>
      </c>
      <c r="Q4477">
        <v>1</v>
      </c>
      <c r="R4477" s="4">
        <f t="shared" si="414"/>
        <v>85.640119999999996</v>
      </c>
      <c r="S4477">
        <f t="shared" si="415"/>
        <v>14.625</v>
      </c>
      <c r="T4477">
        <f t="shared" si="416"/>
        <v>905250000</v>
      </c>
      <c r="U4477">
        <f t="shared" si="417"/>
        <v>2.7366217255879839</v>
      </c>
      <c r="V4477">
        <f>W4477+(constants!$B$1*(50-FLOOR(L4477,1)))</f>
        <v>30.705996139735632</v>
      </c>
      <c r="W4477">
        <f t="shared" si="418"/>
        <v>30.282763411231372</v>
      </c>
      <c r="X4477">
        <f>constants!$B$2*constants!$B$3^2/(Y4477*Z4477^4)</f>
        <v>1067275.0111886142</v>
      </c>
      <c r="Y4477">
        <f t="shared" si="419"/>
        <v>6.3095734448019216E-3</v>
      </c>
      <c r="Z4477">
        <f>constants!$B$4/T4477</f>
        <v>0.33117090085611711</v>
      </c>
    </row>
    <row r="4478" spans="1:26" x14ac:dyDescent="0.3">
      <c r="A4478">
        <v>4478</v>
      </c>
      <c r="B4478" s="1">
        <v>45208.674305555556</v>
      </c>
      <c r="C4478">
        <v>85660258</v>
      </c>
      <c r="D4478" s="3" t="s">
        <v>8973</v>
      </c>
      <c r="E4478" t="s">
        <v>8974</v>
      </c>
      <c r="F4478">
        <v>-57</v>
      </c>
      <c r="G4478" t="s">
        <v>25</v>
      </c>
      <c r="H4478">
        <v>156</v>
      </c>
      <c r="I4478">
        <v>1364</v>
      </c>
      <c r="J4478">
        <v>1</v>
      </c>
      <c r="K4478">
        <v>1</v>
      </c>
      <c r="L4478">
        <v>6</v>
      </c>
      <c r="M4478">
        <v>1</v>
      </c>
      <c r="N4478">
        <v>0</v>
      </c>
      <c r="O4478">
        <v>1</v>
      </c>
      <c r="P4478" s="2" t="s">
        <v>8973</v>
      </c>
      <c r="Q4478">
        <v>1</v>
      </c>
      <c r="R4478" s="4">
        <f t="shared" si="414"/>
        <v>85.660257999999999</v>
      </c>
      <c r="S4478">
        <f t="shared" si="415"/>
        <v>9.75</v>
      </c>
      <c r="T4478">
        <f t="shared" si="416"/>
        <v>905250000</v>
      </c>
      <c r="U4478">
        <f t="shared" si="417"/>
        <v>2.0923497946760143</v>
      </c>
      <c r="V4478">
        <f>W4478+(constants!$B$1*(50-FLOOR(L4478,1)))</f>
        <v>35.705996139735639</v>
      </c>
      <c r="W4478">
        <f t="shared" si="418"/>
        <v>35.282763411231379</v>
      </c>
      <c r="X4478">
        <f>constants!$B$2*constants!$B$3^2/(Y4478*Z4478^4)</f>
        <v>3375019.9251377136</v>
      </c>
      <c r="Y4478">
        <f t="shared" si="419"/>
        <v>1.995262314968875E-3</v>
      </c>
      <c r="Z4478">
        <f>constants!$B$4/T4478</f>
        <v>0.33117090085611711</v>
      </c>
    </row>
    <row r="4479" spans="1:26" x14ac:dyDescent="0.3">
      <c r="A4479">
        <v>4479</v>
      </c>
      <c r="B4479" s="1">
        <v>45208.674305555556</v>
      </c>
      <c r="C4479">
        <v>85680178</v>
      </c>
      <c r="D4479" s="3" t="s">
        <v>8975</v>
      </c>
      <c r="E4479" t="s">
        <v>8976</v>
      </c>
      <c r="F4479">
        <v>-52</v>
      </c>
      <c r="G4479" t="s">
        <v>19</v>
      </c>
      <c r="H4479">
        <v>-156</v>
      </c>
      <c r="I4479">
        <v>1848</v>
      </c>
      <c r="J4479">
        <v>1</v>
      </c>
      <c r="K4479">
        <v>1</v>
      </c>
      <c r="L4479">
        <v>6</v>
      </c>
      <c r="M4479">
        <v>1</v>
      </c>
      <c r="N4479">
        <v>0</v>
      </c>
      <c r="O4479">
        <v>1</v>
      </c>
      <c r="P4479" s="2" t="s">
        <v>8975</v>
      </c>
      <c r="Q4479">
        <v>1</v>
      </c>
      <c r="R4479" s="4">
        <f t="shared" si="414"/>
        <v>85.680177999999998</v>
      </c>
      <c r="S4479">
        <f t="shared" si="415"/>
        <v>-9.75</v>
      </c>
      <c r="T4479">
        <f t="shared" si="416"/>
        <v>905250000</v>
      </c>
      <c r="U4479">
        <f t="shared" si="417"/>
        <v>2.834796496012665</v>
      </c>
      <c r="V4479">
        <f>W4479+(constants!$B$1*(50-FLOOR(L4479,1)))</f>
        <v>30.705996139735632</v>
      </c>
      <c r="W4479">
        <f t="shared" si="418"/>
        <v>30.282763411231372</v>
      </c>
      <c r="X4479">
        <f>constants!$B$2*constants!$B$3^2/(Y4479*Z4479^4)</f>
        <v>1067275.0111886142</v>
      </c>
      <c r="Y4479">
        <f t="shared" si="419"/>
        <v>6.3095734448019216E-3</v>
      </c>
      <c r="Z4479">
        <f>constants!$B$4/T4479</f>
        <v>0.33117090085611711</v>
      </c>
    </row>
    <row r="4480" spans="1:26" x14ac:dyDescent="0.3">
      <c r="A4480">
        <v>4480</v>
      </c>
      <c r="B4480" s="1">
        <v>45208.674305555556</v>
      </c>
      <c r="C4480">
        <v>85709996</v>
      </c>
      <c r="D4480" s="3" t="s">
        <v>8977</v>
      </c>
      <c r="E4480" t="s">
        <v>8978</v>
      </c>
      <c r="F4480">
        <v>-38</v>
      </c>
      <c r="G4480" t="s">
        <v>22</v>
      </c>
      <c r="H4480">
        <v>-156</v>
      </c>
      <c r="I4480">
        <v>3580</v>
      </c>
      <c r="J4480">
        <v>1</v>
      </c>
      <c r="K4480">
        <v>1</v>
      </c>
      <c r="L4480">
        <v>6</v>
      </c>
      <c r="M4480">
        <v>1</v>
      </c>
      <c r="N4480">
        <v>0</v>
      </c>
      <c r="O4480">
        <v>1</v>
      </c>
      <c r="P4480" s="2" t="s">
        <v>8977</v>
      </c>
      <c r="Q4480">
        <v>1</v>
      </c>
      <c r="R4480" s="4">
        <f t="shared" si="414"/>
        <v>85.709996000000004</v>
      </c>
      <c r="S4480">
        <f t="shared" si="415"/>
        <v>-9.75</v>
      </c>
      <c r="T4480">
        <f t="shared" si="416"/>
        <v>905250000</v>
      </c>
      <c r="U4480">
        <f t="shared" si="417"/>
        <v>5.4916512206305956</v>
      </c>
      <c r="V4480">
        <f>W4480+(constants!$B$1*(50-FLOOR(L4480,1)))</f>
        <v>16.705996139735628</v>
      </c>
      <c r="W4480">
        <f t="shared" si="418"/>
        <v>16.282763411231368</v>
      </c>
      <c r="X4480">
        <f>constants!$B$2*constants!$B$3^2/(Y4480*Z4480^4)</f>
        <v>42488.983490675091</v>
      </c>
      <c r="Y4480">
        <f t="shared" si="419"/>
        <v>0.1584893192461112</v>
      </c>
      <c r="Z4480">
        <f>constants!$B$4/T4480</f>
        <v>0.33117090085611711</v>
      </c>
    </row>
    <row r="4481" spans="1:26" x14ac:dyDescent="0.3">
      <c r="A4481">
        <v>4481</v>
      </c>
      <c r="B4481" s="1">
        <v>45208.674305555556</v>
      </c>
      <c r="C4481">
        <v>85723499</v>
      </c>
      <c r="D4481" s="3" t="s">
        <v>8979</v>
      </c>
      <c r="E4481" t="s">
        <v>8980</v>
      </c>
      <c r="F4481">
        <v>-38</v>
      </c>
      <c r="G4481" t="s">
        <v>22</v>
      </c>
      <c r="H4481">
        <v>-117</v>
      </c>
      <c r="I4481">
        <v>3564</v>
      </c>
      <c r="J4481">
        <v>1</v>
      </c>
      <c r="K4481">
        <v>1</v>
      </c>
      <c r="L4481">
        <v>6</v>
      </c>
      <c r="M4481">
        <v>1</v>
      </c>
      <c r="N4481">
        <v>0</v>
      </c>
      <c r="O4481">
        <v>1</v>
      </c>
      <c r="P4481" s="2" t="s">
        <v>8979</v>
      </c>
      <c r="Q4481">
        <v>1</v>
      </c>
      <c r="R4481" s="4">
        <f t="shared" si="414"/>
        <v>85.723499000000004</v>
      </c>
      <c r="S4481">
        <f t="shared" si="415"/>
        <v>-7.3125</v>
      </c>
      <c r="T4481">
        <f t="shared" si="416"/>
        <v>905250000</v>
      </c>
      <c r="U4481">
        <f t="shared" si="417"/>
        <v>5.4671075280244255</v>
      </c>
      <c r="V4481">
        <f>W4481+(constants!$B$1*(50-FLOOR(L4481,1)))</f>
        <v>16.705996139735628</v>
      </c>
      <c r="W4481">
        <f t="shared" si="418"/>
        <v>16.282763411231368</v>
      </c>
      <c r="X4481">
        <f>constants!$B$2*constants!$B$3^2/(Y4481*Z4481^4)</f>
        <v>42488.983490675091</v>
      </c>
      <c r="Y4481">
        <f t="shared" si="419"/>
        <v>0.1584893192461112</v>
      </c>
      <c r="Z4481">
        <f>constants!$B$4/T4481</f>
        <v>0.33117090085611711</v>
      </c>
    </row>
    <row r="4482" spans="1:26" x14ac:dyDescent="0.3">
      <c r="A4482">
        <v>4482</v>
      </c>
      <c r="B4482" s="1">
        <v>45208.674305555556</v>
      </c>
      <c r="C4482">
        <v>85750284</v>
      </c>
      <c r="D4482" s="3" t="s">
        <v>8981</v>
      </c>
      <c r="E4482" t="s">
        <v>8982</v>
      </c>
      <c r="F4482">
        <v>-39</v>
      </c>
      <c r="G4482" t="s">
        <v>22</v>
      </c>
      <c r="H4482">
        <v>-234</v>
      </c>
      <c r="I4482">
        <v>3596</v>
      </c>
      <c r="J4482">
        <v>1</v>
      </c>
      <c r="K4482">
        <v>1</v>
      </c>
      <c r="L4482">
        <v>6</v>
      </c>
      <c r="M4482">
        <v>1</v>
      </c>
      <c r="N4482">
        <v>0</v>
      </c>
      <c r="O4482">
        <v>1</v>
      </c>
      <c r="P4482" s="2" t="s">
        <v>8981</v>
      </c>
      <c r="Q4482">
        <v>1</v>
      </c>
      <c r="R4482" s="4">
        <f t="shared" si="414"/>
        <v>85.750283999999994</v>
      </c>
      <c r="S4482">
        <f t="shared" si="415"/>
        <v>-14.625</v>
      </c>
      <c r="T4482">
        <f t="shared" si="416"/>
        <v>905250000</v>
      </c>
      <c r="U4482">
        <f t="shared" si="417"/>
        <v>5.5161949132367658</v>
      </c>
      <c r="V4482">
        <f>W4482+(constants!$B$1*(50-FLOOR(L4482,1)))</f>
        <v>17.705996139735625</v>
      </c>
      <c r="W4482">
        <f t="shared" si="418"/>
        <v>17.282763411231365</v>
      </c>
      <c r="X4482">
        <f>constants!$B$2*constants!$B$3^2/(Y4482*Z4482^4)</f>
        <v>53490.461037713663</v>
      </c>
      <c r="Y4482">
        <f t="shared" si="419"/>
        <v>0.12589254117941673</v>
      </c>
      <c r="Z4482">
        <f>constants!$B$4/T4482</f>
        <v>0.33117090085611711</v>
      </c>
    </row>
    <row r="4483" spans="1:26" x14ac:dyDescent="0.3">
      <c r="A4483">
        <v>4483</v>
      </c>
      <c r="B4483" s="1">
        <v>45208.674305555556</v>
      </c>
      <c r="C4483">
        <v>85762990</v>
      </c>
      <c r="D4483" s="3" t="s">
        <v>8983</v>
      </c>
      <c r="E4483" t="s">
        <v>8984</v>
      </c>
      <c r="F4483">
        <v>-57</v>
      </c>
      <c r="G4483" t="s">
        <v>25</v>
      </c>
      <c r="H4483">
        <v>-468</v>
      </c>
      <c r="I4483">
        <v>1480</v>
      </c>
      <c r="J4483">
        <v>1</v>
      </c>
      <c r="K4483">
        <v>1</v>
      </c>
      <c r="L4483">
        <v>6</v>
      </c>
      <c r="M4483">
        <v>1</v>
      </c>
      <c r="N4483">
        <v>0</v>
      </c>
      <c r="O4483">
        <v>1</v>
      </c>
      <c r="P4483" s="2" t="s">
        <v>8983</v>
      </c>
      <c r="Q4483">
        <v>1</v>
      </c>
      <c r="R4483" s="4">
        <f t="shared" ref="R4483:R4546" si="420">C4483/10^6</f>
        <v>85.762990000000002</v>
      </c>
      <c r="S4483">
        <f t="shared" ref="S4483:S4546" si="421">H4483/16</f>
        <v>-29.25</v>
      </c>
      <c r="T4483">
        <f t="shared" ref="T4483:T4546" si="422">IF(OR(L4483&lt;1,L4483&gt;50),-1,10^6*(902.75+(L4483-1)/2))</f>
        <v>905250000</v>
      </c>
      <c r="U4483">
        <f t="shared" ref="U4483:U4546" si="423">I4483*PI()/2048</f>
        <v>2.2702915660707488</v>
      </c>
      <c r="V4483">
        <f>W4483+(constants!$B$1*(50-FLOOR(L4483,1)))</f>
        <v>35.705996139735639</v>
      </c>
      <c r="W4483">
        <f t="shared" ref="W4483:W4546" si="424">10*LOG10(X4483/1000)</f>
        <v>35.282763411231379</v>
      </c>
      <c r="X4483">
        <f>constants!$B$2*constants!$B$3^2/(Y4483*Z4483^4)</f>
        <v>3375019.9251377136</v>
      </c>
      <c r="Y4483">
        <f t="shared" ref="Y4483:Y4546" si="425">1000*10^(F4483/10)</f>
        <v>1.995262314968875E-3</v>
      </c>
      <c r="Z4483">
        <f>constants!$B$4/T4483</f>
        <v>0.33117090085611711</v>
      </c>
    </row>
    <row r="4484" spans="1:26" x14ac:dyDescent="0.3">
      <c r="A4484">
        <v>4484</v>
      </c>
      <c r="B4484" s="1">
        <v>45208.674305555556</v>
      </c>
      <c r="C4484">
        <v>85780944</v>
      </c>
      <c r="D4484" s="3" t="s">
        <v>8985</v>
      </c>
      <c r="E4484" t="s">
        <v>8986</v>
      </c>
      <c r="F4484">
        <v>-37</v>
      </c>
      <c r="G4484" t="s">
        <v>22</v>
      </c>
      <c r="H4484">
        <v>-156</v>
      </c>
      <c r="I4484">
        <v>1088</v>
      </c>
      <c r="J4484">
        <v>1</v>
      </c>
      <c r="K4484">
        <v>1</v>
      </c>
      <c r="L4484">
        <v>7</v>
      </c>
      <c r="M4484">
        <v>1</v>
      </c>
      <c r="N4484">
        <v>0</v>
      </c>
      <c r="O4484">
        <v>1</v>
      </c>
      <c r="P4484" s="2" t="s">
        <v>8985</v>
      </c>
      <c r="Q4484">
        <v>1</v>
      </c>
      <c r="R4484" s="4">
        <f t="shared" si="420"/>
        <v>85.780944000000005</v>
      </c>
      <c r="S4484">
        <f t="shared" si="421"/>
        <v>-9.75</v>
      </c>
      <c r="T4484">
        <f t="shared" si="422"/>
        <v>905750000</v>
      </c>
      <c r="U4484">
        <f t="shared" si="423"/>
        <v>1.6689710972195777</v>
      </c>
      <c r="V4484">
        <f>W4484+(constants!$B$1*(50-FLOOR(L4484,1)))</f>
        <v>15.705969582788818</v>
      </c>
      <c r="W4484">
        <f t="shared" si="424"/>
        <v>15.292355779932381</v>
      </c>
      <c r="X4484">
        <f>constants!$B$2*constants!$B$3^2/(Y4484*Z4484^4)</f>
        <v>33824.826529152568</v>
      </c>
      <c r="Y4484">
        <f t="shared" si="425"/>
        <v>0.19952623149688758</v>
      </c>
      <c r="Z4484">
        <f>constants!$B$4/T4484</f>
        <v>0.33098808501242066</v>
      </c>
    </row>
    <row r="4485" spans="1:26" x14ac:dyDescent="0.3">
      <c r="A4485">
        <v>4485</v>
      </c>
      <c r="B4485" s="1">
        <v>45208.674305555556</v>
      </c>
      <c r="C4485">
        <v>85800219</v>
      </c>
      <c r="D4485" s="3" t="s">
        <v>8987</v>
      </c>
      <c r="E4485" t="s">
        <v>8988</v>
      </c>
      <c r="F4485">
        <v>-37</v>
      </c>
      <c r="G4485" t="s">
        <v>22</v>
      </c>
      <c r="H4485">
        <v>664</v>
      </c>
      <c r="I4485">
        <v>1072</v>
      </c>
      <c r="J4485">
        <v>1</v>
      </c>
      <c r="K4485">
        <v>1</v>
      </c>
      <c r="L4485">
        <v>7</v>
      </c>
      <c r="M4485">
        <v>1</v>
      </c>
      <c r="N4485">
        <v>0</v>
      </c>
      <c r="O4485">
        <v>1</v>
      </c>
      <c r="P4485" s="2" t="s">
        <v>8987</v>
      </c>
      <c r="Q4485">
        <v>1</v>
      </c>
      <c r="R4485" s="4">
        <f t="shared" si="420"/>
        <v>85.800218999999998</v>
      </c>
      <c r="S4485">
        <f t="shared" si="421"/>
        <v>41.5</v>
      </c>
      <c r="T4485">
        <f t="shared" si="422"/>
        <v>905750000</v>
      </c>
      <c r="U4485">
        <f t="shared" si="423"/>
        <v>1.6444274046134073</v>
      </c>
      <c r="V4485">
        <f>W4485+(constants!$B$1*(50-FLOOR(L4485,1)))</f>
        <v>15.705969582788818</v>
      </c>
      <c r="W4485">
        <f t="shared" si="424"/>
        <v>15.292355779932381</v>
      </c>
      <c r="X4485">
        <f>constants!$B$2*constants!$B$3^2/(Y4485*Z4485^4)</f>
        <v>33824.826529152568</v>
      </c>
      <c r="Y4485">
        <f t="shared" si="425"/>
        <v>0.19952623149688758</v>
      </c>
      <c r="Z4485">
        <f>constants!$B$4/T4485</f>
        <v>0.33098808501242066</v>
      </c>
    </row>
    <row r="4486" spans="1:26" x14ac:dyDescent="0.3">
      <c r="A4486">
        <v>4486</v>
      </c>
      <c r="B4486" s="1">
        <v>45208.674305555556</v>
      </c>
      <c r="C4486">
        <v>85820118</v>
      </c>
      <c r="D4486" s="3" t="s">
        <v>8989</v>
      </c>
      <c r="E4486" t="s">
        <v>8990</v>
      </c>
      <c r="F4486">
        <v>-37</v>
      </c>
      <c r="G4486" t="s">
        <v>22</v>
      </c>
      <c r="H4486">
        <v>507</v>
      </c>
      <c r="I4486">
        <v>1076</v>
      </c>
      <c r="J4486">
        <v>1</v>
      </c>
      <c r="K4486">
        <v>1</v>
      </c>
      <c r="L4486">
        <v>7</v>
      </c>
      <c r="M4486">
        <v>1</v>
      </c>
      <c r="N4486">
        <v>0</v>
      </c>
      <c r="O4486">
        <v>1</v>
      </c>
      <c r="P4486" s="2" t="s">
        <v>8989</v>
      </c>
      <c r="Q4486">
        <v>1</v>
      </c>
      <c r="R4486" s="4">
        <f t="shared" si="420"/>
        <v>85.820117999999994</v>
      </c>
      <c r="S4486">
        <f t="shared" si="421"/>
        <v>31.6875</v>
      </c>
      <c r="T4486">
        <f t="shared" si="422"/>
        <v>905750000</v>
      </c>
      <c r="U4486">
        <f t="shared" si="423"/>
        <v>1.6505633277649499</v>
      </c>
      <c r="V4486">
        <f>W4486+(constants!$B$1*(50-FLOOR(L4486,1)))</f>
        <v>15.705969582788818</v>
      </c>
      <c r="W4486">
        <f t="shared" si="424"/>
        <v>15.292355779932381</v>
      </c>
      <c r="X4486">
        <f>constants!$B$2*constants!$B$3^2/(Y4486*Z4486^4)</f>
        <v>33824.826529152568</v>
      </c>
      <c r="Y4486">
        <f t="shared" si="425"/>
        <v>0.19952623149688758</v>
      </c>
      <c r="Z4486">
        <f>constants!$B$4/T4486</f>
        <v>0.33098808501242066</v>
      </c>
    </row>
    <row r="4487" spans="1:26" x14ac:dyDescent="0.3">
      <c r="A4487">
        <v>4487</v>
      </c>
      <c r="B4487" s="1">
        <v>45208.674305555556</v>
      </c>
      <c r="C4487">
        <v>85840545</v>
      </c>
      <c r="D4487" s="3" t="s">
        <v>8991</v>
      </c>
      <c r="E4487" t="s">
        <v>8992</v>
      </c>
      <c r="F4487">
        <v>-37</v>
      </c>
      <c r="G4487" t="s">
        <v>22</v>
      </c>
      <c r="H4487">
        <v>39</v>
      </c>
      <c r="I4487">
        <v>1088</v>
      </c>
      <c r="J4487">
        <v>1</v>
      </c>
      <c r="K4487">
        <v>1</v>
      </c>
      <c r="L4487">
        <v>7</v>
      </c>
      <c r="M4487">
        <v>1</v>
      </c>
      <c r="N4487">
        <v>0</v>
      </c>
      <c r="O4487">
        <v>1</v>
      </c>
      <c r="P4487" s="2" t="s">
        <v>8991</v>
      </c>
      <c r="Q4487">
        <v>1</v>
      </c>
      <c r="R4487" s="4">
        <f t="shared" si="420"/>
        <v>85.840545000000006</v>
      </c>
      <c r="S4487">
        <f t="shared" si="421"/>
        <v>2.4375</v>
      </c>
      <c r="T4487">
        <f t="shared" si="422"/>
        <v>905750000</v>
      </c>
      <c r="U4487">
        <f t="shared" si="423"/>
        <v>1.6689710972195777</v>
      </c>
      <c r="V4487">
        <f>W4487+(constants!$B$1*(50-FLOOR(L4487,1)))</f>
        <v>15.705969582788818</v>
      </c>
      <c r="W4487">
        <f t="shared" si="424"/>
        <v>15.292355779932381</v>
      </c>
      <c r="X4487">
        <f>constants!$B$2*constants!$B$3^2/(Y4487*Z4487^4)</f>
        <v>33824.826529152568</v>
      </c>
      <c r="Y4487">
        <f t="shared" si="425"/>
        <v>0.19952623149688758</v>
      </c>
      <c r="Z4487">
        <f>constants!$B$4/T4487</f>
        <v>0.33098808501242066</v>
      </c>
    </row>
    <row r="4488" spans="1:26" x14ac:dyDescent="0.3">
      <c r="A4488">
        <v>4488</v>
      </c>
      <c r="B4488" s="1">
        <v>45208.674305555556</v>
      </c>
      <c r="C4488">
        <v>85860300</v>
      </c>
      <c r="D4488" s="3" t="s">
        <v>8993</v>
      </c>
      <c r="E4488" t="s">
        <v>8994</v>
      </c>
      <c r="F4488">
        <v>-37</v>
      </c>
      <c r="G4488" t="s">
        <v>22</v>
      </c>
      <c r="H4488">
        <v>390</v>
      </c>
      <c r="I4488">
        <v>1052</v>
      </c>
      <c r="J4488">
        <v>1</v>
      </c>
      <c r="K4488">
        <v>1</v>
      </c>
      <c r="L4488">
        <v>7</v>
      </c>
      <c r="M4488">
        <v>1</v>
      </c>
      <c r="N4488">
        <v>0</v>
      </c>
      <c r="O4488">
        <v>1</v>
      </c>
      <c r="P4488" s="2" t="s">
        <v>8993</v>
      </c>
      <c r="Q4488">
        <v>1</v>
      </c>
      <c r="R4488" s="4">
        <f t="shared" si="420"/>
        <v>85.860299999999995</v>
      </c>
      <c r="S4488">
        <f t="shared" si="421"/>
        <v>24.375</v>
      </c>
      <c r="T4488">
        <f t="shared" si="422"/>
        <v>905750000</v>
      </c>
      <c r="U4488">
        <f t="shared" si="423"/>
        <v>1.6137477888556946</v>
      </c>
      <c r="V4488">
        <f>W4488+(constants!$B$1*(50-FLOOR(L4488,1)))</f>
        <v>15.705969582788818</v>
      </c>
      <c r="W4488">
        <f t="shared" si="424"/>
        <v>15.292355779932381</v>
      </c>
      <c r="X4488">
        <f>constants!$B$2*constants!$B$3^2/(Y4488*Z4488^4)</f>
        <v>33824.826529152568</v>
      </c>
      <c r="Y4488">
        <f t="shared" si="425"/>
        <v>0.19952623149688758</v>
      </c>
      <c r="Z4488">
        <f>constants!$B$4/T4488</f>
        <v>0.33098808501242066</v>
      </c>
    </row>
    <row r="4489" spans="1:26" x14ac:dyDescent="0.3">
      <c r="A4489">
        <v>4489</v>
      </c>
      <c r="B4489" s="1">
        <v>45208.674305555556</v>
      </c>
      <c r="C4489">
        <v>85872787</v>
      </c>
      <c r="D4489" s="3" t="s">
        <v>8995</v>
      </c>
      <c r="E4489" t="s">
        <v>8996</v>
      </c>
      <c r="F4489">
        <v>-37</v>
      </c>
      <c r="G4489" t="s">
        <v>22</v>
      </c>
      <c r="H4489">
        <v>-39</v>
      </c>
      <c r="I4489">
        <v>1120</v>
      </c>
      <c r="J4489">
        <v>1</v>
      </c>
      <c r="K4489">
        <v>1</v>
      </c>
      <c r="L4489">
        <v>7</v>
      </c>
      <c r="M4489">
        <v>1</v>
      </c>
      <c r="N4489">
        <v>0</v>
      </c>
      <c r="O4489">
        <v>1</v>
      </c>
      <c r="P4489" s="2" t="s">
        <v>8995</v>
      </c>
      <c r="Q4489">
        <v>1</v>
      </c>
      <c r="R4489" s="4">
        <f t="shared" si="420"/>
        <v>85.872787000000002</v>
      </c>
      <c r="S4489">
        <f t="shared" si="421"/>
        <v>-2.4375</v>
      </c>
      <c r="T4489">
        <f t="shared" si="422"/>
        <v>905750000</v>
      </c>
      <c r="U4489">
        <f t="shared" si="423"/>
        <v>1.7180584824319181</v>
      </c>
      <c r="V4489">
        <f>W4489+(constants!$B$1*(50-FLOOR(L4489,1)))</f>
        <v>15.705969582788818</v>
      </c>
      <c r="W4489">
        <f t="shared" si="424"/>
        <v>15.292355779932381</v>
      </c>
      <c r="X4489">
        <f>constants!$B$2*constants!$B$3^2/(Y4489*Z4489^4)</f>
        <v>33824.826529152568</v>
      </c>
      <c r="Y4489">
        <f t="shared" si="425"/>
        <v>0.19952623149688758</v>
      </c>
      <c r="Z4489">
        <f>constants!$B$4/T4489</f>
        <v>0.33098808501242066</v>
      </c>
    </row>
    <row r="4490" spans="1:26" x14ac:dyDescent="0.3">
      <c r="A4490">
        <v>4490</v>
      </c>
      <c r="B4490" s="1">
        <v>45208.674305555556</v>
      </c>
      <c r="C4490">
        <v>85886337</v>
      </c>
      <c r="D4490" s="3" t="s">
        <v>8997</v>
      </c>
      <c r="E4490" t="s">
        <v>8998</v>
      </c>
      <c r="F4490">
        <v>-37</v>
      </c>
      <c r="G4490" t="s">
        <v>22</v>
      </c>
      <c r="H4490">
        <v>390</v>
      </c>
      <c r="I4490">
        <v>1108</v>
      </c>
      <c r="J4490">
        <v>1</v>
      </c>
      <c r="K4490">
        <v>1</v>
      </c>
      <c r="L4490">
        <v>7</v>
      </c>
      <c r="M4490">
        <v>1</v>
      </c>
      <c r="N4490">
        <v>0</v>
      </c>
      <c r="O4490">
        <v>1</v>
      </c>
      <c r="P4490" s="2" t="s">
        <v>8997</v>
      </c>
      <c r="Q4490">
        <v>1</v>
      </c>
      <c r="R4490" s="4">
        <f t="shared" si="420"/>
        <v>85.886336999999997</v>
      </c>
      <c r="S4490">
        <f t="shared" si="421"/>
        <v>24.375</v>
      </c>
      <c r="T4490">
        <f t="shared" si="422"/>
        <v>905750000</v>
      </c>
      <c r="U4490">
        <f t="shared" si="423"/>
        <v>1.6996507129772904</v>
      </c>
      <c r="V4490">
        <f>W4490+(constants!$B$1*(50-FLOOR(L4490,1)))</f>
        <v>15.705969582788818</v>
      </c>
      <c r="W4490">
        <f t="shared" si="424"/>
        <v>15.292355779932381</v>
      </c>
      <c r="X4490">
        <f>constants!$B$2*constants!$B$3^2/(Y4490*Z4490^4)</f>
        <v>33824.826529152568</v>
      </c>
      <c r="Y4490">
        <f t="shared" si="425"/>
        <v>0.19952623149688758</v>
      </c>
      <c r="Z4490">
        <f>constants!$B$4/T4490</f>
        <v>0.33098808501242066</v>
      </c>
    </row>
    <row r="4491" spans="1:26" x14ac:dyDescent="0.3">
      <c r="A4491">
        <v>4491</v>
      </c>
      <c r="B4491" s="1">
        <v>45208.674305555556</v>
      </c>
      <c r="C4491">
        <v>85921540</v>
      </c>
      <c r="D4491" s="3" t="s">
        <v>8999</v>
      </c>
      <c r="E4491" t="s">
        <v>9000</v>
      </c>
      <c r="F4491">
        <v>-37</v>
      </c>
      <c r="G4491" t="s">
        <v>22</v>
      </c>
      <c r="H4491">
        <v>-156</v>
      </c>
      <c r="I4491">
        <v>1084</v>
      </c>
      <c r="J4491">
        <v>1</v>
      </c>
      <c r="K4491">
        <v>1</v>
      </c>
      <c r="L4491">
        <v>7</v>
      </c>
      <c r="M4491">
        <v>1</v>
      </c>
      <c r="N4491">
        <v>0</v>
      </c>
      <c r="O4491">
        <v>1</v>
      </c>
      <c r="P4491" s="2" t="s">
        <v>8999</v>
      </c>
      <c r="Q4491">
        <v>1</v>
      </c>
      <c r="R4491" s="4">
        <f t="shared" si="420"/>
        <v>85.921539999999993</v>
      </c>
      <c r="S4491">
        <f t="shared" si="421"/>
        <v>-9.75</v>
      </c>
      <c r="T4491">
        <f t="shared" si="422"/>
        <v>905750000</v>
      </c>
      <c r="U4491">
        <f t="shared" si="423"/>
        <v>1.6628351740680349</v>
      </c>
      <c r="V4491">
        <f>W4491+(constants!$B$1*(50-FLOOR(L4491,1)))</f>
        <v>15.705969582788818</v>
      </c>
      <c r="W4491">
        <f t="shared" si="424"/>
        <v>15.292355779932381</v>
      </c>
      <c r="X4491">
        <f>constants!$B$2*constants!$B$3^2/(Y4491*Z4491^4)</f>
        <v>33824.826529152568</v>
      </c>
      <c r="Y4491">
        <f t="shared" si="425"/>
        <v>0.19952623149688758</v>
      </c>
      <c r="Z4491">
        <f>constants!$B$4/T4491</f>
        <v>0.33098808501242066</v>
      </c>
    </row>
    <row r="4492" spans="1:26" x14ac:dyDescent="0.3">
      <c r="A4492">
        <v>4492</v>
      </c>
      <c r="B4492" s="1">
        <v>45208.674305555556</v>
      </c>
      <c r="C4492">
        <v>85951655</v>
      </c>
      <c r="D4492" s="3" t="s">
        <v>9001</v>
      </c>
      <c r="E4492" t="s">
        <v>9002</v>
      </c>
      <c r="F4492">
        <v>-37</v>
      </c>
      <c r="G4492" t="s">
        <v>22</v>
      </c>
      <c r="H4492">
        <v>664</v>
      </c>
      <c r="I4492">
        <v>1060</v>
      </c>
      <c r="J4492">
        <v>1</v>
      </c>
      <c r="K4492">
        <v>1</v>
      </c>
      <c r="L4492">
        <v>7</v>
      </c>
      <c r="M4492">
        <v>1</v>
      </c>
      <c r="N4492">
        <v>0</v>
      </c>
      <c r="O4492">
        <v>1</v>
      </c>
      <c r="P4492" s="2" t="s">
        <v>9001</v>
      </c>
      <c r="Q4492">
        <v>1</v>
      </c>
      <c r="R4492" s="4">
        <f t="shared" si="420"/>
        <v>85.951655000000002</v>
      </c>
      <c r="S4492">
        <f t="shared" si="421"/>
        <v>41.5</v>
      </c>
      <c r="T4492">
        <f t="shared" si="422"/>
        <v>905750000</v>
      </c>
      <c r="U4492">
        <f t="shared" si="423"/>
        <v>1.6260196351587797</v>
      </c>
      <c r="V4492">
        <f>W4492+(constants!$B$1*(50-FLOOR(L4492,1)))</f>
        <v>15.705969582788818</v>
      </c>
      <c r="W4492">
        <f t="shared" si="424"/>
        <v>15.292355779932381</v>
      </c>
      <c r="X4492">
        <f>constants!$B$2*constants!$B$3^2/(Y4492*Z4492^4)</f>
        <v>33824.826529152568</v>
      </c>
      <c r="Y4492">
        <f t="shared" si="425"/>
        <v>0.19952623149688758</v>
      </c>
      <c r="Z4492">
        <f>constants!$B$4/T4492</f>
        <v>0.33098808501242066</v>
      </c>
    </row>
    <row r="4493" spans="1:26" x14ac:dyDescent="0.3">
      <c r="A4493">
        <v>4493</v>
      </c>
      <c r="B4493" s="1">
        <v>45208.674305555556</v>
      </c>
      <c r="C4493">
        <v>85981892</v>
      </c>
      <c r="D4493" s="3" t="s">
        <v>9003</v>
      </c>
      <c r="E4493" t="s">
        <v>9004</v>
      </c>
      <c r="F4493">
        <v>-37</v>
      </c>
      <c r="G4493" t="s">
        <v>22</v>
      </c>
      <c r="H4493">
        <v>117</v>
      </c>
      <c r="I4493">
        <v>1392</v>
      </c>
      <c r="J4493">
        <v>1</v>
      </c>
      <c r="K4493">
        <v>1</v>
      </c>
      <c r="L4493">
        <v>8</v>
      </c>
      <c r="M4493">
        <v>1</v>
      </c>
      <c r="N4493">
        <v>0</v>
      </c>
      <c r="O4493">
        <v>1</v>
      </c>
      <c r="P4493" s="2" t="s">
        <v>9003</v>
      </c>
      <c r="Q4493">
        <v>1</v>
      </c>
      <c r="R4493" s="4">
        <f t="shared" si="420"/>
        <v>85.981892000000002</v>
      </c>
      <c r="S4493">
        <f t="shared" si="421"/>
        <v>7.3125</v>
      </c>
      <c r="T4493">
        <f t="shared" si="422"/>
        <v>906250000</v>
      </c>
      <c r="U4493">
        <f t="shared" si="423"/>
        <v>2.1353012567368124</v>
      </c>
      <c r="V4493">
        <f>W4493+(constants!$B$1*(50-FLOOR(L4493,1)))</f>
        <v>15.70593773204002</v>
      </c>
      <c r="W4493">
        <f t="shared" si="424"/>
        <v>15.301942854831408</v>
      </c>
      <c r="X4493">
        <f>constants!$B$2*constants!$B$3^2/(Y4493*Z4493^4)</f>
        <v>33899.577498517217</v>
      </c>
      <c r="Y4493">
        <f t="shared" si="425"/>
        <v>0.19952623149688758</v>
      </c>
      <c r="Z4493">
        <f>constants!$B$4/T4493</f>
        <v>0.33080547089655171</v>
      </c>
    </row>
    <row r="4494" spans="1:26" x14ac:dyDescent="0.3">
      <c r="A4494">
        <v>4494</v>
      </c>
      <c r="B4494" s="1">
        <v>45208.674305555556</v>
      </c>
      <c r="C4494">
        <v>85997745</v>
      </c>
      <c r="D4494" s="3" t="s">
        <v>9005</v>
      </c>
      <c r="E4494" t="s">
        <v>9006</v>
      </c>
      <c r="F4494">
        <v>-52</v>
      </c>
      <c r="G4494" t="s">
        <v>25</v>
      </c>
      <c r="H4494">
        <v>234</v>
      </c>
      <c r="I4494">
        <v>2464</v>
      </c>
      <c r="J4494">
        <v>1</v>
      </c>
      <c r="K4494">
        <v>1</v>
      </c>
      <c r="L4494">
        <v>8</v>
      </c>
      <c r="M4494">
        <v>1</v>
      </c>
      <c r="N4494">
        <v>0</v>
      </c>
      <c r="O4494">
        <v>1</v>
      </c>
      <c r="P4494" s="2" t="s">
        <v>9005</v>
      </c>
      <c r="Q4494">
        <v>1</v>
      </c>
      <c r="R4494" s="4">
        <f t="shared" si="420"/>
        <v>85.997744999999995</v>
      </c>
      <c r="S4494">
        <f t="shared" si="421"/>
        <v>14.625</v>
      </c>
      <c r="T4494">
        <f t="shared" si="422"/>
        <v>906250000</v>
      </c>
      <c r="U4494">
        <f t="shared" si="423"/>
        <v>3.7797286613502199</v>
      </c>
      <c r="V4494">
        <f>W4494+(constants!$B$1*(50-FLOOR(L4494,1)))</f>
        <v>30.705937732040024</v>
      </c>
      <c r="W4494">
        <f t="shared" si="424"/>
        <v>30.30194285483141</v>
      </c>
      <c r="X4494">
        <f>constants!$B$2*constants!$B$3^2/(Y4494*Z4494^4)</f>
        <v>1071998.7661270765</v>
      </c>
      <c r="Y4494">
        <f t="shared" si="425"/>
        <v>6.3095734448019216E-3</v>
      </c>
      <c r="Z4494">
        <f>constants!$B$4/T4494</f>
        <v>0.33080547089655171</v>
      </c>
    </row>
    <row r="4495" spans="1:26" x14ac:dyDescent="0.3">
      <c r="A4495">
        <v>4495</v>
      </c>
      <c r="B4495" s="1">
        <v>45208.674305555556</v>
      </c>
      <c r="C4495">
        <v>86011148</v>
      </c>
      <c r="D4495" s="3" t="s">
        <v>9007</v>
      </c>
      <c r="E4495" t="s">
        <v>9008</v>
      </c>
      <c r="F4495">
        <v>-37</v>
      </c>
      <c r="G4495" t="s">
        <v>22</v>
      </c>
      <c r="H4495">
        <v>78</v>
      </c>
      <c r="I4495">
        <v>1352</v>
      </c>
      <c r="J4495">
        <v>1</v>
      </c>
      <c r="K4495">
        <v>1</v>
      </c>
      <c r="L4495">
        <v>8</v>
      </c>
      <c r="M4495">
        <v>1</v>
      </c>
      <c r="N4495">
        <v>0</v>
      </c>
      <c r="O4495">
        <v>1</v>
      </c>
      <c r="P4495" s="2" t="s">
        <v>9007</v>
      </c>
      <c r="Q4495">
        <v>1</v>
      </c>
      <c r="R4495" s="4">
        <f t="shared" si="420"/>
        <v>86.011148000000006</v>
      </c>
      <c r="S4495">
        <f t="shared" si="421"/>
        <v>4.875</v>
      </c>
      <c r="T4495">
        <f t="shared" si="422"/>
        <v>906250000</v>
      </c>
      <c r="U4495">
        <f t="shared" si="423"/>
        <v>2.0739420252213869</v>
      </c>
      <c r="V4495">
        <f>W4495+(constants!$B$1*(50-FLOOR(L4495,1)))</f>
        <v>15.70593773204002</v>
      </c>
      <c r="W4495">
        <f t="shared" si="424"/>
        <v>15.301942854831408</v>
      </c>
      <c r="X4495">
        <f>constants!$B$2*constants!$B$3^2/(Y4495*Z4495^4)</f>
        <v>33899.577498517217</v>
      </c>
      <c r="Y4495">
        <f t="shared" si="425"/>
        <v>0.19952623149688758</v>
      </c>
      <c r="Z4495">
        <f>constants!$B$4/T4495</f>
        <v>0.33080547089655171</v>
      </c>
    </row>
    <row r="4496" spans="1:26" x14ac:dyDescent="0.3">
      <c r="A4496">
        <v>4496</v>
      </c>
      <c r="B4496" s="1">
        <v>45208.674305555556</v>
      </c>
      <c r="C4496">
        <v>86027753</v>
      </c>
      <c r="D4496" s="3" t="s">
        <v>9009</v>
      </c>
      <c r="E4496" t="s">
        <v>9010</v>
      </c>
      <c r="F4496">
        <v>-37</v>
      </c>
      <c r="G4496" t="s">
        <v>22</v>
      </c>
      <c r="H4496">
        <v>156</v>
      </c>
      <c r="I4496">
        <v>1344</v>
      </c>
      <c r="J4496">
        <v>1</v>
      </c>
      <c r="K4496">
        <v>1</v>
      </c>
      <c r="L4496">
        <v>8</v>
      </c>
      <c r="M4496">
        <v>1</v>
      </c>
      <c r="N4496">
        <v>0</v>
      </c>
      <c r="O4496">
        <v>1</v>
      </c>
      <c r="P4496" s="2" t="s">
        <v>9009</v>
      </c>
      <c r="Q4496">
        <v>1</v>
      </c>
      <c r="R4496" s="4">
        <f t="shared" si="420"/>
        <v>86.027753000000004</v>
      </c>
      <c r="S4496">
        <f t="shared" si="421"/>
        <v>9.75</v>
      </c>
      <c r="T4496">
        <f t="shared" si="422"/>
        <v>906250000</v>
      </c>
      <c r="U4496">
        <f t="shared" si="423"/>
        <v>2.0616701789183018</v>
      </c>
      <c r="V4496">
        <f>W4496+(constants!$B$1*(50-FLOOR(L4496,1)))</f>
        <v>15.70593773204002</v>
      </c>
      <c r="W4496">
        <f t="shared" si="424"/>
        <v>15.301942854831408</v>
      </c>
      <c r="X4496">
        <f>constants!$B$2*constants!$B$3^2/(Y4496*Z4496^4)</f>
        <v>33899.577498517217</v>
      </c>
      <c r="Y4496">
        <f t="shared" si="425"/>
        <v>0.19952623149688758</v>
      </c>
      <c r="Z4496">
        <f>constants!$B$4/T4496</f>
        <v>0.33080547089655171</v>
      </c>
    </row>
    <row r="4497" spans="1:26" x14ac:dyDescent="0.3">
      <c r="A4497">
        <v>4497</v>
      </c>
      <c r="B4497" s="1">
        <v>45208.674305555556</v>
      </c>
      <c r="C4497">
        <v>86041548</v>
      </c>
      <c r="D4497" s="3" t="s">
        <v>9011</v>
      </c>
      <c r="E4497" t="s">
        <v>9012</v>
      </c>
      <c r="F4497">
        <v>-37</v>
      </c>
      <c r="G4497" t="s">
        <v>22</v>
      </c>
      <c r="H4497">
        <v>-234</v>
      </c>
      <c r="I4497">
        <v>1380</v>
      </c>
      <c r="J4497">
        <v>1</v>
      </c>
      <c r="K4497">
        <v>1</v>
      </c>
      <c r="L4497">
        <v>8</v>
      </c>
      <c r="M4497">
        <v>1</v>
      </c>
      <c r="N4497">
        <v>0</v>
      </c>
      <c r="O4497">
        <v>1</v>
      </c>
      <c r="P4497" s="2" t="s">
        <v>9011</v>
      </c>
      <c r="Q4497">
        <v>1</v>
      </c>
      <c r="R4497" s="4">
        <f t="shared" si="420"/>
        <v>86.041548000000006</v>
      </c>
      <c r="S4497">
        <f t="shared" si="421"/>
        <v>-14.625</v>
      </c>
      <c r="T4497">
        <f t="shared" si="422"/>
        <v>906250000</v>
      </c>
      <c r="U4497">
        <f t="shared" si="423"/>
        <v>2.116893487282185</v>
      </c>
      <c r="V4497">
        <f>W4497+(constants!$B$1*(50-FLOOR(L4497,1)))</f>
        <v>15.70593773204002</v>
      </c>
      <c r="W4497">
        <f t="shared" si="424"/>
        <v>15.301942854831408</v>
      </c>
      <c r="X4497">
        <f>constants!$B$2*constants!$B$3^2/(Y4497*Z4497^4)</f>
        <v>33899.577498517217</v>
      </c>
      <c r="Y4497">
        <f t="shared" si="425"/>
        <v>0.19952623149688758</v>
      </c>
      <c r="Z4497">
        <f>constants!$B$4/T4497</f>
        <v>0.33080547089655171</v>
      </c>
    </row>
    <row r="4498" spans="1:26" x14ac:dyDescent="0.3">
      <c r="A4498">
        <v>4498</v>
      </c>
      <c r="B4498" s="1">
        <v>45208.674305555556</v>
      </c>
      <c r="C4498">
        <v>86072637</v>
      </c>
      <c r="D4498" s="3" t="s">
        <v>9013</v>
      </c>
      <c r="E4498" t="s">
        <v>9014</v>
      </c>
      <c r="F4498">
        <v>-37</v>
      </c>
      <c r="G4498" t="s">
        <v>22</v>
      </c>
      <c r="H4498">
        <v>585</v>
      </c>
      <c r="I4498">
        <v>1348</v>
      </c>
      <c r="J4498">
        <v>1</v>
      </c>
      <c r="K4498">
        <v>1</v>
      </c>
      <c r="L4498">
        <v>8</v>
      </c>
      <c r="M4498">
        <v>1</v>
      </c>
      <c r="N4498">
        <v>0</v>
      </c>
      <c r="O4498">
        <v>1</v>
      </c>
      <c r="P4498" s="2" t="s">
        <v>9013</v>
      </c>
      <c r="Q4498">
        <v>1</v>
      </c>
      <c r="R4498" s="4">
        <f t="shared" si="420"/>
        <v>86.072637</v>
      </c>
      <c r="S4498">
        <f t="shared" si="421"/>
        <v>36.5625</v>
      </c>
      <c r="T4498">
        <f t="shared" si="422"/>
        <v>906250000</v>
      </c>
      <c r="U4498">
        <f t="shared" si="423"/>
        <v>2.0678061020698442</v>
      </c>
      <c r="V4498">
        <f>W4498+(constants!$B$1*(50-FLOOR(L4498,1)))</f>
        <v>15.70593773204002</v>
      </c>
      <c r="W4498">
        <f t="shared" si="424"/>
        <v>15.301942854831408</v>
      </c>
      <c r="X4498">
        <f>constants!$B$2*constants!$B$3^2/(Y4498*Z4498^4)</f>
        <v>33899.577498517217</v>
      </c>
      <c r="Y4498">
        <f t="shared" si="425"/>
        <v>0.19952623149688758</v>
      </c>
      <c r="Z4498">
        <f>constants!$B$4/T4498</f>
        <v>0.33080547089655171</v>
      </c>
    </row>
    <row r="4499" spans="1:26" x14ac:dyDescent="0.3">
      <c r="A4499">
        <v>4499</v>
      </c>
      <c r="B4499" s="1">
        <v>45208.674305555556</v>
      </c>
      <c r="C4499">
        <v>86111109</v>
      </c>
      <c r="D4499" s="3" t="s">
        <v>9015</v>
      </c>
      <c r="E4499" t="s">
        <v>9016</v>
      </c>
      <c r="F4499">
        <v>-53</v>
      </c>
      <c r="G4499" t="s">
        <v>25</v>
      </c>
      <c r="H4499">
        <v>-410</v>
      </c>
      <c r="I4499">
        <v>2524</v>
      </c>
      <c r="J4499">
        <v>1</v>
      </c>
      <c r="K4499">
        <v>1</v>
      </c>
      <c r="L4499">
        <v>8</v>
      </c>
      <c r="M4499">
        <v>1</v>
      </c>
      <c r="N4499">
        <v>0</v>
      </c>
      <c r="O4499">
        <v>1</v>
      </c>
      <c r="P4499" s="2" t="s">
        <v>9015</v>
      </c>
      <c r="Q4499">
        <v>1</v>
      </c>
      <c r="R4499" s="4">
        <f t="shared" si="420"/>
        <v>86.111108999999999</v>
      </c>
      <c r="S4499">
        <f t="shared" si="421"/>
        <v>-25.625</v>
      </c>
      <c r="T4499">
        <f t="shared" si="422"/>
        <v>906250000</v>
      </c>
      <c r="U4499">
        <f t="shared" si="423"/>
        <v>3.8717675086233583</v>
      </c>
      <c r="V4499">
        <f>W4499+(constants!$B$1*(50-FLOOR(L4499,1)))</f>
        <v>31.705937732040017</v>
      </c>
      <c r="W4499">
        <f t="shared" si="424"/>
        <v>31.301942854831402</v>
      </c>
      <c r="X4499">
        <f>constants!$B$2*constants!$B$3^2/(Y4499*Z4499^4)</f>
        <v>1349566.4880893675</v>
      </c>
      <c r="Y4499">
        <f t="shared" si="425"/>
        <v>5.0118723362727194E-3</v>
      </c>
      <c r="Z4499">
        <f>constants!$B$4/T4499</f>
        <v>0.33080547089655171</v>
      </c>
    </row>
    <row r="4500" spans="1:26" x14ac:dyDescent="0.3">
      <c r="A4500">
        <v>4500</v>
      </c>
      <c r="B4500" s="1">
        <v>45208.674305555556</v>
      </c>
      <c r="C4500">
        <v>86122970</v>
      </c>
      <c r="D4500" s="3" t="s">
        <v>9017</v>
      </c>
      <c r="E4500" t="s">
        <v>9018</v>
      </c>
      <c r="F4500">
        <v>-37</v>
      </c>
      <c r="G4500" t="s">
        <v>22</v>
      </c>
      <c r="H4500">
        <v>468</v>
      </c>
      <c r="I4500">
        <v>1340</v>
      </c>
      <c r="J4500">
        <v>1</v>
      </c>
      <c r="K4500">
        <v>1</v>
      </c>
      <c r="L4500">
        <v>8</v>
      </c>
      <c r="M4500">
        <v>1</v>
      </c>
      <c r="N4500">
        <v>0</v>
      </c>
      <c r="O4500">
        <v>1</v>
      </c>
      <c r="P4500" s="2" t="s">
        <v>9017</v>
      </c>
      <c r="Q4500">
        <v>1</v>
      </c>
      <c r="R4500" s="4">
        <f t="shared" si="420"/>
        <v>86.122969999999995</v>
      </c>
      <c r="S4500">
        <f t="shared" si="421"/>
        <v>29.25</v>
      </c>
      <c r="T4500">
        <f t="shared" si="422"/>
        <v>906250000</v>
      </c>
      <c r="U4500">
        <f t="shared" si="423"/>
        <v>2.0555342557667591</v>
      </c>
      <c r="V4500">
        <f>W4500+(constants!$B$1*(50-FLOOR(L4500,1)))</f>
        <v>15.70593773204002</v>
      </c>
      <c r="W4500">
        <f t="shared" si="424"/>
        <v>15.301942854831408</v>
      </c>
      <c r="X4500">
        <f>constants!$B$2*constants!$B$3^2/(Y4500*Z4500^4)</f>
        <v>33899.577498517217</v>
      </c>
      <c r="Y4500">
        <f t="shared" si="425"/>
        <v>0.19952623149688758</v>
      </c>
      <c r="Z4500">
        <f>constants!$B$4/T4500</f>
        <v>0.33080547089655171</v>
      </c>
    </row>
    <row r="4501" spans="1:26" x14ac:dyDescent="0.3">
      <c r="A4501">
        <v>4501</v>
      </c>
      <c r="B4501" s="1">
        <v>45208.674305555556</v>
      </c>
      <c r="C4501">
        <v>86160765</v>
      </c>
      <c r="D4501" s="3" t="s">
        <v>9019</v>
      </c>
      <c r="E4501" t="s">
        <v>9020</v>
      </c>
      <c r="F4501">
        <v>-37</v>
      </c>
      <c r="G4501" t="s">
        <v>22</v>
      </c>
      <c r="H4501">
        <v>117</v>
      </c>
      <c r="I4501">
        <v>1360</v>
      </c>
      <c r="J4501">
        <v>1</v>
      </c>
      <c r="K4501">
        <v>1</v>
      </c>
      <c r="L4501">
        <v>8</v>
      </c>
      <c r="M4501">
        <v>1</v>
      </c>
      <c r="N4501">
        <v>0</v>
      </c>
      <c r="O4501">
        <v>1</v>
      </c>
      <c r="P4501" s="2" t="s">
        <v>9019</v>
      </c>
      <c r="Q4501">
        <v>1</v>
      </c>
      <c r="R4501" s="4">
        <f t="shared" si="420"/>
        <v>86.160764999999998</v>
      </c>
      <c r="S4501">
        <f t="shared" si="421"/>
        <v>7.3125</v>
      </c>
      <c r="T4501">
        <f t="shared" si="422"/>
        <v>906250000</v>
      </c>
      <c r="U4501">
        <f t="shared" si="423"/>
        <v>2.086213871524472</v>
      </c>
      <c r="V4501">
        <f>W4501+(constants!$B$1*(50-FLOOR(L4501,1)))</f>
        <v>15.70593773204002</v>
      </c>
      <c r="W4501">
        <f t="shared" si="424"/>
        <v>15.301942854831408</v>
      </c>
      <c r="X4501">
        <f>constants!$B$2*constants!$B$3^2/(Y4501*Z4501^4)</f>
        <v>33899.577498517217</v>
      </c>
      <c r="Y4501">
        <f t="shared" si="425"/>
        <v>0.19952623149688758</v>
      </c>
      <c r="Z4501">
        <f>constants!$B$4/T4501</f>
        <v>0.33080547089655171</v>
      </c>
    </row>
    <row r="4502" spans="1:26" x14ac:dyDescent="0.3">
      <c r="A4502">
        <v>4502</v>
      </c>
      <c r="B4502" s="1">
        <v>45208.674305555556</v>
      </c>
      <c r="C4502">
        <v>86172966</v>
      </c>
      <c r="D4502" s="3" t="s">
        <v>9021</v>
      </c>
      <c r="E4502" t="s">
        <v>9022</v>
      </c>
      <c r="F4502">
        <v>-37</v>
      </c>
      <c r="G4502" t="s">
        <v>22</v>
      </c>
      <c r="H4502">
        <v>195</v>
      </c>
      <c r="I4502">
        <v>1352</v>
      </c>
      <c r="J4502">
        <v>1</v>
      </c>
      <c r="K4502">
        <v>1</v>
      </c>
      <c r="L4502">
        <v>8</v>
      </c>
      <c r="M4502">
        <v>1</v>
      </c>
      <c r="N4502">
        <v>0</v>
      </c>
      <c r="O4502">
        <v>1</v>
      </c>
      <c r="P4502" s="2" t="s">
        <v>9021</v>
      </c>
      <c r="Q4502">
        <v>1</v>
      </c>
      <c r="R4502" s="4">
        <f t="shared" si="420"/>
        <v>86.172966000000002</v>
      </c>
      <c r="S4502">
        <f t="shared" si="421"/>
        <v>12.1875</v>
      </c>
      <c r="T4502">
        <f t="shared" si="422"/>
        <v>906250000</v>
      </c>
      <c r="U4502">
        <f t="shared" si="423"/>
        <v>2.0739420252213869</v>
      </c>
      <c r="V4502">
        <f>W4502+(constants!$B$1*(50-FLOOR(L4502,1)))</f>
        <v>15.70593773204002</v>
      </c>
      <c r="W4502">
        <f t="shared" si="424"/>
        <v>15.301942854831408</v>
      </c>
      <c r="X4502">
        <f>constants!$B$2*constants!$B$3^2/(Y4502*Z4502^4)</f>
        <v>33899.577498517217</v>
      </c>
      <c r="Y4502">
        <f t="shared" si="425"/>
        <v>0.19952623149688758</v>
      </c>
      <c r="Z4502">
        <f>constants!$B$4/T4502</f>
        <v>0.33080547089655171</v>
      </c>
    </row>
    <row r="4503" spans="1:26" x14ac:dyDescent="0.3">
      <c r="A4503">
        <v>4503</v>
      </c>
      <c r="B4503" s="1">
        <v>45208.674305555556</v>
      </c>
      <c r="C4503">
        <v>86192037</v>
      </c>
      <c r="D4503" s="3" t="s">
        <v>9023</v>
      </c>
      <c r="E4503" t="s">
        <v>9024</v>
      </c>
      <c r="F4503">
        <v>-37</v>
      </c>
      <c r="G4503" t="s">
        <v>22</v>
      </c>
      <c r="H4503">
        <v>-117</v>
      </c>
      <c r="I4503">
        <v>644</v>
      </c>
      <c r="J4503">
        <v>1</v>
      </c>
      <c r="K4503">
        <v>1</v>
      </c>
      <c r="L4503">
        <v>9</v>
      </c>
      <c r="M4503">
        <v>1</v>
      </c>
      <c r="N4503">
        <v>0</v>
      </c>
      <c r="O4503">
        <v>1</v>
      </c>
      <c r="P4503" s="2" t="s">
        <v>9023</v>
      </c>
      <c r="Q4503">
        <v>1</v>
      </c>
      <c r="R4503" s="4">
        <f t="shared" si="420"/>
        <v>86.192036999999999</v>
      </c>
      <c r="S4503">
        <f t="shared" si="421"/>
        <v>-7.3125</v>
      </c>
      <c r="T4503">
        <f t="shared" si="422"/>
        <v>906750000</v>
      </c>
      <c r="U4503">
        <f t="shared" si="423"/>
        <v>0.98788362739835289</v>
      </c>
      <c r="V4503">
        <f>W4503+(constants!$B$1*(50-FLOOR(L4503,1)))</f>
        <v>15.705900593329071</v>
      </c>
      <c r="W4503">
        <f t="shared" si="424"/>
        <v>15.311524641768282</v>
      </c>
      <c r="X4503">
        <f>constants!$B$2*constants!$B$3^2/(Y4503*Z4503^4)</f>
        <v>33974.452296071344</v>
      </c>
      <c r="Y4503">
        <f t="shared" si="425"/>
        <v>0.19952623149688758</v>
      </c>
      <c r="Z4503">
        <f>constants!$B$4/T4503</f>
        <v>0.33062305817480009</v>
      </c>
    </row>
    <row r="4504" spans="1:26" x14ac:dyDescent="0.3">
      <c r="A4504">
        <v>4504</v>
      </c>
      <c r="B4504" s="1">
        <v>45208.674305555556</v>
      </c>
      <c r="C4504">
        <v>86206214</v>
      </c>
      <c r="D4504" s="3" t="s">
        <v>9025</v>
      </c>
      <c r="E4504" t="s">
        <v>9026</v>
      </c>
      <c r="F4504">
        <v>-37</v>
      </c>
      <c r="G4504" t="s">
        <v>22</v>
      </c>
      <c r="H4504">
        <v>312</v>
      </c>
      <c r="I4504">
        <v>648</v>
      </c>
      <c r="J4504">
        <v>1</v>
      </c>
      <c r="K4504">
        <v>1</v>
      </c>
      <c r="L4504">
        <v>9</v>
      </c>
      <c r="M4504">
        <v>1</v>
      </c>
      <c r="N4504">
        <v>0</v>
      </c>
      <c r="O4504">
        <v>1</v>
      </c>
      <c r="P4504" s="2" t="s">
        <v>9025</v>
      </c>
      <c r="Q4504">
        <v>1</v>
      </c>
      <c r="R4504" s="4">
        <f t="shared" si="420"/>
        <v>86.206214000000003</v>
      </c>
      <c r="S4504">
        <f t="shared" si="421"/>
        <v>19.5</v>
      </c>
      <c r="T4504">
        <f t="shared" si="422"/>
        <v>906750000</v>
      </c>
      <c r="U4504">
        <f t="shared" si="423"/>
        <v>0.99401955054989544</v>
      </c>
      <c r="V4504">
        <f>W4504+(constants!$B$1*(50-FLOOR(L4504,1)))</f>
        <v>15.705900593329071</v>
      </c>
      <c r="W4504">
        <f t="shared" si="424"/>
        <v>15.311524641768282</v>
      </c>
      <c r="X4504">
        <f>constants!$B$2*constants!$B$3^2/(Y4504*Z4504^4)</f>
        <v>33974.452296071344</v>
      </c>
      <c r="Y4504">
        <f t="shared" si="425"/>
        <v>0.19952623149688758</v>
      </c>
      <c r="Z4504">
        <f>constants!$B$4/T4504</f>
        <v>0.33062305817480009</v>
      </c>
    </row>
    <row r="4505" spans="1:26" x14ac:dyDescent="0.3">
      <c r="A4505">
        <v>4505</v>
      </c>
      <c r="B4505" s="1">
        <v>45208.674305555556</v>
      </c>
      <c r="C4505">
        <v>86241680</v>
      </c>
      <c r="D4505" s="3" t="s">
        <v>9027</v>
      </c>
      <c r="E4505" t="s">
        <v>9028</v>
      </c>
      <c r="F4505">
        <v>-37</v>
      </c>
      <c r="G4505" t="s">
        <v>22</v>
      </c>
      <c r="H4505">
        <v>-351</v>
      </c>
      <c r="I4505">
        <v>660</v>
      </c>
      <c r="J4505">
        <v>1</v>
      </c>
      <c r="K4505">
        <v>1</v>
      </c>
      <c r="L4505">
        <v>9</v>
      </c>
      <c r="M4505">
        <v>1</v>
      </c>
      <c r="N4505">
        <v>0</v>
      </c>
      <c r="O4505">
        <v>1</v>
      </c>
      <c r="P4505" s="2" t="s">
        <v>9027</v>
      </c>
      <c r="Q4505">
        <v>1</v>
      </c>
      <c r="R4505" s="4">
        <f t="shared" si="420"/>
        <v>86.241680000000002</v>
      </c>
      <c r="S4505">
        <f t="shared" si="421"/>
        <v>-21.9375</v>
      </c>
      <c r="T4505">
        <f t="shared" si="422"/>
        <v>906750000</v>
      </c>
      <c r="U4505">
        <f t="shared" si="423"/>
        <v>1.0124273200045231</v>
      </c>
      <c r="V4505">
        <f>W4505+(constants!$B$1*(50-FLOOR(L4505,1)))</f>
        <v>15.705900593329071</v>
      </c>
      <c r="W4505">
        <f t="shared" si="424"/>
        <v>15.311524641768282</v>
      </c>
      <c r="X4505">
        <f>constants!$B$2*constants!$B$3^2/(Y4505*Z4505^4)</f>
        <v>33974.452296071344</v>
      </c>
      <c r="Y4505">
        <f t="shared" si="425"/>
        <v>0.19952623149688758</v>
      </c>
      <c r="Z4505">
        <f>constants!$B$4/T4505</f>
        <v>0.33062305817480009</v>
      </c>
    </row>
    <row r="4506" spans="1:26" x14ac:dyDescent="0.3">
      <c r="A4506">
        <v>4506</v>
      </c>
      <c r="B4506" s="1">
        <v>45208.674305555556</v>
      </c>
      <c r="C4506">
        <v>86271879</v>
      </c>
      <c r="D4506" s="3" t="s">
        <v>9029</v>
      </c>
      <c r="E4506" t="s">
        <v>9030</v>
      </c>
      <c r="F4506">
        <v>-37</v>
      </c>
      <c r="G4506" t="s">
        <v>22</v>
      </c>
      <c r="H4506">
        <v>-234</v>
      </c>
      <c r="I4506">
        <v>648</v>
      </c>
      <c r="J4506">
        <v>1</v>
      </c>
      <c r="K4506">
        <v>1</v>
      </c>
      <c r="L4506">
        <v>9</v>
      </c>
      <c r="M4506">
        <v>1</v>
      </c>
      <c r="N4506">
        <v>0</v>
      </c>
      <c r="O4506">
        <v>1</v>
      </c>
      <c r="P4506" s="2" t="s">
        <v>9029</v>
      </c>
      <c r="Q4506">
        <v>1</v>
      </c>
      <c r="R4506" s="4">
        <f t="shared" si="420"/>
        <v>86.271878999999998</v>
      </c>
      <c r="S4506">
        <f t="shared" si="421"/>
        <v>-14.625</v>
      </c>
      <c r="T4506">
        <f t="shared" si="422"/>
        <v>906750000</v>
      </c>
      <c r="U4506">
        <f t="shared" si="423"/>
        <v>0.99401955054989544</v>
      </c>
      <c r="V4506">
        <f>W4506+(constants!$B$1*(50-FLOOR(L4506,1)))</f>
        <v>15.705900593329071</v>
      </c>
      <c r="W4506">
        <f t="shared" si="424"/>
        <v>15.311524641768282</v>
      </c>
      <c r="X4506">
        <f>constants!$B$2*constants!$B$3^2/(Y4506*Z4506^4)</f>
        <v>33974.452296071344</v>
      </c>
      <c r="Y4506">
        <f t="shared" si="425"/>
        <v>0.19952623149688758</v>
      </c>
      <c r="Z4506">
        <f>constants!$B$4/T4506</f>
        <v>0.33062305817480009</v>
      </c>
    </row>
    <row r="4507" spans="1:26" x14ac:dyDescent="0.3">
      <c r="A4507">
        <v>4507</v>
      </c>
      <c r="B4507" s="1">
        <v>45208.674305555556</v>
      </c>
      <c r="C4507">
        <v>86302071</v>
      </c>
      <c r="D4507" s="3" t="s">
        <v>9031</v>
      </c>
      <c r="E4507" t="s">
        <v>9032</v>
      </c>
      <c r="F4507">
        <v>-37</v>
      </c>
      <c r="G4507" t="s">
        <v>22</v>
      </c>
      <c r="H4507">
        <v>234</v>
      </c>
      <c r="I4507">
        <v>628</v>
      </c>
      <c r="J4507">
        <v>1</v>
      </c>
      <c r="K4507">
        <v>1</v>
      </c>
      <c r="L4507">
        <v>9</v>
      </c>
      <c r="M4507">
        <v>1</v>
      </c>
      <c r="N4507">
        <v>0</v>
      </c>
      <c r="O4507">
        <v>1</v>
      </c>
      <c r="P4507" s="2" t="s">
        <v>9031</v>
      </c>
      <c r="Q4507">
        <v>1</v>
      </c>
      <c r="R4507" s="4">
        <f t="shared" si="420"/>
        <v>86.302070999999998</v>
      </c>
      <c r="S4507">
        <f t="shared" si="421"/>
        <v>14.625</v>
      </c>
      <c r="T4507">
        <f t="shared" si="422"/>
        <v>906750000</v>
      </c>
      <c r="U4507">
        <f t="shared" si="423"/>
        <v>0.96333993479218261</v>
      </c>
      <c r="V4507">
        <f>W4507+(constants!$B$1*(50-FLOOR(L4507,1)))</f>
        <v>15.705900593329071</v>
      </c>
      <c r="W4507">
        <f t="shared" si="424"/>
        <v>15.311524641768282</v>
      </c>
      <c r="X4507">
        <f>constants!$B$2*constants!$B$3^2/(Y4507*Z4507^4)</f>
        <v>33974.452296071344</v>
      </c>
      <c r="Y4507">
        <f t="shared" si="425"/>
        <v>0.19952623149688758</v>
      </c>
      <c r="Z4507">
        <f>constants!$B$4/T4507</f>
        <v>0.33062305817480009</v>
      </c>
    </row>
    <row r="4508" spans="1:26" x14ac:dyDescent="0.3">
      <c r="A4508">
        <v>4508</v>
      </c>
      <c r="B4508" s="1">
        <v>45208.674305555556</v>
      </c>
      <c r="C4508">
        <v>86331774</v>
      </c>
      <c r="D4508" s="3" t="s">
        <v>9033</v>
      </c>
      <c r="E4508" t="s">
        <v>9034</v>
      </c>
      <c r="F4508">
        <v>-37</v>
      </c>
      <c r="G4508" t="s">
        <v>22</v>
      </c>
      <c r="H4508">
        <v>-390</v>
      </c>
      <c r="I4508">
        <v>656</v>
      </c>
      <c r="J4508">
        <v>1</v>
      </c>
      <c r="K4508">
        <v>1</v>
      </c>
      <c r="L4508">
        <v>9</v>
      </c>
      <c r="M4508">
        <v>1</v>
      </c>
      <c r="N4508">
        <v>0</v>
      </c>
      <c r="O4508">
        <v>1</v>
      </c>
      <c r="P4508" s="2" t="s">
        <v>9033</v>
      </c>
      <c r="Q4508">
        <v>1</v>
      </c>
      <c r="R4508" s="4">
        <f t="shared" si="420"/>
        <v>86.331773999999996</v>
      </c>
      <c r="S4508">
        <f t="shared" si="421"/>
        <v>-24.375</v>
      </c>
      <c r="T4508">
        <f t="shared" si="422"/>
        <v>906750000</v>
      </c>
      <c r="U4508">
        <f t="shared" si="423"/>
        <v>1.0062913968529805</v>
      </c>
      <c r="V4508">
        <f>W4508+(constants!$B$1*(50-FLOOR(L4508,1)))</f>
        <v>15.705900593329071</v>
      </c>
      <c r="W4508">
        <f t="shared" si="424"/>
        <v>15.311524641768282</v>
      </c>
      <c r="X4508">
        <f>constants!$B$2*constants!$B$3^2/(Y4508*Z4508^4)</f>
        <v>33974.452296071344</v>
      </c>
      <c r="Y4508">
        <f t="shared" si="425"/>
        <v>0.19952623149688758</v>
      </c>
      <c r="Z4508">
        <f>constants!$B$4/T4508</f>
        <v>0.33062305817480009</v>
      </c>
    </row>
    <row r="4509" spans="1:26" x14ac:dyDescent="0.3">
      <c r="A4509">
        <v>4509</v>
      </c>
      <c r="B4509" s="1">
        <v>45208.674305555556</v>
      </c>
      <c r="C4509">
        <v>86351961</v>
      </c>
      <c r="D4509" s="3" t="s">
        <v>9035</v>
      </c>
      <c r="E4509" t="s">
        <v>9036</v>
      </c>
      <c r="F4509">
        <v>-37</v>
      </c>
      <c r="G4509" t="s">
        <v>22</v>
      </c>
      <c r="H4509">
        <v>-78</v>
      </c>
      <c r="I4509">
        <v>652</v>
      </c>
      <c r="J4509">
        <v>1</v>
      </c>
      <c r="K4509">
        <v>1</v>
      </c>
      <c r="L4509">
        <v>9</v>
      </c>
      <c r="M4509">
        <v>1</v>
      </c>
      <c r="N4509">
        <v>0</v>
      </c>
      <c r="O4509">
        <v>1</v>
      </c>
      <c r="P4509" s="2" t="s">
        <v>9035</v>
      </c>
      <c r="Q4509">
        <v>1</v>
      </c>
      <c r="R4509" s="4">
        <f t="shared" si="420"/>
        <v>86.351961000000003</v>
      </c>
      <c r="S4509">
        <f t="shared" si="421"/>
        <v>-4.875</v>
      </c>
      <c r="T4509">
        <f t="shared" si="422"/>
        <v>906750000</v>
      </c>
      <c r="U4509">
        <f t="shared" si="423"/>
        <v>1.000155473701438</v>
      </c>
      <c r="V4509">
        <f>W4509+(constants!$B$1*(50-FLOOR(L4509,1)))</f>
        <v>15.705900593329071</v>
      </c>
      <c r="W4509">
        <f t="shared" si="424"/>
        <v>15.311524641768282</v>
      </c>
      <c r="X4509">
        <f>constants!$B$2*constants!$B$3^2/(Y4509*Z4509^4)</f>
        <v>33974.452296071344</v>
      </c>
      <c r="Y4509">
        <f t="shared" si="425"/>
        <v>0.19952623149688758</v>
      </c>
      <c r="Z4509">
        <f>constants!$B$4/T4509</f>
        <v>0.33062305817480009</v>
      </c>
    </row>
    <row r="4510" spans="1:26" x14ac:dyDescent="0.3">
      <c r="A4510">
        <v>4510</v>
      </c>
      <c r="B4510" s="1">
        <v>45208.674305555556</v>
      </c>
      <c r="C4510">
        <v>86387873</v>
      </c>
      <c r="D4510" s="3" t="s">
        <v>9037</v>
      </c>
      <c r="E4510" t="s">
        <v>9038</v>
      </c>
      <c r="F4510">
        <v>-38</v>
      </c>
      <c r="G4510" t="s">
        <v>22</v>
      </c>
      <c r="H4510">
        <v>117</v>
      </c>
      <c r="I4510">
        <v>2588</v>
      </c>
      <c r="J4510">
        <v>1</v>
      </c>
      <c r="K4510">
        <v>1</v>
      </c>
      <c r="L4510">
        <v>10</v>
      </c>
      <c r="M4510">
        <v>1</v>
      </c>
      <c r="N4510">
        <v>0</v>
      </c>
      <c r="O4510">
        <v>1</v>
      </c>
      <c r="P4510" s="2" t="s">
        <v>9037</v>
      </c>
      <c r="Q4510">
        <v>1</v>
      </c>
      <c r="R4510" s="4">
        <f t="shared" si="420"/>
        <v>86.387872999999999</v>
      </c>
      <c r="S4510">
        <f t="shared" si="421"/>
        <v>7.3125</v>
      </c>
      <c r="T4510">
        <f t="shared" si="422"/>
        <v>907250000</v>
      </c>
      <c r="U4510">
        <f t="shared" si="423"/>
        <v>3.9699422790480394</v>
      </c>
      <c r="V4510">
        <f>W4510+(constants!$B$1*(50-FLOOR(L4510,1)))</f>
        <v>16.705858172486128</v>
      </c>
      <c r="W4510">
        <f t="shared" si="424"/>
        <v>16.321101146573163</v>
      </c>
      <c r="X4510">
        <f>constants!$B$2*constants!$B$3^2/(Y4510*Z4510^4)</f>
        <v>42865.719195175618</v>
      </c>
      <c r="Y4510">
        <f t="shared" si="425"/>
        <v>0.1584893192461112</v>
      </c>
      <c r="Z4510">
        <f>constants!$B$4/T4510</f>
        <v>0.33044084651419126</v>
      </c>
    </row>
    <row r="4511" spans="1:26" x14ac:dyDescent="0.3">
      <c r="A4511">
        <v>4511</v>
      </c>
      <c r="B4511" s="1">
        <v>45208.674305555556</v>
      </c>
      <c r="C4511">
        <v>86410384</v>
      </c>
      <c r="D4511" s="3" t="s">
        <v>9039</v>
      </c>
      <c r="E4511" t="s">
        <v>9040</v>
      </c>
      <c r="F4511">
        <v>-54</v>
      </c>
      <c r="G4511" t="s">
        <v>19</v>
      </c>
      <c r="H4511">
        <v>3417</v>
      </c>
      <c r="I4511">
        <v>144</v>
      </c>
      <c r="J4511">
        <v>1</v>
      </c>
      <c r="K4511">
        <v>1</v>
      </c>
      <c r="L4511">
        <v>10</v>
      </c>
      <c r="M4511">
        <v>1</v>
      </c>
      <c r="N4511">
        <v>0</v>
      </c>
      <c r="O4511">
        <v>1</v>
      </c>
      <c r="P4511" s="2" t="s">
        <v>9039</v>
      </c>
      <c r="Q4511">
        <v>1</v>
      </c>
      <c r="R4511" s="4">
        <f t="shared" si="420"/>
        <v>86.410383999999993</v>
      </c>
      <c r="S4511">
        <f t="shared" si="421"/>
        <v>213.5625</v>
      </c>
      <c r="T4511">
        <f t="shared" si="422"/>
        <v>907250000</v>
      </c>
      <c r="U4511">
        <f t="shared" si="423"/>
        <v>0.22089323345553233</v>
      </c>
      <c r="V4511">
        <f>W4511+(constants!$B$1*(50-FLOOR(L4511,1)))</f>
        <v>32.705858172486131</v>
      </c>
      <c r="W4511">
        <f t="shared" si="424"/>
        <v>32.321101146573163</v>
      </c>
      <c r="X4511">
        <f>constants!$B$2*constants!$B$3^2/(Y4511*Z4511^4)</f>
        <v>1706515.0182532114</v>
      </c>
      <c r="Y4511">
        <f t="shared" si="425"/>
        <v>3.9810717055349656E-3</v>
      </c>
      <c r="Z4511">
        <f>constants!$B$4/T4511</f>
        <v>0.33044084651419126</v>
      </c>
    </row>
    <row r="4512" spans="1:26" x14ac:dyDescent="0.3">
      <c r="A4512">
        <v>4512</v>
      </c>
      <c r="B4512" s="1">
        <v>45208.674305555556</v>
      </c>
      <c r="C4512">
        <v>86424213</v>
      </c>
      <c r="D4512" s="3" t="s">
        <v>9041</v>
      </c>
      <c r="E4512" t="s">
        <v>9042</v>
      </c>
      <c r="F4512">
        <v>-53</v>
      </c>
      <c r="G4512" t="s">
        <v>25</v>
      </c>
      <c r="H4512">
        <v>976</v>
      </c>
      <c r="I4512">
        <v>60</v>
      </c>
      <c r="J4512">
        <v>1</v>
      </c>
      <c r="K4512">
        <v>1</v>
      </c>
      <c r="L4512">
        <v>10</v>
      </c>
      <c r="M4512">
        <v>1</v>
      </c>
      <c r="N4512">
        <v>0</v>
      </c>
      <c r="O4512">
        <v>1</v>
      </c>
      <c r="P4512" s="2" t="s">
        <v>9041</v>
      </c>
      <c r="Q4512">
        <v>1</v>
      </c>
      <c r="R4512" s="4">
        <f t="shared" si="420"/>
        <v>86.424212999999995</v>
      </c>
      <c r="S4512">
        <f t="shared" si="421"/>
        <v>61</v>
      </c>
      <c r="T4512">
        <f t="shared" si="422"/>
        <v>907250000</v>
      </c>
      <c r="U4512">
        <f t="shared" si="423"/>
        <v>9.2038847273138463E-2</v>
      </c>
      <c r="V4512">
        <f>W4512+(constants!$B$1*(50-FLOOR(L4512,1)))</f>
        <v>31.705858172486124</v>
      </c>
      <c r="W4512">
        <f t="shared" si="424"/>
        <v>31.321101146573159</v>
      </c>
      <c r="X4512">
        <f>constants!$B$2*constants!$B$3^2/(Y4512*Z4512^4)</f>
        <v>1355533.0619795469</v>
      </c>
      <c r="Y4512">
        <f t="shared" si="425"/>
        <v>5.0118723362727194E-3</v>
      </c>
      <c r="Z4512">
        <f>constants!$B$4/T4512</f>
        <v>0.33044084651419126</v>
      </c>
    </row>
    <row r="4513" spans="1:26" x14ac:dyDescent="0.3">
      <c r="A4513">
        <v>4513</v>
      </c>
      <c r="B4513" s="1">
        <v>45208.674305555556</v>
      </c>
      <c r="C4513">
        <v>86437560</v>
      </c>
      <c r="D4513" s="3" t="s">
        <v>9043</v>
      </c>
      <c r="E4513" t="s">
        <v>9044</v>
      </c>
      <c r="F4513">
        <v>-54</v>
      </c>
      <c r="G4513" t="s">
        <v>25</v>
      </c>
      <c r="H4513">
        <v>-156</v>
      </c>
      <c r="I4513">
        <v>116</v>
      </c>
      <c r="J4513">
        <v>1</v>
      </c>
      <c r="K4513">
        <v>1</v>
      </c>
      <c r="L4513">
        <v>10</v>
      </c>
      <c r="M4513">
        <v>1</v>
      </c>
      <c r="N4513">
        <v>0</v>
      </c>
      <c r="O4513">
        <v>1</v>
      </c>
      <c r="P4513" s="2" t="s">
        <v>9043</v>
      </c>
      <c r="Q4513">
        <v>1</v>
      </c>
      <c r="R4513" s="4">
        <f t="shared" si="420"/>
        <v>86.437560000000005</v>
      </c>
      <c r="S4513">
        <f t="shared" si="421"/>
        <v>-9.75</v>
      </c>
      <c r="T4513">
        <f t="shared" si="422"/>
        <v>907250000</v>
      </c>
      <c r="U4513">
        <f t="shared" si="423"/>
        <v>0.17794177139473438</v>
      </c>
      <c r="V4513">
        <f>W4513+(constants!$B$1*(50-FLOOR(L4513,1)))</f>
        <v>32.705858172486131</v>
      </c>
      <c r="W4513">
        <f t="shared" si="424"/>
        <v>32.321101146573163</v>
      </c>
      <c r="X4513">
        <f>constants!$B$2*constants!$B$3^2/(Y4513*Z4513^4)</f>
        <v>1706515.0182532114</v>
      </c>
      <c r="Y4513">
        <f t="shared" si="425"/>
        <v>3.9810717055349656E-3</v>
      </c>
      <c r="Z4513">
        <f>constants!$B$4/T4513</f>
        <v>0.33044084651419126</v>
      </c>
    </row>
    <row r="4514" spans="1:26" x14ac:dyDescent="0.3">
      <c r="A4514">
        <v>4514</v>
      </c>
      <c r="B4514" s="1">
        <v>45208.674305555556</v>
      </c>
      <c r="C4514">
        <v>86460591</v>
      </c>
      <c r="D4514" s="3" t="s">
        <v>9045</v>
      </c>
      <c r="E4514" t="s">
        <v>9046</v>
      </c>
      <c r="F4514">
        <v>-38</v>
      </c>
      <c r="G4514" t="s">
        <v>22</v>
      </c>
      <c r="H4514">
        <v>39</v>
      </c>
      <c r="I4514">
        <v>2600</v>
      </c>
      <c r="J4514">
        <v>1</v>
      </c>
      <c r="K4514">
        <v>1</v>
      </c>
      <c r="L4514">
        <v>10</v>
      </c>
      <c r="M4514">
        <v>1</v>
      </c>
      <c r="N4514">
        <v>0</v>
      </c>
      <c r="O4514">
        <v>1</v>
      </c>
      <c r="P4514" s="2" t="s">
        <v>9045</v>
      </c>
      <c r="Q4514">
        <v>1</v>
      </c>
      <c r="R4514" s="4">
        <f t="shared" si="420"/>
        <v>86.460590999999994</v>
      </c>
      <c r="S4514">
        <f t="shared" si="421"/>
        <v>2.4375</v>
      </c>
      <c r="T4514">
        <f t="shared" si="422"/>
        <v>907250000</v>
      </c>
      <c r="U4514">
        <f t="shared" si="423"/>
        <v>3.9883500485026668</v>
      </c>
      <c r="V4514">
        <f>W4514+(constants!$B$1*(50-FLOOR(L4514,1)))</f>
        <v>16.705858172486128</v>
      </c>
      <c r="W4514">
        <f t="shared" si="424"/>
        <v>16.321101146573163</v>
      </c>
      <c r="X4514">
        <f>constants!$B$2*constants!$B$3^2/(Y4514*Z4514^4)</f>
        <v>42865.719195175618</v>
      </c>
      <c r="Y4514">
        <f t="shared" si="425"/>
        <v>0.1584893192461112</v>
      </c>
      <c r="Z4514">
        <f>constants!$B$4/T4514</f>
        <v>0.33044084651419126</v>
      </c>
    </row>
    <row r="4515" spans="1:26" x14ac:dyDescent="0.3">
      <c r="A4515">
        <v>4515</v>
      </c>
      <c r="B4515" s="1">
        <v>45208.674305555556</v>
      </c>
      <c r="C4515">
        <v>86480458</v>
      </c>
      <c r="D4515" s="3" t="s">
        <v>9047</v>
      </c>
      <c r="E4515" t="s">
        <v>9048</v>
      </c>
      <c r="F4515">
        <v>-38</v>
      </c>
      <c r="G4515" t="s">
        <v>22</v>
      </c>
      <c r="H4515">
        <v>78</v>
      </c>
      <c r="I4515">
        <v>2584</v>
      </c>
      <c r="J4515">
        <v>1</v>
      </c>
      <c r="K4515">
        <v>1</v>
      </c>
      <c r="L4515">
        <v>10</v>
      </c>
      <c r="M4515">
        <v>1</v>
      </c>
      <c r="N4515">
        <v>0</v>
      </c>
      <c r="O4515">
        <v>1</v>
      </c>
      <c r="P4515" s="2" t="s">
        <v>9047</v>
      </c>
      <c r="Q4515">
        <v>1</v>
      </c>
      <c r="R4515" s="4">
        <f t="shared" si="420"/>
        <v>86.480457999999999</v>
      </c>
      <c r="S4515">
        <f t="shared" si="421"/>
        <v>4.875</v>
      </c>
      <c r="T4515">
        <f t="shared" si="422"/>
        <v>907250000</v>
      </c>
      <c r="U4515">
        <f t="shared" si="423"/>
        <v>3.9638063558964967</v>
      </c>
      <c r="V4515">
        <f>W4515+(constants!$B$1*(50-FLOOR(L4515,1)))</f>
        <v>16.705858172486128</v>
      </c>
      <c r="W4515">
        <f t="shared" si="424"/>
        <v>16.321101146573163</v>
      </c>
      <c r="X4515">
        <f>constants!$B$2*constants!$B$3^2/(Y4515*Z4515^4)</f>
        <v>42865.719195175618</v>
      </c>
      <c r="Y4515">
        <f t="shared" si="425"/>
        <v>0.1584893192461112</v>
      </c>
      <c r="Z4515">
        <f>constants!$B$4/T4515</f>
        <v>0.33044084651419126</v>
      </c>
    </row>
    <row r="4516" spans="1:26" x14ac:dyDescent="0.3">
      <c r="A4516">
        <v>4516</v>
      </c>
      <c r="B4516" s="1">
        <v>45208.674305555556</v>
      </c>
      <c r="C4516">
        <v>86493438</v>
      </c>
      <c r="D4516" s="3" t="s">
        <v>9049</v>
      </c>
      <c r="E4516" t="s">
        <v>9050</v>
      </c>
      <c r="F4516">
        <v>-38</v>
      </c>
      <c r="G4516" t="s">
        <v>22</v>
      </c>
      <c r="H4516">
        <v>-78</v>
      </c>
      <c r="I4516">
        <v>2600</v>
      </c>
      <c r="J4516">
        <v>1</v>
      </c>
      <c r="K4516">
        <v>1</v>
      </c>
      <c r="L4516">
        <v>10</v>
      </c>
      <c r="M4516">
        <v>1</v>
      </c>
      <c r="N4516">
        <v>0</v>
      </c>
      <c r="O4516">
        <v>1</v>
      </c>
      <c r="P4516" s="2" t="s">
        <v>9049</v>
      </c>
      <c r="Q4516">
        <v>1</v>
      </c>
      <c r="R4516" s="4">
        <f t="shared" si="420"/>
        <v>86.493437999999998</v>
      </c>
      <c r="S4516">
        <f t="shared" si="421"/>
        <v>-4.875</v>
      </c>
      <c r="T4516">
        <f t="shared" si="422"/>
        <v>907250000</v>
      </c>
      <c r="U4516">
        <f t="shared" si="423"/>
        <v>3.9883500485026668</v>
      </c>
      <c r="V4516">
        <f>W4516+(constants!$B$1*(50-FLOOR(L4516,1)))</f>
        <v>16.705858172486128</v>
      </c>
      <c r="W4516">
        <f t="shared" si="424"/>
        <v>16.321101146573163</v>
      </c>
      <c r="X4516">
        <f>constants!$B$2*constants!$B$3^2/(Y4516*Z4516^4)</f>
        <v>42865.719195175618</v>
      </c>
      <c r="Y4516">
        <f t="shared" si="425"/>
        <v>0.1584893192461112</v>
      </c>
      <c r="Z4516">
        <f>constants!$B$4/T4516</f>
        <v>0.33044084651419126</v>
      </c>
    </row>
    <row r="4517" spans="1:26" x14ac:dyDescent="0.3">
      <c r="A4517">
        <v>4517</v>
      </c>
      <c r="B4517" s="1">
        <v>45208.674305555556</v>
      </c>
      <c r="C4517">
        <v>86520585</v>
      </c>
      <c r="D4517" s="3" t="s">
        <v>9051</v>
      </c>
      <c r="E4517" t="s">
        <v>9052</v>
      </c>
      <c r="F4517">
        <v>-38</v>
      </c>
      <c r="G4517" t="s">
        <v>22</v>
      </c>
      <c r="H4517">
        <v>0</v>
      </c>
      <c r="I4517">
        <v>2596</v>
      </c>
      <c r="J4517">
        <v>1</v>
      </c>
      <c r="K4517">
        <v>1</v>
      </c>
      <c r="L4517">
        <v>10</v>
      </c>
      <c r="M4517">
        <v>1</v>
      </c>
      <c r="N4517">
        <v>0</v>
      </c>
      <c r="O4517">
        <v>1</v>
      </c>
      <c r="P4517" s="2" t="s">
        <v>9051</v>
      </c>
      <c r="Q4517">
        <v>1</v>
      </c>
      <c r="R4517" s="4">
        <f t="shared" si="420"/>
        <v>86.520584999999997</v>
      </c>
      <c r="S4517">
        <f t="shared" si="421"/>
        <v>0</v>
      </c>
      <c r="T4517">
        <f t="shared" si="422"/>
        <v>907250000</v>
      </c>
      <c r="U4517">
        <f t="shared" si="423"/>
        <v>3.9822141253511245</v>
      </c>
      <c r="V4517">
        <f>W4517+(constants!$B$1*(50-FLOOR(L4517,1)))</f>
        <v>16.705858172486128</v>
      </c>
      <c r="W4517">
        <f t="shared" si="424"/>
        <v>16.321101146573163</v>
      </c>
      <c r="X4517">
        <f>constants!$B$2*constants!$B$3^2/(Y4517*Z4517^4)</f>
        <v>42865.719195175618</v>
      </c>
      <c r="Y4517">
        <f t="shared" si="425"/>
        <v>0.1584893192461112</v>
      </c>
      <c r="Z4517">
        <f>constants!$B$4/T4517</f>
        <v>0.33044084651419126</v>
      </c>
    </row>
    <row r="4518" spans="1:26" x14ac:dyDescent="0.3">
      <c r="A4518">
        <v>4518</v>
      </c>
      <c r="B4518" s="1">
        <v>45208.674305555556</v>
      </c>
      <c r="C4518">
        <v>86533022</v>
      </c>
      <c r="D4518" s="3" t="s">
        <v>9053</v>
      </c>
      <c r="E4518" t="s">
        <v>9054</v>
      </c>
      <c r="F4518">
        <v>-38</v>
      </c>
      <c r="G4518" t="s">
        <v>22</v>
      </c>
      <c r="H4518">
        <v>156</v>
      </c>
      <c r="I4518">
        <v>2588</v>
      </c>
      <c r="J4518">
        <v>1</v>
      </c>
      <c r="K4518">
        <v>1</v>
      </c>
      <c r="L4518">
        <v>10</v>
      </c>
      <c r="M4518">
        <v>1</v>
      </c>
      <c r="N4518">
        <v>0</v>
      </c>
      <c r="O4518">
        <v>1</v>
      </c>
      <c r="P4518" s="2" t="s">
        <v>9053</v>
      </c>
      <c r="Q4518">
        <v>1</v>
      </c>
      <c r="R4518" s="4">
        <f t="shared" si="420"/>
        <v>86.533022000000003</v>
      </c>
      <c r="S4518">
        <f t="shared" si="421"/>
        <v>9.75</v>
      </c>
      <c r="T4518">
        <f t="shared" si="422"/>
        <v>907250000</v>
      </c>
      <c r="U4518">
        <f t="shared" si="423"/>
        <v>3.9699422790480394</v>
      </c>
      <c r="V4518">
        <f>W4518+(constants!$B$1*(50-FLOOR(L4518,1)))</f>
        <v>16.705858172486128</v>
      </c>
      <c r="W4518">
        <f t="shared" si="424"/>
        <v>16.321101146573163</v>
      </c>
      <c r="X4518">
        <f>constants!$B$2*constants!$B$3^2/(Y4518*Z4518^4)</f>
        <v>42865.719195175618</v>
      </c>
      <c r="Y4518">
        <f t="shared" si="425"/>
        <v>0.1584893192461112</v>
      </c>
      <c r="Z4518">
        <f>constants!$B$4/T4518</f>
        <v>0.33044084651419126</v>
      </c>
    </row>
    <row r="4519" spans="1:26" x14ac:dyDescent="0.3">
      <c r="A4519">
        <v>4519</v>
      </c>
      <c r="B4519" s="1">
        <v>45208.674305555556</v>
      </c>
      <c r="C4519">
        <v>86546230</v>
      </c>
      <c r="D4519" s="3" t="s">
        <v>9055</v>
      </c>
      <c r="E4519" t="s">
        <v>9056</v>
      </c>
      <c r="F4519">
        <v>-54</v>
      </c>
      <c r="G4519" t="s">
        <v>50</v>
      </c>
      <c r="H4519">
        <v>0</v>
      </c>
      <c r="I4519">
        <v>3048</v>
      </c>
      <c r="J4519">
        <v>1</v>
      </c>
      <c r="K4519">
        <v>1</v>
      </c>
      <c r="L4519">
        <v>10</v>
      </c>
      <c r="M4519">
        <v>1</v>
      </c>
      <c r="N4519">
        <v>0</v>
      </c>
      <c r="O4519">
        <v>1</v>
      </c>
      <c r="P4519" s="2" t="s">
        <v>9055</v>
      </c>
      <c r="Q4519">
        <v>1</v>
      </c>
      <c r="R4519" s="4">
        <f t="shared" si="420"/>
        <v>86.546229999999994</v>
      </c>
      <c r="S4519">
        <f t="shared" si="421"/>
        <v>0</v>
      </c>
      <c r="T4519">
        <f t="shared" si="422"/>
        <v>907250000</v>
      </c>
      <c r="U4519">
        <f t="shared" si="423"/>
        <v>4.675573441475434</v>
      </c>
      <c r="V4519">
        <f>W4519+(constants!$B$1*(50-FLOOR(L4519,1)))</f>
        <v>32.705858172486131</v>
      </c>
      <c r="W4519">
        <f t="shared" si="424"/>
        <v>32.321101146573163</v>
      </c>
      <c r="X4519">
        <f>constants!$B$2*constants!$B$3^2/(Y4519*Z4519^4)</f>
        <v>1706515.0182532114</v>
      </c>
      <c r="Y4519">
        <f t="shared" si="425"/>
        <v>3.9810717055349656E-3</v>
      </c>
      <c r="Z4519">
        <f>constants!$B$4/T4519</f>
        <v>0.33044084651419126</v>
      </c>
    </row>
    <row r="4520" spans="1:26" x14ac:dyDescent="0.3">
      <c r="A4520">
        <v>4520</v>
      </c>
      <c r="B4520" s="1">
        <v>45208.674305555556</v>
      </c>
      <c r="C4520">
        <v>86559533</v>
      </c>
      <c r="D4520" s="3" t="s">
        <v>9057</v>
      </c>
      <c r="E4520" t="s">
        <v>9058</v>
      </c>
      <c r="F4520">
        <v>-38</v>
      </c>
      <c r="G4520" t="s">
        <v>22</v>
      </c>
      <c r="H4520">
        <v>117</v>
      </c>
      <c r="I4520">
        <v>2592</v>
      </c>
      <c r="J4520">
        <v>1</v>
      </c>
      <c r="K4520">
        <v>1</v>
      </c>
      <c r="L4520">
        <v>10</v>
      </c>
      <c r="M4520">
        <v>1</v>
      </c>
      <c r="N4520">
        <v>0</v>
      </c>
      <c r="O4520">
        <v>1</v>
      </c>
      <c r="P4520" s="2" t="s">
        <v>9057</v>
      </c>
      <c r="Q4520">
        <v>1</v>
      </c>
      <c r="R4520" s="4">
        <f t="shared" si="420"/>
        <v>86.559533000000002</v>
      </c>
      <c r="S4520">
        <f t="shared" si="421"/>
        <v>7.3125</v>
      </c>
      <c r="T4520">
        <f t="shared" si="422"/>
        <v>907250000</v>
      </c>
      <c r="U4520">
        <f t="shared" si="423"/>
        <v>3.9760782021995817</v>
      </c>
      <c r="V4520">
        <f>W4520+(constants!$B$1*(50-FLOOR(L4520,1)))</f>
        <v>16.705858172486128</v>
      </c>
      <c r="W4520">
        <f t="shared" si="424"/>
        <v>16.321101146573163</v>
      </c>
      <c r="X4520">
        <f>constants!$B$2*constants!$B$3^2/(Y4520*Z4520^4)</f>
        <v>42865.719195175618</v>
      </c>
      <c r="Y4520">
        <f t="shared" si="425"/>
        <v>0.1584893192461112</v>
      </c>
      <c r="Z4520">
        <f>constants!$B$4/T4520</f>
        <v>0.33044084651419126</v>
      </c>
    </row>
    <row r="4521" spans="1:26" x14ac:dyDescent="0.3">
      <c r="A4521">
        <v>4521</v>
      </c>
      <c r="B4521" s="1">
        <v>45208.674305555556</v>
      </c>
      <c r="C4521">
        <v>86572557</v>
      </c>
      <c r="D4521" s="3" t="s">
        <v>9059</v>
      </c>
      <c r="E4521" t="s">
        <v>9060</v>
      </c>
      <c r="F4521">
        <v>-54</v>
      </c>
      <c r="G4521" t="s">
        <v>19</v>
      </c>
      <c r="H4521">
        <v>-2187</v>
      </c>
      <c r="I4521">
        <v>328</v>
      </c>
      <c r="J4521">
        <v>1</v>
      </c>
      <c r="K4521">
        <v>1</v>
      </c>
      <c r="L4521">
        <v>10</v>
      </c>
      <c r="M4521">
        <v>1</v>
      </c>
      <c r="N4521">
        <v>0</v>
      </c>
      <c r="O4521">
        <v>1</v>
      </c>
      <c r="P4521" s="2" t="s">
        <v>9059</v>
      </c>
      <c r="Q4521">
        <v>1</v>
      </c>
      <c r="R4521" s="4">
        <f t="shared" si="420"/>
        <v>86.572557000000003</v>
      </c>
      <c r="S4521">
        <f t="shared" si="421"/>
        <v>-136.6875</v>
      </c>
      <c r="T4521">
        <f t="shared" si="422"/>
        <v>907250000</v>
      </c>
      <c r="U4521">
        <f t="shared" si="423"/>
        <v>0.50314569842649026</v>
      </c>
      <c r="V4521">
        <f>W4521+(constants!$B$1*(50-FLOOR(L4521,1)))</f>
        <v>32.705858172486131</v>
      </c>
      <c r="W4521">
        <f t="shared" si="424"/>
        <v>32.321101146573163</v>
      </c>
      <c r="X4521">
        <f>constants!$B$2*constants!$B$3^2/(Y4521*Z4521^4)</f>
        <v>1706515.0182532114</v>
      </c>
      <c r="Y4521">
        <f t="shared" si="425"/>
        <v>3.9810717055349656E-3</v>
      </c>
      <c r="Z4521">
        <f>constants!$B$4/T4521</f>
        <v>0.33044084651419126</v>
      </c>
    </row>
    <row r="4522" spans="1:26" x14ac:dyDescent="0.3">
      <c r="A4522">
        <v>4522</v>
      </c>
      <c r="B4522" s="1">
        <v>45208.674305555556</v>
      </c>
      <c r="C4522">
        <v>86591596</v>
      </c>
      <c r="D4522" s="3" t="s">
        <v>9061</v>
      </c>
      <c r="E4522" t="s">
        <v>9062</v>
      </c>
      <c r="F4522">
        <v>-37</v>
      </c>
      <c r="G4522" t="s">
        <v>22</v>
      </c>
      <c r="H4522">
        <v>585</v>
      </c>
      <c r="I4522">
        <v>1456</v>
      </c>
      <c r="J4522">
        <v>1</v>
      </c>
      <c r="K4522">
        <v>1</v>
      </c>
      <c r="L4522">
        <v>11</v>
      </c>
      <c r="M4522">
        <v>1</v>
      </c>
      <c r="N4522">
        <v>0</v>
      </c>
      <c r="O4522">
        <v>1</v>
      </c>
      <c r="P4522" s="2" t="s">
        <v>9061</v>
      </c>
      <c r="Q4522">
        <v>1</v>
      </c>
      <c r="R4522" s="4">
        <f t="shared" si="420"/>
        <v>86.591595999999996</v>
      </c>
      <c r="S4522">
        <f t="shared" si="421"/>
        <v>36.5625</v>
      </c>
      <c r="T4522">
        <f t="shared" si="422"/>
        <v>907750000</v>
      </c>
      <c r="U4522">
        <f t="shared" si="423"/>
        <v>2.2334760271614935</v>
      </c>
      <c r="V4522">
        <f>W4522+(constants!$B$1*(50-FLOOR(L4522,1)))</f>
        <v>15.705810475331742</v>
      </c>
      <c r="W4522">
        <f t="shared" si="424"/>
        <v>15.330672375066602</v>
      </c>
      <c r="X4522">
        <f>constants!$B$2*constants!$B$3^2/(Y4522*Z4522^4)</f>
        <v>34124.5739225262</v>
      </c>
      <c r="Y4522">
        <f t="shared" si="425"/>
        <v>0.19952623149688758</v>
      </c>
      <c r="Z4522">
        <f>constants!$B$4/T4522</f>
        <v>0.33025883558248414</v>
      </c>
    </row>
    <row r="4523" spans="1:26" x14ac:dyDescent="0.3">
      <c r="A4523">
        <v>4523</v>
      </c>
      <c r="B4523" s="1">
        <v>45208.674305555556</v>
      </c>
      <c r="C4523">
        <v>86604899</v>
      </c>
      <c r="D4523" s="3" t="s">
        <v>9063</v>
      </c>
      <c r="E4523" t="s">
        <v>9064</v>
      </c>
      <c r="F4523">
        <v>-37</v>
      </c>
      <c r="G4523" t="s">
        <v>22</v>
      </c>
      <c r="H4523">
        <v>351</v>
      </c>
      <c r="I4523">
        <v>1480</v>
      </c>
      <c r="J4523">
        <v>1</v>
      </c>
      <c r="K4523">
        <v>1</v>
      </c>
      <c r="L4523">
        <v>11</v>
      </c>
      <c r="M4523">
        <v>1</v>
      </c>
      <c r="N4523">
        <v>0</v>
      </c>
      <c r="O4523">
        <v>1</v>
      </c>
      <c r="P4523" s="2" t="s">
        <v>9063</v>
      </c>
      <c r="Q4523">
        <v>1</v>
      </c>
      <c r="R4523" s="4">
        <f t="shared" si="420"/>
        <v>86.604899000000003</v>
      </c>
      <c r="S4523">
        <f t="shared" si="421"/>
        <v>21.9375</v>
      </c>
      <c r="T4523">
        <f t="shared" si="422"/>
        <v>907750000</v>
      </c>
      <c r="U4523">
        <f t="shared" si="423"/>
        <v>2.2702915660707488</v>
      </c>
      <c r="V4523">
        <f>W4523+(constants!$B$1*(50-FLOOR(L4523,1)))</f>
        <v>15.705810475331742</v>
      </c>
      <c r="W4523">
        <f t="shared" si="424"/>
        <v>15.330672375066602</v>
      </c>
      <c r="X4523">
        <f>constants!$B$2*constants!$B$3^2/(Y4523*Z4523^4)</f>
        <v>34124.5739225262</v>
      </c>
      <c r="Y4523">
        <f t="shared" si="425"/>
        <v>0.19952623149688758</v>
      </c>
      <c r="Z4523">
        <f>constants!$B$4/T4523</f>
        <v>0.33025883558248414</v>
      </c>
    </row>
    <row r="4524" spans="1:26" x14ac:dyDescent="0.3">
      <c r="A4524">
        <v>4524</v>
      </c>
      <c r="B4524" s="1">
        <v>45208.674305555556</v>
      </c>
      <c r="C4524">
        <v>86630973</v>
      </c>
      <c r="D4524" s="3" t="s">
        <v>9065</v>
      </c>
      <c r="E4524" t="s">
        <v>9066</v>
      </c>
      <c r="F4524">
        <v>-54</v>
      </c>
      <c r="G4524" t="s">
        <v>25</v>
      </c>
      <c r="H4524">
        <v>-2109</v>
      </c>
      <c r="I4524">
        <v>2740</v>
      </c>
      <c r="J4524">
        <v>1</v>
      </c>
      <c r="K4524">
        <v>1</v>
      </c>
      <c r="L4524">
        <v>11</v>
      </c>
      <c r="M4524">
        <v>1</v>
      </c>
      <c r="N4524">
        <v>0</v>
      </c>
      <c r="O4524">
        <v>1</v>
      </c>
      <c r="P4524" s="2" t="s">
        <v>9065</v>
      </c>
      <c r="Q4524">
        <v>1</v>
      </c>
      <c r="R4524" s="4">
        <f t="shared" si="420"/>
        <v>86.630972999999997</v>
      </c>
      <c r="S4524">
        <f t="shared" si="421"/>
        <v>-131.8125</v>
      </c>
      <c r="T4524">
        <f t="shared" si="422"/>
        <v>907750000</v>
      </c>
      <c r="U4524">
        <f t="shared" si="423"/>
        <v>4.2031073588066565</v>
      </c>
      <c r="V4524">
        <f>W4524+(constants!$B$1*(50-FLOOR(L4524,1)))</f>
        <v>32.705810475331738</v>
      </c>
      <c r="W4524">
        <f t="shared" si="424"/>
        <v>32.330672375066598</v>
      </c>
      <c r="X4524">
        <f>constants!$B$2*constants!$B$3^2/(Y4524*Z4524^4)</f>
        <v>1710280.0802940258</v>
      </c>
      <c r="Y4524">
        <f t="shared" si="425"/>
        <v>3.9810717055349656E-3</v>
      </c>
      <c r="Z4524">
        <f>constants!$B$4/T4524</f>
        <v>0.33025883558248414</v>
      </c>
    </row>
    <row r="4525" spans="1:26" x14ac:dyDescent="0.3">
      <c r="A4525">
        <v>4525</v>
      </c>
      <c r="B4525" s="1">
        <v>45208.674305555556</v>
      </c>
      <c r="C4525">
        <v>86643812</v>
      </c>
      <c r="D4525" s="3" t="s">
        <v>9067</v>
      </c>
      <c r="E4525" t="s">
        <v>9068</v>
      </c>
      <c r="F4525">
        <v>-37</v>
      </c>
      <c r="G4525" t="s">
        <v>22</v>
      </c>
      <c r="H4525">
        <v>195</v>
      </c>
      <c r="I4525">
        <v>1448</v>
      </c>
      <c r="J4525">
        <v>1</v>
      </c>
      <c r="K4525">
        <v>1</v>
      </c>
      <c r="L4525">
        <v>11</v>
      </c>
      <c r="M4525">
        <v>1</v>
      </c>
      <c r="N4525">
        <v>0</v>
      </c>
      <c r="O4525">
        <v>1</v>
      </c>
      <c r="P4525" s="2" t="s">
        <v>9067</v>
      </c>
      <c r="Q4525">
        <v>1</v>
      </c>
      <c r="R4525" s="4">
        <f t="shared" si="420"/>
        <v>86.643811999999997</v>
      </c>
      <c r="S4525">
        <f t="shared" si="421"/>
        <v>12.1875</v>
      </c>
      <c r="T4525">
        <f t="shared" si="422"/>
        <v>907750000</v>
      </c>
      <c r="U4525">
        <f t="shared" si="423"/>
        <v>2.2212041808584084</v>
      </c>
      <c r="V4525">
        <f>W4525+(constants!$B$1*(50-FLOOR(L4525,1)))</f>
        <v>15.705810475331742</v>
      </c>
      <c r="W4525">
        <f t="shared" si="424"/>
        <v>15.330672375066602</v>
      </c>
      <c r="X4525">
        <f>constants!$B$2*constants!$B$3^2/(Y4525*Z4525^4)</f>
        <v>34124.5739225262</v>
      </c>
      <c r="Y4525">
        <f t="shared" si="425"/>
        <v>0.19952623149688758</v>
      </c>
      <c r="Z4525">
        <f>constants!$B$4/T4525</f>
        <v>0.33025883558248414</v>
      </c>
    </row>
    <row r="4526" spans="1:26" x14ac:dyDescent="0.3">
      <c r="A4526">
        <v>4526</v>
      </c>
      <c r="B4526" s="1">
        <v>45208.674305555556</v>
      </c>
      <c r="C4526">
        <v>86670352</v>
      </c>
      <c r="D4526" s="3" t="s">
        <v>9069</v>
      </c>
      <c r="E4526" t="s">
        <v>9070</v>
      </c>
      <c r="F4526">
        <v>-37</v>
      </c>
      <c r="G4526" t="s">
        <v>22</v>
      </c>
      <c r="H4526">
        <v>-39</v>
      </c>
      <c r="I4526">
        <v>1488</v>
      </c>
      <c r="J4526">
        <v>1</v>
      </c>
      <c r="K4526">
        <v>1</v>
      </c>
      <c r="L4526">
        <v>11</v>
      </c>
      <c r="M4526">
        <v>1</v>
      </c>
      <c r="N4526">
        <v>0</v>
      </c>
      <c r="O4526">
        <v>1</v>
      </c>
      <c r="P4526" s="2" t="s">
        <v>9069</v>
      </c>
      <c r="Q4526">
        <v>1</v>
      </c>
      <c r="R4526" s="4">
        <f t="shared" si="420"/>
        <v>86.670351999999994</v>
      </c>
      <c r="S4526">
        <f t="shared" si="421"/>
        <v>-2.4375</v>
      </c>
      <c r="T4526">
        <f t="shared" si="422"/>
        <v>907750000</v>
      </c>
      <c r="U4526">
        <f t="shared" si="423"/>
        <v>2.2825634123738339</v>
      </c>
      <c r="V4526">
        <f>W4526+(constants!$B$1*(50-FLOOR(L4526,1)))</f>
        <v>15.705810475331742</v>
      </c>
      <c r="W4526">
        <f t="shared" si="424"/>
        <v>15.330672375066602</v>
      </c>
      <c r="X4526">
        <f>constants!$B$2*constants!$B$3^2/(Y4526*Z4526^4)</f>
        <v>34124.5739225262</v>
      </c>
      <c r="Y4526">
        <f t="shared" si="425"/>
        <v>0.19952623149688758</v>
      </c>
      <c r="Z4526">
        <f>constants!$B$4/T4526</f>
        <v>0.33025883558248414</v>
      </c>
    </row>
    <row r="4527" spans="1:26" x14ac:dyDescent="0.3">
      <c r="A4527">
        <v>4527</v>
      </c>
      <c r="B4527" s="1">
        <v>45208.674305555556</v>
      </c>
      <c r="C4527">
        <v>86690255</v>
      </c>
      <c r="D4527" s="3" t="s">
        <v>9071</v>
      </c>
      <c r="E4527" t="s">
        <v>9072</v>
      </c>
      <c r="F4527">
        <v>-37</v>
      </c>
      <c r="G4527" t="s">
        <v>22</v>
      </c>
      <c r="H4527">
        <v>273</v>
      </c>
      <c r="I4527">
        <v>1464</v>
      </c>
      <c r="J4527">
        <v>1</v>
      </c>
      <c r="K4527">
        <v>1</v>
      </c>
      <c r="L4527">
        <v>11</v>
      </c>
      <c r="M4527">
        <v>1</v>
      </c>
      <c r="N4527">
        <v>0</v>
      </c>
      <c r="O4527">
        <v>1</v>
      </c>
      <c r="P4527" s="2" t="s">
        <v>9071</v>
      </c>
      <c r="Q4527">
        <v>1</v>
      </c>
      <c r="R4527" s="4">
        <f t="shared" si="420"/>
        <v>86.690254999999993</v>
      </c>
      <c r="S4527">
        <f t="shared" si="421"/>
        <v>17.0625</v>
      </c>
      <c r="T4527">
        <f t="shared" si="422"/>
        <v>907750000</v>
      </c>
      <c r="U4527">
        <f t="shared" si="423"/>
        <v>2.2457478734645786</v>
      </c>
      <c r="V4527">
        <f>W4527+(constants!$B$1*(50-FLOOR(L4527,1)))</f>
        <v>15.705810475331742</v>
      </c>
      <c r="W4527">
        <f t="shared" si="424"/>
        <v>15.330672375066602</v>
      </c>
      <c r="X4527">
        <f>constants!$B$2*constants!$B$3^2/(Y4527*Z4527^4)</f>
        <v>34124.5739225262</v>
      </c>
      <c r="Y4527">
        <f t="shared" si="425"/>
        <v>0.19952623149688758</v>
      </c>
      <c r="Z4527">
        <f>constants!$B$4/T4527</f>
        <v>0.33025883558248414</v>
      </c>
    </row>
    <row r="4528" spans="1:26" x14ac:dyDescent="0.3">
      <c r="A4528">
        <v>4528</v>
      </c>
      <c r="B4528" s="1">
        <v>45208.674305555556</v>
      </c>
      <c r="C4528">
        <v>86710131</v>
      </c>
      <c r="D4528" s="3" t="s">
        <v>9073</v>
      </c>
      <c r="E4528" t="s">
        <v>9074</v>
      </c>
      <c r="F4528">
        <v>-37</v>
      </c>
      <c r="G4528" t="s">
        <v>22</v>
      </c>
      <c r="H4528">
        <v>-117</v>
      </c>
      <c r="I4528">
        <v>1504</v>
      </c>
      <c r="J4528">
        <v>1</v>
      </c>
      <c r="K4528">
        <v>1</v>
      </c>
      <c r="L4528">
        <v>11</v>
      </c>
      <c r="M4528">
        <v>1</v>
      </c>
      <c r="N4528">
        <v>0</v>
      </c>
      <c r="O4528">
        <v>1</v>
      </c>
      <c r="P4528" s="2" t="s">
        <v>9073</v>
      </c>
      <c r="Q4528">
        <v>1</v>
      </c>
      <c r="R4528" s="4">
        <f t="shared" si="420"/>
        <v>86.710131000000004</v>
      </c>
      <c r="S4528">
        <f t="shared" si="421"/>
        <v>-7.3125</v>
      </c>
      <c r="T4528">
        <f t="shared" si="422"/>
        <v>907750000</v>
      </c>
      <c r="U4528">
        <f t="shared" si="423"/>
        <v>2.3071071049800045</v>
      </c>
      <c r="V4528">
        <f>W4528+(constants!$B$1*(50-FLOOR(L4528,1)))</f>
        <v>15.705810475331742</v>
      </c>
      <c r="W4528">
        <f t="shared" si="424"/>
        <v>15.330672375066602</v>
      </c>
      <c r="X4528">
        <f>constants!$B$2*constants!$B$3^2/(Y4528*Z4528^4)</f>
        <v>34124.5739225262</v>
      </c>
      <c r="Y4528">
        <f t="shared" si="425"/>
        <v>0.19952623149688758</v>
      </c>
      <c r="Z4528">
        <f>constants!$B$4/T4528</f>
        <v>0.33025883558248414</v>
      </c>
    </row>
    <row r="4529" spans="1:26" x14ac:dyDescent="0.3">
      <c r="A4529">
        <v>4529</v>
      </c>
      <c r="B4529" s="1">
        <v>45208.674305555556</v>
      </c>
      <c r="C4529">
        <v>86731342</v>
      </c>
      <c r="D4529" s="3" t="s">
        <v>9075</v>
      </c>
      <c r="E4529" t="s">
        <v>9076</v>
      </c>
      <c r="F4529">
        <v>-54</v>
      </c>
      <c r="G4529" t="s">
        <v>25</v>
      </c>
      <c r="H4529">
        <v>-78</v>
      </c>
      <c r="I4529">
        <v>2640</v>
      </c>
      <c r="J4529">
        <v>1</v>
      </c>
      <c r="K4529">
        <v>1</v>
      </c>
      <c r="L4529">
        <v>11</v>
      </c>
      <c r="M4529">
        <v>1</v>
      </c>
      <c r="N4529">
        <v>0</v>
      </c>
      <c r="O4529">
        <v>1</v>
      </c>
      <c r="P4529" s="2" t="s">
        <v>9075</v>
      </c>
      <c r="Q4529">
        <v>1</v>
      </c>
      <c r="R4529" s="4">
        <f t="shared" si="420"/>
        <v>86.731341999999998</v>
      </c>
      <c r="S4529">
        <f t="shared" si="421"/>
        <v>-4.875</v>
      </c>
      <c r="T4529">
        <f t="shared" si="422"/>
        <v>907750000</v>
      </c>
      <c r="U4529">
        <f t="shared" si="423"/>
        <v>4.0497092800180923</v>
      </c>
      <c r="V4529">
        <f>W4529+(constants!$B$1*(50-FLOOR(L4529,1)))</f>
        <v>32.705810475331738</v>
      </c>
      <c r="W4529">
        <f t="shared" si="424"/>
        <v>32.330672375066598</v>
      </c>
      <c r="X4529">
        <f>constants!$B$2*constants!$B$3^2/(Y4529*Z4529^4)</f>
        <v>1710280.0802940258</v>
      </c>
      <c r="Y4529">
        <f t="shared" si="425"/>
        <v>3.9810717055349656E-3</v>
      </c>
      <c r="Z4529">
        <f>constants!$B$4/T4529</f>
        <v>0.33025883558248414</v>
      </c>
    </row>
    <row r="4530" spans="1:26" x14ac:dyDescent="0.3">
      <c r="A4530">
        <v>4530</v>
      </c>
      <c r="B4530" s="1">
        <v>45208.674305555556</v>
      </c>
      <c r="C4530">
        <v>86750304</v>
      </c>
      <c r="D4530" s="3" t="s">
        <v>9077</v>
      </c>
      <c r="E4530" t="s">
        <v>9078</v>
      </c>
      <c r="F4530">
        <v>-37</v>
      </c>
      <c r="G4530" t="s">
        <v>22</v>
      </c>
      <c r="H4530">
        <v>0</v>
      </c>
      <c r="I4530">
        <v>1480</v>
      </c>
      <c r="J4530">
        <v>1</v>
      </c>
      <c r="K4530">
        <v>1</v>
      </c>
      <c r="L4530">
        <v>11</v>
      </c>
      <c r="M4530">
        <v>1</v>
      </c>
      <c r="N4530">
        <v>0</v>
      </c>
      <c r="O4530">
        <v>1</v>
      </c>
      <c r="P4530" s="2" t="s">
        <v>9077</v>
      </c>
      <c r="Q4530">
        <v>1</v>
      </c>
      <c r="R4530" s="4">
        <f t="shared" si="420"/>
        <v>86.750304</v>
      </c>
      <c r="S4530">
        <f t="shared" si="421"/>
        <v>0</v>
      </c>
      <c r="T4530">
        <f t="shared" si="422"/>
        <v>907750000</v>
      </c>
      <c r="U4530">
        <f t="shared" si="423"/>
        <v>2.2702915660707488</v>
      </c>
      <c r="V4530">
        <f>W4530+(constants!$B$1*(50-FLOOR(L4530,1)))</f>
        <v>15.705810475331742</v>
      </c>
      <c r="W4530">
        <f t="shared" si="424"/>
        <v>15.330672375066602</v>
      </c>
      <c r="X4530">
        <f>constants!$B$2*constants!$B$3^2/(Y4530*Z4530^4)</f>
        <v>34124.5739225262</v>
      </c>
      <c r="Y4530">
        <f t="shared" si="425"/>
        <v>0.19952623149688758</v>
      </c>
      <c r="Z4530">
        <f>constants!$B$4/T4530</f>
        <v>0.33025883558248414</v>
      </c>
    </row>
    <row r="4531" spans="1:26" x14ac:dyDescent="0.3">
      <c r="A4531">
        <v>4531</v>
      </c>
      <c r="B4531" s="1">
        <v>45208.674305555556</v>
      </c>
      <c r="C4531">
        <v>86762584</v>
      </c>
      <c r="D4531" s="3" t="s">
        <v>9079</v>
      </c>
      <c r="E4531" t="s">
        <v>9080</v>
      </c>
      <c r="F4531">
        <v>-37</v>
      </c>
      <c r="G4531" t="s">
        <v>22</v>
      </c>
      <c r="H4531">
        <v>78</v>
      </c>
      <c r="I4531">
        <v>1472</v>
      </c>
      <c r="J4531">
        <v>1</v>
      </c>
      <c r="K4531">
        <v>1</v>
      </c>
      <c r="L4531">
        <v>11</v>
      </c>
      <c r="M4531">
        <v>1</v>
      </c>
      <c r="N4531">
        <v>0</v>
      </c>
      <c r="O4531">
        <v>1</v>
      </c>
      <c r="P4531" s="2" t="s">
        <v>9079</v>
      </c>
      <c r="Q4531">
        <v>1</v>
      </c>
      <c r="R4531" s="4">
        <f t="shared" si="420"/>
        <v>86.762584000000004</v>
      </c>
      <c r="S4531">
        <f t="shared" si="421"/>
        <v>4.875</v>
      </c>
      <c r="T4531">
        <f t="shared" si="422"/>
        <v>907750000</v>
      </c>
      <c r="U4531">
        <f t="shared" si="423"/>
        <v>2.2580197197676637</v>
      </c>
      <c r="V4531">
        <f>W4531+(constants!$B$1*(50-FLOOR(L4531,1)))</f>
        <v>15.705810475331742</v>
      </c>
      <c r="W4531">
        <f t="shared" si="424"/>
        <v>15.330672375066602</v>
      </c>
      <c r="X4531">
        <f>constants!$B$2*constants!$B$3^2/(Y4531*Z4531^4)</f>
        <v>34124.5739225262</v>
      </c>
      <c r="Y4531">
        <f t="shared" si="425"/>
        <v>0.19952623149688758</v>
      </c>
      <c r="Z4531">
        <f>constants!$B$4/T4531</f>
        <v>0.33025883558248414</v>
      </c>
    </row>
    <row r="4532" spans="1:26" x14ac:dyDescent="0.3">
      <c r="A4532">
        <v>4532</v>
      </c>
      <c r="B4532" s="1">
        <v>45208.674305555556</v>
      </c>
      <c r="C4532">
        <v>86796383</v>
      </c>
      <c r="D4532" s="3" t="s">
        <v>9081</v>
      </c>
      <c r="E4532" t="s">
        <v>9082</v>
      </c>
      <c r="F4532">
        <v>-38</v>
      </c>
      <c r="G4532" t="s">
        <v>22</v>
      </c>
      <c r="H4532">
        <v>39</v>
      </c>
      <c r="I4532">
        <v>3164</v>
      </c>
      <c r="J4532">
        <v>1</v>
      </c>
      <c r="K4532">
        <v>1</v>
      </c>
      <c r="L4532">
        <v>12</v>
      </c>
      <c r="M4532">
        <v>1</v>
      </c>
      <c r="N4532">
        <v>0</v>
      </c>
      <c r="O4532">
        <v>1</v>
      </c>
      <c r="P4532" s="2" t="s">
        <v>9081</v>
      </c>
      <c r="Q4532">
        <v>1</v>
      </c>
      <c r="R4532" s="4">
        <f t="shared" si="420"/>
        <v>86.796383000000006</v>
      </c>
      <c r="S4532">
        <f t="shared" si="421"/>
        <v>2.4375</v>
      </c>
      <c r="T4532">
        <f t="shared" si="422"/>
        <v>908250000</v>
      </c>
      <c r="U4532">
        <f t="shared" si="423"/>
        <v>4.8535152128701684</v>
      </c>
      <c r="V4532">
        <f>W4532+(constants!$B$1*(50-FLOOR(L4532,1)))</f>
        <v>16.705757507676807</v>
      </c>
      <c r="W4532">
        <f t="shared" si="424"/>
        <v>16.340238333059492</v>
      </c>
      <c r="X4532">
        <f>constants!$B$2*constants!$B$3^2/(Y4532*Z4532^4)</f>
        <v>43055.02376719052</v>
      </c>
      <c r="Y4532">
        <f t="shared" si="425"/>
        <v>0.1584893192461112</v>
      </c>
      <c r="Z4532">
        <f>constants!$B$4/T4532</f>
        <v>0.33007702504816955</v>
      </c>
    </row>
    <row r="4533" spans="1:26" x14ac:dyDescent="0.3">
      <c r="A4533">
        <v>4533</v>
      </c>
      <c r="B4533" s="1">
        <v>45208.674305555556</v>
      </c>
      <c r="C4533">
        <v>86820165</v>
      </c>
      <c r="D4533" s="3" t="s">
        <v>9083</v>
      </c>
      <c r="E4533" t="s">
        <v>9084</v>
      </c>
      <c r="F4533">
        <v>-51</v>
      </c>
      <c r="G4533" t="s">
        <v>19</v>
      </c>
      <c r="H4533">
        <v>937</v>
      </c>
      <c r="I4533">
        <v>1136</v>
      </c>
      <c r="J4533">
        <v>1</v>
      </c>
      <c r="K4533">
        <v>1</v>
      </c>
      <c r="L4533">
        <v>12</v>
      </c>
      <c r="M4533">
        <v>1</v>
      </c>
      <c r="N4533">
        <v>0</v>
      </c>
      <c r="O4533">
        <v>1</v>
      </c>
      <c r="P4533" s="2" t="s">
        <v>9083</v>
      </c>
      <c r="Q4533">
        <v>1</v>
      </c>
      <c r="R4533" s="4">
        <f t="shared" si="420"/>
        <v>86.820165000000003</v>
      </c>
      <c r="S4533">
        <f t="shared" si="421"/>
        <v>58.5625</v>
      </c>
      <c r="T4533">
        <f t="shared" si="422"/>
        <v>908250000</v>
      </c>
      <c r="U4533">
        <f t="shared" si="423"/>
        <v>1.7426021750380885</v>
      </c>
      <c r="V4533">
        <f>W4533+(constants!$B$1*(50-FLOOR(L4533,1)))</f>
        <v>29.705757507676804</v>
      </c>
      <c r="W4533">
        <f t="shared" si="424"/>
        <v>29.340238333059489</v>
      </c>
      <c r="X4533">
        <f>constants!$B$2*constants!$B$3^2/(Y4533*Z4533^4)</f>
        <v>859060.66392764694</v>
      </c>
      <c r="Y4533">
        <f t="shared" si="425"/>
        <v>7.9432823472428069E-3</v>
      </c>
      <c r="Z4533">
        <f>constants!$B$4/T4533</f>
        <v>0.33007702504816955</v>
      </c>
    </row>
    <row r="4534" spans="1:26" x14ac:dyDescent="0.3">
      <c r="A4534">
        <v>4534</v>
      </c>
      <c r="B4534" s="1">
        <v>45208.674305555556</v>
      </c>
      <c r="C4534">
        <v>86840282</v>
      </c>
      <c r="D4534" s="3" t="s">
        <v>9085</v>
      </c>
      <c r="E4534" t="s">
        <v>9086</v>
      </c>
      <c r="F4534">
        <v>-38</v>
      </c>
      <c r="G4534" t="s">
        <v>22</v>
      </c>
      <c r="H4534">
        <v>0</v>
      </c>
      <c r="I4534">
        <v>3168</v>
      </c>
      <c r="J4534">
        <v>1</v>
      </c>
      <c r="K4534">
        <v>1</v>
      </c>
      <c r="L4534">
        <v>12</v>
      </c>
      <c r="M4534">
        <v>1</v>
      </c>
      <c r="N4534">
        <v>0</v>
      </c>
      <c r="O4534">
        <v>1</v>
      </c>
      <c r="P4534" s="2" t="s">
        <v>9085</v>
      </c>
      <c r="Q4534">
        <v>1</v>
      </c>
      <c r="R4534" s="4">
        <f t="shared" si="420"/>
        <v>86.840282000000002</v>
      </c>
      <c r="S4534">
        <f t="shared" si="421"/>
        <v>0</v>
      </c>
      <c r="T4534">
        <f t="shared" si="422"/>
        <v>908250000</v>
      </c>
      <c r="U4534">
        <f t="shared" si="423"/>
        <v>4.8596511360217116</v>
      </c>
      <c r="V4534">
        <f>W4534+(constants!$B$1*(50-FLOOR(L4534,1)))</f>
        <v>16.705757507676807</v>
      </c>
      <c r="W4534">
        <f t="shared" si="424"/>
        <v>16.340238333059492</v>
      </c>
      <c r="X4534">
        <f>constants!$B$2*constants!$B$3^2/(Y4534*Z4534^4)</f>
        <v>43055.02376719052</v>
      </c>
      <c r="Y4534">
        <f t="shared" si="425"/>
        <v>0.1584893192461112</v>
      </c>
      <c r="Z4534">
        <f>constants!$B$4/T4534</f>
        <v>0.33007702504816955</v>
      </c>
    </row>
    <row r="4535" spans="1:26" x14ac:dyDescent="0.3">
      <c r="A4535">
        <v>4535</v>
      </c>
      <c r="B4535" s="1">
        <v>45208.674305555556</v>
      </c>
      <c r="C4535">
        <v>86853185</v>
      </c>
      <c r="D4535" s="3" t="s">
        <v>9087</v>
      </c>
      <c r="E4535" t="s">
        <v>9088</v>
      </c>
      <c r="F4535">
        <v>-54</v>
      </c>
      <c r="G4535" t="s">
        <v>50</v>
      </c>
      <c r="H4535">
        <v>-156</v>
      </c>
      <c r="I4535">
        <v>3564</v>
      </c>
      <c r="J4535">
        <v>1</v>
      </c>
      <c r="K4535">
        <v>1</v>
      </c>
      <c r="L4535">
        <v>12</v>
      </c>
      <c r="M4535">
        <v>1</v>
      </c>
      <c r="N4535">
        <v>0</v>
      </c>
      <c r="O4535">
        <v>1</v>
      </c>
      <c r="P4535" s="2" t="s">
        <v>9087</v>
      </c>
      <c r="Q4535">
        <v>1</v>
      </c>
      <c r="R4535" s="4">
        <f t="shared" si="420"/>
        <v>86.853184999999996</v>
      </c>
      <c r="S4535">
        <f t="shared" si="421"/>
        <v>-9.75</v>
      </c>
      <c r="T4535">
        <f t="shared" si="422"/>
        <v>908250000</v>
      </c>
      <c r="U4535">
        <f t="shared" si="423"/>
        <v>5.4671075280244255</v>
      </c>
      <c r="V4535">
        <f>W4535+(constants!$B$1*(50-FLOOR(L4535,1)))</f>
        <v>32.705757507676815</v>
      </c>
      <c r="W4535">
        <f t="shared" si="424"/>
        <v>32.340238333059496</v>
      </c>
      <c r="X4535">
        <f>constants!$B$2*constants!$B$3^2/(Y4535*Z4535^4)</f>
        <v>1714051.3690069809</v>
      </c>
      <c r="Y4535">
        <f t="shared" si="425"/>
        <v>3.9810717055349656E-3</v>
      </c>
      <c r="Z4535">
        <f>constants!$B$4/T4535</f>
        <v>0.33007702504816955</v>
      </c>
    </row>
    <row r="4536" spans="1:26" x14ac:dyDescent="0.3">
      <c r="A4536">
        <v>4536</v>
      </c>
      <c r="B4536" s="1">
        <v>45208.674305555556</v>
      </c>
      <c r="C4536">
        <v>86865709</v>
      </c>
      <c r="D4536" s="3" t="s">
        <v>9089</v>
      </c>
      <c r="E4536" t="s">
        <v>9090</v>
      </c>
      <c r="F4536">
        <v>-56</v>
      </c>
      <c r="G4536" t="s">
        <v>25</v>
      </c>
      <c r="H4536">
        <v>312</v>
      </c>
      <c r="I4536">
        <v>880</v>
      </c>
      <c r="J4536">
        <v>1</v>
      </c>
      <c r="K4536">
        <v>1</v>
      </c>
      <c r="L4536">
        <v>12</v>
      </c>
      <c r="M4536">
        <v>1</v>
      </c>
      <c r="N4536">
        <v>0</v>
      </c>
      <c r="O4536">
        <v>1</v>
      </c>
      <c r="P4536" s="2" t="s">
        <v>9089</v>
      </c>
      <c r="Q4536">
        <v>1</v>
      </c>
      <c r="R4536" s="4">
        <f t="shared" si="420"/>
        <v>86.865708999999995</v>
      </c>
      <c r="S4536">
        <f t="shared" si="421"/>
        <v>19.5</v>
      </c>
      <c r="T4536">
        <f t="shared" si="422"/>
        <v>908250000</v>
      </c>
      <c r="U4536">
        <f t="shared" si="423"/>
        <v>1.3499030933393643</v>
      </c>
      <c r="V4536">
        <f>W4536+(constants!$B$1*(50-FLOOR(L4536,1)))</f>
        <v>34.705757507676807</v>
      </c>
      <c r="W4536">
        <f t="shared" si="424"/>
        <v>34.340238333059489</v>
      </c>
      <c r="X4536">
        <f>constants!$B$2*constants!$B$3^2/(Y4536*Z4536^4)</f>
        <v>2716588.3462678106</v>
      </c>
      <c r="Y4536">
        <f t="shared" si="425"/>
        <v>2.5118864315095807E-3</v>
      </c>
      <c r="Z4536">
        <f>constants!$B$4/T4536</f>
        <v>0.33007702504816955</v>
      </c>
    </row>
    <row r="4537" spans="1:26" x14ac:dyDescent="0.3">
      <c r="A4537">
        <v>4537</v>
      </c>
      <c r="B4537" s="1">
        <v>45208.674305555556</v>
      </c>
      <c r="C4537">
        <v>86890769</v>
      </c>
      <c r="D4537" s="3" t="s">
        <v>9091</v>
      </c>
      <c r="E4537" t="s">
        <v>9092</v>
      </c>
      <c r="F4537">
        <v>-38</v>
      </c>
      <c r="G4537" t="s">
        <v>22</v>
      </c>
      <c r="H4537">
        <v>78</v>
      </c>
      <c r="I4537">
        <v>3172</v>
      </c>
      <c r="J4537">
        <v>1</v>
      </c>
      <c r="K4537">
        <v>1</v>
      </c>
      <c r="L4537">
        <v>12</v>
      </c>
      <c r="M4537">
        <v>1</v>
      </c>
      <c r="N4537">
        <v>0</v>
      </c>
      <c r="O4537">
        <v>1</v>
      </c>
      <c r="P4537" s="2" t="s">
        <v>9091</v>
      </c>
      <c r="Q4537">
        <v>1</v>
      </c>
      <c r="R4537" s="4">
        <f t="shared" si="420"/>
        <v>86.890769000000006</v>
      </c>
      <c r="S4537">
        <f t="shared" si="421"/>
        <v>4.875</v>
      </c>
      <c r="T4537">
        <f t="shared" si="422"/>
        <v>908250000</v>
      </c>
      <c r="U4537">
        <f t="shared" si="423"/>
        <v>4.8657870591732539</v>
      </c>
      <c r="V4537">
        <f>W4537+(constants!$B$1*(50-FLOOR(L4537,1)))</f>
        <v>16.705757507676807</v>
      </c>
      <c r="W4537">
        <f t="shared" si="424"/>
        <v>16.340238333059492</v>
      </c>
      <c r="X4537">
        <f>constants!$B$2*constants!$B$3^2/(Y4537*Z4537^4)</f>
        <v>43055.02376719052</v>
      </c>
      <c r="Y4537">
        <f t="shared" si="425"/>
        <v>0.1584893192461112</v>
      </c>
      <c r="Z4537">
        <f>constants!$B$4/T4537</f>
        <v>0.33007702504816955</v>
      </c>
    </row>
    <row r="4538" spans="1:26" x14ac:dyDescent="0.3">
      <c r="A4538">
        <v>4538</v>
      </c>
      <c r="B4538" s="1">
        <v>45208.674305555556</v>
      </c>
      <c r="C4538">
        <v>86910168</v>
      </c>
      <c r="D4538" s="3" t="s">
        <v>9093</v>
      </c>
      <c r="E4538" t="s">
        <v>9094</v>
      </c>
      <c r="F4538">
        <v>-51</v>
      </c>
      <c r="G4538" t="s">
        <v>19</v>
      </c>
      <c r="H4538">
        <v>-351</v>
      </c>
      <c r="I4538">
        <v>1196</v>
      </c>
      <c r="J4538">
        <v>1</v>
      </c>
      <c r="K4538">
        <v>1</v>
      </c>
      <c r="L4538">
        <v>12</v>
      </c>
      <c r="M4538">
        <v>1</v>
      </c>
      <c r="N4538">
        <v>0</v>
      </c>
      <c r="O4538">
        <v>1</v>
      </c>
      <c r="P4538" s="2" t="s">
        <v>9093</v>
      </c>
      <c r="Q4538">
        <v>1</v>
      </c>
      <c r="R4538" s="4">
        <f t="shared" si="420"/>
        <v>86.910167999999999</v>
      </c>
      <c r="S4538">
        <f t="shared" si="421"/>
        <v>-21.9375</v>
      </c>
      <c r="T4538">
        <f t="shared" si="422"/>
        <v>908250000</v>
      </c>
      <c r="U4538">
        <f t="shared" si="423"/>
        <v>1.8346410223112268</v>
      </c>
      <c r="V4538">
        <f>W4538+(constants!$B$1*(50-FLOOR(L4538,1)))</f>
        <v>29.705757507676804</v>
      </c>
      <c r="W4538">
        <f t="shared" si="424"/>
        <v>29.340238333059489</v>
      </c>
      <c r="X4538">
        <f>constants!$B$2*constants!$B$3^2/(Y4538*Z4538^4)</f>
        <v>859060.66392764694</v>
      </c>
      <c r="Y4538">
        <f t="shared" si="425"/>
        <v>7.9432823472428069E-3</v>
      </c>
      <c r="Z4538">
        <f>constants!$B$4/T4538</f>
        <v>0.33007702504816955</v>
      </c>
    </row>
    <row r="4539" spans="1:26" x14ac:dyDescent="0.3">
      <c r="A4539">
        <v>4539</v>
      </c>
      <c r="B4539" s="1">
        <v>45208.674305555556</v>
      </c>
      <c r="C4539">
        <v>86924026</v>
      </c>
      <c r="D4539" s="3" t="s">
        <v>9095</v>
      </c>
      <c r="E4539" t="s">
        <v>9096</v>
      </c>
      <c r="F4539">
        <v>-53</v>
      </c>
      <c r="G4539" t="s">
        <v>50</v>
      </c>
      <c r="H4539">
        <v>273</v>
      </c>
      <c r="I4539">
        <v>3576</v>
      </c>
      <c r="J4539">
        <v>1</v>
      </c>
      <c r="K4539">
        <v>1</v>
      </c>
      <c r="L4539">
        <v>12</v>
      </c>
      <c r="M4539">
        <v>1</v>
      </c>
      <c r="N4539">
        <v>0</v>
      </c>
      <c r="O4539">
        <v>1</v>
      </c>
      <c r="P4539" s="2" t="s">
        <v>9095</v>
      </c>
      <c r="Q4539">
        <v>1</v>
      </c>
      <c r="R4539" s="4">
        <f t="shared" si="420"/>
        <v>86.924025999999998</v>
      </c>
      <c r="S4539">
        <f t="shared" si="421"/>
        <v>17.0625</v>
      </c>
      <c r="T4539">
        <f t="shared" si="422"/>
        <v>908250000</v>
      </c>
      <c r="U4539">
        <f t="shared" si="423"/>
        <v>5.4855152974790524</v>
      </c>
      <c r="V4539">
        <f>W4539+(constants!$B$1*(50-FLOOR(L4539,1)))</f>
        <v>31.705757507676807</v>
      </c>
      <c r="W4539">
        <f t="shared" si="424"/>
        <v>31.340238333059492</v>
      </c>
      <c r="X4539">
        <f>constants!$B$2*constants!$B$3^2/(Y4539*Z4539^4)</f>
        <v>1361519.3981700516</v>
      </c>
      <c r="Y4539">
        <f t="shared" si="425"/>
        <v>5.0118723362727194E-3</v>
      </c>
      <c r="Z4539">
        <f>constants!$B$4/T4539</f>
        <v>0.33007702504816955</v>
      </c>
    </row>
    <row r="4540" spans="1:26" x14ac:dyDescent="0.3">
      <c r="A4540">
        <v>4540</v>
      </c>
      <c r="B4540" s="1">
        <v>45208.674305555556</v>
      </c>
      <c r="C4540">
        <v>86950514</v>
      </c>
      <c r="D4540" s="3" t="s">
        <v>9097</v>
      </c>
      <c r="E4540" t="s">
        <v>9098</v>
      </c>
      <c r="F4540">
        <v>-52</v>
      </c>
      <c r="G4540" t="s">
        <v>19</v>
      </c>
      <c r="H4540">
        <v>566</v>
      </c>
      <c r="I4540">
        <v>1192</v>
      </c>
      <c r="J4540">
        <v>1</v>
      </c>
      <c r="K4540">
        <v>1</v>
      </c>
      <c r="L4540">
        <v>12</v>
      </c>
      <c r="M4540">
        <v>1</v>
      </c>
      <c r="N4540">
        <v>0</v>
      </c>
      <c r="O4540">
        <v>1</v>
      </c>
      <c r="P4540" s="2" t="s">
        <v>9097</v>
      </c>
      <c r="Q4540">
        <v>1</v>
      </c>
      <c r="R4540" s="4">
        <f t="shared" si="420"/>
        <v>86.950513999999998</v>
      </c>
      <c r="S4540">
        <f t="shared" si="421"/>
        <v>35.375</v>
      </c>
      <c r="T4540">
        <f t="shared" si="422"/>
        <v>908250000</v>
      </c>
      <c r="U4540">
        <f t="shared" si="423"/>
        <v>1.8285050991596843</v>
      </c>
      <c r="V4540">
        <f>W4540+(constants!$B$1*(50-FLOOR(L4540,1)))</f>
        <v>30.705757507676811</v>
      </c>
      <c r="W4540">
        <f t="shared" si="424"/>
        <v>30.340238333059496</v>
      </c>
      <c r="X4540">
        <f>constants!$B$2*constants!$B$3^2/(Y4540*Z4540^4)</f>
        <v>1081493.3000912843</v>
      </c>
      <c r="Y4540">
        <f t="shared" si="425"/>
        <v>6.3095734448019216E-3</v>
      </c>
      <c r="Z4540">
        <f>constants!$B$4/T4540</f>
        <v>0.33007702504816955</v>
      </c>
    </row>
    <row r="4541" spans="1:26" x14ac:dyDescent="0.3">
      <c r="A4541">
        <v>4541</v>
      </c>
      <c r="B4541" s="1">
        <v>45208.674305555556</v>
      </c>
      <c r="C4541">
        <v>86963729</v>
      </c>
      <c r="D4541" s="3" t="s">
        <v>9099</v>
      </c>
      <c r="E4541" t="s">
        <v>9100</v>
      </c>
      <c r="F4541">
        <v>-54</v>
      </c>
      <c r="G4541" t="s">
        <v>50</v>
      </c>
      <c r="H4541">
        <v>-234</v>
      </c>
      <c r="I4541">
        <v>3652</v>
      </c>
      <c r="J4541">
        <v>1</v>
      </c>
      <c r="K4541">
        <v>1</v>
      </c>
      <c r="L4541">
        <v>12</v>
      </c>
      <c r="M4541">
        <v>1</v>
      </c>
      <c r="N4541">
        <v>0</v>
      </c>
      <c r="O4541">
        <v>1</v>
      </c>
      <c r="P4541" s="2" t="s">
        <v>9099</v>
      </c>
      <c r="Q4541">
        <v>1</v>
      </c>
      <c r="R4541" s="4">
        <f t="shared" si="420"/>
        <v>86.963729000000001</v>
      </c>
      <c r="S4541">
        <f t="shared" si="421"/>
        <v>-14.625</v>
      </c>
      <c r="T4541">
        <f t="shared" si="422"/>
        <v>908250000</v>
      </c>
      <c r="U4541">
        <f t="shared" si="423"/>
        <v>5.6020978373583619</v>
      </c>
      <c r="V4541">
        <f>W4541+(constants!$B$1*(50-FLOOR(L4541,1)))</f>
        <v>32.705757507676815</v>
      </c>
      <c r="W4541">
        <f t="shared" si="424"/>
        <v>32.340238333059496</v>
      </c>
      <c r="X4541">
        <f>constants!$B$2*constants!$B$3^2/(Y4541*Z4541^4)</f>
        <v>1714051.3690069809</v>
      </c>
      <c r="Y4541">
        <f t="shared" si="425"/>
        <v>3.9810717055349656E-3</v>
      </c>
      <c r="Z4541">
        <f>constants!$B$4/T4541</f>
        <v>0.33007702504816955</v>
      </c>
    </row>
    <row r="4542" spans="1:26" x14ac:dyDescent="0.3">
      <c r="A4542">
        <v>4542</v>
      </c>
      <c r="B4542" s="1">
        <v>45208.674305555556</v>
      </c>
      <c r="C4542">
        <v>86975552</v>
      </c>
      <c r="D4542" s="3" t="s">
        <v>9101</v>
      </c>
      <c r="E4542" t="s">
        <v>9102</v>
      </c>
      <c r="F4542">
        <v>-51</v>
      </c>
      <c r="G4542" t="s">
        <v>19</v>
      </c>
      <c r="H4542">
        <v>-449</v>
      </c>
      <c r="I4542">
        <v>1220</v>
      </c>
      <c r="J4542">
        <v>1</v>
      </c>
      <c r="K4542">
        <v>1</v>
      </c>
      <c r="L4542">
        <v>12</v>
      </c>
      <c r="M4542">
        <v>1</v>
      </c>
      <c r="N4542">
        <v>0</v>
      </c>
      <c r="O4542">
        <v>1</v>
      </c>
      <c r="P4542" s="2" t="s">
        <v>9101</v>
      </c>
      <c r="Q4542">
        <v>1</v>
      </c>
      <c r="R4542" s="4">
        <f t="shared" si="420"/>
        <v>86.975551999999993</v>
      </c>
      <c r="S4542">
        <f t="shared" si="421"/>
        <v>-28.0625</v>
      </c>
      <c r="T4542">
        <f t="shared" si="422"/>
        <v>908250000</v>
      </c>
      <c r="U4542">
        <f t="shared" si="423"/>
        <v>1.8714565612204823</v>
      </c>
      <c r="V4542">
        <f>W4542+(constants!$B$1*(50-FLOOR(L4542,1)))</f>
        <v>29.705757507676804</v>
      </c>
      <c r="W4542">
        <f t="shared" si="424"/>
        <v>29.340238333059489</v>
      </c>
      <c r="X4542">
        <f>constants!$B$2*constants!$B$3^2/(Y4542*Z4542^4)</f>
        <v>859060.66392764694</v>
      </c>
      <c r="Y4542">
        <f t="shared" si="425"/>
        <v>7.9432823472428069E-3</v>
      </c>
      <c r="Z4542">
        <f>constants!$B$4/T4542</f>
        <v>0.33007702504816955</v>
      </c>
    </row>
    <row r="4543" spans="1:26" x14ac:dyDescent="0.3">
      <c r="A4543">
        <v>4543</v>
      </c>
      <c r="B4543" s="1">
        <v>45208.674305555556</v>
      </c>
      <c r="C4543">
        <v>86988681</v>
      </c>
      <c r="D4543" s="3" t="s">
        <v>9103</v>
      </c>
      <c r="E4543" t="s">
        <v>9104</v>
      </c>
      <c r="F4543">
        <v>-55</v>
      </c>
      <c r="G4543" t="s">
        <v>25</v>
      </c>
      <c r="H4543">
        <v>-507</v>
      </c>
      <c r="I4543">
        <v>760</v>
      </c>
      <c r="J4543">
        <v>1</v>
      </c>
      <c r="K4543">
        <v>1</v>
      </c>
      <c r="L4543">
        <v>12</v>
      </c>
      <c r="M4543">
        <v>1</v>
      </c>
      <c r="N4543">
        <v>0</v>
      </c>
      <c r="O4543">
        <v>1</v>
      </c>
      <c r="P4543" s="2" t="s">
        <v>9103</v>
      </c>
      <c r="Q4543">
        <v>1</v>
      </c>
      <c r="R4543" s="4">
        <f t="shared" si="420"/>
        <v>86.988681</v>
      </c>
      <c r="S4543">
        <f t="shared" si="421"/>
        <v>-31.6875</v>
      </c>
      <c r="T4543">
        <f t="shared" si="422"/>
        <v>908250000</v>
      </c>
      <c r="U4543">
        <f t="shared" si="423"/>
        <v>1.1658253987930873</v>
      </c>
      <c r="V4543">
        <f>W4543+(constants!$B$1*(50-FLOOR(L4543,1)))</f>
        <v>33.705757507676815</v>
      </c>
      <c r="W4543">
        <f t="shared" si="424"/>
        <v>33.340238333059496</v>
      </c>
      <c r="X4543">
        <f>constants!$B$2*constants!$B$3^2/(Y4543*Z4543^4)</f>
        <v>2157862.8255634676</v>
      </c>
      <c r="Y4543">
        <f t="shared" si="425"/>
        <v>3.1622776601683768E-3</v>
      </c>
      <c r="Z4543">
        <f>constants!$B$4/T4543</f>
        <v>0.33007702504816955</v>
      </c>
    </row>
    <row r="4544" spans="1:26" x14ac:dyDescent="0.3">
      <c r="A4544">
        <v>4544</v>
      </c>
      <c r="B4544" s="1">
        <v>45208.674305555556</v>
      </c>
      <c r="C4544">
        <v>87010404</v>
      </c>
      <c r="D4544" s="3" t="s">
        <v>9105</v>
      </c>
      <c r="E4544" t="s">
        <v>9106</v>
      </c>
      <c r="F4544">
        <v>-37</v>
      </c>
      <c r="G4544" t="s">
        <v>22</v>
      </c>
      <c r="H4544">
        <v>-39</v>
      </c>
      <c r="I4544">
        <v>900</v>
      </c>
      <c r="J4544">
        <v>1</v>
      </c>
      <c r="K4544">
        <v>1</v>
      </c>
      <c r="L4544">
        <v>13</v>
      </c>
      <c r="M4544">
        <v>1</v>
      </c>
      <c r="N4544">
        <v>0</v>
      </c>
      <c r="O4544">
        <v>1</v>
      </c>
      <c r="P4544" s="2" t="s">
        <v>9105</v>
      </c>
      <c r="Q4544">
        <v>1</v>
      </c>
      <c r="R4544" s="4">
        <f t="shared" si="420"/>
        <v>87.010403999999994</v>
      </c>
      <c r="S4544">
        <f t="shared" si="421"/>
        <v>-2.4375</v>
      </c>
      <c r="T4544">
        <f t="shared" si="422"/>
        <v>908750000</v>
      </c>
      <c r="U4544">
        <f t="shared" si="423"/>
        <v>1.380582709097077</v>
      </c>
      <c r="V4544">
        <f>W4544+(constants!$B$1*(50-FLOOR(L4544,1)))</f>
        <v>15.705699275322665</v>
      </c>
      <c r="W4544">
        <f t="shared" si="424"/>
        <v>15.349799026353173</v>
      </c>
      <c r="X4544">
        <f>constants!$B$2*constants!$B$3^2/(Y4544*Z4544^4)</f>
        <v>34275.192502827282</v>
      </c>
      <c r="Y4544">
        <f t="shared" si="425"/>
        <v>0.19952623149688758</v>
      </c>
      <c r="Z4544">
        <f>constants!$B$4/T4544</f>
        <v>0.32989541458046767</v>
      </c>
    </row>
    <row r="4545" spans="1:26" x14ac:dyDescent="0.3">
      <c r="A4545">
        <v>4545</v>
      </c>
      <c r="B4545" s="1">
        <v>45208.674305555556</v>
      </c>
      <c r="C4545">
        <v>87023294</v>
      </c>
      <c r="D4545" s="3" t="s">
        <v>9107</v>
      </c>
      <c r="E4545" t="s">
        <v>9108</v>
      </c>
      <c r="F4545">
        <v>-37</v>
      </c>
      <c r="G4545" t="s">
        <v>22</v>
      </c>
      <c r="H4545">
        <v>-234</v>
      </c>
      <c r="I4545">
        <v>900</v>
      </c>
      <c r="J4545">
        <v>1</v>
      </c>
      <c r="K4545">
        <v>1</v>
      </c>
      <c r="L4545">
        <v>13</v>
      </c>
      <c r="M4545">
        <v>1</v>
      </c>
      <c r="N4545">
        <v>0</v>
      </c>
      <c r="O4545">
        <v>1</v>
      </c>
      <c r="P4545" s="2" t="s">
        <v>9107</v>
      </c>
      <c r="Q4545">
        <v>1</v>
      </c>
      <c r="R4545" s="4">
        <f t="shared" si="420"/>
        <v>87.023294000000007</v>
      </c>
      <c r="S4545">
        <f t="shared" si="421"/>
        <v>-14.625</v>
      </c>
      <c r="T4545">
        <f t="shared" si="422"/>
        <v>908750000</v>
      </c>
      <c r="U4545">
        <f t="shared" si="423"/>
        <v>1.380582709097077</v>
      </c>
      <c r="V4545">
        <f>W4545+(constants!$B$1*(50-FLOOR(L4545,1)))</f>
        <v>15.705699275322665</v>
      </c>
      <c r="W4545">
        <f t="shared" si="424"/>
        <v>15.349799026353173</v>
      </c>
      <c r="X4545">
        <f>constants!$B$2*constants!$B$3^2/(Y4545*Z4545^4)</f>
        <v>34275.192502827282</v>
      </c>
      <c r="Y4545">
        <f t="shared" si="425"/>
        <v>0.19952623149688758</v>
      </c>
      <c r="Z4545">
        <f>constants!$B$4/T4545</f>
        <v>0.32989541458046767</v>
      </c>
    </row>
    <row r="4546" spans="1:26" x14ac:dyDescent="0.3">
      <c r="A4546">
        <v>4546</v>
      </c>
      <c r="B4546" s="1">
        <v>45208.674305555556</v>
      </c>
      <c r="C4546">
        <v>87049992</v>
      </c>
      <c r="D4546" s="3" t="s">
        <v>9109</v>
      </c>
      <c r="E4546" t="s">
        <v>9110</v>
      </c>
      <c r="F4546">
        <v>-37</v>
      </c>
      <c r="G4546" t="s">
        <v>22</v>
      </c>
      <c r="H4546">
        <v>39</v>
      </c>
      <c r="I4546">
        <v>884</v>
      </c>
      <c r="J4546">
        <v>1</v>
      </c>
      <c r="K4546">
        <v>1</v>
      </c>
      <c r="L4546">
        <v>13</v>
      </c>
      <c r="M4546">
        <v>1</v>
      </c>
      <c r="N4546">
        <v>0</v>
      </c>
      <c r="O4546">
        <v>1</v>
      </c>
      <c r="P4546" s="2" t="s">
        <v>9109</v>
      </c>
      <c r="Q4546">
        <v>1</v>
      </c>
      <c r="R4546" s="4">
        <f t="shared" si="420"/>
        <v>87.049992000000003</v>
      </c>
      <c r="S4546">
        <f t="shared" si="421"/>
        <v>2.4375</v>
      </c>
      <c r="T4546">
        <f t="shared" si="422"/>
        <v>908750000</v>
      </c>
      <c r="U4546">
        <f t="shared" si="423"/>
        <v>1.3560390164909069</v>
      </c>
      <c r="V4546">
        <f>W4546+(constants!$B$1*(50-FLOOR(L4546,1)))</f>
        <v>15.705699275322665</v>
      </c>
      <c r="W4546">
        <f t="shared" si="424"/>
        <v>15.349799026353173</v>
      </c>
      <c r="X4546">
        <f>constants!$B$2*constants!$B$3^2/(Y4546*Z4546^4)</f>
        <v>34275.192502827282</v>
      </c>
      <c r="Y4546">
        <f t="shared" si="425"/>
        <v>0.19952623149688758</v>
      </c>
      <c r="Z4546">
        <f>constants!$B$4/T4546</f>
        <v>0.32989541458046767</v>
      </c>
    </row>
    <row r="4547" spans="1:26" x14ac:dyDescent="0.3">
      <c r="A4547">
        <v>4547</v>
      </c>
      <c r="B4547" s="1">
        <v>45208.674305555556</v>
      </c>
      <c r="C4547">
        <v>87062625</v>
      </c>
      <c r="D4547" s="3" t="s">
        <v>9111</v>
      </c>
      <c r="E4547" t="s">
        <v>9112</v>
      </c>
      <c r="F4547">
        <v>-37</v>
      </c>
      <c r="G4547" t="s">
        <v>22</v>
      </c>
      <c r="H4547">
        <v>117</v>
      </c>
      <c r="I4547">
        <v>876</v>
      </c>
      <c r="J4547">
        <v>1</v>
      </c>
      <c r="K4547">
        <v>1</v>
      </c>
      <c r="L4547">
        <v>13</v>
      </c>
      <c r="M4547">
        <v>1</v>
      </c>
      <c r="N4547">
        <v>0</v>
      </c>
      <c r="O4547">
        <v>1</v>
      </c>
      <c r="P4547" s="2" t="s">
        <v>9111</v>
      </c>
      <c r="Q4547">
        <v>1</v>
      </c>
      <c r="R4547" s="4">
        <f t="shared" ref="R4547:R4610" si="426">C4547/10^6</f>
        <v>87.062624999999997</v>
      </c>
      <c r="S4547">
        <f t="shared" ref="S4547:S4610" si="427">H4547/16</f>
        <v>7.3125</v>
      </c>
      <c r="T4547">
        <f t="shared" ref="T4547:T4610" si="428">IF(OR(L4547&lt;1,L4547&gt;50),-1,10^6*(902.75+(L4547-1)/2))</f>
        <v>908750000</v>
      </c>
      <c r="U4547">
        <f t="shared" ref="U4547:U4610" si="429">I4547*PI()/2048</f>
        <v>1.3437671701878218</v>
      </c>
      <c r="V4547">
        <f>W4547+(constants!$B$1*(50-FLOOR(L4547,1)))</f>
        <v>15.705699275322665</v>
      </c>
      <c r="W4547">
        <f t="shared" ref="W4547:W4610" si="430">10*LOG10(X4547/1000)</f>
        <v>15.349799026353173</v>
      </c>
      <c r="X4547">
        <f>constants!$B$2*constants!$B$3^2/(Y4547*Z4547^4)</f>
        <v>34275.192502827282</v>
      </c>
      <c r="Y4547">
        <f t="shared" ref="Y4547:Y4610" si="431">1000*10^(F4547/10)</f>
        <v>0.19952623149688758</v>
      </c>
      <c r="Z4547">
        <f>constants!$B$4/T4547</f>
        <v>0.32989541458046767</v>
      </c>
    </row>
    <row r="4548" spans="1:26" x14ac:dyDescent="0.3">
      <c r="A4548">
        <v>4548</v>
      </c>
      <c r="B4548" s="1">
        <v>45208.674305555556</v>
      </c>
      <c r="C4548">
        <v>87076430</v>
      </c>
      <c r="D4548" s="3" t="s">
        <v>9113</v>
      </c>
      <c r="E4548" t="s">
        <v>9114</v>
      </c>
      <c r="F4548">
        <v>-37</v>
      </c>
      <c r="G4548" t="s">
        <v>22</v>
      </c>
      <c r="H4548">
        <v>156</v>
      </c>
      <c r="I4548">
        <v>916</v>
      </c>
      <c r="J4548">
        <v>1</v>
      </c>
      <c r="K4548">
        <v>1</v>
      </c>
      <c r="L4548">
        <v>13</v>
      </c>
      <c r="M4548">
        <v>1</v>
      </c>
      <c r="N4548">
        <v>0</v>
      </c>
      <c r="O4548">
        <v>1</v>
      </c>
      <c r="P4548" s="2" t="s">
        <v>9113</v>
      </c>
      <c r="Q4548">
        <v>1</v>
      </c>
      <c r="R4548" s="4">
        <f t="shared" si="426"/>
        <v>87.076430000000002</v>
      </c>
      <c r="S4548">
        <f t="shared" si="427"/>
        <v>9.75</v>
      </c>
      <c r="T4548">
        <f t="shared" si="428"/>
        <v>908750000</v>
      </c>
      <c r="U4548">
        <f t="shared" si="429"/>
        <v>1.4051264017032472</v>
      </c>
      <c r="V4548">
        <f>W4548+(constants!$B$1*(50-FLOOR(L4548,1)))</f>
        <v>15.705699275322665</v>
      </c>
      <c r="W4548">
        <f t="shared" si="430"/>
        <v>15.349799026353173</v>
      </c>
      <c r="X4548">
        <f>constants!$B$2*constants!$B$3^2/(Y4548*Z4548^4)</f>
        <v>34275.192502827282</v>
      </c>
      <c r="Y4548">
        <f t="shared" si="431"/>
        <v>0.19952623149688758</v>
      </c>
      <c r="Z4548">
        <f>constants!$B$4/T4548</f>
        <v>0.32989541458046767</v>
      </c>
    </row>
    <row r="4549" spans="1:26" x14ac:dyDescent="0.3">
      <c r="A4549">
        <v>4549</v>
      </c>
      <c r="B4549" s="1">
        <v>45208.674305555556</v>
      </c>
      <c r="C4549">
        <v>87094434</v>
      </c>
      <c r="D4549" s="3" t="s">
        <v>9115</v>
      </c>
      <c r="E4549" t="s">
        <v>9116</v>
      </c>
      <c r="F4549">
        <v>-37</v>
      </c>
      <c r="G4549" t="s">
        <v>22</v>
      </c>
      <c r="H4549">
        <v>312</v>
      </c>
      <c r="I4549">
        <v>916</v>
      </c>
      <c r="J4549">
        <v>1</v>
      </c>
      <c r="K4549">
        <v>1</v>
      </c>
      <c r="L4549">
        <v>13</v>
      </c>
      <c r="M4549">
        <v>1</v>
      </c>
      <c r="N4549">
        <v>0</v>
      </c>
      <c r="O4549">
        <v>1</v>
      </c>
      <c r="P4549" s="2" t="s">
        <v>9115</v>
      </c>
      <c r="Q4549">
        <v>1</v>
      </c>
      <c r="R4549" s="4">
        <f t="shared" si="426"/>
        <v>87.094434000000007</v>
      </c>
      <c r="S4549">
        <f t="shared" si="427"/>
        <v>19.5</v>
      </c>
      <c r="T4549">
        <f t="shared" si="428"/>
        <v>908750000</v>
      </c>
      <c r="U4549">
        <f t="shared" si="429"/>
        <v>1.4051264017032472</v>
      </c>
      <c r="V4549">
        <f>W4549+(constants!$B$1*(50-FLOOR(L4549,1)))</f>
        <v>15.705699275322665</v>
      </c>
      <c r="W4549">
        <f t="shared" si="430"/>
        <v>15.349799026353173</v>
      </c>
      <c r="X4549">
        <f>constants!$B$2*constants!$B$3^2/(Y4549*Z4549^4)</f>
        <v>34275.192502827282</v>
      </c>
      <c r="Y4549">
        <f t="shared" si="431"/>
        <v>0.19952623149688758</v>
      </c>
      <c r="Z4549">
        <f>constants!$B$4/T4549</f>
        <v>0.32989541458046767</v>
      </c>
    </row>
    <row r="4550" spans="1:26" x14ac:dyDescent="0.3">
      <c r="A4550">
        <v>4550</v>
      </c>
      <c r="B4550" s="1">
        <v>45208.674305555556</v>
      </c>
      <c r="C4550">
        <v>87121678</v>
      </c>
      <c r="D4550" s="3" t="s">
        <v>9117</v>
      </c>
      <c r="E4550" t="s">
        <v>9118</v>
      </c>
      <c r="F4550">
        <v>-37</v>
      </c>
      <c r="G4550" t="s">
        <v>22</v>
      </c>
      <c r="H4550">
        <v>546</v>
      </c>
      <c r="I4550">
        <v>876</v>
      </c>
      <c r="J4550">
        <v>1</v>
      </c>
      <c r="K4550">
        <v>1</v>
      </c>
      <c r="L4550">
        <v>13</v>
      </c>
      <c r="M4550">
        <v>1</v>
      </c>
      <c r="N4550">
        <v>0</v>
      </c>
      <c r="O4550">
        <v>1</v>
      </c>
      <c r="P4550" s="2" t="s">
        <v>9117</v>
      </c>
      <c r="Q4550">
        <v>1</v>
      </c>
      <c r="R4550" s="4">
        <f t="shared" si="426"/>
        <v>87.121678000000003</v>
      </c>
      <c r="S4550">
        <f t="shared" si="427"/>
        <v>34.125</v>
      </c>
      <c r="T4550">
        <f t="shared" si="428"/>
        <v>908750000</v>
      </c>
      <c r="U4550">
        <f t="shared" si="429"/>
        <v>1.3437671701878218</v>
      </c>
      <c r="V4550">
        <f>W4550+(constants!$B$1*(50-FLOOR(L4550,1)))</f>
        <v>15.705699275322665</v>
      </c>
      <c r="W4550">
        <f t="shared" si="430"/>
        <v>15.349799026353173</v>
      </c>
      <c r="X4550">
        <f>constants!$B$2*constants!$B$3^2/(Y4550*Z4550^4)</f>
        <v>34275.192502827282</v>
      </c>
      <c r="Y4550">
        <f t="shared" si="431"/>
        <v>0.19952623149688758</v>
      </c>
      <c r="Z4550">
        <f>constants!$B$4/T4550</f>
        <v>0.32989541458046767</v>
      </c>
    </row>
    <row r="4551" spans="1:26" x14ac:dyDescent="0.3">
      <c r="A4551">
        <v>4551</v>
      </c>
      <c r="B4551" s="1">
        <v>45208.674305555556</v>
      </c>
      <c r="C4551">
        <v>87139386</v>
      </c>
      <c r="D4551" s="3" t="s">
        <v>9119</v>
      </c>
      <c r="E4551" t="s">
        <v>9120</v>
      </c>
      <c r="F4551">
        <v>-37</v>
      </c>
      <c r="G4551" t="s">
        <v>22</v>
      </c>
      <c r="H4551">
        <v>742</v>
      </c>
      <c r="I4551">
        <v>868</v>
      </c>
      <c r="J4551">
        <v>1</v>
      </c>
      <c r="K4551">
        <v>1</v>
      </c>
      <c r="L4551">
        <v>13</v>
      </c>
      <c r="M4551">
        <v>1</v>
      </c>
      <c r="N4551">
        <v>0</v>
      </c>
      <c r="O4551">
        <v>1</v>
      </c>
      <c r="P4551" s="2" t="s">
        <v>9119</v>
      </c>
      <c r="Q4551">
        <v>1</v>
      </c>
      <c r="R4551" s="4">
        <f t="shared" si="426"/>
        <v>87.139386000000002</v>
      </c>
      <c r="S4551">
        <f t="shared" si="427"/>
        <v>46.375</v>
      </c>
      <c r="T4551">
        <f t="shared" si="428"/>
        <v>908750000</v>
      </c>
      <c r="U4551">
        <f t="shared" si="429"/>
        <v>1.3314953238847365</v>
      </c>
      <c r="V4551">
        <f>W4551+(constants!$B$1*(50-FLOOR(L4551,1)))</f>
        <v>15.705699275322665</v>
      </c>
      <c r="W4551">
        <f t="shared" si="430"/>
        <v>15.349799026353173</v>
      </c>
      <c r="X4551">
        <f>constants!$B$2*constants!$B$3^2/(Y4551*Z4551^4)</f>
        <v>34275.192502827282</v>
      </c>
      <c r="Y4551">
        <f t="shared" si="431"/>
        <v>0.19952623149688758</v>
      </c>
      <c r="Z4551">
        <f>constants!$B$4/T4551</f>
        <v>0.32989541458046767</v>
      </c>
    </row>
    <row r="4552" spans="1:26" x14ac:dyDescent="0.3">
      <c r="A4552">
        <v>4552</v>
      </c>
      <c r="B4552" s="1">
        <v>45208.674305555556</v>
      </c>
      <c r="C4552">
        <v>87171725</v>
      </c>
      <c r="D4552" s="3" t="s">
        <v>9121</v>
      </c>
      <c r="E4552" t="s">
        <v>9122</v>
      </c>
      <c r="F4552">
        <v>-37</v>
      </c>
      <c r="G4552" t="s">
        <v>22</v>
      </c>
      <c r="H4552">
        <v>390</v>
      </c>
      <c r="I4552">
        <v>888</v>
      </c>
      <c r="J4552">
        <v>1</v>
      </c>
      <c r="K4552">
        <v>1</v>
      </c>
      <c r="L4552">
        <v>13</v>
      </c>
      <c r="M4552">
        <v>1</v>
      </c>
      <c r="N4552">
        <v>0</v>
      </c>
      <c r="O4552">
        <v>1</v>
      </c>
      <c r="P4552" s="2" t="s">
        <v>9121</v>
      </c>
      <c r="Q4552">
        <v>1</v>
      </c>
      <c r="R4552" s="4">
        <f t="shared" si="426"/>
        <v>87.171724999999995</v>
      </c>
      <c r="S4552">
        <f t="shared" si="427"/>
        <v>24.375</v>
      </c>
      <c r="T4552">
        <f t="shared" si="428"/>
        <v>908750000</v>
      </c>
      <c r="U4552">
        <f t="shared" si="429"/>
        <v>1.3621749396424494</v>
      </c>
      <c r="V4552">
        <f>W4552+(constants!$B$1*(50-FLOOR(L4552,1)))</f>
        <v>15.705699275322665</v>
      </c>
      <c r="W4552">
        <f t="shared" si="430"/>
        <v>15.349799026353173</v>
      </c>
      <c r="X4552">
        <f>constants!$B$2*constants!$B$3^2/(Y4552*Z4552^4)</f>
        <v>34275.192502827282</v>
      </c>
      <c r="Y4552">
        <f t="shared" si="431"/>
        <v>0.19952623149688758</v>
      </c>
      <c r="Z4552">
        <f>constants!$B$4/T4552</f>
        <v>0.32989541458046767</v>
      </c>
    </row>
    <row r="4553" spans="1:26" x14ac:dyDescent="0.3">
      <c r="A4553">
        <v>4553</v>
      </c>
      <c r="B4553" s="1">
        <v>45208.674305555556</v>
      </c>
      <c r="C4553">
        <v>87201537</v>
      </c>
      <c r="D4553" s="3" t="s">
        <v>9123</v>
      </c>
      <c r="E4553" t="s">
        <v>9124</v>
      </c>
      <c r="F4553">
        <v>-37</v>
      </c>
      <c r="G4553" t="s">
        <v>22</v>
      </c>
      <c r="H4553">
        <v>156</v>
      </c>
      <c r="I4553">
        <v>912</v>
      </c>
      <c r="J4553">
        <v>1</v>
      </c>
      <c r="K4553">
        <v>1</v>
      </c>
      <c r="L4553">
        <v>13</v>
      </c>
      <c r="M4553">
        <v>1</v>
      </c>
      <c r="N4553">
        <v>0</v>
      </c>
      <c r="O4553">
        <v>1</v>
      </c>
      <c r="P4553" s="2" t="s">
        <v>9123</v>
      </c>
      <c r="Q4553">
        <v>1</v>
      </c>
      <c r="R4553" s="4">
        <f t="shared" si="426"/>
        <v>87.201537000000002</v>
      </c>
      <c r="S4553">
        <f t="shared" si="427"/>
        <v>9.75</v>
      </c>
      <c r="T4553">
        <f t="shared" si="428"/>
        <v>908750000</v>
      </c>
      <c r="U4553">
        <f t="shared" si="429"/>
        <v>1.3989904785517047</v>
      </c>
      <c r="V4553">
        <f>W4553+(constants!$B$1*(50-FLOOR(L4553,1)))</f>
        <v>15.705699275322665</v>
      </c>
      <c r="W4553">
        <f t="shared" si="430"/>
        <v>15.349799026353173</v>
      </c>
      <c r="X4553">
        <f>constants!$B$2*constants!$B$3^2/(Y4553*Z4553^4)</f>
        <v>34275.192502827282</v>
      </c>
      <c r="Y4553">
        <f t="shared" si="431"/>
        <v>0.19952623149688758</v>
      </c>
      <c r="Z4553">
        <f>constants!$B$4/T4553</f>
        <v>0.32989541458046767</v>
      </c>
    </row>
    <row r="4554" spans="1:26" x14ac:dyDescent="0.3">
      <c r="A4554">
        <v>4554</v>
      </c>
      <c r="B4554" s="1">
        <v>45208.674305555556</v>
      </c>
      <c r="C4554">
        <v>87217449</v>
      </c>
      <c r="D4554" s="3" t="s">
        <v>9125</v>
      </c>
      <c r="E4554" t="s">
        <v>9126</v>
      </c>
      <c r="F4554">
        <v>-53</v>
      </c>
      <c r="G4554" t="s">
        <v>50</v>
      </c>
      <c r="H4554">
        <v>1406</v>
      </c>
      <c r="I4554">
        <v>2964</v>
      </c>
      <c r="J4554">
        <v>1</v>
      </c>
      <c r="K4554">
        <v>1</v>
      </c>
      <c r="L4554">
        <v>14</v>
      </c>
      <c r="M4554">
        <v>1</v>
      </c>
      <c r="N4554">
        <v>0</v>
      </c>
      <c r="O4554">
        <v>1</v>
      </c>
      <c r="P4554" s="2" t="s">
        <v>9125</v>
      </c>
      <c r="Q4554">
        <v>1</v>
      </c>
      <c r="R4554" s="4">
        <f t="shared" si="426"/>
        <v>87.217449000000002</v>
      </c>
      <c r="S4554">
        <f t="shared" si="427"/>
        <v>87.875</v>
      </c>
      <c r="T4554">
        <f t="shared" si="428"/>
        <v>909250000</v>
      </c>
      <c r="U4554">
        <f t="shared" si="429"/>
        <v>4.5467190552930408</v>
      </c>
      <c r="V4554">
        <f>W4554+(constants!$B$1*(50-FLOOR(L4554,1)))</f>
        <v>31.705635784061052</v>
      </c>
      <c r="W4554">
        <f t="shared" si="430"/>
        <v>31.359354460739382</v>
      </c>
      <c r="X4554">
        <f>constants!$B$2*constants!$B$3^2/(Y4554*Z4554^4)</f>
        <v>1367525.5402501607</v>
      </c>
      <c r="Y4554">
        <f t="shared" si="431"/>
        <v>5.0118723362727194E-3</v>
      </c>
      <c r="Z4554">
        <f>constants!$B$4/T4554</f>
        <v>0.32971400384932636</v>
      </c>
    </row>
    <row r="4555" spans="1:26" x14ac:dyDescent="0.3">
      <c r="A4555">
        <v>4555</v>
      </c>
      <c r="B4555" s="1">
        <v>45208.674305555556</v>
      </c>
      <c r="C4555">
        <v>87230166</v>
      </c>
      <c r="D4555" s="3" t="s">
        <v>9127</v>
      </c>
      <c r="E4555" t="s">
        <v>9128</v>
      </c>
      <c r="F4555">
        <v>-54</v>
      </c>
      <c r="G4555" t="s">
        <v>25</v>
      </c>
      <c r="H4555">
        <v>-1250</v>
      </c>
      <c r="I4555">
        <v>56</v>
      </c>
      <c r="J4555">
        <v>1</v>
      </c>
      <c r="K4555">
        <v>1</v>
      </c>
      <c r="L4555">
        <v>14</v>
      </c>
      <c r="M4555">
        <v>1</v>
      </c>
      <c r="N4555">
        <v>0</v>
      </c>
      <c r="O4555">
        <v>1</v>
      </c>
      <c r="P4555" s="2" t="s">
        <v>9127</v>
      </c>
      <c r="Q4555">
        <v>1</v>
      </c>
      <c r="R4555" s="4">
        <f t="shared" si="426"/>
        <v>87.230165999999997</v>
      </c>
      <c r="S4555">
        <f t="shared" si="427"/>
        <v>-78.125</v>
      </c>
      <c r="T4555">
        <f t="shared" si="428"/>
        <v>909250000</v>
      </c>
      <c r="U4555">
        <f t="shared" si="429"/>
        <v>8.5902924121595906E-2</v>
      </c>
      <c r="V4555">
        <f>W4555+(constants!$B$1*(50-FLOOR(L4555,1)))</f>
        <v>32.705635784061052</v>
      </c>
      <c r="W4555">
        <f t="shared" si="430"/>
        <v>32.359354460739382</v>
      </c>
      <c r="X4555">
        <f>constants!$B$2*constants!$B$3^2/(Y4555*Z4555^4)</f>
        <v>1721612.6538984762</v>
      </c>
      <c r="Y4555">
        <f t="shared" si="431"/>
        <v>3.9810717055349656E-3</v>
      </c>
      <c r="Z4555">
        <f>constants!$B$4/T4555</f>
        <v>0.32971400384932636</v>
      </c>
    </row>
    <row r="4556" spans="1:26" x14ac:dyDescent="0.3">
      <c r="A4556">
        <v>4556</v>
      </c>
      <c r="B4556" s="1">
        <v>45208.674305555556</v>
      </c>
      <c r="C4556">
        <v>87242371</v>
      </c>
      <c r="D4556" s="3" t="s">
        <v>9129</v>
      </c>
      <c r="E4556" t="s">
        <v>9130</v>
      </c>
      <c r="F4556">
        <v>-38</v>
      </c>
      <c r="G4556" t="s">
        <v>22</v>
      </c>
      <c r="H4556">
        <v>156</v>
      </c>
      <c r="I4556">
        <v>2496</v>
      </c>
      <c r="J4556">
        <v>1</v>
      </c>
      <c r="K4556">
        <v>1</v>
      </c>
      <c r="L4556">
        <v>14</v>
      </c>
      <c r="M4556">
        <v>1</v>
      </c>
      <c r="N4556">
        <v>0</v>
      </c>
      <c r="O4556">
        <v>1</v>
      </c>
      <c r="P4556" s="2" t="s">
        <v>9129</v>
      </c>
      <c r="Q4556">
        <v>1</v>
      </c>
      <c r="R4556" s="4">
        <f t="shared" si="426"/>
        <v>87.242371000000006</v>
      </c>
      <c r="S4556">
        <f t="shared" si="427"/>
        <v>9.75</v>
      </c>
      <c r="T4556">
        <f t="shared" si="428"/>
        <v>909250000</v>
      </c>
      <c r="U4556">
        <f t="shared" si="429"/>
        <v>3.8288160465625602</v>
      </c>
      <c r="V4556">
        <f>W4556+(constants!$B$1*(50-FLOOR(L4556,1)))</f>
        <v>16.705635784061052</v>
      </c>
      <c r="W4556">
        <f t="shared" si="430"/>
        <v>16.359354460739382</v>
      </c>
      <c r="X4556">
        <f>constants!$B$2*constants!$B$3^2/(Y4556*Z4556^4)</f>
        <v>43244.954656427777</v>
      </c>
      <c r="Y4556">
        <f t="shared" si="431"/>
        <v>0.1584893192461112</v>
      </c>
      <c r="Z4556">
        <f>constants!$B$4/T4556</f>
        <v>0.32971400384932636</v>
      </c>
    </row>
    <row r="4557" spans="1:26" x14ac:dyDescent="0.3">
      <c r="A4557">
        <v>4557</v>
      </c>
      <c r="B4557" s="1">
        <v>45208.674305555556</v>
      </c>
      <c r="C4557">
        <v>87269982</v>
      </c>
      <c r="D4557" s="3" t="s">
        <v>9131</v>
      </c>
      <c r="E4557" t="s">
        <v>9132</v>
      </c>
      <c r="F4557">
        <v>-38</v>
      </c>
      <c r="G4557" t="s">
        <v>22</v>
      </c>
      <c r="H4557">
        <v>195</v>
      </c>
      <c r="I4557">
        <v>2504</v>
      </c>
      <c r="J4557">
        <v>1</v>
      </c>
      <c r="K4557">
        <v>1</v>
      </c>
      <c r="L4557">
        <v>14</v>
      </c>
      <c r="M4557">
        <v>1</v>
      </c>
      <c r="N4557">
        <v>0</v>
      </c>
      <c r="O4557">
        <v>1</v>
      </c>
      <c r="P4557" s="2" t="s">
        <v>9131</v>
      </c>
      <c r="Q4557">
        <v>1</v>
      </c>
      <c r="R4557" s="4">
        <f t="shared" si="426"/>
        <v>87.269981999999999</v>
      </c>
      <c r="S4557">
        <f t="shared" si="427"/>
        <v>12.1875</v>
      </c>
      <c r="T4557">
        <f t="shared" si="428"/>
        <v>909250000</v>
      </c>
      <c r="U4557">
        <f t="shared" si="429"/>
        <v>3.8410878928656453</v>
      </c>
      <c r="V4557">
        <f>W4557+(constants!$B$1*(50-FLOOR(L4557,1)))</f>
        <v>16.705635784061052</v>
      </c>
      <c r="W4557">
        <f t="shared" si="430"/>
        <v>16.359354460739382</v>
      </c>
      <c r="X4557">
        <f>constants!$B$2*constants!$B$3^2/(Y4557*Z4557^4)</f>
        <v>43244.954656427777</v>
      </c>
      <c r="Y4557">
        <f t="shared" si="431"/>
        <v>0.1584893192461112</v>
      </c>
      <c r="Z4557">
        <f>constants!$B$4/T4557</f>
        <v>0.32971400384932636</v>
      </c>
    </row>
    <row r="4558" spans="1:26" x14ac:dyDescent="0.3">
      <c r="A4558">
        <v>4558</v>
      </c>
      <c r="B4558" s="1">
        <v>45208.674305555556</v>
      </c>
      <c r="C4558">
        <v>87290485</v>
      </c>
      <c r="D4558" s="3" t="s">
        <v>9133</v>
      </c>
      <c r="E4558" t="s">
        <v>9134</v>
      </c>
      <c r="F4558">
        <v>-54</v>
      </c>
      <c r="G4558" t="s">
        <v>50</v>
      </c>
      <c r="H4558">
        <v>-1601</v>
      </c>
      <c r="I4558">
        <v>3308</v>
      </c>
      <c r="J4558">
        <v>1</v>
      </c>
      <c r="K4558">
        <v>1</v>
      </c>
      <c r="L4558">
        <v>14</v>
      </c>
      <c r="M4558">
        <v>1</v>
      </c>
      <c r="N4558">
        <v>0</v>
      </c>
      <c r="O4558">
        <v>1</v>
      </c>
      <c r="P4558" s="2" t="s">
        <v>9133</v>
      </c>
      <c r="Q4558">
        <v>1</v>
      </c>
      <c r="R4558" s="4">
        <f t="shared" si="426"/>
        <v>87.290485000000004</v>
      </c>
      <c r="S4558">
        <f t="shared" si="427"/>
        <v>-100.0625</v>
      </c>
      <c r="T4558">
        <f t="shared" si="428"/>
        <v>909250000</v>
      </c>
      <c r="U4558">
        <f t="shared" si="429"/>
        <v>5.0744084463257009</v>
      </c>
      <c r="V4558">
        <f>W4558+(constants!$B$1*(50-FLOOR(L4558,1)))</f>
        <v>32.705635784061052</v>
      </c>
      <c r="W4558">
        <f t="shared" si="430"/>
        <v>32.359354460739382</v>
      </c>
      <c r="X4558">
        <f>constants!$B$2*constants!$B$3^2/(Y4558*Z4558^4)</f>
        <v>1721612.6538984762</v>
      </c>
      <c r="Y4558">
        <f t="shared" si="431"/>
        <v>3.9810717055349656E-3</v>
      </c>
      <c r="Z4558">
        <f>constants!$B$4/T4558</f>
        <v>0.32971400384932636</v>
      </c>
    </row>
    <row r="4559" spans="1:26" x14ac:dyDescent="0.3">
      <c r="A4559">
        <v>4559</v>
      </c>
      <c r="B4559" s="1">
        <v>45208.674305555556</v>
      </c>
      <c r="C4559">
        <v>87310105</v>
      </c>
      <c r="D4559" s="3" t="s">
        <v>9135</v>
      </c>
      <c r="E4559" t="s">
        <v>9136</v>
      </c>
      <c r="F4559">
        <v>-38</v>
      </c>
      <c r="G4559" t="s">
        <v>22</v>
      </c>
      <c r="H4559">
        <v>195</v>
      </c>
      <c r="I4559">
        <v>2504</v>
      </c>
      <c r="J4559">
        <v>1</v>
      </c>
      <c r="K4559">
        <v>1</v>
      </c>
      <c r="L4559">
        <v>14</v>
      </c>
      <c r="M4559">
        <v>1</v>
      </c>
      <c r="N4559">
        <v>0</v>
      </c>
      <c r="O4559">
        <v>1</v>
      </c>
      <c r="P4559" s="2" t="s">
        <v>9135</v>
      </c>
      <c r="Q4559">
        <v>1</v>
      </c>
      <c r="R4559" s="4">
        <f t="shared" si="426"/>
        <v>87.310104999999993</v>
      </c>
      <c r="S4559">
        <f t="shared" si="427"/>
        <v>12.1875</v>
      </c>
      <c r="T4559">
        <f t="shared" si="428"/>
        <v>909250000</v>
      </c>
      <c r="U4559">
        <f t="shared" si="429"/>
        <v>3.8410878928656453</v>
      </c>
      <c r="V4559">
        <f>W4559+(constants!$B$1*(50-FLOOR(L4559,1)))</f>
        <v>16.705635784061052</v>
      </c>
      <c r="W4559">
        <f t="shared" si="430"/>
        <v>16.359354460739382</v>
      </c>
      <c r="X4559">
        <f>constants!$B$2*constants!$B$3^2/(Y4559*Z4559^4)</f>
        <v>43244.954656427777</v>
      </c>
      <c r="Y4559">
        <f t="shared" si="431"/>
        <v>0.1584893192461112</v>
      </c>
      <c r="Z4559">
        <f>constants!$B$4/T4559</f>
        <v>0.32971400384932636</v>
      </c>
    </row>
    <row r="4560" spans="1:26" x14ac:dyDescent="0.3">
      <c r="A4560">
        <v>4560</v>
      </c>
      <c r="B4560" s="1">
        <v>45208.674305555556</v>
      </c>
      <c r="C4560">
        <v>87323327</v>
      </c>
      <c r="D4560" s="3" t="s">
        <v>9137</v>
      </c>
      <c r="E4560" t="s">
        <v>9138</v>
      </c>
      <c r="F4560">
        <v>-38</v>
      </c>
      <c r="G4560" t="s">
        <v>22</v>
      </c>
      <c r="H4560">
        <v>195</v>
      </c>
      <c r="I4560">
        <v>2500</v>
      </c>
      <c r="J4560">
        <v>1</v>
      </c>
      <c r="K4560">
        <v>1</v>
      </c>
      <c r="L4560">
        <v>14</v>
      </c>
      <c r="M4560">
        <v>1</v>
      </c>
      <c r="N4560">
        <v>0</v>
      </c>
      <c r="O4560">
        <v>1</v>
      </c>
      <c r="P4560" s="2" t="s">
        <v>9137</v>
      </c>
      <c r="Q4560">
        <v>1</v>
      </c>
      <c r="R4560" s="4">
        <f t="shared" si="426"/>
        <v>87.323327000000006</v>
      </c>
      <c r="S4560">
        <f t="shared" si="427"/>
        <v>12.1875</v>
      </c>
      <c r="T4560">
        <f t="shared" si="428"/>
        <v>909250000</v>
      </c>
      <c r="U4560">
        <f t="shared" si="429"/>
        <v>3.834951969714103</v>
      </c>
      <c r="V4560">
        <f>W4560+(constants!$B$1*(50-FLOOR(L4560,1)))</f>
        <v>16.705635784061052</v>
      </c>
      <c r="W4560">
        <f t="shared" si="430"/>
        <v>16.359354460739382</v>
      </c>
      <c r="X4560">
        <f>constants!$B$2*constants!$B$3^2/(Y4560*Z4560^4)</f>
        <v>43244.954656427777</v>
      </c>
      <c r="Y4560">
        <f t="shared" si="431"/>
        <v>0.1584893192461112</v>
      </c>
      <c r="Z4560">
        <f>constants!$B$4/T4560</f>
        <v>0.32971400384932636</v>
      </c>
    </row>
    <row r="4561" spans="1:26" x14ac:dyDescent="0.3">
      <c r="A4561">
        <v>4561</v>
      </c>
      <c r="B4561" s="1">
        <v>45208.674305555556</v>
      </c>
      <c r="C4561">
        <v>87335743</v>
      </c>
      <c r="D4561" s="3" t="s">
        <v>9139</v>
      </c>
      <c r="E4561" t="s">
        <v>9140</v>
      </c>
      <c r="F4561">
        <v>-55</v>
      </c>
      <c r="G4561" t="s">
        <v>19</v>
      </c>
      <c r="H4561">
        <v>-2148</v>
      </c>
      <c r="I4561">
        <v>252</v>
      </c>
      <c r="J4561">
        <v>1</v>
      </c>
      <c r="K4561">
        <v>1</v>
      </c>
      <c r="L4561">
        <v>14</v>
      </c>
      <c r="M4561">
        <v>1</v>
      </c>
      <c r="N4561">
        <v>0</v>
      </c>
      <c r="O4561">
        <v>1</v>
      </c>
      <c r="P4561" s="2" t="s">
        <v>9139</v>
      </c>
      <c r="Q4561">
        <v>1</v>
      </c>
      <c r="R4561" s="4">
        <f t="shared" si="426"/>
        <v>87.335742999999994</v>
      </c>
      <c r="S4561">
        <f t="shared" si="427"/>
        <v>-134.25</v>
      </c>
      <c r="T4561">
        <f t="shared" si="428"/>
        <v>909250000</v>
      </c>
      <c r="U4561">
        <f t="shared" si="429"/>
        <v>0.3865631585471816</v>
      </c>
      <c r="V4561">
        <f>W4561+(constants!$B$1*(50-FLOOR(L4561,1)))</f>
        <v>33.705635784061052</v>
      </c>
      <c r="W4561">
        <f t="shared" si="430"/>
        <v>33.359354460739382</v>
      </c>
      <c r="X4561">
        <f>constants!$B$2*constants!$B$3^2/(Y4561*Z4561^4)</f>
        <v>2167381.9192591864</v>
      </c>
      <c r="Y4561">
        <f t="shared" si="431"/>
        <v>3.1622776601683768E-3</v>
      </c>
      <c r="Z4561">
        <f>constants!$B$4/T4561</f>
        <v>0.32971400384932636</v>
      </c>
    </row>
    <row r="4562" spans="1:26" x14ac:dyDescent="0.3">
      <c r="A4562">
        <v>4562</v>
      </c>
      <c r="B4562" s="1">
        <v>45208.674305555556</v>
      </c>
      <c r="C4562">
        <v>87348162</v>
      </c>
      <c r="D4562" s="3" t="s">
        <v>9141</v>
      </c>
      <c r="E4562" t="s">
        <v>9142</v>
      </c>
      <c r="F4562">
        <v>-53</v>
      </c>
      <c r="G4562" t="s">
        <v>19</v>
      </c>
      <c r="H4562">
        <v>-1484</v>
      </c>
      <c r="I4562">
        <v>160</v>
      </c>
      <c r="J4562">
        <v>1</v>
      </c>
      <c r="K4562">
        <v>1</v>
      </c>
      <c r="L4562">
        <v>14</v>
      </c>
      <c r="M4562">
        <v>1</v>
      </c>
      <c r="N4562">
        <v>0</v>
      </c>
      <c r="O4562">
        <v>1</v>
      </c>
      <c r="P4562" s="2" t="s">
        <v>9141</v>
      </c>
      <c r="Q4562">
        <v>1</v>
      </c>
      <c r="R4562" s="4">
        <f t="shared" si="426"/>
        <v>87.348162000000002</v>
      </c>
      <c r="S4562">
        <f t="shared" si="427"/>
        <v>-92.75</v>
      </c>
      <c r="T4562">
        <f t="shared" si="428"/>
        <v>909250000</v>
      </c>
      <c r="U4562">
        <f t="shared" si="429"/>
        <v>0.24543692606170259</v>
      </c>
      <c r="V4562">
        <f>W4562+(constants!$B$1*(50-FLOOR(L4562,1)))</f>
        <v>31.705635784061052</v>
      </c>
      <c r="W4562">
        <f t="shared" si="430"/>
        <v>31.359354460739382</v>
      </c>
      <c r="X4562">
        <f>constants!$B$2*constants!$B$3^2/(Y4562*Z4562^4)</f>
        <v>1367525.5402501607</v>
      </c>
      <c r="Y4562">
        <f t="shared" si="431"/>
        <v>5.0118723362727194E-3</v>
      </c>
      <c r="Z4562">
        <f>constants!$B$4/T4562</f>
        <v>0.32971400384932636</v>
      </c>
    </row>
    <row r="4563" spans="1:26" x14ac:dyDescent="0.3">
      <c r="A4563">
        <v>4563</v>
      </c>
      <c r="B4563" s="1">
        <v>45208.674305555556</v>
      </c>
      <c r="C4563">
        <v>87360792</v>
      </c>
      <c r="D4563" s="3" t="s">
        <v>9143</v>
      </c>
      <c r="E4563" t="s">
        <v>9144</v>
      </c>
      <c r="F4563">
        <v>-38</v>
      </c>
      <c r="G4563" t="s">
        <v>22</v>
      </c>
      <c r="H4563">
        <v>78</v>
      </c>
      <c r="I4563">
        <v>2508</v>
      </c>
      <c r="J4563">
        <v>1</v>
      </c>
      <c r="K4563">
        <v>1</v>
      </c>
      <c r="L4563">
        <v>14</v>
      </c>
      <c r="M4563">
        <v>1</v>
      </c>
      <c r="N4563">
        <v>0</v>
      </c>
      <c r="O4563">
        <v>1</v>
      </c>
      <c r="P4563" s="2" t="s">
        <v>9143</v>
      </c>
      <c r="Q4563">
        <v>1</v>
      </c>
      <c r="R4563" s="4">
        <f t="shared" si="426"/>
        <v>87.360792000000004</v>
      </c>
      <c r="S4563">
        <f t="shared" si="427"/>
        <v>4.875</v>
      </c>
      <c r="T4563">
        <f t="shared" si="428"/>
        <v>909250000</v>
      </c>
      <c r="U4563">
        <f t="shared" si="429"/>
        <v>3.8472238160171881</v>
      </c>
      <c r="V4563">
        <f>W4563+(constants!$B$1*(50-FLOOR(L4563,1)))</f>
        <v>16.705635784061052</v>
      </c>
      <c r="W4563">
        <f t="shared" si="430"/>
        <v>16.359354460739382</v>
      </c>
      <c r="X4563">
        <f>constants!$B$2*constants!$B$3^2/(Y4563*Z4563^4)</f>
        <v>43244.954656427777</v>
      </c>
      <c r="Y4563">
        <f t="shared" si="431"/>
        <v>0.1584893192461112</v>
      </c>
      <c r="Z4563">
        <f>constants!$B$4/T4563</f>
        <v>0.32971400384932636</v>
      </c>
    </row>
    <row r="4564" spans="1:26" x14ac:dyDescent="0.3">
      <c r="A4564">
        <v>4564</v>
      </c>
      <c r="B4564" s="1">
        <v>45208.674305555556</v>
      </c>
      <c r="C4564">
        <v>87373096</v>
      </c>
      <c r="D4564" s="3" t="s">
        <v>9145</v>
      </c>
      <c r="E4564" t="s">
        <v>9146</v>
      </c>
      <c r="F4564">
        <v>-38</v>
      </c>
      <c r="G4564" t="s">
        <v>22</v>
      </c>
      <c r="H4564">
        <v>39</v>
      </c>
      <c r="I4564">
        <v>2492</v>
      </c>
      <c r="J4564">
        <v>1</v>
      </c>
      <c r="K4564">
        <v>1</v>
      </c>
      <c r="L4564">
        <v>14</v>
      </c>
      <c r="M4564">
        <v>1</v>
      </c>
      <c r="N4564">
        <v>0</v>
      </c>
      <c r="O4564">
        <v>1</v>
      </c>
      <c r="P4564" s="2" t="s">
        <v>9145</v>
      </c>
      <c r="Q4564">
        <v>1</v>
      </c>
      <c r="R4564" s="4">
        <f t="shared" si="426"/>
        <v>87.373096000000004</v>
      </c>
      <c r="S4564">
        <f t="shared" si="427"/>
        <v>2.4375</v>
      </c>
      <c r="T4564">
        <f t="shared" si="428"/>
        <v>909250000</v>
      </c>
      <c r="U4564">
        <f t="shared" si="429"/>
        <v>3.8226801234110179</v>
      </c>
      <c r="V4564">
        <f>W4564+(constants!$B$1*(50-FLOOR(L4564,1)))</f>
        <v>16.705635784061052</v>
      </c>
      <c r="W4564">
        <f t="shared" si="430"/>
        <v>16.359354460739382</v>
      </c>
      <c r="X4564">
        <f>constants!$B$2*constants!$B$3^2/(Y4564*Z4564^4)</f>
        <v>43244.954656427777</v>
      </c>
      <c r="Y4564">
        <f t="shared" si="431"/>
        <v>0.1584893192461112</v>
      </c>
      <c r="Z4564">
        <f>constants!$B$4/T4564</f>
        <v>0.32971400384932636</v>
      </c>
    </row>
    <row r="4565" spans="1:26" x14ac:dyDescent="0.3">
      <c r="A4565">
        <v>4565</v>
      </c>
      <c r="B4565" s="1">
        <v>45208.674305555556</v>
      </c>
      <c r="C4565">
        <v>87385495</v>
      </c>
      <c r="D4565" s="3" t="s">
        <v>9147</v>
      </c>
      <c r="E4565" t="s">
        <v>9148</v>
      </c>
      <c r="F4565">
        <v>-38</v>
      </c>
      <c r="G4565" t="s">
        <v>22</v>
      </c>
      <c r="H4565">
        <v>39</v>
      </c>
      <c r="I4565">
        <v>2504</v>
      </c>
      <c r="J4565">
        <v>1</v>
      </c>
      <c r="K4565">
        <v>1</v>
      </c>
      <c r="L4565">
        <v>14</v>
      </c>
      <c r="M4565">
        <v>1</v>
      </c>
      <c r="N4565">
        <v>0</v>
      </c>
      <c r="O4565">
        <v>1</v>
      </c>
      <c r="P4565" s="2" t="s">
        <v>9147</v>
      </c>
      <c r="Q4565">
        <v>1</v>
      </c>
      <c r="R4565" s="4">
        <f t="shared" si="426"/>
        <v>87.385495000000006</v>
      </c>
      <c r="S4565">
        <f t="shared" si="427"/>
        <v>2.4375</v>
      </c>
      <c r="T4565">
        <f t="shared" si="428"/>
        <v>909250000</v>
      </c>
      <c r="U4565">
        <f t="shared" si="429"/>
        <v>3.8410878928656453</v>
      </c>
      <c r="V4565">
        <f>W4565+(constants!$B$1*(50-FLOOR(L4565,1)))</f>
        <v>16.705635784061052</v>
      </c>
      <c r="W4565">
        <f t="shared" si="430"/>
        <v>16.359354460739382</v>
      </c>
      <c r="X4565">
        <f>constants!$B$2*constants!$B$3^2/(Y4565*Z4565^4)</f>
        <v>43244.954656427777</v>
      </c>
      <c r="Y4565">
        <f t="shared" si="431"/>
        <v>0.1584893192461112</v>
      </c>
      <c r="Z4565">
        <f>constants!$B$4/T4565</f>
        <v>0.32971400384932636</v>
      </c>
    </row>
    <row r="4566" spans="1:26" x14ac:dyDescent="0.3">
      <c r="A4566">
        <v>4566</v>
      </c>
      <c r="B4566" s="1">
        <v>45208.674305555556</v>
      </c>
      <c r="C4566">
        <v>87416360</v>
      </c>
      <c r="D4566" s="3" t="s">
        <v>9149</v>
      </c>
      <c r="E4566" t="s">
        <v>9150</v>
      </c>
      <c r="F4566">
        <v>-54</v>
      </c>
      <c r="G4566" t="s">
        <v>19</v>
      </c>
      <c r="H4566">
        <v>800</v>
      </c>
      <c r="I4566">
        <v>3960</v>
      </c>
      <c r="J4566">
        <v>1</v>
      </c>
      <c r="K4566">
        <v>1</v>
      </c>
      <c r="L4566">
        <v>15</v>
      </c>
      <c r="M4566">
        <v>1</v>
      </c>
      <c r="N4566">
        <v>0</v>
      </c>
      <c r="O4566">
        <v>1</v>
      </c>
      <c r="P4566" s="2" t="s">
        <v>9149</v>
      </c>
      <c r="Q4566">
        <v>1</v>
      </c>
      <c r="R4566" s="4">
        <f t="shared" si="426"/>
        <v>87.416359999999997</v>
      </c>
      <c r="S4566">
        <f t="shared" si="427"/>
        <v>50</v>
      </c>
      <c r="T4566">
        <f t="shared" si="428"/>
        <v>909750000</v>
      </c>
      <c r="U4566">
        <f t="shared" si="429"/>
        <v>6.0745639200271393</v>
      </c>
      <c r="V4566">
        <f>W4566+(constants!$B$1*(50-FLOOR(L4566,1)))</f>
        <v>32.705567039674165</v>
      </c>
      <c r="W4566">
        <f t="shared" si="430"/>
        <v>32.368904642000324</v>
      </c>
      <c r="X4566">
        <f>constants!$B$2*constants!$B$3^2/(Y4566*Z4566^4)</f>
        <v>1725402.6638110431</v>
      </c>
      <c r="Y4566">
        <f t="shared" si="431"/>
        <v>3.9810717055349656E-3</v>
      </c>
      <c r="Z4566">
        <f>constants!$B$4/T4566</f>
        <v>0.32953279252541906</v>
      </c>
    </row>
    <row r="4567" spans="1:26" x14ac:dyDescent="0.3">
      <c r="A4567">
        <v>4567</v>
      </c>
      <c r="B4567" s="1">
        <v>45208.674305555556</v>
      </c>
      <c r="C4567">
        <v>87440044</v>
      </c>
      <c r="D4567" s="3" t="s">
        <v>9151</v>
      </c>
      <c r="E4567" t="s">
        <v>9152</v>
      </c>
      <c r="F4567">
        <v>-38</v>
      </c>
      <c r="G4567" t="s">
        <v>22</v>
      </c>
      <c r="H4567">
        <v>312</v>
      </c>
      <c r="I4567">
        <v>2324</v>
      </c>
      <c r="J4567">
        <v>1</v>
      </c>
      <c r="K4567">
        <v>1</v>
      </c>
      <c r="L4567">
        <v>15</v>
      </c>
      <c r="M4567">
        <v>1</v>
      </c>
      <c r="N4567">
        <v>0</v>
      </c>
      <c r="O4567">
        <v>1</v>
      </c>
      <c r="P4567" s="2" t="s">
        <v>9151</v>
      </c>
      <c r="Q4567">
        <v>1</v>
      </c>
      <c r="R4567" s="4">
        <f t="shared" si="426"/>
        <v>87.440044</v>
      </c>
      <c r="S4567">
        <f t="shared" si="427"/>
        <v>19.5</v>
      </c>
      <c r="T4567">
        <f t="shared" si="428"/>
        <v>909750000</v>
      </c>
      <c r="U4567">
        <f t="shared" si="429"/>
        <v>3.5649713510462302</v>
      </c>
      <c r="V4567">
        <f>W4567+(constants!$B$1*(50-FLOOR(L4567,1)))</f>
        <v>16.705567039674165</v>
      </c>
      <c r="W4567">
        <f t="shared" si="430"/>
        <v>16.36890464200032</v>
      </c>
      <c r="X4567">
        <f>constants!$B$2*constants!$B$3^2/(Y4567*Z4567^4)</f>
        <v>43340.155401174416</v>
      </c>
      <c r="Y4567">
        <f t="shared" si="431"/>
        <v>0.1584893192461112</v>
      </c>
      <c r="Z4567">
        <f>constants!$B$4/T4567</f>
        <v>0.32953279252541906</v>
      </c>
    </row>
    <row r="4568" spans="1:26" x14ac:dyDescent="0.3">
      <c r="A4568">
        <v>4568</v>
      </c>
      <c r="B4568" s="1">
        <v>45208.674305555556</v>
      </c>
      <c r="C4568">
        <v>87452985</v>
      </c>
      <c r="D4568" s="3" t="s">
        <v>9153</v>
      </c>
      <c r="E4568" t="s">
        <v>9154</v>
      </c>
      <c r="F4568">
        <v>-55</v>
      </c>
      <c r="G4568" t="s">
        <v>19</v>
      </c>
      <c r="H4568">
        <v>273</v>
      </c>
      <c r="I4568">
        <v>4016</v>
      </c>
      <c r="J4568">
        <v>1</v>
      </c>
      <c r="K4568">
        <v>1</v>
      </c>
      <c r="L4568">
        <v>15</v>
      </c>
      <c r="M4568">
        <v>1</v>
      </c>
      <c r="N4568">
        <v>0</v>
      </c>
      <c r="O4568">
        <v>1</v>
      </c>
      <c r="P4568" s="2" t="s">
        <v>9153</v>
      </c>
      <c r="Q4568">
        <v>1</v>
      </c>
      <c r="R4568" s="4">
        <f t="shared" si="426"/>
        <v>87.452984999999998</v>
      </c>
      <c r="S4568">
        <f t="shared" si="427"/>
        <v>17.0625</v>
      </c>
      <c r="T4568">
        <f t="shared" si="428"/>
        <v>909750000</v>
      </c>
      <c r="U4568">
        <f t="shared" si="429"/>
        <v>6.1604668441487354</v>
      </c>
      <c r="V4568">
        <f>W4568+(constants!$B$1*(50-FLOOR(L4568,1)))</f>
        <v>33.705567039674165</v>
      </c>
      <c r="W4568">
        <f t="shared" si="430"/>
        <v>33.368904642000324</v>
      </c>
      <c r="X4568">
        <f>constants!$B$2*constants!$B$3^2/(Y4568*Z4568^4)</f>
        <v>2172153.2590490687</v>
      </c>
      <c r="Y4568">
        <f t="shared" si="431"/>
        <v>3.1622776601683768E-3</v>
      </c>
      <c r="Z4568">
        <f>constants!$B$4/T4568</f>
        <v>0.32953279252541906</v>
      </c>
    </row>
    <row r="4569" spans="1:26" x14ac:dyDescent="0.3">
      <c r="A4569">
        <v>4569</v>
      </c>
      <c r="B4569" s="1">
        <v>45208.674305555556</v>
      </c>
      <c r="C4569">
        <v>87465184</v>
      </c>
      <c r="D4569" s="3" t="s">
        <v>9155</v>
      </c>
      <c r="E4569" t="s">
        <v>9156</v>
      </c>
      <c r="F4569">
        <v>-38</v>
      </c>
      <c r="G4569" t="s">
        <v>22</v>
      </c>
      <c r="H4569">
        <v>117</v>
      </c>
      <c r="I4569">
        <v>2336</v>
      </c>
      <c r="J4569">
        <v>1</v>
      </c>
      <c r="K4569">
        <v>1</v>
      </c>
      <c r="L4569">
        <v>15</v>
      </c>
      <c r="M4569">
        <v>1</v>
      </c>
      <c r="N4569">
        <v>0</v>
      </c>
      <c r="O4569">
        <v>1</v>
      </c>
      <c r="P4569" s="2" t="s">
        <v>9155</v>
      </c>
      <c r="Q4569">
        <v>1</v>
      </c>
      <c r="R4569" s="4">
        <f t="shared" si="426"/>
        <v>87.465183999999994</v>
      </c>
      <c r="S4569">
        <f t="shared" si="427"/>
        <v>7.3125</v>
      </c>
      <c r="T4569">
        <f t="shared" si="428"/>
        <v>909750000</v>
      </c>
      <c r="U4569">
        <f t="shared" si="429"/>
        <v>3.5833791205008576</v>
      </c>
      <c r="V4569">
        <f>W4569+(constants!$B$1*(50-FLOOR(L4569,1)))</f>
        <v>16.705567039674165</v>
      </c>
      <c r="W4569">
        <f t="shared" si="430"/>
        <v>16.36890464200032</v>
      </c>
      <c r="X4569">
        <f>constants!$B$2*constants!$B$3^2/(Y4569*Z4569^4)</f>
        <v>43340.155401174416</v>
      </c>
      <c r="Y4569">
        <f t="shared" si="431"/>
        <v>0.1584893192461112</v>
      </c>
      <c r="Z4569">
        <f>constants!$B$4/T4569</f>
        <v>0.32953279252541906</v>
      </c>
    </row>
    <row r="4570" spans="1:26" x14ac:dyDescent="0.3">
      <c r="A4570">
        <v>4570</v>
      </c>
      <c r="B4570" s="1">
        <v>45208.674305555556</v>
      </c>
      <c r="C4570">
        <v>87478001</v>
      </c>
      <c r="D4570" s="3" t="s">
        <v>9157</v>
      </c>
      <c r="E4570" t="s">
        <v>9158</v>
      </c>
      <c r="F4570">
        <v>-55</v>
      </c>
      <c r="G4570" t="s">
        <v>19</v>
      </c>
      <c r="H4570">
        <v>-1328</v>
      </c>
      <c r="I4570">
        <v>44</v>
      </c>
      <c r="J4570">
        <v>1</v>
      </c>
      <c r="K4570">
        <v>1</v>
      </c>
      <c r="L4570">
        <v>15</v>
      </c>
      <c r="M4570">
        <v>1</v>
      </c>
      <c r="N4570">
        <v>0</v>
      </c>
      <c r="O4570">
        <v>1</v>
      </c>
      <c r="P4570" s="2" t="s">
        <v>9157</v>
      </c>
      <c r="Q4570">
        <v>1</v>
      </c>
      <c r="R4570" s="4">
        <f t="shared" si="426"/>
        <v>87.478001000000006</v>
      </c>
      <c r="S4570">
        <f t="shared" si="427"/>
        <v>-83</v>
      </c>
      <c r="T4570">
        <f t="shared" si="428"/>
        <v>909750000</v>
      </c>
      <c r="U4570">
        <f t="shared" si="429"/>
        <v>6.7495154666968205E-2</v>
      </c>
      <c r="V4570">
        <f>W4570+(constants!$B$1*(50-FLOOR(L4570,1)))</f>
        <v>33.705567039674165</v>
      </c>
      <c r="W4570">
        <f t="shared" si="430"/>
        <v>33.368904642000324</v>
      </c>
      <c r="X4570">
        <f>constants!$B$2*constants!$B$3^2/(Y4570*Z4570^4)</f>
        <v>2172153.2590490687</v>
      </c>
      <c r="Y4570">
        <f t="shared" si="431"/>
        <v>3.1622776601683768E-3</v>
      </c>
      <c r="Z4570">
        <f>constants!$B$4/T4570</f>
        <v>0.32953279252541906</v>
      </c>
    </row>
    <row r="4571" spans="1:26" x14ac:dyDescent="0.3">
      <c r="A4571">
        <v>4571</v>
      </c>
      <c r="B4571" s="1">
        <v>45208.674305555556</v>
      </c>
      <c r="C4571">
        <v>87490013</v>
      </c>
      <c r="D4571" s="3" t="s">
        <v>9159</v>
      </c>
      <c r="E4571" t="s">
        <v>9160</v>
      </c>
      <c r="F4571">
        <v>-37</v>
      </c>
      <c r="G4571" t="s">
        <v>22</v>
      </c>
      <c r="H4571">
        <v>39</v>
      </c>
      <c r="I4571">
        <v>2332</v>
      </c>
      <c r="J4571">
        <v>1</v>
      </c>
      <c r="K4571">
        <v>1</v>
      </c>
      <c r="L4571">
        <v>15</v>
      </c>
      <c r="M4571">
        <v>1</v>
      </c>
      <c r="N4571">
        <v>0</v>
      </c>
      <c r="O4571">
        <v>1</v>
      </c>
      <c r="P4571" s="2" t="s">
        <v>9159</v>
      </c>
      <c r="Q4571">
        <v>1</v>
      </c>
      <c r="R4571" s="4">
        <f t="shared" si="426"/>
        <v>87.490013000000005</v>
      </c>
      <c r="S4571">
        <f t="shared" si="427"/>
        <v>2.4375</v>
      </c>
      <c r="T4571">
        <f t="shared" si="428"/>
        <v>909750000</v>
      </c>
      <c r="U4571">
        <f t="shared" si="429"/>
        <v>3.5772431973493153</v>
      </c>
      <c r="V4571">
        <f>W4571+(constants!$B$1*(50-FLOOR(L4571,1)))</f>
        <v>15.70556703967417</v>
      </c>
      <c r="W4571">
        <f t="shared" si="430"/>
        <v>15.368904642000325</v>
      </c>
      <c r="X4571">
        <f>constants!$B$2*constants!$B$3^2/(Y4571*Z4571^4)</f>
        <v>34426.30913249094</v>
      </c>
      <c r="Y4571">
        <f t="shared" si="431"/>
        <v>0.19952623149688758</v>
      </c>
      <c r="Z4571">
        <f>constants!$B$4/T4571</f>
        <v>0.32953279252541906</v>
      </c>
    </row>
    <row r="4572" spans="1:26" x14ac:dyDescent="0.3">
      <c r="A4572">
        <v>4572</v>
      </c>
      <c r="B4572" s="1">
        <v>45208.674305555556</v>
      </c>
      <c r="C4572">
        <v>87510036</v>
      </c>
      <c r="D4572" s="3" t="s">
        <v>9161</v>
      </c>
      <c r="E4572" t="s">
        <v>9162</v>
      </c>
      <c r="F4572">
        <v>-53</v>
      </c>
      <c r="G4572" t="s">
        <v>50</v>
      </c>
      <c r="H4572">
        <v>0</v>
      </c>
      <c r="I4572">
        <v>2984</v>
      </c>
      <c r="J4572">
        <v>1</v>
      </c>
      <c r="K4572">
        <v>1</v>
      </c>
      <c r="L4572">
        <v>15</v>
      </c>
      <c r="M4572">
        <v>1</v>
      </c>
      <c r="N4572">
        <v>0</v>
      </c>
      <c r="O4572">
        <v>1</v>
      </c>
      <c r="P4572" s="2" t="s">
        <v>9161</v>
      </c>
      <c r="Q4572">
        <v>1</v>
      </c>
      <c r="R4572" s="4">
        <f t="shared" si="426"/>
        <v>87.510035999999999</v>
      </c>
      <c r="S4572">
        <f t="shared" si="427"/>
        <v>0</v>
      </c>
      <c r="T4572">
        <f t="shared" si="428"/>
        <v>909750000</v>
      </c>
      <c r="U4572">
        <f t="shared" si="429"/>
        <v>4.5773986710507533</v>
      </c>
      <c r="V4572">
        <f>W4572+(constants!$B$1*(50-FLOOR(L4572,1)))</f>
        <v>31.705567039674165</v>
      </c>
      <c r="W4572">
        <f t="shared" si="430"/>
        <v>31.36890464200032</v>
      </c>
      <c r="X4572">
        <f>constants!$B$2*constants!$B$3^2/(Y4572*Z4572^4)</f>
        <v>1370536.0521335974</v>
      </c>
      <c r="Y4572">
        <f t="shared" si="431"/>
        <v>5.0118723362727194E-3</v>
      </c>
      <c r="Z4572">
        <f>constants!$B$4/T4572</f>
        <v>0.32953279252541906</v>
      </c>
    </row>
    <row r="4573" spans="1:26" x14ac:dyDescent="0.3">
      <c r="A4573">
        <v>4573</v>
      </c>
      <c r="B4573" s="1">
        <v>45208.674305555556</v>
      </c>
      <c r="C4573">
        <v>87523662</v>
      </c>
      <c r="D4573" s="3" t="s">
        <v>9163</v>
      </c>
      <c r="E4573" t="s">
        <v>9164</v>
      </c>
      <c r="F4573">
        <v>-37</v>
      </c>
      <c r="G4573" t="s">
        <v>22</v>
      </c>
      <c r="H4573">
        <v>273</v>
      </c>
      <c r="I4573">
        <v>2332</v>
      </c>
      <c r="J4573">
        <v>1</v>
      </c>
      <c r="K4573">
        <v>1</v>
      </c>
      <c r="L4573">
        <v>15</v>
      </c>
      <c r="M4573">
        <v>1</v>
      </c>
      <c r="N4573">
        <v>0</v>
      </c>
      <c r="O4573">
        <v>1</v>
      </c>
      <c r="P4573" s="2" t="s">
        <v>9163</v>
      </c>
      <c r="Q4573">
        <v>1</v>
      </c>
      <c r="R4573" s="4">
        <f t="shared" si="426"/>
        <v>87.523662000000002</v>
      </c>
      <c r="S4573">
        <f t="shared" si="427"/>
        <v>17.0625</v>
      </c>
      <c r="T4573">
        <f t="shared" si="428"/>
        <v>909750000</v>
      </c>
      <c r="U4573">
        <f t="shared" si="429"/>
        <v>3.5772431973493153</v>
      </c>
      <c r="V4573">
        <f>W4573+(constants!$B$1*(50-FLOOR(L4573,1)))</f>
        <v>15.70556703967417</v>
      </c>
      <c r="W4573">
        <f t="shared" si="430"/>
        <v>15.368904642000325</v>
      </c>
      <c r="X4573">
        <f>constants!$B$2*constants!$B$3^2/(Y4573*Z4573^4)</f>
        <v>34426.30913249094</v>
      </c>
      <c r="Y4573">
        <f t="shared" si="431"/>
        <v>0.19952623149688758</v>
      </c>
      <c r="Z4573">
        <f>constants!$B$4/T4573</f>
        <v>0.32953279252541906</v>
      </c>
    </row>
    <row r="4574" spans="1:26" x14ac:dyDescent="0.3">
      <c r="A4574">
        <v>4574</v>
      </c>
      <c r="B4574" s="1">
        <v>45208.674305555556</v>
      </c>
      <c r="C4574">
        <v>87550465</v>
      </c>
      <c r="D4574" s="3" t="s">
        <v>9165</v>
      </c>
      <c r="E4574" t="s">
        <v>9166</v>
      </c>
      <c r="F4574">
        <v>-54</v>
      </c>
      <c r="G4574" t="s">
        <v>25</v>
      </c>
      <c r="H4574">
        <v>-195</v>
      </c>
      <c r="I4574">
        <v>3852</v>
      </c>
      <c r="J4574">
        <v>1</v>
      </c>
      <c r="K4574">
        <v>1</v>
      </c>
      <c r="L4574">
        <v>15</v>
      </c>
      <c r="M4574">
        <v>1</v>
      </c>
      <c r="N4574">
        <v>0</v>
      </c>
      <c r="O4574">
        <v>1</v>
      </c>
      <c r="P4574" s="2" t="s">
        <v>9165</v>
      </c>
      <c r="Q4574">
        <v>1</v>
      </c>
      <c r="R4574" s="4">
        <f t="shared" si="426"/>
        <v>87.550465000000003</v>
      </c>
      <c r="S4574">
        <f t="shared" si="427"/>
        <v>-12.1875</v>
      </c>
      <c r="T4574">
        <f t="shared" si="428"/>
        <v>909750000</v>
      </c>
      <c r="U4574">
        <f t="shared" si="429"/>
        <v>5.9088939949354895</v>
      </c>
      <c r="V4574">
        <f>W4574+(constants!$B$1*(50-FLOOR(L4574,1)))</f>
        <v>32.705567039674165</v>
      </c>
      <c r="W4574">
        <f t="shared" si="430"/>
        <v>32.368904642000324</v>
      </c>
      <c r="X4574">
        <f>constants!$B$2*constants!$B$3^2/(Y4574*Z4574^4)</f>
        <v>1725402.6638110431</v>
      </c>
      <c r="Y4574">
        <f t="shared" si="431"/>
        <v>3.9810717055349656E-3</v>
      </c>
      <c r="Z4574">
        <f>constants!$B$4/T4574</f>
        <v>0.32953279252541906</v>
      </c>
    </row>
    <row r="4575" spans="1:26" x14ac:dyDescent="0.3">
      <c r="A4575">
        <v>4575</v>
      </c>
      <c r="B4575" s="1">
        <v>45208.674305555556</v>
      </c>
      <c r="C4575">
        <v>87570099</v>
      </c>
      <c r="D4575" s="3" t="s">
        <v>9167</v>
      </c>
      <c r="E4575" t="s">
        <v>9168</v>
      </c>
      <c r="F4575">
        <v>-37</v>
      </c>
      <c r="G4575" t="s">
        <v>22</v>
      </c>
      <c r="H4575">
        <v>-156</v>
      </c>
      <c r="I4575">
        <v>2344</v>
      </c>
      <c r="J4575">
        <v>1</v>
      </c>
      <c r="K4575">
        <v>1</v>
      </c>
      <c r="L4575">
        <v>15</v>
      </c>
      <c r="M4575">
        <v>1</v>
      </c>
      <c r="N4575">
        <v>0</v>
      </c>
      <c r="O4575">
        <v>1</v>
      </c>
      <c r="P4575" s="2" t="s">
        <v>9167</v>
      </c>
      <c r="Q4575">
        <v>1</v>
      </c>
      <c r="R4575" s="4">
        <f t="shared" si="426"/>
        <v>87.570098999999999</v>
      </c>
      <c r="S4575">
        <f t="shared" si="427"/>
        <v>-9.75</v>
      </c>
      <c r="T4575">
        <f t="shared" si="428"/>
        <v>909750000</v>
      </c>
      <c r="U4575">
        <f t="shared" si="429"/>
        <v>3.5956509668039427</v>
      </c>
      <c r="V4575">
        <f>W4575+(constants!$B$1*(50-FLOOR(L4575,1)))</f>
        <v>15.70556703967417</v>
      </c>
      <c r="W4575">
        <f t="shared" si="430"/>
        <v>15.368904642000325</v>
      </c>
      <c r="X4575">
        <f>constants!$B$2*constants!$B$3^2/(Y4575*Z4575^4)</f>
        <v>34426.30913249094</v>
      </c>
      <c r="Y4575">
        <f t="shared" si="431"/>
        <v>0.19952623149688758</v>
      </c>
      <c r="Z4575">
        <f>constants!$B$4/T4575</f>
        <v>0.32953279252541906</v>
      </c>
    </row>
    <row r="4576" spans="1:26" x14ac:dyDescent="0.3">
      <c r="A4576">
        <v>4576</v>
      </c>
      <c r="B4576" s="1">
        <v>45208.674305555556</v>
      </c>
      <c r="C4576">
        <v>87590544</v>
      </c>
      <c r="D4576" s="3" t="s">
        <v>9169</v>
      </c>
      <c r="E4576" t="s">
        <v>9170</v>
      </c>
      <c r="F4576">
        <v>-53</v>
      </c>
      <c r="G4576" t="s">
        <v>50</v>
      </c>
      <c r="H4576">
        <v>351</v>
      </c>
      <c r="I4576">
        <v>2804</v>
      </c>
      <c r="J4576">
        <v>1</v>
      </c>
      <c r="K4576">
        <v>1</v>
      </c>
      <c r="L4576">
        <v>15</v>
      </c>
      <c r="M4576">
        <v>1</v>
      </c>
      <c r="N4576">
        <v>0</v>
      </c>
      <c r="O4576">
        <v>1</v>
      </c>
      <c r="P4576" s="2" t="s">
        <v>9169</v>
      </c>
      <c r="Q4576">
        <v>1</v>
      </c>
      <c r="R4576" s="4">
        <f t="shared" si="426"/>
        <v>87.590543999999994</v>
      </c>
      <c r="S4576">
        <f t="shared" si="427"/>
        <v>21.9375</v>
      </c>
      <c r="T4576">
        <f t="shared" si="428"/>
        <v>909750000</v>
      </c>
      <c r="U4576">
        <f t="shared" si="429"/>
        <v>4.3012821292313381</v>
      </c>
      <c r="V4576">
        <f>W4576+(constants!$B$1*(50-FLOOR(L4576,1)))</f>
        <v>31.705567039674165</v>
      </c>
      <c r="W4576">
        <f t="shared" si="430"/>
        <v>31.36890464200032</v>
      </c>
      <c r="X4576">
        <f>constants!$B$2*constants!$B$3^2/(Y4576*Z4576^4)</f>
        <v>1370536.0521335974</v>
      </c>
      <c r="Y4576">
        <f t="shared" si="431"/>
        <v>5.0118723362727194E-3</v>
      </c>
      <c r="Z4576">
        <f>constants!$B$4/T4576</f>
        <v>0.32953279252541906</v>
      </c>
    </row>
    <row r="4577" spans="1:26" x14ac:dyDescent="0.3">
      <c r="A4577">
        <v>4577</v>
      </c>
      <c r="B4577" s="1">
        <v>45208.674305555556</v>
      </c>
      <c r="C4577">
        <v>87602642</v>
      </c>
      <c r="D4577" s="3" t="s">
        <v>9171</v>
      </c>
      <c r="E4577" t="s">
        <v>9172</v>
      </c>
      <c r="F4577">
        <v>-37</v>
      </c>
      <c r="G4577" t="s">
        <v>22</v>
      </c>
      <c r="H4577">
        <v>195</v>
      </c>
      <c r="I4577">
        <v>2332</v>
      </c>
      <c r="J4577">
        <v>1</v>
      </c>
      <c r="K4577">
        <v>1</v>
      </c>
      <c r="L4577">
        <v>15</v>
      </c>
      <c r="M4577">
        <v>1</v>
      </c>
      <c r="N4577">
        <v>0</v>
      </c>
      <c r="O4577">
        <v>1</v>
      </c>
      <c r="P4577" s="2" t="s">
        <v>9171</v>
      </c>
      <c r="Q4577">
        <v>1</v>
      </c>
      <c r="R4577" s="4">
        <f t="shared" si="426"/>
        <v>87.602642000000003</v>
      </c>
      <c r="S4577">
        <f t="shared" si="427"/>
        <v>12.1875</v>
      </c>
      <c r="T4577">
        <f t="shared" si="428"/>
        <v>909750000</v>
      </c>
      <c r="U4577">
        <f t="shared" si="429"/>
        <v>3.5772431973493153</v>
      </c>
      <c r="V4577">
        <f>W4577+(constants!$B$1*(50-FLOOR(L4577,1)))</f>
        <v>15.70556703967417</v>
      </c>
      <c r="W4577">
        <f t="shared" si="430"/>
        <v>15.368904642000325</v>
      </c>
      <c r="X4577">
        <f>constants!$B$2*constants!$B$3^2/(Y4577*Z4577^4)</f>
        <v>34426.30913249094</v>
      </c>
      <c r="Y4577">
        <f t="shared" si="431"/>
        <v>0.19952623149688758</v>
      </c>
      <c r="Z4577">
        <f>constants!$B$4/T4577</f>
        <v>0.32953279252541906</v>
      </c>
    </row>
    <row r="4578" spans="1:26" x14ac:dyDescent="0.3">
      <c r="A4578">
        <v>4578</v>
      </c>
      <c r="B4578" s="1">
        <v>45208.674305555556</v>
      </c>
      <c r="C4578">
        <v>87621413</v>
      </c>
      <c r="D4578" s="3" t="s">
        <v>9173</v>
      </c>
      <c r="E4578" t="s">
        <v>9174</v>
      </c>
      <c r="F4578">
        <v>-38</v>
      </c>
      <c r="G4578" t="s">
        <v>22</v>
      </c>
      <c r="H4578">
        <v>-117</v>
      </c>
      <c r="I4578">
        <v>3656</v>
      </c>
      <c r="J4578">
        <v>1</v>
      </c>
      <c r="K4578">
        <v>1</v>
      </c>
      <c r="L4578">
        <v>16</v>
      </c>
      <c r="M4578">
        <v>1</v>
      </c>
      <c r="N4578">
        <v>0</v>
      </c>
      <c r="O4578">
        <v>1</v>
      </c>
      <c r="P4578" s="2" t="s">
        <v>9173</v>
      </c>
      <c r="Q4578">
        <v>1</v>
      </c>
      <c r="R4578" s="4">
        <f t="shared" si="426"/>
        <v>87.621413000000004</v>
      </c>
      <c r="S4578">
        <f t="shared" si="427"/>
        <v>-7.3125</v>
      </c>
      <c r="T4578">
        <f t="shared" si="428"/>
        <v>910250000</v>
      </c>
      <c r="U4578">
        <f t="shared" si="429"/>
        <v>5.6082337605099042</v>
      </c>
      <c r="V4578">
        <f>W4578+(constants!$B$1*(50-FLOOR(L4578,1)))</f>
        <v>16.705493047934674</v>
      </c>
      <c r="W4578">
        <f t="shared" si="430"/>
        <v>16.378449575908654</v>
      </c>
      <c r="X4578">
        <f>constants!$B$2*constants!$B$3^2/(Y4578*Z4578^4)</f>
        <v>43435.513242819979</v>
      </c>
      <c r="Y4578">
        <f t="shared" si="431"/>
        <v>0.1584893192461112</v>
      </c>
      <c r="Z4578">
        <f>constants!$B$4/T4578</f>
        <v>0.32935178028014284</v>
      </c>
    </row>
    <row r="4579" spans="1:26" x14ac:dyDescent="0.3">
      <c r="A4579">
        <v>4579</v>
      </c>
      <c r="B4579" s="1">
        <v>45208.674305555556</v>
      </c>
      <c r="C4579">
        <v>87640197</v>
      </c>
      <c r="D4579" s="3" t="s">
        <v>9175</v>
      </c>
      <c r="E4579" t="s">
        <v>9176</v>
      </c>
      <c r="F4579">
        <v>-38</v>
      </c>
      <c r="G4579" t="s">
        <v>22</v>
      </c>
      <c r="H4579">
        <v>156</v>
      </c>
      <c r="I4579">
        <v>3624</v>
      </c>
      <c r="J4579">
        <v>1</v>
      </c>
      <c r="K4579">
        <v>1</v>
      </c>
      <c r="L4579">
        <v>16</v>
      </c>
      <c r="M4579">
        <v>1</v>
      </c>
      <c r="N4579">
        <v>0</v>
      </c>
      <c r="O4579">
        <v>1</v>
      </c>
      <c r="P4579" s="2" t="s">
        <v>9175</v>
      </c>
      <c r="Q4579">
        <v>1</v>
      </c>
      <c r="R4579" s="4">
        <f t="shared" si="426"/>
        <v>87.640197000000001</v>
      </c>
      <c r="S4579">
        <f t="shared" si="427"/>
        <v>9.75</v>
      </c>
      <c r="T4579">
        <f t="shared" si="428"/>
        <v>910250000</v>
      </c>
      <c r="U4579">
        <f t="shared" si="429"/>
        <v>5.5591463752975638</v>
      </c>
      <c r="V4579">
        <f>W4579+(constants!$B$1*(50-FLOOR(L4579,1)))</f>
        <v>16.705493047934674</v>
      </c>
      <c r="W4579">
        <f t="shared" si="430"/>
        <v>16.378449575908654</v>
      </c>
      <c r="X4579">
        <f>constants!$B$2*constants!$B$3^2/(Y4579*Z4579^4)</f>
        <v>43435.513242819979</v>
      </c>
      <c r="Y4579">
        <f t="shared" si="431"/>
        <v>0.1584893192461112</v>
      </c>
      <c r="Z4579">
        <f>constants!$B$4/T4579</f>
        <v>0.32935178028014284</v>
      </c>
    </row>
    <row r="4580" spans="1:26" x14ac:dyDescent="0.3">
      <c r="A4580">
        <v>4580</v>
      </c>
      <c r="B4580" s="1">
        <v>45208.674305555556</v>
      </c>
      <c r="C4580">
        <v>87660107</v>
      </c>
      <c r="D4580" s="3" t="s">
        <v>9177</v>
      </c>
      <c r="E4580" t="s">
        <v>9178</v>
      </c>
      <c r="F4580">
        <v>-38</v>
      </c>
      <c r="G4580" t="s">
        <v>22</v>
      </c>
      <c r="H4580">
        <v>312</v>
      </c>
      <c r="I4580">
        <v>3648</v>
      </c>
      <c r="J4580">
        <v>1</v>
      </c>
      <c r="K4580">
        <v>1</v>
      </c>
      <c r="L4580">
        <v>16</v>
      </c>
      <c r="M4580">
        <v>1</v>
      </c>
      <c r="N4580">
        <v>0</v>
      </c>
      <c r="O4580">
        <v>1</v>
      </c>
      <c r="P4580" s="2" t="s">
        <v>9177</v>
      </c>
      <c r="Q4580">
        <v>1</v>
      </c>
      <c r="R4580" s="4">
        <f t="shared" si="426"/>
        <v>87.660106999999996</v>
      </c>
      <c r="S4580">
        <f t="shared" si="427"/>
        <v>19.5</v>
      </c>
      <c r="T4580">
        <f t="shared" si="428"/>
        <v>910250000</v>
      </c>
      <c r="U4580">
        <f t="shared" si="429"/>
        <v>5.5959619142068187</v>
      </c>
      <c r="V4580">
        <f>W4580+(constants!$B$1*(50-FLOOR(L4580,1)))</f>
        <v>16.705493047934674</v>
      </c>
      <c r="W4580">
        <f t="shared" si="430"/>
        <v>16.378449575908654</v>
      </c>
      <c r="X4580">
        <f>constants!$B$2*constants!$B$3^2/(Y4580*Z4580^4)</f>
        <v>43435.513242819979</v>
      </c>
      <c r="Y4580">
        <f t="shared" si="431"/>
        <v>0.1584893192461112</v>
      </c>
      <c r="Z4580">
        <f>constants!$B$4/T4580</f>
        <v>0.32935178028014284</v>
      </c>
    </row>
    <row r="4581" spans="1:26" x14ac:dyDescent="0.3">
      <c r="A4581">
        <v>4581</v>
      </c>
      <c r="B4581" s="1">
        <v>45208.674305555556</v>
      </c>
      <c r="C4581">
        <v>87673230</v>
      </c>
      <c r="D4581" s="3" t="s">
        <v>9179</v>
      </c>
      <c r="E4581" t="s">
        <v>9180</v>
      </c>
      <c r="F4581">
        <v>-38</v>
      </c>
      <c r="G4581" t="s">
        <v>22</v>
      </c>
      <c r="H4581">
        <v>39</v>
      </c>
      <c r="I4581">
        <v>3656</v>
      </c>
      <c r="J4581">
        <v>1</v>
      </c>
      <c r="K4581">
        <v>1</v>
      </c>
      <c r="L4581">
        <v>16</v>
      </c>
      <c r="M4581">
        <v>1</v>
      </c>
      <c r="N4581">
        <v>0</v>
      </c>
      <c r="O4581">
        <v>1</v>
      </c>
      <c r="P4581" s="2" t="s">
        <v>9179</v>
      </c>
      <c r="Q4581">
        <v>1</v>
      </c>
      <c r="R4581" s="4">
        <f t="shared" si="426"/>
        <v>87.673230000000004</v>
      </c>
      <c r="S4581">
        <f t="shared" si="427"/>
        <v>2.4375</v>
      </c>
      <c r="T4581">
        <f t="shared" si="428"/>
        <v>910250000</v>
      </c>
      <c r="U4581">
        <f t="shared" si="429"/>
        <v>5.6082337605099042</v>
      </c>
      <c r="V4581">
        <f>W4581+(constants!$B$1*(50-FLOOR(L4581,1)))</f>
        <v>16.705493047934674</v>
      </c>
      <c r="W4581">
        <f t="shared" si="430"/>
        <v>16.378449575908654</v>
      </c>
      <c r="X4581">
        <f>constants!$B$2*constants!$B$3^2/(Y4581*Z4581^4)</f>
        <v>43435.513242819979</v>
      </c>
      <c r="Y4581">
        <f t="shared" si="431"/>
        <v>0.1584893192461112</v>
      </c>
      <c r="Z4581">
        <f>constants!$B$4/T4581</f>
        <v>0.32935178028014284</v>
      </c>
    </row>
    <row r="4582" spans="1:26" x14ac:dyDescent="0.3">
      <c r="A4582">
        <v>4582</v>
      </c>
      <c r="B4582" s="1">
        <v>45208.674305555556</v>
      </c>
      <c r="C4582">
        <v>87700435</v>
      </c>
      <c r="D4582" s="3" t="s">
        <v>9181</v>
      </c>
      <c r="E4582" t="s">
        <v>9182</v>
      </c>
      <c r="F4582">
        <v>-38</v>
      </c>
      <c r="G4582" t="s">
        <v>22</v>
      </c>
      <c r="H4582">
        <v>117</v>
      </c>
      <c r="I4582">
        <v>3648</v>
      </c>
      <c r="J4582">
        <v>1</v>
      </c>
      <c r="K4582">
        <v>1</v>
      </c>
      <c r="L4582">
        <v>16</v>
      </c>
      <c r="M4582">
        <v>1</v>
      </c>
      <c r="N4582">
        <v>0</v>
      </c>
      <c r="O4582">
        <v>1</v>
      </c>
      <c r="P4582" s="2" t="s">
        <v>9181</v>
      </c>
      <c r="Q4582">
        <v>1</v>
      </c>
      <c r="R4582" s="4">
        <f t="shared" si="426"/>
        <v>87.700434999999999</v>
      </c>
      <c r="S4582">
        <f t="shared" si="427"/>
        <v>7.3125</v>
      </c>
      <c r="T4582">
        <f t="shared" si="428"/>
        <v>910250000</v>
      </c>
      <c r="U4582">
        <f t="shared" si="429"/>
        <v>5.5959619142068187</v>
      </c>
      <c r="V4582">
        <f>W4582+(constants!$B$1*(50-FLOOR(L4582,1)))</f>
        <v>16.705493047934674</v>
      </c>
      <c r="W4582">
        <f t="shared" si="430"/>
        <v>16.378449575908654</v>
      </c>
      <c r="X4582">
        <f>constants!$B$2*constants!$B$3^2/(Y4582*Z4582^4)</f>
        <v>43435.513242819979</v>
      </c>
      <c r="Y4582">
        <f t="shared" si="431"/>
        <v>0.1584893192461112</v>
      </c>
      <c r="Z4582">
        <f>constants!$B$4/T4582</f>
        <v>0.32935178028014284</v>
      </c>
    </row>
    <row r="4583" spans="1:26" x14ac:dyDescent="0.3">
      <c r="A4583">
        <v>4583</v>
      </c>
      <c r="B4583" s="1">
        <v>45208.674305555556</v>
      </c>
      <c r="C4583">
        <v>87720188</v>
      </c>
      <c r="D4583" s="3" t="s">
        <v>9183</v>
      </c>
      <c r="E4583" t="s">
        <v>9184</v>
      </c>
      <c r="F4583">
        <v>-38</v>
      </c>
      <c r="G4583" t="s">
        <v>22</v>
      </c>
      <c r="H4583">
        <v>-156</v>
      </c>
      <c r="I4583">
        <v>3660</v>
      </c>
      <c r="J4583">
        <v>1</v>
      </c>
      <c r="K4583">
        <v>1</v>
      </c>
      <c r="L4583">
        <v>16</v>
      </c>
      <c r="M4583">
        <v>1</v>
      </c>
      <c r="N4583">
        <v>0</v>
      </c>
      <c r="O4583">
        <v>1</v>
      </c>
      <c r="P4583" s="2" t="s">
        <v>9183</v>
      </c>
      <c r="Q4583">
        <v>1</v>
      </c>
      <c r="R4583" s="4">
        <f t="shared" si="426"/>
        <v>87.720187999999993</v>
      </c>
      <c r="S4583">
        <f t="shared" si="427"/>
        <v>-9.75</v>
      </c>
      <c r="T4583">
        <f t="shared" si="428"/>
        <v>910250000</v>
      </c>
      <c r="U4583">
        <f t="shared" si="429"/>
        <v>5.6143696836614465</v>
      </c>
      <c r="V4583">
        <f>W4583+(constants!$B$1*(50-FLOOR(L4583,1)))</f>
        <v>16.705493047934674</v>
      </c>
      <c r="W4583">
        <f t="shared" si="430"/>
        <v>16.378449575908654</v>
      </c>
      <c r="X4583">
        <f>constants!$B$2*constants!$B$3^2/(Y4583*Z4583^4)</f>
        <v>43435.513242819979</v>
      </c>
      <c r="Y4583">
        <f t="shared" si="431"/>
        <v>0.1584893192461112</v>
      </c>
      <c r="Z4583">
        <f>constants!$B$4/T4583</f>
        <v>0.32935178028014284</v>
      </c>
    </row>
    <row r="4584" spans="1:26" x14ac:dyDescent="0.3">
      <c r="A4584">
        <v>4584</v>
      </c>
      <c r="B4584" s="1">
        <v>45208.674305555556</v>
      </c>
      <c r="C4584">
        <v>87740205</v>
      </c>
      <c r="D4584" s="3" t="s">
        <v>9185</v>
      </c>
      <c r="E4584" t="s">
        <v>9186</v>
      </c>
      <c r="F4584">
        <v>-53</v>
      </c>
      <c r="G4584" t="s">
        <v>19</v>
      </c>
      <c r="H4584">
        <v>-742</v>
      </c>
      <c r="I4584">
        <v>1992</v>
      </c>
      <c r="J4584">
        <v>1</v>
      </c>
      <c r="K4584">
        <v>1</v>
      </c>
      <c r="L4584">
        <v>16</v>
      </c>
      <c r="M4584">
        <v>1</v>
      </c>
      <c r="N4584">
        <v>0</v>
      </c>
      <c r="O4584">
        <v>1</v>
      </c>
      <c r="P4584" s="2" t="s">
        <v>9185</v>
      </c>
      <c r="Q4584">
        <v>1</v>
      </c>
      <c r="R4584" s="4">
        <f t="shared" si="426"/>
        <v>87.740205000000003</v>
      </c>
      <c r="S4584">
        <f t="shared" si="427"/>
        <v>-46.375</v>
      </c>
      <c r="T4584">
        <f t="shared" si="428"/>
        <v>910250000</v>
      </c>
      <c r="U4584">
        <f t="shared" si="429"/>
        <v>3.0556897294681971</v>
      </c>
      <c r="V4584">
        <f>W4584+(constants!$B$1*(50-FLOOR(L4584,1)))</f>
        <v>31.70549304793467</v>
      </c>
      <c r="W4584">
        <f t="shared" si="430"/>
        <v>31.37844957590865</v>
      </c>
      <c r="X4584">
        <f>constants!$B$2*constants!$B$3^2/(Y4584*Z4584^4)</f>
        <v>1373551.5318571739</v>
      </c>
      <c r="Y4584">
        <f t="shared" si="431"/>
        <v>5.0118723362727194E-3</v>
      </c>
      <c r="Z4584">
        <f>constants!$B$4/T4584</f>
        <v>0.32935178028014284</v>
      </c>
    </row>
    <row r="4585" spans="1:26" x14ac:dyDescent="0.3">
      <c r="A4585">
        <v>4585</v>
      </c>
      <c r="B4585" s="1">
        <v>45208.674305555556</v>
      </c>
      <c r="C4585">
        <v>87753185</v>
      </c>
      <c r="D4585" s="3" t="s">
        <v>9187</v>
      </c>
      <c r="E4585" t="s">
        <v>9188</v>
      </c>
      <c r="F4585">
        <v>-38</v>
      </c>
      <c r="G4585" t="s">
        <v>22</v>
      </c>
      <c r="H4585">
        <v>0</v>
      </c>
      <c r="I4585">
        <v>3636</v>
      </c>
      <c r="J4585">
        <v>1</v>
      </c>
      <c r="K4585">
        <v>1</v>
      </c>
      <c r="L4585">
        <v>16</v>
      </c>
      <c r="M4585">
        <v>1</v>
      </c>
      <c r="N4585">
        <v>0</v>
      </c>
      <c r="O4585">
        <v>1</v>
      </c>
      <c r="P4585" s="2" t="s">
        <v>9187</v>
      </c>
      <c r="Q4585">
        <v>1</v>
      </c>
      <c r="R4585" s="4">
        <f t="shared" si="426"/>
        <v>87.753185000000002</v>
      </c>
      <c r="S4585">
        <f t="shared" si="427"/>
        <v>0</v>
      </c>
      <c r="T4585">
        <f t="shared" si="428"/>
        <v>910250000</v>
      </c>
      <c r="U4585">
        <f t="shared" si="429"/>
        <v>5.5775541447521917</v>
      </c>
      <c r="V4585">
        <f>W4585+(constants!$B$1*(50-FLOOR(L4585,1)))</f>
        <v>16.705493047934674</v>
      </c>
      <c r="W4585">
        <f t="shared" si="430"/>
        <v>16.378449575908654</v>
      </c>
      <c r="X4585">
        <f>constants!$B$2*constants!$B$3^2/(Y4585*Z4585^4)</f>
        <v>43435.513242819979</v>
      </c>
      <c r="Y4585">
        <f t="shared" si="431"/>
        <v>0.1584893192461112</v>
      </c>
      <c r="Z4585">
        <f>constants!$B$4/T4585</f>
        <v>0.32935178028014284</v>
      </c>
    </row>
    <row r="4586" spans="1:26" x14ac:dyDescent="0.3">
      <c r="A4586">
        <v>4586</v>
      </c>
      <c r="B4586" s="1">
        <v>45208.674305555556</v>
      </c>
      <c r="C4586">
        <v>87765738</v>
      </c>
      <c r="D4586" s="3" t="s">
        <v>9189</v>
      </c>
      <c r="E4586" t="s">
        <v>9190</v>
      </c>
      <c r="F4586">
        <v>-52</v>
      </c>
      <c r="G4586" t="s">
        <v>19</v>
      </c>
      <c r="H4586">
        <v>78</v>
      </c>
      <c r="I4586">
        <v>1944</v>
      </c>
      <c r="J4586">
        <v>1</v>
      </c>
      <c r="K4586">
        <v>1</v>
      </c>
      <c r="L4586">
        <v>16</v>
      </c>
      <c r="M4586">
        <v>1</v>
      </c>
      <c r="N4586">
        <v>0</v>
      </c>
      <c r="O4586">
        <v>1</v>
      </c>
      <c r="P4586" s="2" t="s">
        <v>9189</v>
      </c>
      <c r="Q4586">
        <v>1</v>
      </c>
      <c r="R4586" s="4">
        <f t="shared" si="426"/>
        <v>87.765737999999999</v>
      </c>
      <c r="S4586">
        <f t="shared" si="427"/>
        <v>4.875</v>
      </c>
      <c r="T4586">
        <f t="shared" si="428"/>
        <v>910250000</v>
      </c>
      <c r="U4586">
        <f t="shared" si="429"/>
        <v>2.9820586516496865</v>
      </c>
      <c r="V4586">
        <f>W4586+(constants!$B$1*(50-FLOOR(L4586,1)))</f>
        <v>30.705493047934674</v>
      </c>
      <c r="W4586">
        <f t="shared" si="430"/>
        <v>30.378449575908654</v>
      </c>
      <c r="X4586">
        <f>constants!$B$2*constants!$B$3^2/(Y4586*Z4586^4)</f>
        <v>1091050.7636029429</v>
      </c>
      <c r="Y4586">
        <f t="shared" si="431"/>
        <v>6.3095734448019216E-3</v>
      </c>
      <c r="Z4586">
        <f>constants!$B$4/T4586</f>
        <v>0.32935178028014284</v>
      </c>
    </row>
    <row r="4587" spans="1:26" x14ac:dyDescent="0.3">
      <c r="A4587">
        <v>4587</v>
      </c>
      <c r="B4587" s="1">
        <v>45208.674305555556</v>
      </c>
      <c r="C4587">
        <v>87790053</v>
      </c>
      <c r="D4587" s="3" t="s">
        <v>9191</v>
      </c>
      <c r="E4587" t="s">
        <v>9192</v>
      </c>
      <c r="F4587">
        <v>-38</v>
      </c>
      <c r="G4587" t="s">
        <v>22</v>
      </c>
      <c r="H4587">
        <v>195</v>
      </c>
      <c r="I4587">
        <v>3648</v>
      </c>
      <c r="J4587">
        <v>1</v>
      </c>
      <c r="K4587">
        <v>1</v>
      </c>
      <c r="L4587">
        <v>16</v>
      </c>
      <c r="M4587">
        <v>1</v>
      </c>
      <c r="N4587">
        <v>0</v>
      </c>
      <c r="O4587">
        <v>1</v>
      </c>
      <c r="P4587" s="2" t="s">
        <v>9191</v>
      </c>
      <c r="Q4587">
        <v>1</v>
      </c>
      <c r="R4587" s="4">
        <f t="shared" si="426"/>
        <v>87.790053</v>
      </c>
      <c r="S4587">
        <f t="shared" si="427"/>
        <v>12.1875</v>
      </c>
      <c r="T4587">
        <f t="shared" si="428"/>
        <v>910250000</v>
      </c>
      <c r="U4587">
        <f t="shared" si="429"/>
        <v>5.5959619142068187</v>
      </c>
      <c r="V4587">
        <f>W4587+(constants!$B$1*(50-FLOOR(L4587,1)))</f>
        <v>16.705493047934674</v>
      </c>
      <c r="W4587">
        <f t="shared" si="430"/>
        <v>16.378449575908654</v>
      </c>
      <c r="X4587">
        <f>constants!$B$2*constants!$B$3^2/(Y4587*Z4587^4)</f>
        <v>43435.513242819979</v>
      </c>
      <c r="Y4587">
        <f t="shared" si="431"/>
        <v>0.1584893192461112</v>
      </c>
      <c r="Z4587">
        <f>constants!$B$4/T4587</f>
        <v>0.32935178028014284</v>
      </c>
    </row>
    <row r="4588" spans="1:26" x14ac:dyDescent="0.3">
      <c r="A4588">
        <v>4588</v>
      </c>
      <c r="B4588" s="1">
        <v>45208.674305555556</v>
      </c>
      <c r="C4588">
        <v>87802668</v>
      </c>
      <c r="D4588" s="3" t="s">
        <v>9193</v>
      </c>
      <c r="E4588" t="s">
        <v>9194</v>
      </c>
      <c r="F4588">
        <v>-57</v>
      </c>
      <c r="G4588" t="s">
        <v>25</v>
      </c>
      <c r="H4588">
        <v>-78</v>
      </c>
      <c r="I4588">
        <v>1528</v>
      </c>
      <c r="J4588">
        <v>1</v>
      </c>
      <c r="K4588">
        <v>1</v>
      </c>
      <c r="L4588">
        <v>16</v>
      </c>
      <c r="M4588">
        <v>1</v>
      </c>
      <c r="N4588">
        <v>0</v>
      </c>
      <c r="O4588">
        <v>1</v>
      </c>
      <c r="P4588" s="2" t="s">
        <v>9193</v>
      </c>
      <c r="Q4588">
        <v>1</v>
      </c>
      <c r="R4588" s="4">
        <f t="shared" si="426"/>
        <v>87.802667999999997</v>
      </c>
      <c r="S4588">
        <f t="shared" si="427"/>
        <v>-4.875</v>
      </c>
      <c r="T4588">
        <f t="shared" si="428"/>
        <v>910250000</v>
      </c>
      <c r="U4588">
        <f t="shared" si="429"/>
        <v>2.3439226438892597</v>
      </c>
      <c r="V4588">
        <f>W4588+(constants!$B$1*(50-FLOOR(L4588,1)))</f>
        <v>35.705493047934681</v>
      </c>
      <c r="W4588">
        <f t="shared" si="430"/>
        <v>35.378449575908661</v>
      </c>
      <c r="X4588">
        <f>constants!$B$2*constants!$B$3^2/(Y4588*Z4588^4)</f>
        <v>3450205.4558512396</v>
      </c>
      <c r="Y4588">
        <f t="shared" si="431"/>
        <v>1.995262314968875E-3</v>
      </c>
      <c r="Z4588">
        <f>constants!$B$4/T4588</f>
        <v>0.32935178028014284</v>
      </c>
    </row>
    <row r="4589" spans="1:26" x14ac:dyDescent="0.3">
      <c r="A4589">
        <v>4589</v>
      </c>
      <c r="B4589" s="1">
        <v>45208.674305555556</v>
      </c>
      <c r="C4589">
        <v>87821481</v>
      </c>
      <c r="D4589" s="3" t="s">
        <v>9195</v>
      </c>
      <c r="E4589" t="s">
        <v>9196</v>
      </c>
      <c r="F4589">
        <v>-37</v>
      </c>
      <c r="G4589" t="s">
        <v>22</v>
      </c>
      <c r="H4589">
        <v>39</v>
      </c>
      <c r="I4589">
        <v>240</v>
      </c>
      <c r="J4589">
        <v>1</v>
      </c>
      <c r="K4589">
        <v>1</v>
      </c>
      <c r="L4589">
        <v>17</v>
      </c>
      <c r="M4589">
        <v>1</v>
      </c>
      <c r="N4589">
        <v>0</v>
      </c>
      <c r="O4589">
        <v>1</v>
      </c>
      <c r="P4589" s="2" t="s">
        <v>9195</v>
      </c>
      <c r="Q4589">
        <v>1</v>
      </c>
      <c r="R4589" s="4">
        <f t="shared" si="426"/>
        <v>87.821481000000006</v>
      </c>
      <c r="S4589">
        <f t="shared" si="427"/>
        <v>2.4375</v>
      </c>
      <c r="T4589">
        <f t="shared" si="428"/>
        <v>910750000</v>
      </c>
      <c r="U4589">
        <f t="shared" si="429"/>
        <v>0.36815538909255385</v>
      </c>
      <c r="V4589">
        <f>W4589+(constants!$B$1*(50-FLOOR(L4589,1)))</f>
        <v>15.705413814605741</v>
      </c>
      <c r="W4589">
        <f t="shared" si="430"/>
        <v>15.387989268227544</v>
      </c>
      <c r="X4589">
        <f>constants!$B$2*constants!$B$3^2/(Y4589*Z4589^4)</f>
        <v>34577.924908239671</v>
      </c>
      <c r="Y4589">
        <f t="shared" si="431"/>
        <v>0.19952623149688758</v>
      </c>
      <c r="Z4589">
        <f>constants!$B$4/T4589</f>
        <v>0.32917096678561625</v>
      </c>
    </row>
    <row r="4590" spans="1:26" x14ac:dyDescent="0.3">
      <c r="A4590">
        <v>4590</v>
      </c>
      <c r="B4590" s="1">
        <v>45208.674305555556</v>
      </c>
      <c r="C4590">
        <v>87834091</v>
      </c>
      <c r="D4590" s="3" t="s">
        <v>9197</v>
      </c>
      <c r="E4590" t="s">
        <v>9198</v>
      </c>
      <c r="F4590">
        <v>-55</v>
      </c>
      <c r="G4590" t="s">
        <v>25</v>
      </c>
      <c r="H4590">
        <v>-78</v>
      </c>
      <c r="I4590">
        <v>1120</v>
      </c>
      <c r="J4590">
        <v>1</v>
      </c>
      <c r="K4590">
        <v>1</v>
      </c>
      <c r="L4590">
        <v>17</v>
      </c>
      <c r="M4590">
        <v>1</v>
      </c>
      <c r="N4590">
        <v>0</v>
      </c>
      <c r="O4590">
        <v>1</v>
      </c>
      <c r="P4590" s="2" t="s">
        <v>9197</v>
      </c>
      <c r="Q4590">
        <v>1</v>
      </c>
      <c r="R4590" s="4">
        <f t="shared" si="426"/>
        <v>87.834091000000001</v>
      </c>
      <c r="S4590">
        <f t="shared" si="427"/>
        <v>-4.875</v>
      </c>
      <c r="T4590">
        <f t="shared" si="428"/>
        <v>910750000</v>
      </c>
      <c r="U4590">
        <f t="shared" si="429"/>
        <v>1.7180584824319181</v>
      </c>
      <c r="V4590">
        <f>W4590+(constants!$B$1*(50-FLOOR(L4590,1)))</f>
        <v>33.705413814605734</v>
      </c>
      <c r="W4590">
        <f t="shared" si="430"/>
        <v>33.387989268227535</v>
      </c>
      <c r="X4590">
        <f>constants!$B$2*constants!$B$3^2/(Y4590*Z4590^4)</f>
        <v>2181719.5677738409</v>
      </c>
      <c r="Y4590">
        <f t="shared" si="431"/>
        <v>3.1622776601683768E-3</v>
      </c>
      <c r="Z4590">
        <f>constants!$B$4/T4590</f>
        <v>0.32917096678561625</v>
      </c>
    </row>
    <row r="4591" spans="1:26" x14ac:dyDescent="0.3">
      <c r="A4591">
        <v>4591</v>
      </c>
      <c r="B4591" s="1">
        <v>45208.674305555556</v>
      </c>
      <c r="C4591">
        <v>87860145</v>
      </c>
      <c r="D4591" s="3" t="s">
        <v>9199</v>
      </c>
      <c r="E4591" t="s">
        <v>9200</v>
      </c>
      <c r="F4591">
        <v>-38</v>
      </c>
      <c r="G4591" t="s">
        <v>22</v>
      </c>
      <c r="H4591">
        <v>195</v>
      </c>
      <c r="I4591">
        <v>268</v>
      </c>
      <c r="J4591">
        <v>1</v>
      </c>
      <c r="K4591">
        <v>1</v>
      </c>
      <c r="L4591">
        <v>17</v>
      </c>
      <c r="M4591">
        <v>1</v>
      </c>
      <c r="N4591">
        <v>0</v>
      </c>
      <c r="O4591">
        <v>1</v>
      </c>
      <c r="P4591" s="2" t="s">
        <v>9199</v>
      </c>
      <c r="Q4591">
        <v>1</v>
      </c>
      <c r="R4591" s="4">
        <f t="shared" si="426"/>
        <v>87.860145000000003</v>
      </c>
      <c r="S4591">
        <f t="shared" si="427"/>
        <v>12.1875</v>
      </c>
      <c r="T4591">
        <f t="shared" si="428"/>
        <v>910750000</v>
      </c>
      <c r="U4591">
        <f t="shared" si="429"/>
        <v>0.41110685115335183</v>
      </c>
      <c r="V4591">
        <f>W4591+(constants!$B$1*(50-FLOOR(L4591,1)))</f>
        <v>16.705413814605734</v>
      </c>
      <c r="W4591">
        <f t="shared" si="430"/>
        <v>16.387989268227539</v>
      </c>
      <c r="X4591">
        <f>constants!$B$2*constants!$B$3^2/(Y4591*Z4591^4)</f>
        <v>43531.028354093374</v>
      </c>
      <c r="Y4591">
        <f t="shared" si="431"/>
        <v>0.1584893192461112</v>
      </c>
      <c r="Z4591">
        <f>constants!$B$4/T4591</f>
        <v>0.32917096678561625</v>
      </c>
    </row>
    <row r="4592" spans="1:26" x14ac:dyDescent="0.3">
      <c r="A4592">
        <v>4592</v>
      </c>
      <c r="B4592" s="1">
        <v>45208.674305555556</v>
      </c>
      <c r="C4592">
        <v>87880656</v>
      </c>
      <c r="D4592" s="3" t="s">
        <v>9201</v>
      </c>
      <c r="E4592" t="s">
        <v>9202</v>
      </c>
      <c r="F4592">
        <v>-54</v>
      </c>
      <c r="G4592" t="s">
        <v>25</v>
      </c>
      <c r="H4592">
        <v>742</v>
      </c>
      <c r="I4592">
        <v>1116</v>
      </c>
      <c r="J4592">
        <v>1</v>
      </c>
      <c r="K4592">
        <v>1</v>
      </c>
      <c r="L4592">
        <v>17</v>
      </c>
      <c r="M4592">
        <v>1</v>
      </c>
      <c r="N4592">
        <v>0</v>
      </c>
      <c r="O4592">
        <v>1</v>
      </c>
      <c r="P4592" s="2" t="s">
        <v>9201</v>
      </c>
      <c r="Q4592">
        <v>1</v>
      </c>
      <c r="R4592" s="4">
        <f t="shared" si="426"/>
        <v>87.880656000000002</v>
      </c>
      <c r="S4592">
        <f t="shared" si="427"/>
        <v>46.375</v>
      </c>
      <c r="T4592">
        <f t="shared" si="428"/>
        <v>910750000</v>
      </c>
      <c r="U4592">
        <f t="shared" si="429"/>
        <v>1.7119225592803755</v>
      </c>
      <c r="V4592">
        <f>W4592+(constants!$B$1*(50-FLOOR(L4592,1)))</f>
        <v>32.705413814605741</v>
      </c>
      <c r="W4592">
        <f t="shared" si="430"/>
        <v>32.387989268227543</v>
      </c>
      <c r="X4592">
        <f>constants!$B$2*constants!$B$3^2/(Y4592*Z4592^4)</f>
        <v>1733001.452933219</v>
      </c>
      <c r="Y4592">
        <f t="shared" si="431"/>
        <v>3.9810717055349656E-3</v>
      </c>
      <c r="Z4592">
        <f>constants!$B$4/T4592</f>
        <v>0.32917096678561625</v>
      </c>
    </row>
    <row r="4593" spans="1:26" x14ac:dyDescent="0.3">
      <c r="A4593">
        <v>4593</v>
      </c>
      <c r="B4593" s="1">
        <v>45208.674305555556</v>
      </c>
      <c r="C4593">
        <v>87892539</v>
      </c>
      <c r="D4593" s="3" t="s">
        <v>9203</v>
      </c>
      <c r="E4593" t="s">
        <v>9204</v>
      </c>
      <c r="F4593">
        <v>-38</v>
      </c>
      <c r="G4593" t="s">
        <v>22</v>
      </c>
      <c r="H4593">
        <v>-117</v>
      </c>
      <c r="I4593">
        <v>280</v>
      </c>
      <c r="J4593">
        <v>1</v>
      </c>
      <c r="K4593">
        <v>1</v>
      </c>
      <c r="L4593">
        <v>17</v>
      </c>
      <c r="M4593">
        <v>1</v>
      </c>
      <c r="N4593">
        <v>0</v>
      </c>
      <c r="O4593">
        <v>1</v>
      </c>
      <c r="P4593" s="2" t="s">
        <v>9203</v>
      </c>
      <c r="Q4593">
        <v>1</v>
      </c>
      <c r="R4593" s="4">
        <f t="shared" si="426"/>
        <v>87.892538999999999</v>
      </c>
      <c r="S4593">
        <f t="shared" si="427"/>
        <v>-7.3125</v>
      </c>
      <c r="T4593">
        <f t="shared" si="428"/>
        <v>910750000</v>
      </c>
      <c r="U4593">
        <f t="shared" si="429"/>
        <v>0.42951462060797951</v>
      </c>
      <c r="V4593">
        <f>W4593+(constants!$B$1*(50-FLOOR(L4593,1)))</f>
        <v>16.705413814605734</v>
      </c>
      <c r="W4593">
        <f t="shared" si="430"/>
        <v>16.387989268227539</v>
      </c>
      <c r="X4593">
        <f>constants!$B$2*constants!$B$3^2/(Y4593*Z4593^4)</f>
        <v>43531.028354093374</v>
      </c>
      <c r="Y4593">
        <f t="shared" si="431"/>
        <v>0.1584893192461112</v>
      </c>
      <c r="Z4593">
        <f>constants!$B$4/T4593</f>
        <v>0.32917096678561625</v>
      </c>
    </row>
    <row r="4594" spans="1:26" x14ac:dyDescent="0.3">
      <c r="A4594">
        <v>4594</v>
      </c>
      <c r="B4594" s="1">
        <v>45208.674305555556</v>
      </c>
      <c r="C4594">
        <v>87920205</v>
      </c>
      <c r="D4594" s="3" t="s">
        <v>9205</v>
      </c>
      <c r="E4594" t="s">
        <v>9206</v>
      </c>
      <c r="F4594">
        <v>-38</v>
      </c>
      <c r="G4594" t="s">
        <v>22</v>
      </c>
      <c r="H4594">
        <v>-195</v>
      </c>
      <c r="I4594">
        <v>276</v>
      </c>
      <c r="J4594">
        <v>1</v>
      </c>
      <c r="K4594">
        <v>1</v>
      </c>
      <c r="L4594">
        <v>17</v>
      </c>
      <c r="M4594">
        <v>1</v>
      </c>
      <c r="N4594">
        <v>0</v>
      </c>
      <c r="O4594">
        <v>1</v>
      </c>
      <c r="P4594" s="2" t="s">
        <v>9205</v>
      </c>
      <c r="Q4594">
        <v>1</v>
      </c>
      <c r="R4594" s="4">
        <f t="shared" si="426"/>
        <v>87.920204999999996</v>
      </c>
      <c r="S4594">
        <f t="shared" si="427"/>
        <v>-12.1875</v>
      </c>
      <c r="T4594">
        <f t="shared" si="428"/>
        <v>910750000</v>
      </c>
      <c r="U4594">
        <f t="shared" si="429"/>
        <v>0.42337869745643697</v>
      </c>
      <c r="V4594">
        <f>W4594+(constants!$B$1*(50-FLOOR(L4594,1)))</f>
        <v>16.705413814605734</v>
      </c>
      <c r="W4594">
        <f t="shared" si="430"/>
        <v>16.387989268227539</v>
      </c>
      <c r="X4594">
        <f>constants!$B$2*constants!$B$3^2/(Y4594*Z4594^4)</f>
        <v>43531.028354093374</v>
      </c>
      <c r="Y4594">
        <f t="shared" si="431"/>
        <v>0.1584893192461112</v>
      </c>
      <c r="Z4594">
        <f>constants!$B$4/T4594</f>
        <v>0.32917096678561625</v>
      </c>
    </row>
    <row r="4595" spans="1:26" x14ac:dyDescent="0.3">
      <c r="A4595">
        <v>4595</v>
      </c>
      <c r="B4595" s="1">
        <v>45208.674305555556</v>
      </c>
      <c r="C4595">
        <v>87940572</v>
      </c>
      <c r="D4595" s="3" t="s">
        <v>9207</v>
      </c>
      <c r="E4595" t="s">
        <v>9208</v>
      </c>
      <c r="F4595">
        <v>-38</v>
      </c>
      <c r="G4595" t="s">
        <v>22</v>
      </c>
      <c r="H4595">
        <v>195</v>
      </c>
      <c r="I4595">
        <v>256</v>
      </c>
      <c r="J4595">
        <v>1</v>
      </c>
      <c r="K4595">
        <v>1</v>
      </c>
      <c r="L4595">
        <v>17</v>
      </c>
      <c r="M4595">
        <v>1</v>
      </c>
      <c r="N4595">
        <v>0</v>
      </c>
      <c r="O4595">
        <v>1</v>
      </c>
      <c r="P4595" s="2" t="s">
        <v>9207</v>
      </c>
      <c r="Q4595">
        <v>1</v>
      </c>
      <c r="R4595" s="4">
        <f t="shared" si="426"/>
        <v>87.940572000000003</v>
      </c>
      <c r="S4595">
        <f t="shared" si="427"/>
        <v>12.1875</v>
      </c>
      <c r="T4595">
        <f t="shared" si="428"/>
        <v>910750000</v>
      </c>
      <c r="U4595">
        <f t="shared" si="429"/>
        <v>0.39269908169872414</v>
      </c>
      <c r="V4595">
        <f>W4595+(constants!$B$1*(50-FLOOR(L4595,1)))</f>
        <v>16.705413814605734</v>
      </c>
      <c r="W4595">
        <f t="shared" si="430"/>
        <v>16.387989268227539</v>
      </c>
      <c r="X4595">
        <f>constants!$B$2*constants!$B$3^2/(Y4595*Z4595^4)</f>
        <v>43531.028354093374</v>
      </c>
      <c r="Y4595">
        <f t="shared" si="431"/>
        <v>0.1584893192461112</v>
      </c>
      <c r="Z4595">
        <f>constants!$B$4/T4595</f>
        <v>0.32917096678561625</v>
      </c>
    </row>
    <row r="4596" spans="1:26" x14ac:dyDescent="0.3">
      <c r="A4596">
        <v>4596</v>
      </c>
      <c r="B4596" s="1">
        <v>45208.674305555556</v>
      </c>
      <c r="C4596">
        <v>87952519</v>
      </c>
      <c r="D4596" s="3" t="s">
        <v>9209</v>
      </c>
      <c r="E4596" t="s">
        <v>9210</v>
      </c>
      <c r="F4596">
        <v>-37</v>
      </c>
      <c r="G4596" t="s">
        <v>22</v>
      </c>
      <c r="H4596">
        <v>351</v>
      </c>
      <c r="I4596">
        <v>248</v>
      </c>
      <c r="J4596">
        <v>1</v>
      </c>
      <c r="K4596">
        <v>1</v>
      </c>
      <c r="L4596">
        <v>17</v>
      </c>
      <c r="M4596">
        <v>1</v>
      </c>
      <c r="N4596">
        <v>0</v>
      </c>
      <c r="O4596">
        <v>1</v>
      </c>
      <c r="P4596" s="2" t="s">
        <v>9209</v>
      </c>
      <c r="Q4596">
        <v>1</v>
      </c>
      <c r="R4596" s="4">
        <f t="shared" si="426"/>
        <v>87.952518999999995</v>
      </c>
      <c r="S4596">
        <f t="shared" si="427"/>
        <v>21.9375</v>
      </c>
      <c r="T4596">
        <f t="shared" si="428"/>
        <v>910750000</v>
      </c>
      <c r="U4596">
        <f t="shared" si="429"/>
        <v>0.380427235395639</v>
      </c>
      <c r="V4596">
        <f>W4596+(constants!$B$1*(50-FLOOR(L4596,1)))</f>
        <v>15.705413814605741</v>
      </c>
      <c r="W4596">
        <f t="shared" si="430"/>
        <v>15.387989268227544</v>
      </c>
      <c r="X4596">
        <f>constants!$B$2*constants!$B$3^2/(Y4596*Z4596^4)</f>
        <v>34577.924908239671</v>
      </c>
      <c r="Y4596">
        <f t="shared" si="431"/>
        <v>0.19952623149688758</v>
      </c>
      <c r="Z4596">
        <f>constants!$B$4/T4596</f>
        <v>0.32917096678561625</v>
      </c>
    </row>
    <row r="4597" spans="1:26" x14ac:dyDescent="0.3">
      <c r="A4597">
        <v>4597</v>
      </c>
      <c r="B4597" s="1">
        <v>45208.674305555556</v>
      </c>
      <c r="C4597">
        <v>87965573</v>
      </c>
      <c r="D4597" s="3" t="s">
        <v>9211</v>
      </c>
      <c r="E4597" t="s">
        <v>9212</v>
      </c>
      <c r="F4597">
        <v>-38</v>
      </c>
      <c r="G4597" t="s">
        <v>22</v>
      </c>
      <c r="H4597">
        <v>-390</v>
      </c>
      <c r="I4597">
        <v>280</v>
      </c>
      <c r="J4597">
        <v>1</v>
      </c>
      <c r="K4597">
        <v>1</v>
      </c>
      <c r="L4597">
        <v>17</v>
      </c>
      <c r="M4597">
        <v>1</v>
      </c>
      <c r="N4597">
        <v>0</v>
      </c>
      <c r="O4597">
        <v>1</v>
      </c>
      <c r="P4597" s="2" t="s">
        <v>9211</v>
      </c>
      <c r="Q4597">
        <v>1</v>
      </c>
      <c r="R4597" s="4">
        <f t="shared" si="426"/>
        <v>87.965573000000006</v>
      </c>
      <c r="S4597">
        <f t="shared" si="427"/>
        <v>-24.375</v>
      </c>
      <c r="T4597">
        <f t="shared" si="428"/>
        <v>910750000</v>
      </c>
      <c r="U4597">
        <f t="shared" si="429"/>
        <v>0.42951462060797951</v>
      </c>
      <c r="V4597">
        <f>W4597+(constants!$B$1*(50-FLOOR(L4597,1)))</f>
        <v>16.705413814605734</v>
      </c>
      <c r="W4597">
        <f t="shared" si="430"/>
        <v>16.387989268227539</v>
      </c>
      <c r="X4597">
        <f>constants!$B$2*constants!$B$3^2/(Y4597*Z4597^4)</f>
        <v>43531.028354093374</v>
      </c>
      <c r="Y4597">
        <f t="shared" si="431"/>
        <v>0.1584893192461112</v>
      </c>
      <c r="Z4597">
        <f>constants!$B$4/T4597</f>
        <v>0.32917096678561625</v>
      </c>
    </row>
    <row r="4598" spans="1:26" x14ac:dyDescent="0.3">
      <c r="A4598">
        <v>4598</v>
      </c>
      <c r="B4598" s="1">
        <v>45208.674305555556</v>
      </c>
      <c r="C4598">
        <v>87990073</v>
      </c>
      <c r="D4598" s="3" t="s">
        <v>9213</v>
      </c>
      <c r="E4598" t="s">
        <v>9214</v>
      </c>
      <c r="F4598">
        <v>-37</v>
      </c>
      <c r="G4598" t="s">
        <v>22</v>
      </c>
      <c r="H4598">
        <v>390</v>
      </c>
      <c r="I4598">
        <v>236</v>
      </c>
      <c r="J4598">
        <v>1</v>
      </c>
      <c r="K4598">
        <v>1</v>
      </c>
      <c r="L4598">
        <v>17</v>
      </c>
      <c r="M4598">
        <v>1</v>
      </c>
      <c r="N4598">
        <v>0</v>
      </c>
      <c r="O4598">
        <v>1</v>
      </c>
      <c r="P4598" s="2" t="s">
        <v>9213</v>
      </c>
      <c r="Q4598">
        <v>1</v>
      </c>
      <c r="R4598" s="4">
        <f t="shared" si="426"/>
        <v>87.990072999999995</v>
      </c>
      <c r="S4598">
        <f t="shared" si="427"/>
        <v>24.375</v>
      </c>
      <c r="T4598">
        <f t="shared" si="428"/>
        <v>910750000</v>
      </c>
      <c r="U4598">
        <f t="shared" si="429"/>
        <v>0.36201946594101131</v>
      </c>
      <c r="V4598">
        <f>W4598+(constants!$B$1*(50-FLOOR(L4598,1)))</f>
        <v>15.705413814605741</v>
      </c>
      <c r="W4598">
        <f t="shared" si="430"/>
        <v>15.387989268227544</v>
      </c>
      <c r="X4598">
        <f>constants!$B$2*constants!$B$3^2/(Y4598*Z4598^4)</f>
        <v>34577.924908239671</v>
      </c>
      <c r="Y4598">
        <f t="shared" si="431"/>
        <v>0.19952623149688758</v>
      </c>
      <c r="Z4598">
        <f>constants!$B$4/T4598</f>
        <v>0.32917096678561625</v>
      </c>
    </row>
    <row r="4599" spans="1:26" x14ac:dyDescent="0.3">
      <c r="A4599">
        <v>4599</v>
      </c>
      <c r="B4599" s="1">
        <v>45208.674305555556</v>
      </c>
      <c r="C4599">
        <v>88002697</v>
      </c>
      <c r="D4599" s="3" t="s">
        <v>9215</v>
      </c>
      <c r="E4599" t="s">
        <v>9216</v>
      </c>
      <c r="F4599">
        <v>-38</v>
      </c>
      <c r="G4599" t="s">
        <v>22</v>
      </c>
      <c r="H4599">
        <v>-390</v>
      </c>
      <c r="I4599">
        <v>276</v>
      </c>
      <c r="J4599">
        <v>1</v>
      </c>
      <c r="K4599">
        <v>1</v>
      </c>
      <c r="L4599">
        <v>17</v>
      </c>
      <c r="M4599">
        <v>1</v>
      </c>
      <c r="N4599">
        <v>0</v>
      </c>
      <c r="O4599">
        <v>1</v>
      </c>
      <c r="P4599" s="2" t="s">
        <v>9215</v>
      </c>
      <c r="Q4599">
        <v>1</v>
      </c>
      <c r="R4599" s="4">
        <f t="shared" si="426"/>
        <v>88.002696999999998</v>
      </c>
      <c r="S4599">
        <f t="shared" si="427"/>
        <v>-24.375</v>
      </c>
      <c r="T4599">
        <f t="shared" si="428"/>
        <v>910750000</v>
      </c>
      <c r="U4599">
        <f t="shared" si="429"/>
        <v>0.42337869745643697</v>
      </c>
      <c r="V4599">
        <f>W4599+(constants!$B$1*(50-FLOOR(L4599,1)))</f>
        <v>16.705413814605734</v>
      </c>
      <c r="W4599">
        <f t="shared" si="430"/>
        <v>16.387989268227539</v>
      </c>
      <c r="X4599">
        <f>constants!$B$2*constants!$B$3^2/(Y4599*Z4599^4)</f>
        <v>43531.028354093374</v>
      </c>
      <c r="Y4599">
        <f t="shared" si="431"/>
        <v>0.1584893192461112</v>
      </c>
      <c r="Z4599">
        <f>constants!$B$4/T4599</f>
        <v>0.32917096678561625</v>
      </c>
    </row>
    <row r="4600" spans="1:26" x14ac:dyDescent="0.3">
      <c r="A4600">
        <v>4600</v>
      </c>
      <c r="B4600" s="1">
        <v>45208.674305555556</v>
      </c>
      <c r="C4600">
        <v>88015520</v>
      </c>
      <c r="D4600" s="3" t="s">
        <v>9217</v>
      </c>
      <c r="E4600" t="s">
        <v>9218</v>
      </c>
      <c r="F4600">
        <v>-54</v>
      </c>
      <c r="G4600" t="s">
        <v>25</v>
      </c>
      <c r="H4600">
        <v>-1445</v>
      </c>
      <c r="I4600">
        <v>1340</v>
      </c>
      <c r="J4600">
        <v>1</v>
      </c>
      <c r="K4600">
        <v>1</v>
      </c>
      <c r="L4600">
        <v>17</v>
      </c>
      <c r="M4600">
        <v>1</v>
      </c>
      <c r="N4600">
        <v>0</v>
      </c>
      <c r="O4600">
        <v>1</v>
      </c>
      <c r="P4600" s="2" t="s">
        <v>9217</v>
      </c>
      <c r="Q4600">
        <v>1</v>
      </c>
      <c r="R4600" s="4">
        <f t="shared" si="426"/>
        <v>88.015519999999995</v>
      </c>
      <c r="S4600">
        <f t="shared" si="427"/>
        <v>-90.3125</v>
      </c>
      <c r="T4600">
        <f t="shared" si="428"/>
        <v>910750000</v>
      </c>
      <c r="U4600">
        <f t="shared" si="429"/>
        <v>2.0555342557667591</v>
      </c>
      <c r="V4600">
        <f>W4600+(constants!$B$1*(50-FLOOR(L4600,1)))</f>
        <v>32.705413814605741</v>
      </c>
      <c r="W4600">
        <f t="shared" si="430"/>
        <v>32.387989268227543</v>
      </c>
      <c r="X4600">
        <f>constants!$B$2*constants!$B$3^2/(Y4600*Z4600^4)</f>
        <v>1733001.452933219</v>
      </c>
      <c r="Y4600">
        <f t="shared" si="431"/>
        <v>3.9810717055349656E-3</v>
      </c>
      <c r="Z4600">
        <f>constants!$B$4/T4600</f>
        <v>0.32917096678561625</v>
      </c>
    </row>
    <row r="4601" spans="1:26" x14ac:dyDescent="0.3">
      <c r="A4601">
        <v>4601</v>
      </c>
      <c r="B4601" s="1">
        <v>45208.674305555556</v>
      </c>
      <c r="C4601">
        <v>88028781</v>
      </c>
      <c r="D4601" s="3" t="s">
        <v>9219</v>
      </c>
      <c r="E4601" t="s">
        <v>9220</v>
      </c>
      <c r="F4601">
        <v>-38</v>
      </c>
      <c r="G4601" t="s">
        <v>22</v>
      </c>
      <c r="H4601">
        <v>507</v>
      </c>
      <c r="I4601">
        <v>4088</v>
      </c>
      <c r="J4601">
        <v>1</v>
      </c>
      <c r="K4601">
        <v>1</v>
      </c>
      <c r="L4601">
        <v>18</v>
      </c>
      <c r="M4601">
        <v>1</v>
      </c>
      <c r="N4601">
        <v>0</v>
      </c>
      <c r="O4601">
        <v>1</v>
      </c>
      <c r="P4601" s="2" t="s">
        <v>9219</v>
      </c>
      <c r="Q4601">
        <v>1</v>
      </c>
      <c r="R4601" s="4">
        <f t="shared" si="426"/>
        <v>88.028780999999995</v>
      </c>
      <c r="S4601">
        <f t="shared" si="427"/>
        <v>31.6875</v>
      </c>
      <c r="T4601">
        <f t="shared" si="428"/>
        <v>911250000</v>
      </c>
      <c r="U4601">
        <f t="shared" si="429"/>
        <v>6.2709134608765007</v>
      </c>
      <c r="V4601">
        <f>W4601+(constants!$B$1*(50-FLOOR(L4601,1)))</f>
        <v>16.705329345441008</v>
      </c>
      <c r="W4601">
        <f t="shared" si="430"/>
        <v>16.397523724710638</v>
      </c>
      <c r="X4601">
        <f>constants!$B$2*constants!$B$3^2/(Y4601*Z4601^4)</f>
        <v>43626.700907818267</v>
      </c>
      <c r="Y4601">
        <f t="shared" si="431"/>
        <v>0.1584893192461112</v>
      </c>
      <c r="Z4601">
        <f>constants!$B$4/T4601</f>
        <v>0.32899035171467766</v>
      </c>
    </row>
    <row r="4602" spans="1:26" x14ac:dyDescent="0.3">
      <c r="A4602">
        <v>4602</v>
      </c>
      <c r="B4602" s="1">
        <v>45208.674305555556</v>
      </c>
      <c r="C4602">
        <v>88050042</v>
      </c>
      <c r="D4602" s="3" t="s">
        <v>9221</v>
      </c>
      <c r="E4602" t="s">
        <v>9222</v>
      </c>
      <c r="F4602">
        <v>-53</v>
      </c>
      <c r="G4602" t="s">
        <v>19</v>
      </c>
      <c r="H4602">
        <v>-332</v>
      </c>
      <c r="I4602">
        <v>2432</v>
      </c>
      <c r="J4602">
        <v>1</v>
      </c>
      <c r="K4602">
        <v>1</v>
      </c>
      <c r="L4602">
        <v>18</v>
      </c>
      <c r="M4602">
        <v>1</v>
      </c>
      <c r="N4602">
        <v>0</v>
      </c>
      <c r="O4602">
        <v>1</v>
      </c>
      <c r="P4602" s="2" t="s">
        <v>9221</v>
      </c>
      <c r="Q4602">
        <v>1</v>
      </c>
      <c r="R4602" s="4">
        <f t="shared" si="426"/>
        <v>88.050042000000005</v>
      </c>
      <c r="S4602">
        <f t="shared" si="427"/>
        <v>-20.75</v>
      </c>
      <c r="T4602">
        <f t="shared" si="428"/>
        <v>911250000</v>
      </c>
      <c r="U4602">
        <f t="shared" si="429"/>
        <v>3.7306412761378791</v>
      </c>
      <c r="V4602">
        <f>W4602+(constants!$B$1*(50-FLOOR(L4602,1)))</f>
        <v>31.705329345441008</v>
      </c>
      <c r="W4602">
        <f t="shared" si="430"/>
        <v>31.397523724710638</v>
      </c>
      <c r="X4602">
        <f>constants!$B$2*constants!$B$3^2/(Y4602*Z4602^4)</f>
        <v>1379597.4166764123</v>
      </c>
      <c r="Y4602">
        <f t="shared" si="431"/>
        <v>5.0118723362727194E-3</v>
      </c>
      <c r="Z4602">
        <f>constants!$B$4/T4602</f>
        <v>0.32899035171467766</v>
      </c>
    </row>
    <row r="4603" spans="1:26" x14ac:dyDescent="0.3">
      <c r="A4603">
        <v>4603</v>
      </c>
      <c r="B4603" s="1">
        <v>45208.674305555556</v>
      </c>
      <c r="C4603">
        <v>88070066</v>
      </c>
      <c r="D4603" s="3" t="s">
        <v>9223</v>
      </c>
      <c r="E4603" t="s">
        <v>9224</v>
      </c>
      <c r="F4603">
        <v>-53</v>
      </c>
      <c r="G4603" t="s">
        <v>19</v>
      </c>
      <c r="H4603">
        <v>-2226</v>
      </c>
      <c r="I4603">
        <v>2516</v>
      </c>
      <c r="J4603">
        <v>1</v>
      </c>
      <c r="K4603">
        <v>1</v>
      </c>
      <c r="L4603">
        <v>18</v>
      </c>
      <c r="M4603">
        <v>1</v>
      </c>
      <c r="N4603">
        <v>0</v>
      </c>
      <c r="O4603">
        <v>1</v>
      </c>
      <c r="P4603" s="2" t="s">
        <v>9223</v>
      </c>
      <c r="Q4603">
        <v>1</v>
      </c>
      <c r="R4603" s="4">
        <f t="shared" si="426"/>
        <v>88.070065999999997</v>
      </c>
      <c r="S4603">
        <f t="shared" si="427"/>
        <v>-139.125</v>
      </c>
      <c r="T4603">
        <f t="shared" si="428"/>
        <v>911250000</v>
      </c>
      <c r="U4603">
        <f t="shared" si="429"/>
        <v>3.8594956623202732</v>
      </c>
      <c r="V4603">
        <f>W4603+(constants!$B$1*(50-FLOOR(L4603,1)))</f>
        <v>31.705329345441008</v>
      </c>
      <c r="W4603">
        <f t="shared" si="430"/>
        <v>31.397523724710638</v>
      </c>
      <c r="X4603">
        <f>constants!$B$2*constants!$B$3^2/(Y4603*Z4603^4)</f>
        <v>1379597.4166764123</v>
      </c>
      <c r="Y4603">
        <f t="shared" si="431"/>
        <v>5.0118723362727194E-3</v>
      </c>
      <c r="Z4603">
        <f>constants!$B$4/T4603</f>
        <v>0.32899035171467766</v>
      </c>
    </row>
    <row r="4604" spans="1:26" x14ac:dyDescent="0.3">
      <c r="A4604">
        <v>4604</v>
      </c>
      <c r="B4604" s="1">
        <v>45208.674305555556</v>
      </c>
      <c r="C4604">
        <v>88090511</v>
      </c>
      <c r="D4604" s="3" t="s">
        <v>9225</v>
      </c>
      <c r="E4604" t="s">
        <v>9226</v>
      </c>
      <c r="F4604">
        <v>-53</v>
      </c>
      <c r="G4604" t="s">
        <v>19</v>
      </c>
      <c r="H4604">
        <v>-1875</v>
      </c>
      <c r="I4604">
        <v>2572</v>
      </c>
      <c r="J4604">
        <v>1</v>
      </c>
      <c r="K4604">
        <v>1</v>
      </c>
      <c r="L4604">
        <v>18</v>
      </c>
      <c r="M4604">
        <v>1</v>
      </c>
      <c r="N4604">
        <v>0</v>
      </c>
      <c r="O4604">
        <v>1</v>
      </c>
      <c r="P4604" s="2" t="s">
        <v>9225</v>
      </c>
      <c r="Q4604">
        <v>1</v>
      </c>
      <c r="R4604" s="4">
        <f t="shared" si="426"/>
        <v>88.090511000000006</v>
      </c>
      <c r="S4604">
        <f t="shared" si="427"/>
        <v>-117.1875</v>
      </c>
      <c r="T4604">
        <f t="shared" si="428"/>
        <v>911250000</v>
      </c>
      <c r="U4604">
        <f t="shared" si="429"/>
        <v>3.9453985864418692</v>
      </c>
      <c r="V4604">
        <f>W4604+(constants!$B$1*(50-FLOOR(L4604,1)))</f>
        <v>31.705329345441008</v>
      </c>
      <c r="W4604">
        <f t="shared" si="430"/>
        <v>31.397523724710638</v>
      </c>
      <c r="X4604">
        <f>constants!$B$2*constants!$B$3^2/(Y4604*Z4604^4)</f>
        <v>1379597.4166764123</v>
      </c>
      <c r="Y4604">
        <f t="shared" si="431"/>
        <v>5.0118723362727194E-3</v>
      </c>
      <c r="Z4604">
        <f>constants!$B$4/T4604</f>
        <v>0.32899035171467766</v>
      </c>
    </row>
    <row r="4605" spans="1:26" x14ac:dyDescent="0.3">
      <c r="A4605">
        <v>4605</v>
      </c>
      <c r="B4605" s="1">
        <v>45208.674305555556</v>
      </c>
      <c r="C4605">
        <v>88110110</v>
      </c>
      <c r="D4605" s="3" t="s">
        <v>9227</v>
      </c>
      <c r="E4605" t="s">
        <v>9228</v>
      </c>
      <c r="F4605">
        <v>-38</v>
      </c>
      <c r="G4605" t="s">
        <v>22</v>
      </c>
      <c r="H4605">
        <v>-78</v>
      </c>
      <c r="I4605">
        <v>24</v>
      </c>
      <c r="J4605">
        <v>1</v>
      </c>
      <c r="K4605">
        <v>1</v>
      </c>
      <c r="L4605">
        <v>18</v>
      </c>
      <c r="M4605">
        <v>1</v>
      </c>
      <c r="N4605">
        <v>0</v>
      </c>
      <c r="O4605">
        <v>1</v>
      </c>
      <c r="P4605" s="2" t="s">
        <v>9227</v>
      </c>
      <c r="Q4605">
        <v>1</v>
      </c>
      <c r="R4605" s="4">
        <f t="shared" si="426"/>
        <v>88.110110000000006</v>
      </c>
      <c r="S4605">
        <f t="shared" si="427"/>
        <v>-4.875</v>
      </c>
      <c r="T4605">
        <f t="shared" si="428"/>
        <v>911250000</v>
      </c>
      <c r="U4605">
        <f t="shared" si="429"/>
        <v>3.6815538909255388E-2</v>
      </c>
      <c r="V4605">
        <f>W4605+(constants!$B$1*(50-FLOOR(L4605,1)))</f>
        <v>16.705329345441008</v>
      </c>
      <c r="W4605">
        <f t="shared" si="430"/>
        <v>16.397523724710638</v>
      </c>
      <c r="X4605">
        <f>constants!$B$2*constants!$B$3^2/(Y4605*Z4605^4)</f>
        <v>43626.700907818267</v>
      </c>
      <c r="Y4605">
        <f t="shared" si="431"/>
        <v>0.1584893192461112</v>
      </c>
      <c r="Z4605">
        <f>constants!$B$4/T4605</f>
        <v>0.32899035171467766</v>
      </c>
    </row>
    <row r="4606" spans="1:26" x14ac:dyDescent="0.3">
      <c r="A4606">
        <v>4606</v>
      </c>
      <c r="B4606" s="1">
        <v>45208.674305555556</v>
      </c>
      <c r="C4606">
        <v>88123117</v>
      </c>
      <c r="D4606" s="3" t="s">
        <v>9229</v>
      </c>
      <c r="E4606" t="s">
        <v>9230</v>
      </c>
      <c r="F4606">
        <v>-57</v>
      </c>
      <c r="G4606" t="s">
        <v>25</v>
      </c>
      <c r="H4606">
        <v>351</v>
      </c>
      <c r="I4606">
        <v>1988</v>
      </c>
      <c r="J4606">
        <v>1</v>
      </c>
      <c r="K4606">
        <v>1</v>
      </c>
      <c r="L4606">
        <v>18</v>
      </c>
      <c r="M4606">
        <v>1</v>
      </c>
      <c r="N4606">
        <v>0</v>
      </c>
      <c r="O4606">
        <v>1</v>
      </c>
      <c r="P4606" s="2" t="s">
        <v>9229</v>
      </c>
      <c r="Q4606">
        <v>1</v>
      </c>
      <c r="R4606" s="4">
        <f t="shared" si="426"/>
        <v>88.123116999999993</v>
      </c>
      <c r="S4606">
        <f t="shared" si="427"/>
        <v>21.9375</v>
      </c>
      <c r="T4606">
        <f t="shared" si="428"/>
        <v>911250000</v>
      </c>
      <c r="U4606">
        <f t="shared" si="429"/>
        <v>3.0495538063166547</v>
      </c>
      <c r="V4606">
        <f>W4606+(constants!$B$1*(50-FLOOR(L4606,1)))</f>
        <v>35.705329345441015</v>
      </c>
      <c r="W4606">
        <f t="shared" si="430"/>
        <v>35.397523724710645</v>
      </c>
      <c r="X4606">
        <f>constants!$B$2*constants!$B$3^2/(Y4606*Z4606^4)</f>
        <v>3465392.0318951542</v>
      </c>
      <c r="Y4606">
        <f t="shared" si="431"/>
        <v>1.995262314968875E-3</v>
      </c>
      <c r="Z4606">
        <f>constants!$B$4/T4606</f>
        <v>0.32899035171467766</v>
      </c>
    </row>
    <row r="4607" spans="1:26" x14ac:dyDescent="0.3">
      <c r="A4607">
        <v>4607</v>
      </c>
      <c r="B4607" s="1">
        <v>45208.674305555556</v>
      </c>
      <c r="C4607">
        <v>88150485</v>
      </c>
      <c r="D4607" s="3" t="s">
        <v>9231</v>
      </c>
      <c r="E4607" t="s">
        <v>9232</v>
      </c>
      <c r="F4607">
        <v>-53</v>
      </c>
      <c r="G4607" t="s">
        <v>19</v>
      </c>
      <c r="H4607">
        <v>273</v>
      </c>
      <c r="I4607">
        <v>2232</v>
      </c>
      <c r="J4607">
        <v>1</v>
      </c>
      <c r="K4607">
        <v>1</v>
      </c>
      <c r="L4607">
        <v>18</v>
      </c>
      <c r="M4607">
        <v>1</v>
      </c>
      <c r="N4607">
        <v>0</v>
      </c>
      <c r="O4607">
        <v>1</v>
      </c>
      <c r="P4607" s="2" t="s">
        <v>9231</v>
      </c>
      <c r="Q4607">
        <v>1</v>
      </c>
      <c r="R4607" s="4">
        <f t="shared" si="426"/>
        <v>88.150485000000003</v>
      </c>
      <c r="S4607">
        <f t="shared" si="427"/>
        <v>17.0625</v>
      </c>
      <c r="T4607">
        <f t="shared" si="428"/>
        <v>911250000</v>
      </c>
      <c r="U4607">
        <f t="shared" si="429"/>
        <v>3.423845118560751</v>
      </c>
      <c r="V4607">
        <f>W4607+(constants!$B$1*(50-FLOOR(L4607,1)))</f>
        <v>31.705329345441008</v>
      </c>
      <c r="W4607">
        <f t="shared" si="430"/>
        <v>31.397523724710638</v>
      </c>
      <c r="X4607">
        <f>constants!$B$2*constants!$B$3^2/(Y4607*Z4607^4)</f>
        <v>1379597.4166764123</v>
      </c>
      <c r="Y4607">
        <f t="shared" si="431"/>
        <v>5.0118723362727194E-3</v>
      </c>
      <c r="Z4607">
        <f>constants!$B$4/T4607</f>
        <v>0.32899035171467766</v>
      </c>
    </row>
    <row r="4608" spans="1:26" x14ac:dyDescent="0.3">
      <c r="A4608">
        <v>4608</v>
      </c>
      <c r="B4608" s="1">
        <v>45208.674305555556</v>
      </c>
      <c r="C4608">
        <v>88163100</v>
      </c>
      <c r="D4608" s="3" t="s">
        <v>9233</v>
      </c>
      <c r="E4608" t="s">
        <v>9234</v>
      </c>
      <c r="F4608">
        <v>-38</v>
      </c>
      <c r="G4608" t="s">
        <v>22</v>
      </c>
      <c r="H4608">
        <v>-234</v>
      </c>
      <c r="I4608">
        <v>44</v>
      </c>
      <c r="J4608">
        <v>1</v>
      </c>
      <c r="K4608">
        <v>1</v>
      </c>
      <c r="L4608">
        <v>18</v>
      </c>
      <c r="M4608">
        <v>1</v>
      </c>
      <c r="N4608">
        <v>0</v>
      </c>
      <c r="O4608">
        <v>1</v>
      </c>
      <c r="P4608" s="2" t="s">
        <v>9233</v>
      </c>
      <c r="Q4608">
        <v>1</v>
      </c>
      <c r="R4608" s="4">
        <f t="shared" si="426"/>
        <v>88.1631</v>
      </c>
      <c r="S4608">
        <f t="shared" si="427"/>
        <v>-14.625</v>
      </c>
      <c r="T4608">
        <f t="shared" si="428"/>
        <v>911250000</v>
      </c>
      <c r="U4608">
        <f t="shared" si="429"/>
        <v>6.7495154666968205E-2</v>
      </c>
      <c r="V4608">
        <f>W4608+(constants!$B$1*(50-FLOOR(L4608,1)))</f>
        <v>16.705329345441008</v>
      </c>
      <c r="W4608">
        <f t="shared" si="430"/>
        <v>16.397523724710638</v>
      </c>
      <c r="X4608">
        <f>constants!$B$2*constants!$B$3^2/(Y4608*Z4608^4)</f>
        <v>43626.700907818267</v>
      </c>
      <c r="Y4608">
        <f t="shared" si="431"/>
        <v>0.1584893192461112</v>
      </c>
      <c r="Z4608">
        <f>constants!$B$4/T4608</f>
        <v>0.32899035171467766</v>
      </c>
    </row>
    <row r="4609" spans="1:26" x14ac:dyDescent="0.3">
      <c r="A4609">
        <v>4609</v>
      </c>
      <c r="B4609" s="1">
        <v>45208.674305555556</v>
      </c>
      <c r="C4609">
        <v>88190334</v>
      </c>
      <c r="D4609" s="3" t="s">
        <v>9235</v>
      </c>
      <c r="E4609" t="s">
        <v>9236</v>
      </c>
      <c r="F4609">
        <v>-53</v>
      </c>
      <c r="G4609" t="s">
        <v>19</v>
      </c>
      <c r="H4609">
        <v>-937</v>
      </c>
      <c r="I4609">
        <v>2440</v>
      </c>
      <c r="J4609">
        <v>1</v>
      </c>
      <c r="K4609">
        <v>1</v>
      </c>
      <c r="L4609">
        <v>18</v>
      </c>
      <c r="M4609">
        <v>1</v>
      </c>
      <c r="N4609">
        <v>0</v>
      </c>
      <c r="O4609">
        <v>1</v>
      </c>
      <c r="P4609" s="2" t="s">
        <v>9235</v>
      </c>
      <c r="Q4609">
        <v>1</v>
      </c>
      <c r="R4609" s="4">
        <f t="shared" si="426"/>
        <v>88.190334000000007</v>
      </c>
      <c r="S4609">
        <f t="shared" si="427"/>
        <v>-58.5625</v>
      </c>
      <c r="T4609">
        <f t="shared" si="428"/>
        <v>911250000</v>
      </c>
      <c r="U4609">
        <f t="shared" si="429"/>
        <v>3.7429131224409646</v>
      </c>
      <c r="V4609">
        <f>W4609+(constants!$B$1*(50-FLOOR(L4609,1)))</f>
        <v>31.705329345441008</v>
      </c>
      <c r="W4609">
        <f t="shared" si="430"/>
        <v>31.397523724710638</v>
      </c>
      <c r="X4609">
        <f>constants!$B$2*constants!$B$3^2/(Y4609*Z4609^4)</f>
        <v>1379597.4166764123</v>
      </c>
      <c r="Y4609">
        <f t="shared" si="431"/>
        <v>5.0118723362727194E-3</v>
      </c>
      <c r="Z4609">
        <f>constants!$B$4/T4609</f>
        <v>0.32899035171467766</v>
      </c>
    </row>
    <row r="4610" spans="1:26" x14ac:dyDescent="0.3">
      <c r="A4610">
        <v>4610</v>
      </c>
      <c r="B4610" s="1">
        <v>45208.674305555556</v>
      </c>
      <c r="C4610">
        <v>88202582</v>
      </c>
      <c r="D4610" s="3" t="s">
        <v>9237</v>
      </c>
      <c r="E4610" t="s">
        <v>9238</v>
      </c>
      <c r="F4610">
        <v>-58</v>
      </c>
      <c r="G4610" t="s">
        <v>25</v>
      </c>
      <c r="H4610">
        <v>390</v>
      </c>
      <c r="I4610">
        <v>2096</v>
      </c>
      <c r="J4610">
        <v>1</v>
      </c>
      <c r="K4610">
        <v>1</v>
      </c>
      <c r="L4610">
        <v>18</v>
      </c>
      <c r="M4610">
        <v>1</v>
      </c>
      <c r="N4610">
        <v>0</v>
      </c>
      <c r="O4610">
        <v>1</v>
      </c>
      <c r="P4610" s="2" t="s">
        <v>9237</v>
      </c>
      <c r="Q4610">
        <v>1</v>
      </c>
      <c r="R4610" s="4">
        <f t="shared" si="426"/>
        <v>88.202582000000007</v>
      </c>
      <c r="S4610">
        <f t="shared" si="427"/>
        <v>24.375</v>
      </c>
      <c r="T4610">
        <f t="shared" si="428"/>
        <v>911250000</v>
      </c>
      <c r="U4610">
        <f t="shared" si="429"/>
        <v>3.2152237314083041</v>
      </c>
      <c r="V4610">
        <f>W4610+(constants!$B$1*(50-FLOOR(L4610,1)))</f>
        <v>36.705329345441015</v>
      </c>
      <c r="W4610">
        <f t="shared" si="430"/>
        <v>36.397523724710645</v>
      </c>
      <c r="X4610">
        <f>constants!$B$2*constants!$B$3^2/(Y4610*Z4610^4)</f>
        <v>4362670.0907818293</v>
      </c>
      <c r="Y4610">
        <f t="shared" si="431"/>
        <v>1.584893192461111E-3</v>
      </c>
      <c r="Z4610">
        <f>constants!$B$4/T4610</f>
        <v>0.32899035171467766</v>
      </c>
    </row>
    <row r="4611" spans="1:26" x14ac:dyDescent="0.3">
      <c r="A4611">
        <v>4611</v>
      </c>
      <c r="B4611" s="1">
        <v>45208.674305555556</v>
      </c>
      <c r="C4611">
        <v>88240165</v>
      </c>
      <c r="D4611" s="3" t="s">
        <v>9239</v>
      </c>
      <c r="E4611" t="s">
        <v>9240</v>
      </c>
      <c r="F4611">
        <v>-37</v>
      </c>
      <c r="G4611" t="s">
        <v>22</v>
      </c>
      <c r="H4611">
        <v>0</v>
      </c>
      <c r="I4611">
        <v>2760</v>
      </c>
      <c r="J4611">
        <v>1</v>
      </c>
      <c r="K4611">
        <v>1</v>
      </c>
      <c r="L4611">
        <v>19</v>
      </c>
      <c r="M4611">
        <v>1</v>
      </c>
      <c r="N4611">
        <v>0</v>
      </c>
      <c r="O4611">
        <v>1</v>
      </c>
      <c r="P4611" s="2" t="s">
        <v>9239</v>
      </c>
      <c r="Q4611">
        <v>1</v>
      </c>
      <c r="R4611" s="4">
        <f t="shared" ref="R4611:R4674" si="432">C4611/10^6</f>
        <v>88.240165000000005</v>
      </c>
      <c r="S4611">
        <f t="shared" ref="S4611:S4674" si="433">H4611/16</f>
        <v>0</v>
      </c>
      <c r="T4611">
        <f t="shared" ref="T4611:T4674" si="434">IF(OR(L4611&lt;1,L4611&gt;50),-1,10^6*(902.75+(L4611-1)/2))</f>
        <v>911750000</v>
      </c>
      <c r="U4611">
        <f t="shared" ref="U4611:U4674" si="435">I4611*PI()/2048</f>
        <v>4.2337869745643699</v>
      </c>
      <c r="V4611">
        <f>W4611+(constants!$B$1*(50-FLOOR(L4611,1)))</f>
        <v>15.705239646184706</v>
      </c>
      <c r="W4611">
        <f t="shared" ref="W4611:W4674" si="436">10*LOG10(X4611/1000)</f>
        <v>15.407052951102159</v>
      </c>
      <c r="X4611">
        <f>constants!$B$2*constants!$B$3^2/(Y4611*Z4611^4)</f>
        <v>34730.04092800217</v>
      </c>
      <c r="Y4611">
        <f t="shared" ref="Y4611:Y4674" si="437">1000*10^(F4611/10)</f>
        <v>0.19952623149688758</v>
      </c>
      <c r="Z4611">
        <f>constants!$B$4/T4611</f>
        <v>0.32880993474088294</v>
      </c>
    </row>
    <row r="4612" spans="1:26" x14ac:dyDescent="0.3">
      <c r="A4612">
        <v>4612</v>
      </c>
      <c r="B4612" s="1">
        <v>45208.674305555556</v>
      </c>
      <c r="C4612">
        <v>88260208</v>
      </c>
      <c r="D4612" s="3" t="s">
        <v>9241</v>
      </c>
      <c r="E4612" t="s">
        <v>9242</v>
      </c>
      <c r="F4612">
        <v>-53</v>
      </c>
      <c r="G4612" t="s">
        <v>19</v>
      </c>
      <c r="H4612">
        <v>-78</v>
      </c>
      <c r="I4612">
        <v>564</v>
      </c>
      <c r="J4612">
        <v>1</v>
      </c>
      <c r="K4612">
        <v>1</v>
      </c>
      <c r="L4612">
        <v>19</v>
      </c>
      <c r="M4612">
        <v>1</v>
      </c>
      <c r="N4612">
        <v>0</v>
      </c>
      <c r="O4612">
        <v>1</v>
      </c>
      <c r="P4612" s="2" t="s">
        <v>9241</v>
      </c>
      <c r="Q4612">
        <v>1</v>
      </c>
      <c r="R4612" s="4">
        <f t="shared" si="432"/>
        <v>88.260208000000006</v>
      </c>
      <c r="S4612">
        <f t="shared" si="433"/>
        <v>-4.875</v>
      </c>
      <c r="T4612">
        <f t="shared" si="434"/>
        <v>911750000</v>
      </c>
      <c r="U4612">
        <f t="shared" si="435"/>
        <v>0.86516516436750157</v>
      </c>
      <c r="V4612">
        <f>W4612+(constants!$B$1*(50-FLOOR(L4612,1)))</f>
        <v>31.705239646184705</v>
      </c>
      <c r="W4612">
        <f t="shared" si="436"/>
        <v>31.407052951102155</v>
      </c>
      <c r="X4612">
        <f>constants!$B$2*constants!$B$3^2/(Y4612*Z4612^4)</f>
        <v>1382627.8327054081</v>
      </c>
      <c r="Y4612">
        <f t="shared" si="437"/>
        <v>5.0118723362727194E-3</v>
      </c>
      <c r="Z4612">
        <f>constants!$B$4/T4612</f>
        <v>0.32880993474088294</v>
      </c>
    </row>
    <row r="4613" spans="1:26" x14ac:dyDescent="0.3">
      <c r="A4613">
        <v>4613</v>
      </c>
      <c r="B4613" s="1">
        <v>45208.674305555556</v>
      </c>
      <c r="C4613">
        <v>88273519</v>
      </c>
      <c r="D4613" s="3" t="s">
        <v>9243</v>
      </c>
      <c r="E4613" t="s">
        <v>9244</v>
      </c>
      <c r="F4613">
        <v>-55</v>
      </c>
      <c r="G4613" t="s">
        <v>25</v>
      </c>
      <c r="H4613">
        <v>820</v>
      </c>
      <c r="I4613">
        <v>216</v>
      </c>
      <c r="J4613">
        <v>1</v>
      </c>
      <c r="K4613">
        <v>1</v>
      </c>
      <c r="L4613">
        <v>19</v>
      </c>
      <c r="M4613">
        <v>1</v>
      </c>
      <c r="N4613">
        <v>0</v>
      </c>
      <c r="O4613">
        <v>1</v>
      </c>
      <c r="P4613" s="2" t="s">
        <v>9243</v>
      </c>
      <c r="Q4613">
        <v>1</v>
      </c>
      <c r="R4613" s="4">
        <f t="shared" si="432"/>
        <v>88.273518999999993</v>
      </c>
      <c r="S4613">
        <f t="shared" si="433"/>
        <v>51.25</v>
      </c>
      <c r="T4613">
        <f t="shared" si="434"/>
        <v>911750000</v>
      </c>
      <c r="U4613">
        <f t="shared" si="435"/>
        <v>0.33133985018329848</v>
      </c>
      <c r="V4613">
        <f>W4613+(constants!$B$1*(50-FLOOR(L4613,1)))</f>
        <v>33.705239646184701</v>
      </c>
      <c r="W4613">
        <f t="shared" si="436"/>
        <v>33.407052951102152</v>
      </c>
      <c r="X4613">
        <f>constants!$B$2*constants!$B$3^2/(Y4613*Z4613^4)</f>
        <v>2191317.4397620647</v>
      </c>
      <c r="Y4613">
        <f t="shared" si="437"/>
        <v>3.1622776601683768E-3</v>
      </c>
      <c r="Z4613">
        <f>constants!$B$4/T4613</f>
        <v>0.32880993474088294</v>
      </c>
    </row>
    <row r="4614" spans="1:26" x14ac:dyDescent="0.3">
      <c r="A4614">
        <v>4614</v>
      </c>
      <c r="B4614" s="1">
        <v>45208.674305555556</v>
      </c>
      <c r="C4614">
        <v>88300017</v>
      </c>
      <c r="D4614" s="3" t="s">
        <v>9245</v>
      </c>
      <c r="E4614" t="s">
        <v>9246</v>
      </c>
      <c r="F4614">
        <v>-53</v>
      </c>
      <c r="G4614" t="s">
        <v>19</v>
      </c>
      <c r="H4614">
        <v>-507</v>
      </c>
      <c r="I4614">
        <v>540</v>
      </c>
      <c r="J4614">
        <v>1</v>
      </c>
      <c r="K4614">
        <v>1</v>
      </c>
      <c r="L4614">
        <v>19</v>
      </c>
      <c r="M4614">
        <v>1</v>
      </c>
      <c r="N4614">
        <v>0</v>
      </c>
      <c r="O4614">
        <v>1</v>
      </c>
      <c r="P4614" s="2" t="s">
        <v>9245</v>
      </c>
      <c r="Q4614">
        <v>1</v>
      </c>
      <c r="R4614" s="4">
        <f t="shared" si="432"/>
        <v>88.300016999999997</v>
      </c>
      <c r="S4614">
        <f t="shared" si="433"/>
        <v>-31.6875</v>
      </c>
      <c r="T4614">
        <f t="shared" si="434"/>
        <v>911750000</v>
      </c>
      <c r="U4614">
        <f t="shared" si="435"/>
        <v>0.8283496254582462</v>
      </c>
      <c r="V4614">
        <f>W4614+(constants!$B$1*(50-FLOOR(L4614,1)))</f>
        <v>31.705239646184705</v>
      </c>
      <c r="W4614">
        <f t="shared" si="436"/>
        <v>31.407052951102155</v>
      </c>
      <c r="X4614">
        <f>constants!$B$2*constants!$B$3^2/(Y4614*Z4614^4)</f>
        <v>1382627.8327054081</v>
      </c>
      <c r="Y4614">
        <f t="shared" si="437"/>
        <v>5.0118723362727194E-3</v>
      </c>
      <c r="Z4614">
        <f>constants!$B$4/T4614</f>
        <v>0.32880993474088294</v>
      </c>
    </row>
    <row r="4615" spans="1:26" x14ac:dyDescent="0.3">
      <c r="A4615">
        <v>4615</v>
      </c>
      <c r="B4615" s="1">
        <v>45208.674305555556</v>
      </c>
      <c r="C4615">
        <v>88312636</v>
      </c>
      <c r="D4615" s="3" t="s">
        <v>9247</v>
      </c>
      <c r="E4615" t="s">
        <v>9248</v>
      </c>
      <c r="F4615">
        <v>-38</v>
      </c>
      <c r="G4615" t="s">
        <v>22</v>
      </c>
      <c r="H4615">
        <v>-39</v>
      </c>
      <c r="I4615">
        <v>2764</v>
      </c>
      <c r="J4615">
        <v>1</v>
      </c>
      <c r="K4615">
        <v>1</v>
      </c>
      <c r="L4615">
        <v>19</v>
      </c>
      <c r="M4615">
        <v>1</v>
      </c>
      <c r="N4615">
        <v>0</v>
      </c>
      <c r="O4615">
        <v>1</v>
      </c>
      <c r="P4615" s="2" t="s">
        <v>9247</v>
      </c>
      <c r="Q4615">
        <v>1</v>
      </c>
      <c r="R4615" s="4">
        <f t="shared" si="432"/>
        <v>88.312635999999998</v>
      </c>
      <c r="S4615">
        <f t="shared" si="433"/>
        <v>-2.4375</v>
      </c>
      <c r="T4615">
        <f t="shared" si="434"/>
        <v>911750000</v>
      </c>
      <c r="U4615">
        <f t="shared" si="435"/>
        <v>4.2399228977159122</v>
      </c>
      <c r="V4615">
        <f>W4615+(constants!$B$1*(50-FLOOR(L4615,1)))</f>
        <v>16.705239646184705</v>
      </c>
      <c r="W4615">
        <f t="shared" si="436"/>
        <v>16.407052951102155</v>
      </c>
      <c r="X4615">
        <f>constants!$B$2*constants!$B$3^2/(Y4615*Z4615^4)</f>
        <v>43722.531076913365</v>
      </c>
      <c r="Y4615">
        <f t="shared" si="437"/>
        <v>0.1584893192461112</v>
      </c>
      <c r="Z4615">
        <f>constants!$B$4/T4615</f>
        <v>0.32880993474088294</v>
      </c>
    </row>
    <row r="4616" spans="1:26" x14ac:dyDescent="0.3">
      <c r="A4616">
        <v>4616</v>
      </c>
      <c r="B4616" s="1">
        <v>45208.674305555556</v>
      </c>
      <c r="C4616">
        <v>88350082</v>
      </c>
      <c r="D4616" s="3" t="s">
        <v>9249</v>
      </c>
      <c r="E4616" t="s">
        <v>9250</v>
      </c>
      <c r="F4616">
        <v>-38</v>
      </c>
      <c r="G4616" t="s">
        <v>22</v>
      </c>
      <c r="H4616">
        <v>234</v>
      </c>
      <c r="I4616">
        <v>2740</v>
      </c>
      <c r="J4616">
        <v>1</v>
      </c>
      <c r="K4616">
        <v>1</v>
      </c>
      <c r="L4616">
        <v>19</v>
      </c>
      <c r="M4616">
        <v>1</v>
      </c>
      <c r="N4616">
        <v>0</v>
      </c>
      <c r="O4616">
        <v>1</v>
      </c>
      <c r="P4616" s="2" t="s">
        <v>9249</v>
      </c>
      <c r="Q4616">
        <v>1</v>
      </c>
      <c r="R4616" s="4">
        <f t="shared" si="432"/>
        <v>88.350082</v>
      </c>
      <c r="S4616">
        <f t="shared" si="433"/>
        <v>14.625</v>
      </c>
      <c r="T4616">
        <f t="shared" si="434"/>
        <v>911750000</v>
      </c>
      <c r="U4616">
        <f t="shared" si="435"/>
        <v>4.2031073588066565</v>
      </c>
      <c r="V4616">
        <f>W4616+(constants!$B$1*(50-FLOOR(L4616,1)))</f>
        <v>16.705239646184705</v>
      </c>
      <c r="W4616">
        <f t="shared" si="436"/>
        <v>16.407052951102155</v>
      </c>
      <c r="X4616">
        <f>constants!$B$2*constants!$B$3^2/(Y4616*Z4616^4)</f>
        <v>43722.531076913365</v>
      </c>
      <c r="Y4616">
        <f t="shared" si="437"/>
        <v>0.1584893192461112</v>
      </c>
      <c r="Z4616">
        <f>constants!$B$4/T4616</f>
        <v>0.32880993474088294</v>
      </c>
    </row>
    <row r="4617" spans="1:26" x14ac:dyDescent="0.3">
      <c r="A4617">
        <v>4617</v>
      </c>
      <c r="B4617" s="1">
        <v>45208.674305555556</v>
      </c>
      <c r="C4617">
        <v>88362922</v>
      </c>
      <c r="D4617" s="3" t="s">
        <v>9251</v>
      </c>
      <c r="E4617" t="s">
        <v>9252</v>
      </c>
      <c r="F4617">
        <v>-54</v>
      </c>
      <c r="G4617" t="s">
        <v>50</v>
      </c>
      <c r="H4617">
        <v>-39</v>
      </c>
      <c r="I4617">
        <v>3208</v>
      </c>
      <c r="J4617">
        <v>1</v>
      </c>
      <c r="K4617">
        <v>1</v>
      </c>
      <c r="L4617">
        <v>19</v>
      </c>
      <c r="M4617">
        <v>1</v>
      </c>
      <c r="N4617">
        <v>0</v>
      </c>
      <c r="O4617">
        <v>1</v>
      </c>
      <c r="P4617" s="2" t="s">
        <v>9251</v>
      </c>
      <c r="Q4617">
        <v>1</v>
      </c>
      <c r="R4617" s="4">
        <f t="shared" si="432"/>
        <v>88.362921999999998</v>
      </c>
      <c r="S4617">
        <f t="shared" si="433"/>
        <v>-2.4375</v>
      </c>
      <c r="T4617">
        <f t="shared" si="434"/>
        <v>911750000</v>
      </c>
      <c r="U4617">
        <f t="shared" si="435"/>
        <v>4.9210103675371366</v>
      </c>
      <c r="V4617">
        <f>W4617+(constants!$B$1*(50-FLOOR(L4617,1)))</f>
        <v>32.705239646184708</v>
      </c>
      <c r="W4617">
        <f t="shared" si="436"/>
        <v>32.407052951102159</v>
      </c>
      <c r="X4617">
        <f>constants!$B$2*constants!$B$3^2/(Y4617*Z4617^4)</f>
        <v>1740625.3136467347</v>
      </c>
      <c r="Y4617">
        <f t="shared" si="437"/>
        <v>3.9810717055349656E-3</v>
      </c>
      <c r="Z4617">
        <f>constants!$B$4/T4617</f>
        <v>0.32880993474088294</v>
      </c>
    </row>
    <row r="4618" spans="1:26" x14ac:dyDescent="0.3">
      <c r="A4618">
        <v>4618</v>
      </c>
      <c r="B4618" s="1">
        <v>45208.674305555556</v>
      </c>
      <c r="C4618">
        <v>88375730</v>
      </c>
      <c r="D4618" s="3" t="s">
        <v>9253</v>
      </c>
      <c r="E4618" t="s">
        <v>9254</v>
      </c>
      <c r="F4618">
        <v>-55</v>
      </c>
      <c r="G4618" t="s">
        <v>50</v>
      </c>
      <c r="H4618">
        <v>546</v>
      </c>
      <c r="I4618">
        <v>3400</v>
      </c>
      <c r="J4618">
        <v>1</v>
      </c>
      <c r="K4618">
        <v>1</v>
      </c>
      <c r="L4618">
        <v>19</v>
      </c>
      <c r="M4618">
        <v>1</v>
      </c>
      <c r="N4618">
        <v>0</v>
      </c>
      <c r="O4618">
        <v>1</v>
      </c>
      <c r="P4618" s="2" t="s">
        <v>9253</v>
      </c>
      <c r="Q4618">
        <v>1</v>
      </c>
      <c r="R4618" s="4">
        <f t="shared" si="432"/>
        <v>88.375730000000004</v>
      </c>
      <c r="S4618">
        <f t="shared" si="433"/>
        <v>34.125</v>
      </c>
      <c r="T4618">
        <f t="shared" si="434"/>
        <v>911750000</v>
      </c>
      <c r="U4618">
        <f t="shared" si="435"/>
        <v>5.2155346788111796</v>
      </c>
      <c r="V4618">
        <f>W4618+(constants!$B$1*(50-FLOOR(L4618,1)))</f>
        <v>33.705239646184701</v>
      </c>
      <c r="W4618">
        <f t="shared" si="436"/>
        <v>33.407052951102152</v>
      </c>
      <c r="X4618">
        <f>constants!$B$2*constants!$B$3^2/(Y4618*Z4618^4)</f>
        <v>2191317.4397620647</v>
      </c>
      <c r="Y4618">
        <f t="shared" si="437"/>
        <v>3.1622776601683768E-3</v>
      </c>
      <c r="Z4618">
        <f>constants!$B$4/T4618</f>
        <v>0.32880993474088294</v>
      </c>
    </row>
    <row r="4619" spans="1:26" x14ac:dyDescent="0.3">
      <c r="A4619">
        <v>4619</v>
      </c>
      <c r="B4619" s="1">
        <v>45208.674305555556</v>
      </c>
      <c r="C4619">
        <v>88387923</v>
      </c>
      <c r="D4619" s="3" t="s">
        <v>9255</v>
      </c>
      <c r="E4619" t="s">
        <v>9256</v>
      </c>
      <c r="F4619">
        <v>-53</v>
      </c>
      <c r="G4619" t="s">
        <v>25</v>
      </c>
      <c r="H4619">
        <v>742</v>
      </c>
      <c r="I4619">
        <v>328</v>
      </c>
      <c r="J4619">
        <v>1</v>
      </c>
      <c r="K4619">
        <v>1</v>
      </c>
      <c r="L4619">
        <v>19</v>
      </c>
      <c r="M4619">
        <v>1</v>
      </c>
      <c r="N4619">
        <v>0</v>
      </c>
      <c r="O4619">
        <v>1</v>
      </c>
      <c r="P4619" s="2" t="s">
        <v>9255</v>
      </c>
      <c r="Q4619">
        <v>1</v>
      </c>
      <c r="R4619" s="4">
        <f t="shared" si="432"/>
        <v>88.387923000000001</v>
      </c>
      <c r="S4619">
        <f t="shared" si="433"/>
        <v>46.375</v>
      </c>
      <c r="T4619">
        <f t="shared" si="434"/>
        <v>911750000</v>
      </c>
      <c r="U4619">
        <f t="shared" si="435"/>
        <v>0.50314569842649026</v>
      </c>
      <c r="V4619">
        <f>W4619+(constants!$B$1*(50-FLOOR(L4619,1)))</f>
        <v>31.705239646184705</v>
      </c>
      <c r="W4619">
        <f t="shared" si="436"/>
        <v>31.407052951102155</v>
      </c>
      <c r="X4619">
        <f>constants!$B$2*constants!$B$3^2/(Y4619*Z4619^4)</f>
        <v>1382627.8327054081</v>
      </c>
      <c r="Y4619">
        <f t="shared" si="437"/>
        <v>5.0118723362727194E-3</v>
      </c>
      <c r="Z4619">
        <f>constants!$B$4/T4619</f>
        <v>0.32880993474088294</v>
      </c>
    </row>
    <row r="4620" spans="1:26" x14ac:dyDescent="0.3">
      <c r="A4620">
        <v>4620</v>
      </c>
      <c r="B4620" s="1">
        <v>45208.674305555556</v>
      </c>
      <c r="C4620">
        <v>88410150</v>
      </c>
      <c r="D4620" s="3" t="s">
        <v>9257</v>
      </c>
      <c r="E4620" t="s">
        <v>9258</v>
      </c>
      <c r="F4620">
        <v>-53</v>
      </c>
      <c r="G4620" t="s">
        <v>50</v>
      </c>
      <c r="H4620">
        <v>-39</v>
      </c>
      <c r="I4620">
        <v>3164</v>
      </c>
      <c r="J4620">
        <v>1</v>
      </c>
      <c r="K4620">
        <v>1</v>
      </c>
      <c r="L4620">
        <v>19</v>
      </c>
      <c r="M4620">
        <v>1</v>
      </c>
      <c r="N4620">
        <v>0</v>
      </c>
      <c r="O4620">
        <v>1</v>
      </c>
      <c r="P4620" s="2" t="s">
        <v>9257</v>
      </c>
      <c r="Q4620">
        <v>1</v>
      </c>
      <c r="R4620" s="4">
        <f t="shared" si="432"/>
        <v>88.410150000000002</v>
      </c>
      <c r="S4620">
        <f t="shared" si="433"/>
        <v>-2.4375</v>
      </c>
      <c r="T4620">
        <f t="shared" si="434"/>
        <v>911750000</v>
      </c>
      <c r="U4620">
        <f t="shared" si="435"/>
        <v>4.8535152128701684</v>
      </c>
      <c r="V4620">
        <f>W4620+(constants!$B$1*(50-FLOOR(L4620,1)))</f>
        <v>31.705239646184705</v>
      </c>
      <c r="W4620">
        <f t="shared" si="436"/>
        <v>31.407052951102155</v>
      </c>
      <c r="X4620">
        <f>constants!$B$2*constants!$B$3^2/(Y4620*Z4620^4)</f>
        <v>1382627.8327054081</v>
      </c>
      <c r="Y4620">
        <f t="shared" si="437"/>
        <v>5.0118723362727194E-3</v>
      </c>
      <c r="Z4620">
        <f>constants!$B$4/T4620</f>
        <v>0.32880993474088294</v>
      </c>
    </row>
    <row r="4621" spans="1:26" x14ac:dyDescent="0.3">
      <c r="A4621">
        <v>4621</v>
      </c>
      <c r="B4621" s="1">
        <v>45208.674305555556</v>
      </c>
      <c r="C4621">
        <v>88430196</v>
      </c>
      <c r="D4621" s="3" t="s">
        <v>9259</v>
      </c>
      <c r="E4621" t="s">
        <v>9260</v>
      </c>
      <c r="F4621">
        <v>-54</v>
      </c>
      <c r="G4621" t="s">
        <v>50</v>
      </c>
      <c r="H4621">
        <v>-742</v>
      </c>
      <c r="I4621">
        <v>3336</v>
      </c>
      <c r="J4621">
        <v>1</v>
      </c>
      <c r="K4621">
        <v>1</v>
      </c>
      <c r="L4621">
        <v>19</v>
      </c>
      <c r="M4621">
        <v>1</v>
      </c>
      <c r="N4621">
        <v>0</v>
      </c>
      <c r="O4621">
        <v>1</v>
      </c>
      <c r="P4621" s="2" t="s">
        <v>9259</v>
      </c>
      <c r="Q4621">
        <v>1</v>
      </c>
      <c r="R4621" s="4">
        <f t="shared" si="432"/>
        <v>88.430195999999995</v>
      </c>
      <c r="S4621">
        <f t="shared" si="433"/>
        <v>-46.375</v>
      </c>
      <c r="T4621">
        <f t="shared" si="434"/>
        <v>911750000</v>
      </c>
      <c r="U4621">
        <f t="shared" si="435"/>
        <v>5.1173599083864989</v>
      </c>
      <c r="V4621">
        <f>W4621+(constants!$B$1*(50-FLOOR(L4621,1)))</f>
        <v>32.705239646184708</v>
      </c>
      <c r="W4621">
        <f t="shared" si="436"/>
        <v>32.407052951102159</v>
      </c>
      <c r="X4621">
        <f>constants!$B$2*constants!$B$3^2/(Y4621*Z4621^4)</f>
        <v>1740625.3136467347</v>
      </c>
      <c r="Y4621">
        <f t="shared" si="437"/>
        <v>3.9810717055349656E-3</v>
      </c>
      <c r="Z4621">
        <f>constants!$B$4/T4621</f>
        <v>0.32880993474088294</v>
      </c>
    </row>
    <row r="4622" spans="1:26" x14ac:dyDescent="0.3">
      <c r="A4622">
        <v>4622</v>
      </c>
      <c r="B4622" s="1">
        <v>45208.674305555556</v>
      </c>
      <c r="C4622">
        <v>88447297</v>
      </c>
      <c r="D4622" s="3" t="s">
        <v>9261</v>
      </c>
      <c r="E4622" t="s">
        <v>9262</v>
      </c>
      <c r="F4622">
        <v>-38</v>
      </c>
      <c r="G4622" t="s">
        <v>22</v>
      </c>
      <c r="H4622">
        <v>-117</v>
      </c>
      <c r="I4622">
        <v>100</v>
      </c>
      <c r="J4622">
        <v>1</v>
      </c>
      <c r="K4622">
        <v>1</v>
      </c>
      <c r="L4622">
        <v>20</v>
      </c>
      <c r="M4622">
        <v>1</v>
      </c>
      <c r="N4622">
        <v>0</v>
      </c>
      <c r="O4622">
        <v>1</v>
      </c>
      <c r="P4622" s="2" t="s">
        <v>9261</v>
      </c>
      <c r="Q4622">
        <v>1</v>
      </c>
      <c r="R4622" s="4">
        <f t="shared" si="432"/>
        <v>88.447297000000006</v>
      </c>
      <c r="S4622">
        <f t="shared" si="433"/>
        <v>-7.3125</v>
      </c>
      <c r="T4622">
        <f t="shared" si="434"/>
        <v>912250000</v>
      </c>
      <c r="U4622">
        <f t="shared" si="435"/>
        <v>0.15339807878856412</v>
      </c>
      <c r="V4622">
        <f>W4622+(constants!$B$1*(50-FLOOR(L4622,1)))</f>
        <v>16.705144722571561</v>
      </c>
      <c r="W4622">
        <f t="shared" si="436"/>
        <v>16.416576953136836</v>
      </c>
      <c r="X4622">
        <f>constants!$B$2*constants!$B$3^2/(Y4622*Z4622^4)</f>
        <v>43818.51903439223</v>
      </c>
      <c r="Y4622">
        <f t="shared" si="437"/>
        <v>0.1584893192461112</v>
      </c>
      <c r="Z4622">
        <f>constants!$B$4/T4622</f>
        <v>0.32862971553850368</v>
      </c>
    </row>
    <row r="4623" spans="1:26" x14ac:dyDescent="0.3">
      <c r="A4623">
        <v>4623</v>
      </c>
      <c r="B4623" s="1">
        <v>45208.674305555556</v>
      </c>
      <c r="C4623">
        <v>88470014</v>
      </c>
      <c r="D4623" s="3" t="s">
        <v>9263</v>
      </c>
      <c r="E4623" t="s">
        <v>9264</v>
      </c>
      <c r="F4623">
        <v>-38</v>
      </c>
      <c r="G4623" t="s">
        <v>22</v>
      </c>
      <c r="H4623">
        <v>273</v>
      </c>
      <c r="I4623">
        <v>92</v>
      </c>
      <c r="J4623">
        <v>1</v>
      </c>
      <c r="K4623">
        <v>1</v>
      </c>
      <c r="L4623">
        <v>20</v>
      </c>
      <c r="M4623">
        <v>1</v>
      </c>
      <c r="N4623">
        <v>0</v>
      </c>
      <c r="O4623">
        <v>1</v>
      </c>
      <c r="P4623" s="2" t="s">
        <v>9263</v>
      </c>
      <c r="Q4623">
        <v>1</v>
      </c>
      <c r="R4623" s="4">
        <f t="shared" si="432"/>
        <v>88.470014000000006</v>
      </c>
      <c r="S4623">
        <f t="shared" si="433"/>
        <v>17.0625</v>
      </c>
      <c r="T4623">
        <f t="shared" si="434"/>
        <v>912250000</v>
      </c>
      <c r="U4623">
        <f t="shared" si="435"/>
        <v>0.14112623248547898</v>
      </c>
      <c r="V4623">
        <f>W4623+(constants!$B$1*(50-FLOOR(L4623,1)))</f>
        <v>16.705144722571561</v>
      </c>
      <c r="W4623">
        <f t="shared" si="436"/>
        <v>16.416576953136836</v>
      </c>
      <c r="X4623">
        <f>constants!$B$2*constants!$B$3^2/(Y4623*Z4623^4)</f>
        <v>43818.51903439223</v>
      </c>
      <c r="Y4623">
        <f t="shared" si="437"/>
        <v>0.1584893192461112</v>
      </c>
      <c r="Z4623">
        <f>constants!$B$4/T4623</f>
        <v>0.32862971553850368</v>
      </c>
    </row>
    <row r="4624" spans="1:26" x14ac:dyDescent="0.3">
      <c r="A4624">
        <v>4624</v>
      </c>
      <c r="B4624" s="1">
        <v>45208.674305555556</v>
      </c>
      <c r="C4624">
        <v>88490130</v>
      </c>
      <c r="D4624" s="3" t="s">
        <v>9265</v>
      </c>
      <c r="E4624" t="s">
        <v>9266</v>
      </c>
      <c r="F4624">
        <v>-55</v>
      </c>
      <c r="G4624" t="s">
        <v>25</v>
      </c>
      <c r="H4624">
        <v>2070</v>
      </c>
      <c r="I4624">
        <v>704</v>
      </c>
      <c r="J4624">
        <v>1</v>
      </c>
      <c r="K4624">
        <v>1</v>
      </c>
      <c r="L4624">
        <v>20</v>
      </c>
      <c r="M4624">
        <v>1</v>
      </c>
      <c r="N4624">
        <v>0</v>
      </c>
      <c r="O4624">
        <v>1</v>
      </c>
      <c r="P4624" s="2" t="s">
        <v>9265</v>
      </c>
      <c r="Q4624">
        <v>1</v>
      </c>
      <c r="R4624" s="4">
        <f t="shared" si="432"/>
        <v>88.490129999999994</v>
      </c>
      <c r="S4624">
        <f t="shared" si="433"/>
        <v>129.375</v>
      </c>
      <c r="T4624">
        <f t="shared" si="434"/>
        <v>912250000</v>
      </c>
      <c r="U4624">
        <f t="shared" si="435"/>
        <v>1.0799224746714913</v>
      </c>
      <c r="V4624">
        <f>W4624+(constants!$B$1*(50-FLOOR(L4624,1)))</f>
        <v>33.705144722571561</v>
      </c>
      <c r="W4624">
        <f t="shared" si="436"/>
        <v>33.41657695313684</v>
      </c>
      <c r="X4624">
        <f>constants!$B$2*constants!$B$3^2/(Y4624*Z4624^4)</f>
        <v>2196128.2336491011</v>
      </c>
      <c r="Y4624">
        <f t="shared" si="437"/>
        <v>3.1622776601683768E-3</v>
      </c>
      <c r="Z4624">
        <f>constants!$B$4/T4624</f>
        <v>0.32862971553850368</v>
      </c>
    </row>
    <row r="4625" spans="1:26" x14ac:dyDescent="0.3">
      <c r="A4625">
        <v>4625</v>
      </c>
      <c r="B4625" s="1">
        <v>45208.674305555556</v>
      </c>
      <c r="C4625">
        <v>88503376</v>
      </c>
      <c r="D4625" s="3" t="s">
        <v>9267</v>
      </c>
      <c r="E4625" t="s">
        <v>9268</v>
      </c>
      <c r="F4625">
        <v>-54</v>
      </c>
      <c r="G4625" t="s">
        <v>25</v>
      </c>
      <c r="H4625">
        <v>1406</v>
      </c>
      <c r="I4625">
        <v>836</v>
      </c>
      <c r="J4625">
        <v>1</v>
      </c>
      <c r="K4625">
        <v>1</v>
      </c>
      <c r="L4625">
        <v>20</v>
      </c>
      <c r="M4625">
        <v>1</v>
      </c>
      <c r="N4625">
        <v>0</v>
      </c>
      <c r="O4625">
        <v>1</v>
      </c>
      <c r="P4625" s="2" t="s">
        <v>9267</v>
      </c>
      <c r="Q4625">
        <v>1</v>
      </c>
      <c r="R4625" s="4">
        <f t="shared" si="432"/>
        <v>88.503376000000003</v>
      </c>
      <c r="S4625">
        <f t="shared" si="433"/>
        <v>87.875</v>
      </c>
      <c r="T4625">
        <f t="shared" si="434"/>
        <v>912250000</v>
      </c>
      <c r="U4625">
        <f t="shared" si="435"/>
        <v>1.2824079386723961</v>
      </c>
      <c r="V4625">
        <f>W4625+(constants!$B$1*(50-FLOOR(L4625,1)))</f>
        <v>32.705144722571561</v>
      </c>
      <c r="W4625">
        <f t="shared" si="436"/>
        <v>32.41657695313684</v>
      </c>
      <c r="X4625">
        <f>constants!$B$2*constants!$B$3^2/(Y4625*Z4625^4)</f>
        <v>1744446.6630626468</v>
      </c>
      <c r="Y4625">
        <f t="shared" si="437"/>
        <v>3.9810717055349656E-3</v>
      </c>
      <c r="Z4625">
        <f>constants!$B$4/T4625</f>
        <v>0.32862971553850368</v>
      </c>
    </row>
    <row r="4626" spans="1:26" x14ac:dyDescent="0.3">
      <c r="A4626">
        <v>4626</v>
      </c>
      <c r="B4626" s="1">
        <v>45208.674305555556</v>
      </c>
      <c r="C4626">
        <v>88530320</v>
      </c>
      <c r="D4626" s="3" t="s">
        <v>9269</v>
      </c>
      <c r="E4626" t="s">
        <v>9270</v>
      </c>
      <c r="F4626">
        <v>-38</v>
      </c>
      <c r="G4626" t="s">
        <v>22</v>
      </c>
      <c r="H4626">
        <v>-312</v>
      </c>
      <c r="I4626">
        <v>128</v>
      </c>
      <c r="J4626">
        <v>1</v>
      </c>
      <c r="K4626">
        <v>1</v>
      </c>
      <c r="L4626">
        <v>20</v>
      </c>
      <c r="M4626">
        <v>1</v>
      </c>
      <c r="N4626">
        <v>0</v>
      </c>
      <c r="O4626">
        <v>1</v>
      </c>
      <c r="P4626" s="2" t="s">
        <v>9269</v>
      </c>
      <c r="Q4626">
        <v>1</v>
      </c>
      <c r="R4626" s="4">
        <f t="shared" si="432"/>
        <v>88.530320000000003</v>
      </c>
      <c r="S4626">
        <f t="shared" si="433"/>
        <v>-19.5</v>
      </c>
      <c r="T4626">
        <f t="shared" si="434"/>
        <v>912250000</v>
      </c>
      <c r="U4626">
        <f t="shared" si="435"/>
        <v>0.19634954084936207</v>
      </c>
      <c r="V4626">
        <f>W4626+(constants!$B$1*(50-FLOOR(L4626,1)))</f>
        <v>16.705144722571561</v>
      </c>
      <c r="W4626">
        <f t="shared" si="436"/>
        <v>16.416576953136836</v>
      </c>
      <c r="X4626">
        <f>constants!$B$2*constants!$B$3^2/(Y4626*Z4626^4)</f>
        <v>43818.51903439223</v>
      </c>
      <c r="Y4626">
        <f t="shared" si="437"/>
        <v>0.1584893192461112</v>
      </c>
      <c r="Z4626">
        <f>constants!$B$4/T4626</f>
        <v>0.32862971553850368</v>
      </c>
    </row>
    <row r="4627" spans="1:26" x14ac:dyDescent="0.3">
      <c r="A4627">
        <v>4627</v>
      </c>
      <c r="B4627" s="1">
        <v>45208.674305555556</v>
      </c>
      <c r="C4627">
        <v>88550215</v>
      </c>
      <c r="D4627" s="3" t="s">
        <v>9271</v>
      </c>
      <c r="E4627" t="s">
        <v>9272</v>
      </c>
      <c r="F4627">
        <v>-54</v>
      </c>
      <c r="G4627" t="s">
        <v>25</v>
      </c>
      <c r="H4627">
        <v>-2031</v>
      </c>
      <c r="I4627">
        <v>1008</v>
      </c>
      <c r="J4627">
        <v>1</v>
      </c>
      <c r="K4627">
        <v>1</v>
      </c>
      <c r="L4627">
        <v>20</v>
      </c>
      <c r="M4627">
        <v>1</v>
      </c>
      <c r="N4627">
        <v>0</v>
      </c>
      <c r="O4627">
        <v>1</v>
      </c>
      <c r="P4627" s="2" t="s">
        <v>9271</v>
      </c>
      <c r="Q4627">
        <v>1</v>
      </c>
      <c r="R4627" s="4">
        <f t="shared" si="432"/>
        <v>88.550214999999994</v>
      </c>
      <c r="S4627">
        <f t="shared" si="433"/>
        <v>-126.9375</v>
      </c>
      <c r="T4627">
        <f t="shared" si="434"/>
        <v>912250000</v>
      </c>
      <c r="U4627">
        <f t="shared" si="435"/>
        <v>1.5462526341887264</v>
      </c>
      <c r="V4627">
        <f>W4627+(constants!$B$1*(50-FLOOR(L4627,1)))</f>
        <v>32.705144722571561</v>
      </c>
      <c r="W4627">
        <f t="shared" si="436"/>
        <v>32.41657695313684</v>
      </c>
      <c r="X4627">
        <f>constants!$B$2*constants!$B$3^2/(Y4627*Z4627^4)</f>
        <v>1744446.6630626468</v>
      </c>
      <c r="Y4627">
        <f t="shared" si="437"/>
        <v>3.9810717055349656E-3</v>
      </c>
      <c r="Z4627">
        <f>constants!$B$4/T4627</f>
        <v>0.32862971553850368</v>
      </c>
    </row>
    <row r="4628" spans="1:26" x14ac:dyDescent="0.3">
      <c r="A4628">
        <v>4628</v>
      </c>
      <c r="B4628" s="1">
        <v>45208.674305555556</v>
      </c>
      <c r="C4628">
        <v>88563228</v>
      </c>
      <c r="D4628" s="3" t="s">
        <v>9273</v>
      </c>
      <c r="E4628" t="s">
        <v>9274</v>
      </c>
      <c r="F4628">
        <v>-53</v>
      </c>
      <c r="G4628" t="s">
        <v>25</v>
      </c>
      <c r="H4628">
        <v>351</v>
      </c>
      <c r="I4628">
        <v>872</v>
      </c>
      <c r="J4628">
        <v>1</v>
      </c>
      <c r="K4628">
        <v>1</v>
      </c>
      <c r="L4628">
        <v>20</v>
      </c>
      <c r="M4628">
        <v>1</v>
      </c>
      <c r="N4628">
        <v>0</v>
      </c>
      <c r="O4628">
        <v>1</v>
      </c>
      <c r="P4628" s="2" t="s">
        <v>9273</v>
      </c>
      <c r="Q4628">
        <v>1</v>
      </c>
      <c r="R4628" s="4">
        <f t="shared" si="432"/>
        <v>88.563227999999995</v>
      </c>
      <c r="S4628">
        <f t="shared" si="433"/>
        <v>21.9375</v>
      </c>
      <c r="T4628">
        <f t="shared" si="434"/>
        <v>912250000</v>
      </c>
      <c r="U4628">
        <f t="shared" si="435"/>
        <v>1.337631247036279</v>
      </c>
      <c r="V4628">
        <f>W4628+(constants!$B$1*(50-FLOOR(L4628,1)))</f>
        <v>31.705144722571557</v>
      </c>
      <c r="W4628">
        <f t="shared" si="436"/>
        <v>31.416576953136833</v>
      </c>
      <c r="X4628">
        <f>constants!$B$2*constants!$B$3^2/(Y4628*Z4628^4)</f>
        <v>1385663.2384412142</v>
      </c>
      <c r="Y4628">
        <f t="shared" si="437"/>
        <v>5.0118723362727194E-3</v>
      </c>
      <c r="Z4628">
        <f>constants!$B$4/T4628</f>
        <v>0.32862971553850368</v>
      </c>
    </row>
    <row r="4629" spans="1:26" x14ac:dyDescent="0.3">
      <c r="A4629">
        <v>4629</v>
      </c>
      <c r="B4629" s="1">
        <v>45208.674305555556</v>
      </c>
      <c r="C4629">
        <v>88575642</v>
      </c>
      <c r="D4629" s="3" t="s">
        <v>9275</v>
      </c>
      <c r="E4629" t="s">
        <v>9276</v>
      </c>
      <c r="F4629">
        <v>-38</v>
      </c>
      <c r="G4629" t="s">
        <v>22</v>
      </c>
      <c r="H4629">
        <v>195</v>
      </c>
      <c r="I4629">
        <v>104</v>
      </c>
      <c r="J4629">
        <v>1</v>
      </c>
      <c r="K4629">
        <v>1</v>
      </c>
      <c r="L4629">
        <v>20</v>
      </c>
      <c r="M4629">
        <v>1</v>
      </c>
      <c r="N4629">
        <v>0</v>
      </c>
      <c r="O4629">
        <v>1</v>
      </c>
      <c r="P4629" s="2" t="s">
        <v>9275</v>
      </c>
      <c r="Q4629">
        <v>1</v>
      </c>
      <c r="R4629" s="4">
        <f t="shared" si="432"/>
        <v>88.575642000000002</v>
      </c>
      <c r="S4629">
        <f t="shared" si="433"/>
        <v>12.1875</v>
      </c>
      <c r="T4629">
        <f t="shared" si="434"/>
        <v>912250000</v>
      </c>
      <c r="U4629">
        <f t="shared" si="435"/>
        <v>0.1595340019401067</v>
      </c>
      <c r="V4629">
        <f>W4629+(constants!$B$1*(50-FLOOR(L4629,1)))</f>
        <v>16.705144722571561</v>
      </c>
      <c r="W4629">
        <f t="shared" si="436"/>
        <v>16.416576953136836</v>
      </c>
      <c r="X4629">
        <f>constants!$B$2*constants!$B$3^2/(Y4629*Z4629^4)</f>
        <v>43818.51903439223</v>
      </c>
      <c r="Y4629">
        <f t="shared" si="437"/>
        <v>0.1584893192461112</v>
      </c>
      <c r="Z4629">
        <f>constants!$B$4/T4629</f>
        <v>0.32862971553850368</v>
      </c>
    </row>
    <row r="4630" spans="1:26" x14ac:dyDescent="0.3">
      <c r="A4630">
        <v>4630</v>
      </c>
      <c r="B4630" s="1">
        <v>45208.674305555556</v>
      </c>
      <c r="C4630">
        <v>88588172</v>
      </c>
      <c r="D4630" s="3" t="s">
        <v>9277</v>
      </c>
      <c r="E4630" t="s">
        <v>9278</v>
      </c>
      <c r="F4630">
        <v>-54</v>
      </c>
      <c r="G4630" t="s">
        <v>25</v>
      </c>
      <c r="H4630">
        <v>-1171</v>
      </c>
      <c r="I4630">
        <v>980</v>
      </c>
      <c r="J4630">
        <v>1</v>
      </c>
      <c r="K4630">
        <v>1</v>
      </c>
      <c r="L4630">
        <v>20</v>
      </c>
      <c r="M4630">
        <v>1</v>
      </c>
      <c r="N4630">
        <v>0</v>
      </c>
      <c r="O4630">
        <v>1</v>
      </c>
      <c r="P4630" s="2" t="s">
        <v>9277</v>
      </c>
      <c r="Q4630">
        <v>1</v>
      </c>
      <c r="R4630" s="4">
        <f t="shared" si="432"/>
        <v>88.588172</v>
      </c>
      <c r="S4630">
        <f t="shared" si="433"/>
        <v>-73.1875</v>
      </c>
      <c r="T4630">
        <f t="shared" si="434"/>
        <v>912250000</v>
      </c>
      <c r="U4630">
        <f t="shared" si="435"/>
        <v>1.5033011721279284</v>
      </c>
      <c r="V4630">
        <f>W4630+(constants!$B$1*(50-FLOOR(L4630,1)))</f>
        <v>32.705144722571561</v>
      </c>
      <c r="W4630">
        <f t="shared" si="436"/>
        <v>32.41657695313684</v>
      </c>
      <c r="X4630">
        <f>constants!$B$2*constants!$B$3^2/(Y4630*Z4630^4)</f>
        <v>1744446.6630626468</v>
      </c>
      <c r="Y4630">
        <f t="shared" si="437"/>
        <v>3.9810717055349656E-3</v>
      </c>
      <c r="Z4630">
        <f>constants!$B$4/T4630</f>
        <v>0.32862971553850368</v>
      </c>
    </row>
    <row r="4631" spans="1:26" x14ac:dyDescent="0.3">
      <c r="A4631">
        <v>4631</v>
      </c>
      <c r="B4631" s="1">
        <v>45208.674305555556</v>
      </c>
      <c r="C4631">
        <v>88610309</v>
      </c>
      <c r="D4631" s="3" t="s">
        <v>9279</v>
      </c>
      <c r="E4631" t="s">
        <v>9280</v>
      </c>
      <c r="F4631">
        <v>-38</v>
      </c>
      <c r="G4631" t="s">
        <v>22</v>
      </c>
      <c r="H4631">
        <v>-117</v>
      </c>
      <c r="I4631">
        <v>100</v>
      </c>
      <c r="J4631">
        <v>1</v>
      </c>
      <c r="K4631">
        <v>1</v>
      </c>
      <c r="L4631">
        <v>20</v>
      </c>
      <c r="M4631">
        <v>1</v>
      </c>
      <c r="N4631">
        <v>0</v>
      </c>
      <c r="O4631">
        <v>1</v>
      </c>
      <c r="P4631" s="2" t="s">
        <v>9279</v>
      </c>
      <c r="Q4631">
        <v>1</v>
      </c>
      <c r="R4631" s="4">
        <f t="shared" si="432"/>
        <v>88.610309000000001</v>
      </c>
      <c r="S4631">
        <f t="shared" si="433"/>
        <v>-7.3125</v>
      </c>
      <c r="T4631">
        <f t="shared" si="434"/>
        <v>912250000</v>
      </c>
      <c r="U4631">
        <f t="shared" si="435"/>
        <v>0.15339807878856412</v>
      </c>
      <c r="V4631">
        <f>W4631+(constants!$B$1*(50-FLOOR(L4631,1)))</f>
        <v>16.705144722571561</v>
      </c>
      <c r="W4631">
        <f t="shared" si="436"/>
        <v>16.416576953136836</v>
      </c>
      <c r="X4631">
        <f>constants!$B$2*constants!$B$3^2/(Y4631*Z4631^4)</f>
        <v>43818.51903439223</v>
      </c>
      <c r="Y4631">
        <f t="shared" si="437"/>
        <v>0.1584893192461112</v>
      </c>
      <c r="Z4631">
        <f>constants!$B$4/T4631</f>
        <v>0.32862971553850368</v>
      </c>
    </row>
    <row r="4632" spans="1:26" x14ac:dyDescent="0.3">
      <c r="A4632">
        <v>4632</v>
      </c>
      <c r="B4632" s="1">
        <v>45208.674305555556</v>
      </c>
      <c r="C4632">
        <v>88623020</v>
      </c>
      <c r="D4632" s="3" t="s">
        <v>9281</v>
      </c>
      <c r="E4632" t="s">
        <v>9282</v>
      </c>
      <c r="F4632">
        <v>-54</v>
      </c>
      <c r="G4632" t="s">
        <v>25</v>
      </c>
      <c r="H4632">
        <v>-507</v>
      </c>
      <c r="I4632">
        <v>1016</v>
      </c>
      <c r="J4632">
        <v>1</v>
      </c>
      <c r="K4632">
        <v>1</v>
      </c>
      <c r="L4632">
        <v>20</v>
      </c>
      <c r="M4632">
        <v>1</v>
      </c>
      <c r="N4632">
        <v>0</v>
      </c>
      <c r="O4632">
        <v>1</v>
      </c>
      <c r="P4632" s="2" t="s">
        <v>9281</v>
      </c>
      <c r="Q4632">
        <v>1</v>
      </c>
      <c r="R4632" s="4">
        <f t="shared" si="432"/>
        <v>88.623019999999997</v>
      </c>
      <c r="S4632">
        <f t="shared" si="433"/>
        <v>-31.6875</v>
      </c>
      <c r="T4632">
        <f t="shared" si="434"/>
        <v>912250000</v>
      </c>
      <c r="U4632">
        <f t="shared" si="435"/>
        <v>1.5585244804918115</v>
      </c>
      <c r="V4632">
        <f>W4632+(constants!$B$1*(50-FLOOR(L4632,1)))</f>
        <v>32.705144722571561</v>
      </c>
      <c r="W4632">
        <f t="shared" si="436"/>
        <v>32.41657695313684</v>
      </c>
      <c r="X4632">
        <f>constants!$B$2*constants!$B$3^2/(Y4632*Z4632^4)</f>
        <v>1744446.6630626468</v>
      </c>
      <c r="Y4632">
        <f t="shared" si="437"/>
        <v>3.9810717055349656E-3</v>
      </c>
      <c r="Z4632">
        <f>constants!$B$4/T4632</f>
        <v>0.32862971553850368</v>
      </c>
    </row>
    <row r="4633" spans="1:26" x14ac:dyDescent="0.3">
      <c r="A4633">
        <v>4633</v>
      </c>
      <c r="B4633" s="1">
        <v>45208.674305555556</v>
      </c>
      <c r="C4633">
        <v>88641532</v>
      </c>
      <c r="D4633" s="3" t="s">
        <v>9283</v>
      </c>
      <c r="E4633" t="s">
        <v>9284</v>
      </c>
      <c r="F4633">
        <v>-38</v>
      </c>
      <c r="G4633" t="s">
        <v>22</v>
      </c>
      <c r="H4633">
        <v>78</v>
      </c>
      <c r="I4633">
        <v>2416</v>
      </c>
      <c r="J4633">
        <v>1</v>
      </c>
      <c r="K4633">
        <v>1</v>
      </c>
      <c r="L4633">
        <v>21</v>
      </c>
      <c r="M4633">
        <v>1</v>
      </c>
      <c r="N4633">
        <v>0</v>
      </c>
      <c r="O4633">
        <v>1</v>
      </c>
      <c r="P4633" s="2" t="s">
        <v>9283</v>
      </c>
      <c r="Q4633">
        <v>1</v>
      </c>
      <c r="R4633" s="4">
        <f t="shared" si="432"/>
        <v>88.641531999999998</v>
      </c>
      <c r="S4633">
        <f t="shared" si="433"/>
        <v>4.875</v>
      </c>
      <c r="T4633">
        <f t="shared" si="434"/>
        <v>912750000</v>
      </c>
      <c r="U4633">
        <f t="shared" si="435"/>
        <v>3.7060975835317089</v>
      </c>
      <c r="V4633">
        <f>W4633+(constants!$B$1*(50-FLOOR(L4633,1)))</f>
        <v>16.705044580326902</v>
      </c>
      <c r="W4633">
        <f t="shared" si="436"/>
        <v>16.426095736540002</v>
      </c>
      <c r="X4633">
        <f>constants!$B$2*constants!$B$3^2/(Y4633*Z4633^4)</f>
        <v>43914.664953363266</v>
      </c>
      <c r="Y4633">
        <f t="shared" si="437"/>
        <v>0.1584893192461112</v>
      </c>
      <c r="Z4633">
        <f>constants!$B$4/T4633</f>
        <v>0.32844969378252531</v>
      </c>
    </row>
    <row r="4634" spans="1:26" x14ac:dyDescent="0.3">
      <c r="A4634">
        <v>4634</v>
      </c>
      <c r="B4634" s="1">
        <v>45208.674305555556</v>
      </c>
      <c r="C4634">
        <v>88653840</v>
      </c>
      <c r="D4634" s="3" t="s">
        <v>9285</v>
      </c>
      <c r="E4634" t="s">
        <v>9286</v>
      </c>
      <c r="F4634">
        <v>-54</v>
      </c>
      <c r="G4634" t="s">
        <v>25</v>
      </c>
      <c r="H4634">
        <v>1289</v>
      </c>
      <c r="I4634">
        <v>3884</v>
      </c>
      <c r="J4634">
        <v>1</v>
      </c>
      <c r="K4634">
        <v>1</v>
      </c>
      <c r="L4634">
        <v>21</v>
      </c>
      <c r="M4634">
        <v>1</v>
      </c>
      <c r="N4634">
        <v>0</v>
      </c>
      <c r="O4634">
        <v>1</v>
      </c>
      <c r="P4634" s="2" t="s">
        <v>9285</v>
      </c>
      <c r="Q4634">
        <v>1</v>
      </c>
      <c r="R4634" s="4">
        <f t="shared" si="432"/>
        <v>88.653840000000002</v>
      </c>
      <c r="S4634">
        <f t="shared" si="433"/>
        <v>80.5625</v>
      </c>
      <c r="T4634">
        <f t="shared" si="434"/>
        <v>912750000</v>
      </c>
      <c r="U4634">
        <f t="shared" si="435"/>
        <v>5.9579813801478307</v>
      </c>
      <c r="V4634">
        <f>W4634+(constants!$B$1*(50-FLOOR(L4634,1)))</f>
        <v>32.705044580326906</v>
      </c>
      <c r="W4634">
        <f t="shared" si="436"/>
        <v>32.426095736540006</v>
      </c>
      <c r="X4634">
        <f>constants!$B$2*constants!$B$3^2/(Y4634*Z4634^4)</f>
        <v>1748274.3010388291</v>
      </c>
      <c r="Y4634">
        <f t="shared" si="437"/>
        <v>3.9810717055349656E-3</v>
      </c>
      <c r="Z4634">
        <f>constants!$B$4/T4634</f>
        <v>0.32844969378252531</v>
      </c>
    </row>
    <row r="4635" spans="1:26" x14ac:dyDescent="0.3">
      <c r="A4635">
        <v>4635</v>
      </c>
      <c r="B4635" s="1">
        <v>45208.674305555556</v>
      </c>
      <c r="C4635">
        <v>88680167</v>
      </c>
      <c r="D4635" s="3" t="s">
        <v>9287</v>
      </c>
      <c r="E4635" t="s">
        <v>9288</v>
      </c>
      <c r="F4635">
        <v>-38</v>
      </c>
      <c r="G4635" t="s">
        <v>22</v>
      </c>
      <c r="H4635">
        <v>-39</v>
      </c>
      <c r="I4635">
        <v>2424</v>
      </c>
      <c r="J4635">
        <v>1</v>
      </c>
      <c r="K4635">
        <v>1</v>
      </c>
      <c r="L4635">
        <v>21</v>
      </c>
      <c r="M4635">
        <v>1</v>
      </c>
      <c r="N4635">
        <v>0</v>
      </c>
      <c r="O4635">
        <v>1</v>
      </c>
      <c r="P4635" s="2" t="s">
        <v>9287</v>
      </c>
      <c r="Q4635">
        <v>1</v>
      </c>
      <c r="R4635" s="4">
        <f t="shared" si="432"/>
        <v>88.680166999999997</v>
      </c>
      <c r="S4635">
        <f t="shared" si="433"/>
        <v>-2.4375</v>
      </c>
      <c r="T4635">
        <f t="shared" si="434"/>
        <v>912750000</v>
      </c>
      <c r="U4635">
        <f t="shared" si="435"/>
        <v>3.718369429834794</v>
      </c>
      <c r="V4635">
        <f>W4635+(constants!$B$1*(50-FLOOR(L4635,1)))</f>
        <v>16.705044580326902</v>
      </c>
      <c r="W4635">
        <f t="shared" si="436"/>
        <v>16.426095736540002</v>
      </c>
      <c r="X4635">
        <f>constants!$B$2*constants!$B$3^2/(Y4635*Z4635^4)</f>
        <v>43914.664953363266</v>
      </c>
      <c r="Y4635">
        <f t="shared" si="437"/>
        <v>0.1584893192461112</v>
      </c>
      <c r="Z4635">
        <f>constants!$B$4/T4635</f>
        <v>0.32844969378252531</v>
      </c>
    </row>
    <row r="4636" spans="1:26" x14ac:dyDescent="0.3">
      <c r="A4636">
        <v>4636</v>
      </c>
      <c r="B4636" s="1">
        <v>45208.674305555556</v>
      </c>
      <c r="C4636">
        <v>88693066</v>
      </c>
      <c r="D4636" s="3" t="s">
        <v>9289</v>
      </c>
      <c r="E4636" t="s">
        <v>9290</v>
      </c>
      <c r="F4636">
        <v>-38</v>
      </c>
      <c r="G4636" t="s">
        <v>22</v>
      </c>
      <c r="H4636">
        <v>0</v>
      </c>
      <c r="I4636">
        <v>2424</v>
      </c>
      <c r="J4636">
        <v>1</v>
      </c>
      <c r="K4636">
        <v>1</v>
      </c>
      <c r="L4636">
        <v>21</v>
      </c>
      <c r="M4636">
        <v>1</v>
      </c>
      <c r="N4636">
        <v>0</v>
      </c>
      <c r="O4636">
        <v>1</v>
      </c>
      <c r="P4636" s="2" t="s">
        <v>9289</v>
      </c>
      <c r="Q4636">
        <v>1</v>
      </c>
      <c r="R4636" s="4">
        <f t="shared" si="432"/>
        <v>88.693066000000002</v>
      </c>
      <c r="S4636">
        <f t="shared" si="433"/>
        <v>0</v>
      </c>
      <c r="T4636">
        <f t="shared" si="434"/>
        <v>912750000</v>
      </c>
      <c r="U4636">
        <f t="shared" si="435"/>
        <v>3.718369429834794</v>
      </c>
      <c r="V4636">
        <f>W4636+(constants!$B$1*(50-FLOOR(L4636,1)))</f>
        <v>16.705044580326902</v>
      </c>
      <c r="W4636">
        <f t="shared" si="436"/>
        <v>16.426095736540002</v>
      </c>
      <c r="X4636">
        <f>constants!$B$2*constants!$B$3^2/(Y4636*Z4636^4)</f>
        <v>43914.664953363266</v>
      </c>
      <c r="Y4636">
        <f t="shared" si="437"/>
        <v>0.1584893192461112</v>
      </c>
      <c r="Z4636">
        <f>constants!$B$4/T4636</f>
        <v>0.32844969378252531</v>
      </c>
    </row>
    <row r="4637" spans="1:26" x14ac:dyDescent="0.3">
      <c r="A4637">
        <v>4637</v>
      </c>
      <c r="B4637" s="1">
        <v>45208.674305555556</v>
      </c>
      <c r="C4637">
        <v>88720335</v>
      </c>
      <c r="D4637" s="3" t="s">
        <v>9291</v>
      </c>
      <c r="E4637" t="s">
        <v>9292</v>
      </c>
      <c r="F4637">
        <v>-38</v>
      </c>
      <c r="G4637" t="s">
        <v>22</v>
      </c>
      <c r="H4637">
        <v>351</v>
      </c>
      <c r="I4637">
        <v>2408</v>
      </c>
      <c r="J4637">
        <v>1</v>
      </c>
      <c r="K4637">
        <v>1</v>
      </c>
      <c r="L4637">
        <v>21</v>
      </c>
      <c r="M4637">
        <v>1</v>
      </c>
      <c r="N4637">
        <v>0</v>
      </c>
      <c r="O4637">
        <v>1</v>
      </c>
      <c r="P4637" s="2" t="s">
        <v>9291</v>
      </c>
      <c r="Q4637">
        <v>1</v>
      </c>
      <c r="R4637" s="4">
        <f t="shared" si="432"/>
        <v>88.720335000000006</v>
      </c>
      <c r="S4637">
        <f t="shared" si="433"/>
        <v>21.9375</v>
      </c>
      <c r="T4637">
        <f t="shared" si="434"/>
        <v>912750000</v>
      </c>
      <c r="U4637">
        <f t="shared" si="435"/>
        <v>3.6938257372286238</v>
      </c>
      <c r="V4637">
        <f>W4637+(constants!$B$1*(50-FLOOR(L4637,1)))</f>
        <v>16.705044580326902</v>
      </c>
      <c r="W4637">
        <f t="shared" si="436"/>
        <v>16.426095736540002</v>
      </c>
      <c r="X4637">
        <f>constants!$B$2*constants!$B$3^2/(Y4637*Z4637^4)</f>
        <v>43914.664953363266</v>
      </c>
      <c r="Y4637">
        <f t="shared" si="437"/>
        <v>0.1584893192461112</v>
      </c>
      <c r="Z4637">
        <f>constants!$B$4/T4637</f>
        <v>0.32844969378252531</v>
      </c>
    </row>
    <row r="4638" spans="1:26" x14ac:dyDescent="0.3">
      <c r="A4638">
        <v>4638</v>
      </c>
      <c r="B4638" s="1">
        <v>45208.674305555556</v>
      </c>
      <c r="C4638">
        <v>88740354</v>
      </c>
      <c r="D4638" s="3" t="s">
        <v>9293</v>
      </c>
      <c r="E4638" t="s">
        <v>9294</v>
      </c>
      <c r="F4638">
        <v>-38</v>
      </c>
      <c r="G4638" t="s">
        <v>22</v>
      </c>
      <c r="H4638">
        <v>117</v>
      </c>
      <c r="I4638">
        <v>2428</v>
      </c>
      <c r="J4638">
        <v>1</v>
      </c>
      <c r="K4638">
        <v>1</v>
      </c>
      <c r="L4638">
        <v>21</v>
      </c>
      <c r="M4638">
        <v>1</v>
      </c>
      <c r="N4638">
        <v>0</v>
      </c>
      <c r="O4638">
        <v>1</v>
      </c>
      <c r="P4638" s="2" t="s">
        <v>9293</v>
      </c>
      <c r="Q4638">
        <v>1</v>
      </c>
      <c r="R4638" s="4">
        <f t="shared" si="432"/>
        <v>88.740353999999996</v>
      </c>
      <c r="S4638">
        <f t="shared" si="433"/>
        <v>7.3125</v>
      </c>
      <c r="T4638">
        <f t="shared" si="434"/>
        <v>912750000</v>
      </c>
      <c r="U4638">
        <f t="shared" si="435"/>
        <v>3.7245053529863368</v>
      </c>
      <c r="V4638">
        <f>W4638+(constants!$B$1*(50-FLOOR(L4638,1)))</f>
        <v>16.705044580326902</v>
      </c>
      <c r="W4638">
        <f t="shared" si="436"/>
        <v>16.426095736540002</v>
      </c>
      <c r="X4638">
        <f>constants!$B$2*constants!$B$3^2/(Y4638*Z4638^4)</f>
        <v>43914.664953363266</v>
      </c>
      <c r="Y4638">
        <f t="shared" si="437"/>
        <v>0.1584893192461112</v>
      </c>
      <c r="Z4638">
        <f>constants!$B$4/T4638</f>
        <v>0.32844969378252531</v>
      </c>
    </row>
    <row r="4639" spans="1:26" x14ac:dyDescent="0.3">
      <c r="A4639">
        <v>4639</v>
      </c>
      <c r="B4639" s="1">
        <v>45208.674305555556</v>
      </c>
      <c r="C4639">
        <v>88760178</v>
      </c>
      <c r="D4639" s="3" t="s">
        <v>9295</v>
      </c>
      <c r="E4639" t="s">
        <v>9296</v>
      </c>
      <c r="F4639">
        <v>-38</v>
      </c>
      <c r="G4639" t="s">
        <v>22</v>
      </c>
      <c r="H4639">
        <v>117</v>
      </c>
      <c r="I4639">
        <v>2412</v>
      </c>
      <c r="J4639">
        <v>1</v>
      </c>
      <c r="K4639">
        <v>1</v>
      </c>
      <c r="L4639">
        <v>21</v>
      </c>
      <c r="M4639">
        <v>1</v>
      </c>
      <c r="N4639">
        <v>0</v>
      </c>
      <c r="O4639">
        <v>1</v>
      </c>
      <c r="P4639" s="2" t="s">
        <v>9295</v>
      </c>
      <c r="Q4639">
        <v>1</v>
      </c>
      <c r="R4639" s="4">
        <f t="shared" si="432"/>
        <v>88.760177999999996</v>
      </c>
      <c r="S4639">
        <f t="shared" si="433"/>
        <v>7.3125</v>
      </c>
      <c r="T4639">
        <f t="shared" si="434"/>
        <v>912750000</v>
      </c>
      <c r="U4639">
        <f t="shared" si="435"/>
        <v>3.6999616603801666</v>
      </c>
      <c r="V4639">
        <f>W4639+(constants!$B$1*(50-FLOOR(L4639,1)))</f>
        <v>16.705044580326902</v>
      </c>
      <c r="W4639">
        <f t="shared" si="436"/>
        <v>16.426095736540002</v>
      </c>
      <c r="X4639">
        <f>constants!$B$2*constants!$B$3^2/(Y4639*Z4639^4)</f>
        <v>43914.664953363266</v>
      </c>
      <c r="Y4639">
        <f t="shared" si="437"/>
        <v>0.1584893192461112</v>
      </c>
      <c r="Z4639">
        <f>constants!$B$4/T4639</f>
        <v>0.32844969378252531</v>
      </c>
    </row>
    <row r="4640" spans="1:26" x14ac:dyDescent="0.3">
      <c r="A4640">
        <v>4640</v>
      </c>
      <c r="B4640" s="1">
        <v>45208.674305555556</v>
      </c>
      <c r="C4640">
        <v>88773143</v>
      </c>
      <c r="D4640" s="3" t="s">
        <v>9297</v>
      </c>
      <c r="E4640" t="s">
        <v>9298</v>
      </c>
      <c r="F4640">
        <v>-38</v>
      </c>
      <c r="G4640" t="s">
        <v>22</v>
      </c>
      <c r="H4640">
        <v>234</v>
      </c>
      <c r="I4640">
        <v>2408</v>
      </c>
      <c r="J4640">
        <v>1</v>
      </c>
      <c r="K4640">
        <v>1</v>
      </c>
      <c r="L4640">
        <v>21</v>
      </c>
      <c r="M4640">
        <v>1</v>
      </c>
      <c r="N4640">
        <v>0</v>
      </c>
      <c r="O4640">
        <v>1</v>
      </c>
      <c r="P4640" s="2" t="s">
        <v>9297</v>
      </c>
      <c r="Q4640">
        <v>1</v>
      </c>
      <c r="R4640" s="4">
        <f t="shared" si="432"/>
        <v>88.773143000000005</v>
      </c>
      <c r="S4640">
        <f t="shared" si="433"/>
        <v>14.625</v>
      </c>
      <c r="T4640">
        <f t="shared" si="434"/>
        <v>912750000</v>
      </c>
      <c r="U4640">
        <f t="shared" si="435"/>
        <v>3.6938257372286238</v>
      </c>
      <c r="V4640">
        <f>W4640+(constants!$B$1*(50-FLOOR(L4640,1)))</f>
        <v>16.705044580326902</v>
      </c>
      <c r="W4640">
        <f t="shared" si="436"/>
        <v>16.426095736540002</v>
      </c>
      <c r="X4640">
        <f>constants!$B$2*constants!$B$3^2/(Y4640*Z4640^4)</f>
        <v>43914.664953363266</v>
      </c>
      <c r="Y4640">
        <f t="shared" si="437"/>
        <v>0.1584893192461112</v>
      </c>
      <c r="Z4640">
        <f>constants!$B$4/T4640</f>
        <v>0.32844969378252531</v>
      </c>
    </row>
    <row r="4641" spans="1:26" x14ac:dyDescent="0.3">
      <c r="A4641">
        <v>4641</v>
      </c>
      <c r="B4641" s="1">
        <v>45208.674305555556</v>
      </c>
      <c r="C4641">
        <v>88785564</v>
      </c>
      <c r="D4641" s="3" t="s">
        <v>9299</v>
      </c>
      <c r="E4641" t="s">
        <v>9300</v>
      </c>
      <c r="F4641">
        <v>-38</v>
      </c>
      <c r="G4641" t="s">
        <v>22</v>
      </c>
      <c r="H4641">
        <v>78</v>
      </c>
      <c r="I4641">
        <v>2420</v>
      </c>
      <c r="J4641">
        <v>1</v>
      </c>
      <c r="K4641">
        <v>1</v>
      </c>
      <c r="L4641">
        <v>21</v>
      </c>
      <c r="M4641">
        <v>1</v>
      </c>
      <c r="N4641">
        <v>0</v>
      </c>
      <c r="O4641">
        <v>1</v>
      </c>
      <c r="P4641" s="2" t="s">
        <v>9299</v>
      </c>
      <c r="Q4641">
        <v>1</v>
      </c>
      <c r="R4641" s="4">
        <f t="shared" si="432"/>
        <v>88.785563999999994</v>
      </c>
      <c r="S4641">
        <f t="shared" si="433"/>
        <v>4.875</v>
      </c>
      <c r="T4641">
        <f t="shared" si="434"/>
        <v>912750000</v>
      </c>
      <c r="U4641">
        <f t="shared" si="435"/>
        <v>3.7122335066832517</v>
      </c>
      <c r="V4641">
        <f>W4641+(constants!$B$1*(50-FLOOR(L4641,1)))</f>
        <v>16.705044580326902</v>
      </c>
      <c r="W4641">
        <f t="shared" si="436"/>
        <v>16.426095736540002</v>
      </c>
      <c r="X4641">
        <f>constants!$B$2*constants!$B$3^2/(Y4641*Z4641^4)</f>
        <v>43914.664953363266</v>
      </c>
      <c r="Y4641">
        <f t="shared" si="437"/>
        <v>0.1584893192461112</v>
      </c>
      <c r="Z4641">
        <f>constants!$B$4/T4641</f>
        <v>0.32844969378252531</v>
      </c>
    </row>
    <row r="4642" spans="1:26" x14ac:dyDescent="0.3">
      <c r="A4642">
        <v>4642</v>
      </c>
      <c r="B4642" s="1">
        <v>45208.674305555556</v>
      </c>
      <c r="C4642">
        <v>88810483</v>
      </c>
      <c r="D4642" s="3" t="s">
        <v>9301</v>
      </c>
      <c r="E4642" t="s">
        <v>9302</v>
      </c>
      <c r="F4642">
        <v>-38</v>
      </c>
      <c r="G4642" t="s">
        <v>22</v>
      </c>
      <c r="H4642">
        <v>-78</v>
      </c>
      <c r="I4642">
        <v>2420</v>
      </c>
      <c r="J4642">
        <v>1</v>
      </c>
      <c r="K4642">
        <v>1</v>
      </c>
      <c r="L4642">
        <v>21</v>
      </c>
      <c r="M4642">
        <v>1</v>
      </c>
      <c r="N4642">
        <v>0</v>
      </c>
      <c r="O4642">
        <v>1</v>
      </c>
      <c r="P4642" s="2" t="s">
        <v>9301</v>
      </c>
      <c r="Q4642">
        <v>1</v>
      </c>
      <c r="R4642" s="4">
        <f t="shared" si="432"/>
        <v>88.810483000000005</v>
      </c>
      <c r="S4642">
        <f t="shared" si="433"/>
        <v>-4.875</v>
      </c>
      <c r="T4642">
        <f t="shared" si="434"/>
        <v>912750000</v>
      </c>
      <c r="U4642">
        <f t="shared" si="435"/>
        <v>3.7122335066832517</v>
      </c>
      <c r="V4642">
        <f>W4642+(constants!$B$1*(50-FLOOR(L4642,1)))</f>
        <v>16.705044580326902</v>
      </c>
      <c r="W4642">
        <f t="shared" si="436"/>
        <v>16.426095736540002</v>
      </c>
      <c r="X4642">
        <f>constants!$B$2*constants!$B$3^2/(Y4642*Z4642^4)</f>
        <v>43914.664953363266</v>
      </c>
      <c r="Y4642">
        <f t="shared" si="437"/>
        <v>0.1584893192461112</v>
      </c>
      <c r="Z4642">
        <f>constants!$B$4/T4642</f>
        <v>0.32844969378252531</v>
      </c>
    </row>
    <row r="4643" spans="1:26" x14ac:dyDescent="0.3">
      <c r="A4643">
        <v>4643</v>
      </c>
      <c r="B4643" s="1">
        <v>45208.674305555556</v>
      </c>
      <c r="C4643">
        <v>88830356</v>
      </c>
      <c r="D4643" s="3" t="s">
        <v>9303</v>
      </c>
      <c r="E4643" t="s">
        <v>9304</v>
      </c>
      <c r="F4643">
        <v>-38</v>
      </c>
      <c r="G4643" t="s">
        <v>22</v>
      </c>
      <c r="H4643">
        <v>156</v>
      </c>
      <c r="I4643">
        <v>2420</v>
      </c>
      <c r="J4643">
        <v>1</v>
      </c>
      <c r="K4643">
        <v>1</v>
      </c>
      <c r="L4643">
        <v>21</v>
      </c>
      <c r="M4643">
        <v>1</v>
      </c>
      <c r="N4643">
        <v>0</v>
      </c>
      <c r="O4643">
        <v>1</v>
      </c>
      <c r="P4643" s="2" t="s">
        <v>9303</v>
      </c>
      <c r="Q4643">
        <v>1</v>
      </c>
      <c r="R4643" s="4">
        <f t="shared" si="432"/>
        <v>88.830355999999995</v>
      </c>
      <c r="S4643">
        <f t="shared" si="433"/>
        <v>9.75</v>
      </c>
      <c r="T4643">
        <f t="shared" si="434"/>
        <v>912750000</v>
      </c>
      <c r="U4643">
        <f t="shared" si="435"/>
        <v>3.7122335066832517</v>
      </c>
      <c r="V4643">
        <f>W4643+(constants!$B$1*(50-FLOOR(L4643,1)))</f>
        <v>16.705044580326902</v>
      </c>
      <c r="W4643">
        <f t="shared" si="436"/>
        <v>16.426095736540002</v>
      </c>
      <c r="X4643">
        <f>constants!$B$2*constants!$B$3^2/(Y4643*Z4643^4)</f>
        <v>43914.664953363266</v>
      </c>
      <c r="Y4643">
        <f t="shared" si="437"/>
        <v>0.1584893192461112</v>
      </c>
      <c r="Z4643">
        <f>constants!$B$4/T4643</f>
        <v>0.32844969378252531</v>
      </c>
    </row>
    <row r="4644" spans="1:26" x14ac:dyDescent="0.3">
      <c r="A4644">
        <v>4644</v>
      </c>
      <c r="B4644" s="1">
        <v>45208.674305555556</v>
      </c>
      <c r="C4644">
        <v>88850269</v>
      </c>
      <c r="D4644" s="3" t="s">
        <v>9305</v>
      </c>
      <c r="E4644" t="s">
        <v>9306</v>
      </c>
      <c r="F4644">
        <v>-53</v>
      </c>
      <c r="G4644" t="s">
        <v>19</v>
      </c>
      <c r="H4644">
        <v>1015</v>
      </c>
      <c r="I4644">
        <v>2600</v>
      </c>
      <c r="J4644">
        <v>1</v>
      </c>
      <c r="K4644">
        <v>1</v>
      </c>
      <c r="L4644">
        <v>22</v>
      </c>
      <c r="M4644">
        <v>1</v>
      </c>
      <c r="N4644">
        <v>0</v>
      </c>
      <c r="O4644">
        <v>1</v>
      </c>
      <c r="P4644" s="2" t="s">
        <v>9305</v>
      </c>
      <c r="Q4644">
        <v>1</v>
      </c>
      <c r="R4644" s="4">
        <f t="shared" si="432"/>
        <v>88.850268999999997</v>
      </c>
      <c r="S4644">
        <f t="shared" si="433"/>
        <v>63.4375</v>
      </c>
      <c r="T4644">
        <f t="shared" si="434"/>
        <v>913250000</v>
      </c>
      <c r="U4644">
        <f t="shared" si="435"/>
        <v>3.9883500485026668</v>
      </c>
      <c r="V4644">
        <f>W4644+(constants!$B$1*(50-FLOOR(L4644,1)))</f>
        <v>31.704939225166644</v>
      </c>
      <c r="W4644">
        <f t="shared" si="436"/>
        <v>31.435609307027569</v>
      </c>
      <c r="X4644">
        <f>constants!$B$2*constants!$B$3^2/(Y4644*Z4644^4)</f>
        <v>1391749.040932935</v>
      </c>
      <c r="Y4644">
        <f t="shared" si="437"/>
        <v>5.0118723362727194E-3</v>
      </c>
      <c r="Z4644">
        <f>constants!$B$4/T4644</f>
        <v>0.32826986914864492</v>
      </c>
    </row>
    <row r="4645" spans="1:26" x14ac:dyDescent="0.3">
      <c r="A4645">
        <v>4645</v>
      </c>
      <c r="B4645" s="1">
        <v>45208.674305555556</v>
      </c>
      <c r="C4645">
        <v>88870082</v>
      </c>
      <c r="D4645" s="3" t="s">
        <v>9307</v>
      </c>
      <c r="E4645" t="s">
        <v>9308</v>
      </c>
      <c r="F4645">
        <v>-38</v>
      </c>
      <c r="G4645" t="s">
        <v>22</v>
      </c>
      <c r="H4645">
        <v>117</v>
      </c>
      <c r="I4645">
        <v>224</v>
      </c>
      <c r="J4645">
        <v>1</v>
      </c>
      <c r="K4645">
        <v>1</v>
      </c>
      <c r="L4645">
        <v>22</v>
      </c>
      <c r="M4645">
        <v>1</v>
      </c>
      <c r="N4645">
        <v>0</v>
      </c>
      <c r="O4645">
        <v>1</v>
      </c>
      <c r="P4645" s="2" t="s">
        <v>9307</v>
      </c>
      <c r="Q4645">
        <v>1</v>
      </c>
      <c r="R4645" s="4">
        <f t="shared" si="432"/>
        <v>88.870081999999996</v>
      </c>
      <c r="S4645">
        <f t="shared" si="433"/>
        <v>7.3125</v>
      </c>
      <c r="T4645">
        <f t="shared" si="434"/>
        <v>913250000</v>
      </c>
      <c r="U4645">
        <f t="shared" si="435"/>
        <v>0.34361169648638362</v>
      </c>
      <c r="V4645">
        <f>W4645+(constants!$B$1*(50-FLOOR(L4645,1)))</f>
        <v>16.704939225166648</v>
      </c>
      <c r="W4645">
        <f t="shared" si="436"/>
        <v>16.435609307027573</v>
      </c>
      <c r="X4645">
        <f>constants!$B$2*constants!$B$3^2/(Y4645*Z4645^4)</f>
        <v>44010.969007029882</v>
      </c>
      <c r="Y4645">
        <f t="shared" si="437"/>
        <v>0.1584893192461112</v>
      </c>
      <c r="Z4645">
        <f>constants!$B$4/T4645</f>
        <v>0.32826986914864492</v>
      </c>
    </row>
    <row r="4646" spans="1:26" x14ac:dyDescent="0.3">
      <c r="A4646">
        <v>4646</v>
      </c>
      <c r="B4646" s="1">
        <v>45208.674305555556</v>
      </c>
      <c r="C4646">
        <v>88884411</v>
      </c>
      <c r="D4646" s="3" t="s">
        <v>9309</v>
      </c>
      <c r="E4646" t="s">
        <v>9310</v>
      </c>
      <c r="F4646">
        <v>-38</v>
      </c>
      <c r="G4646" t="s">
        <v>22</v>
      </c>
      <c r="H4646">
        <v>39</v>
      </c>
      <c r="I4646">
        <v>220</v>
      </c>
      <c r="J4646">
        <v>1</v>
      </c>
      <c r="K4646">
        <v>1</v>
      </c>
      <c r="L4646">
        <v>22</v>
      </c>
      <c r="M4646">
        <v>1</v>
      </c>
      <c r="N4646">
        <v>0</v>
      </c>
      <c r="O4646">
        <v>1</v>
      </c>
      <c r="P4646" s="2" t="s">
        <v>9309</v>
      </c>
      <c r="Q4646">
        <v>1</v>
      </c>
      <c r="R4646" s="4">
        <f t="shared" si="432"/>
        <v>88.884411</v>
      </c>
      <c r="S4646">
        <f t="shared" si="433"/>
        <v>2.4375</v>
      </c>
      <c r="T4646">
        <f t="shared" si="434"/>
        <v>913250000</v>
      </c>
      <c r="U4646">
        <f t="shared" si="435"/>
        <v>0.33747577333484108</v>
      </c>
      <c r="V4646">
        <f>W4646+(constants!$B$1*(50-FLOOR(L4646,1)))</f>
        <v>16.704939225166648</v>
      </c>
      <c r="W4646">
        <f t="shared" si="436"/>
        <v>16.435609307027573</v>
      </c>
      <c r="X4646">
        <f>constants!$B$2*constants!$B$3^2/(Y4646*Z4646^4)</f>
        <v>44010.969007029882</v>
      </c>
      <c r="Y4646">
        <f t="shared" si="437"/>
        <v>0.1584893192461112</v>
      </c>
      <c r="Z4646">
        <f>constants!$B$4/T4646</f>
        <v>0.32826986914864492</v>
      </c>
    </row>
    <row r="4647" spans="1:26" x14ac:dyDescent="0.3">
      <c r="A4647">
        <v>4647</v>
      </c>
      <c r="B4647" s="1">
        <v>45208.674305555556</v>
      </c>
      <c r="C4647">
        <v>88910009</v>
      </c>
      <c r="D4647" s="3" t="s">
        <v>9311</v>
      </c>
      <c r="E4647" t="s">
        <v>9312</v>
      </c>
      <c r="F4647">
        <v>-37</v>
      </c>
      <c r="G4647" t="s">
        <v>22</v>
      </c>
      <c r="H4647">
        <v>195</v>
      </c>
      <c r="I4647">
        <v>236</v>
      </c>
      <c r="J4647">
        <v>1</v>
      </c>
      <c r="K4647">
        <v>1</v>
      </c>
      <c r="L4647">
        <v>22</v>
      </c>
      <c r="M4647">
        <v>1</v>
      </c>
      <c r="N4647">
        <v>0</v>
      </c>
      <c r="O4647">
        <v>1</v>
      </c>
      <c r="P4647" s="2" t="s">
        <v>9311</v>
      </c>
      <c r="Q4647">
        <v>1</v>
      </c>
      <c r="R4647" s="4">
        <f t="shared" si="432"/>
        <v>88.910009000000002</v>
      </c>
      <c r="S4647">
        <f t="shared" si="433"/>
        <v>12.1875</v>
      </c>
      <c r="T4647">
        <f t="shared" si="434"/>
        <v>913250000</v>
      </c>
      <c r="U4647">
        <f t="shared" si="435"/>
        <v>0.36201946594101131</v>
      </c>
      <c r="V4647">
        <f>W4647+(constants!$B$1*(50-FLOOR(L4647,1)))</f>
        <v>15.704939225166651</v>
      </c>
      <c r="W4647">
        <f t="shared" si="436"/>
        <v>15.435609307027576</v>
      </c>
      <c r="X4647">
        <f>constants!$B$2*constants!$B$3^2/(Y4647*Z4647^4)</f>
        <v>34959.155319859143</v>
      </c>
      <c r="Y4647">
        <f t="shared" si="437"/>
        <v>0.19952623149688758</v>
      </c>
      <c r="Z4647">
        <f>constants!$B$4/T4647</f>
        <v>0.32826986914864492</v>
      </c>
    </row>
    <row r="4648" spans="1:26" x14ac:dyDescent="0.3">
      <c r="A4648">
        <v>4648</v>
      </c>
      <c r="B4648" s="1">
        <v>45208.674305555556</v>
      </c>
      <c r="C4648">
        <v>88930361</v>
      </c>
      <c r="D4648" s="3" t="s">
        <v>9313</v>
      </c>
      <c r="E4648" t="s">
        <v>9314</v>
      </c>
      <c r="F4648">
        <v>-58</v>
      </c>
      <c r="G4648" t="s">
        <v>25</v>
      </c>
      <c r="H4648">
        <v>-390</v>
      </c>
      <c r="I4648">
        <v>2232</v>
      </c>
      <c r="J4648">
        <v>1</v>
      </c>
      <c r="K4648">
        <v>1</v>
      </c>
      <c r="L4648">
        <v>22</v>
      </c>
      <c r="M4648">
        <v>1</v>
      </c>
      <c r="N4648">
        <v>0</v>
      </c>
      <c r="O4648">
        <v>1</v>
      </c>
      <c r="P4648" s="2" t="s">
        <v>9313</v>
      </c>
      <c r="Q4648">
        <v>1</v>
      </c>
      <c r="R4648" s="4">
        <f t="shared" si="432"/>
        <v>88.930361000000005</v>
      </c>
      <c r="S4648">
        <f t="shared" si="433"/>
        <v>-24.375</v>
      </c>
      <c r="T4648">
        <f t="shared" si="434"/>
        <v>913250000</v>
      </c>
      <c r="U4648">
        <f t="shared" si="435"/>
        <v>3.423845118560751</v>
      </c>
      <c r="V4648">
        <f>W4648+(constants!$B$1*(50-FLOOR(L4648,1)))</f>
        <v>36.704939225166655</v>
      </c>
      <c r="W4648">
        <f t="shared" si="436"/>
        <v>36.435609307027576</v>
      </c>
      <c r="X4648">
        <f>constants!$B$2*constants!$B$3^2/(Y4648*Z4648^4)</f>
        <v>4401096.9007029915</v>
      </c>
      <c r="Y4648">
        <f t="shared" si="437"/>
        <v>1.584893192461111E-3</v>
      </c>
      <c r="Z4648">
        <f>constants!$B$4/T4648</f>
        <v>0.32826986914864492</v>
      </c>
    </row>
    <row r="4649" spans="1:26" x14ac:dyDescent="0.3">
      <c r="A4649">
        <v>4649</v>
      </c>
      <c r="B4649" s="1">
        <v>45208.674305555556</v>
      </c>
      <c r="C4649">
        <v>88950333</v>
      </c>
      <c r="D4649" s="3" t="s">
        <v>9315</v>
      </c>
      <c r="E4649" t="s">
        <v>9316</v>
      </c>
      <c r="F4649">
        <v>-53</v>
      </c>
      <c r="G4649" t="s">
        <v>19</v>
      </c>
      <c r="H4649">
        <v>644</v>
      </c>
      <c r="I4649">
        <v>2592</v>
      </c>
      <c r="J4649">
        <v>1</v>
      </c>
      <c r="K4649">
        <v>1</v>
      </c>
      <c r="L4649">
        <v>22</v>
      </c>
      <c r="M4649">
        <v>1</v>
      </c>
      <c r="N4649">
        <v>0</v>
      </c>
      <c r="O4649">
        <v>1</v>
      </c>
      <c r="P4649" s="2" t="s">
        <v>9315</v>
      </c>
      <c r="Q4649">
        <v>1</v>
      </c>
      <c r="R4649" s="4">
        <f t="shared" si="432"/>
        <v>88.950333000000001</v>
      </c>
      <c r="S4649">
        <f t="shared" si="433"/>
        <v>40.25</v>
      </c>
      <c r="T4649">
        <f t="shared" si="434"/>
        <v>913250000</v>
      </c>
      <c r="U4649">
        <f t="shared" si="435"/>
        <v>3.9760782021995817</v>
      </c>
      <c r="V4649">
        <f>W4649+(constants!$B$1*(50-FLOOR(L4649,1)))</f>
        <v>31.704939225166644</v>
      </c>
      <c r="W4649">
        <f t="shared" si="436"/>
        <v>31.435609307027569</v>
      </c>
      <c r="X4649">
        <f>constants!$B$2*constants!$B$3^2/(Y4649*Z4649^4)</f>
        <v>1391749.040932935</v>
      </c>
      <c r="Y4649">
        <f t="shared" si="437"/>
        <v>5.0118723362727194E-3</v>
      </c>
      <c r="Z4649">
        <f>constants!$B$4/T4649</f>
        <v>0.32826986914864492</v>
      </c>
    </row>
    <row r="4650" spans="1:26" x14ac:dyDescent="0.3">
      <c r="A4650">
        <v>4650</v>
      </c>
      <c r="B4650" s="1">
        <v>45208.674305555556</v>
      </c>
      <c r="C4650">
        <v>88970083</v>
      </c>
      <c r="D4650" s="3" t="s">
        <v>9317</v>
      </c>
      <c r="E4650" t="s">
        <v>9318</v>
      </c>
      <c r="F4650">
        <v>-53</v>
      </c>
      <c r="G4650" t="s">
        <v>19</v>
      </c>
      <c r="H4650">
        <v>-2070</v>
      </c>
      <c r="I4650">
        <v>2700</v>
      </c>
      <c r="J4650">
        <v>1</v>
      </c>
      <c r="K4650">
        <v>1</v>
      </c>
      <c r="L4650">
        <v>22</v>
      </c>
      <c r="M4650">
        <v>1</v>
      </c>
      <c r="N4650">
        <v>0</v>
      </c>
      <c r="O4650">
        <v>1</v>
      </c>
      <c r="P4650" s="2" t="s">
        <v>9317</v>
      </c>
      <c r="Q4650">
        <v>1</v>
      </c>
      <c r="R4650" s="4">
        <f t="shared" si="432"/>
        <v>88.970083000000002</v>
      </c>
      <c r="S4650">
        <f t="shared" si="433"/>
        <v>-129.375</v>
      </c>
      <c r="T4650">
        <f t="shared" si="434"/>
        <v>913250000</v>
      </c>
      <c r="U4650">
        <f t="shared" si="435"/>
        <v>4.1417481272912315</v>
      </c>
      <c r="V4650">
        <f>W4650+(constants!$B$1*(50-FLOOR(L4650,1)))</f>
        <v>31.704939225166644</v>
      </c>
      <c r="W4650">
        <f t="shared" si="436"/>
        <v>31.435609307027569</v>
      </c>
      <c r="X4650">
        <f>constants!$B$2*constants!$B$3^2/(Y4650*Z4650^4)</f>
        <v>1391749.040932935</v>
      </c>
      <c r="Y4650">
        <f t="shared" si="437"/>
        <v>5.0118723362727194E-3</v>
      </c>
      <c r="Z4650">
        <f>constants!$B$4/T4650</f>
        <v>0.32826986914864492</v>
      </c>
    </row>
    <row r="4651" spans="1:26" x14ac:dyDescent="0.3">
      <c r="A4651">
        <v>4651</v>
      </c>
      <c r="B4651" s="1">
        <v>45208.674305555556</v>
      </c>
      <c r="C4651">
        <v>88990329</v>
      </c>
      <c r="D4651" s="3" t="s">
        <v>9319</v>
      </c>
      <c r="E4651" t="s">
        <v>9320</v>
      </c>
      <c r="F4651">
        <v>-38</v>
      </c>
      <c r="G4651" t="s">
        <v>22</v>
      </c>
      <c r="H4651">
        <v>-78</v>
      </c>
      <c r="I4651">
        <v>228</v>
      </c>
      <c r="J4651">
        <v>1</v>
      </c>
      <c r="K4651">
        <v>1</v>
      </c>
      <c r="L4651">
        <v>22</v>
      </c>
      <c r="M4651">
        <v>1</v>
      </c>
      <c r="N4651">
        <v>0</v>
      </c>
      <c r="O4651">
        <v>1</v>
      </c>
      <c r="P4651" s="2" t="s">
        <v>9319</v>
      </c>
      <c r="Q4651">
        <v>1</v>
      </c>
      <c r="R4651" s="4">
        <f t="shared" si="432"/>
        <v>88.990329000000003</v>
      </c>
      <c r="S4651">
        <f t="shared" si="433"/>
        <v>-4.875</v>
      </c>
      <c r="T4651">
        <f t="shared" si="434"/>
        <v>913250000</v>
      </c>
      <c r="U4651">
        <f t="shared" si="435"/>
        <v>0.34974761963792617</v>
      </c>
      <c r="V4651">
        <f>W4651+(constants!$B$1*(50-FLOOR(L4651,1)))</f>
        <v>16.704939225166648</v>
      </c>
      <c r="W4651">
        <f t="shared" si="436"/>
        <v>16.435609307027573</v>
      </c>
      <c r="X4651">
        <f>constants!$B$2*constants!$B$3^2/(Y4651*Z4651^4)</f>
        <v>44010.969007029882</v>
      </c>
      <c r="Y4651">
        <f t="shared" si="437"/>
        <v>0.1584893192461112</v>
      </c>
      <c r="Z4651">
        <f>constants!$B$4/T4651</f>
        <v>0.32826986914864492</v>
      </c>
    </row>
    <row r="4652" spans="1:26" x14ac:dyDescent="0.3">
      <c r="A4652">
        <v>4652</v>
      </c>
      <c r="B4652" s="1">
        <v>45208.674305555556</v>
      </c>
      <c r="C4652">
        <v>89010240</v>
      </c>
      <c r="D4652" s="3" t="s">
        <v>9321</v>
      </c>
      <c r="E4652" t="s">
        <v>9322</v>
      </c>
      <c r="F4652">
        <v>-38</v>
      </c>
      <c r="G4652" t="s">
        <v>22</v>
      </c>
      <c r="H4652">
        <v>234</v>
      </c>
      <c r="I4652">
        <v>236</v>
      </c>
      <c r="J4652">
        <v>1</v>
      </c>
      <c r="K4652">
        <v>1</v>
      </c>
      <c r="L4652">
        <v>22</v>
      </c>
      <c r="M4652">
        <v>1</v>
      </c>
      <c r="N4652">
        <v>0</v>
      </c>
      <c r="O4652">
        <v>1</v>
      </c>
      <c r="P4652" s="2" t="s">
        <v>9321</v>
      </c>
      <c r="Q4652">
        <v>1</v>
      </c>
      <c r="R4652" s="4">
        <f t="shared" si="432"/>
        <v>89.010239999999996</v>
      </c>
      <c r="S4652">
        <f t="shared" si="433"/>
        <v>14.625</v>
      </c>
      <c r="T4652">
        <f t="shared" si="434"/>
        <v>913250000</v>
      </c>
      <c r="U4652">
        <f t="shared" si="435"/>
        <v>0.36201946594101131</v>
      </c>
      <c r="V4652">
        <f>W4652+(constants!$B$1*(50-FLOOR(L4652,1)))</f>
        <v>16.704939225166648</v>
      </c>
      <c r="W4652">
        <f t="shared" si="436"/>
        <v>16.435609307027573</v>
      </c>
      <c r="X4652">
        <f>constants!$B$2*constants!$B$3^2/(Y4652*Z4652^4)</f>
        <v>44010.969007029882</v>
      </c>
      <c r="Y4652">
        <f t="shared" si="437"/>
        <v>0.1584893192461112</v>
      </c>
      <c r="Z4652">
        <f>constants!$B$4/T4652</f>
        <v>0.32826986914864492</v>
      </c>
    </row>
    <row r="4653" spans="1:26" x14ac:dyDescent="0.3">
      <c r="A4653">
        <v>4653</v>
      </c>
      <c r="B4653" s="1">
        <v>45208.674305555556</v>
      </c>
      <c r="C4653">
        <v>89030152</v>
      </c>
      <c r="D4653" s="3" t="s">
        <v>9323</v>
      </c>
      <c r="E4653" t="s">
        <v>9324</v>
      </c>
      <c r="F4653">
        <v>-58</v>
      </c>
      <c r="G4653" t="s">
        <v>25</v>
      </c>
      <c r="H4653">
        <v>-937</v>
      </c>
      <c r="I4653">
        <v>2228</v>
      </c>
      <c r="J4653">
        <v>1</v>
      </c>
      <c r="K4653">
        <v>1</v>
      </c>
      <c r="L4653">
        <v>22</v>
      </c>
      <c r="M4653">
        <v>1</v>
      </c>
      <c r="N4653">
        <v>0</v>
      </c>
      <c r="O4653">
        <v>1</v>
      </c>
      <c r="P4653" s="2" t="s">
        <v>9323</v>
      </c>
      <c r="Q4653">
        <v>1</v>
      </c>
      <c r="R4653" s="4">
        <f t="shared" si="432"/>
        <v>89.030152000000001</v>
      </c>
      <c r="S4653">
        <f t="shared" si="433"/>
        <v>-58.5625</v>
      </c>
      <c r="T4653">
        <f t="shared" si="434"/>
        <v>913250000</v>
      </c>
      <c r="U4653">
        <f t="shared" si="435"/>
        <v>3.4177091954092087</v>
      </c>
      <c r="V4653">
        <f>W4653+(constants!$B$1*(50-FLOOR(L4653,1)))</f>
        <v>36.704939225166655</v>
      </c>
      <c r="W4653">
        <f t="shared" si="436"/>
        <v>36.435609307027576</v>
      </c>
      <c r="X4653">
        <f>constants!$B$2*constants!$B$3^2/(Y4653*Z4653^4)</f>
        <v>4401096.9007029915</v>
      </c>
      <c r="Y4653">
        <f t="shared" si="437"/>
        <v>1.584893192461111E-3</v>
      </c>
      <c r="Z4653">
        <f>constants!$B$4/T4653</f>
        <v>0.32826986914864492</v>
      </c>
    </row>
    <row r="4654" spans="1:26" x14ac:dyDescent="0.3">
      <c r="A4654">
        <v>4654</v>
      </c>
      <c r="B4654" s="1">
        <v>45208.674305555556</v>
      </c>
      <c r="C4654">
        <v>89050190</v>
      </c>
      <c r="D4654" s="3" t="s">
        <v>9325</v>
      </c>
      <c r="E4654" t="s">
        <v>9326</v>
      </c>
      <c r="F4654">
        <v>-38</v>
      </c>
      <c r="G4654" t="s">
        <v>22</v>
      </c>
      <c r="H4654">
        <v>-273</v>
      </c>
      <c r="I4654">
        <v>196</v>
      </c>
      <c r="J4654">
        <v>1</v>
      </c>
      <c r="K4654">
        <v>1</v>
      </c>
      <c r="L4654">
        <v>23</v>
      </c>
      <c r="M4654">
        <v>1</v>
      </c>
      <c r="N4654">
        <v>0</v>
      </c>
      <c r="O4654">
        <v>1</v>
      </c>
      <c r="P4654" s="2" t="s">
        <v>9325</v>
      </c>
      <c r="Q4654">
        <v>1</v>
      </c>
      <c r="R4654" s="4">
        <f t="shared" si="432"/>
        <v>89.050190000000001</v>
      </c>
      <c r="S4654">
        <f t="shared" si="433"/>
        <v>-17.0625</v>
      </c>
      <c r="T4654">
        <f t="shared" si="434"/>
        <v>913750000</v>
      </c>
      <c r="U4654">
        <f t="shared" si="435"/>
        <v>0.30066023442558565</v>
      </c>
      <c r="V4654">
        <f>W4654+(constants!$B$1*(50-FLOOR(L4654,1)))</f>
        <v>16.704828662797325</v>
      </c>
      <c r="W4654">
        <f t="shared" si="436"/>
        <v>16.445117670306075</v>
      </c>
      <c r="X4654">
        <f>constants!$B$2*constants!$B$3^2/(Y4654*Z4654^4)</f>
        <v>44107.431368690341</v>
      </c>
      <c r="Y4654">
        <f t="shared" si="437"/>
        <v>0.1584893192461112</v>
      </c>
      <c r="Z4654">
        <f>constants!$B$4/T4654</f>
        <v>0.32809024131326947</v>
      </c>
    </row>
    <row r="4655" spans="1:26" x14ac:dyDescent="0.3">
      <c r="A4655">
        <v>4655</v>
      </c>
      <c r="B4655" s="1">
        <v>45208.674305555556</v>
      </c>
      <c r="C4655">
        <v>89062575</v>
      </c>
      <c r="D4655" s="3" t="s">
        <v>9327</v>
      </c>
      <c r="E4655" t="s">
        <v>9328</v>
      </c>
      <c r="F4655">
        <v>-38</v>
      </c>
      <c r="G4655" t="s">
        <v>22</v>
      </c>
      <c r="H4655">
        <v>-156</v>
      </c>
      <c r="I4655">
        <v>196</v>
      </c>
      <c r="J4655">
        <v>1</v>
      </c>
      <c r="K4655">
        <v>1</v>
      </c>
      <c r="L4655">
        <v>23</v>
      </c>
      <c r="M4655">
        <v>1</v>
      </c>
      <c r="N4655">
        <v>0</v>
      </c>
      <c r="O4655">
        <v>1</v>
      </c>
      <c r="P4655" s="2" t="s">
        <v>9327</v>
      </c>
      <c r="Q4655">
        <v>1</v>
      </c>
      <c r="R4655" s="4">
        <f t="shared" si="432"/>
        <v>89.062574999999995</v>
      </c>
      <c r="S4655">
        <f t="shared" si="433"/>
        <v>-9.75</v>
      </c>
      <c r="T4655">
        <f t="shared" si="434"/>
        <v>913750000</v>
      </c>
      <c r="U4655">
        <f t="shared" si="435"/>
        <v>0.30066023442558565</v>
      </c>
      <c r="V4655">
        <f>W4655+(constants!$B$1*(50-FLOOR(L4655,1)))</f>
        <v>16.704828662797325</v>
      </c>
      <c r="W4655">
        <f t="shared" si="436"/>
        <v>16.445117670306075</v>
      </c>
      <c r="X4655">
        <f>constants!$B$2*constants!$B$3^2/(Y4655*Z4655^4)</f>
        <v>44107.431368690341</v>
      </c>
      <c r="Y4655">
        <f t="shared" si="437"/>
        <v>0.1584893192461112</v>
      </c>
      <c r="Z4655">
        <f>constants!$B$4/T4655</f>
        <v>0.32809024131326947</v>
      </c>
    </row>
    <row r="4656" spans="1:26" x14ac:dyDescent="0.3">
      <c r="A4656">
        <v>4656</v>
      </c>
      <c r="B4656" s="1">
        <v>45208.674305555556</v>
      </c>
      <c r="C4656">
        <v>89100137</v>
      </c>
      <c r="D4656" s="3" t="s">
        <v>9329</v>
      </c>
      <c r="E4656" t="s">
        <v>9330</v>
      </c>
      <c r="F4656">
        <v>-38</v>
      </c>
      <c r="G4656" t="s">
        <v>22</v>
      </c>
      <c r="H4656">
        <v>312</v>
      </c>
      <c r="I4656">
        <v>172</v>
      </c>
      <c r="J4656">
        <v>1</v>
      </c>
      <c r="K4656">
        <v>1</v>
      </c>
      <c r="L4656">
        <v>23</v>
      </c>
      <c r="M4656">
        <v>1</v>
      </c>
      <c r="N4656">
        <v>0</v>
      </c>
      <c r="O4656">
        <v>1</v>
      </c>
      <c r="P4656" s="2" t="s">
        <v>9329</v>
      </c>
      <c r="Q4656">
        <v>1</v>
      </c>
      <c r="R4656" s="4">
        <f t="shared" si="432"/>
        <v>89.100137000000004</v>
      </c>
      <c r="S4656">
        <f t="shared" si="433"/>
        <v>19.5</v>
      </c>
      <c r="T4656">
        <f t="shared" si="434"/>
        <v>913750000</v>
      </c>
      <c r="U4656">
        <f t="shared" si="435"/>
        <v>0.26384469551633027</v>
      </c>
      <c r="V4656">
        <f>W4656+(constants!$B$1*(50-FLOOR(L4656,1)))</f>
        <v>16.704828662797325</v>
      </c>
      <c r="W4656">
        <f t="shared" si="436"/>
        <v>16.445117670306075</v>
      </c>
      <c r="X4656">
        <f>constants!$B$2*constants!$B$3^2/(Y4656*Z4656^4)</f>
        <v>44107.431368690341</v>
      </c>
      <c r="Y4656">
        <f t="shared" si="437"/>
        <v>0.1584893192461112</v>
      </c>
      <c r="Z4656">
        <f>constants!$B$4/T4656</f>
        <v>0.32809024131326947</v>
      </c>
    </row>
    <row r="4657" spans="1:26" x14ac:dyDescent="0.3">
      <c r="A4657">
        <v>4657</v>
      </c>
      <c r="B4657" s="1">
        <v>45208.674305555556</v>
      </c>
      <c r="C4657">
        <v>89120158</v>
      </c>
      <c r="D4657" s="3" t="s">
        <v>9331</v>
      </c>
      <c r="E4657" t="s">
        <v>9332</v>
      </c>
      <c r="F4657">
        <v>-38</v>
      </c>
      <c r="G4657" t="s">
        <v>22</v>
      </c>
      <c r="H4657">
        <v>0</v>
      </c>
      <c r="I4657">
        <v>168</v>
      </c>
      <c r="J4657">
        <v>1</v>
      </c>
      <c r="K4657">
        <v>1</v>
      </c>
      <c r="L4657">
        <v>23</v>
      </c>
      <c r="M4657">
        <v>1</v>
      </c>
      <c r="N4657">
        <v>0</v>
      </c>
      <c r="O4657">
        <v>1</v>
      </c>
      <c r="P4657" s="2" t="s">
        <v>9331</v>
      </c>
      <c r="Q4657">
        <v>1</v>
      </c>
      <c r="R4657" s="4">
        <f t="shared" si="432"/>
        <v>89.120158000000004</v>
      </c>
      <c r="S4657">
        <f t="shared" si="433"/>
        <v>0</v>
      </c>
      <c r="T4657">
        <f t="shared" si="434"/>
        <v>913750000</v>
      </c>
      <c r="U4657">
        <f t="shared" si="435"/>
        <v>0.25770877236478773</v>
      </c>
      <c r="V4657">
        <f>W4657+(constants!$B$1*(50-FLOOR(L4657,1)))</f>
        <v>16.704828662797325</v>
      </c>
      <c r="W4657">
        <f t="shared" si="436"/>
        <v>16.445117670306075</v>
      </c>
      <c r="X4657">
        <f>constants!$B$2*constants!$B$3^2/(Y4657*Z4657^4)</f>
        <v>44107.431368690341</v>
      </c>
      <c r="Y4657">
        <f t="shared" si="437"/>
        <v>0.1584893192461112</v>
      </c>
      <c r="Z4657">
        <f>constants!$B$4/T4657</f>
        <v>0.32809024131326947</v>
      </c>
    </row>
    <row r="4658" spans="1:26" x14ac:dyDescent="0.3">
      <c r="A4658">
        <v>4658</v>
      </c>
      <c r="B4658" s="1">
        <v>45208.674305555556</v>
      </c>
      <c r="C4658">
        <v>89140661</v>
      </c>
      <c r="D4658" s="3" t="s">
        <v>9333</v>
      </c>
      <c r="E4658" t="s">
        <v>9334</v>
      </c>
      <c r="F4658">
        <v>-38</v>
      </c>
      <c r="G4658" t="s">
        <v>22</v>
      </c>
      <c r="H4658">
        <v>39</v>
      </c>
      <c r="I4658">
        <v>196</v>
      </c>
      <c r="J4658">
        <v>1</v>
      </c>
      <c r="K4658">
        <v>1</v>
      </c>
      <c r="L4658">
        <v>23</v>
      </c>
      <c r="M4658">
        <v>1</v>
      </c>
      <c r="N4658">
        <v>0</v>
      </c>
      <c r="O4658">
        <v>1</v>
      </c>
      <c r="P4658" s="2" t="s">
        <v>9333</v>
      </c>
      <c r="Q4658">
        <v>1</v>
      </c>
      <c r="R4658" s="4">
        <f t="shared" si="432"/>
        <v>89.140660999999994</v>
      </c>
      <c r="S4658">
        <f t="shared" si="433"/>
        <v>2.4375</v>
      </c>
      <c r="T4658">
        <f t="shared" si="434"/>
        <v>913750000</v>
      </c>
      <c r="U4658">
        <f t="shared" si="435"/>
        <v>0.30066023442558565</v>
      </c>
      <c r="V4658">
        <f>W4658+(constants!$B$1*(50-FLOOR(L4658,1)))</f>
        <v>16.704828662797325</v>
      </c>
      <c r="W4658">
        <f t="shared" si="436"/>
        <v>16.445117670306075</v>
      </c>
      <c r="X4658">
        <f>constants!$B$2*constants!$B$3^2/(Y4658*Z4658^4)</f>
        <v>44107.431368690341</v>
      </c>
      <c r="Y4658">
        <f t="shared" si="437"/>
        <v>0.1584893192461112</v>
      </c>
      <c r="Z4658">
        <f>constants!$B$4/T4658</f>
        <v>0.32809024131326947</v>
      </c>
    </row>
    <row r="4659" spans="1:26" x14ac:dyDescent="0.3">
      <c r="A4659">
        <v>4659</v>
      </c>
      <c r="B4659" s="1">
        <v>45208.674305555556</v>
      </c>
      <c r="C4659">
        <v>89153113</v>
      </c>
      <c r="D4659" s="3" t="s">
        <v>9335</v>
      </c>
      <c r="E4659" t="s">
        <v>9336</v>
      </c>
      <c r="F4659">
        <v>-38</v>
      </c>
      <c r="G4659" t="s">
        <v>22</v>
      </c>
      <c r="H4659">
        <v>-156</v>
      </c>
      <c r="I4659">
        <v>180</v>
      </c>
      <c r="J4659">
        <v>1</v>
      </c>
      <c r="K4659">
        <v>1</v>
      </c>
      <c r="L4659">
        <v>23</v>
      </c>
      <c r="M4659">
        <v>1</v>
      </c>
      <c r="N4659">
        <v>0</v>
      </c>
      <c r="O4659">
        <v>1</v>
      </c>
      <c r="P4659" s="2" t="s">
        <v>9335</v>
      </c>
      <c r="Q4659">
        <v>1</v>
      </c>
      <c r="R4659" s="4">
        <f t="shared" si="432"/>
        <v>89.153113000000005</v>
      </c>
      <c r="S4659">
        <f t="shared" si="433"/>
        <v>-9.75</v>
      </c>
      <c r="T4659">
        <f t="shared" si="434"/>
        <v>913750000</v>
      </c>
      <c r="U4659">
        <f t="shared" si="435"/>
        <v>0.27611654181941542</v>
      </c>
      <c r="V4659">
        <f>W4659+(constants!$B$1*(50-FLOOR(L4659,1)))</f>
        <v>16.704828662797325</v>
      </c>
      <c r="W4659">
        <f t="shared" si="436"/>
        <v>16.445117670306075</v>
      </c>
      <c r="X4659">
        <f>constants!$B$2*constants!$B$3^2/(Y4659*Z4659^4)</f>
        <v>44107.431368690341</v>
      </c>
      <c r="Y4659">
        <f t="shared" si="437"/>
        <v>0.1584893192461112</v>
      </c>
      <c r="Z4659">
        <f>constants!$B$4/T4659</f>
        <v>0.32809024131326947</v>
      </c>
    </row>
    <row r="4660" spans="1:26" x14ac:dyDescent="0.3">
      <c r="A4660">
        <v>4660</v>
      </c>
      <c r="B4660" s="1">
        <v>45208.674305555556</v>
      </c>
      <c r="C4660">
        <v>89180408</v>
      </c>
      <c r="D4660" s="3" t="s">
        <v>9337</v>
      </c>
      <c r="E4660" t="s">
        <v>9338</v>
      </c>
      <c r="F4660">
        <v>-38</v>
      </c>
      <c r="G4660" t="s">
        <v>22</v>
      </c>
      <c r="H4660">
        <v>78</v>
      </c>
      <c r="I4660">
        <v>164</v>
      </c>
      <c r="J4660">
        <v>1</v>
      </c>
      <c r="K4660">
        <v>1</v>
      </c>
      <c r="L4660">
        <v>23</v>
      </c>
      <c r="M4660">
        <v>1</v>
      </c>
      <c r="N4660">
        <v>0</v>
      </c>
      <c r="O4660">
        <v>1</v>
      </c>
      <c r="P4660" s="2" t="s">
        <v>9337</v>
      </c>
      <c r="Q4660">
        <v>1</v>
      </c>
      <c r="R4660" s="4">
        <f t="shared" si="432"/>
        <v>89.180408</v>
      </c>
      <c r="S4660">
        <f t="shared" si="433"/>
        <v>4.875</v>
      </c>
      <c r="T4660">
        <f t="shared" si="434"/>
        <v>913750000</v>
      </c>
      <c r="U4660">
        <f t="shared" si="435"/>
        <v>0.25157284921324513</v>
      </c>
      <c r="V4660">
        <f>W4660+(constants!$B$1*(50-FLOOR(L4660,1)))</f>
        <v>16.704828662797325</v>
      </c>
      <c r="W4660">
        <f t="shared" si="436"/>
        <v>16.445117670306075</v>
      </c>
      <c r="X4660">
        <f>constants!$B$2*constants!$B$3^2/(Y4660*Z4660^4)</f>
        <v>44107.431368690341</v>
      </c>
      <c r="Y4660">
        <f t="shared" si="437"/>
        <v>0.1584893192461112</v>
      </c>
      <c r="Z4660">
        <f>constants!$B$4/T4660</f>
        <v>0.32809024131326947</v>
      </c>
    </row>
    <row r="4661" spans="1:26" x14ac:dyDescent="0.3">
      <c r="A4661">
        <v>4661</v>
      </c>
      <c r="B4661" s="1">
        <v>45208.674305555556</v>
      </c>
      <c r="C4661">
        <v>89192885</v>
      </c>
      <c r="D4661" s="3" t="s">
        <v>9339</v>
      </c>
      <c r="E4661" t="s">
        <v>9340</v>
      </c>
      <c r="F4661">
        <v>-38</v>
      </c>
      <c r="G4661" t="s">
        <v>22</v>
      </c>
      <c r="H4661">
        <v>-117</v>
      </c>
      <c r="I4661">
        <v>200</v>
      </c>
      <c r="J4661">
        <v>1</v>
      </c>
      <c r="K4661">
        <v>1</v>
      </c>
      <c r="L4661">
        <v>23</v>
      </c>
      <c r="M4661">
        <v>1</v>
      </c>
      <c r="N4661">
        <v>0</v>
      </c>
      <c r="O4661">
        <v>1</v>
      </c>
      <c r="P4661" s="2" t="s">
        <v>9339</v>
      </c>
      <c r="Q4661">
        <v>1</v>
      </c>
      <c r="R4661" s="4">
        <f t="shared" si="432"/>
        <v>89.192885000000004</v>
      </c>
      <c r="S4661">
        <f t="shared" si="433"/>
        <v>-7.3125</v>
      </c>
      <c r="T4661">
        <f t="shared" si="434"/>
        <v>913750000</v>
      </c>
      <c r="U4661">
        <f t="shared" si="435"/>
        <v>0.30679615757712825</v>
      </c>
      <c r="V4661">
        <f>W4661+(constants!$B$1*(50-FLOOR(L4661,1)))</f>
        <v>16.704828662797325</v>
      </c>
      <c r="W4661">
        <f t="shared" si="436"/>
        <v>16.445117670306075</v>
      </c>
      <c r="X4661">
        <f>constants!$B$2*constants!$B$3^2/(Y4661*Z4661^4)</f>
        <v>44107.431368690341</v>
      </c>
      <c r="Y4661">
        <f t="shared" si="437"/>
        <v>0.1584893192461112</v>
      </c>
      <c r="Z4661">
        <f>constants!$B$4/T4661</f>
        <v>0.32809024131326947</v>
      </c>
    </row>
    <row r="4662" spans="1:26" x14ac:dyDescent="0.3">
      <c r="A4662">
        <v>4662</v>
      </c>
      <c r="B4662" s="1">
        <v>45208.674305555556</v>
      </c>
      <c r="C4662">
        <v>89204735</v>
      </c>
      <c r="D4662" s="3" t="s">
        <v>9341</v>
      </c>
      <c r="E4662" t="s">
        <v>9342</v>
      </c>
      <c r="F4662">
        <v>-38</v>
      </c>
      <c r="G4662" t="s">
        <v>22</v>
      </c>
      <c r="H4662">
        <v>117</v>
      </c>
      <c r="I4662">
        <v>188</v>
      </c>
      <c r="J4662">
        <v>1</v>
      </c>
      <c r="K4662">
        <v>1</v>
      </c>
      <c r="L4662">
        <v>23</v>
      </c>
      <c r="M4662">
        <v>1</v>
      </c>
      <c r="N4662">
        <v>0</v>
      </c>
      <c r="O4662">
        <v>1</v>
      </c>
      <c r="P4662" s="2" t="s">
        <v>9341</v>
      </c>
      <c r="Q4662">
        <v>1</v>
      </c>
      <c r="R4662" s="4">
        <f t="shared" si="432"/>
        <v>89.204734999999999</v>
      </c>
      <c r="S4662">
        <f t="shared" si="433"/>
        <v>7.3125</v>
      </c>
      <c r="T4662">
        <f t="shared" si="434"/>
        <v>913750000</v>
      </c>
      <c r="U4662">
        <f t="shared" si="435"/>
        <v>0.28838838812250056</v>
      </c>
      <c r="V4662">
        <f>W4662+(constants!$B$1*(50-FLOOR(L4662,1)))</f>
        <v>16.704828662797325</v>
      </c>
      <c r="W4662">
        <f t="shared" si="436"/>
        <v>16.445117670306075</v>
      </c>
      <c r="X4662">
        <f>constants!$B$2*constants!$B$3^2/(Y4662*Z4662^4)</f>
        <v>44107.431368690341</v>
      </c>
      <c r="Y4662">
        <f t="shared" si="437"/>
        <v>0.1584893192461112</v>
      </c>
      <c r="Z4662">
        <f>constants!$B$4/T4662</f>
        <v>0.32809024131326947</v>
      </c>
    </row>
    <row r="4663" spans="1:26" x14ac:dyDescent="0.3">
      <c r="A4663">
        <v>4663</v>
      </c>
      <c r="B4663" s="1">
        <v>45208.674305555556</v>
      </c>
      <c r="C4663">
        <v>89217653</v>
      </c>
      <c r="D4663" s="3" t="s">
        <v>9343</v>
      </c>
      <c r="E4663" t="s">
        <v>9344</v>
      </c>
      <c r="F4663">
        <v>-38</v>
      </c>
      <c r="G4663" t="s">
        <v>22</v>
      </c>
      <c r="H4663">
        <v>-195</v>
      </c>
      <c r="I4663">
        <v>200</v>
      </c>
      <c r="J4663">
        <v>1</v>
      </c>
      <c r="K4663">
        <v>1</v>
      </c>
      <c r="L4663">
        <v>23</v>
      </c>
      <c r="M4663">
        <v>1</v>
      </c>
      <c r="N4663">
        <v>0</v>
      </c>
      <c r="O4663">
        <v>1</v>
      </c>
      <c r="P4663" s="2" t="s">
        <v>9343</v>
      </c>
      <c r="Q4663">
        <v>1</v>
      </c>
      <c r="R4663" s="4">
        <f t="shared" si="432"/>
        <v>89.217652999999999</v>
      </c>
      <c r="S4663">
        <f t="shared" si="433"/>
        <v>-12.1875</v>
      </c>
      <c r="T4663">
        <f t="shared" si="434"/>
        <v>913750000</v>
      </c>
      <c r="U4663">
        <f t="shared" si="435"/>
        <v>0.30679615757712825</v>
      </c>
      <c r="V4663">
        <f>W4663+(constants!$B$1*(50-FLOOR(L4663,1)))</f>
        <v>16.704828662797325</v>
      </c>
      <c r="W4663">
        <f t="shared" si="436"/>
        <v>16.445117670306075</v>
      </c>
      <c r="X4663">
        <f>constants!$B$2*constants!$B$3^2/(Y4663*Z4663^4)</f>
        <v>44107.431368690341</v>
      </c>
      <c r="Y4663">
        <f t="shared" si="437"/>
        <v>0.1584893192461112</v>
      </c>
      <c r="Z4663">
        <f>constants!$B$4/T4663</f>
        <v>0.32809024131326947</v>
      </c>
    </row>
    <row r="4664" spans="1:26" x14ac:dyDescent="0.3">
      <c r="A4664">
        <v>4664</v>
      </c>
      <c r="B4664" s="1">
        <v>45208.674305555556</v>
      </c>
      <c r="C4664">
        <v>89240067</v>
      </c>
      <c r="D4664" s="3" t="s">
        <v>9345</v>
      </c>
      <c r="E4664" t="s">
        <v>9346</v>
      </c>
      <c r="F4664">
        <v>-38</v>
      </c>
      <c r="G4664" t="s">
        <v>22</v>
      </c>
      <c r="H4664">
        <v>0</v>
      </c>
      <c r="I4664">
        <v>192</v>
      </c>
      <c r="J4664">
        <v>1</v>
      </c>
      <c r="K4664">
        <v>1</v>
      </c>
      <c r="L4664">
        <v>23</v>
      </c>
      <c r="M4664">
        <v>1</v>
      </c>
      <c r="N4664">
        <v>0</v>
      </c>
      <c r="O4664">
        <v>1</v>
      </c>
      <c r="P4664" s="2" t="s">
        <v>9345</v>
      </c>
      <c r="Q4664">
        <v>1</v>
      </c>
      <c r="R4664" s="4">
        <f t="shared" si="432"/>
        <v>89.240066999999996</v>
      </c>
      <c r="S4664">
        <f t="shared" si="433"/>
        <v>0</v>
      </c>
      <c r="T4664">
        <f t="shared" si="434"/>
        <v>913750000</v>
      </c>
      <c r="U4664">
        <f t="shared" si="435"/>
        <v>0.2945243112740431</v>
      </c>
      <c r="V4664">
        <f>W4664+(constants!$B$1*(50-FLOOR(L4664,1)))</f>
        <v>16.704828662797325</v>
      </c>
      <c r="W4664">
        <f t="shared" si="436"/>
        <v>16.445117670306075</v>
      </c>
      <c r="X4664">
        <f>constants!$B$2*constants!$B$3^2/(Y4664*Z4664^4)</f>
        <v>44107.431368690341</v>
      </c>
      <c r="Y4664">
        <f t="shared" si="437"/>
        <v>0.1584893192461112</v>
      </c>
      <c r="Z4664">
        <f>constants!$B$4/T4664</f>
        <v>0.32809024131326947</v>
      </c>
    </row>
    <row r="4665" spans="1:26" x14ac:dyDescent="0.3">
      <c r="A4665">
        <v>4665</v>
      </c>
      <c r="B4665" s="1">
        <v>45208.674305555556</v>
      </c>
      <c r="C4665">
        <v>89260125</v>
      </c>
      <c r="D4665" s="3" t="s">
        <v>9347</v>
      </c>
      <c r="E4665" t="s">
        <v>9348</v>
      </c>
      <c r="F4665">
        <v>-38</v>
      </c>
      <c r="G4665" t="s">
        <v>22</v>
      </c>
      <c r="H4665">
        <v>351</v>
      </c>
      <c r="I4665">
        <v>564</v>
      </c>
      <c r="J4665">
        <v>1</v>
      </c>
      <c r="K4665">
        <v>1</v>
      </c>
      <c r="L4665">
        <v>24</v>
      </c>
      <c r="M4665">
        <v>1</v>
      </c>
      <c r="N4665">
        <v>0</v>
      </c>
      <c r="O4665">
        <v>1</v>
      </c>
      <c r="P4665" s="2" t="s">
        <v>9347</v>
      </c>
      <c r="Q4665">
        <v>1</v>
      </c>
      <c r="R4665" s="4">
        <f t="shared" si="432"/>
        <v>89.260125000000002</v>
      </c>
      <c r="S4665">
        <f t="shared" si="433"/>
        <v>21.9375</v>
      </c>
      <c r="T4665">
        <f t="shared" si="434"/>
        <v>914250000</v>
      </c>
      <c r="U4665">
        <f t="shared" si="435"/>
        <v>0.86516516436750157</v>
      </c>
      <c r="V4665">
        <f>W4665+(constants!$B$1*(50-FLOOR(L4665,1)))</f>
        <v>16.704712898916103</v>
      </c>
      <c r="W4665">
        <f t="shared" si="436"/>
        <v>16.454620832072678</v>
      </c>
      <c r="X4665">
        <f>constants!$B$2*constants!$B$3^2/(Y4665*Z4665^4)</f>
        <v>44204.05221173782</v>
      </c>
      <c r="Y4665">
        <f t="shared" si="437"/>
        <v>0.1584893192461112</v>
      </c>
      <c r="Z4665">
        <f>constants!$B$4/T4665</f>
        <v>0.32791080995351379</v>
      </c>
    </row>
    <row r="4666" spans="1:26" x14ac:dyDescent="0.3">
      <c r="A4666">
        <v>4666</v>
      </c>
      <c r="B4666" s="1">
        <v>45208.674305555556</v>
      </c>
      <c r="C4666">
        <v>89280356</v>
      </c>
      <c r="D4666" s="3" t="s">
        <v>9349</v>
      </c>
      <c r="E4666" t="s">
        <v>9350</v>
      </c>
      <c r="F4666">
        <v>-38</v>
      </c>
      <c r="G4666" t="s">
        <v>22</v>
      </c>
      <c r="H4666">
        <v>-117</v>
      </c>
      <c r="I4666">
        <v>548</v>
      </c>
      <c r="J4666">
        <v>1</v>
      </c>
      <c r="K4666">
        <v>1</v>
      </c>
      <c r="L4666">
        <v>24</v>
      </c>
      <c r="M4666">
        <v>1</v>
      </c>
      <c r="N4666">
        <v>0</v>
      </c>
      <c r="O4666">
        <v>1</v>
      </c>
      <c r="P4666" s="2" t="s">
        <v>9349</v>
      </c>
      <c r="Q4666">
        <v>1</v>
      </c>
      <c r="R4666" s="4">
        <f t="shared" si="432"/>
        <v>89.280355999999998</v>
      </c>
      <c r="S4666">
        <f t="shared" si="433"/>
        <v>-7.3125</v>
      </c>
      <c r="T4666">
        <f t="shared" si="434"/>
        <v>914250000</v>
      </c>
      <c r="U4666">
        <f t="shared" si="435"/>
        <v>0.8406214717613314</v>
      </c>
      <c r="V4666">
        <f>W4666+(constants!$B$1*(50-FLOOR(L4666,1)))</f>
        <v>16.704712898916103</v>
      </c>
      <c r="W4666">
        <f t="shared" si="436"/>
        <v>16.454620832072678</v>
      </c>
      <c r="X4666">
        <f>constants!$B$2*constants!$B$3^2/(Y4666*Z4666^4)</f>
        <v>44204.05221173782</v>
      </c>
      <c r="Y4666">
        <f t="shared" si="437"/>
        <v>0.1584893192461112</v>
      </c>
      <c r="Z4666">
        <f>constants!$B$4/T4666</f>
        <v>0.32791080995351379</v>
      </c>
    </row>
    <row r="4667" spans="1:26" x14ac:dyDescent="0.3">
      <c r="A4667">
        <v>4667</v>
      </c>
      <c r="B4667" s="1">
        <v>45208.674305555556</v>
      </c>
      <c r="C4667">
        <v>89292775</v>
      </c>
      <c r="D4667" s="3" t="s">
        <v>9351</v>
      </c>
      <c r="E4667" t="s">
        <v>9352</v>
      </c>
      <c r="F4667">
        <v>-37</v>
      </c>
      <c r="G4667" t="s">
        <v>22</v>
      </c>
      <c r="H4667">
        <v>-156</v>
      </c>
      <c r="I4667">
        <v>568</v>
      </c>
      <c r="J4667">
        <v>1</v>
      </c>
      <c r="K4667">
        <v>1</v>
      </c>
      <c r="L4667">
        <v>24</v>
      </c>
      <c r="M4667">
        <v>1</v>
      </c>
      <c r="N4667">
        <v>0</v>
      </c>
      <c r="O4667">
        <v>1</v>
      </c>
      <c r="P4667" s="2" t="s">
        <v>9351</v>
      </c>
      <c r="Q4667">
        <v>1</v>
      </c>
      <c r="R4667" s="4">
        <f t="shared" si="432"/>
        <v>89.292775000000006</v>
      </c>
      <c r="S4667">
        <f t="shared" si="433"/>
        <v>-9.75</v>
      </c>
      <c r="T4667">
        <f t="shared" si="434"/>
        <v>914250000</v>
      </c>
      <c r="U4667">
        <f t="shared" si="435"/>
        <v>0.87130108751904423</v>
      </c>
      <c r="V4667">
        <f>W4667+(constants!$B$1*(50-FLOOR(L4667,1)))</f>
        <v>15.70471289891611</v>
      </c>
      <c r="W4667">
        <f t="shared" si="436"/>
        <v>15.454620832072683</v>
      </c>
      <c r="X4667">
        <f>constants!$B$2*constants!$B$3^2/(Y4667*Z4667^4)</f>
        <v>35112.526761009707</v>
      </c>
      <c r="Y4667">
        <f t="shared" si="437"/>
        <v>0.19952623149688758</v>
      </c>
      <c r="Z4667">
        <f>constants!$B$4/T4667</f>
        <v>0.32791080995351379</v>
      </c>
    </row>
    <row r="4668" spans="1:26" x14ac:dyDescent="0.3">
      <c r="A4668">
        <v>4668</v>
      </c>
      <c r="B4668" s="1">
        <v>45208.674305555556</v>
      </c>
      <c r="C4668">
        <v>89320191</v>
      </c>
      <c r="D4668" s="3" t="s">
        <v>9353</v>
      </c>
      <c r="E4668" t="s">
        <v>9354</v>
      </c>
      <c r="F4668">
        <v>-37</v>
      </c>
      <c r="G4668" t="s">
        <v>22</v>
      </c>
      <c r="H4668">
        <v>390</v>
      </c>
      <c r="I4668">
        <v>540</v>
      </c>
      <c r="J4668">
        <v>1</v>
      </c>
      <c r="K4668">
        <v>1</v>
      </c>
      <c r="L4668">
        <v>24</v>
      </c>
      <c r="M4668">
        <v>1</v>
      </c>
      <c r="N4668">
        <v>0</v>
      </c>
      <c r="O4668">
        <v>1</v>
      </c>
      <c r="P4668" s="2" t="s">
        <v>9353</v>
      </c>
      <c r="Q4668">
        <v>1</v>
      </c>
      <c r="R4668" s="4">
        <f t="shared" si="432"/>
        <v>89.320190999999994</v>
      </c>
      <c r="S4668">
        <f t="shared" si="433"/>
        <v>24.375</v>
      </c>
      <c r="T4668">
        <f t="shared" si="434"/>
        <v>914250000</v>
      </c>
      <c r="U4668">
        <f t="shared" si="435"/>
        <v>0.8283496254582462</v>
      </c>
      <c r="V4668">
        <f>W4668+(constants!$B$1*(50-FLOOR(L4668,1)))</f>
        <v>15.70471289891611</v>
      </c>
      <c r="W4668">
        <f t="shared" si="436"/>
        <v>15.454620832072683</v>
      </c>
      <c r="X4668">
        <f>constants!$B$2*constants!$B$3^2/(Y4668*Z4668^4)</f>
        <v>35112.526761009707</v>
      </c>
      <c r="Y4668">
        <f t="shared" si="437"/>
        <v>0.19952623149688758</v>
      </c>
      <c r="Z4668">
        <f>constants!$B$4/T4668</f>
        <v>0.32791080995351379</v>
      </c>
    </row>
    <row r="4669" spans="1:26" x14ac:dyDescent="0.3">
      <c r="A4669">
        <v>4669</v>
      </c>
      <c r="B4669" s="1">
        <v>45208.674305555556</v>
      </c>
      <c r="C4669">
        <v>89334634</v>
      </c>
      <c r="D4669" s="3" t="s">
        <v>9355</v>
      </c>
      <c r="E4669" t="s">
        <v>9356</v>
      </c>
      <c r="F4669">
        <v>-38</v>
      </c>
      <c r="G4669" t="s">
        <v>22</v>
      </c>
      <c r="H4669">
        <v>-273</v>
      </c>
      <c r="I4669">
        <v>588</v>
      </c>
      <c r="J4669">
        <v>1</v>
      </c>
      <c r="K4669">
        <v>1</v>
      </c>
      <c r="L4669">
        <v>24</v>
      </c>
      <c r="M4669">
        <v>1</v>
      </c>
      <c r="N4669">
        <v>0</v>
      </c>
      <c r="O4669">
        <v>1</v>
      </c>
      <c r="P4669" s="2" t="s">
        <v>9355</v>
      </c>
      <c r="Q4669">
        <v>1</v>
      </c>
      <c r="R4669" s="4">
        <f t="shared" si="432"/>
        <v>89.334633999999994</v>
      </c>
      <c r="S4669">
        <f t="shared" si="433"/>
        <v>-17.0625</v>
      </c>
      <c r="T4669">
        <f t="shared" si="434"/>
        <v>914250000</v>
      </c>
      <c r="U4669">
        <f t="shared" si="435"/>
        <v>0.90198070327675706</v>
      </c>
      <c r="V4669">
        <f>W4669+(constants!$B$1*(50-FLOOR(L4669,1)))</f>
        <v>16.704712898916103</v>
      </c>
      <c r="W4669">
        <f t="shared" si="436"/>
        <v>16.454620832072678</v>
      </c>
      <c r="X4669">
        <f>constants!$B$2*constants!$B$3^2/(Y4669*Z4669^4)</f>
        <v>44204.05221173782</v>
      </c>
      <c r="Y4669">
        <f t="shared" si="437"/>
        <v>0.1584893192461112</v>
      </c>
      <c r="Z4669">
        <f>constants!$B$4/T4669</f>
        <v>0.32791080995351379</v>
      </c>
    </row>
    <row r="4670" spans="1:26" x14ac:dyDescent="0.3">
      <c r="A4670">
        <v>4670</v>
      </c>
      <c r="B4670" s="1">
        <v>45208.674305555556</v>
      </c>
      <c r="C4670">
        <v>89361680</v>
      </c>
      <c r="D4670" s="3" t="s">
        <v>9357</v>
      </c>
      <c r="E4670" t="s">
        <v>9358</v>
      </c>
      <c r="F4670">
        <v>-38</v>
      </c>
      <c r="G4670" t="s">
        <v>22</v>
      </c>
      <c r="H4670">
        <v>117</v>
      </c>
      <c r="I4670">
        <v>564</v>
      </c>
      <c r="J4670">
        <v>1</v>
      </c>
      <c r="K4670">
        <v>1</v>
      </c>
      <c r="L4670">
        <v>24</v>
      </c>
      <c r="M4670">
        <v>1</v>
      </c>
      <c r="N4670">
        <v>0</v>
      </c>
      <c r="O4670">
        <v>1</v>
      </c>
      <c r="P4670" s="2" t="s">
        <v>9357</v>
      </c>
      <c r="Q4670">
        <v>1</v>
      </c>
      <c r="R4670" s="4">
        <f t="shared" si="432"/>
        <v>89.361680000000007</v>
      </c>
      <c r="S4670">
        <f t="shared" si="433"/>
        <v>7.3125</v>
      </c>
      <c r="T4670">
        <f t="shared" si="434"/>
        <v>914250000</v>
      </c>
      <c r="U4670">
        <f t="shared" si="435"/>
        <v>0.86516516436750157</v>
      </c>
      <c r="V4670">
        <f>W4670+(constants!$B$1*(50-FLOOR(L4670,1)))</f>
        <v>16.704712898916103</v>
      </c>
      <c r="W4670">
        <f t="shared" si="436"/>
        <v>16.454620832072678</v>
      </c>
      <c r="X4670">
        <f>constants!$B$2*constants!$B$3^2/(Y4670*Z4670^4)</f>
        <v>44204.05221173782</v>
      </c>
      <c r="Y4670">
        <f t="shared" si="437"/>
        <v>0.1584893192461112</v>
      </c>
      <c r="Z4670">
        <f>constants!$B$4/T4670</f>
        <v>0.32791080995351379</v>
      </c>
    </row>
    <row r="4671" spans="1:26" x14ac:dyDescent="0.3">
      <c r="A4671">
        <v>4671</v>
      </c>
      <c r="B4671" s="1">
        <v>45208.674305555556</v>
      </c>
      <c r="C4671">
        <v>89381628</v>
      </c>
      <c r="D4671" s="3" t="s">
        <v>9359</v>
      </c>
      <c r="E4671" t="s">
        <v>9360</v>
      </c>
      <c r="F4671">
        <v>-38</v>
      </c>
      <c r="G4671" t="s">
        <v>22</v>
      </c>
      <c r="H4671">
        <v>-78</v>
      </c>
      <c r="I4671">
        <v>584</v>
      </c>
      <c r="J4671">
        <v>1</v>
      </c>
      <c r="K4671">
        <v>1</v>
      </c>
      <c r="L4671">
        <v>24</v>
      </c>
      <c r="M4671">
        <v>1</v>
      </c>
      <c r="N4671">
        <v>0</v>
      </c>
      <c r="O4671">
        <v>1</v>
      </c>
      <c r="P4671" s="2" t="s">
        <v>9359</v>
      </c>
      <c r="Q4671">
        <v>1</v>
      </c>
      <c r="R4671" s="4">
        <f t="shared" si="432"/>
        <v>89.381628000000006</v>
      </c>
      <c r="S4671">
        <f t="shared" si="433"/>
        <v>-4.875</v>
      </c>
      <c r="T4671">
        <f t="shared" si="434"/>
        <v>914250000</v>
      </c>
      <c r="U4671">
        <f t="shared" si="435"/>
        <v>0.8958447801252144</v>
      </c>
      <c r="V4671">
        <f>W4671+(constants!$B$1*(50-FLOOR(L4671,1)))</f>
        <v>16.704712898916103</v>
      </c>
      <c r="W4671">
        <f t="shared" si="436"/>
        <v>16.454620832072678</v>
      </c>
      <c r="X4671">
        <f>constants!$B$2*constants!$B$3^2/(Y4671*Z4671^4)</f>
        <v>44204.05221173782</v>
      </c>
      <c r="Y4671">
        <f t="shared" si="437"/>
        <v>0.1584893192461112</v>
      </c>
      <c r="Z4671">
        <f>constants!$B$4/T4671</f>
        <v>0.32791080995351379</v>
      </c>
    </row>
    <row r="4672" spans="1:26" x14ac:dyDescent="0.3">
      <c r="A4672">
        <v>4672</v>
      </c>
      <c r="B4672" s="1">
        <v>45208.674305555556</v>
      </c>
      <c r="C4672">
        <v>89411372</v>
      </c>
      <c r="D4672" s="3" t="s">
        <v>9361</v>
      </c>
      <c r="E4672" t="s">
        <v>9362</v>
      </c>
      <c r="F4672">
        <v>-38</v>
      </c>
      <c r="G4672" t="s">
        <v>22</v>
      </c>
      <c r="H4672">
        <v>312</v>
      </c>
      <c r="I4672">
        <v>540</v>
      </c>
      <c r="J4672">
        <v>1</v>
      </c>
      <c r="K4672">
        <v>1</v>
      </c>
      <c r="L4672">
        <v>24</v>
      </c>
      <c r="M4672">
        <v>1</v>
      </c>
      <c r="N4672">
        <v>0</v>
      </c>
      <c r="O4672">
        <v>1</v>
      </c>
      <c r="P4672" s="2" t="s">
        <v>9361</v>
      </c>
      <c r="Q4672">
        <v>1</v>
      </c>
      <c r="R4672" s="4">
        <f t="shared" si="432"/>
        <v>89.411372</v>
      </c>
      <c r="S4672">
        <f t="shared" si="433"/>
        <v>19.5</v>
      </c>
      <c r="T4672">
        <f t="shared" si="434"/>
        <v>914250000</v>
      </c>
      <c r="U4672">
        <f t="shared" si="435"/>
        <v>0.8283496254582462</v>
      </c>
      <c r="V4672">
        <f>W4672+(constants!$B$1*(50-FLOOR(L4672,1)))</f>
        <v>16.704712898916103</v>
      </c>
      <c r="W4672">
        <f t="shared" si="436"/>
        <v>16.454620832072678</v>
      </c>
      <c r="X4672">
        <f>constants!$B$2*constants!$B$3^2/(Y4672*Z4672^4)</f>
        <v>44204.05221173782</v>
      </c>
      <c r="Y4672">
        <f t="shared" si="437"/>
        <v>0.1584893192461112</v>
      </c>
      <c r="Z4672">
        <f>constants!$B$4/T4672</f>
        <v>0.32791080995351379</v>
      </c>
    </row>
    <row r="4673" spans="1:26" x14ac:dyDescent="0.3">
      <c r="A4673">
        <v>4673</v>
      </c>
      <c r="B4673" s="1">
        <v>45208.674305555556</v>
      </c>
      <c r="C4673">
        <v>89441556</v>
      </c>
      <c r="D4673" s="3" t="s">
        <v>9363</v>
      </c>
      <c r="E4673" t="s">
        <v>9364</v>
      </c>
      <c r="F4673">
        <v>-38</v>
      </c>
      <c r="G4673" t="s">
        <v>22</v>
      </c>
      <c r="H4673">
        <v>156</v>
      </c>
      <c r="I4673">
        <v>588</v>
      </c>
      <c r="J4673">
        <v>1</v>
      </c>
      <c r="K4673">
        <v>1</v>
      </c>
      <c r="L4673">
        <v>24</v>
      </c>
      <c r="M4673">
        <v>1</v>
      </c>
      <c r="N4673">
        <v>0</v>
      </c>
      <c r="O4673">
        <v>1</v>
      </c>
      <c r="P4673" s="2" t="s">
        <v>9363</v>
      </c>
      <c r="Q4673">
        <v>1</v>
      </c>
      <c r="R4673" s="4">
        <f t="shared" si="432"/>
        <v>89.441556000000006</v>
      </c>
      <c r="S4673">
        <f t="shared" si="433"/>
        <v>9.75</v>
      </c>
      <c r="T4673">
        <f t="shared" si="434"/>
        <v>914250000</v>
      </c>
      <c r="U4673">
        <f t="shared" si="435"/>
        <v>0.90198070327675706</v>
      </c>
      <c r="V4673">
        <f>W4673+(constants!$B$1*(50-FLOOR(L4673,1)))</f>
        <v>16.704712898916103</v>
      </c>
      <c r="W4673">
        <f t="shared" si="436"/>
        <v>16.454620832072678</v>
      </c>
      <c r="X4673">
        <f>constants!$B$2*constants!$B$3^2/(Y4673*Z4673^4)</f>
        <v>44204.05221173782</v>
      </c>
      <c r="Y4673">
        <f t="shared" si="437"/>
        <v>0.1584893192461112</v>
      </c>
      <c r="Z4673">
        <f>constants!$B$4/T4673</f>
        <v>0.32791080995351379</v>
      </c>
    </row>
    <row r="4674" spans="1:26" x14ac:dyDescent="0.3">
      <c r="A4674">
        <v>4674</v>
      </c>
      <c r="B4674" s="1">
        <v>45208.674305555556</v>
      </c>
      <c r="C4674">
        <v>89461782</v>
      </c>
      <c r="D4674" s="3" t="s">
        <v>9365</v>
      </c>
      <c r="E4674" t="s">
        <v>9366</v>
      </c>
      <c r="F4674">
        <v>-38</v>
      </c>
      <c r="G4674" t="s">
        <v>22</v>
      </c>
      <c r="H4674">
        <v>-351</v>
      </c>
      <c r="I4674">
        <v>432</v>
      </c>
      <c r="J4674">
        <v>1</v>
      </c>
      <c r="K4674">
        <v>1</v>
      </c>
      <c r="L4674">
        <v>25</v>
      </c>
      <c r="M4674">
        <v>1</v>
      </c>
      <c r="N4674">
        <v>0</v>
      </c>
      <c r="O4674">
        <v>1</v>
      </c>
      <c r="P4674" s="2" t="s">
        <v>9365</v>
      </c>
      <c r="Q4674">
        <v>1</v>
      </c>
      <c r="R4674" s="4">
        <f t="shared" si="432"/>
        <v>89.461781999999999</v>
      </c>
      <c r="S4674">
        <f t="shared" si="433"/>
        <v>-21.9375</v>
      </c>
      <c r="T4674">
        <f t="shared" si="434"/>
        <v>914750000</v>
      </c>
      <c r="U4674">
        <f t="shared" si="435"/>
        <v>0.66267970036659696</v>
      </c>
      <c r="V4674">
        <f>W4674+(constants!$B$1*(50-FLOOR(L4674,1)))</f>
        <v>16.704591939210808</v>
      </c>
      <c r="W4674">
        <f t="shared" si="436"/>
        <v>16.464118798015203</v>
      </c>
      <c r="X4674">
        <f>constants!$B$2*constants!$B$3^2/(Y4674*Z4674^4)</f>
        <v>44300.83170966043</v>
      </c>
      <c r="Y4674">
        <f t="shared" si="437"/>
        <v>0.1584893192461112</v>
      </c>
      <c r="Z4674">
        <f>constants!$B$4/T4674</f>
        <v>0.32773157474719866</v>
      </c>
    </row>
    <row r="4675" spans="1:26" x14ac:dyDescent="0.3">
      <c r="A4675">
        <v>4675</v>
      </c>
      <c r="B4675" s="1">
        <v>45208.674305555556</v>
      </c>
      <c r="C4675">
        <v>89490289</v>
      </c>
      <c r="D4675" s="3" t="s">
        <v>9367</v>
      </c>
      <c r="E4675" t="s">
        <v>9368</v>
      </c>
      <c r="F4675">
        <v>-38</v>
      </c>
      <c r="G4675" t="s">
        <v>22</v>
      </c>
      <c r="H4675">
        <v>468</v>
      </c>
      <c r="I4675">
        <v>396</v>
      </c>
      <c r="J4675">
        <v>1</v>
      </c>
      <c r="K4675">
        <v>1</v>
      </c>
      <c r="L4675">
        <v>25</v>
      </c>
      <c r="M4675">
        <v>1</v>
      </c>
      <c r="N4675">
        <v>0</v>
      </c>
      <c r="O4675">
        <v>1</v>
      </c>
      <c r="P4675" s="2" t="s">
        <v>9367</v>
      </c>
      <c r="Q4675">
        <v>1</v>
      </c>
      <c r="R4675" s="4">
        <f t="shared" ref="R4675:R4738" si="438">C4675/10^6</f>
        <v>89.490289000000004</v>
      </c>
      <c r="S4675">
        <f t="shared" ref="S4675:S4738" si="439">H4675/16</f>
        <v>29.25</v>
      </c>
      <c r="T4675">
        <f t="shared" ref="T4675:T4738" si="440">IF(OR(L4675&lt;1,L4675&gt;50),-1,10^6*(902.75+(L4675-1)/2))</f>
        <v>914750000</v>
      </c>
      <c r="U4675">
        <f t="shared" ref="U4675:U4738" si="441">I4675*PI()/2048</f>
        <v>0.60745639200271395</v>
      </c>
      <c r="V4675">
        <f>W4675+(constants!$B$1*(50-FLOOR(L4675,1)))</f>
        <v>16.704591939210808</v>
      </c>
      <c r="W4675">
        <f t="shared" ref="W4675:W4738" si="442">10*LOG10(X4675/1000)</f>
        <v>16.464118798015203</v>
      </c>
      <c r="X4675">
        <f>constants!$B$2*constants!$B$3^2/(Y4675*Z4675^4)</f>
        <v>44300.83170966043</v>
      </c>
      <c r="Y4675">
        <f t="shared" ref="Y4675:Y4738" si="443">1000*10^(F4675/10)</f>
        <v>0.1584893192461112</v>
      </c>
      <c r="Z4675">
        <f>constants!$B$4/T4675</f>
        <v>0.32773157474719866</v>
      </c>
    </row>
    <row r="4676" spans="1:26" x14ac:dyDescent="0.3">
      <c r="A4676">
        <v>4676</v>
      </c>
      <c r="B4676" s="1">
        <v>45208.674305555556</v>
      </c>
      <c r="C4676">
        <v>89510074</v>
      </c>
      <c r="D4676" s="3" t="s">
        <v>9369</v>
      </c>
      <c r="E4676" t="s">
        <v>9370</v>
      </c>
      <c r="F4676">
        <v>-38</v>
      </c>
      <c r="G4676" t="s">
        <v>22</v>
      </c>
      <c r="H4676">
        <v>-156</v>
      </c>
      <c r="I4676">
        <v>400</v>
      </c>
      <c r="J4676">
        <v>1</v>
      </c>
      <c r="K4676">
        <v>1</v>
      </c>
      <c r="L4676">
        <v>25</v>
      </c>
      <c r="M4676">
        <v>1</v>
      </c>
      <c r="N4676">
        <v>0</v>
      </c>
      <c r="O4676">
        <v>1</v>
      </c>
      <c r="P4676" s="2" t="s">
        <v>9369</v>
      </c>
      <c r="Q4676">
        <v>1</v>
      </c>
      <c r="R4676" s="4">
        <f t="shared" si="438"/>
        <v>89.510074000000003</v>
      </c>
      <c r="S4676">
        <f t="shared" si="439"/>
        <v>-9.75</v>
      </c>
      <c r="T4676">
        <f t="shared" si="440"/>
        <v>914750000</v>
      </c>
      <c r="U4676">
        <f t="shared" si="441"/>
        <v>0.6135923151542565</v>
      </c>
      <c r="V4676">
        <f>W4676+(constants!$B$1*(50-FLOOR(L4676,1)))</f>
        <v>16.704591939210808</v>
      </c>
      <c r="W4676">
        <f t="shared" si="442"/>
        <v>16.464118798015203</v>
      </c>
      <c r="X4676">
        <f>constants!$B$2*constants!$B$3^2/(Y4676*Z4676^4)</f>
        <v>44300.83170966043</v>
      </c>
      <c r="Y4676">
        <f t="shared" si="443"/>
        <v>0.1584893192461112</v>
      </c>
      <c r="Z4676">
        <f>constants!$B$4/T4676</f>
        <v>0.32773157474719866</v>
      </c>
    </row>
    <row r="4677" spans="1:26" x14ac:dyDescent="0.3">
      <c r="A4677">
        <v>4677</v>
      </c>
      <c r="B4677" s="1">
        <v>45208.674305555556</v>
      </c>
      <c r="C4677">
        <v>89523829</v>
      </c>
      <c r="D4677" s="3" t="s">
        <v>9371</v>
      </c>
      <c r="E4677" t="s">
        <v>9372</v>
      </c>
      <c r="F4677">
        <v>-53</v>
      </c>
      <c r="G4677" t="s">
        <v>25</v>
      </c>
      <c r="H4677">
        <v>-390</v>
      </c>
      <c r="I4677">
        <v>1432</v>
      </c>
      <c r="J4677">
        <v>1</v>
      </c>
      <c r="K4677">
        <v>1</v>
      </c>
      <c r="L4677">
        <v>25</v>
      </c>
      <c r="M4677">
        <v>1</v>
      </c>
      <c r="N4677">
        <v>0</v>
      </c>
      <c r="O4677">
        <v>1</v>
      </c>
      <c r="P4677" s="2" t="s">
        <v>9371</v>
      </c>
      <c r="Q4677">
        <v>1</v>
      </c>
      <c r="R4677" s="4">
        <f t="shared" si="438"/>
        <v>89.523829000000006</v>
      </c>
      <c r="S4677">
        <f t="shared" si="439"/>
        <v>-24.375</v>
      </c>
      <c r="T4677">
        <f t="shared" si="440"/>
        <v>914750000</v>
      </c>
      <c r="U4677">
        <f t="shared" si="441"/>
        <v>2.1966604882522383</v>
      </c>
      <c r="V4677">
        <f>W4677+(constants!$B$1*(50-FLOOR(L4677,1)))</f>
        <v>31.704591939210804</v>
      </c>
      <c r="W4677">
        <f t="shared" si="442"/>
        <v>31.4641187980152</v>
      </c>
      <c r="X4677">
        <f>constants!$B$2*constants!$B$3^2/(Y4677*Z4677^4)</f>
        <v>1400915.3044233809</v>
      </c>
      <c r="Y4677">
        <f t="shared" si="443"/>
        <v>5.0118723362727194E-3</v>
      </c>
      <c r="Z4677">
        <f>constants!$B$4/T4677</f>
        <v>0.32773157474719866</v>
      </c>
    </row>
    <row r="4678" spans="1:26" x14ac:dyDescent="0.3">
      <c r="A4678">
        <v>4678</v>
      </c>
      <c r="B4678" s="1">
        <v>45208.674305555556</v>
      </c>
      <c r="C4678">
        <v>89536255</v>
      </c>
      <c r="D4678" s="3" t="s">
        <v>9373</v>
      </c>
      <c r="E4678" t="s">
        <v>9374</v>
      </c>
      <c r="F4678">
        <v>-53</v>
      </c>
      <c r="G4678" t="s">
        <v>25</v>
      </c>
      <c r="H4678">
        <v>-742</v>
      </c>
      <c r="I4678">
        <v>1548</v>
      </c>
      <c r="J4678">
        <v>1</v>
      </c>
      <c r="K4678">
        <v>1</v>
      </c>
      <c r="L4678">
        <v>25</v>
      </c>
      <c r="M4678">
        <v>1</v>
      </c>
      <c r="N4678">
        <v>0</v>
      </c>
      <c r="O4678">
        <v>1</v>
      </c>
      <c r="P4678" s="2" t="s">
        <v>9373</v>
      </c>
      <c r="Q4678">
        <v>1</v>
      </c>
      <c r="R4678" s="4">
        <f t="shared" si="438"/>
        <v>89.536254999999997</v>
      </c>
      <c r="S4678">
        <f t="shared" si="439"/>
        <v>-46.375</v>
      </c>
      <c r="T4678">
        <f t="shared" si="440"/>
        <v>914750000</v>
      </c>
      <c r="U4678">
        <f t="shared" si="441"/>
        <v>2.3746022596469727</v>
      </c>
      <c r="V4678">
        <f>W4678+(constants!$B$1*(50-FLOOR(L4678,1)))</f>
        <v>31.704591939210804</v>
      </c>
      <c r="W4678">
        <f t="shared" si="442"/>
        <v>31.4641187980152</v>
      </c>
      <c r="X4678">
        <f>constants!$B$2*constants!$B$3^2/(Y4678*Z4678^4)</f>
        <v>1400915.3044233809</v>
      </c>
      <c r="Y4678">
        <f t="shared" si="443"/>
        <v>5.0118723362727194E-3</v>
      </c>
      <c r="Z4678">
        <f>constants!$B$4/T4678</f>
        <v>0.32773157474719866</v>
      </c>
    </row>
    <row r="4679" spans="1:26" x14ac:dyDescent="0.3">
      <c r="A4679">
        <v>4679</v>
      </c>
      <c r="B4679" s="1">
        <v>45208.674305555556</v>
      </c>
      <c r="C4679">
        <v>89571487</v>
      </c>
      <c r="D4679" s="3" t="s">
        <v>9375</v>
      </c>
      <c r="E4679" t="s">
        <v>9376</v>
      </c>
      <c r="F4679">
        <v>-53</v>
      </c>
      <c r="G4679" t="s">
        <v>25</v>
      </c>
      <c r="H4679">
        <v>-625</v>
      </c>
      <c r="I4679">
        <v>1552</v>
      </c>
      <c r="J4679">
        <v>1</v>
      </c>
      <c r="K4679">
        <v>1</v>
      </c>
      <c r="L4679">
        <v>25</v>
      </c>
      <c r="M4679">
        <v>1</v>
      </c>
      <c r="N4679">
        <v>0</v>
      </c>
      <c r="O4679">
        <v>1</v>
      </c>
      <c r="P4679" s="2" t="s">
        <v>9375</v>
      </c>
      <c r="Q4679">
        <v>1</v>
      </c>
      <c r="R4679" s="4">
        <f t="shared" si="438"/>
        <v>89.571487000000005</v>
      </c>
      <c r="S4679">
        <f t="shared" si="439"/>
        <v>-39.0625</v>
      </c>
      <c r="T4679">
        <f t="shared" si="440"/>
        <v>914750000</v>
      </c>
      <c r="U4679">
        <f t="shared" si="441"/>
        <v>2.380738182798515</v>
      </c>
      <c r="V4679">
        <f>W4679+(constants!$B$1*(50-FLOOR(L4679,1)))</f>
        <v>31.704591939210804</v>
      </c>
      <c r="W4679">
        <f t="shared" si="442"/>
        <v>31.4641187980152</v>
      </c>
      <c r="X4679">
        <f>constants!$B$2*constants!$B$3^2/(Y4679*Z4679^4)</f>
        <v>1400915.3044233809</v>
      </c>
      <c r="Y4679">
        <f t="shared" si="443"/>
        <v>5.0118723362727194E-3</v>
      </c>
      <c r="Z4679">
        <f>constants!$B$4/T4679</f>
        <v>0.32773157474719866</v>
      </c>
    </row>
    <row r="4680" spans="1:26" x14ac:dyDescent="0.3">
      <c r="A4680">
        <v>4680</v>
      </c>
      <c r="B4680" s="1">
        <v>45208.674305555556</v>
      </c>
      <c r="C4680">
        <v>89590475</v>
      </c>
      <c r="D4680" s="3" t="s">
        <v>9377</v>
      </c>
      <c r="E4680" t="s">
        <v>9378</v>
      </c>
      <c r="F4680">
        <v>-38</v>
      </c>
      <c r="G4680" t="s">
        <v>22</v>
      </c>
      <c r="H4680">
        <v>781</v>
      </c>
      <c r="I4680">
        <v>376</v>
      </c>
      <c r="J4680">
        <v>1</v>
      </c>
      <c r="K4680">
        <v>1</v>
      </c>
      <c r="L4680">
        <v>25</v>
      </c>
      <c r="M4680">
        <v>1</v>
      </c>
      <c r="N4680">
        <v>0</v>
      </c>
      <c r="O4680">
        <v>1</v>
      </c>
      <c r="P4680" s="2" t="s">
        <v>9377</v>
      </c>
      <c r="Q4680">
        <v>1</v>
      </c>
      <c r="R4680" s="4">
        <f t="shared" si="438"/>
        <v>89.590474999999998</v>
      </c>
      <c r="S4680">
        <f t="shared" si="439"/>
        <v>48.8125</v>
      </c>
      <c r="T4680">
        <f t="shared" si="440"/>
        <v>914750000</v>
      </c>
      <c r="U4680">
        <f t="shared" si="441"/>
        <v>0.57677677624500112</v>
      </c>
      <c r="V4680">
        <f>W4680+(constants!$B$1*(50-FLOOR(L4680,1)))</f>
        <v>16.704591939210808</v>
      </c>
      <c r="W4680">
        <f t="shared" si="442"/>
        <v>16.464118798015203</v>
      </c>
      <c r="X4680">
        <f>constants!$B$2*constants!$B$3^2/(Y4680*Z4680^4)</f>
        <v>44300.83170966043</v>
      </c>
      <c r="Y4680">
        <f t="shared" si="443"/>
        <v>0.1584893192461112</v>
      </c>
      <c r="Z4680">
        <f>constants!$B$4/T4680</f>
        <v>0.32773157474719866</v>
      </c>
    </row>
    <row r="4681" spans="1:26" x14ac:dyDescent="0.3">
      <c r="A4681">
        <v>4681</v>
      </c>
      <c r="B4681" s="1">
        <v>45208.674305555556</v>
      </c>
      <c r="C4681">
        <v>89610335</v>
      </c>
      <c r="D4681" s="3" t="s">
        <v>9379</v>
      </c>
      <c r="E4681" t="s">
        <v>9380</v>
      </c>
      <c r="F4681">
        <v>-38</v>
      </c>
      <c r="G4681" t="s">
        <v>22</v>
      </c>
      <c r="H4681">
        <v>117</v>
      </c>
      <c r="I4681">
        <v>400</v>
      </c>
      <c r="J4681">
        <v>1</v>
      </c>
      <c r="K4681">
        <v>1</v>
      </c>
      <c r="L4681">
        <v>25</v>
      </c>
      <c r="M4681">
        <v>1</v>
      </c>
      <c r="N4681">
        <v>0</v>
      </c>
      <c r="O4681">
        <v>1</v>
      </c>
      <c r="P4681" s="2" t="s">
        <v>9379</v>
      </c>
      <c r="Q4681">
        <v>1</v>
      </c>
      <c r="R4681" s="4">
        <f t="shared" si="438"/>
        <v>89.610335000000006</v>
      </c>
      <c r="S4681">
        <f t="shared" si="439"/>
        <v>7.3125</v>
      </c>
      <c r="T4681">
        <f t="shared" si="440"/>
        <v>914750000</v>
      </c>
      <c r="U4681">
        <f t="shared" si="441"/>
        <v>0.6135923151542565</v>
      </c>
      <c r="V4681">
        <f>W4681+(constants!$B$1*(50-FLOOR(L4681,1)))</f>
        <v>16.704591939210808</v>
      </c>
      <c r="W4681">
        <f t="shared" si="442"/>
        <v>16.464118798015203</v>
      </c>
      <c r="X4681">
        <f>constants!$B$2*constants!$B$3^2/(Y4681*Z4681^4)</f>
        <v>44300.83170966043</v>
      </c>
      <c r="Y4681">
        <f t="shared" si="443"/>
        <v>0.1584893192461112</v>
      </c>
      <c r="Z4681">
        <f>constants!$B$4/T4681</f>
        <v>0.32773157474719866</v>
      </c>
    </row>
    <row r="4682" spans="1:26" x14ac:dyDescent="0.3">
      <c r="A4682">
        <v>4682</v>
      </c>
      <c r="B4682" s="1">
        <v>45208.674305555556</v>
      </c>
      <c r="C4682">
        <v>89623493</v>
      </c>
      <c r="D4682" s="3" t="s">
        <v>9381</v>
      </c>
      <c r="E4682" t="s">
        <v>9382</v>
      </c>
      <c r="F4682">
        <v>-38</v>
      </c>
      <c r="G4682" t="s">
        <v>22</v>
      </c>
      <c r="H4682">
        <v>390</v>
      </c>
      <c r="I4682">
        <v>384</v>
      </c>
      <c r="J4682">
        <v>1</v>
      </c>
      <c r="K4682">
        <v>1</v>
      </c>
      <c r="L4682">
        <v>25</v>
      </c>
      <c r="M4682">
        <v>1</v>
      </c>
      <c r="N4682">
        <v>0</v>
      </c>
      <c r="O4682">
        <v>1</v>
      </c>
      <c r="P4682" s="2" t="s">
        <v>9381</v>
      </c>
      <c r="Q4682">
        <v>1</v>
      </c>
      <c r="R4682" s="4">
        <f t="shared" si="438"/>
        <v>89.623492999999996</v>
      </c>
      <c r="S4682">
        <f t="shared" si="439"/>
        <v>24.375</v>
      </c>
      <c r="T4682">
        <f t="shared" si="440"/>
        <v>914750000</v>
      </c>
      <c r="U4682">
        <f t="shared" si="441"/>
        <v>0.58904862254808621</v>
      </c>
      <c r="V4682">
        <f>W4682+(constants!$B$1*(50-FLOOR(L4682,1)))</f>
        <v>16.704591939210808</v>
      </c>
      <c r="W4682">
        <f t="shared" si="442"/>
        <v>16.464118798015203</v>
      </c>
      <c r="X4682">
        <f>constants!$B$2*constants!$B$3^2/(Y4682*Z4682^4)</f>
        <v>44300.83170966043</v>
      </c>
      <c r="Y4682">
        <f t="shared" si="443"/>
        <v>0.1584893192461112</v>
      </c>
      <c r="Z4682">
        <f>constants!$B$4/T4682</f>
        <v>0.32773157474719866</v>
      </c>
    </row>
    <row r="4683" spans="1:26" x14ac:dyDescent="0.3">
      <c r="A4683">
        <v>4683</v>
      </c>
      <c r="B4683" s="1">
        <v>45208.674305555556</v>
      </c>
      <c r="C4683">
        <v>89636976</v>
      </c>
      <c r="D4683" s="3" t="s">
        <v>9383</v>
      </c>
      <c r="E4683" t="s">
        <v>9384</v>
      </c>
      <c r="F4683">
        <v>-53</v>
      </c>
      <c r="G4683" t="s">
        <v>25</v>
      </c>
      <c r="H4683">
        <v>-195</v>
      </c>
      <c r="I4683">
        <v>1456</v>
      </c>
      <c r="J4683">
        <v>1</v>
      </c>
      <c r="K4683">
        <v>1</v>
      </c>
      <c r="L4683">
        <v>25</v>
      </c>
      <c r="M4683">
        <v>1</v>
      </c>
      <c r="N4683">
        <v>0</v>
      </c>
      <c r="O4683">
        <v>1</v>
      </c>
      <c r="P4683" s="2" t="s">
        <v>9383</v>
      </c>
      <c r="Q4683">
        <v>1</v>
      </c>
      <c r="R4683" s="4">
        <f t="shared" si="438"/>
        <v>89.636976000000004</v>
      </c>
      <c r="S4683">
        <f t="shared" si="439"/>
        <v>-12.1875</v>
      </c>
      <c r="T4683">
        <f t="shared" si="440"/>
        <v>914750000</v>
      </c>
      <c r="U4683">
        <f t="shared" si="441"/>
        <v>2.2334760271614935</v>
      </c>
      <c r="V4683">
        <f>W4683+(constants!$B$1*(50-FLOOR(L4683,1)))</f>
        <v>31.704591939210804</v>
      </c>
      <c r="W4683">
        <f t="shared" si="442"/>
        <v>31.4641187980152</v>
      </c>
      <c r="X4683">
        <f>constants!$B$2*constants!$B$3^2/(Y4683*Z4683^4)</f>
        <v>1400915.3044233809</v>
      </c>
      <c r="Y4683">
        <f t="shared" si="443"/>
        <v>5.0118723362727194E-3</v>
      </c>
      <c r="Z4683">
        <f>constants!$B$4/T4683</f>
        <v>0.32773157474719866</v>
      </c>
    </row>
    <row r="4684" spans="1:26" x14ac:dyDescent="0.3">
      <c r="A4684">
        <v>4684</v>
      </c>
      <c r="B4684" s="1">
        <v>45208.674305555556</v>
      </c>
      <c r="C4684">
        <v>89651934</v>
      </c>
      <c r="D4684" s="3" t="s">
        <v>9385</v>
      </c>
      <c r="E4684" t="s">
        <v>9386</v>
      </c>
      <c r="F4684">
        <v>-53</v>
      </c>
      <c r="G4684" t="s">
        <v>25</v>
      </c>
      <c r="H4684">
        <v>1289</v>
      </c>
      <c r="I4684">
        <v>1388</v>
      </c>
      <c r="J4684">
        <v>1</v>
      </c>
      <c r="K4684">
        <v>1</v>
      </c>
      <c r="L4684">
        <v>25</v>
      </c>
      <c r="M4684">
        <v>1</v>
      </c>
      <c r="N4684">
        <v>0</v>
      </c>
      <c r="O4684">
        <v>1</v>
      </c>
      <c r="P4684" s="2" t="s">
        <v>9385</v>
      </c>
      <c r="Q4684">
        <v>1</v>
      </c>
      <c r="R4684" s="4">
        <f t="shared" si="438"/>
        <v>89.651933999999997</v>
      </c>
      <c r="S4684">
        <f t="shared" si="439"/>
        <v>80.5625</v>
      </c>
      <c r="T4684">
        <f t="shared" si="440"/>
        <v>914750000</v>
      </c>
      <c r="U4684">
        <f t="shared" si="441"/>
        <v>2.12916533358527</v>
      </c>
      <c r="V4684">
        <f>W4684+(constants!$B$1*(50-FLOOR(L4684,1)))</f>
        <v>31.704591939210804</v>
      </c>
      <c r="W4684">
        <f t="shared" si="442"/>
        <v>31.4641187980152</v>
      </c>
      <c r="X4684">
        <f>constants!$B$2*constants!$B$3^2/(Y4684*Z4684^4)</f>
        <v>1400915.3044233809</v>
      </c>
      <c r="Y4684">
        <f t="shared" si="443"/>
        <v>5.0118723362727194E-3</v>
      </c>
      <c r="Z4684">
        <f>constants!$B$4/T4684</f>
        <v>0.32773157474719866</v>
      </c>
    </row>
    <row r="4685" spans="1:26" x14ac:dyDescent="0.3">
      <c r="A4685">
        <v>4685</v>
      </c>
      <c r="B4685" s="1">
        <v>45208.674305555556</v>
      </c>
      <c r="C4685">
        <v>89670811</v>
      </c>
      <c r="D4685" s="3" t="s">
        <v>9387</v>
      </c>
      <c r="E4685" t="s">
        <v>9388</v>
      </c>
      <c r="F4685">
        <v>-37</v>
      </c>
      <c r="G4685" t="s">
        <v>22</v>
      </c>
      <c r="H4685">
        <v>78</v>
      </c>
      <c r="I4685">
        <v>980</v>
      </c>
      <c r="J4685">
        <v>1</v>
      </c>
      <c r="K4685">
        <v>1</v>
      </c>
      <c r="L4685">
        <v>26</v>
      </c>
      <c r="M4685">
        <v>1</v>
      </c>
      <c r="N4685">
        <v>0</v>
      </c>
      <c r="O4685">
        <v>1</v>
      </c>
      <c r="P4685" s="2" t="s">
        <v>9387</v>
      </c>
      <c r="Q4685">
        <v>1</v>
      </c>
      <c r="R4685" s="4">
        <f t="shared" si="438"/>
        <v>89.670811</v>
      </c>
      <c r="S4685">
        <f t="shared" si="439"/>
        <v>4.875</v>
      </c>
      <c r="T4685">
        <f t="shared" si="440"/>
        <v>915250000</v>
      </c>
      <c r="U4685">
        <f t="shared" si="441"/>
        <v>1.5033011721279284</v>
      </c>
      <c r="V4685">
        <f>W4685+(constants!$B$1*(50-FLOOR(L4685,1)))</f>
        <v>15.704465789359931</v>
      </c>
      <c r="W4685">
        <f t="shared" si="442"/>
        <v>15.473611573812152</v>
      </c>
      <c r="X4685">
        <f>constants!$B$2*constants!$B$3^2/(Y4685*Z4685^4)</f>
        <v>35266.402298423185</v>
      </c>
      <c r="Y4685">
        <f t="shared" si="443"/>
        <v>0.19952623149688758</v>
      </c>
      <c r="Z4685">
        <f>constants!$B$4/T4685</f>
        <v>0.32755253537284895</v>
      </c>
    </row>
    <row r="4686" spans="1:26" x14ac:dyDescent="0.3">
      <c r="A4686">
        <v>4686</v>
      </c>
      <c r="B4686" s="1">
        <v>45208.674305555556</v>
      </c>
      <c r="C4686">
        <v>89711977</v>
      </c>
      <c r="D4686" s="3" t="s">
        <v>9389</v>
      </c>
      <c r="E4686" t="s">
        <v>9390</v>
      </c>
      <c r="F4686">
        <v>-37</v>
      </c>
      <c r="G4686" t="s">
        <v>22</v>
      </c>
      <c r="H4686">
        <v>-156</v>
      </c>
      <c r="I4686">
        <v>1012</v>
      </c>
      <c r="J4686">
        <v>1</v>
      </c>
      <c r="K4686">
        <v>1</v>
      </c>
      <c r="L4686">
        <v>26</v>
      </c>
      <c r="M4686">
        <v>1</v>
      </c>
      <c r="N4686">
        <v>0</v>
      </c>
      <c r="O4686">
        <v>1</v>
      </c>
      <c r="P4686" s="2" t="s">
        <v>9389</v>
      </c>
      <c r="Q4686">
        <v>1</v>
      </c>
      <c r="R4686" s="4">
        <f t="shared" si="438"/>
        <v>89.711977000000005</v>
      </c>
      <c r="S4686">
        <f t="shared" si="439"/>
        <v>-9.75</v>
      </c>
      <c r="T4686">
        <f t="shared" si="440"/>
        <v>915250000</v>
      </c>
      <c r="U4686">
        <f t="shared" si="441"/>
        <v>1.5523885573402689</v>
      </c>
      <c r="V4686">
        <f>W4686+(constants!$B$1*(50-FLOOR(L4686,1)))</f>
        <v>15.704465789359931</v>
      </c>
      <c r="W4686">
        <f t="shared" si="442"/>
        <v>15.473611573812152</v>
      </c>
      <c r="X4686">
        <f>constants!$B$2*constants!$B$3^2/(Y4686*Z4686^4)</f>
        <v>35266.402298423185</v>
      </c>
      <c r="Y4686">
        <f t="shared" si="443"/>
        <v>0.19952623149688758</v>
      </c>
      <c r="Z4686">
        <f>constants!$B$4/T4686</f>
        <v>0.32755253537284895</v>
      </c>
    </row>
    <row r="4687" spans="1:26" x14ac:dyDescent="0.3">
      <c r="A4687">
        <v>4687</v>
      </c>
      <c r="B4687" s="1">
        <v>45208.674305555556</v>
      </c>
      <c r="C4687">
        <v>89725662</v>
      </c>
      <c r="D4687" s="3" t="s">
        <v>9391</v>
      </c>
      <c r="E4687" t="s">
        <v>9392</v>
      </c>
      <c r="F4687">
        <v>-37</v>
      </c>
      <c r="G4687" t="s">
        <v>22</v>
      </c>
      <c r="H4687">
        <v>585</v>
      </c>
      <c r="I4687">
        <v>972</v>
      </c>
      <c r="J4687">
        <v>1</v>
      </c>
      <c r="K4687">
        <v>1</v>
      </c>
      <c r="L4687">
        <v>26</v>
      </c>
      <c r="M4687">
        <v>1</v>
      </c>
      <c r="N4687">
        <v>0</v>
      </c>
      <c r="O4687">
        <v>1</v>
      </c>
      <c r="P4687" s="2" t="s">
        <v>9391</v>
      </c>
      <c r="Q4687">
        <v>1</v>
      </c>
      <c r="R4687" s="4">
        <f t="shared" si="438"/>
        <v>89.725662</v>
      </c>
      <c r="S4687">
        <f t="shared" si="439"/>
        <v>36.5625</v>
      </c>
      <c r="T4687">
        <f t="shared" si="440"/>
        <v>915250000</v>
      </c>
      <c r="U4687">
        <f t="shared" si="441"/>
        <v>1.4910293258248433</v>
      </c>
      <c r="V4687">
        <f>W4687+(constants!$B$1*(50-FLOOR(L4687,1)))</f>
        <v>15.704465789359931</v>
      </c>
      <c r="W4687">
        <f t="shared" si="442"/>
        <v>15.473611573812152</v>
      </c>
      <c r="X4687">
        <f>constants!$B$2*constants!$B$3^2/(Y4687*Z4687^4)</f>
        <v>35266.402298423185</v>
      </c>
      <c r="Y4687">
        <f t="shared" si="443"/>
        <v>0.19952623149688758</v>
      </c>
      <c r="Z4687">
        <f>constants!$B$4/T4687</f>
        <v>0.32755253537284895</v>
      </c>
    </row>
    <row r="4688" spans="1:26" x14ac:dyDescent="0.3">
      <c r="A4688">
        <v>4688</v>
      </c>
      <c r="B4688" s="1">
        <v>45208.674305555556</v>
      </c>
      <c r="C4688">
        <v>89739294</v>
      </c>
      <c r="D4688" s="3" t="s">
        <v>9393</v>
      </c>
      <c r="E4688" t="s">
        <v>9394</v>
      </c>
      <c r="F4688">
        <v>-37</v>
      </c>
      <c r="G4688" t="s">
        <v>22</v>
      </c>
      <c r="H4688">
        <v>703</v>
      </c>
      <c r="I4688">
        <v>968</v>
      </c>
      <c r="J4688">
        <v>1</v>
      </c>
      <c r="K4688">
        <v>1</v>
      </c>
      <c r="L4688">
        <v>26</v>
      </c>
      <c r="M4688">
        <v>1</v>
      </c>
      <c r="N4688">
        <v>0</v>
      </c>
      <c r="O4688">
        <v>1</v>
      </c>
      <c r="P4688" s="2" t="s">
        <v>9393</v>
      </c>
      <c r="Q4688">
        <v>1</v>
      </c>
      <c r="R4688" s="4">
        <f t="shared" si="438"/>
        <v>89.739294000000001</v>
      </c>
      <c r="S4688">
        <f t="shared" si="439"/>
        <v>43.9375</v>
      </c>
      <c r="T4688">
        <f t="shared" si="440"/>
        <v>915250000</v>
      </c>
      <c r="U4688">
        <f t="shared" si="441"/>
        <v>1.4848934026733007</v>
      </c>
      <c r="V4688">
        <f>W4688+(constants!$B$1*(50-FLOOR(L4688,1)))</f>
        <v>15.704465789359931</v>
      </c>
      <c r="W4688">
        <f t="shared" si="442"/>
        <v>15.473611573812152</v>
      </c>
      <c r="X4688">
        <f>constants!$B$2*constants!$B$3^2/(Y4688*Z4688^4)</f>
        <v>35266.402298423185</v>
      </c>
      <c r="Y4688">
        <f t="shared" si="443"/>
        <v>0.19952623149688758</v>
      </c>
      <c r="Z4688">
        <f>constants!$B$4/T4688</f>
        <v>0.32755253537284895</v>
      </c>
    </row>
    <row r="4689" spans="1:26" x14ac:dyDescent="0.3">
      <c r="A4689">
        <v>4689</v>
      </c>
      <c r="B4689" s="1">
        <v>45208.674305555556</v>
      </c>
      <c r="C4689">
        <v>89759352</v>
      </c>
      <c r="D4689" s="3" t="s">
        <v>9395</v>
      </c>
      <c r="E4689" t="s">
        <v>9396</v>
      </c>
      <c r="F4689">
        <v>-37</v>
      </c>
      <c r="G4689" t="s">
        <v>22</v>
      </c>
      <c r="H4689">
        <v>195</v>
      </c>
      <c r="I4689">
        <v>1020</v>
      </c>
      <c r="J4689">
        <v>1</v>
      </c>
      <c r="K4689">
        <v>1</v>
      </c>
      <c r="L4689">
        <v>26</v>
      </c>
      <c r="M4689">
        <v>1</v>
      </c>
      <c r="N4689">
        <v>0</v>
      </c>
      <c r="O4689">
        <v>1</v>
      </c>
      <c r="P4689" s="2" t="s">
        <v>9395</v>
      </c>
      <c r="Q4689">
        <v>1</v>
      </c>
      <c r="R4689" s="4">
        <f t="shared" si="438"/>
        <v>89.759352000000007</v>
      </c>
      <c r="S4689">
        <f t="shared" si="439"/>
        <v>12.1875</v>
      </c>
      <c r="T4689">
        <f t="shared" si="440"/>
        <v>915250000</v>
      </c>
      <c r="U4689">
        <f t="shared" si="441"/>
        <v>1.564660403643354</v>
      </c>
      <c r="V4689">
        <f>W4689+(constants!$B$1*(50-FLOOR(L4689,1)))</f>
        <v>15.704465789359931</v>
      </c>
      <c r="W4689">
        <f t="shared" si="442"/>
        <v>15.473611573812152</v>
      </c>
      <c r="X4689">
        <f>constants!$B$2*constants!$B$3^2/(Y4689*Z4689^4)</f>
        <v>35266.402298423185</v>
      </c>
      <c r="Y4689">
        <f t="shared" si="443"/>
        <v>0.19952623149688758</v>
      </c>
      <c r="Z4689">
        <f>constants!$B$4/T4689</f>
        <v>0.32755253537284895</v>
      </c>
    </row>
    <row r="4690" spans="1:26" x14ac:dyDescent="0.3">
      <c r="A4690">
        <v>4690</v>
      </c>
      <c r="B4690" s="1">
        <v>45208.674305555556</v>
      </c>
      <c r="C4690">
        <v>89791973</v>
      </c>
      <c r="D4690" s="3" t="s">
        <v>9397</v>
      </c>
      <c r="E4690" t="s">
        <v>9398</v>
      </c>
      <c r="F4690">
        <v>-37</v>
      </c>
      <c r="G4690" t="s">
        <v>22</v>
      </c>
      <c r="H4690">
        <v>39</v>
      </c>
      <c r="I4690">
        <v>976</v>
      </c>
      <c r="J4690">
        <v>1</v>
      </c>
      <c r="K4690">
        <v>1</v>
      </c>
      <c r="L4690">
        <v>26</v>
      </c>
      <c r="M4690">
        <v>1</v>
      </c>
      <c r="N4690">
        <v>0</v>
      </c>
      <c r="O4690">
        <v>1</v>
      </c>
      <c r="P4690" s="2" t="s">
        <v>9397</v>
      </c>
      <c r="Q4690">
        <v>1</v>
      </c>
      <c r="R4690" s="4">
        <f t="shared" si="438"/>
        <v>89.791972999999999</v>
      </c>
      <c r="S4690">
        <f t="shared" si="439"/>
        <v>2.4375</v>
      </c>
      <c r="T4690">
        <f t="shared" si="440"/>
        <v>915250000</v>
      </c>
      <c r="U4690">
        <f t="shared" si="441"/>
        <v>1.4971652489763858</v>
      </c>
      <c r="V4690">
        <f>W4690+(constants!$B$1*(50-FLOOR(L4690,1)))</f>
        <v>15.704465789359931</v>
      </c>
      <c r="W4690">
        <f t="shared" si="442"/>
        <v>15.473611573812152</v>
      </c>
      <c r="X4690">
        <f>constants!$B$2*constants!$B$3^2/(Y4690*Z4690^4)</f>
        <v>35266.402298423185</v>
      </c>
      <c r="Y4690">
        <f t="shared" si="443"/>
        <v>0.19952623149688758</v>
      </c>
      <c r="Z4690">
        <f>constants!$B$4/T4690</f>
        <v>0.32755253537284895</v>
      </c>
    </row>
    <row r="4691" spans="1:26" x14ac:dyDescent="0.3">
      <c r="A4691">
        <v>4691</v>
      </c>
      <c r="B4691" s="1">
        <v>45208.674305555556</v>
      </c>
      <c r="C4691">
        <v>89821757</v>
      </c>
      <c r="D4691" s="3" t="s">
        <v>9399</v>
      </c>
      <c r="E4691" t="s">
        <v>9400</v>
      </c>
      <c r="F4691">
        <v>-37</v>
      </c>
      <c r="G4691" t="s">
        <v>22</v>
      </c>
      <c r="H4691">
        <v>507</v>
      </c>
      <c r="I4691">
        <v>976</v>
      </c>
      <c r="J4691">
        <v>1</v>
      </c>
      <c r="K4691">
        <v>1</v>
      </c>
      <c r="L4691">
        <v>26</v>
      </c>
      <c r="M4691">
        <v>1</v>
      </c>
      <c r="N4691">
        <v>0</v>
      </c>
      <c r="O4691">
        <v>1</v>
      </c>
      <c r="P4691" s="2" t="s">
        <v>9399</v>
      </c>
      <c r="Q4691">
        <v>1</v>
      </c>
      <c r="R4691" s="4">
        <f t="shared" si="438"/>
        <v>89.821757000000005</v>
      </c>
      <c r="S4691">
        <f t="shared" si="439"/>
        <v>31.6875</v>
      </c>
      <c r="T4691">
        <f t="shared" si="440"/>
        <v>915250000</v>
      </c>
      <c r="U4691">
        <f t="shared" si="441"/>
        <v>1.4971652489763858</v>
      </c>
      <c r="V4691">
        <f>W4691+(constants!$B$1*(50-FLOOR(L4691,1)))</f>
        <v>15.704465789359931</v>
      </c>
      <c r="W4691">
        <f t="shared" si="442"/>
        <v>15.473611573812152</v>
      </c>
      <c r="X4691">
        <f>constants!$B$2*constants!$B$3^2/(Y4691*Z4691^4)</f>
        <v>35266.402298423185</v>
      </c>
      <c r="Y4691">
        <f t="shared" si="443"/>
        <v>0.19952623149688758</v>
      </c>
      <c r="Z4691">
        <f>constants!$B$4/T4691</f>
        <v>0.32755253537284895</v>
      </c>
    </row>
    <row r="4692" spans="1:26" x14ac:dyDescent="0.3">
      <c r="A4692">
        <v>4692</v>
      </c>
      <c r="B4692" s="1">
        <v>45208.674305555556</v>
      </c>
      <c r="C4692">
        <v>89851504</v>
      </c>
      <c r="D4692" s="3" t="s">
        <v>9401</v>
      </c>
      <c r="E4692" t="s">
        <v>9402</v>
      </c>
      <c r="F4692">
        <v>-37</v>
      </c>
      <c r="G4692" t="s">
        <v>22</v>
      </c>
      <c r="H4692">
        <v>468</v>
      </c>
      <c r="I4692">
        <v>980</v>
      </c>
      <c r="J4692">
        <v>1</v>
      </c>
      <c r="K4692">
        <v>1</v>
      </c>
      <c r="L4692">
        <v>26</v>
      </c>
      <c r="M4692">
        <v>1</v>
      </c>
      <c r="N4692">
        <v>0</v>
      </c>
      <c r="O4692">
        <v>1</v>
      </c>
      <c r="P4692" s="2" t="s">
        <v>9401</v>
      </c>
      <c r="Q4692">
        <v>1</v>
      </c>
      <c r="R4692" s="4">
        <f t="shared" si="438"/>
        <v>89.851504000000006</v>
      </c>
      <c r="S4692">
        <f t="shared" si="439"/>
        <v>29.25</v>
      </c>
      <c r="T4692">
        <f t="shared" si="440"/>
        <v>915250000</v>
      </c>
      <c r="U4692">
        <f t="shared" si="441"/>
        <v>1.5033011721279284</v>
      </c>
      <c r="V4692">
        <f>W4692+(constants!$B$1*(50-FLOOR(L4692,1)))</f>
        <v>15.704465789359931</v>
      </c>
      <c r="W4692">
        <f t="shared" si="442"/>
        <v>15.473611573812152</v>
      </c>
      <c r="X4692">
        <f>constants!$B$2*constants!$B$3^2/(Y4692*Z4692^4)</f>
        <v>35266.402298423185</v>
      </c>
      <c r="Y4692">
        <f t="shared" si="443"/>
        <v>0.19952623149688758</v>
      </c>
      <c r="Z4692">
        <f>constants!$B$4/T4692</f>
        <v>0.32755253537284895</v>
      </c>
    </row>
    <row r="4693" spans="1:26" x14ac:dyDescent="0.3">
      <c r="A4693">
        <v>4693</v>
      </c>
      <c r="B4693" s="1">
        <v>45208.674305555556</v>
      </c>
      <c r="C4693">
        <v>89871307</v>
      </c>
      <c r="D4693" s="3" t="s">
        <v>9403</v>
      </c>
      <c r="E4693" t="s">
        <v>9404</v>
      </c>
      <c r="F4693">
        <v>-38</v>
      </c>
      <c r="G4693" t="s">
        <v>22</v>
      </c>
      <c r="H4693">
        <v>156</v>
      </c>
      <c r="I4693">
        <v>3800</v>
      </c>
      <c r="J4693">
        <v>1</v>
      </c>
      <c r="K4693">
        <v>1</v>
      </c>
      <c r="L4693">
        <v>27</v>
      </c>
      <c r="M4693">
        <v>1</v>
      </c>
      <c r="N4693">
        <v>0</v>
      </c>
      <c r="O4693">
        <v>1</v>
      </c>
      <c r="P4693" s="2" t="s">
        <v>9403</v>
      </c>
      <c r="Q4693">
        <v>1</v>
      </c>
      <c r="R4693" s="4">
        <f t="shared" si="438"/>
        <v>89.871307000000002</v>
      </c>
      <c r="S4693">
        <f t="shared" si="439"/>
        <v>9.75</v>
      </c>
      <c r="T4693">
        <f t="shared" si="440"/>
        <v>915750000</v>
      </c>
      <c r="U4693">
        <f t="shared" si="441"/>
        <v>5.8291269939654367</v>
      </c>
      <c r="V4693">
        <f>W4693+(constants!$B$1*(50-FLOOR(L4693,1)))</f>
        <v>16.704334455032654</v>
      </c>
      <c r="W4693">
        <f t="shared" si="442"/>
        <v>16.4830991651327</v>
      </c>
      <c r="X4693">
        <f>constants!$B$2*constants!$B$3^2/(Y4693*Z4693^4)</f>
        <v>44494.867364557831</v>
      </c>
      <c r="Y4693">
        <f t="shared" si="443"/>
        <v>0.1584893192461112</v>
      </c>
      <c r="Z4693">
        <f>constants!$B$4/T4693</f>
        <v>0.32737369150969153</v>
      </c>
    </row>
    <row r="4694" spans="1:26" x14ac:dyDescent="0.3">
      <c r="A4694">
        <v>4694</v>
      </c>
      <c r="B4694" s="1">
        <v>45208.674305555556</v>
      </c>
      <c r="C4694">
        <v>89890666</v>
      </c>
      <c r="D4694" s="3" t="s">
        <v>9405</v>
      </c>
      <c r="E4694" t="s">
        <v>9406</v>
      </c>
      <c r="F4694">
        <v>-53</v>
      </c>
      <c r="G4694" t="s">
        <v>19</v>
      </c>
      <c r="H4694">
        <v>1367</v>
      </c>
      <c r="I4694">
        <v>2080</v>
      </c>
      <c r="J4694">
        <v>1</v>
      </c>
      <c r="K4694">
        <v>1</v>
      </c>
      <c r="L4694">
        <v>27</v>
      </c>
      <c r="M4694">
        <v>1</v>
      </c>
      <c r="N4694">
        <v>0</v>
      </c>
      <c r="O4694">
        <v>1</v>
      </c>
      <c r="P4694" s="2" t="s">
        <v>9405</v>
      </c>
      <c r="Q4694">
        <v>1</v>
      </c>
      <c r="R4694" s="4">
        <f t="shared" si="438"/>
        <v>89.890665999999996</v>
      </c>
      <c r="S4694">
        <f t="shared" si="439"/>
        <v>85.4375</v>
      </c>
      <c r="T4694">
        <f t="shared" si="440"/>
        <v>915750000</v>
      </c>
      <c r="U4694">
        <f t="shared" si="441"/>
        <v>3.1906800388021335</v>
      </c>
      <c r="V4694">
        <f>W4694+(constants!$B$1*(50-FLOOR(L4694,1)))</f>
        <v>31.704334455032651</v>
      </c>
      <c r="W4694">
        <f t="shared" si="442"/>
        <v>31.483099165132696</v>
      </c>
      <c r="X4694">
        <f>constants!$B$2*constants!$B$3^2/(Y4694*Z4694^4)</f>
        <v>1407051.2505909628</v>
      </c>
      <c r="Y4694">
        <f t="shared" si="443"/>
        <v>5.0118723362727194E-3</v>
      </c>
      <c r="Z4694">
        <f>constants!$B$4/T4694</f>
        <v>0.32737369150969153</v>
      </c>
    </row>
    <row r="4695" spans="1:26" x14ac:dyDescent="0.3">
      <c r="A4695">
        <v>4695</v>
      </c>
      <c r="B4695" s="1">
        <v>45208.674305555556</v>
      </c>
      <c r="C4695">
        <v>89902755</v>
      </c>
      <c r="D4695" s="3" t="s">
        <v>9407</v>
      </c>
      <c r="E4695" t="s">
        <v>9408</v>
      </c>
      <c r="F4695">
        <v>-53</v>
      </c>
      <c r="G4695" t="s">
        <v>19</v>
      </c>
      <c r="H4695">
        <v>-429</v>
      </c>
      <c r="I4695">
        <v>2152</v>
      </c>
      <c r="J4695">
        <v>1</v>
      </c>
      <c r="K4695">
        <v>1</v>
      </c>
      <c r="L4695">
        <v>27</v>
      </c>
      <c r="M4695">
        <v>1</v>
      </c>
      <c r="N4695">
        <v>0</v>
      </c>
      <c r="O4695">
        <v>1</v>
      </c>
      <c r="P4695" s="2" t="s">
        <v>9407</v>
      </c>
      <c r="Q4695">
        <v>1</v>
      </c>
      <c r="R4695" s="4">
        <f t="shared" si="438"/>
        <v>89.902754999999999</v>
      </c>
      <c r="S4695">
        <f t="shared" si="439"/>
        <v>-26.8125</v>
      </c>
      <c r="T4695">
        <f t="shared" si="440"/>
        <v>915750000</v>
      </c>
      <c r="U4695">
        <f t="shared" si="441"/>
        <v>3.3011266555298997</v>
      </c>
      <c r="V4695">
        <f>W4695+(constants!$B$1*(50-FLOOR(L4695,1)))</f>
        <v>31.704334455032651</v>
      </c>
      <c r="W4695">
        <f t="shared" si="442"/>
        <v>31.483099165132696</v>
      </c>
      <c r="X4695">
        <f>constants!$B$2*constants!$B$3^2/(Y4695*Z4695^4)</f>
        <v>1407051.2505909628</v>
      </c>
      <c r="Y4695">
        <f t="shared" si="443"/>
        <v>5.0118723362727194E-3</v>
      </c>
      <c r="Z4695">
        <f>constants!$B$4/T4695</f>
        <v>0.32737369150969153</v>
      </c>
    </row>
    <row r="4696" spans="1:26" x14ac:dyDescent="0.3">
      <c r="A4696">
        <v>4696</v>
      </c>
      <c r="B4696" s="1">
        <v>45208.674305555556</v>
      </c>
      <c r="C4696">
        <v>89915086</v>
      </c>
      <c r="D4696" s="3" t="s">
        <v>9409</v>
      </c>
      <c r="E4696" t="s">
        <v>9410</v>
      </c>
      <c r="F4696">
        <v>-38</v>
      </c>
      <c r="G4696" t="s">
        <v>22</v>
      </c>
      <c r="H4696">
        <v>-234</v>
      </c>
      <c r="I4696">
        <v>3832</v>
      </c>
      <c r="J4696">
        <v>1</v>
      </c>
      <c r="K4696">
        <v>1</v>
      </c>
      <c r="L4696">
        <v>27</v>
      </c>
      <c r="M4696">
        <v>1</v>
      </c>
      <c r="N4696">
        <v>0</v>
      </c>
      <c r="O4696">
        <v>1</v>
      </c>
      <c r="P4696" s="2" t="s">
        <v>9409</v>
      </c>
      <c r="Q4696">
        <v>1</v>
      </c>
      <c r="R4696" s="4">
        <f t="shared" si="438"/>
        <v>89.915086000000002</v>
      </c>
      <c r="S4696">
        <f t="shared" si="439"/>
        <v>-14.625</v>
      </c>
      <c r="T4696">
        <f t="shared" si="440"/>
        <v>915750000</v>
      </c>
      <c r="U4696">
        <f t="shared" si="441"/>
        <v>5.878214379177777</v>
      </c>
      <c r="V4696">
        <f>W4696+(constants!$B$1*(50-FLOOR(L4696,1)))</f>
        <v>16.704334455032654</v>
      </c>
      <c r="W4696">
        <f t="shared" si="442"/>
        <v>16.4830991651327</v>
      </c>
      <c r="X4696">
        <f>constants!$B$2*constants!$B$3^2/(Y4696*Z4696^4)</f>
        <v>44494.867364557831</v>
      </c>
      <c r="Y4696">
        <f t="shared" si="443"/>
        <v>0.1584893192461112</v>
      </c>
      <c r="Z4696">
        <f>constants!$B$4/T4696</f>
        <v>0.32737369150969153</v>
      </c>
    </row>
    <row r="4697" spans="1:26" x14ac:dyDescent="0.3">
      <c r="A4697">
        <v>4697</v>
      </c>
      <c r="B4697" s="1">
        <v>45208.674305555556</v>
      </c>
      <c r="C4697">
        <v>89940462</v>
      </c>
      <c r="D4697" s="3" t="s">
        <v>9411</v>
      </c>
      <c r="E4697" t="s">
        <v>9412</v>
      </c>
      <c r="F4697">
        <v>-56</v>
      </c>
      <c r="G4697" t="s">
        <v>25</v>
      </c>
      <c r="H4697">
        <v>429</v>
      </c>
      <c r="I4697">
        <v>1664</v>
      </c>
      <c r="J4697">
        <v>1</v>
      </c>
      <c r="K4697">
        <v>1</v>
      </c>
      <c r="L4697">
        <v>27</v>
      </c>
      <c r="M4697">
        <v>1</v>
      </c>
      <c r="N4697">
        <v>0</v>
      </c>
      <c r="O4697">
        <v>1</v>
      </c>
      <c r="P4697" s="2" t="s">
        <v>9411</v>
      </c>
      <c r="Q4697">
        <v>1</v>
      </c>
      <c r="R4697" s="4">
        <f t="shared" si="438"/>
        <v>89.940461999999997</v>
      </c>
      <c r="S4697">
        <f t="shared" si="439"/>
        <v>26.8125</v>
      </c>
      <c r="T4697">
        <f t="shared" si="440"/>
        <v>915750000</v>
      </c>
      <c r="U4697">
        <f t="shared" si="441"/>
        <v>2.5525440310417071</v>
      </c>
      <c r="V4697">
        <f>W4697+(constants!$B$1*(50-FLOOR(L4697,1)))</f>
        <v>34.704334455032644</v>
      </c>
      <c r="W4697">
        <f t="shared" si="442"/>
        <v>34.483099165132693</v>
      </c>
      <c r="X4697">
        <f>constants!$B$2*constants!$B$3^2/(Y4697*Z4697^4)</f>
        <v>2807436.3355339789</v>
      </c>
      <c r="Y4697">
        <f t="shared" si="443"/>
        <v>2.5118864315095807E-3</v>
      </c>
      <c r="Z4697">
        <f>constants!$B$4/T4697</f>
        <v>0.32737369150969153</v>
      </c>
    </row>
    <row r="4698" spans="1:26" x14ac:dyDescent="0.3">
      <c r="A4698">
        <v>4698</v>
      </c>
      <c r="B4698" s="1">
        <v>45208.674305555556</v>
      </c>
      <c r="C4698">
        <v>89960539</v>
      </c>
      <c r="D4698" s="3" t="s">
        <v>9413</v>
      </c>
      <c r="E4698" t="s">
        <v>9414</v>
      </c>
      <c r="F4698">
        <v>-38</v>
      </c>
      <c r="G4698" t="s">
        <v>22</v>
      </c>
      <c r="H4698">
        <v>78</v>
      </c>
      <c r="I4698">
        <v>3816</v>
      </c>
      <c r="J4698">
        <v>1</v>
      </c>
      <c r="K4698">
        <v>1</v>
      </c>
      <c r="L4698">
        <v>27</v>
      </c>
      <c r="M4698">
        <v>1</v>
      </c>
      <c r="N4698">
        <v>0</v>
      </c>
      <c r="O4698">
        <v>1</v>
      </c>
      <c r="P4698" s="2" t="s">
        <v>9413</v>
      </c>
      <c r="Q4698">
        <v>1</v>
      </c>
      <c r="R4698" s="4">
        <f t="shared" si="438"/>
        <v>89.960538999999997</v>
      </c>
      <c r="S4698">
        <f t="shared" si="439"/>
        <v>4.875</v>
      </c>
      <c r="T4698">
        <f t="shared" si="440"/>
        <v>915750000</v>
      </c>
      <c r="U4698">
        <f t="shared" si="441"/>
        <v>5.8536706865716068</v>
      </c>
      <c r="V4698">
        <f>W4698+(constants!$B$1*(50-FLOOR(L4698,1)))</f>
        <v>16.704334455032654</v>
      </c>
      <c r="W4698">
        <f t="shared" si="442"/>
        <v>16.4830991651327</v>
      </c>
      <c r="X4698">
        <f>constants!$B$2*constants!$B$3^2/(Y4698*Z4698^4)</f>
        <v>44494.867364557831</v>
      </c>
      <c r="Y4698">
        <f t="shared" si="443"/>
        <v>0.1584893192461112</v>
      </c>
      <c r="Z4698">
        <f>constants!$B$4/T4698</f>
        <v>0.32737369150969153</v>
      </c>
    </row>
    <row r="4699" spans="1:26" x14ac:dyDescent="0.3">
      <c r="A4699">
        <v>4699</v>
      </c>
      <c r="B4699" s="1">
        <v>45208.674305555556</v>
      </c>
      <c r="C4699">
        <v>89980357</v>
      </c>
      <c r="D4699" s="3" t="s">
        <v>9415</v>
      </c>
      <c r="E4699" t="s">
        <v>9416</v>
      </c>
      <c r="F4699">
        <v>-38</v>
      </c>
      <c r="G4699" t="s">
        <v>22</v>
      </c>
      <c r="H4699">
        <v>-156</v>
      </c>
      <c r="I4699">
        <v>3832</v>
      </c>
      <c r="J4699">
        <v>1</v>
      </c>
      <c r="K4699">
        <v>1</v>
      </c>
      <c r="L4699">
        <v>27</v>
      </c>
      <c r="M4699">
        <v>1</v>
      </c>
      <c r="N4699">
        <v>0</v>
      </c>
      <c r="O4699">
        <v>1</v>
      </c>
      <c r="P4699" s="2" t="s">
        <v>9415</v>
      </c>
      <c r="Q4699">
        <v>1</v>
      </c>
      <c r="R4699" s="4">
        <f t="shared" si="438"/>
        <v>89.980356999999998</v>
      </c>
      <c r="S4699">
        <f t="shared" si="439"/>
        <v>-9.75</v>
      </c>
      <c r="T4699">
        <f t="shared" si="440"/>
        <v>915750000</v>
      </c>
      <c r="U4699">
        <f t="shared" si="441"/>
        <v>5.878214379177777</v>
      </c>
      <c r="V4699">
        <f>W4699+(constants!$B$1*(50-FLOOR(L4699,1)))</f>
        <v>16.704334455032654</v>
      </c>
      <c r="W4699">
        <f t="shared" si="442"/>
        <v>16.4830991651327</v>
      </c>
      <c r="X4699">
        <f>constants!$B$2*constants!$B$3^2/(Y4699*Z4699^4)</f>
        <v>44494.867364557831</v>
      </c>
      <c r="Y4699">
        <f t="shared" si="443"/>
        <v>0.1584893192461112</v>
      </c>
      <c r="Z4699">
        <f>constants!$B$4/T4699</f>
        <v>0.32737369150969153</v>
      </c>
    </row>
    <row r="4700" spans="1:26" x14ac:dyDescent="0.3">
      <c r="A4700">
        <v>4700</v>
      </c>
      <c r="B4700" s="1">
        <v>45208.674305555556</v>
      </c>
      <c r="C4700">
        <v>89992967</v>
      </c>
      <c r="D4700" s="3" t="s">
        <v>9417</v>
      </c>
      <c r="E4700" t="s">
        <v>9418</v>
      </c>
      <c r="F4700">
        <v>-57</v>
      </c>
      <c r="G4700" t="s">
        <v>25</v>
      </c>
      <c r="H4700">
        <v>-664</v>
      </c>
      <c r="I4700">
        <v>1964</v>
      </c>
      <c r="J4700">
        <v>1</v>
      </c>
      <c r="K4700">
        <v>1</v>
      </c>
      <c r="L4700">
        <v>27</v>
      </c>
      <c r="M4700">
        <v>1</v>
      </c>
      <c r="N4700">
        <v>0</v>
      </c>
      <c r="O4700">
        <v>1</v>
      </c>
      <c r="P4700" s="2" t="s">
        <v>9417</v>
      </c>
      <c r="Q4700">
        <v>1</v>
      </c>
      <c r="R4700" s="4">
        <f t="shared" si="438"/>
        <v>89.992966999999993</v>
      </c>
      <c r="S4700">
        <f t="shared" si="439"/>
        <v>-41.5</v>
      </c>
      <c r="T4700">
        <f t="shared" si="440"/>
        <v>915750000</v>
      </c>
      <c r="U4700">
        <f t="shared" si="441"/>
        <v>3.0127382674073995</v>
      </c>
      <c r="V4700">
        <f>W4700+(constants!$B$1*(50-FLOOR(L4700,1)))</f>
        <v>35.704334455032651</v>
      </c>
      <c r="W4700">
        <f t="shared" si="442"/>
        <v>35.4830991651327</v>
      </c>
      <c r="X4700">
        <f>constants!$B$2*constants!$B$3^2/(Y4700*Z4700^4)</f>
        <v>3534352.9447980314</v>
      </c>
      <c r="Y4700">
        <f t="shared" si="443"/>
        <v>1.995262314968875E-3</v>
      </c>
      <c r="Z4700">
        <f>constants!$B$4/T4700</f>
        <v>0.32737369150969153</v>
      </c>
    </row>
    <row r="4701" spans="1:26" x14ac:dyDescent="0.3">
      <c r="A4701">
        <v>4701</v>
      </c>
      <c r="B4701" s="1">
        <v>45208.674305555556</v>
      </c>
      <c r="C4701">
        <v>90005754</v>
      </c>
      <c r="D4701" s="3" t="s">
        <v>9419</v>
      </c>
      <c r="E4701" t="s">
        <v>9420</v>
      </c>
      <c r="F4701">
        <v>-53</v>
      </c>
      <c r="G4701" t="s">
        <v>19</v>
      </c>
      <c r="H4701">
        <v>1054</v>
      </c>
      <c r="I4701">
        <v>2104</v>
      </c>
      <c r="J4701">
        <v>1</v>
      </c>
      <c r="K4701">
        <v>1</v>
      </c>
      <c r="L4701">
        <v>27</v>
      </c>
      <c r="M4701">
        <v>1</v>
      </c>
      <c r="N4701">
        <v>0</v>
      </c>
      <c r="O4701">
        <v>1</v>
      </c>
      <c r="P4701" s="2" t="s">
        <v>9419</v>
      </c>
      <c r="Q4701">
        <v>1</v>
      </c>
      <c r="R4701" s="4">
        <f t="shared" si="438"/>
        <v>90.005753999999996</v>
      </c>
      <c r="S4701">
        <f t="shared" si="439"/>
        <v>65.875</v>
      </c>
      <c r="T4701">
        <f t="shared" si="440"/>
        <v>915750000</v>
      </c>
      <c r="U4701">
        <f t="shared" si="441"/>
        <v>3.2274955777113892</v>
      </c>
      <c r="V4701">
        <f>W4701+(constants!$B$1*(50-FLOOR(L4701,1)))</f>
        <v>31.704334455032651</v>
      </c>
      <c r="W4701">
        <f t="shared" si="442"/>
        <v>31.483099165132696</v>
      </c>
      <c r="X4701">
        <f>constants!$B$2*constants!$B$3^2/(Y4701*Z4701^4)</f>
        <v>1407051.2505909628</v>
      </c>
      <c r="Y4701">
        <f t="shared" si="443"/>
        <v>5.0118723362727194E-3</v>
      </c>
      <c r="Z4701">
        <f>constants!$B$4/T4701</f>
        <v>0.32737369150969153</v>
      </c>
    </row>
    <row r="4702" spans="1:26" x14ac:dyDescent="0.3">
      <c r="A4702">
        <v>4702</v>
      </c>
      <c r="B4702" s="1">
        <v>45208.674305555556</v>
      </c>
      <c r="C4702">
        <v>90030460</v>
      </c>
      <c r="D4702" s="3" t="s">
        <v>9421</v>
      </c>
      <c r="E4702" t="s">
        <v>9422</v>
      </c>
      <c r="F4702">
        <v>-38</v>
      </c>
      <c r="G4702" t="s">
        <v>22</v>
      </c>
      <c r="H4702">
        <v>0</v>
      </c>
      <c r="I4702">
        <v>3820</v>
      </c>
      <c r="J4702">
        <v>1</v>
      </c>
      <c r="K4702">
        <v>1</v>
      </c>
      <c r="L4702">
        <v>27</v>
      </c>
      <c r="M4702">
        <v>1</v>
      </c>
      <c r="N4702">
        <v>0</v>
      </c>
      <c r="O4702">
        <v>1</v>
      </c>
      <c r="P4702" s="2" t="s">
        <v>9421</v>
      </c>
      <c r="Q4702">
        <v>1</v>
      </c>
      <c r="R4702" s="4">
        <f t="shared" si="438"/>
        <v>90.030460000000005</v>
      </c>
      <c r="S4702">
        <f t="shared" si="439"/>
        <v>0</v>
      </c>
      <c r="T4702">
        <f t="shared" si="440"/>
        <v>915750000</v>
      </c>
      <c r="U4702">
        <f t="shared" si="441"/>
        <v>5.8598066097231492</v>
      </c>
      <c r="V4702">
        <f>W4702+(constants!$B$1*(50-FLOOR(L4702,1)))</f>
        <v>16.704334455032654</v>
      </c>
      <c r="W4702">
        <f t="shared" si="442"/>
        <v>16.4830991651327</v>
      </c>
      <c r="X4702">
        <f>constants!$B$2*constants!$B$3^2/(Y4702*Z4702^4)</f>
        <v>44494.867364557831</v>
      </c>
      <c r="Y4702">
        <f t="shared" si="443"/>
        <v>0.1584893192461112</v>
      </c>
      <c r="Z4702">
        <f>constants!$B$4/T4702</f>
        <v>0.32737369150969153</v>
      </c>
    </row>
    <row r="4703" spans="1:26" x14ac:dyDescent="0.3">
      <c r="A4703">
        <v>4703</v>
      </c>
      <c r="B4703" s="1">
        <v>45208.674305555556</v>
      </c>
      <c r="C4703">
        <v>90050210</v>
      </c>
      <c r="D4703" s="3" t="s">
        <v>9423</v>
      </c>
      <c r="E4703" t="s">
        <v>9424</v>
      </c>
      <c r="F4703">
        <v>-38</v>
      </c>
      <c r="G4703" t="s">
        <v>22</v>
      </c>
      <c r="H4703">
        <v>-117</v>
      </c>
      <c r="I4703">
        <v>3832</v>
      </c>
      <c r="J4703">
        <v>1</v>
      </c>
      <c r="K4703">
        <v>1</v>
      </c>
      <c r="L4703">
        <v>27</v>
      </c>
      <c r="M4703">
        <v>1</v>
      </c>
      <c r="N4703">
        <v>0</v>
      </c>
      <c r="O4703">
        <v>1</v>
      </c>
      <c r="P4703" s="2" t="s">
        <v>9423</v>
      </c>
      <c r="Q4703">
        <v>1</v>
      </c>
      <c r="R4703" s="4">
        <f t="shared" si="438"/>
        <v>90.050210000000007</v>
      </c>
      <c r="S4703">
        <f t="shared" si="439"/>
        <v>-7.3125</v>
      </c>
      <c r="T4703">
        <f t="shared" si="440"/>
        <v>915750000</v>
      </c>
      <c r="U4703">
        <f t="shared" si="441"/>
        <v>5.878214379177777</v>
      </c>
      <c r="V4703">
        <f>W4703+(constants!$B$1*(50-FLOOR(L4703,1)))</f>
        <v>16.704334455032654</v>
      </c>
      <c r="W4703">
        <f t="shared" si="442"/>
        <v>16.4830991651327</v>
      </c>
      <c r="X4703">
        <f>constants!$B$2*constants!$B$3^2/(Y4703*Z4703^4)</f>
        <v>44494.867364557831</v>
      </c>
      <c r="Y4703">
        <f t="shared" si="443"/>
        <v>0.1584893192461112</v>
      </c>
      <c r="Z4703">
        <f>constants!$B$4/T4703</f>
        <v>0.32737369150969153</v>
      </c>
    </row>
    <row r="4704" spans="1:26" x14ac:dyDescent="0.3">
      <c r="A4704">
        <v>4704</v>
      </c>
      <c r="B4704" s="1">
        <v>45208.674305555556</v>
      </c>
      <c r="C4704">
        <v>90071452</v>
      </c>
      <c r="D4704" s="3" t="s">
        <v>9425</v>
      </c>
      <c r="E4704" t="s">
        <v>9426</v>
      </c>
      <c r="F4704">
        <v>-56</v>
      </c>
      <c r="G4704" t="s">
        <v>19</v>
      </c>
      <c r="H4704">
        <v>3281</v>
      </c>
      <c r="I4704">
        <v>3552</v>
      </c>
      <c r="J4704">
        <v>1</v>
      </c>
      <c r="K4704">
        <v>1</v>
      </c>
      <c r="L4704">
        <v>28</v>
      </c>
      <c r="M4704">
        <v>1</v>
      </c>
      <c r="N4704">
        <v>0</v>
      </c>
      <c r="O4704">
        <v>1</v>
      </c>
      <c r="P4704" s="2" t="s">
        <v>9425</v>
      </c>
      <c r="Q4704">
        <v>1</v>
      </c>
      <c r="R4704" s="4">
        <f t="shared" si="438"/>
        <v>90.071451999999994</v>
      </c>
      <c r="S4704">
        <f t="shared" si="439"/>
        <v>205.0625</v>
      </c>
      <c r="T4704">
        <f t="shared" si="440"/>
        <v>916250000</v>
      </c>
      <c r="U4704">
        <f t="shared" si="441"/>
        <v>5.4486997585697976</v>
      </c>
      <c r="V4704">
        <f>W4704+(constants!$B$1*(50-FLOOR(L4704,1)))</f>
        <v>34.7041979418889</v>
      </c>
      <c r="W4704">
        <f t="shared" si="442"/>
        <v>34.49258157763677</v>
      </c>
      <c r="X4704">
        <f>constants!$B$2*constants!$B$3^2/(Y4704*Z4704^4)</f>
        <v>2813572.8061105562</v>
      </c>
      <c r="Y4704">
        <f t="shared" si="443"/>
        <v>2.5118864315095807E-3</v>
      </c>
      <c r="Z4704">
        <f>constants!$B$4/T4704</f>
        <v>0.32719504283765349</v>
      </c>
    </row>
    <row r="4705" spans="1:26" x14ac:dyDescent="0.3">
      <c r="A4705">
        <v>4705</v>
      </c>
      <c r="B4705" s="1">
        <v>45208.674305555556</v>
      </c>
      <c r="C4705">
        <v>90090046</v>
      </c>
      <c r="D4705" s="3" t="s">
        <v>9427</v>
      </c>
      <c r="E4705" t="s">
        <v>9428</v>
      </c>
      <c r="F4705">
        <v>-38</v>
      </c>
      <c r="G4705" t="s">
        <v>22</v>
      </c>
      <c r="H4705">
        <v>234</v>
      </c>
      <c r="I4705">
        <v>2084</v>
      </c>
      <c r="J4705">
        <v>1</v>
      </c>
      <c r="K4705">
        <v>1</v>
      </c>
      <c r="L4705">
        <v>28</v>
      </c>
      <c r="M4705">
        <v>1</v>
      </c>
      <c r="N4705">
        <v>0</v>
      </c>
      <c r="O4705">
        <v>1</v>
      </c>
      <c r="P4705" s="2" t="s">
        <v>9427</v>
      </c>
      <c r="Q4705">
        <v>1</v>
      </c>
      <c r="R4705" s="4">
        <f t="shared" si="438"/>
        <v>90.090046000000001</v>
      </c>
      <c r="S4705">
        <f t="shared" si="439"/>
        <v>14.625</v>
      </c>
      <c r="T4705">
        <f t="shared" si="440"/>
        <v>916250000</v>
      </c>
      <c r="U4705">
        <f t="shared" si="441"/>
        <v>3.1968159619536762</v>
      </c>
      <c r="V4705">
        <f>W4705+(constants!$B$1*(50-FLOOR(L4705,1)))</f>
        <v>16.704197941888904</v>
      </c>
      <c r="W4705">
        <f t="shared" si="442"/>
        <v>16.492581577636773</v>
      </c>
      <c r="X4705">
        <f>constants!$B$2*constants!$B$3^2/(Y4705*Z4705^4)</f>
        <v>44592.123868983377</v>
      </c>
      <c r="Y4705">
        <f t="shared" si="443"/>
        <v>0.1584893192461112</v>
      </c>
      <c r="Z4705">
        <f>constants!$B$4/T4705</f>
        <v>0.32719504283765349</v>
      </c>
    </row>
    <row r="4706" spans="1:26" x14ac:dyDescent="0.3">
      <c r="A4706">
        <v>4706</v>
      </c>
      <c r="B4706" s="1">
        <v>45208.674305555556</v>
      </c>
      <c r="C4706">
        <v>90110450</v>
      </c>
      <c r="D4706" s="3" t="s">
        <v>9429</v>
      </c>
      <c r="E4706" t="s">
        <v>9430</v>
      </c>
      <c r="F4706">
        <v>-38</v>
      </c>
      <c r="G4706" t="s">
        <v>22</v>
      </c>
      <c r="H4706">
        <v>39</v>
      </c>
      <c r="I4706">
        <v>2068</v>
      </c>
      <c r="J4706">
        <v>1</v>
      </c>
      <c r="K4706">
        <v>1</v>
      </c>
      <c r="L4706">
        <v>28</v>
      </c>
      <c r="M4706">
        <v>1</v>
      </c>
      <c r="N4706">
        <v>0</v>
      </c>
      <c r="O4706">
        <v>1</v>
      </c>
      <c r="P4706" s="2" t="s">
        <v>9429</v>
      </c>
      <c r="Q4706">
        <v>1</v>
      </c>
      <c r="R4706" s="4">
        <f t="shared" si="438"/>
        <v>90.11045</v>
      </c>
      <c r="S4706">
        <f t="shared" si="439"/>
        <v>2.4375</v>
      </c>
      <c r="T4706">
        <f t="shared" si="440"/>
        <v>916250000</v>
      </c>
      <c r="U4706">
        <f t="shared" si="441"/>
        <v>3.1722722693475061</v>
      </c>
      <c r="V4706">
        <f>W4706+(constants!$B$1*(50-FLOOR(L4706,1)))</f>
        <v>16.704197941888904</v>
      </c>
      <c r="W4706">
        <f t="shared" si="442"/>
        <v>16.492581577636773</v>
      </c>
      <c r="X4706">
        <f>constants!$B$2*constants!$B$3^2/(Y4706*Z4706^4)</f>
        <v>44592.123868983377</v>
      </c>
      <c r="Y4706">
        <f t="shared" si="443"/>
        <v>0.1584893192461112</v>
      </c>
      <c r="Z4706">
        <f>constants!$B$4/T4706</f>
        <v>0.32719504283765349</v>
      </c>
    </row>
    <row r="4707" spans="1:26" x14ac:dyDescent="0.3">
      <c r="A4707">
        <v>4707</v>
      </c>
      <c r="B4707" s="1">
        <v>45208.674305555556</v>
      </c>
      <c r="C4707">
        <v>90122722</v>
      </c>
      <c r="D4707" s="3" t="s">
        <v>9431</v>
      </c>
      <c r="E4707" t="s">
        <v>9432</v>
      </c>
      <c r="F4707">
        <v>-38</v>
      </c>
      <c r="G4707" t="s">
        <v>22</v>
      </c>
      <c r="H4707">
        <v>78</v>
      </c>
      <c r="I4707">
        <v>2084</v>
      </c>
      <c r="J4707">
        <v>1</v>
      </c>
      <c r="K4707">
        <v>1</v>
      </c>
      <c r="L4707">
        <v>28</v>
      </c>
      <c r="M4707">
        <v>1</v>
      </c>
      <c r="N4707">
        <v>0</v>
      </c>
      <c r="O4707">
        <v>1</v>
      </c>
      <c r="P4707" s="2" t="s">
        <v>9431</v>
      </c>
      <c r="Q4707">
        <v>1</v>
      </c>
      <c r="R4707" s="4">
        <f t="shared" si="438"/>
        <v>90.122721999999996</v>
      </c>
      <c r="S4707">
        <f t="shared" si="439"/>
        <v>4.875</v>
      </c>
      <c r="T4707">
        <f t="shared" si="440"/>
        <v>916250000</v>
      </c>
      <c r="U4707">
        <f t="shared" si="441"/>
        <v>3.1968159619536762</v>
      </c>
      <c r="V4707">
        <f>W4707+(constants!$B$1*(50-FLOOR(L4707,1)))</f>
        <v>16.704197941888904</v>
      </c>
      <c r="W4707">
        <f t="shared" si="442"/>
        <v>16.492581577636773</v>
      </c>
      <c r="X4707">
        <f>constants!$B$2*constants!$B$3^2/(Y4707*Z4707^4)</f>
        <v>44592.123868983377</v>
      </c>
      <c r="Y4707">
        <f t="shared" si="443"/>
        <v>0.1584893192461112</v>
      </c>
      <c r="Z4707">
        <f>constants!$B$4/T4707</f>
        <v>0.32719504283765349</v>
      </c>
    </row>
    <row r="4708" spans="1:26" x14ac:dyDescent="0.3">
      <c r="A4708">
        <v>4708</v>
      </c>
      <c r="B4708" s="1">
        <v>45208.674305555556</v>
      </c>
      <c r="C4708">
        <v>90150705</v>
      </c>
      <c r="D4708" s="3" t="s">
        <v>9433</v>
      </c>
      <c r="E4708" t="s">
        <v>9434</v>
      </c>
      <c r="F4708">
        <v>-53</v>
      </c>
      <c r="G4708" t="s">
        <v>25</v>
      </c>
      <c r="H4708">
        <v>2617</v>
      </c>
      <c r="I4708">
        <v>3380</v>
      </c>
      <c r="J4708">
        <v>1</v>
      </c>
      <c r="K4708">
        <v>1</v>
      </c>
      <c r="L4708">
        <v>28</v>
      </c>
      <c r="M4708">
        <v>1</v>
      </c>
      <c r="N4708">
        <v>0</v>
      </c>
      <c r="O4708">
        <v>1</v>
      </c>
      <c r="P4708" s="2" t="s">
        <v>9433</v>
      </c>
      <c r="Q4708">
        <v>1</v>
      </c>
      <c r="R4708" s="4">
        <f t="shared" si="438"/>
        <v>90.150705000000002</v>
      </c>
      <c r="S4708">
        <f t="shared" si="439"/>
        <v>163.5625</v>
      </c>
      <c r="T4708">
        <f t="shared" si="440"/>
        <v>916250000</v>
      </c>
      <c r="U4708">
        <f t="shared" si="441"/>
        <v>5.1848550630534671</v>
      </c>
      <c r="V4708">
        <f>W4708+(constants!$B$1*(50-FLOOR(L4708,1)))</f>
        <v>31.704197941888904</v>
      </c>
      <c r="W4708">
        <f t="shared" si="442"/>
        <v>31.492581577636773</v>
      </c>
      <c r="X4708">
        <f>constants!$B$2*constants!$B$3^2/(Y4708*Z4708^4)</f>
        <v>1410126.7713034726</v>
      </c>
      <c r="Y4708">
        <f t="shared" si="443"/>
        <v>5.0118723362727194E-3</v>
      </c>
      <c r="Z4708">
        <f>constants!$B$4/T4708</f>
        <v>0.32719504283765349</v>
      </c>
    </row>
    <row r="4709" spans="1:26" x14ac:dyDescent="0.3">
      <c r="A4709">
        <v>4709</v>
      </c>
      <c r="B4709" s="1">
        <v>45208.674305555556</v>
      </c>
      <c r="C4709">
        <v>90163059</v>
      </c>
      <c r="D4709" s="3" t="s">
        <v>9435</v>
      </c>
      <c r="E4709" t="s">
        <v>9436</v>
      </c>
      <c r="F4709">
        <v>-38</v>
      </c>
      <c r="G4709" t="s">
        <v>22</v>
      </c>
      <c r="H4709">
        <v>625</v>
      </c>
      <c r="I4709">
        <v>2048</v>
      </c>
      <c r="J4709">
        <v>1</v>
      </c>
      <c r="K4709">
        <v>1</v>
      </c>
      <c r="L4709">
        <v>28</v>
      </c>
      <c r="M4709">
        <v>1</v>
      </c>
      <c r="N4709">
        <v>0</v>
      </c>
      <c r="O4709">
        <v>1</v>
      </c>
      <c r="P4709" s="2" t="s">
        <v>9435</v>
      </c>
      <c r="Q4709">
        <v>1</v>
      </c>
      <c r="R4709" s="4">
        <f t="shared" si="438"/>
        <v>90.163059000000004</v>
      </c>
      <c r="S4709">
        <f t="shared" si="439"/>
        <v>39.0625</v>
      </c>
      <c r="T4709">
        <f t="shared" si="440"/>
        <v>916250000</v>
      </c>
      <c r="U4709">
        <f t="shared" si="441"/>
        <v>3.1415926535897931</v>
      </c>
      <c r="V4709">
        <f>W4709+(constants!$B$1*(50-FLOOR(L4709,1)))</f>
        <v>16.704197941888904</v>
      </c>
      <c r="W4709">
        <f t="shared" si="442"/>
        <v>16.492581577636773</v>
      </c>
      <c r="X4709">
        <f>constants!$B$2*constants!$B$3^2/(Y4709*Z4709^4)</f>
        <v>44592.123868983377</v>
      </c>
      <c r="Y4709">
        <f t="shared" si="443"/>
        <v>0.1584893192461112</v>
      </c>
      <c r="Z4709">
        <f>constants!$B$4/T4709</f>
        <v>0.32719504283765349</v>
      </c>
    </row>
    <row r="4710" spans="1:26" x14ac:dyDescent="0.3">
      <c r="A4710">
        <v>4710</v>
      </c>
      <c r="B4710" s="1">
        <v>45208.674305555556</v>
      </c>
      <c r="C4710">
        <v>90190604</v>
      </c>
      <c r="D4710" s="3" t="s">
        <v>9437</v>
      </c>
      <c r="E4710" t="s">
        <v>9438</v>
      </c>
      <c r="F4710">
        <v>-54</v>
      </c>
      <c r="G4710" t="s">
        <v>50</v>
      </c>
      <c r="H4710">
        <v>-273</v>
      </c>
      <c r="I4710">
        <v>2876</v>
      </c>
      <c r="J4710">
        <v>1</v>
      </c>
      <c r="K4710">
        <v>1</v>
      </c>
      <c r="L4710">
        <v>28</v>
      </c>
      <c r="M4710">
        <v>1</v>
      </c>
      <c r="N4710">
        <v>0</v>
      </c>
      <c r="O4710">
        <v>1</v>
      </c>
      <c r="P4710" s="2" t="s">
        <v>9437</v>
      </c>
      <c r="Q4710">
        <v>1</v>
      </c>
      <c r="R4710" s="4">
        <f t="shared" si="438"/>
        <v>90.190603999999993</v>
      </c>
      <c r="S4710">
        <f t="shared" si="439"/>
        <v>-17.0625</v>
      </c>
      <c r="T4710">
        <f t="shared" si="440"/>
        <v>916250000</v>
      </c>
      <c r="U4710">
        <f t="shared" si="441"/>
        <v>4.4117287459591044</v>
      </c>
      <c r="V4710">
        <f>W4710+(constants!$B$1*(50-FLOOR(L4710,1)))</f>
        <v>32.704197941888907</v>
      </c>
      <c r="W4710">
        <f t="shared" si="442"/>
        <v>32.492581577636777</v>
      </c>
      <c r="X4710">
        <f>constants!$B$2*constants!$B$3^2/(Y4710*Z4710^4)</f>
        <v>1775244.4262452056</v>
      </c>
      <c r="Y4710">
        <f t="shared" si="443"/>
        <v>3.9810717055349656E-3</v>
      </c>
      <c r="Z4710">
        <f>constants!$B$4/T4710</f>
        <v>0.32719504283765349</v>
      </c>
    </row>
    <row r="4711" spans="1:26" x14ac:dyDescent="0.3">
      <c r="A4711">
        <v>4711</v>
      </c>
      <c r="B4711" s="1">
        <v>45208.674305555556</v>
      </c>
      <c r="C4711">
        <v>90203958</v>
      </c>
      <c r="D4711" s="3" t="s">
        <v>9439</v>
      </c>
      <c r="E4711" t="s">
        <v>9440</v>
      </c>
      <c r="F4711">
        <v>-38</v>
      </c>
      <c r="G4711" t="s">
        <v>22</v>
      </c>
      <c r="H4711">
        <v>78</v>
      </c>
      <c r="I4711">
        <v>2080</v>
      </c>
      <c r="J4711">
        <v>1</v>
      </c>
      <c r="K4711">
        <v>1</v>
      </c>
      <c r="L4711">
        <v>28</v>
      </c>
      <c r="M4711">
        <v>1</v>
      </c>
      <c r="N4711">
        <v>0</v>
      </c>
      <c r="O4711">
        <v>1</v>
      </c>
      <c r="P4711" s="2" t="s">
        <v>9439</v>
      </c>
      <c r="Q4711">
        <v>1</v>
      </c>
      <c r="R4711" s="4">
        <f t="shared" si="438"/>
        <v>90.203958</v>
      </c>
      <c r="S4711">
        <f t="shared" si="439"/>
        <v>4.875</v>
      </c>
      <c r="T4711">
        <f t="shared" si="440"/>
        <v>916250000</v>
      </c>
      <c r="U4711">
        <f t="shared" si="441"/>
        <v>3.1906800388021335</v>
      </c>
      <c r="V4711">
        <f>W4711+(constants!$B$1*(50-FLOOR(L4711,1)))</f>
        <v>16.704197941888904</v>
      </c>
      <c r="W4711">
        <f t="shared" si="442"/>
        <v>16.492581577636773</v>
      </c>
      <c r="X4711">
        <f>constants!$B$2*constants!$B$3^2/(Y4711*Z4711^4)</f>
        <v>44592.123868983377</v>
      </c>
      <c r="Y4711">
        <f t="shared" si="443"/>
        <v>0.1584893192461112</v>
      </c>
      <c r="Z4711">
        <f>constants!$B$4/T4711</f>
        <v>0.32719504283765349</v>
      </c>
    </row>
    <row r="4712" spans="1:26" x14ac:dyDescent="0.3">
      <c r="A4712">
        <v>4712</v>
      </c>
      <c r="B4712" s="1">
        <v>45208.674305555556</v>
      </c>
      <c r="C4712">
        <v>90230000</v>
      </c>
      <c r="D4712" s="3" t="s">
        <v>9441</v>
      </c>
      <c r="E4712" t="s">
        <v>9442</v>
      </c>
      <c r="F4712">
        <v>-54</v>
      </c>
      <c r="G4712" t="s">
        <v>50</v>
      </c>
      <c r="H4712">
        <v>1250</v>
      </c>
      <c r="I4712">
        <v>2616</v>
      </c>
      <c r="J4712">
        <v>1</v>
      </c>
      <c r="K4712">
        <v>1</v>
      </c>
      <c r="L4712">
        <v>28</v>
      </c>
      <c r="M4712">
        <v>1</v>
      </c>
      <c r="N4712">
        <v>0</v>
      </c>
      <c r="O4712">
        <v>1</v>
      </c>
      <c r="P4712" s="2" t="s">
        <v>9441</v>
      </c>
      <c r="Q4712">
        <v>1</v>
      </c>
      <c r="R4712" s="4">
        <f t="shared" si="438"/>
        <v>90.23</v>
      </c>
      <c r="S4712">
        <f t="shared" si="439"/>
        <v>78.125</v>
      </c>
      <c r="T4712">
        <f t="shared" si="440"/>
        <v>916250000</v>
      </c>
      <c r="U4712">
        <f t="shared" si="441"/>
        <v>4.0128937411088375</v>
      </c>
      <c r="V4712">
        <f>W4712+(constants!$B$1*(50-FLOOR(L4712,1)))</f>
        <v>32.704197941888907</v>
      </c>
      <c r="W4712">
        <f t="shared" si="442"/>
        <v>32.492581577636777</v>
      </c>
      <c r="X4712">
        <f>constants!$B$2*constants!$B$3^2/(Y4712*Z4712^4)</f>
        <v>1775244.4262452056</v>
      </c>
      <c r="Y4712">
        <f t="shared" si="443"/>
        <v>3.9810717055349656E-3</v>
      </c>
      <c r="Z4712">
        <f>constants!$B$4/T4712</f>
        <v>0.32719504283765349</v>
      </c>
    </row>
    <row r="4713" spans="1:26" x14ac:dyDescent="0.3">
      <c r="A4713">
        <v>4713</v>
      </c>
      <c r="B4713" s="1">
        <v>45208.674305555556</v>
      </c>
      <c r="C4713">
        <v>90243118</v>
      </c>
      <c r="D4713" s="3" t="s">
        <v>9443</v>
      </c>
      <c r="E4713" t="s">
        <v>9444</v>
      </c>
      <c r="F4713">
        <v>-38</v>
      </c>
      <c r="G4713" t="s">
        <v>22</v>
      </c>
      <c r="H4713">
        <v>195</v>
      </c>
      <c r="I4713">
        <v>2088</v>
      </c>
      <c r="J4713">
        <v>1</v>
      </c>
      <c r="K4713">
        <v>1</v>
      </c>
      <c r="L4713">
        <v>28</v>
      </c>
      <c r="M4713">
        <v>1</v>
      </c>
      <c r="N4713">
        <v>0</v>
      </c>
      <c r="O4713">
        <v>1</v>
      </c>
      <c r="P4713" s="2" t="s">
        <v>9443</v>
      </c>
      <c r="Q4713">
        <v>1</v>
      </c>
      <c r="R4713" s="4">
        <f t="shared" si="438"/>
        <v>90.243117999999996</v>
      </c>
      <c r="S4713">
        <f t="shared" si="439"/>
        <v>12.1875</v>
      </c>
      <c r="T4713">
        <f t="shared" si="440"/>
        <v>916250000</v>
      </c>
      <c r="U4713">
        <f t="shared" si="441"/>
        <v>3.2029518851052186</v>
      </c>
      <c r="V4713">
        <f>W4713+(constants!$B$1*(50-FLOOR(L4713,1)))</f>
        <v>16.704197941888904</v>
      </c>
      <c r="W4713">
        <f t="shared" si="442"/>
        <v>16.492581577636773</v>
      </c>
      <c r="X4713">
        <f>constants!$B$2*constants!$B$3^2/(Y4713*Z4713^4)</f>
        <v>44592.123868983377</v>
      </c>
      <c r="Y4713">
        <f t="shared" si="443"/>
        <v>0.1584893192461112</v>
      </c>
      <c r="Z4713">
        <f>constants!$B$4/T4713</f>
        <v>0.32719504283765349</v>
      </c>
    </row>
    <row r="4714" spans="1:26" x14ac:dyDescent="0.3">
      <c r="A4714">
        <v>4714</v>
      </c>
      <c r="B4714" s="1">
        <v>45208.674305555556</v>
      </c>
      <c r="C4714">
        <v>90255937</v>
      </c>
      <c r="D4714" s="3" t="s">
        <v>9445</v>
      </c>
      <c r="E4714" t="s">
        <v>9446</v>
      </c>
      <c r="F4714">
        <v>-38</v>
      </c>
      <c r="G4714" t="s">
        <v>22</v>
      </c>
      <c r="H4714">
        <v>117</v>
      </c>
      <c r="I4714">
        <v>2092</v>
      </c>
      <c r="J4714">
        <v>1</v>
      </c>
      <c r="K4714">
        <v>1</v>
      </c>
      <c r="L4714">
        <v>28</v>
      </c>
      <c r="M4714">
        <v>1</v>
      </c>
      <c r="N4714">
        <v>0</v>
      </c>
      <c r="O4714">
        <v>1</v>
      </c>
      <c r="P4714" s="2" t="s">
        <v>9445</v>
      </c>
      <c r="Q4714">
        <v>1</v>
      </c>
      <c r="R4714" s="4">
        <f t="shared" si="438"/>
        <v>90.255937000000003</v>
      </c>
      <c r="S4714">
        <f t="shared" si="439"/>
        <v>7.3125</v>
      </c>
      <c r="T4714">
        <f t="shared" si="440"/>
        <v>916250000</v>
      </c>
      <c r="U4714">
        <f t="shared" si="441"/>
        <v>3.2090878082567613</v>
      </c>
      <c r="V4714">
        <f>W4714+(constants!$B$1*(50-FLOOR(L4714,1)))</f>
        <v>16.704197941888904</v>
      </c>
      <c r="W4714">
        <f t="shared" si="442"/>
        <v>16.492581577636773</v>
      </c>
      <c r="X4714">
        <f>constants!$B$2*constants!$B$3^2/(Y4714*Z4714^4)</f>
        <v>44592.123868983377</v>
      </c>
      <c r="Y4714">
        <f t="shared" si="443"/>
        <v>0.1584893192461112</v>
      </c>
      <c r="Z4714">
        <f>constants!$B$4/T4714</f>
        <v>0.32719504283765349</v>
      </c>
    </row>
    <row r="4715" spans="1:26" x14ac:dyDescent="0.3">
      <c r="A4715">
        <v>4715</v>
      </c>
      <c r="B4715" s="1">
        <v>45208.674305555556</v>
      </c>
      <c r="C4715">
        <v>90270103</v>
      </c>
      <c r="D4715" s="3" t="s">
        <v>9447</v>
      </c>
      <c r="E4715" t="s">
        <v>9448</v>
      </c>
      <c r="F4715">
        <v>-56</v>
      </c>
      <c r="G4715" t="s">
        <v>25</v>
      </c>
      <c r="H4715">
        <v>-1953</v>
      </c>
      <c r="I4715">
        <v>1404</v>
      </c>
      <c r="J4715">
        <v>1</v>
      </c>
      <c r="K4715">
        <v>1</v>
      </c>
      <c r="L4715">
        <v>29</v>
      </c>
      <c r="M4715">
        <v>1</v>
      </c>
      <c r="N4715">
        <v>0</v>
      </c>
      <c r="O4715">
        <v>1</v>
      </c>
      <c r="P4715" s="2" t="s">
        <v>9447</v>
      </c>
      <c r="Q4715">
        <v>1</v>
      </c>
      <c r="R4715" s="4">
        <f t="shared" si="438"/>
        <v>90.270103000000006</v>
      </c>
      <c r="S4715">
        <f t="shared" si="439"/>
        <v>-122.0625</v>
      </c>
      <c r="T4715">
        <f t="shared" si="440"/>
        <v>916750000</v>
      </c>
      <c r="U4715">
        <f t="shared" si="441"/>
        <v>2.1537090261914402</v>
      </c>
      <c r="V4715">
        <f>W4715+(constants!$B$1*(50-FLOOR(L4715,1)))</f>
        <v>34.704056255579317</v>
      </c>
      <c r="W4715">
        <f t="shared" si="442"/>
        <v>34.502058816975008</v>
      </c>
      <c r="X4715">
        <f>constants!$B$2*constants!$B$3^2/(Y4715*Z4715^4)</f>
        <v>2819719.3309783153</v>
      </c>
      <c r="Y4715">
        <f t="shared" si="443"/>
        <v>2.5118864315095807E-3</v>
      </c>
      <c r="Z4715">
        <f>constants!$B$4/T4715</f>
        <v>0.32701658903736025</v>
      </c>
    </row>
    <row r="4716" spans="1:26" x14ac:dyDescent="0.3">
      <c r="A4716">
        <v>4716</v>
      </c>
      <c r="B4716" s="1">
        <v>45208.674305555556</v>
      </c>
      <c r="C4716">
        <v>90290469</v>
      </c>
      <c r="D4716" s="3" t="s">
        <v>9449</v>
      </c>
      <c r="E4716" t="s">
        <v>9450</v>
      </c>
      <c r="F4716">
        <v>-38</v>
      </c>
      <c r="G4716" t="s">
        <v>22</v>
      </c>
      <c r="H4716">
        <v>156</v>
      </c>
      <c r="I4716">
        <v>3472</v>
      </c>
      <c r="J4716">
        <v>1</v>
      </c>
      <c r="K4716">
        <v>1</v>
      </c>
      <c r="L4716">
        <v>29</v>
      </c>
      <c r="M4716">
        <v>1</v>
      </c>
      <c r="N4716">
        <v>0</v>
      </c>
      <c r="O4716">
        <v>1</v>
      </c>
      <c r="P4716" s="2" t="s">
        <v>9449</v>
      </c>
      <c r="Q4716">
        <v>1</v>
      </c>
      <c r="R4716" s="4">
        <f t="shared" si="438"/>
        <v>90.290469000000002</v>
      </c>
      <c r="S4716">
        <f t="shared" si="439"/>
        <v>9.75</v>
      </c>
      <c r="T4716">
        <f t="shared" si="440"/>
        <v>916750000</v>
      </c>
      <c r="U4716">
        <f t="shared" si="441"/>
        <v>5.3259812955389458</v>
      </c>
      <c r="V4716">
        <f>W4716+(constants!$B$1*(50-FLOOR(L4716,1)))</f>
        <v>16.704056255579317</v>
      </c>
      <c r="W4716">
        <f t="shared" si="442"/>
        <v>16.502058816975012</v>
      </c>
      <c r="X4716">
        <f>constants!$B$2*constants!$B$3^2/(Y4716*Z4716^4)</f>
        <v>44689.539723185429</v>
      </c>
      <c r="Y4716">
        <f t="shared" si="443"/>
        <v>0.1584893192461112</v>
      </c>
      <c r="Z4716">
        <f>constants!$B$4/T4716</f>
        <v>0.32701658903736025</v>
      </c>
    </row>
    <row r="4717" spans="1:26" x14ac:dyDescent="0.3">
      <c r="A4717">
        <v>4717</v>
      </c>
      <c r="B4717" s="1">
        <v>45208.674305555556</v>
      </c>
      <c r="C4717">
        <v>90310571</v>
      </c>
      <c r="D4717" s="3" t="s">
        <v>9451</v>
      </c>
      <c r="E4717" t="s">
        <v>9452</v>
      </c>
      <c r="F4717">
        <v>-38</v>
      </c>
      <c r="G4717" t="s">
        <v>22</v>
      </c>
      <c r="H4717">
        <v>39</v>
      </c>
      <c r="I4717">
        <v>3476</v>
      </c>
      <c r="J4717">
        <v>1</v>
      </c>
      <c r="K4717">
        <v>1</v>
      </c>
      <c r="L4717">
        <v>29</v>
      </c>
      <c r="M4717">
        <v>1</v>
      </c>
      <c r="N4717">
        <v>0</v>
      </c>
      <c r="O4717">
        <v>1</v>
      </c>
      <c r="P4717" s="2" t="s">
        <v>9451</v>
      </c>
      <c r="Q4717">
        <v>1</v>
      </c>
      <c r="R4717" s="4">
        <f t="shared" si="438"/>
        <v>90.310570999999996</v>
      </c>
      <c r="S4717">
        <f t="shared" si="439"/>
        <v>2.4375</v>
      </c>
      <c r="T4717">
        <f t="shared" si="440"/>
        <v>916750000</v>
      </c>
      <c r="U4717">
        <f t="shared" si="441"/>
        <v>5.332117218690489</v>
      </c>
      <c r="V4717">
        <f>W4717+(constants!$B$1*(50-FLOOR(L4717,1)))</f>
        <v>16.704056255579317</v>
      </c>
      <c r="W4717">
        <f t="shared" si="442"/>
        <v>16.502058816975012</v>
      </c>
      <c r="X4717">
        <f>constants!$B$2*constants!$B$3^2/(Y4717*Z4717^4)</f>
        <v>44689.539723185429</v>
      </c>
      <c r="Y4717">
        <f t="shared" si="443"/>
        <v>0.1584893192461112</v>
      </c>
      <c r="Z4717">
        <f>constants!$B$4/T4717</f>
        <v>0.32701658903736025</v>
      </c>
    </row>
    <row r="4718" spans="1:26" x14ac:dyDescent="0.3">
      <c r="A4718">
        <v>4718</v>
      </c>
      <c r="B4718" s="1">
        <v>45208.674305555556</v>
      </c>
      <c r="C4718">
        <v>90323066</v>
      </c>
      <c r="D4718" s="3" t="s">
        <v>9453</v>
      </c>
      <c r="E4718" t="s">
        <v>9454</v>
      </c>
      <c r="F4718">
        <v>-38</v>
      </c>
      <c r="G4718" t="s">
        <v>22</v>
      </c>
      <c r="H4718">
        <v>195</v>
      </c>
      <c r="I4718">
        <v>3464</v>
      </c>
      <c r="J4718">
        <v>1</v>
      </c>
      <c r="K4718">
        <v>1</v>
      </c>
      <c r="L4718">
        <v>29</v>
      </c>
      <c r="M4718">
        <v>1</v>
      </c>
      <c r="N4718">
        <v>0</v>
      </c>
      <c r="O4718">
        <v>1</v>
      </c>
      <c r="P4718" s="2" t="s">
        <v>9453</v>
      </c>
      <c r="Q4718">
        <v>1</v>
      </c>
      <c r="R4718" s="4">
        <f t="shared" si="438"/>
        <v>90.323065999999997</v>
      </c>
      <c r="S4718">
        <f t="shared" si="439"/>
        <v>12.1875</v>
      </c>
      <c r="T4718">
        <f t="shared" si="440"/>
        <v>916750000</v>
      </c>
      <c r="U4718">
        <f t="shared" si="441"/>
        <v>5.3137094492358612</v>
      </c>
      <c r="V4718">
        <f>W4718+(constants!$B$1*(50-FLOOR(L4718,1)))</f>
        <v>16.704056255579317</v>
      </c>
      <c r="W4718">
        <f t="shared" si="442"/>
        <v>16.502058816975012</v>
      </c>
      <c r="X4718">
        <f>constants!$B$2*constants!$B$3^2/(Y4718*Z4718^4)</f>
        <v>44689.539723185429</v>
      </c>
      <c r="Y4718">
        <f t="shared" si="443"/>
        <v>0.1584893192461112</v>
      </c>
      <c r="Z4718">
        <f>constants!$B$4/T4718</f>
        <v>0.32701658903736025</v>
      </c>
    </row>
    <row r="4719" spans="1:26" x14ac:dyDescent="0.3">
      <c r="A4719">
        <v>4719</v>
      </c>
      <c r="B4719" s="1">
        <v>45208.674305555556</v>
      </c>
      <c r="C4719">
        <v>90336080</v>
      </c>
      <c r="D4719" s="3" t="s">
        <v>9455</v>
      </c>
      <c r="E4719" t="s">
        <v>9456</v>
      </c>
      <c r="F4719">
        <v>-38</v>
      </c>
      <c r="G4719" t="s">
        <v>22</v>
      </c>
      <c r="H4719">
        <v>-195</v>
      </c>
      <c r="I4719">
        <v>3484</v>
      </c>
      <c r="J4719">
        <v>1</v>
      </c>
      <c r="K4719">
        <v>1</v>
      </c>
      <c r="L4719">
        <v>29</v>
      </c>
      <c r="M4719">
        <v>1</v>
      </c>
      <c r="N4719">
        <v>0</v>
      </c>
      <c r="O4719">
        <v>1</v>
      </c>
      <c r="P4719" s="2" t="s">
        <v>9455</v>
      </c>
      <c r="Q4719">
        <v>1</v>
      </c>
      <c r="R4719" s="4">
        <f t="shared" si="438"/>
        <v>90.336079999999995</v>
      </c>
      <c r="S4719">
        <f t="shared" si="439"/>
        <v>-12.1875</v>
      </c>
      <c r="T4719">
        <f t="shared" si="440"/>
        <v>916750000</v>
      </c>
      <c r="U4719">
        <f t="shared" si="441"/>
        <v>5.3443890649935737</v>
      </c>
      <c r="V4719">
        <f>W4719+(constants!$B$1*(50-FLOOR(L4719,1)))</f>
        <v>16.704056255579317</v>
      </c>
      <c r="W4719">
        <f t="shared" si="442"/>
        <v>16.502058816975012</v>
      </c>
      <c r="X4719">
        <f>constants!$B$2*constants!$B$3^2/(Y4719*Z4719^4)</f>
        <v>44689.539723185429</v>
      </c>
      <c r="Y4719">
        <f t="shared" si="443"/>
        <v>0.1584893192461112</v>
      </c>
      <c r="Z4719">
        <f>constants!$B$4/T4719</f>
        <v>0.32701658903736025</v>
      </c>
    </row>
    <row r="4720" spans="1:26" x14ac:dyDescent="0.3">
      <c r="A4720">
        <v>4720</v>
      </c>
      <c r="B4720" s="1">
        <v>45208.674305555556</v>
      </c>
      <c r="C4720">
        <v>90360664</v>
      </c>
      <c r="D4720" s="3" t="s">
        <v>9457</v>
      </c>
      <c r="E4720" t="s">
        <v>9458</v>
      </c>
      <c r="F4720">
        <v>-38</v>
      </c>
      <c r="G4720" t="s">
        <v>22</v>
      </c>
      <c r="H4720">
        <v>117</v>
      </c>
      <c r="I4720">
        <v>3472</v>
      </c>
      <c r="J4720">
        <v>1</v>
      </c>
      <c r="K4720">
        <v>1</v>
      </c>
      <c r="L4720">
        <v>29</v>
      </c>
      <c r="M4720">
        <v>1</v>
      </c>
      <c r="N4720">
        <v>0</v>
      </c>
      <c r="O4720">
        <v>1</v>
      </c>
      <c r="P4720" s="2" t="s">
        <v>9457</v>
      </c>
      <c r="Q4720">
        <v>1</v>
      </c>
      <c r="R4720" s="4">
        <f t="shared" si="438"/>
        <v>90.360664</v>
      </c>
      <c r="S4720">
        <f t="shared" si="439"/>
        <v>7.3125</v>
      </c>
      <c r="T4720">
        <f t="shared" si="440"/>
        <v>916750000</v>
      </c>
      <c r="U4720">
        <f t="shared" si="441"/>
        <v>5.3259812955389458</v>
      </c>
      <c r="V4720">
        <f>W4720+(constants!$B$1*(50-FLOOR(L4720,1)))</f>
        <v>16.704056255579317</v>
      </c>
      <c r="W4720">
        <f t="shared" si="442"/>
        <v>16.502058816975012</v>
      </c>
      <c r="X4720">
        <f>constants!$B$2*constants!$B$3^2/(Y4720*Z4720^4)</f>
        <v>44689.539723185429</v>
      </c>
      <c r="Y4720">
        <f t="shared" si="443"/>
        <v>0.1584893192461112</v>
      </c>
      <c r="Z4720">
        <f>constants!$B$4/T4720</f>
        <v>0.32701658903736025</v>
      </c>
    </row>
    <row r="4721" spans="1:26" x14ac:dyDescent="0.3">
      <c r="A4721">
        <v>4721</v>
      </c>
      <c r="B4721" s="1">
        <v>45208.674305555556</v>
      </c>
      <c r="C4721">
        <v>90372937</v>
      </c>
      <c r="D4721" s="3" t="s">
        <v>9459</v>
      </c>
      <c r="E4721" t="s">
        <v>9460</v>
      </c>
      <c r="F4721">
        <v>-52</v>
      </c>
      <c r="G4721" t="s">
        <v>19</v>
      </c>
      <c r="H4721">
        <v>-820</v>
      </c>
      <c r="I4721">
        <v>1672</v>
      </c>
      <c r="J4721">
        <v>1</v>
      </c>
      <c r="K4721">
        <v>1</v>
      </c>
      <c r="L4721">
        <v>29</v>
      </c>
      <c r="M4721">
        <v>1</v>
      </c>
      <c r="N4721">
        <v>0</v>
      </c>
      <c r="O4721">
        <v>1</v>
      </c>
      <c r="P4721" s="2" t="s">
        <v>9459</v>
      </c>
      <c r="Q4721">
        <v>1</v>
      </c>
      <c r="R4721" s="4">
        <f t="shared" si="438"/>
        <v>90.372936999999993</v>
      </c>
      <c r="S4721">
        <f t="shared" si="439"/>
        <v>-51.25</v>
      </c>
      <c r="T4721">
        <f t="shared" si="440"/>
        <v>916750000</v>
      </c>
      <c r="U4721">
        <f t="shared" si="441"/>
        <v>2.5648158773447922</v>
      </c>
      <c r="V4721">
        <f>W4721+(constants!$B$1*(50-FLOOR(L4721,1)))</f>
        <v>30.704056255579321</v>
      </c>
      <c r="W4721">
        <f t="shared" si="442"/>
        <v>30.502058816975016</v>
      </c>
      <c r="X4721">
        <f>constants!$B$2*constants!$B$3^2/(Y4721*Z4721^4)</f>
        <v>1122550.4846107797</v>
      </c>
      <c r="Y4721">
        <f t="shared" si="443"/>
        <v>6.3095734448019216E-3</v>
      </c>
      <c r="Z4721">
        <f>constants!$B$4/T4721</f>
        <v>0.32701658903736025</v>
      </c>
    </row>
    <row r="4722" spans="1:26" x14ac:dyDescent="0.3">
      <c r="A4722">
        <v>4722</v>
      </c>
      <c r="B4722" s="1">
        <v>45208.674305555556</v>
      </c>
      <c r="C4722">
        <v>90400492</v>
      </c>
      <c r="D4722" s="3" t="s">
        <v>9461</v>
      </c>
      <c r="E4722" t="s">
        <v>9462</v>
      </c>
      <c r="F4722">
        <v>-38</v>
      </c>
      <c r="G4722" t="s">
        <v>22</v>
      </c>
      <c r="H4722">
        <v>117</v>
      </c>
      <c r="I4722">
        <v>3488</v>
      </c>
      <c r="J4722">
        <v>1</v>
      </c>
      <c r="K4722">
        <v>1</v>
      </c>
      <c r="L4722">
        <v>29</v>
      </c>
      <c r="M4722">
        <v>1</v>
      </c>
      <c r="N4722">
        <v>0</v>
      </c>
      <c r="O4722">
        <v>1</v>
      </c>
      <c r="P4722" s="2" t="s">
        <v>9461</v>
      </c>
      <c r="Q4722">
        <v>1</v>
      </c>
      <c r="R4722" s="4">
        <f t="shared" si="438"/>
        <v>90.400492</v>
      </c>
      <c r="S4722">
        <f t="shared" si="439"/>
        <v>7.3125</v>
      </c>
      <c r="T4722">
        <f t="shared" si="440"/>
        <v>916750000</v>
      </c>
      <c r="U4722">
        <f t="shared" si="441"/>
        <v>5.350524988145116</v>
      </c>
      <c r="V4722">
        <f>W4722+(constants!$B$1*(50-FLOOR(L4722,1)))</f>
        <v>16.704056255579317</v>
      </c>
      <c r="W4722">
        <f t="shared" si="442"/>
        <v>16.502058816975012</v>
      </c>
      <c r="X4722">
        <f>constants!$B$2*constants!$B$3^2/(Y4722*Z4722^4)</f>
        <v>44689.539723185429</v>
      </c>
      <c r="Y4722">
        <f t="shared" si="443"/>
        <v>0.1584893192461112</v>
      </c>
      <c r="Z4722">
        <f>constants!$B$4/T4722</f>
        <v>0.32701658903736025</v>
      </c>
    </row>
    <row r="4723" spans="1:26" x14ac:dyDescent="0.3">
      <c r="A4723">
        <v>4723</v>
      </c>
      <c r="B4723" s="1">
        <v>45208.674305555556</v>
      </c>
      <c r="C4723">
        <v>90413307</v>
      </c>
      <c r="D4723" s="3" t="s">
        <v>9463</v>
      </c>
      <c r="E4723" t="s">
        <v>9464</v>
      </c>
      <c r="F4723">
        <v>-38</v>
      </c>
      <c r="G4723" t="s">
        <v>22</v>
      </c>
      <c r="H4723">
        <v>-39</v>
      </c>
      <c r="I4723">
        <v>3484</v>
      </c>
      <c r="J4723">
        <v>1</v>
      </c>
      <c r="K4723">
        <v>1</v>
      </c>
      <c r="L4723">
        <v>29</v>
      </c>
      <c r="M4723">
        <v>1</v>
      </c>
      <c r="N4723">
        <v>0</v>
      </c>
      <c r="O4723">
        <v>1</v>
      </c>
      <c r="P4723" s="2" t="s">
        <v>9463</v>
      </c>
      <c r="Q4723">
        <v>1</v>
      </c>
      <c r="R4723" s="4">
        <f t="shared" si="438"/>
        <v>90.413307000000003</v>
      </c>
      <c r="S4723">
        <f t="shared" si="439"/>
        <v>-2.4375</v>
      </c>
      <c r="T4723">
        <f t="shared" si="440"/>
        <v>916750000</v>
      </c>
      <c r="U4723">
        <f t="shared" si="441"/>
        <v>5.3443890649935737</v>
      </c>
      <c r="V4723">
        <f>W4723+(constants!$B$1*(50-FLOOR(L4723,1)))</f>
        <v>16.704056255579317</v>
      </c>
      <c r="W4723">
        <f t="shared" si="442"/>
        <v>16.502058816975012</v>
      </c>
      <c r="X4723">
        <f>constants!$B$2*constants!$B$3^2/(Y4723*Z4723^4)</f>
        <v>44689.539723185429</v>
      </c>
      <c r="Y4723">
        <f t="shared" si="443"/>
        <v>0.1584893192461112</v>
      </c>
      <c r="Z4723">
        <f>constants!$B$4/T4723</f>
        <v>0.32701658903736025</v>
      </c>
    </row>
    <row r="4724" spans="1:26" x14ac:dyDescent="0.3">
      <c r="A4724">
        <v>4724</v>
      </c>
      <c r="B4724" s="1">
        <v>45208.674305555556</v>
      </c>
      <c r="C4724">
        <v>90426563</v>
      </c>
      <c r="D4724" s="3" t="s">
        <v>9465</v>
      </c>
      <c r="E4724" t="s">
        <v>9466</v>
      </c>
      <c r="F4724">
        <v>-52</v>
      </c>
      <c r="G4724" t="s">
        <v>19</v>
      </c>
      <c r="H4724">
        <v>1875</v>
      </c>
      <c r="I4724">
        <v>1580</v>
      </c>
      <c r="J4724">
        <v>1</v>
      </c>
      <c r="K4724">
        <v>1</v>
      </c>
      <c r="L4724">
        <v>29</v>
      </c>
      <c r="M4724">
        <v>1</v>
      </c>
      <c r="N4724">
        <v>0</v>
      </c>
      <c r="O4724">
        <v>1</v>
      </c>
      <c r="P4724" s="2" t="s">
        <v>9465</v>
      </c>
      <c r="Q4724">
        <v>1</v>
      </c>
      <c r="R4724" s="4">
        <f t="shared" si="438"/>
        <v>90.426563000000002</v>
      </c>
      <c r="S4724">
        <f t="shared" si="439"/>
        <v>117.1875</v>
      </c>
      <c r="T4724">
        <f t="shared" si="440"/>
        <v>916750000</v>
      </c>
      <c r="U4724">
        <f t="shared" si="441"/>
        <v>2.423689644859313</v>
      </c>
      <c r="V4724">
        <f>W4724+(constants!$B$1*(50-FLOOR(L4724,1)))</f>
        <v>30.704056255579321</v>
      </c>
      <c r="W4724">
        <f t="shared" si="442"/>
        <v>30.502058816975016</v>
      </c>
      <c r="X4724">
        <f>constants!$B$2*constants!$B$3^2/(Y4724*Z4724^4)</f>
        <v>1122550.4846107797</v>
      </c>
      <c r="Y4724">
        <f t="shared" si="443"/>
        <v>6.3095734448019216E-3</v>
      </c>
      <c r="Z4724">
        <f>constants!$B$4/T4724</f>
        <v>0.32701658903736025</v>
      </c>
    </row>
    <row r="4725" spans="1:26" x14ac:dyDescent="0.3">
      <c r="A4725">
        <v>4725</v>
      </c>
      <c r="B4725" s="1">
        <v>45208.674305555556</v>
      </c>
      <c r="C4725">
        <v>90450358</v>
      </c>
      <c r="D4725" s="3" t="s">
        <v>9467</v>
      </c>
      <c r="E4725" t="s">
        <v>9468</v>
      </c>
      <c r="F4725">
        <v>-54</v>
      </c>
      <c r="G4725" t="s">
        <v>50</v>
      </c>
      <c r="H4725">
        <v>156</v>
      </c>
      <c r="I4725">
        <v>3840</v>
      </c>
      <c r="J4725">
        <v>1</v>
      </c>
      <c r="K4725">
        <v>1</v>
      </c>
      <c r="L4725">
        <v>29</v>
      </c>
      <c r="M4725">
        <v>1</v>
      </c>
      <c r="N4725">
        <v>0</v>
      </c>
      <c r="O4725">
        <v>1</v>
      </c>
      <c r="P4725" s="2" t="s">
        <v>9467</v>
      </c>
      <c r="Q4725">
        <v>1</v>
      </c>
      <c r="R4725" s="4">
        <f t="shared" si="438"/>
        <v>90.450357999999994</v>
      </c>
      <c r="S4725">
        <f t="shared" si="439"/>
        <v>9.75</v>
      </c>
      <c r="T4725">
        <f t="shared" si="440"/>
        <v>916750000</v>
      </c>
      <c r="U4725">
        <f t="shared" si="441"/>
        <v>5.8904862254808616</v>
      </c>
      <c r="V4725">
        <f>W4725+(constants!$B$1*(50-FLOOR(L4725,1)))</f>
        <v>32.704056255579324</v>
      </c>
      <c r="W4725">
        <f t="shared" si="442"/>
        <v>32.502058816975016</v>
      </c>
      <c r="X4725">
        <f>constants!$B$2*constants!$B$3^2/(Y4725*Z4725^4)</f>
        <v>1779122.6212535487</v>
      </c>
      <c r="Y4725">
        <f t="shared" si="443"/>
        <v>3.9810717055349656E-3</v>
      </c>
      <c r="Z4725">
        <f>constants!$B$4/T4725</f>
        <v>0.32701658903736025</v>
      </c>
    </row>
    <row r="4726" spans="1:26" x14ac:dyDescent="0.3">
      <c r="A4726">
        <v>4726</v>
      </c>
      <c r="B4726" s="1">
        <v>45208.674305555556</v>
      </c>
      <c r="C4726">
        <v>90476148</v>
      </c>
      <c r="D4726" s="3" t="s">
        <v>9469</v>
      </c>
      <c r="E4726" t="s">
        <v>9470</v>
      </c>
      <c r="F4726">
        <v>-37</v>
      </c>
      <c r="G4726" t="s">
        <v>22</v>
      </c>
      <c r="H4726">
        <v>390</v>
      </c>
      <c r="I4726">
        <v>332</v>
      </c>
      <c r="J4726">
        <v>1</v>
      </c>
      <c r="K4726">
        <v>1</v>
      </c>
      <c r="L4726">
        <v>30</v>
      </c>
      <c r="M4726">
        <v>1</v>
      </c>
      <c r="N4726">
        <v>0</v>
      </c>
      <c r="O4726">
        <v>1</v>
      </c>
      <c r="P4726" s="2" t="s">
        <v>9469</v>
      </c>
      <c r="Q4726">
        <v>1</v>
      </c>
      <c r="R4726" s="4">
        <f t="shared" si="438"/>
        <v>90.476147999999995</v>
      </c>
      <c r="S4726">
        <f t="shared" si="439"/>
        <v>24.375</v>
      </c>
      <c r="T4726">
        <f t="shared" si="440"/>
        <v>917250000</v>
      </c>
      <c r="U4726">
        <f t="shared" si="441"/>
        <v>0.50928162157803292</v>
      </c>
      <c r="V4726">
        <f>W4726+(constants!$B$1*(50-FLOOR(L4726,1)))</f>
        <v>15.703909401745305</v>
      </c>
      <c r="W4726">
        <f t="shared" si="442"/>
        <v>15.511530888788823</v>
      </c>
      <c r="X4726">
        <f>constants!$B$2*constants!$B$3^2/(Y4726*Z4726^4)</f>
        <v>35575.670076671144</v>
      </c>
      <c r="Y4726">
        <f t="shared" si="443"/>
        <v>0.19952623149688758</v>
      </c>
      <c r="Z4726">
        <f>constants!$B$4/T4726</f>
        <v>0.32683832979013355</v>
      </c>
    </row>
    <row r="4727" spans="1:26" x14ac:dyDescent="0.3">
      <c r="A4727">
        <v>4727</v>
      </c>
      <c r="B4727" s="1">
        <v>45208.674305555556</v>
      </c>
      <c r="C4727">
        <v>90490164</v>
      </c>
      <c r="D4727" s="3" t="s">
        <v>9471</v>
      </c>
      <c r="E4727" t="s">
        <v>9472</v>
      </c>
      <c r="F4727">
        <v>-56</v>
      </c>
      <c r="G4727" t="s">
        <v>25</v>
      </c>
      <c r="H4727">
        <v>2617</v>
      </c>
      <c r="I4727">
        <v>1200</v>
      </c>
      <c r="J4727">
        <v>1</v>
      </c>
      <c r="K4727">
        <v>1</v>
      </c>
      <c r="L4727">
        <v>30</v>
      </c>
      <c r="M4727">
        <v>1</v>
      </c>
      <c r="N4727">
        <v>0</v>
      </c>
      <c r="O4727">
        <v>1</v>
      </c>
      <c r="P4727" s="2" t="s">
        <v>9471</v>
      </c>
      <c r="Q4727">
        <v>1</v>
      </c>
      <c r="R4727" s="4">
        <f t="shared" si="438"/>
        <v>90.490163999999993</v>
      </c>
      <c r="S4727">
        <f t="shared" si="439"/>
        <v>163.5625</v>
      </c>
      <c r="T4727">
        <f t="shared" si="440"/>
        <v>917250000</v>
      </c>
      <c r="U4727">
        <f t="shared" si="441"/>
        <v>1.8407769454627694</v>
      </c>
      <c r="V4727">
        <f>W4727+(constants!$B$1*(50-FLOOR(L4727,1)))</f>
        <v>34.703909401745292</v>
      </c>
      <c r="W4727">
        <f t="shared" si="442"/>
        <v>34.511530888788812</v>
      </c>
      <c r="X4727">
        <f>constants!$B$2*constants!$B$3^2/(Y4727*Z4727^4)</f>
        <v>2825875.9211135576</v>
      </c>
      <c r="Y4727">
        <f t="shared" si="443"/>
        <v>2.5118864315095807E-3</v>
      </c>
      <c r="Z4727">
        <f>constants!$B$4/T4727</f>
        <v>0.32683832979013355</v>
      </c>
    </row>
    <row r="4728" spans="1:26" x14ac:dyDescent="0.3">
      <c r="A4728">
        <v>4728</v>
      </c>
      <c r="B4728" s="1">
        <v>45208.674305555556</v>
      </c>
      <c r="C4728">
        <v>90520283</v>
      </c>
      <c r="D4728" s="3" t="s">
        <v>9473</v>
      </c>
      <c r="E4728" t="s">
        <v>9474</v>
      </c>
      <c r="F4728">
        <v>-38</v>
      </c>
      <c r="G4728" t="s">
        <v>22</v>
      </c>
      <c r="H4728">
        <v>78</v>
      </c>
      <c r="I4728">
        <v>344</v>
      </c>
      <c r="J4728">
        <v>1</v>
      </c>
      <c r="K4728">
        <v>1</v>
      </c>
      <c r="L4728">
        <v>30</v>
      </c>
      <c r="M4728">
        <v>1</v>
      </c>
      <c r="N4728">
        <v>0</v>
      </c>
      <c r="O4728">
        <v>1</v>
      </c>
      <c r="P4728" s="2" t="s">
        <v>9473</v>
      </c>
      <c r="Q4728">
        <v>1</v>
      </c>
      <c r="R4728" s="4">
        <f t="shared" si="438"/>
        <v>90.520283000000006</v>
      </c>
      <c r="S4728">
        <f t="shared" si="439"/>
        <v>4.875</v>
      </c>
      <c r="T4728">
        <f t="shared" si="440"/>
        <v>917250000</v>
      </c>
      <c r="U4728">
        <f t="shared" si="441"/>
        <v>0.52768939103266055</v>
      </c>
      <c r="V4728">
        <f>W4728+(constants!$B$1*(50-FLOOR(L4728,1)))</f>
        <v>16.703909401745303</v>
      </c>
      <c r="W4728">
        <f t="shared" si="442"/>
        <v>16.511530888788819</v>
      </c>
      <c r="X4728">
        <f>constants!$B$2*constants!$B$3^2/(Y4728*Z4728^4)</f>
        <v>44787.115101126612</v>
      </c>
      <c r="Y4728">
        <f t="shared" si="443"/>
        <v>0.1584893192461112</v>
      </c>
      <c r="Z4728">
        <f>constants!$B$4/T4728</f>
        <v>0.32683832979013355</v>
      </c>
    </row>
    <row r="4729" spans="1:26" x14ac:dyDescent="0.3">
      <c r="A4729">
        <v>4729</v>
      </c>
      <c r="B4729" s="1">
        <v>45208.674305555556</v>
      </c>
      <c r="C4729">
        <v>90540394</v>
      </c>
      <c r="D4729" s="3" t="s">
        <v>9475</v>
      </c>
      <c r="E4729" t="s">
        <v>9476</v>
      </c>
      <c r="F4729">
        <v>-38</v>
      </c>
      <c r="G4729" t="s">
        <v>22</v>
      </c>
      <c r="H4729">
        <v>-117</v>
      </c>
      <c r="I4729">
        <v>364</v>
      </c>
      <c r="J4729">
        <v>1</v>
      </c>
      <c r="K4729">
        <v>1</v>
      </c>
      <c r="L4729">
        <v>30</v>
      </c>
      <c r="M4729">
        <v>1</v>
      </c>
      <c r="N4729">
        <v>0</v>
      </c>
      <c r="O4729">
        <v>1</v>
      </c>
      <c r="P4729" s="2" t="s">
        <v>9475</v>
      </c>
      <c r="Q4729">
        <v>1</v>
      </c>
      <c r="R4729" s="4">
        <f t="shared" si="438"/>
        <v>90.540394000000006</v>
      </c>
      <c r="S4729">
        <f t="shared" si="439"/>
        <v>-7.3125</v>
      </c>
      <c r="T4729">
        <f t="shared" si="440"/>
        <v>917250000</v>
      </c>
      <c r="U4729">
        <f t="shared" si="441"/>
        <v>0.55836900679037338</v>
      </c>
      <c r="V4729">
        <f>W4729+(constants!$B$1*(50-FLOOR(L4729,1)))</f>
        <v>16.703909401745303</v>
      </c>
      <c r="W4729">
        <f t="shared" si="442"/>
        <v>16.511530888788819</v>
      </c>
      <c r="X4729">
        <f>constants!$B$2*constants!$B$3^2/(Y4729*Z4729^4)</f>
        <v>44787.115101126612</v>
      </c>
      <c r="Y4729">
        <f t="shared" si="443"/>
        <v>0.1584893192461112</v>
      </c>
      <c r="Z4729">
        <f>constants!$B$4/T4729</f>
        <v>0.32683832979013355</v>
      </c>
    </row>
    <row r="4730" spans="1:26" x14ac:dyDescent="0.3">
      <c r="A4730">
        <v>4730</v>
      </c>
      <c r="B4730" s="1">
        <v>45208.674305555556</v>
      </c>
      <c r="C4730">
        <v>90560198</v>
      </c>
      <c r="D4730" s="3" t="s">
        <v>9477</v>
      </c>
      <c r="E4730" t="s">
        <v>9478</v>
      </c>
      <c r="F4730">
        <v>-38</v>
      </c>
      <c r="G4730" t="s">
        <v>22</v>
      </c>
      <c r="H4730">
        <v>-117</v>
      </c>
      <c r="I4730">
        <v>336</v>
      </c>
      <c r="J4730">
        <v>1</v>
      </c>
      <c r="K4730">
        <v>1</v>
      </c>
      <c r="L4730">
        <v>30</v>
      </c>
      <c r="M4730">
        <v>1</v>
      </c>
      <c r="N4730">
        <v>0</v>
      </c>
      <c r="O4730">
        <v>1</v>
      </c>
      <c r="P4730" s="2" t="s">
        <v>9477</v>
      </c>
      <c r="Q4730">
        <v>1</v>
      </c>
      <c r="R4730" s="4">
        <f t="shared" si="438"/>
        <v>90.560198</v>
      </c>
      <c r="S4730">
        <f t="shared" si="439"/>
        <v>-7.3125</v>
      </c>
      <c r="T4730">
        <f t="shared" si="440"/>
        <v>917250000</v>
      </c>
      <c r="U4730">
        <f t="shared" si="441"/>
        <v>0.51541754472957546</v>
      </c>
      <c r="V4730">
        <f>W4730+(constants!$B$1*(50-FLOOR(L4730,1)))</f>
        <v>16.703909401745303</v>
      </c>
      <c r="W4730">
        <f t="shared" si="442"/>
        <v>16.511530888788819</v>
      </c>
      <c r="X4730">
        <f>constants!$B$2*constants!$B$3^2/(Y4730*Z4730^4)</f>
        <v>44787.115101126612</v>
      </c>
      <c r="Y4730">
        <f t="shared" si="443"/>
        <v>0.1584893192461112</v>
      </c>
      <c r="Z4730">
        <f>constants!$B$4/T4730</f>
        <v>0.32683832979013355</v>
      </c>
    </row>
    <row r="4731" spans="1:26" x14ac:dyDescent="0.3">
      <c r="A4731">
        <v>4731</v>
      </c>
      <c r="B4731" s="1">
        <v>45208.674305555556</v>
      </c>
      <c r="C4731">
        <v>90590124</v>
      </c>
      <c r="D4731" s="3" t="s">
        <v>9479</v>
      </c>
      <c r="E4731" t="s">
        <v>9480</v>
      </c>
      <c r="F4731">
        <v>-38</v>
      </c>
      <c r="G4731" t="s">
        <v>22</v>
      </c>
      <c r="H4731">
        <v>-39</v>
      </c>
      <c r="I4731">
        <v>328</v>
      </c>
      <c r="J4731">
        <v>1</v>
      </c>
      <c r="K4731">
        <v>1</v>
      </c>
      <c r="L4731">
        <v>30</v>
      </c>
      <c r="M4731">
        <v>1</v>
      </c>
      <c r="N4731">
        <v>0</v>
      </c>
      <c r="O4731">
        <v>1</v>
      </c>
      <c r="P4731" s="2" t="s">
        <v>9479</v>
      </c>
      <c r="Q4731">
        <v>1</v>
      </c>
      <c r="R4731" s="4">
        <f t="shared" si="438"/>
        <v>90.590124000000003</v>
      </c>
      <c r="S4731">
        <f t="shared" si="439"/>
        <v>-2.4375</v>
      </c>
      <c r="T4731">
        <f t="shared" si="440"/>
        <v>917250000</v>
      </c>
      <c r="U4731">
        <f t="shared" si="441"/>
        <v>0.50314569842649026</v>
      </c>
      <c r="V4731">
        <f>W4731+(constants!$B$1*(50-FLOOR(L4731,1)))</f>
        <v>16.703909401745303</v>
      </c>
      <c r="W4731">
        <f t="shared" si="442"/>
        <v>16.511530888788819</v>
      </c>
      <c r="X4731">
        <f>constants!$B$2*constants!$B$3^2/(Y4731*Z4731^4)</f>
        <v>44787.115101126612</v>
      </c>
      <c r="Y4731">
        <f t="shared" si="443"/>
        <v>0.1584893192461112</v>
      </c>
      <c r="Z4731">
        <f>constants!$B$4/T4731</f>
        <v>0.32683832979013355</v>
      </c>
    </row>
    <row r="4732" spans="1:26" x14ac:dyDescent="0.3">
      <c r="A4732">
        <v>4732</v>
      </c>
      <c r="B4732" s="1">
        <v>45208.674305555556</v>
      </c>
      <c r="C4732">
        <v>90610361</v>
      </c>
      <c r="D4732" s="3" t="s">
        <v>9481</v>
      </c>
      <c r="E4732" t="s">
        <v>9482</v>
      </c>
      <c r="F4732">
        <v>-38</v>
      </c>
      <c r="G4732" t="s">
        <v>22</v>
      </c>
      <c r="H4732">
        <v>156</v>
      </c>
      <c r="I4732">
        <v>344</v>
      </c>
      <c r="J4732">
        <v>1</v>
      </c>
      <c r="K4732">
        <v>1</v>
      </c>
      <c r="L4732">
        <v>30</v>
      </c>
      <c r="M4732">
        <v>1</v>
      </c>
      <c r="N4732">
        <v>0</v>
      </c>
      <c r="O4732">
        <v>1</v>
      </c>
      <c r="P4732" s="2" t="s">
        <v>9481</v>
      </c>
      <c r="Q4732">
        <v>1</v>
      </c>
      <c r="R4732" s="4">
        <f t="shared" si="438"/>
        <v>90.610360999999997</v>
      </c>
      <c r="S4732">
        <f t="shared" si="439"/>
        <v>9.75</v>
      </c>
      <c r="T4732">
        <f t="shared" si="440"/>
        <v>917250000</v>
      </c>
      <c r="U4732">
        <f t="shared" si="441"/>
        <v>0.52768939103266055</v>
      </c>
      <c r="V4732">
        <f>W4732+(constants!$B$1*(50-FLOOR(L4732,1)))</f>
        <v>16.703909401745303</v>
      </c>
      <c r="W4732">
        <f t="shared" si="442"/>
        <v>16.511530888788819</v>
      </c>
      <c r="X4732">
        <f>constants!$B$2*constants!$B$3^2/(Y4732*Z4732^4)</f>
        <v>44787.115101126612</v>
      </c>
      <c r="Y4732">
        <f t="shared" si="443"/>
        <v>0.1584893192461112</v>
      </c>
      <c r="Z4732">
        <f>constants!$B$4/T4732</f>
        <v>0.32683832979013355</v>
      </c>
    </row>
    <row r="4733" spans="1:26" x14ac:dyDescent="0.3">
      <c r="A4733">
        <v>4733</v>
      </c>
      <c r="B4733" s="1">
        <v>45208.674305555556</v>
      </c>
      <c r="C4733">
        <v>90630269</v>
      </c>
      <c r="D4733" s="3" t="s">
        <v>9483</v>
      </c>
      <c r="E4733" t="s">
        <v>9484</v>
      </c>
      <c r="F4733">
        <v>-38</v>
      </c>
      <c r="G4733" t="s">
        <v>22</v>
      </c>
      <c r="H4733">
        <v>351</v>
      </c>
      <c r="I4733">
        <v>344</v>
      </c>
      <c r="J4733">
        <v>1</v>
      </c>
      <c r="K4733">
        <v>1</v>
      </c>
      <c r="L4733">
        <v>30</v>
      </c>
      <c r="M4733">
        <v>1</v>
      </c>
      <c r="N4733">
        <v>0</v>
      </c>
      <c r="O4733">
        <v>1</v>
      </c>
      <c r="P4733" s="2" t="s">
        <v>9483</v>
      </c>
      <c r="Q4733">
        <v>1</v>
      </c>
      <c r="R4733" s="4">
        <f t="shared" si="438"/>
        <v>90.630268999999998</v>
      </c>
      <c r="S4733">
        <f t="shared" si="439"/>
        <v>21.9375</v>
      </c>
      <c r="T4733">
        <f t="shared" si="440"/>
        <v>917250000</v>
      </c>
      <c r="U4733">
        <f t="shared" si="441"/>
        <v>0.52768939103266055</v>
      </c>
      <c r="V4733">
        <f>W4733+(constants!$B$1*(50-FLOOR(L4733,1)))</f>
        <v>16.703909401745303</v>
      </c>
      <c r="W4733">
        <f t="shared" si="442"/>
        <v>16.511530888788819</v>
      </c>
      <c r="X4733">
        <f>constants!$B$2*constants!$B$3^2/(Y4733*Z4733^4)</f>
        <v>44787.115101126612</v>
      </c>
      <c r="Y4733">
        <f t="shared" si="443"/>
        <v>0.1584893192461112</v>
      </c>
      <c r="Z4733">
        <f>constants!$B$4/T4733</f>
        <v>0.32683832979013355</v>
      </c>
    </row>
    <row r="4734" spans="1:26" x14ac:dyDescent="0.3">
      <c r="A4734">
        <v>4734</v>
      </c>
      <c r="B4734" s="1">
        <v>45208.674305555556</v>
      </c>
      <c r="C4734">
        <v>90642902</v>
      </c>
      <c r="D4734" s="3" t="s">
        <v>9485</v>
      </c>
      <c r="E4734" t="s">
        <v>9486</v>
      </c>
      <c r="F4734">
        <v>-38</v>
      </c>
      <c r="G4734" t="s">
        <v>22</v>
      </c>
      <c r="H4734">
        <v>351</v>
      </c>
      <c r="I4734">
        <v>328</v>
      </c>
      <c r="J4734">
        <v>1</v>
      </c>
      <c r="K4734">
        <v>1</v>
      </c>
      <c r="L4734">
        <v>30</v>
      </c>
      <c r="M4734">
        <v>1</v>
      </c>
      <c r="N4734">
        <v>0</v>
      </c>
      <c r="O4734">
        <v>1</v>
      </c>
      <c r="P4734" s="2" t="s">
        <v>9485</v>
      </c>
      <c r="Q4734">
        <v>1</v>
      </c>
      <c r="R4734" s="4">
        <f t="shared" si="438"/>
        <v>90.642902000000007</v>
      </c>
      <c r="S4734">
        <f t="shared" si="439"/>
        <v>21.9375</v>
      </c>
      <c r="T4734">
        <f t="shared" si="440"/>
        <v>917250000</v>
      </c>
      <c r="U4734">
        <f t="shared" si="441"/>
        <v>0.50314569842649026</v>
      </c>
      <c r="V4734">
        <f>W4734+(constants!$B$1*(50-FLOOR(L4734,1)))</f>
        <v>16.703909401745303</v>
      </c>
      <c r="W4734">
        <f t="shared" si="442"/>
        <v>16.511530888788819</v>
      </c>
      <c r="X4734">
        <f>constants!$B$2*constants!$B$3^2/(Y4734*Z4734^4)</f>
        <v>44787.115101126612</v>
      </c>
      <c r="Y4734">
        <f t="shared" si="443"/>
        <v>0.1584893192461112</v>
      </c>
      <c r="Z4734">
        <f>constants!$B$4/T4734</f>
        <v>0.32683832979013355</v>
      </c>
    </row>
    <row r="4735" spans="1:26" x14ac:dyDescent="0.3">
      <c r="A4735">
        <v>4735</v>
      </c>
      <c r="B4735" s="1">
        <v>45208.674305555556</v>
      </c>
      <c r="C4735">
        <v>90670105</v>
      </c>
      <c r="D4735" s="3" t="s">
        <v>9487</v>
      </c>
      <c r="E4735" t="s">
        <v>9488</v>
      </c>
      <c r="F4735">
        <v>-37</v>
      </c>
      <c r="G4735" t="s">
        <v>22</v>
      </c>
      <c r="H4735">
        <v>390</v>
      </c>
      <c r="I4735">
        <v>336</v>
      </c>
      <c r="J4735">
        <v>1</v>
      </c>
      <c r="K4735">
        <v>1</v>
      </c>
      <c r="L4735">
        <v>30</v>
      </c>
      <c r="M4735">
        <v>1</v>
      </c>
      <c r="N4735">
        <v>0</v>
      </c>
      <c r="O4735">
        <v>1</v>
      </c>
      <c r="P4735" s="2" t="s">
        <v>9487</v>
      </c>
      <c r="Q4735">
        <v>1</v>
      </c>
      <c r="R4735" s="4">
        <f t="shared" si="438"/>
        <v>90.670105000000007</v>
      </c>
      <c r="S4735">
        <f t="shared" si="439"/>
        <v>24.375</v>
      </c>
      <c r="T4735">
        <f t="shared" si="440"/>
        <v>917250000</v>
      </c>
      <c r="U4735">
        <f t="shared" si="441"/>
        <v>0.51541754472957546</v>
      </c>
      <c r="V4735">
        <f>W4735+(constants!$B$1*(50-FLOOR(L4735,1)))</f>
        <v>15.703909401745305</v>
      </c>
      <c r="W4735">
        <f t="shared" si="442"/>
        <v>15.511530888788823</v>
      </c>
      <c r="X4735">
        <f>constants!$B$2*constants!$B$3^2/(Y4735*Z4735^4)</f>
        <v>35575.670076671144</v>
      </c>
      <c r="Y4735">
        <f t="shared" si="443"/>
        <v>0.19952623149688758</v>
      </c>
      <c r="Z4735">
        <f>constants!$B$4/T4735</f>
        <v>0.32683832979013355</v>
      </c>
    </row>
    <row r="4736" spans="1:26" x14ac:dyDescent="0.3">
      <c r="A4736">
        <v>4736</v>
      </c>
      <c r="B4736" s="1">
        <v>45208.674305555556</v>
      </c>
      <c r="C4736">
        <v>90691463</v>
      </c>
      <c r="D4736" s="3" t="s">
        <v>9489</v>
      </c>
      <c r="E4736" t="s">
        <v>9490</v>
      </c>
      <c r="F4736">
        <v>-37</v>
      </c>
      <c r="G4736" t="s">
        <v>22</v>
      </c>
      <c r="H4736">
        <v>-351</v>
      </c>
      <c r="I4736">
        <v>736</v>
      </c>
      <c r="J4736">
        <v>1</v>
      </c>
      <c r="K4736">
        <v>1</v>
      </c>
      <c r="L4736">
        <v>31</v>
      </c>
      <c r="M4736">
        <v>1</v>
      </c>
      <c r="N4736">
        <v>0</v>
      </c>
      <c r="O4736">
        <v>1</v>
      </c>
      <c r="P4736" s="2" t="s">
        <v>9489</v>
      </c>
      <c r="Q4736">
        <v>1</v>
      </c>
      <c r="R4736" s="4">
        <f t="shared" si="438"/>
        <v>90.691462999999999</v>
      </c>
      <c r="S4736">
        <f t="shared" si="439"/>
        <v>-21.9375</v>
      </c>
      <c r="T4736">
        <f t="shared" si="440"/>
        <v>917750000</v>
      </c>
      <c r="U4736">
        <f t="shared" si="441"/>
        <v>1.1290098598838318</v>
      </c>
      <c r="V4736">
        <f>W4736+(constants!$B$1*(50-FLOOR(L4736,1)))</f>
        <v>15.703757386019037</v>
      </c>
      <c r="W4736">
        <f t="shared" si="442"/>
        <v>15.520997798710379</v>
      </c>
      <c r="X4736">
        <f>constants!$B$2*constants!$B$3^2/(Y4736*Z4736^4)</f>
        <v>35653.303806852644</v>
      </c>
      <c r="Y4736">
        <f t="shared" si="443"/>
        <v>0.19952623149688758</v>
      </c>
      <c r="Z4736">
        <f>constants!$B$4/T4736</f>
        <v>0.32666026477798965</v>
      </c>
    </row>
    <row r="4737" spans="1:26" x14ac:dyDescent="0.3">
      <c r="A4737">
        <v>4737</v>
      </c>
      <c r="B4737" s="1">
        <v>45208.674305555556</v>
      </c>
      <c r="C4737">
        <v>90722546</v>
      </c>
      <c r="D4737" s="3" t="s">
        <v>9491</v>
      </c>
      <c r="E4737" t="s">
        <v>9492</v>
      </c>
      <c r="F4737">
        <v>-37</v>
      </c>
      <c r="G4737" t="s">
        <v>22</v>
      </c>
      <c r="H4737">
        <v>-117</v>
      </c>
      <c r="I4737">
        <v>744</v>
      </c>
      <c r="J4737">
        <v>1</v>
      </c>
      <c r="K4737">
        <v>1</v>
      </c>
      <c r="L4737">
        <v>31</v>
      </c>
      <c r="M4737">
        <v>1</v>
      </c>
      <c r="N4737">
        <v>0</v>
      </c>
      <c r="O4737">
        <v>1</v>
      </c>
      <c r="P4737" s="2" t="s">
        <v>9491</v>
      </c>
      <c r="Q4737">
        <v>1</v>
      </c>
      <c r="R4737" s="4">
        <f t="shared" si="438"/>
        <v>90.722545999999994</v>
      </c>
      <c r="S4737">
        <f t="shared" si="439"/>
        <v>-7.3125</v>
      </c>
      <c r="T4737">
        <f t="shared" si="440"/>
        <v>917750000</v>
      </c>
      <c r="U4737">
        <f t="shared" si="441"/>
        <v>1.1412817061869169</v>
      </c>
      <c r="V4737">
        <f>W4737+(constants!$B$1*(50-FLOOR(L4737,1)))</f>
        <v>15.703757386019037</v>
      </c>
      <c r="W4737">
        <f t="shared" si="442"/>
        <v>15.520997798710379</v>
      </c>
      <c r="X4737">
        <f>constants!$B$2*constants!$B$3^2/(Y4737*Z4737^4)</f>
        <v>35653.303806852644</v>
      </c>
      <c r="Y4737">
        <f t="shared" si="443"/>
        <v>0.19952623149688758</v>
      </c>
      <c r="Z4737">
        <f>constants!$B$4/T4737</f>
        <v>0.32666026477798965</v>
      </c>
    </row>
    <row r="4738" spans="1:26" x14ac:dyDescent="0.3">
      <c r="A4738">
        <v>4738</v>
      </c>
      <c r="B4738" s="1">
        <v>45208.674305555556</v>
      </c>
      <c r="C4738">
        <v>90753536</v>
      </c>
      <c r="D4738" s="3" t="s">
        <v>9493</v>
      </c>
      <c r="E4738" t="s">
        <v>9494</v>
      </c>
      <c r="F4738">
        <v>-37</v>
      </c>
      <c r="G4738" t="s">
        <v>22</v>
      </c>
      <c r="H4738">
        <v>234</v>
      </c>
      <c r="I4738">
        <v>724</v>
      </c>
      <c r="J4738">
        <v>1</v>
      </c>
      <c r="K4738">
        <v>1</v>
      </c>
      <c r="L4738">
        <v>31</v>
      </c>
      <c r="M4738">
        <v>1</v>
      </c>
      <c r="N4738">
        <v>0</v>
      </c>
      <c r="O4738">
        <v>1</v>
      </c>
      <c r="P4738" s="2" t="s">
        <v>9493</v>
      </c>
      <c r="Q4738">
        <v>1</v>
      </c>
      <c r="R4738" s="4">
        <f t="shared" si="438"/>
        <v>90.753535999999997</v>
      </c>
      <c r="S4738">
        <f t="shared" si="439"/>
        <v>14.625</v>
      </c>
      <c r="T4738">
        <f t="shared" si="440"/>
        <v>917750000</v>
      </c>
      <c r="U4738">
        <f t="shared" si="441"/>
        <v>1.1106020904292042</v>
      </c>
      <c r="V4738">
        <f>W4738+(constants!$B$1*(50-FLOOR(L4738,1)))</f>
        <v>15.703757386019037</v>
      </c>
      <c r="W4738">
        <f t="shared" si="442"/>
        <v>15.520997798710379</v>
      </c>
      <c r="X4738">
        <f>constants!$B$2*constants!$B$3^2/(Y4738*Z4738^4)</f>
        <v>35653.303806852644</v>
      </c>
      <c r="Y4738">
        <f t="shared" si="443"/>
        <v>0.19952623149688758</v>
      </c>
      <c r="Z4738">
        <f>constants!$B$4/T4738</f>
        <v>0.32666026477798965</v>
      </c>
    </row>
    <row r="4739" spans="1:26" x14ac:dyDescent="0.3">
      <c r="A4739">
        <v>4739</v>
      </c>
      <c r="B4739" s="1">
        <v>45208.674305555556</v>
      </c>
      <c r="C4739">
        <v>90791633</v>
      </c>
      <c r="D4739" s="3" t="s">
        <v>9495</v>
      </c>
      <c r="E4739" t="s">
        <v>9496</v>
      </c>
      <c r="F4739">
        <v>-37</v>
      </c>
      <c r="G4739" t="s">
        <v>22</v>
      </c>
      <c r="H4739">
        <v>78</v>
      </c>
      <c r="I4739">
        <v>736</v>
      </c>
      <c r="J4739">
        <v>1</v>
      </c>
      <c r="K4739">
        <v>1</v>
      </c>
      <c r="L4739">
        <v>31</v>
      </c>
      <c r="M4739">
        <v>1</v>
      </c>
      <c r="N4739">
        <v>0</v>
      </c>
      <c r="O4739">
        <v>1</v>
      </c>
      <c r="P4739" s="2" t="s">
        <v>9495</v>
      </c>
      <c r="Q4739">
        <v>1</v>
      </c>
      <c r="R4739" s="4">
        <f t="shared" ref="R4739:R4802" si="444">C4739/10^6</f>
        <v>90.791633000000004</v>
      </c>
      <c r="S4739">
        <f t="shared" ref="S4739:S4802" si="445">H4739/16</f>
        <v>4.875</v>
      </c>
      <c r="T4739">
        <f t="shared" ref="T4739:T4802" si="446">IF(OR(L4739&lt;1,L4739&gt;50),-1,10^6*(902.75+(L4739-1)/2))</f>
        <v>917750000</v>
      </c>
      <c r="U4739">
        <f t="shared" ref="U4739:U4802" si="447">I4739*PI()/2048</f>
        <v>1.1290098598838318</v>
      </c>
      <c r="V4739">
        <f>W4739+(constants!$B$1*(50-FLOOR(L4739,1)))</f>
        <v>15.703757386019037</v>
      </c>
      <c r="W4739">
        <f t="shared" ref="W4739:W4802" si="448">10*LOG10(X4739/1000)</f>
        <v>15.520997798710379</v>
      </c>
      <c r="X4739">
        <f>constants!$B$2*constants!$B$3^2/(Y4739*Z4739^4)</f>
        <v>35653.303806852644</v>
      </c>
      <c r="Y4739">
        <f t="shared" ref="Y4739:Y4802" si="449">1000*10^(F4739/10)</f>
        <v>0.19952623149688758</v>
      </c>
      <c r="Z4739">
        <f>constants!$B$4/T4739</f>
        <v>0.32666026477798965</v>
      </c>
    </row>
    <row r="4740" spans="1:26" x14ac:dyDescent="0.3">
      <c r="A4740">
        <v>4740</v>
      </c>
      <c r="B4740" s="1">
        <v>45208.674305555556</v>
      </c>
      <c r="C4740">
        <v>90821696</v>
      </c>
      <c r="D4740" s="3" t="s">
        <v>9497</v>
      </c>
      <c r="E4740" t="s">
        <v>9498</v>
      </c>
      <c r="F4740">
        <v>-37</v>
      </c>
      <c r="G4740" t="s">
        <v>22</v>
      </c>
      <c r="H4740">
        <v>39</v>
      </c>
      <c r="I4740">
        <v>744</v>
      </c>
      <c r="J4740">
        <v>1</v>
      </c>
      <c r="K4740">
        <v>1</v>
      </c>
      <c r="L4740">
        <v>31</v>
      </c>
      <c r="M4740">
        <v>1</v>
      </c>
      <c r="N4740">
        <v>0</v>
      </c>
      <c r="O4740">
        <v>1</v>
      </c>
      <c r="P4740" s="2" t="s">
        <v>9497</v>
      </c>
      <c r="Q4740">
        <v>1</v>
      </c>
      <c r="R4740" s="4">
        <f t="shared" si="444"/>
        <v>90.821696000000003</v>
      </c>
      <c r="S4740">
        <f t="shared" si="445"/>
        <v>2.4375</v>
      </c>
      <c r="T4740">
        <f t="shared" si="446"/>
        <v>917750000</v>
      </c>
      <c r="U4740">
        <f t="shared" si="447"/>
        <v>1.1412817061869169</v>
      </c>
      <c r="V4740">
        <f>W4740+(constants!$B$1*(50-FLOOR(L4740,1)))</f>
        <v>15.703757386019037</v>
      </c>
      <c r="W4740">
        <f t="shared" si="448"/>
        <v>15.520997798710379</v>
      </c>
      <c r="X4740">
        <f>constants!$B$2*constants!$B$3^2/(Y4740*Z4740^4)</f>
        <v>35653.303806852644</v>
      </c>
      <c r="Y4740">
        <f t="shared" si="449"/>
        <v>0.19952623149688758</v>
      </c>
      <c r="Z4740">
        <f>constants!$B$4/T4740</f>
        <v>0.32666026477798965</v>
      </c>
    </row>
    <row r="4741" spans="1:26" x14ac:dyDescent="0.3">
      <c r="A4741">
        <v>4741</v>
      </c>
      <c r="B4741" s="1">
        <v>45208.674305555556</v>
      </c>
      <c r="C4741">
        <v>90857572</v>
      </c>
      <c r="D4741" s="3" t="s">
        <v>9499</v>
      </c>
      <c r="E4741" t="s">
        <v>9500</v>
      </c>
      <c r="F4741">
        <v>-37</v>
      </c>
      <c r="G4741" t="s">
        <v>22</v>
      </c>
      <c r="H4741">
        <v>-312</v>
      </c>
      <c r="I4741">
        <v>740</v>
      </c>
      <c r="J4741">
        <v>1</v>
      </c>
      <c r="K4741">
        <v>1</v>
      </c>
      <c r="L4741">
        <v>31</v>
      </c>
      <c r="M4741">
        <v>1</v>
      </c>
      <c r="N4741">
        <v>0</v>
      </c>
      <c r="O4741">
        <v>1</v>
      </c>
      <c r="P4741" s="2" t="s">
        <v>9499</v>
      </c>
      <c r="Q4741">
        <v>1</v>
      </c>
      <c r="R4741" s="4">
        <f t="shared" si="444"/>
        <v>90.857572000000005</v>
      </c>
      <c r="S4741">
        <f t="shared" si="445"/>
        <v>-19.5</v>
      </c>
      <c r="T4741">
        <f t="shared" si="446"/>
        <v>917750000</v>
      </c>
      <c r="U4741">
        <f t="shared" si="447"/>
        <v>1.1351457830353744</v>
      </c>
      <c r="V4741">
        <f>W4741+(constants!$B$1*(50-FLOOR(L4741,1)))</f>
        <v>15.703757386019037</v>
      </c>
      <c r="W4741">
        <f t="shared" si="448"/>
        <v>15.520997798710379</v>
      </c>
      <c r="X4741">
        <f>constants!$B$2*constants!$B$3^2/(Y4741*Z4741^4)</f>
        <v>35653.303806852644</v>
      </c>
      <c r="Y4741">
        <f t="shared" si="449"/>
        <v>0.19952623149688758</v>
      </c>
      <c r="Z4741">
        <f>constants!$B$4/T4741</f>
        <v>0.32666026477798965</v>
      </c>
    </row>
    <row r="4742" spans="1:26" x14ac:dyDescent="0.3">
      <c r="A4742">
        <v>4742</v>
      </c>
      <c r="B4742" s="1">
        <v>45208.674305555556</v>
      </c>
      <c r="C4742">
        <v>90870154</v>
      </c>
      <c r="D4742" s="3" t="s">
        <v>9501</v>
      </c>
      <c r="E4742" t="s">
        <v>9502</v>
      </c>
      <c r="F4742">
        <v>-37</v>
      </c>
      <c r="G4742" t="s">
        <v>22</v>
      </c>
      <c r="H4742">
        <v>507</v>
      </c>
      <c r="I4742">
        <v>708</v>
      </c>
      <c r="J4742">
        <v>1</v>
      </c>
      <c r="K4742">
        <v>1</v>
      </c>
      <c r="L4742">
        <v>31</v>
      </c>
      <c r="M4742">
        <v>1</v>
      </c>
      <c r="N4742">
        <v>0</v>
      </c>
      <c r="O4742">
        <v>1</v>
      </c>
      <c r="P4742" s="2" t="s">
        <v>9501</v>
      </c>
      <c r="Q4742">
        <v>1</v>
      </c>
      <c r="R4742" s="4">
        <f t="shared" si="444"/>
        <v>90.870153999999999</v>
      </c>
      <c r="S4742">
        <f t="shared" si="445"/>
        <v>31.6875</v>
      </c>
      <c r="T4742">
        <f t="shared" si="446"/>
        <v>917750000</v>
      </c>
      <c r="U4742">
        <f t="shared" si="447"/>
        <v>1.086058397823034</v>
      </c>
      <c r="V4742">
        <f>W4742+(constants!$B$1*(50-FLOOR(L4742,1)))</f>
        <v>15.703757386019037</v>
      </c>
      <c r="W4742">
        <f t="shared" si="448"/>
        <v>15.520997798710379</v>
      </c>
      <c r="X4742">
        <f>constants!$B$2*constants!$B$3^2/(Y4742*Z4742^4)</f>
        <v>35653.303806852644</v>
      </c>
      <c r="Y4742">
        <f t="shared" si="449"/>
        <v>0.19952623149688758</v>
      </c>
      <c r="Z4742">
        <f>constants!$B$4/T4742</f>
        <v>0.32666026477798965</v>
      </c>
    </row>
    <row r="4743" spans="1:26" x14ac:dyDescent="0.3">
      <c r="A4743">
        <v>4743</v>
      </c>
      <c r="B4743" s="1">
        <v>45208.674305555556</v>
      </c>
      <c r="C4743">
        <v>90888247</v>
      </c>
      <c r="D4743" s="3" t="s">
        <v>9503</v>
      </c>
      <c r="E4743" t="s">
        <v>9504</v>
      </c>
      <c r="F4743">
        <v>-57</v>
      </c>
      <c r="G4743" t="s">
        <v>25</v>
      </c>
      <c r="H4743">
        <v>195</v>
      </c>
      <c r="I4743">
        <v>2156</v>
      </c>
      <c r="J4743">
        <v>1</v>
      </c>
      <c r="K4743">
        <v>1</v>
      </c>
      <c r="L4743">
        <v>32</v>
      </c>
      <c r="M4743">
        <v>1</v>
      </c>
      <c r="N4743">
        <v>0</v>
      </c>
      <c r="O4743">
        <v>1</v>
      </c>
      <c r="P4743" s="2" t="s">
        <v>9503</v>
      </c>
      <c r="Q4743">
        <v>1</v>
      </c>
      <c r="R4743" s="4">
        <f t="shared" si="444"/>
        <v>90.888247000000007</v>
      </c>
      <c r="S4743">
        <f t="shared" si="445"/>
        <v>12.1875</v>
      </c>
      <c r="T4743">
        <f t="shared" si="446"/>
        <v>918250000</v>
      </c>
      <c r="U4743">
        <f t="shared" si="447"/>
        <v>3.3072625786814425</v>
      </c>
      <c r="V4743">
        <f>W4743+(constants!$B$1*(50-FLOOR(L4743,1)))</f>
        <v>35.703600214023488</v>
      </c>
      <c r="W4743">
        <f t="shared" si="448"/>
        <v>35.530459552362657</v>
      </c>
      <c r="X4743">
        <f>constants!$B$2*constants!$B$3^2/(Y4743*Z4743^4)</f>
        <v>3573106.4527837257</v>
      </c>
      <c r="Y4743">
        <f t="shared" si="449"/>
        <v>1.995262314968875E-3</v>
      </c>
      <c r="Z4743">
        <f>constants!$B$4/T4743</f>
        <v>0.32648239368363735</v>
      </c>
    </row>
    <row r="4744" spans="1:26" x14ac:dyDescent="0.3">
      <c r="A4744">
        <v>4744</v>
      </c>
      <c r="B4744" s="1">
        <v>45208.674305555556</v>
      </c>
      <c r="C4744">
        <v>90910181</v>
      </c>
      <c r="D4744" s="3" t="s">
        <v>9505</v>
      </c>
      <c r="E4744" t="s">
        <v>9506</v>
      </c>
      <c r="F4744">
        <v>-38</v>
      </c>
      <c r="G4744" t="s">
        <v>22</v>
      </c>
      <c r="H4744">
        <v>-234</v>
      </c>
      <c r="I4744">
        <v>4032</v>
      </c>
      <c r="J4744">
        <v>1</v>
      </c>
      <c r="K4744">
        <v>1</v>
      </c>
      <c r="L4744">
        <v>32</v>
      </c>
      <c r="M4744">
        <v>1</v>
      </c>
      <c r="N4744">
        <v>0</v>
      </c>
      <c r="O4744">
        <v>1</v>
      </c>
      <c r="P4744" s="2" t="s">
        <v>9505</v>
      </c>
      <c r="Q4744">
        <v>1</v>
      </c>
      <c r="R4744" s="4">
        <f t="shared" si="444"/>
        <v>90.910180999999994</v>
      </c>
      <c r="S4744">
        <f t="shared" si="445"/>
        <v>-14.625</v>
      </c>
      <c r="T4744">
        <f t="shared" si="446"/>
        <v>918250000</v>
      </c>
      <c r="U4744">
        <f t="shared" si="447"/>
        <v>6.1850105367549055</v>
      </c>
      <c r="V4744">
        <f>W4744+(constants!$B$1*(50-FLOOR(L4744,1)))</f>
        <v>16.703600214023488</v>
      </c>
      <c r="W4744">
        <f t="shared" si="448"/>
        <v>16.530459552362654</v>
      </c>
      <c r="X4744">
        <f>constants!$B$2*constants!$B$3^2/(Y4744*Z4744^4)</f>
        <v>44982.745124551409</v>
      </c>
      <c r="Y4744">
        <f t="shared" si="449"/>
        <v>0.1584893192461112</v>
      </c>
      <c r="Z4744">
        <f>constants!$B$4/T4744</f>
        <v>0.32648239368363735</v>
      </c>
    </row>
    <row r="4745" spans="1:26" x14ac:dyDescent="0.3">
      <c r="A4745">
        <v>4745</v>
      </c>
      <c r="B4745" s="1">
        <v>45208.674305555556</v>
      </c>
      <c r="C4745">
        <v>90930093</v>
      </c>
      <c r="D4745" s="3" t="s">
        <v>9507</v>
      </c>
      <c r="E4745" t="s">
        <v>9508</v>
      </c>
      <c r="F4745">
        <v>-57</v>
      </c>
      <c r="G4745" t="s">
        <v>25</v>
      </c>
      <c r="H4745">
        <v>-1093</v>
      </c>
      <c r="I4745">
        <v>2188</v>
      </c>
      <c r="J4745">
        <v>1</v>
      </c>
      <c r="K4745">
        <v>1</v>
      </c>
      <c r="L4745">
        <v>32</v>
      </c>
      <c r="M4745">
        <v>1</v>
      </c>
      <c r="N4745">
        <v>0</v>
      </c>
      <c r="O4745">
        <v>1</v>
      </c>
      <c r="P4745" s="2" t="s">
        <v>9507</v>
      </c>
      <c r="Q4745">
        <v>1</v>
      </c>
      <c r="R4745" s="4">
        <f t="shared" si="444"/>
        <v>90.930092999999999</v>
      </c>
      <c r="S4745">
        <f t="shared" si="445"/>
        <v>-68.3125</v>
      </c>
      <c r="T4745">
        <f t="shared" si="446"/>
        <v>918250000</v>
      </c>
      <c r="U4745">
        <f t="shared" si="447"/>
        <v>3.3563499638937828</v>
      </c>
      <c r="V4745">
        <f>W4745+(constants!$B$1*(50-FLOOR(L4745,1)))</f>
        <v>35.703600214023488</v>
      </c>
      <c r="W4745">
        <f t="shared" si="448"/>
        <v>35.530459552362657</v>
      </c>
      <c r="X4745">
        <f>constants!$B$2*constants!$B$3^2/(Y4745*Z4745^4)</f>
        <v>3573106.4527837257</v>
      </c>
      <c r="Y4745">
        <f t="shared" si="449"/>
        <v>1.995262314968875E-3</v>
      </c>
      <c r="Z4745">
        <f>constants!$B$4/T4745</f>
        <v>0.32648239368363735</v>
      </c>
    </row>
    <row r="4746" spans="1:26" x14ac:dyDescent="0.3">
      <c r="A4746">
        <v>4746</v>
      </c>
      <c r="B4746" s="1">
        <v>45208.674305555556</v>
      </c>
      <c r="C4746">
        <v>90943335</v>
      </c>
      <c r="D4746" s="3" t="s">
        <v>9509</v>
      </c>
      <c r="E4746" t="s">
        <v>9510</v>
      </c>
      <c r="F4746">
        <v>-38</v>
      </c>
      <c r="G4746" t="s">
        <v>22</v>
      </c>
      <c r="H4746">
        <v>39</v>
      </c>
      <c r="I4746">
        <v>4020</v>
      </c>
      <c r="J4746">
        <v>1</v>
      </c>
      <c r="K4746">
        <v>1</v>
      </c>
      <c r="L4746">
        <v>32</v>
      </c>
      <c r="M4746">
        <v>1</v>
      </c>
      <c r="N4746">
        <v>0</v>
      </c>
      <c r="O4746">
        <v>1</v>
      </c>
      <c r="P4746" s="2" t="s">
        <v>9509</v>
      </c>
      <c r="Q4746">
        <v>1</v>
      </c>
      <c r="R4746" s="4">
        <f t="shared" si="444"/>
        <v>90.943335000000005</v>
      </c>
      <c r="S4746">
        <f t="shared" si="445"/>
        <v>2.4375</v>
      </c>
      <c r="T4746">
        <f t="shared" si="446"/>
        <v>918250000</v>
      </c>
      <c r="U4746">
        <f t="shared" si="447"/>
        <v>6.1666027673002777</v>
      </c>
      <c r="V4746">
        <f>W4746+(constants!$B$1*(50-FLOOR(L4746,1)))</f>
        <v>16.703600214023488</v>
      </c>
      <c r="W4746">
        <f t="shared" si="448"/>
        <v>16.530459552362654</v>
      </c>
      <c r="X4746">
        <f>constants!$B$2*constants!$B$3^2/(Y4746*Z4746^4)</f>
        <v>44982.745124551409</v>
      </c>
      <c r="Y4746">
        <f t="shared" si="449"/>
        <v>0.1584893192461112</v>
      </c>
      <c r="Z4746">
        <f>constants!$B$4/T4746</f>
        <v>0.32648239368363735</v>
      </c>
    </row>
    <row r="4747" spans="1:26" x14ac:dyDescent="0.3">
      <c r="A4747">
        <v>4747</v>
      </c>
      <c r="B4747" s="1">
        <v>45208.674305555556</v>
      </c>
      <c r="C4747">
        <v>90955506</v>
      </c>
      <c r="D4747" s="3" t="s">
        <v>9511</v>
      </c>
      <c r="E4747" t="s">
        <v>9512</v>
      </c>
      <c r="F4747">
        <v>-56</v>
      </c>
      <c r="G4747" t="s">
        <v>50</v>
      </c>
      <c r="H4747">
        <v>-1992</v>
      </c>
      <c r="I4747">
        <v>220</v>
      </c>
      <c r="J4747">
        <v>1</v>
      </c>
      <c r="K4747">
        <v>1</v>
      </c>
      <c r="L4747">
        <v>32</v>
      </c>
      <c r="M4747">
        <v>1</v>
      </c>
      <c r="N4747">
        <v>0</v>
      </c>
      <c r="O4747">
        <v>1</v>
      </c>
      <c r="P4747" s="2" t="s">
        <v>9511</v>
      </c>
      <c r="Q4747">
        <v>1</v>
      </c>
      <c r="R4747" s="4">
        <f t="shared" si="444"/>
        <v>90.955506</v>
      </c>
      <c r="S4747">
        <f t="shared" si="445"/>
        <v>-124.5</v>
      </c>
      <c r="T4747">
        <f t="shared" si="446"/>
        <v>918250000</v>
      </c>
      <c r="U4747">
        <f t="shared" si="447"/>
        <v>0.33747577333484108</v>
      </c>
      <c r="V4747">
        <f>W4747+(constants!$B$1*(50-FLOOR(L4747,1)))</f>
        <v>34.703600214023481</v>
      </c>
      <c r="W4747">
        <f t="shared" si="448"/>
        <v>34.53045955236265</v>
      </c>
      <c r="X4747">
        <f>constants!$B$2*constants!$B$3^2/(Y4747*Z4747^4)</f>
        <v>2838219.3411216289</v>
      </c>
      <c r="Y4747">
        <f t="shared" si="449"/>
        <v>2.5118864315095807E-3</v>
      </c>
      <c r="Z4747">
        <f>constants!$B$4/T4747</f>
        <v>0.32648239368363735</v>
      </c>
    </row>
    <row r="4748" spans="1:26" x14ac:dyDescent="0.3">
      <c r="A4748">
        <v>4748</v>
      </c>
      <c r="B4748" s="1">
        <v>45208.674305555556</v>
      </c>
      <c r="C4748">
        <v>90980253</v>
      </c>
      <c r="D4748" s="3" t="s">
        <v>9513</v>
      </c>
      <c r="E4748" t="s">
        <v>9514</v>
      </c>
      <c r="F4748">
        <v>-38</v>
      </c>
      <c r="G4748" t="s">
        <v>22</v>
      </c>
      <c r="H4748">
        <v>273</v>
      </c>
      <c r="I4748">
        <v>4016</v>
      </c>
      <c r="J4748">
        <v>1</v>
      </c>
      <c r="K4748">
        <v>1</v>
      </c>
      <c r="L4748">
        <v>32</v>
      </c>
      <c r="M4748">
        <v>1</v>
      </c>
      <c r="N4748">
        <v>0</v>
      </c>
      <c r="O4748">
        <v>1</v>
      </c>
      <c r="P4748" s="2" t="s">
        <v>9513</v>
      </c>
      <c r="Q4748">
        <v>1</v>
      </c>
      <c r="R4748" s="4">
        <f t="shared" si="444"/>
        <v>90.980253000000005</v>
      </c>
      <c r="S4748">
        <f t="shared" si="445"/>
        <v>17.0625</v>
      </c>
      <c r="T4748">
        <f t="shared" si="446"/>
        <v>918250000</v>
      </c>
      <c r="U4748">
        <f t="shared" si="447"/>
        <v>6.1604668441487354</v>
      </c>
      <c r="V4748">
        <f>W4748+(constants!$B$1*(50-FLOOR(L4748,1)))</f>
        <v>16.703600214023488</v>
      </c>
      <c r="W4748">
        <f t="shared" si="448"/>
        <v>16.530459552362654</v>
      </c>
      <c r="X4748">
        <f>constants!$B$2*constants!$B$3^2/(Y4748*Z4748^4)</f>
        <v>44982.745124551409</v>
      </c>
      <c r="Y4748">
        <f t="shared" si="449"/>
        <v>0.1584893192461112</v>
      </c>
      <c r="Z4748">
        <f>constants!$B$4/T4748</f>
        <v>0.32648239368363735</v>
      </c>
    </row>
    <row r="4749" spans="1:26" x14ac:dyDescent="0.3">
      <c r="A4749">
        <v>4749</v>
      </c>
      <c r="B4749" s="1">
        <v>45208.674305555556</v>
      </c>
      <c r="C4749">
        <v>90992772</v>
      </c>
      <c r="D4749" s="3" t="s">
        <v>9515</v>
      </c>
      <c r="E4749" t="s">
        <v>9516</v>
      </c>
      <c r="F4749">
        <v>-38</v>
      </c>
      <c r="G4749" t="s">
        <v>22</v>
      </c>
      <c r="H4749">
        <v>-117</v>
      </c>
      <c r="I4749">
        <v>4012</v>
      </c>
      <c r="J4749">
        <v>1</v>
      </c>
      <c r="K4749">
        <v>1</v>
      </c>
      <c r="L4749">
        <v>32</v>
      </c>
      <c r="M4749">
        <v>1</v>
      </c>
      <c r="N4749">
        <v>0</v>
      </c>
      <c r="O4749">
        <v>1</v>
      </c>
      <c r="P4749" s="2" t="s">
        <v>9515</v>
      </c>
      <c r="Q4749">
        <v>1</v>
      </c>
      <c r="R4749" s="4">
        <f t="shared" si="444"/>
        <v>90.992772000000002</v>
      </c>
      <c r="S4749">
        <f t="shared" si="445"/>
        <v>-7.3125</v>
      </c>
      <c r="T4749">
        <f t="shared" si="446"/>
        <v>918250000</v>
      </c>
      <c r="U4749">
        <f t="shared" si="447"/>
        <v>6.1543309209971921</v>
      </c>
      <c r="V4749">
        <f>W4749+(constants!$B$1*(50-FLOOR(L4749,1)))</f>
        <v>16.703600214023488</v>
      </c>
      <c r="W4749">
        <f t="shared" si="448"/>
        <v>16.530459552362654</v>
      </c>
      <c r="X4749">
        <f>constants!$B$2*constants!$B$3^2/(Y4749*Z4749^4)</f>
        <v>44982.745124551409</v>
      </c>
      <c r="Y4749">
        <f t="shared" si="449"/>
        <v>0.1584893192461112</v>
      </c>
      <c r="Z4749">
        <f>constants!$B$4/T4749</f>
        <v>0.32648239368363735</v>
      </c>
    </row>
    <row r="4750" spans="1:26" x14ac:dyDescent="0.3">
      <c r="A4750">
        <v>4750</v>
      </c>
      <c r="B4750" s="1">
        <v>45208.674305555556</v>
      </c>
      <c r="C4750">
        <v>91005410</v>
      </c>
      <c r="D4750" s="3" t="s">
        <v>9517</v>
      </c>
      <c r="E4750" t="s">
        <v>9518</v>
      </c>
      <c r="F4750">
        <v>-53</v>
      </c>
      <c r="G4750" t="s">
        <v>19</v>
      </c>
      <c r="H4750">
        <v>312</v>
      </c>
      <c r="I4750">
        <v>2348</v>
      </c>
      <c r="J4750">
        <v>1</v>
      </c>
      <c r="K4750">
        <v>1</v>
      </c>
      <c r="L4750">
        <v>32</v>
      </c>
      <c r="M4750">
        <v>1</v>
      </c>
      <c r="N4750">
        <v>0</v>
      </c>
      <c r="O4750">
        <v>1</v>
      </c>
      <c r="P4750" s="2" t="s">
        <v>9517</v>
      </c>
      <c r="Q4750">
        <v>1</v>
      </c>
      <c r="R4750" s="4">
        <f t="shared" si="444"/>
        <v>91.005409999999998</v>
      </c>
      <c r="S4750">
        <f t="shared" si="445"/>
        <v>19.5</v>
      </c>
      <c r="T4750">
        <f t="shared" si="446"/>
        <v>918250000</v>
      </c>
      <c r="U4750">
        <f t="shared" si="447"/>
        <v>3.6017868899554855</v>
      </c>
      <c r="V4750">
        <f>W4750+(constants!$B$1*(50-FLOOR(L4750,1)))</f>
        <v>31.703600214023488</v>
      </c>
      <c r="W4750">
        <f t="shared" si="448"/>
        <v>31.530459552362654</v>
      </c>
      <c r="X4750">
        <f>constants!$B$2*constants!$B$3^2/(Y4750*Z4750^4)</f>
        <v>1422479.3000041698</v>
      </c>
      <c r="Y4750">
        <f t="shared" si="449"/>
        <v>5.0118723362727194E-3</v>
      </c>
      <c r="Z4750">
        <f>constants!$B$4/T4750</f>
        <v>0.32648239368363735</v>
      </c>
    </row>
    <row r="4751" spans="1:26" x14ac:dyDescent="0.3">
      <c r="A4751">
        <v>4751</v>
      </c>
      <c r="B4751" s="1">
        <v>45208.674305555556</v>
      </c>
      <c r="C4751">
        <v>91039994</v>
      </c>
      <c r="D4751" s="3" t="s">
        <v>9519</v>
      </c>
      <c r="E4751" t="s">
        <v>9520</v>
      </c>
      <c r="F4751">
        <v>-38</v>
      </c>
      <c r="G4751" t="s">
        <v>22</v>
      </c>
      <c r="H4751">
        <v>390</v>
      </c>
      <c r="I4751">
        <v>4008</v>
      </c>
      <c r="J4751">
        <v>1</v>
      </c>
      <c r="K4751">
        <v>1</v>
      </c>
      <c r="L4751">
        <v>32</v>
      </c>
      <c r="M4751">
        <v>1</v>
      </c>
      <c r="N4751">
        <v>0</v>
      </c>
      <c r="O4751">
        <v>1</v>
      </c>
      <c r="P4751" s="2" t="s">
        <v>9519</v>
      </c>
      <c r="Q4751">
        <v>1</v>
      </c>
      <c r="R4751" s="4">
        <f t="shared" si="444"/>
        <v>91.039993999999993</v>
      </c>
      <c r="S4751">
        <f t="shared" si="445"/>
        <v>24.375</v>
      </c>
      <c r="T4751">
        <f t="shared" si="446"/>
        <v>918250000</v>
      </c>
      <c r="U4751">
        <f t="shared" si="447"/>
        <v>6.1481949978456498</v>
      </c>
      <c r="V4751">
        <f>W4751+(constants!$B$1*(50-FLOOR(L4751,1)))</f>
        <v>16.703600214023488</v>
      </c>
      <c r="W4751">
        <f t="shared" si="448"/>
        <v>16.530459552362654</v>
      </c>
      <c r="X4751">
        <f>constants!$B$2*constants!$B$3^2/(Y4751*Z4751^4)</f>
        <v>44982.745124551409</v>
      </c>
      <c r="Y4751">
        <f t="shared" si="449"/>
        <v>0.1584893192461112</v>
      </c>
      <c r="Z4751">
        <f>constants!$B$4/T4751</f>
        <v>0.32648239368363735</v>
      </c>
    </row>
    <row r="4752" spans="1:26" x14ac:dyDescent="0.3">
      <c r="A4752">
        <v>4752</v>
      </c>
      <c r="B4752" s="1">
        <v>45208.674305555556</v>
      </c>
      <c r="C4752">
        <v>91060038</v>
      </c>
      <c r="D4752" s="3" t="s">
        <v>9521</v>
      </c>
      <c r="E4752" t="s">
        <v>9522</v>
      </c>
      <c r="F4752">
        <v>-53</v>
      </c>
      <c r="G4752" t="s">
        <v>19</v>
      </c>
      <c r="H4752">
        <v>-312</v>
      </c>
      <c r="I4752">
        <v>2292</v>
      </c>
      <c r="J4752">
        <v>1</v>
      </c>
      <c r="K4752">
        <v>1</v>
      </c>
      <c r="L4752">
        <v>32</v>
      </c>
      <c r="M4752">
        <v>1</v>
      </c>
      <c r="N4752">
        <v>0</v>
      </c>
      <c r="O4752">
        <v>1</v>
      </c>
      <c r="P4752" s="2" t="s">
        <v>9521</v>
      </c>
      <c r="Q4752">
        <v>1</v>
      </c>
      <c r="R4752" s="4">
        <f t="shared" si="444"/>
        <v>91.060038000000006</v>
      </c>
      <c r="S4752">
        <f t="shared" si="445"/>
        <v>-19.5</v>
      </c>
      <c r="T4752">
        <f t="shared" si="446"/>
        <v>918250000</v>
      </c>
      <c r="U4752">
        <f t="shared" si="447"/>
        <v>3.5158839658338894</v>
      </c>
      <c r="V4752">
        <f>W4752+(constants!$B$1*(50-FLOOR(L4752,1)))</f>
        <v>31.703600214023488</v>
      </c>
      <c r="W4752">
        <f t="shared" si="448"/>
        <v>31.530459552362654</v>
      </c>
      <c r="X4752">
        <f>constants!$B$2*constants!$B$3^2/(Y4752*Z4752^4)</f>
        <v>1422479.3000041698</v>
      </c>
      <c r="Y4752">
        <f t="shared" si="449"/>
        <v>5.0118723362727194E-3</v>
      </c>
      <c r="Z4752">
        <f>constants!$B$4/T4752</f>
        <v>0.32648239368363735</v>
      </c>
    </row>
    <row r="4753" spans="1:26" x14ac:dyDescent="0.3">
      <c r="A4753">
        <v>4753</v>
      </c>
      <c r="B4753" s="1">
        <v>45208.674305555556</v>
      </c>
      <c r="C4753">
        <v>91073282</v>
      </c>
      <c r="D4753" s="3" t="s">
        <v>9523</v>
      </c>
      <c r="E4753" t="s">
        <v>9524</v>
      </c>
      <c r="F4753">
        <v>-56</v>
      </c>
      <c r="G4753" t="s">
        <v>25</v>
      </c>
      <c r="H4753">
        <v>957</v>
      </c>
      <c r="I4753">
        <v>2068</v>
      </c>
      <c r="J4753">
        <v>1</v>
      </c>
      <c r="K4753">
        <v>1</v>
      </c>
      <c r="L4753">
        <v>32</v>
      </c>
      <c r="M4753">
        <v>1</v>
      </c>
      <c r="N4753">
        <v>0</v>
      </c>
      <c r="O4753">
        <v>1</v>
      </c>
      <c r="P4753" s="2" t="s">
        <v>9523</v>
      </c>
      <c r="Q4753">
        <v>1</v>
      </c>
      <c r="R4753" s="4">
        <f t="shared" si="444"/>
        <v>91.073282000000006</v>
      </c>
      <c r="S4753">
        <f t="shared" si="445"/>
        <v>59.8125</v>
      </c>
      <c r="T4753">
        <f t="shared" si="446"/>
        <v>918250000</v>
      </c>
      <c r="U4753">
        <f t="shared" si="447"/>
        <v>3.1722722693475061</v>
      </c>
      <c r="V4753">
        <f>W4753+(constants!$B$1*(50-FLOOR(L4753,1)))</f>
        <v>34.703600214023481</v>
      </c>
      <c r="W4753">
        <f t="shared" si="448"/>
        <v>34.53045955236265</v>
      </c>
      <c r="X4753">
        <f>constants!$B$2*constants!$B$3^2/(Y4753*Z4753^4)</f>
        <v>2838219.3411216289</v>
      </c>
      <c r="Y4753">
        <f t="shared" si="449"/>
        <v>2.5118864315095807E-3</v>
      </c>
      <c r="Z4753">
        <f>constants!$B$4/T4753</f>
        <v>0.32648239368363735</v>
      </c>
    </row>
    <row r="4754" spans="1:26" x14ac:dyDescent="0.3">
      <c r="A4754">
        <v>4754</v>
      </c>
      <c r="B4754" s="1">
        <v>45208.674305555556</v>
      </c>
      <c r="C4754">
        <v>91085399</v>
      </c>
      <c r="D4754" s="3" t="s">
        <v>9525</v>
      </c>
      <c r="E4754" t="s">
        <v>9526</v>
      </c>
      <c r="F4754">
        <v>-38</v>
      </c>
      <c r="G4754" t="s">
        <v>22</v>
      </c>
      <c r="H4754">
        <v>78</v>
      </c>
      <c r="I4754">
        <v>2912</v>
      </c>
      <c r="J4754">
        <v>1</v>
      </c>
      <c r="K4754">
        <v>1</v>
      </c>
      <c r="L4754">
        <v>33</v>
      </c>
      <c r="M4754">
        <v>1</v>
      </c>
      <c r="N4754">
        <v>0</v>
      </c>
      <c r="O4754">
        <v>1</v>
      </c>
      <c r="P4754" s="2" t="s">
        <v>9525</v>
      </c>
      <c r="Q4754">
        <v>1</v>
      </c>
      <c r="R4754" s="4">
        <f t="shared" si="444"/>
        <v>91.085398999999995</v>
      </c>
      <c r="S4754">
        <f t="shared" si="445"/>
        <v>4.875</v>
      </c>
      <c r="T4754">
        <f t="shared" si="446"/>
        <v>918750000</v>
      </c>
      <c r="U4754">
        <f t="shared" si="447"/>
        <v>4.466952054322987</v>
      </c>
      <c r="V4754">
        <f>W4754+(constants!$B$1*(50-FLOOR(L4754,1)))</f>
        <v>16.703437891372459</v>
      </c>
      <c r="W4754">
        <f t="shared" si="448"/>
        <v>16.53991615535945</v>
      </c>
      <c r="X4754">
        <f>constants!$B$2*constants!$B$3^2/(Y4754*Z4754^4)</f>
        <v>45080.800118434774</v>
      </c>
      <c r="Y4754">
        <f t="shared" si="449"/>
        <v>0.1584893192461112</v>
      </c>
      <c r="Z4754">
        <f>constants!$B$4/T4754</f>
        <v>0.32630471619047619</v>
      </c>
    </row>
    <row r="4755" spans="1:26" x14ac:dyDescent="0.3">
      <c r="A4755">
        <v>4755</v>
      </c>
      <c r="B4755" s="1">
        <v>45208.674305555556</v>
      </c>
      <c r="C4755">
        <v>91110324</v>
      </c>
      <c r="D4755" s="3" t="s">
        <v>9527</v>
      </c>
      <c r="E4755" t="s">
        <v>9528</v>
      </c>
      <c r="F4755">
        <v>-52</v>
      </c>
      <c r="G4755" t="s">
        <v>19</v>
      </c>
      <c r="H4755">
        <v>273</v>
      </c>
      <c r="I4755">
        <v>776</v>
      </c>
      <c r="J4755">
        <v>1</v>
      </c>
      <c r="K4755">
        <v>1</v>
      </c>
      <c r="L4755">
        <v>33</v>
      </c>
      <c r="M4755">
        <v>1</v>
      </c>
      <c r="N4755">
        <v>0</v>
      </c>
      <c r="O4755">
        <v>1</v>
      </c>
      <c r="P4755" s="2" t="s">
        <v>9527</v>
      </c>
      <c r="Q4755">
        <v>1</v>
      </c>
      <c r="R4755" s="4">
        <f t="shared" si="444"/>
        <v>91.110324000000006</v>
      </c>
      <c r="S4755">
        <f t="shared" si="445"/>
        <v>17.0625</v>
      </c>
      <c r="T4755">
        <f t="shared" si="446"/>
        <v>918750000</v>
      </c>
      <c r="U4755">
        <f t="shared" si="447"/>
        <v>1.1903690913992575</v>
      </c>
      <c r="V4755">
        <f>W4755+(constants!$B$1*(50-FLOOR(L4755,1)))</f>
        <v>30.703437891372467</v>
      </c>
      <c r="W4755">
        <f t="shared" si="448"/>
        <v>30.539916155359457</v>
      </c>
      <c r="X4755">
        <f>constants!$B$2*constants!$B$3^2/(Y4755*Z4755^4)</f>
        <v>1132378.5013909189</v>
      </c>
      <c r="Y4755">
        <f t="shared" si="449"/>
        <v>6.3095734448019216E-3</v>
      </c>
      <c r="Z4755">
        <f>constants!$B$4/T4755</f>
        <v>0.32630471619047619</v>
      </c>
    </row>
    <row r="4756" spans="1:26" x14ac:dyDescent="0.3">
      <c r="A4756">
        <v>4756</v>
      </c>
      <c r="B4756" s="1">
        <v>45208.674305555556</v>
      </c>
      <c r="C4756">
        <v>91122716</v>
      </c>
      <c r="D4756" s="3" t="s">
        <v>9529</v>
      </c>
      <c r="E4756" t="s">
        <v>9530</v>
      </c>
      <c r="F4756">
        <v>-38</v>
      </c>
      <c r="G4756" t="s">
        <v>22</v>
      </c>
      <c r="H4756">
        <v>78</v>
      </c>
      <c r="I4756">
        <v>2912</v>
      </c>
      <c r="J4756">
        <v>1</v>
      </c>
      <c r="K4756">
        <v>1</v>
      </c>
      <c r="L4756">
        <v>33</v>
      </c>
      <c r="M4756">
        <v>1</v>
      </c>
      <c r="N4756">
        <v>0</v>
      </c>
      <c r="O4756">
        <v>1</v>
      </c>
      <c r="P4756" s="2" t="s">
        <v>9529</v>
      </c>
      <c r="Q4756">
        <v>1</v>
      </c>
      <c r="R4756" s="4">
        <f t="shared" si="444"/>
        <v>91.122715999999997</v>
      </c>
      <c r="S4756">
        <f t="shared" si="445"/>
        <v>4.875</v>
      </c>
      <c r="T4756">
        <f t="shared" si="446"/>
        <v>918750000</v>
      </c>
      <c r="U4756">
        <f t="shared" si="447"/>
        <v>4.466952054322987</v>
      </c>
      <c r="V4756">
        <f>W4756+(constants!$B$1*(50-FLOOR(L4756,1)))</f>
        <v>16.703437891372459</v>
      </c>
      <c r="W4756">
        <f t="shared" si="448"/>
        <v>16.53991615535945</v>
      </c>
      <c r="X4756">
        <f>constants!$B$2*constants!$B$3^2/(Y4756*Z4756^4)</f>
        <v>45080.800118434774</v>
      </c>
      <c r="Y4756">
        <f t="shared" si="449"/>
        <v>0.1584893192461112</v>
      </c>
      <c r="Z4756">
        <f>constants!$B$4/T4756</f>
        <v>0.32630471619047619</v>
      </c>
    </row>
    <row r="4757" spans="1:26" x14ac:dyDescent="0.3">
      <c r="A4757">
        <v>4757</v>
      </c>
      <c r="B4757" s="1">
        <v>45208.674305555556</v>
      </c>
      <c r="C4757">
        <v>91150396</v>
      </c>
      <c r="D4757" s="3" t="s">
        <v>9531</v>
      </c>
      <c r="E4757" t="s">
        <v>9532</v>
      </c>
      <c r="F4757">
        <v>-38</v>
      </c>
      <c r="G4757" t="s">
        <v>22</v>
      </c>
      <c r="H4757">
        <v>-39</v>
      </c>
      <c r="I4757">
        <v>2920</v>
      </c>
      <c r="J4757">
        <v>1</v>
      </c>
      <c r="K4757">
        <v>1</v>
      </c>
      <c r="L4757">
        <v>33</v>
      </c>
      <c r="M4757">
        <v>1</v>
      </c>
      <c r="N4757">
        <v>0</v>
      </c>
      <c r="O4757">
        <v>1</v>
      </c>
      <c r="P4757" s="2" t="s">
        <v>9531</v>
      </c>
      <c r="Q4757">
        <v>1</v>
      </c>
      <c r="R4757" s="4">
        <f t="shared" si="444"/>
        <v>91.150396000000001</v>
      </c>
      <c r="S4757">
        <f t="shared" si="445"/>
        <v>-2.4375</v>
      </c>
      <c r="T4757">
        <f t="shared" si="446"/>
        <v>918750000</v>
      </c>
      <c r="U4757">
        <f t="shared" si="447"/>
        <v>4.4792239006260726</v>
      </c>
      <c r="V4757">
        <f>W4757+(constants!$B$1*(50-FLOOR(L4757,1)))</f>
        <v>16.703437891372459</v>
      </c>
      <c r="W4757">
        <f t="shared" si="448"/>
        <v>16.53991615535945</v>
      </c>
      <c r="X4757">
        <f>constants!$B$2*constants!$B$3^2/(Y4757*Z4757^4)</f>
        <v>45080.800118434774</v>
      </c>
      <c r="Y4757">
        <f t="shared" si="449"/>
        <v>0.1584893192461112</v>
      </c>
      <c r="Z4757">
        <f>constants!$B$4/T4757</f>
        <v>0.32630471619047619</v>
      </c>
    </row>
    <row r="4758" spans="1:26" x14ac:dyDescent="0.3">
      <c r="A4758">
        <v>4758</v>
      </c>
      <c r="B4758" s="1">
        <v>45208.674305555556</v>
      </c>
      <c r="C4758">
        <v>91163004</v>
      </c>
      <c r="D4758" s="3" t="s">
        <v>9533</v>
      </c>
      <c r="E4758" t="s">
        <v>9534</v>
      </c>
      <c r="F4758">
        <v>-53</v>
      </c>
      <c r="G4758" t="s">
        <v>25</v>
      </c>
      <c r="H4758">
        <v>78</v>
      </c>
      <c r="I4758">
        <v>524</v>
      </c>
      <c r="J4758">
        <v>1</v>
      </c>
      <c r="K4758">
        <v>1</v>
      </c>
      <c r="L4758">
        <v>33</v>
      </c>
      <c r="M4758">
        <v>1</v>
      </c>
      <c r="N4758">
        <v>0</v>
      </c>
      <c r="O4758">
        <v>1</v>
      </c>
      <c r="P4758" s="2" t="s">
        <v>9533</v>
      </c>
      <c r="Q4758">
        <v>1</v>
      </c>
      <c r="R4758" s="4">
        <f t="shared" si="444"/>
        <v>91.163004000000001</v>
      </c>
      <c r="S4758">
        <f t="shared" si="445"/>
        <v>4.875</v>
      </c>
      <c r="T4758">
        <f t="shared" si="446"/>
        <v>918750000</v>
      </c>
      <c r="U4758">
        <f t="shared" si="447"/>
        <v>0.80380593285207602</v>
      </c>
      <c r="V4758">
        <f>W4758+(constants!$B$1*(50-FLOOR(L4758,1)))</f>
        <v>31.703437891372463</v>
      </c>
      <c r="W4758">
        <f t="shared" si="448"/>
        <v>31.539916155359453</v>
      </c>
      <c r="X4758">
        <f>constants!$B$2*constants!$B$3^2/(Y4758*Z4758^4)</f>
        <v>1425580.0711704232</v>
      </c>
      <c r="Y4758">
        <f t="shared" si="449"/>
        <v>5.0118723362727194E-3</v>
      </c>
      <c r="Z4758">
        <f>constants!$B$4/T4758</f>
        <v>0.32630471619047619</v>
      </c>
    </row>
    <row r="4759" spans="1:26" x14ac:dyDescent="0.3">
      <c r="A4759">
        <v>4759</v>
      </c>
      <c r="B4759" s="1">
        <v>45208.674305555556</v>
      </c>
      <c r="C4759">
        <v>91176143</v>
      </c>
      <c r="D4759" s="3" t="s">
        <v>9535</v>
      </c>
      <c r="E4759" t="s">
        <v>9536</v>
      </c>
      <c r="F4759">
        <v>-54</v>
      </c>
      <c r="G4759" t="s">
        <v>25</v>
      </c>
      <c r="H4759">
        <v>1289</v>
      </c>
      <c r="I4759">
        <v>400</v>
      </c>
      <c r="J4759">
        <v>1</v>
      </c>
      <c r="K4759">
        <v>1</v>
      </c>
      <c r="L4759">
        <v>33</v>
      </c>
      <c r="M4759">
        <v>1</v>
      </c>
      <c r="N4759">
        <v>0</v>
      </c>
      <c r="O4759">
        <v>1</v>
      </c>
      <c r="P4759" s="2" t="s">
        <v>9535</v>
      </c>
      <c r="Q4759">
        <v>1</v>
      </c>
      <c r="R4759" s="4">
        <f t="shared" si="444"/>
        <v>91.176142999999996</v>
      </c>
      <c r="S4759">
        <f t="shared" si="445"/>
        <v>80.5625</v>
      </c>
      <c r="T4759">
        <f t="shared" si="446"/>
        <v>918750000</v>
      </c>
      <c r="U4759">
        <f t="shared" si="447"/>
        <v>0.6135923151542565</v>
      </c>
      <c r="V4759">
        <f>W4759+(constants!$B$1*(50-FLOOR(L4759,1)))</f>
        <v>32.703437891372467</v>
      </c>
      <c r="W4759">
        <f t="shared" si="448"/>
        <v>32.539916155359457</v>
      </c>
      <c r="X4759">
        <f>constants!$B$2*constants!$B$3^2/(Y4759*Z4759^4)</f>
        <v>1794698.9781437849</v>
      </c>
      <c r="Y4759">
        <f t="shared" si="449"/>
        <v>3.9810717055349656E-3</v>
      </c>
      <c r="Z4759">
        <f>constants!$B$4/T4759</f>
        <v>0.32630471619047619</v>
      </c>
    </row>
    <row r="4760" spans="1:26" x14ac:dyDescent="0.3">
      <c r="A4760">
        <v>4760</v>
      </c>
      <c r="B4760" s="1">
        <v>45208.674305555556</v>
      </c>
      <c r="C4760">
        <v>91188112</v>
      </c>
      <c r="D4760" s="3" t="s">
        <v>9537</v>
      </c>
      <c r="E4760" t="s">
        <v>9538</v>
      </c>
      <c r="F4760">
        <v>-54</v>
      </c>
      <c r="G4760" t="s">
        <v>50</v>
      </c>
      <c r="H4760">
        <v>-820</v>
      </c>
      <c r="I4760">
        <v>3336</v>
      </c>
      <c r="J4760">
        <v>1</v>
      </c>
      <c r="K4760">
        <v>1</v>
      </c>
      <c r="L4760">
        <v>33</v>
      </c>
      <c r="M4760">
        <v>1</v>
      </c>
      <c r="N4760">
        <v>0</v>
      </c>
      <c r="O4760">
        <v>1</v>
      </c>
      <c r="P4760" s="2" t="s">
        <v>9537</v>
      </c>
      <c r="Q4760">
        <v>1</v>
      </c>
      <c r="R4760" s="4">
        <f t="shared" si="444"/>
        <v>91.188112000000004</v>
      </c>
      <c r="S4760">
        <f t="shared" si="445"/>
        <v>-51.25</v>
      </c>
      <c r="T4760">
        <f t="shared" si="446"/>
        <v>918750000</v>
      </c>
      <c r="U4760">
        <f t="shared" si="447"/>
        <v>5.1173599083864989</v>
      </c>
      <c r="V4760">
        <f>W4760+(constants!$B$1*(50-FLOOR(L4760,1)))</f>
        <v>32.703437891372467</v>
      </c>
      <c r="W4760">
        <f t="shared" si="448"/>
        <v>32.539916155359457</v>
      </c>
      <c r="X4760">
        <f>constants!$B$2*constants!$B$3^2/(Y4760*Z4760^4)</f>
        <v>1794698.9781437849</v>
      </c>
      <c r="Y4760">
        <f t="shared" si="449"/>
        <v>3.9810717055349656E-3</v>
      </c>
      <c r="Z4760">
        <f>constants!$B$4/T4760</f>
        <v>0.32630471619047619</v>
      </c>
    </row>
    <row r="4761" spans="1:26" x14ac:dyDescent="0.3">
      <c r="A4761">
        <v>4761</v>
      </c>
      <c r="B4761" s="1">
        <v>45208.674305555556</v>
      </c>
      <c r="C4761">
        <v>91200610</v>
      </c>
      <c r="D4761" s="3" t="s">
        <v>9539</v>
      </c>
      <c r="E4761" t="s">
        <v>9540</v>
      </c>
      <c r="F4761">
        <v>-38</v>
      </c>
      <c r="G4761" t="s">
        <v>22</v>
      </c>
      <c r="H4761">
        <v>117</v>
      </c>
      <c r="I4761">
        <v>2912</v>
      </c>
      <c r="J4761">
        <v>1</v>
      </c>
      <c r="K4761">
        <v>1</v>
      </c>
      <c r="L4761">
        <v>33</v>
      </c>
      <c r="M4761">
        <v>1</v>
      </c>
      <c r="N4761">
        <v>0</v>
      </c>
      <c r="O4761">
        <v>1</v>
      </c>
      <c r="P4761" s="2" t="s">
        <v>9539</v>
      </c>
      <c r="Q4761">
        <v>1</v>
      </c>
      <c r="R4761" s="4">
        <f t="shared" si="444"/>
        <v>91.200609999999998</v>
      </c>
      <c r="S4761">
        <f t="shared" si="445"/>
        <v>7.3125</v>
      </c>
      <c r="T4761">
        <f t="shared" si="446"/>
        <v>918750000</v>
      </c>
      <c r="U4761">
        <f t="shared" si="447"/>
        <v>4.466952054322987</v>
      </c>
      <c r="V4761">
        <f>W4761+(constants!$B$1*(50-FLOOR(L4761,1)))</f>
        <v>16.703437891372459</v>
      </c>
      <c r="W4761">
        <f t="shared" si="448"/>
        <v>16.53991615535945</v>
      </c>
      <c r="X4761">
        <f>constants!$B$2*constants!$B$3^2/(Y4761*Z4761^4)</f>
        <v>45080.800118434774</v>
      </c>
      <c r="Y4761">
        <f t="shared" si="449"/>
        <v>0.1584893192461112</v>
      </c>
      <c r="Z4761">
        <f>constants!$B$4/T4761</f>
        <v>0.32630471619047619</v>
      </c>
    </row>
    <row r="4762" spans="1:26" x14ac:dyDescent="0.3">
      <c r="A4762">
        <v>4762</v>
      </c>
      <c r="B4762" s="1">
        <v>45208.674305555556</v>
      </c>
      <c r="C4762">
        <v>91213400</v>
      </c>
      <c r="D4762" s="3" t="s">
        <v>9541</v>
      </c>
      <c r="E4762" t="s">
        <v>9542</v>
      </c>
      <c r="F4762">
        <v>-54</v>
      </c>
      <c r="G4762" t="s">
        <v>50</v>
      </c>
      <c r="H4762">
        <v>-1757</v>
      </c>
      <c r="I4762">
        <v>3580</v>
      </c>
      <c r="J4762">
        <v>1</v>
      </c>
      <c r="K4762">
        <v>1</v>
      </c>
      <c r="L4762">
        <v>33</v>
      </c>
      <c r="M4762">
        <v>1</v>
      </c>
      <c r="N4762">
        <v>0</v>
      </c>
      <c r="O4762">
        <v>1</v>
      </c>
      <c r="P4762" s="2" t="s">
        <v>9541</v>
      </c>
      <c r="Q4762">
        <v>1</v>
      </c>
      <c r="R4762" s="4">
        <f t="shared" si="444"/>
        <v>91.213399999999993</v>
      </c>
      <c r="S4762">
        <f t="shared" si="445"/>
        <v>-109.8125</v>
      </c>
      <c r="T4762">
        <f t="shared" si="446"/>
        <v>918750000</v>
      </c>
      <c r="U4762">
        <f t="shared" si="447"/>
        <v>5.4916512206305956</v>
      </c>
      <c r="V4762">
        <f>W4762+(constants!$B$1*(50-FLOOR(L4762,1)))</f>
        <v>32.703437891372467</v>
      </c>
      <c r="W4762">
        <f t="shared" si="448"/>
        <v>32.539916155359457</v>
      </c>
      <c r="X4762">
        <f>constants!$B$2*constants!$B$3^2/(Y4762*Z4762^4)</f>
        <v>1794698.9781437849</v>
      </c>
      <c r="Y4762">
        <f t="shared" si="449"/>
        <v>3.9810717055349656E-3</v>
      </c>
      <c r="Z4762">
        <f>constants!$B$4/T4762</f>
        <v>0.32630471619047619</v>
      </c>
    </row>
    <row r="4763" spans="1:26" x14ac:dyDescent="0.3">
      <c r="A4763">
        <v>4763</v>
      </c>
      <c r="B4763" s="1">
        <v>45208.674305555556</v>
      </c>
      <c r="C4763">
        <v>91225861</v>
      </c>
      <c r="D4763" s="3" t="s">
        <v>9543</v>
      </c>
      <c r="E4763" t="s">
        <v>9544</v>
      </c>
      <c r="F4763">
        <v>-55</v>
      </c>
      <c r="G4763" t="s">
        <v>25</v>
      </c>
      <c r="H4763">
        <v>2695</v>
      </c>
      <c r="I4763">
        <v>308</v>
      </c>
      <c r="J4763">
        <v>1</v>
      </c>
      <c r="K4763">
        <v>1</v>
      </c>
      <c r="L4763">
        <v>33</v>
      </c>
      <c r="M4763">
        <v>1</v>
      </c>
      <c r="N4763">
        <v>0</v>
      </c>
      <c r="O4763">
        <v>1</v>
      </c>
      <c r="P4763" s="2" t="s">
        <v>9543</v>
      </c>
      <c r="Q4763">
        <v>1</v>
      </c>
      <c r="R4763" s="4">
        <f t="shared" si="444"/>
        <v>91.225860999999995</v>
      </c>
      <c r="S4763">
        <f t="shared" si="445"/>
        <v>168.4375</v>
      </c>
      <c r="T4763">
        <f t="shared" si="446"/>
        <v>918750000</v>
      </c>
      <c r="U4763">
        <f t="shared" si="447"/>
        <v>0.47246608266877749</v>
      </c>
      <c r="V4763">
        <f>W4763+(constants!$B$1*(50-FLOOR(L4763,1)))</f>
        <v>33.703437891372459</v>
      </c>
      <c r="W4763">
        <f t="shared" si="448"/>
        <v>33.53991615535945</v>
      </c>
      <c r="X4763">
        <f>constants!$B$2*constants!$B$3^2/(Y4763*Z4763^4)</f>
        <v>2259392.1501062335</v>
      </c>
      <c r="Y4763">
        <f t="shared" si="449"/>
        <v>3.1622776601683768E-3</v>
      </c>
      <c r="Z4763">
        <f>constants!$B$4/T4763</f>
        <v>0.32630471619047619</v>
      </c>
    </row>
    <row r="4764" spans="1:26" x14ac:dyDescent="0.3">
      <c r="A4764">
        <v>4764</v>
      </c>
      <c r="B4764" s="1">
        <v>45208.674305555556</v>
      </c>
      <c r="C4764">
        <v>91237762</v>
      </c>
      <c r="D4764" s="3" t="s">
        <v>9545</v>
      </c>
      <c r="E4764" t="s">
        <v>9546</v>
      </c>
      <c r="F4764">
        <v>-52</v>
      </c>
      <c r="G4764" t="s">
        <v>19</v>
      </c>
      <c r="H4764">
        <v>-117</v>
      </c>
      <c r="I4764">
        <v>808</v>
      </c>
      <c r="J4764">
        <v>1</v>
      </c>
      <c r="K4764">
        <v>1</v>
      </c>
      <c r="L4764">
        <v>33</v>
      </c>
      <c r="M4764">
        <v>1</v>
      </c>
      <c r="N4764">
        <v>0</v>
      </c>
      <c r="O4764">
        <v>1</v>
      </c>
      <c r="P4764" s="2" t="s">
        <v>9545</v>
      </c>
      <c r="Q4764">
        <v>1</v>
      </c>
      <c r="R4764" s="4">
        <f t="shared" si="444"/>
        <v>91.237762000000004</v>
      </c>
      <c r="S4764">
        <f t="shared" si="445"/>
        <v>-7.3125</v>
      </c>
      <c r="T4764">
        <f t="shared" si="446"/>
        <v>918750000</v>
      </c>
      <c r="U4764">
        <f t="shared" si="447"/>
        <v>1.2394564766115981</v>
      </c>
      <c r="V4764">
        <f>W4764+(constants!$B$1*(50-FLOOR(L4764,1)))</f>
        <v>30.703437891372467</v>
      </c>
      <c r="W4764">
        <f t="shared" si="448"/>
        <v>30.539916155359457</v>
      </c>
      <c r="X4764">
        <f>constants!$B$2*constants!$B$3^2/(Y4764*Z4764^4)</f>
        <v>1132378.5013909189</v>
      </c>
      <c r="Y4764">
        <f t="shared" si="449"/>
        <v>6.3095734448019216E-3</v>
      </c>
      <c r="Z4764">
        <f>constants!$B$4/T4764</f>
        <v>0.32630471619047619</v>
      </c>
    </row>
    <row r="4765" spans="1:26" x14ac:dyDescent="0.3">
      <c r="A4765">
        <v>4765</v>
      </c>
      <c r="B4765" s="1">
        <v>45208.674305555556</v>
      </c>
      <c r="C4765">
        <v>91260573</v>
      </c>
      <c r="D4765" s="3" t="s">
        <v>9547</v>
      </c>
      <c r="E4765" t="s">
        <v>9548</v>
      </c>
      <c r="F4765">
        <v>-38</v>
      </c>
      <c r="G4765" t="s">
        <v>22</v>
      </c>
      <c r="H4765">
        <v>78</v>
      </c>
      <c r="I4765">
        <v>2920</v>
      </c>
      <c r="J4765">
        <v>1</v>
      </c>
      <c r="K4765">
        <v>1</v>
      </c>
      <c r="L4765">
        <v>33</v>
      </c>
      <c r="M4765">
        <v>1</v>
      </c>
      <c r="N4765">
        <v>0</v>
      </c>
      <c r="O4765">
        <v>1</v>
      </c>
      <c r="P4765" s="2" t="s">
        <v>9547</v>
      </c>
      <c r="Q4765">
        <v>1</v>
      </c>
      <c r="R4765" s="4">
        <f t="shared" si="444"/>
        <v>91.260572999999994</v>
      </c>
      <c r="S4765">
        <f t="shared" si="445"/>
        <v>4.875</v>
      </c>
      <c r="T4765">
        <f t="shared" si="446"/>
        <v>918750000</v>
      </c>
      <c r="U4765">
        <f t="shared" si="447"/>
        <v>4.4792239006260726</v>
      </c>
      <c r="V4765">
        <f>W4765+(constants!$B$1*(50-FLOOR(L4765,1)))</f>
        <v>16.703437891372459</v>
      </c>
      <c r="W4765">
        <f t="shared" si="448"/>
        <v>16.53991615535945</v>
      </c>
      <c r="X4765">
        <f>constants!$B$2*constants!$B$3^2/(Y4765*Z4765^4)</f>
        <v>45080.800118434774</v>
      </c>
      <c r="Y4765">
        <f t="shared" si="449"/>
        <v>0.1584893192461112</v>
      </c>
      <c r="Z4765">
        <f>constants!$B$4/T4765</f>
        <v>0.32630471619047619</v>
      </c>
    </row>
    <row r="4766" spans="1:26" x14ac:dyDescent="0.3">
      <c r="A4766">
        <v>4766</v>
      </c>
      <c r="B4766" s="1">
        <v>45208.674305555556</v>
      </c>
      <c r="C4766">
        <v>91280071</v>
      </c>
      <c r="D4766" s="3" t="s">
        <v>9549</v>
      </c>
      <c r="E4766" t="s">
        <v>9550</v>
      </c>
      <c r="F4766">
        <v>-55</v>
      </c>
      <c r="G4766" t="s">
        <v>25</v>
      </c>
      <c r="H4766">
        <v>625</v>
      </c>
      <c r="I4766">
        <v>548</v>
      </c>
      <c r="J4766">
        <v>1</v>
      </c>
      <c r="K4766">
        <v>1</v>
      </c>
      <c r="L4766">
        <v>33</v>
      </c>
      <c r="M4766">
        <v>1</v>
      </c>
      <c r="N4766">
        <v>0</v>
      </c>
      <c r="O4766">
        <v>1</v>
      </c>
      <c r="P4766" s="2" t="s">
        <v>9549</v>
      </c>
      <c r="Q4766">
        <v>1</v>
      </c>
      <c r="R4766" s="4">
        <f t="shared" si="444"/>
        <v>91.280071000000007</v>
      </c>
      <c r="S4766">
        <f t="shared" si="445"/>
        <v>39.0625</v>
      </c>
      <c r="T4766">
        <f t="shared" si="446"/>
        <v>918750000</v>
      </c>
      <c r="U4766">
        <f t="shared" si="447"/>
        <v>0.8406214717613314</v>
      </c>
      <c r="V4766">
        <f>W4766+(constants!$B$1*(50-FLOOR(L4766,1)))</f>
        <v>33.703437891372459</v>
      </c>
      <c r="W4766">
        <f t="shared" si="448"/>
        <v>33.53991615535945</v>
      </c>
      <c r="X4766">
        <f>constants!$B$2*constants!$B$3^2/(Y4766*Z4766^4)</f>
        <v>2259392.1501062335</v>
      </c>
      <c r="Y4766">
        <f t="shared" si="449"/>
        <v>3.1622776601683768E-3</v>
      </c>
      <c r="Z4766">
        <f>constants!$B$4/T4766</f>
        <v>0.32630471619047619</v>
      </c>
    </row>
    <row r="4767" spans="1:26" x14ac:dyDescent="0.3">
      <c r="A4767">
        <v>4767</v>
      </c>
      <c r="B4767" s="1">
        <v>45208.674305555556</v>
      </c>
      <c r="C4767">
        <v>91299354</v>
      </c>
      <c r="D4767" s="3" t="s">
        <v>9551</v>
      </c>
      <c r="E4767" t="s">
        <v>9552</v>
      </c>
      <c r="F4767">
        <v>-53</v>
      </c>
      <c r="G4767" t="s">
        <v>50</v>
      </c>
      <c r="H4767">
        <v>-1367</v>
      </c>
      <c r="I4767">
        <v>3340</v>
      </c>
      <c r="J4767">
        <v>1</v>
      </c>
      <c r="K4767">
        <v>1</v>
      </c>
      <c r="L4767">
        <v>34</v>
      </c>
      <c r="M4767">
        <v>1</v>
      </c>
      <c r="N4767">
        <v>0</v>
      </c>
      <c r="O4767">
        <v>1</v>
      </c>
      <c r="P4767" s="2" t="s">
        <v>9551</v>
      </c>
      <c r="Q4767">
        <v>1</v>
      </c>
      <c r="R4767" s="4">
        <f t="shared" si="444"/>
        <v>91.299353999999994</v>
      </c>
      <c r="S4767">
        <f t="shared" si="445"/>
        <v>-85.4375</v>
      </c>
      <c r="T4767">
        <f t="shared" si="446"/>
        <v>919250000</v>
      </c>
      <c r="U4767">
        <f t="shared" si="447"/>
        <v>5.1234958315380412</v>
      </c>
      <c r="V4767">
        <f>W4767+(constants!$B$1*(50-FLOOR(L4767,1)))</f>
        <v>31.703270423670581</v>
      </c>
      <c r="W4767">
        <f t="shared" si="448"/>
        <v>31.549367613305396</v>
      </c>
      <c r="X4767">
        <f>constants!$B$2*constants!$B$3^2/(Y4767*Z4767^4)</f>
        <v>1428685.9089549771</v>
      </c>
      <c r="Y4767">
        <f t="shared" si="449"/>
        <v>5.0118723362727194E-3</v>
      </c>
      <c r="Z4767">
        <f>constants!$B$4/T4767</f>
        <v>0.32612723198259452</v>
      </c>
    </row>
    <row r="4768" spans="1:26" x14ac:dyDescent="0.3">
      <c r="A4768">
        <v>4768</v>
      </c>
      <c r="B4768" s="1">
        <v>45208.674305555556</v>
      </c>
      <c r="C4768">
        <v>91313532</v>
      </c>
      <c r="D4768" s="3" t="s">
        <v>9553</v>
      </c>
      <c r="E4768" t="s">
        <v>9554</v>
      </c>
      <c r="F4768">
        <v>-53</v>
      </c>
      <c r="G4768" t="s">
        <v>50</v>
      </c>
      <c r="H4768">
        <v>-1992</v>
      </c>
      <c r="I4768">
        <v>3428</v>
      </c>
      <c r="J4768">
        <v>1</v>
      </c>
      <c r="K4768">
        <v>1</v>
      </c>
      <c r="L4768">
        <v>34</v>
      </c>
      <c r="M4768">
        <v>1</v>
      </c>
      <c r="N4768">
        <v>0</v>
      </c>
      <c r="O4768">
        <v>1</v>
      </c>
      <c r="P4768" s="2" t="s">
        <v>9553</v>
      </c>
      <c r="Q4768">
        <v>1</v>
      </c>
      <c r="R4768" s="4">
        <f t="shared" si="444"/>
        <v>91.313531999999995</v>
      </c>
      <c r="S4768">
        <f t="shared" si="445"/>
        <v>-124.5</v>
      </c>
      <c r="T4768">
        <f t="shared" si="446"/>
        <v>919250000</v>
      </c>
      <c r="U4768">
        <f t="shared" si="447"/>
        <v>5.2584861408719776</v>
      </c>
      <c r="V4768">
        <f>W4768+(constants!$B$1*(50-FLOOR(L4768,1)))</f>
        <v>31.703270423670581</v>
      </c>
      <c r="W4768">
        <f t="shared" si="448"/>
        <v>31.549367613305396</v>
      </c>
      <c r="X4768">
        <f>constants!$B$2*constants!$B$3^2/(Y4768*Z4768^4)</f>
        <v>1428685.9089549771</v>
      </c>
      <c r="Y4768">
        <f t="shared" si="449"/>
        <v>5.0118723362727194E-3</v>
      </c>
      <c r="Z4768">
        <f>constants!$B$4/T4768</f>
        <v>0.32612723198259452</v>
      </c>
    </row>
    <row r="4769" spans="1:26" x14ac:dyDescent="0.3">
      <c r="A4769">
        <v>4769</v>
      </c>
      <c r="B4769" s="1">
        <v>45208.674305555556</v>
      </c>
      <c r="C4769">
        <v>91340288</v>
      </c>
      <c r="D4769" s="3" t="s">
        <v>9555</v>
      </c>
      <c r="E4769" t="s">
        <v>9556</v>
      </c>
      <c r="F4769">
        <v>-38</v>
      </c>
      <c r="G4769" t="s">
        <v>22</v>
      </c>
      <c r="H4769">
        <v>156</v>
      </c>
      <c r="I4769">
        <v>2832</v>
      </c>
      <c r="J4769">
        <v>1</v>
      </c>
      <c r="K4769">
        <v>1</v>
      </c>
      <c r="L4769">
        <v>34</v>
      </c>
      <c r="M4769">
        <v>1</v>
      </c>
      <c r="N4769">
        <v>0</v>
      </c>
      <c r="O4769">
        <v>1</v>
      </c>
      <c r="P4769" s="2" t="s">
        <v>9555</v>
      </c>
      <c r="Q4769">
        <v>1</v>
      </c>
      <c r="R4769" s="4">
        <f t="shared" si="444"/>
        <v>91.340288000000001</v>
      </c>
      <c r="S4769">
        <f t="shared" si="445"/>
        <v>9.75</v>
      </c>
      <c r="T4769">
        <f t="shared" si="446"/>
        <v>919250000</v>
      </c>
      <c r="U4769">
        <f t="shared" si="447"/>
        <v>4.3442335912921362</v>
      </c>
      <c r="V4769">
        <f>W4769+(constants!$B$1*(50-FLOOR(L4769,1)))</f>
        <v>16.703270423670585</v>
      </c>
      <c r="W4769">
        <f t="shared" si="448"/>
        <v>16.5493676133054</v>
      </c>
      <c r="X4769">
        <f>constants!$B$2*constants!$B$3^2/(Y4769*Z4769^4)</f>
        <v>45179.015332856798</v>
      </c>
      <c r="Y4769">
        <f t="shared" si="449"/>
        <v>0.1584893192461112</v>
      </c>
      <c r="Z4769">
        <f>constants!$B$4/T4769</f>
        <v>0.32612723198259452</v>
      </c>
    </row>
    <row r="4770" spans="1:26" x14ac:dyDescent="0.3">
      <c r="A4770">
        <v>4770</v>
      </c>
      <c r="B4770" s="1">
        <v>45208.674305555556</v>
      </c>
      <c r="C4770">
        <v>91353397</v>
      </c>
      <c r="D4770" s="3" t="s">
        <v>9557</v>
      </c>
      <c r="E4770" t="s">
        <v>9558</v>
      </c>
      <c r="F4770">
        <v>-38</v>
      </c>
      <c r="G4770" t="s">
        <v>22</v>
      </c>
      <c r="H4770">
        <v>39</v>
      </c>
      <c r="I4770">
        <v>2836</v>
      </c>
      <c r="J4770">
        <v>1</v>
      </c>
      <c r="K4770">
        <v>1</v>
      </c>
      <c r="L4770">
        <v>34</v>
      </c>
      <c r="M4770">
        <v>1</v>
      </c>
      <c r="N4770">
        <v>0</v>
      </c>
      <c r="O4770">
        <v>1</v>
      </c>
      <c r="P4770" s="2" t="s">
        <v>9557</v>
      </c>
      <c r="Q4770">
        <v>1</v>
      </c>
      <c r="R4770" s="4">
        <f t="shared" si="444"/>
        <v>91.353397000000001</v>
      </c>
      <c r="S4770">
        <f t="shared" si="445"/>
        <v>2.4375</v>
      </c>
      <c r="T4770">
        <f t="shared" si="446"/>
        <v>919250000</v>
      </c>
      <c r="U4770">
        <f t="shared" si="447"/>
        <v>4.3503695144436785</v>
      </c>
      <c r="V4770">
        <f>W4770+(constants!$B$1*(50-FLOOR(L4770,1)))</f>
        <v>16.703270423670585</v>
      </c>
      <c r="W4770">
        <f t="shared" si="448"/>
        <v>16.5493676133054</v>
      </c>
      <c r="X4770">
        <f>constants!$B$2*constants!$B$3^2/(Y4770*Z4770^4)</f>
        <v>45179.015332856798</v>
      </c>
      <c r="Y4770">
        <f t="shared" si="449"/>
        <v>0.1584893192461112</v>
      </c>
      <c r="Z4770">
        <f>constants!$B$4/T4770</f>
        <v>0.32612723198259452</v>
      </c>
    </row>
    <row r="4771" spans="1:26" x14ac:dyDescent="0.3">
      <c r="A4771">
        <v>4771</v>
      </c>
      <c r="B4771" s="1">
        <v>45208.674305555556</v>
      </c>
      <c r="C4771">
        <v>91366090</v>
      </c>
      <c r="D4771" s="3" t="s">
        <v>9559</v>
      </c>
      <c r="E4771" t="s">
        <v>9560</v>
      </c>
      <c r="F4771">
        <v>-55</v>
      </c>
      <c r="G4771" t="s">
        <v>25</v>
      </c>
      <c r="H4771">
        <v>2812</v>
      </c>
      <c r="I4771">
        <v>216</v>
      </c>
      <c r="J4771">
        <v>1</v>
      </c>
      <c r="K4771">
        <v>1</v>
      </c>
      <c r="L4771">
        <v>34</v>
      </c>
      <c r="M4771">
        <v>1</v>
      </c>
      <c r="N4771">
        <v>0</v>
      </c>
      <c r="O4771">
        <v>1</v>
      </c>
      <c r="P4771" s="2" t="s">
        <v>9559</v>
      </c>
      <c r="Q4771">
        <v>1</v>
      </c>
      <c r="R4771" s="4">
        <f t="shared" si="444"/>
        <v>91.36609</v>
      </c>
      <c r="S4771">
        <f t="shared" si="445"/>
        <v>175.75</v>
      </c>
      <c r="T4771">
        <f t="shared" si="446"/>
        <v>919250000</v>
      </c>
      <c r="U4771">
        <f t="shared" si="447"/>
        <v>0.33133985018329848</v>
      </c>
      <c r="V4771">
        <f>W4771+(constants!$B$1*(50-FLOOR(L4771,1)))</f>
        <v>33.703270423670588</v>
      </c>
      <c r="W4771">
        <f t="shared" si="448"/>
        <v>33.5493676133054</v>
      </c>
      <c r="X4771">
        <f>constants!$B$2*constants!$B$3^2/(Y4771*Z4771^4)</f>
        <v>2264314.5712678614</v>
      </c>
      <c r="Y4771">
        <f t="shared" si="449"/>
        <v>3.1622776601683768E-3</v>
      </c>
      <c r="Z4771">
        <f>constants!$B$4/T4771</f>
        <v>0.32612723198259452</v>
      </c>
    </row>
    <row r="4772" spans="1:26" x14ac:dyDescent="0.3">
      <c r="A4772">
        <v>4772</v>
      </c>
      <c r="B4772" s="1">
        <v>45208.674305555556</v>
      </c>
      <c r="C4772">
        <v>91378146</v>
      </c>
      <c r="D4772" s="3" t="s">
        <v>9561</v>
      </c>
      <c r="E4772" t="s">
        <v>9562</v>
      </c>
      <c r="F4772">
        <v>-55</v>
      </c>
      <c r="G4772" t="s">
        <v>25</v>
      </c>
      <c r="H4772">
        <v>1835</v>
      </c>
      <c r="I4772">
        <v>328</v>
      </c>
      <c r="J4772">
        <v>1</v>
      </c>
      <c r="K4772">
        <v>1</v>
      </c>
      <c r="L4772">
        <v>34</v>
      </c>
      <c r="M4772">
        <v>1</v>
      </c>
      <c r="N4772">
        <v>0</v>
      </c>
      <c r="O4772">
        <v>1</v>
      </c>
      <c r="P4772" s="2" t="s">
        <v>9561</v>
      </c>
      <c r="Q4772">
        <v>1</v>
      </c>
      <c r="R4772" s="4">
        <f t="shared" si="444"/>
        <v>91.378146000000001</v>
      </c>
      <c r="S4772">
        <f t="shared" si="445"/>
        <v>114.6875</v>
      </c>
      <c r="T4772">
        <f t="shared" si="446"/>
        <v>919250000</v>
      </c>
      <c r="U4772">
        <f t="shared" si="447"/>
        <v>0.50314569842649026</v>
      </c>
      <c r="V4772">
        <f>W4772+(constants!$B$1*(50-FLOOR(L4772,1)))</f>
        <v>33.703270423670588</v>
      </c>
      <c r="W4772">
        <f t="shared" si="448"/>
        <v>33.5493676133054</v>
      </c>
      <c r="X4772">
        <f>constants!$B$2*constants!$B$3^2/(Y4772*Z4772^4)</f>
        <v>2264314.5712678614</v>
      </c>
      <c r="Y4772">
        <f t="shared" si="449"/>
        <v>3.1622776601683768E-3</v>
      </c>
      <c r="Z4772">
        <f>constants!$B$4/T4772</f>
        <v>0.32612723198259452</v>
      </c>
    </row>
    <row r="4773" spans="1:26" x14ac:dyDescent="0.3">
      <c r="A4773">
        <v>4773</v>
      </c>
      <c r="B4773" s="1">
        <v>45208.674305555556</v>
      </c>
      <c r="C4773">
        <v>91400353</v>
      </c>
      <c r="D4773" s="3" t="s">
        <v>9563</v>
      </c>
      <c r="E4773" t="s">
        <v>9564</v>
      </c>
      <c r="F4773">
        <v>-38</v>
      </c>
      <c r="G4773" t="s">
        <v>22</v>
      </c>
      <c r="H4773">
        <v>117</v>
      </c>
      <c r="I4773">
        <v>2832</v>
      </c>
      <c r="J4773">
        <v>1</v>
      </c>
      <c r="K4773">
        <v>1</v>
      </c>
      <c r="L4773">
        <v>34</v>
      </c>
      <c r="M4773">
        <v>1</v>
      </c>
      <c r="N4773">
        <v>0</v>
      </c>
      <c r="O4773">
        <v>1</v>
      </c>
      <c r="P4773" s="2" t="s">
        <v>9563</v>
      </c>
      <c r="Q4773">
        <v>1</v>
      </c>
      <c r="R4773" s="4">
        <f t="shared" si="444"/>
        <v>91.400352999999996</v>
      </c>
      <c r="S4773">
        <f t="shared" si="445"/>
        <v>7.3125</v>
      </c>
      <c r="T4773">
        <f t="shared" si="446"/>
        <v>919250000</v>
      </c>
      <c r="U4773">
        <f t="shared" si="447"/>
        <v>4.3442335912921362</v>
      </c>
      <c r="V4773">
        <f>W4773+(constants!$B$1*(50-FLOOR(L4773,1)))</f>
        <v>16.703270423670585</v>
      </c>
      <c r="W4773">
        <f t="shared" si="448"/>
        <v>16.5493676133054</v>
      </c>
      <c r="X4773">
        <f>constants!$B$2*constants!$B$3^2/(Y4773*Z4773^4)</f>
        <v>45179.015332856798</v>
      </c>
      <c r="Y4773">
        <f t="shared" si="449"/>
        <v>0.1584893192461112</v>
      </c>
      <c r="Z4773">
        <f>constants!$B$4/T4773</f>
        <v>0.32612723198259452</v>
      </c>
    </row>
    <row r="4774" spans="1:26" x14ac:dyDescent="0.3">
      <c r="A4774">
        <v>4774</v>
      </c>
      <c r="B4774" s="1">
        <v>45208.674305555556</v>
      </c>
      <c r="C4774">
        <v>91412731</v>
      </c>
      <c r="D4774" s="3" t="s">
        <v>9565</v>
      </c>
      <c r="E4774" t="s">
        <v>9566</v>
      </c>
      <c r="F4774">
        <v>-53</v>
      </c>
      <c r="G4774" t="s">
        <v>25</v>
      </c>
      <c r="H4774">
        <v>-39</v>
      </c>
      <c r="I4774">
        <v>440</v>
      </c>
      <c r="J4774">
        <v>1</v>
      </c>
      <c r="K4774">
        <v>1</v>
      </c>
      <c r="L4774">
        <v>34</v>
      </c>
      <c r="M4774">
        <v>1</v>
      </c>
      <c r="N4774">
        <v>0</v>
      </c>
      <c r="O4774">
        <v>1</v>
      </c>
      <c r="P4774" s="2" t="s">
        <v>9565</v>
      </c>
      <c r="Q4774">
        <v>1</v>
      </c>
      <c r="R4774" s="4">
        <f t="shared" si="444"/>
        <v>91.412730999999994</v>
      </c>
      <c r="S4774">
        <f t="shared" si="445"/>
        <v>-2.4375</v>
      </c>
      <c r="T4774">
        <f t="shared" si="446"/>
        <v>919250000</v>
      </c>
      <c r="U4774">
        <f t="shared" si="447"/>
        <v>0.67495154666968216</v>
      </c>
      <c r="V4774">
        <f>W4774+(constants!$B$1*(50-FLOOR(L4774,1)))</f>
        <v>31.703270423670581</v>
      </c>
      <c r="W4774">
        <f t="shared" si="448"/>
        <v>31.549367613305396</v>
      </c>
      <c r="X4774">
        <f>constants!$B$2*constants!$B$3^2/(Y4774*Z4774^4)</f>
        <v>1428685.9089549771</v>
      </c>
      <c r="Y4774">
        <f t="shared" si="449"/>
        <v>5.0118723362727194E-3</v>
      </c>
      <c r="Z4774">
        <f>constants!$B$4/T4774</f>
        <v>0.32612723198259452</v>
      </c>
    </row>
    <row r="4775" spans="1:26" x14ac:dyDescent="0.3">
      <c r="A4775">
        <v>4775</v>
      </c>
      <c r="B4775" s="1">
        <v>45208.674305555556</v>
      </c>
      <c r="C4775">
        <v>91440062</v>
      </c>
      <c r="D4775" s="3" t="s">
        <v>9567</v>
      </c>
      <c r="E4775" t="s">
        <v>9568</v>
      </c>
      <c r="F4775">
        <v>-55</v>
      </c>
      <c r="G4775" t="s">
        <v>50</v>
      </c>
      <c r="H4775">
        <v>-1015</v>
      </c>
      <c r="I4775">
        <v>3328</v>
      </c>
      <c r="J4775">
        <v>1</v>
      </c>
      <c r="K4775">
        <v>1</v>
      </c>
      <c r="L4775">
        <v>34</v>
      </c>
      <c r="M4775">
        <v>1</v>
      </c>
      <c r="N4775">
        <v>0</v>
      </c>
      <c r="O4775">
        <v>1</v>
      </c>
      <c r="P4775" s="2" t="s">
        <v>9567</v>
      </c>
      <c r="Q4775">
        <v>1</v>
      </c>
      <c r="R4775" s="4">
        <f t="shared" si="444"/>
        <v>91.440061999999998</v>
      </c>
      <c r="S4775">
        <f t="shared" si="445"/>
        <v>-63.4375</v>
      </c>
      <c r="T4775">
        <f t="shared" si="446"/>
        <v>919250000</v>
      </c>
      <c r="U4775">
        <f t="shared" si="447"/>
        <v>5.1050880620834143</v>
      </c>
      <c r="V4775">
        <f>W4775+(constants!$B$1*(50-FLOOR(L4775,1)))</f>
        <v>33.703270423670588</v>
      </c>
      <c r="W4775">
        <f t="shared" si="448"/>
        <v>33.5493676133054</v>
      </c>
      <c r="X4775">
        <f>constants!$B$2*constants!$B$3^2/(Y4775*Z4775^4)</f>
        <v>2264314.5712678614</v>
      </c>
      <c r="Y4775">
        <f t="shared" si="449"/>
        <v>3.1622776601683768E-3</v>
      </c>
      <c r="Z4775">
        <f>constants!$B$4/T4775</f>
        <v>0.32612723198259452</v>
      </c>
    </row>
    <row r="4776" spans="1:26" x14ac:dyDescent="0.3">
      <c r="A4776">
        <v>4776</v>
      </c>
      <c r="B4776" s="1">
        <v>45208.674305555556</v>
      </c>
      <c r="C4776">
        <v>91460089</v>
      </c>
      <c r="D4776" s="3" t="s">
        <v>9569</v>
      </c>
      <c r="E4776" t="s">
        <v>9570</v>
      </c>
      <c r="F4776">
        <v>-54</v>
      </c>
      <c r="G4776" t="s">
        <v>50</v>
      </c>
      <c r="H4776">
        <v>312</v>
      </c>
      <c r="I4776">
        <v>3372</v>
      </c>
      <c r="J4776">
        <v>1</v>
      </c>
      <c r="K4776">
        <v>1</v>
      </c>
      <c r="L4776">
        <v>34</v>
      </c>
      <c r="M4776">
        <v>1</v>
      </c>
      <c r="N4776">
        <v>0</v>
      </c>
      <c r="O4776">
        <v>1</v>
      </c>
      <c r="P4776" s="2" t="s">
        <v>9569</v>
      </c>
      <c r="Q4776">
        <v>1</v>
      </c>
      <c r="R4776" s="4">
        <f t="shared" si="444"/>
        <v>91.460088999999996</v>
      </c>
      <c r="S4776">
        <f t="shared" si="445"/>
        <v>19.5</v>
      </c>
      <c r="T4776">
        <f t="shared" si="446"/>
        <v>919250000</v>
      </c>
      <c r="U4776">
        <f t="shared" si="447"/>
        <v>5.1725832167503825</v>
      </c>
      <c r="V4776">
        <f>W4776+(constants!$B$1*(50-FLOOR(L4776,1)))</f>
        <v>32.703270423670588</v>
      </c>
      <c r="W4776">
        <f t="shared" si="448"/>
        <v>32.5493676133054</v>
      </c>
      <c r="X4776">
        <f>constants!$B$2*constants!$B$3^2/(Y4776*Z4776^4)</f>
        <v>1798608.9962556704</v>
      </c>
      <c r="Y4776">
        <f t="shared" si="449"/>
        <v>3.9810717055349656E-3</v>
      </c>
      <c r="Z4776">
        <f>constants!$B$4/T4776</f>
        <v>0.32612723198259452</v>
      </c>
    </row>
    <row r="4777" spans="1:26" x14ac:dyDescent="0.3">
      <c r="A4777">
        <v>4777</v>
      </c>
      <c r="B4777" s="1">
        <v>45208.674305555556</v>
      </c>
      <c r="C4777">
        <v>91473798</v>
      </c>
      <c r="D4777" s="3" t="s">
        <v>9571</v>
      </c>
      <c r="E4777" t="s">
        <v>9572</v>
      </c>
      <c r="F4777">
        <v>-52</v>
      </c>
      <c r="G4777" t="s">
        <v>50</v>
      </c>
      <c r="H4777">
        <v>156</v>
      </c>
      <c r="I4777">
        <v>3364</v>
      </c>
      <c r="J4777">
        <v>1</v>
      </c>
      <c r="K4777">
        <v>1</v>
      </c>
      <c r="L4777">
        <v>34</v>
      </c>
      <c r="M4777">
        <v>1</v>
      </c>
      <c r="N4777">
        <v>0</v>
      </c>
      <c r="O4777">
        <v>1</v>
      </c>
      <c r="P4777" s="2" t="s">
        <v>9571</v>
      </c>
      <c r="Q4777">
        <v>1</v>
      </c>
      <c r="R4777" s="4">
        <f t="shared" si="444"/>
        <v>91.473798000000002</v>
      </c>
      <c r="S4777">
        <f t="shared" si="445"/>
        <v>9.75</v>
      </c>
      <c r="T4777">
        <f t="shared" si="446"/>
        <v>919250000</v>
      </c>
      <c r="U4777">
        <f t="shared" si="447"/>
        <v>5.1603113704472969</v>
      </c>
      <c r="V4777">
        <f>W4777+(constants!$B$1*(50-FLOOR(L4777,1)))</f>
        <v>30.703270423670585</v>
      </c>
      <c r="W4777">
        <f t="shared" si="448"/>
        <v>30.5493676133054</v>
      </c>
      <c r="X4777">
        <f>constants!$B$2*constants!$B$3^2/(Y4777*Z4777^4)</f>
        <v>1134845.5560356637</v>
      </c>
      <c r="Y4777">
        <f t="shared" si="449"/>
        <v>6.3095734448019216E-3</v>
      </c>
      <c r="Z4777">
        <f>constants!$B$4/T4777</f>
        <v>0.32612723198259452</v>
      </c>
    </row>
    <row r="4778" spans="1:26" x14ac:dyDescent="0.3">
      <c r="A4778">
        <v>4778</v>
      </c>
      <c r="B4778" s="1">
        <v>45208.674305555556</v>
      </c>
      <c r="C4778">
        <v>91500543</v>
      </c>
      <c r="D4778" s="3" t="s">
        <v>9573</v>
      </c>
      <c r="E4778" t="s">
        <v>9574</v>
      </c>
      <c r="F4778">
        <v>-39</v>
      </c>
      <c r="G4778" t="s">
        <v>22</v>
      </c>
      <c r="H4778">
        <v>78</v>
      </c>
      <c r="I4778">
        <v>3076</v>
      </c>
      <c r="J4778">
        <v>1</v>
      </c>
      <c r="K4778">
        <v>1</v>
      </c>
      <c r="L4778">
        <v>35</v>
      </c>
      <c r="M4778">
        <v>1</v>
      </c>
      <c r="N4778">
        <v>0</v>
      </c>
      <c r="O4778">
        <v>1</v>
      </c>
      <c r="P4778" s="2" t="s">
        <v>9573</v>
      </c>
      <c r="Q4778">
        <v>1</v>
      </c>
      <c r="R4778" s="4">
        <f t="shared" si="444"/>
        <v>91.500542999999993</v>
      </c>
      <c r="S4778">
        <f t="shared" si="445"/>
        <v>4.875</v>
      </c>
      <c r="T4778">
        <f t="shared" si="446"/>
        <v>919750000</v>
      </c>
      <c r="U4778">
        <f t="shared" si="447"/>
        <v>4.718524903536232</v>
      </c>
      <c r="V4778">
        <f>W4778+(constants!$B$1*(50-FLOOR(L4778,1)))</f>
        <v>17.703097816513342</v>
      </c>
      <c r="W4778">
        <f t="shared" si="448"/>
        <v>17.558813931795981</v>
      </c>
      <c r="X4778">
        <f>constants!$B$2*constants!$B$3^2/(Y4778*Z4778^4)</f>
        <v>57000.858036943398</v>
      </c>
      <c r="Y4778">
        <f t="shared" si="449"/>
        <v>0.12589254117941673</v>
      </c>
      <c r="Z4778">
        <f>constants!$B$4/T4778</f>
        <v>0.32594994074476757</v>
      </c>
    </row>
    <row r="4779" spans="1:26" x14ac:dyDescent="0.3">
      <c r="A4779">
        <v>4779</v>
      </c>
      <c r="B4779" s="1">
        <v>45208.674305555556</v>
      </c>
      <c r="C4779">
        <v>91512630</v>
      </c>
      <c r="D4779" s="3" t="s">
        <v>9575</v>
      </c>
      <c r="E4779" t="s">
        <v>9576</v>
      </c>
      <c r="F4779">
        <v>-54</v>
      </c>
      <c r="G4779" t="s">
        <v>50</v>
      </c>
      <c r="H4779">
        <v>-1601</v>
      </c>
      <c r="I4779">
        <v>3720</v>
      </c>
      <c r="J4779">
        <v>1</v>
      </c>
      <c r="K4779">
        <v>1</v>
      </c>
      <c r="L4779">
        <v>35</v>
      </c>
      <c r="M4779">
        <v>1</v>
      </c>
      <c r="N4779">
        <v>0</v>
      </c>
      <c r="O4779">
        <v>1</v>
      </c>
      <c r="P4779" s="2" t="s">
        <v>9575</v>
      </c>
      <c r="Q4779">
        <v>1</v>
      </c>
      <c r="R4779" s="4">
        <f t="shared" si="444"/>
        <v>91.512630000000001</v>
      </c>
      <c r="S4779">
        <f t="shared" si="445"/>
        <v>-100.0625</v>
      </c>
      <c r="T4779">
        <f t="shared" si="446"/>
        <v>919750000</v>
      </c>
      <c r="U4779">
        <f t="shared" si="447"/>
        <v>5.7064085309345849</v>
      </c>
      <c r="V4779">
        <f>W4779+(constants!$B$1*(50-FLOOR(L4779,1)))</f>
        <v>32.703097816513349</v>
      </c>
      <c r="W4779">
        <f t="shared" si="448"/>
        <v>32.558813931795989</v>
      </c>
      <c r="X4779">
        <f>constants!$B$2*constants!$B$3^2/(Y4779*Z4779^4)</f>
        <v>1802525.3998065565</v>
      </c>
      <c r="Y4779">
        <f t="shared" si="449"/>
        <v>3.9810717055349656E-3</v>
      </c>
      <c r="Z4779">
        <f>constants!$B$4/T4779</f>
        <v>0.32594994074476757</v>
      </c>
    </row>
    <row r="4780" spans="1:26" x14ac:dyDescent="0.3">
      <c r="A4780">
        <v>4780</v>
      </c>
      <c r="B4780" s="1">
        <v>45208.674305555556</v>
      </c>
      <c r="C4780">
        <v>91525389</v>
      </c>
      <c r="D4780" s="3" t="s">
        <v>9577</v>
      </c>
      <c r="E4780" t="s">
        <v>9578</v>
      </c>
      <c r="F4780">
        <v>-38</v>
      </c>
      <c r="G4780" t="s">
        <v>22</v>
      </c>
      <c r="H4780">
        <v>78</v>
      </c>
      <c r="I4780">
        <v>3076</v>
      </c>
      <c r="J4780">
        <v>1</v>
      </c>
      <c r="K4780">
        <v>1</v>
      </c>
      <c r="L4780">
        <v>35</v>
      </c>
      <c r="M4780">
        <v>1</v>
      </c>
      <c r="N4780">
        <v>0</v>
      </c>
      <c r="O4780">
        <v>1</v>
      </c>
      <c r="P4780" s="2" t="s">
        <v>9577</v>
      </c>
      <c r="Q4780">
        <v>1</v>
      </c>
      <c r="R4780" s="4">
        <f t="shared" si="444"/>
        <v>91.525389000000004</v>
      </c>
      <c r="S4780">
        <f t="shared" si="445"/>
        <v>4.875</v>
      </c>
      <c r="T4780">
        <f t="shared" si="446"/>
        <v>919750000</v>
      </c>
      <c r="U4780">
        <f t="shared" si="447"/>
        <v>4.718524903536232</v>
      </c>
      <c r="V4780">
        <f>W4780+(constants!$B$1*(50-FLOOR(L4780,1)))</f>
        <v>16.703097816513345</v>
      </c>
      <c r="W4780">
        <f t="shared" si="448"/>
        <v>16.558813931795985</v>
      </c>
      <c r="X4780">
        <f>constants!$B$2*constants!$B$3^2/(Y4780*Z4780^4)</f>
        <v>45277.390942254664</v>
      </c>
      <c r="Y4780">
        <f t="shared" si="449"/>
        <v>0.1584893192461112</v>
      </c>
      <c r="Z4780">
        <f>constants!$B$4/T4780</f>
        <v>0.32594994074476757</v>
      </c>
    </row>
    <row r="4781" spans="1:26" x14ac:dyDescent="0.3">
      <c r="A4781">
        <v>4781</v>
      </c>
      <c r="B4781" s="1">
        <v>45208.674305555556</v>
      </c>
      <c r="C4781">
        <v>91538095</v>
      </c>
      <c r="D4781" s="3" t="s">
        <v>9579</v>
      </c>
      <c r="E4781" t="s">
        <v>9580</v>
      </c>
      <c r="F4781">
        <v>-38</v>
      </c>
      <c r="G4781" t="s">
        <v>22</v>
      </c>
      <c r="H4781">
        <v>78</v>
      </c>
      <c r="I4781">
        <v>3076</v>
      </c>
      <c r="J4781">
        <v>1</v>
      </c>
      <c r="K4781">
        <v>1</v>
      </c>
      <c r="L4781">
        <v>35</v>
      </c>
      <c r="M4781">
        <v>1</v>
      </c>
      <c r="N4781">
        <v>0</v>
      </c>
      <c r="O4781">
        <v>1</v>
      </c>
      <c r="P4781" s="2" t="s">
        <v>9579</v>
      </c>
      <c r="Q4781">
        <v>1</v>
      </c>
      <c r="R4781" s="4">
        <f t="shared" si="444"/>
        <v>91.538094999999998</v>
      </c>
      <c r="S4781">
        <f t="shared" si="445"/>
        <v>4.875</v>
      </c>
      <c r="T4781">
        <f t="shared" si="446"/>
        <v>919750000</v>
      </c>
      <c r="U4781">
        <f t="shared" si="447"/>
        <v>4.718524903536232</v>
      </c>
      <c r="V4781">
        <f>W4781+(constants!$B$1*(50-FLOOR(L4781,1)))</f>
        <v>16.703097816513345</v>
      </c>
      <c r="W4781">
        <f t="shared" si="448"/>
        <v>16.558813931795985</v>
      </c>
      <c r="X4781">
        <f>constants!$B$2*constants!$B$3^2/(Y4781*Z4781^4)</f>
        <v>45277.390942254664</v>
      </c>
      <c r="Y4781">
        <f t="shared" si="449"/>
        <v>0.1584893192461112</v>
      </c>
      <c r="Z4781">
        <f>constants!$B$4/T4781</f>
        <v>0.32594994074476757</v>
      </c>
    </row>
    <row r="4782" spans="1:26" x14ac:dyDescent="0.3">
      <c r="A4782">
        <v>4782</v>
      </c>
      <c r="B4782" s="1">
        <v>45208.674305555556</v>
      </c>
      <c r="C4782">
        <v>91560001</v>
      </c>
      <c r="D4782" s="3" t="s">
        <v>9581</v>
      </c>
      <c r="E4782" t="s">
        <v>9582</v>
      </c>
      <c r="F4782">
        <v>-55</v>
      </c>
      <c r="G4782" t="s">
        <v>25</v>
      </c>
      <c r="H4782">
        <v>937</v>
      </c>
      <c r="I4782">
        <v>728</v>
      </c>
      <c r="J4782">
        <v>1</v>
      </c>
      <c r="K4782">
        <v>1</v>
      </c>
      <c r="L4782">
        <v>35</v>
      </c>
      <c r="M4782">
        <v>1</v>
      </c>
      <c r="N4782">
        <v>0</v>
      </c>
      <c r="O4782">
        <v>1</v>
      </c>
      <c r="P4782" s="2" t="s">
        <v>9581</v>
      </c>
      <c r="Q4782">
        <v>1</v>
      </c>
      <c r="R4782" s="4">
        <f t="shared" si="444"/>
        <v>91.560001</v>
      </c>
      <c r="S4782">
        <f t="shared" si="445"/>
        <v>58.5625</v>
      </c>
      <c r="T4782">
        <f t="shared" si="446"/>
        <v>919750000</v>
      </c>
      <c r="U4782">
        <f t="shared" si="447"/>
        <v>1.1167380135807468</v>
      </c>
      <c r="V4782">
        <f>W4782+(constants!$B$1*(50-FLOOR(L4782,1)))</f>
        <v>33.703097816513342</v>
      </c>
      <c r="W4782">
        <f t="shared" si="448"/>
        <v>33.558813931795981</v>
      </c>
      <c r="X4782">
        <f>constants!$B$2*constants!$B$3^2/(Y4782*Z4782^4)</f>
        <v>2269245.0312209129</v>
      </c>
      <c r="Y4782">
        <f t="shared" si="449"/>
        <v>3.1622776601683768E-3</v>
      </c>
      <c r="Z4782">
        <f>constants!$B$4/T4782</f>
        <v>0.32594994074476757</v>
      </c>
    </row>
    <row r="4783" spans="1:26" x14ac:dyDescent="0.3">
      <c r="A4783">
        <v>4783</v>
      </c>
      <c r="B4783" s="1">
        <v>45208.674305555556</v>
      </c>
      <c r="C4783">
        <v>91580112</v>
      </c>
      <c r="D4783" s="3" t="s">
        <v>9583</v>
      </c>
      <c r="E4783" t="s">
        <v>9584</v>
      </c>
      <c r="F4783">
        <v>-53</v>
      </c>
      <c r="G4783" t="s">
        <v>19</v>
      </c>
      <c r="H4783">
        <v>0</v>
      </c>
      <c r="I4783">
        <v>1048</v>
      </c>
      <c r="J4783">
        <v>1</v>
      </c>
      <c r="K4783">
        <v>1</v>
      </c>
      <c r="L4783">
        <v>35</v>
      </c>
      <c r="M4783">
        <v>1</v>
      </c>
      <c r="N4783">
        <v>0</v>
      </c>
      <c r="O4783">
        <v>1</v>
      </c>
      <c r="P4783" s="2" t="s">
        <v>9583</v>
      </c>
      <c r="Q4783">
        <v>1</v>
      </c>
      <c r="R4783" s="4">
        <f t="shared" si="444"/>
        <v>91.580112</v>
      </c>
      <c r="S4783">
        <f t="shared" si="445"/>
        <v>0</v>
      </c>
      <c r="T4783">
        <f t="shared" si="446"/>
        <v>919750000</v>
      </c>
      <c r="U4783">
        <f t="shared" si="447"/>
        <v>1.607611865704152</v>
      </c>
      <c r="V4783">
        <f>W4783+(constants!$B$1*(50-FLOOR(L4783,1)))</f>
        <v>31.703097816513345</v>
      </c>
      <c r="W4783">
        <f t="shared" si="448"/>
        <v>31.558813931795985</v>
      </c>
      <c r="X4783">
        <f>constants!$B$2*constants!$B$3^2/(Y4783*Z4783^4)</f>
        <v>1431796.8188740204</v>
      </c>
      <c r="Y4783">
        <f t="shared" si="449"/>
        <v>5.0118723362727194E-3</v>
      </c>
      <c r="Z4783">
        <f>constants!$B$4/T4783</f>
        <v>0.32594994074476757</v>
      </c>
    </row>
    <row r="4784" spans="1:26" x14ac:dyDescent="0.3">
      <c r="A4784">
        <v>4784</v>
      </c>
      <c r="B4784" s="1">
        <v>45208.674305555556</v>
      </c>
      <c r="C4784">
        <v>91600378</v>
      </c>
      <c r="D4784" s="3" t="s">
        <v>9585</v>
      </c>
      <c r="E4784" t="s">
        <v>9586</v>
      </c>
      <c r="F4784">
        <v>-53</v>
      </c>
      <c r="G4784" t="s">
        <v>50</v>
      </c>
      <c r="H4784">
        <v>-273</v>
      </c>
      <c r="I4784">
        <v>3536</v>
      </c>
      <c r="J4784">
        <v>1</v>
      </c>
      <c r="K4784">
        <v>1</v>
      </c>
      <c r="L4784">
        <v>35</v>
      </c>
      <c r="M4784">
        <v>1</v>
      </c>
      <c r="N4784">
        <v>0</v>
      </c>
      <c r="O4784">
        <v>1</v>
      </c>
      <c r="P4784" s="2" t="s">
        <v>9585</v>
      </c>
      <c r="Q4784">
        <v>1</v>
      </c>
      <c r="R4784" s="4">
        <f t="shared" si="444"/>
        <v>91.600378000000006</v>
      </c>
      <c r="S4784">
        <f t="shared" si="445"/>
        <v>-17.0625</v>
      </c>
      <c r="T4784">
        <f t="shared" si="446"/>
        <v>919750000</v>
      </c>
      <c r="U4784">
        <f t="shared" si="447"/>
        <v>5.4241560659636274</v>
      </c>
      <c r="V4784">
        <f>W4784+(constants!$B$1*(50-FLOOR(L4784,1)))</f>
        <v>31.703097816513345</v>
      </c>
      <c r="W4784">
        <f t="shared" si="448"/>
        <v>31.558813931795985</v>
      </c>
      <c r="X4784">
        <f>constants!$B$2*constants!$B$3^2/(Y4784*Z4784^4)</f>
        <v>1431796.8188740204</v>
      </c>
      <c r="Y4784">
        <f t="shared" si="449"/>
        <v>5.0118723362727194E-3</v>
      </c>
      <c r="Z4784">
        <f>constants!$B$4/T4784</f>
        <v>0.32594994074476757</v>
      </c>
    </row>
    <row r="4785" spans="1:26" x14ac:dyDescent="0.3">
      <c r="A4785">
        <v>4785</v>
      </c>
      <c r="B4785" s="1">
        <v>45208.674305555556</v>
      </c>
      <c r="C4785">
        <v>91613273</v>
      </c>
      <c r="D4785" s="3" t="s">
        <v>9587</v>
      </c>
      <c r="E4785" t="s">
        <v>9588</v>
      </c>
      <c r="F4785">
        <v>-39</v>
      </c>
      <c r="G4785" t="s">
        <v>22</v>
      </c>
      <c r="H4785">
        <v>117</v>
      </c>
      <c r="I4785">
        <v>3080</v>
      </c>
      <c r="J4785">
        <v>1</v>
      </c>
      <c r="K4785">
        <v>1</v>
      </c>
      <c r="L4785">
        <v>35</v>
      </c>
      <c r="M4785">
        <v>1</v>
      </c>
      <c r="N4785">
        <v>0</v>
      </c>
      <c r="O4785">
        <v>1</v>
      </c>
      <c r="P4785" s="2" t="s">
        <v>9587</v>
      </c>
      <c r="Q4785">
        <v>1</v>
      </c>
      <c r="R4785" s="4">
        <f t="shared" si="444"/>
        <v>91.613273000000007</v>
      </c>
      <c r="S4785">
        <f t="shared" si="445"/>
        <v>7.3125</v>
      </c>
      <c r="T4785">
        <f t="shared" si="446"/>
        <v>919750000</v>
      </c>
      <c r="U4785">
        <f t="shared" si="447"/>
        <v>4.7246608266877752</v>
      </c>
      <c r="V4785">
        <f>W4785+(constants!$B$1*(50-FLOOR(L4785,1)))</f>
        <v>17.703097816513342</v>
      </c>
      <c r="W4785">
        <f t="shared" si="448"/>
        <v>17.558813931795981</v>
      </c>
      <c r="X4785">
        <f>constants!$B$2*constants!$B$3^2/(Y4785*Z4785^4)</f>
        <v>57000.858036943398</v>
      </c>
      <c r="Y4785">
        <f t="shared" si="449"/>
        <v>0.12589254117941673</v>
      </c>
      <c r="Z4785">
        <f>constants!$B$4/T4785</f>
        <v>0.32594994074476757</v>
      </c>
    </row>
    <row r="4786" spans="1:26" x14ac:dyDescent="0.3">
      <c r="A4786">
        <v>4786</v>
      </c>
      <c r="B4786" s="1">
        <v>45208.674305555556</v>
      </c>
      <c r="C4786">
        <v>91625078</v>
      </c>
      <c r="D4786" s="3" t="s">
        <v>9589</v>
      </c>
      <c r="E4786" t="s">
        <v>9590</v>
      </c>
      <c r="F4786">
        <v>-53</v>
      </c>
      <c r="G4786" t="s">
        <v>19</v>
      </c>
      <c r="H4786">
        <v>273</v>
      </c>
      <c r="I4786">
        <v>1060</v>
      </c>
      <c r="J4786">
        <v>1</v>
      </c>
      <c r="K4786">
        <v>1</v>
      </c>
      <c r="L4786">
        <v>35</v>
      </c>
      <c r="M4786">
        <v>1</v>
      </c>
      <c r="N4786">
        <v>0</v>
      </c>
      <c r="O4786">
        <v>1</v>
      </c>
      <c r="P4786" s="2" t="s">
        <v>9589</v>
      </c>
      <c r="Q4786">
        <v>1</v>
      </c>
      <c r="R4786" s="4">
        <f t="shared" si="444"/>
        <v>91.625078000000002</v>
      </c>
      <c r="S4786">
        <f t="shared" si="445"/>
        <v>17.0625</v>
      </c>
      <c r="T4786">
        <f t="shared" si="446"/>
        <v>919750000</v>
      </c>
      <c r="U4786">
        <f t="shared" si="447"/>
        <v>1.6260196351587797</v>
      </c>
      <c r="V4786">
        <f>W4786+(constants!$B$1*(50-FLOOR(L4786,1)))</f>
        <v>31.703097816513345</v>
      </c>
      <c r="W4786">
        <f t="shared" si="448"/>
        <v>31.558813931795985</v>
      </c>
      <c r="X4786">
        <f>constants!$B$2*constants!$B$3^2/(Y4786*Z4786^4)</f>
        <v>1431796.8188740204</v>
      </c>
      <c r="Y4786">
        <f t="shared" si="449"/>
        <v>5.0118723362727194E-3</v>
      </c>
      <c r="Z4786">
        <f>constants!$B$4/T4786</f>
        <v>0.32594994074476757</v>
      </c>
    </row>
    <row r="4787" spans="1:26" x14ac:dyDescent="0.3">
      <c r="A4787">
        <v>4787</v>
      </c>
      <c r="B4787" s="1">
        <v>45208.674305555556</v>
      </c>
      <c r="C4787">
        <v>91650426</v>
      </c>
      <c r="D4787" s="3" t="s">
        <v>9591</v>
      </c>
      <c r="E4787" t="s">
        <v>9592</v>
      </c>
      <c r="F4787">
        <v>-54</v>
      </c>
      <c r="G4787" t="s">
        <v>50</v>
      </c>
      <c r="H4787">
        <v>-820</v>
      </c>
      <c r="I4787">
        <v>3508</v>
      </c>
      <c r="J4787">
        <v>1</v>
      </c>
      <c r="K4787">
        <v>1</v>
      </c>
      <c r="L4787">
        <v>35</v>
      </c>
      <c r="M4787">
        <v>1</v>
      </c>
      <c r="N4787">
        <v>0</v>
      </c>
      <c r="O4787">
        <v>1</v>
      </c>
      <c r="P4787" s="2" t="s">
        <v>9591</v>
      </c>
      <c r="Q4787">
        <v>1</v>
      </c>
      <c r="R4787" s="4">
        <f t="shared" si="444"/>
        <v>91.650425999999996</v>
      </c>
      <c r="S4787">
        <f t="shared" si="445"/>
        <v>-51.25</v>
      </c>
      <c r="T4787">
        <f t="shared" si="446"/>
        <v>919750000</v>
      </c>
      <c r="U4787">
        <f t="shared" si="447"/>
        <v>5.3812046039028294</v>
      </c>
      <c r="V4787">
        <f>W4787+(constants!$B$1*(50-FLOOR(L4787,1)))</f>
        <v>32.703097816513349</v>
      </c>
      <c r="W4787">
        <f t="shared" si="448"/>
        <v>32.558813931795989</v>
      </c>
      <c r="X4787">
        <f>constants!$B$2*constants!$B$3^2/(Y4787*Z4787^4)</f>
        <v>1802525.3998065565</v>
      </c>
      <c r="Y4787">
        <f t="shared" si="449"/>
        <v>3.9810717055349656E-3</v>
      </c>
      <c r="Z4787">
        <f>constants!$B$4/T4787</f>
        <v>0.32594994074476757</v>
      </c>
    </row>
    <row r="4788" spans="1:26" x14ac:dyDescent="0.3">
      <c r="A4788">
        <v>4788</v>
      </c>
      <c r="B4788" s="1">
        <v>45208.674305555556</v>
      </c>
      <c r="C4788">
        <v>91662914</v>
      </c>
      <c r="D4788" s="3" t="s">
        <v>9593</v>
      </c>
      <c r="E4788" t="s">
        <v>9594</v>
      </c>
      <c r="F4788">
        <v>-38</v>
      </c>
      <c r="G4788" t="s">
        <v>22</v>
      </c>
      <c r="H4788">
        <v>39</v>
      </c>
      <c r="I4788">
        <v>3080</v>
      </c>
      <c r="J4788">
        <v>1</v>
      </c>
      <c r="K4788">
        <v>1</v>
      </c>
      <c r="L4788">
        <v>35</v>
      </c>
      <c r="M4788">
        <v>1</v>
      </c>
      <c r="N4788">
        <v>0</v>
      </c>
      <c r="O4788">
        <v>1</v>
      </c>
      <c r="P4788" s="2" t="s">
        <v>9593</v>
      </c>
      <c r="Q4788">
        <v>1</v>
      </c>
      <c r="R4788" s="4">
        <f t="shared" si="444"/>
        <v>91.662914000000001</v>
      </c>
      <c r="S4788">
        <f t="shared" si="445"/>
        <v>2.4375</v>
      </c>
      <c r="T4788">
        <f t="shared" si="446"/>
        <v>919750000</v>
      </c>
      <c r="U4788">
        <f t="shared" si="447"/>
        <v>4.7246608266877752</v>
      </c>
      <c r="V4788">
        <f>W4788+(constants!$B$1*(50-FLOOR(L4788,1)))</f>
        <v>16.703097816513345</v>
      </c>
      <c r="W4788">
        <f t="shared" si="448"/>
        <v>16.558813931795985</v>
      </c>
      <c r="X4788">
        <f>constants!$B$2*constants!$B$3^2/(Y4788*Z4788^4)</f>
        <v>45277.390942254664</v>
      </c>
      <c r="Y4788">
        <f t="shared" si="449"/>
        <v>0.1584893192461112</v>
      </c>
      <c r="Z4788">
        <f>constants!$B$4/T4788</f>
        <v>0.32594994074476757</v>
      </c>
    </row>
    <row r="4789" spans="1:26" x14ac:dyDescent="0.3">
      <c r="A4789">
        <v>4789</v>
      </c>
      <c r="B4789" s="1">
        <v>45208.674305555556</v>
      </c>
      <c r="C4789">
        <v>91690162</v>
      </c>
      <c r="D4789" s="3" t="s">
        <v>9595</v>
      </c>
      <c r="E4789" t="s">
        <v>9596</v>
      </c>
      <c r="F4789">
        <v>-38</v>
      </c>
      <c r="G4789" t="s">
        <v>22</v>
      </c>
      <c r="H4789">
        <v>156</v>
      </c>
      <c r="I4789">
        <v>3076</v>
      </c>
      <c r="J4789">
        <v>1</v>
      </c>
      <c r="K4789">
        <v>1</v>
      </c>
      <c r="L4789">
        <v>35</v>
      </c>
      <c r="M4789">
        <v>1</v>
      </c>
      <c r="N4789">
        <v>0</v>
      </c>
      <c r="O4789">
        <v>1</v>
      </c>
      <c r="P4789" s="2" t="s">
        <v>9595</v>
      </c>
      <c r="Q4789">
        <v>1</v>
      </c>
      <c r="R4789" s="4">
        <f t="shared" si="444"/>
        <v>91.690162000000001</v>
      </c>
      <c r="S4789">
        <f t="shared" si="445"/>
        <v>9.75</v>
      </c>
      <c r="T4789">
        <f t="shared" si="446"/>
        <v>919750000</v>
      </c>
      <c r="U4789">
        <f t="shared" si="447"/>
        <v>4.718524903536232</v>
      </c>
      <c r="V4789">
        <f>W4789+(constants!$B$1*(50-FLOOR(L4789,1)))</f>
        <v>16.703097816513345</v>
      </c>
      <c r="W4789">
        <f t="shared" si="448"/>
        <v>16.558813931795985</v>
      </c>
      <c r="X4789">
        <f>constants!$B$2*constants!$B$3^2/(Y4789*Z4789^4)</f>
        <v>45277.390942254664</v>
      </c>
      <c r="Y4789">
        <f t="shared" si="449"/>
        <v>0.1584893192461112</v>
      </c>
      <c r="Z4789">
        <f>constants!$B$4/T4789</f>
        <v>0.32594994074476757</v>
      </c>
    </row>
    <row r="4790" spans="1:26" x14ac:dyDescent="0.3">
      <c r="A4790">
        <v>4790</v>
      </c>
      <c r="B4790" s="1">
        <v>45208.674305555556</v>
      </c>
      <c r="C4790">
        <v>91702897</v>
      </c>
      <c r="D4790" s="3" t="s">
        <v>9597</v>
      </c>
      <c r="E4790" t="s">
        <v>9598</v>
      </c>
      <c r="F4790">
        <v>-53</v>
      </c>
      <c r="G4790" t="s">
        <v>50</v>
      </c>
      <c r="H4790">
        <v>78</v>
      </c>
      <c r="I4790">
        <v>2920</v>
      </c>
      <c r="J4790">
        <v>1</v>
      </c>
      <c r="K4790">
        <v>1</v>
      </c>
      <c r="L4790">
        <v>36</v>
      </c>
      <c r="M4790">
        <v>1</v>
      </c>
      <c r="N4790">
        <v>0</v>
      </c>
      <c r="O4790">
        <v>1</v>
      </c>
      <c r="P4790" s="2" t="s">
        <v>9597</v>
      </c>
      <c r="Q4790">
        <v>1</v>
      </c>
      <c r="R4790" s="4">
        <f t="shared" si="444"/>
        <v>91.702896999999993</v>
      </c>
      <c r="S4790">
        <f t="shared" si="445"/>
        <v>4.875</v>
      </c>
      <c r="T4790">
        <f t="shared" si="446"/>
        <v>920250000</v>
      </c>
      <c r="U4790">
        <f t="shared" si="447"/>
        <v>4.4792239006260726</v>
      </c>
      <c r="V4790">
        <f>W4790+(constants!$B$1*(50-FLOOR(L4790,1)))</f>
        <v>31.702920075487107</v>
      </c>
      <c r="W4790">
        <f t="shared" si="448"/>
        <v>31.568255116417568</v>
      </c>
      <c r="X4790">
        <f>constants!$B$2*constants!$B$3^2/(Y4790*Z4790^4)</f>
        <v>1434912.8064467385</v>
      </c>
      <c r="Y4790">
        <f t="shared" si="449"/>
        <v>5.0118723362727194E-3</v>
      </c>
      <c r="Z4790">
        <f>constants!$B$4/T4790</f>
        <v>0.32577284216245583</v>
      </c>
    </row>
    <row r="4791" spans="1:26" x14ac:dyDescent="0.3">
      <c r="A4791">
        <v>4791</v>
      </c>
      <c r="B4791" s="1">
        <v>45208.674305555556</v>
      </c>
      <c r="C4791">
        <v>91730257</v>
      </c>
      <c r="D4791" s="3" t="s">
        <v>9599</v>
      </c>
      <c r="E4791" t="s">
        <v>9600</v>
      </c>
      <c r="F4791">
        <v>-37</v>
      </c>
      <c r="G4791" t="s">
        <v>22</v>
      </c>
      <c r="H4791">
        <v>78</v>
      </c>
      <c r="I4791">
        <v>2244</v>
      </c>
      <c r="J4791">
        <v>1</v>
      </c>
      <c r="K4791">
        <v>1</v>
      </c>
      <c r="L4791">
        <v>36</v>
      </c>
      <c r="M4791">
        <v>1</v>
      </c>
      <c r="N4791">
        <v>0</v>
      </c>
      <c r="O4791">
        <v>1</v>
      </c>
      <c r="P4791" s="2" t="s">
        <v>9599</v>
      </c>
      <c r="Q4791">
        <v>1</v>
      </c>
      <c r="R4791" s="4">
        <f t="shared" si="444"/>
        <v>91.730256999999995</v>
      </c>
      <c r="S4791">
        <f t="shared" si="445"/>
        <v>4.875</v>
      </c>
      <c r="T4791">
        <f t="shared" si="446"/>
        <v>920250000</v>
      </c>
      <c r="U4791">
        <f t="shared" si="447"/>
        <v>3.4422528880153789</v>
      </c>
      <c r="V4791">
        <f>W4791+(constants!$B$1*(50-FLOOR(L4791,1)))</f>
        <v>15.702920075487112</v>
      </c>
      <c r="W4791">
        <f t="shared" si="448"/>
        <v>15.568255116417575</v>
      </c>
      <c r="X4791">
        <f>constants!$B$2*constants!$B$3^2/(Y4791*Z4791^4)</f>
        <v>36043.380089128994</v>
      </c>
      <c r="Y4791">
        <f t="shared" si="449"/>
        <v>0.19952623149688758</v>
      </c>
      <c r="Z4791">
        <f>constants!$B$4/T4791</f>
        <v>0.32577284216245583</v>
      </c>
    </row>
    <row r="4792" spans="1:26" x14ac:dyDescent="0.3">
      <c r="A4792">
        <v>4792</v>
      </c>
      <c r="B4792" s="1">
        <v>45208.674305555556</v>
      </c>
      <c r="C4792">
        <v>91743130</v>
      </c>
      <c r="D4792" s="3" t="s">
        <v>9601</v>
      </c>
      <c r="E4792" t="s">
        <v>9602</v>
      </c>
      <c r="F4792">
        <v>-38</v>
      </c>
      <c r="G4792" t="s">
        <v>22</v>
      </c>
      <c r="H4792">
        <v>-39</v>
      </c>
      <c r="I4792">
        <v>2252</v>
      </c>
      <c r="J4792">
        <v>1</v>
      </c>
      <c r="K4792">
        <v>1</v>
      </c>
      <c r="L4792">
        <v>36</v>
      </c>
      <c r="M4792">
        <v>1</v>
      </c>
      <c r="N4792">
        <v>0</v>
      </c>
      <c r="O4792">
        <v>1</v>
      </c>
      <c r="P4792" s="2" t="s">
        <v>9601</v>
      </c>
      <c r="Q4792">
        <v>1</v>
      </c>
      <c r="R4792" s="4">
        <f t="shared" si="444"/>
        <v>91.743129999999994</v>
      </c>
      <c r="S4792">
        <f t="shared" si="445"/>
        <v>-2.4375</v>
      </c>
      <c r="T4792">
        <f t="shared" si="446"/>
        <v>920250000</v>
      </c>
      <c r="U4792">
        <f t="shared" si="447"/>
        <v>3.454524734318464</v>
      </c>
      <c r="V4792">
        <f>W4792+(constants!$B$1*(50-FLOOR(L4792,1)))</f>
        <v>16.702920075487111</v>
      </c>
      <c r="W4792">
        <f t="shared" si="448"/>
        <v>16.568255116417571</v>
      </c>
      <c r="X4792">
        <f>constants!$B$2*constants!$B$3^2/(Y4792*Z4792^4)</f>
        <v>45375.927121160363</v>
      </c>
      <c r="Y4792">
        <f t="shared" si="449"/>
        <v>0.1584893192461112</v>
      </c>
      <c r="Z4792">
        <f>constants!$B$4/T4792</f>
        <v>0.32577284216245583</v>
      </c>
    </row>
    <row r="4793" spans="1:26" x14ac:dyDescent="0.3">
      <c r="A4793">
        <v>4793</v>
      </c>
      <c r="B4793" s="1">
        <v>45208.674305555556</v>
      </c>
      <c r="C4793">
        <v>91756390</v>
      </c>
      <c r="D4793" s="3" t="s">
        <v>9603</v>
      </c>
      <c r="E4793" t="s">
        <v>9604</v>
      </c>
      <c r="F4793">
        <v>-54</v>
      </c>
      <c r="G4793" t="s">
        <v>50</v>
      </c>
      <c r="H4793">
        <v>-781</v>
      </c>
      <c r="I4793">
        <v>2884</v>
      </c>
      <c r="J4793">
        <v>1</v>
      </c>
      <c r="K4793">
        <v>1</v>
      </c>
      <c r="L4793">
        <v>36</v>
      </c>
      <c r="M4793">
        <v>1</v>
      </c>
      <c r="N4793">
        <v>0</v>
      </c>
      <c r="O4793">
        <v>1</v>
      </c>
      <c r="P4793" s="2" t="s">
        <v>9603</v>
      </c>
      <c r="Q4793">
        <v>1</v>
      </c>
      <c r="R4793" s="4">
        <f t="shared" si="444"/>
        <v>91.756389999999996</v>
      </c>
      <c r="S4793">
        <f t="shared" si="445"/>
        <v>-48.8125</v>
      </c>
      <c r="T4793">
        <f t="shared" si="446"/>
        <v>920250000</v>
      </c>
      <c r="U4793">
        <f t="shared" si="447"/>
        <v>4.424000592262189</v>
      </c>
      <c r="V4793">
        <f>W4793+(constants!$B$1*(50-FLOOR(L4793,1)))</f>
        <v>32.702920075487114</v>
      </c>
      <c r="W4793">
        <f t="shared" si="448"/>
        <v>32.568255116417575</v>
      </c>
      <c r="X4793">
        <f>constants!$B$2*constants!$B$3^2/(Y4793*Z4793^4)</f>
        <v>1806448.1957446865</v>
      </c>
      <c r="Y4793">
        <f t="shared" si="449"/>
        <v>3.9810717055349656E-3</v>
      </c>
      <c r="Z4793">
        <f>constants!$B$4/T4793</f>
        <v>0.32577284216245583</v>
      </c>
    </row>
    <row r="4794" spans="1:26" x14ac:dyDescent="0.3">
      <c r="A4794">
        <v>4794</v>
      </c>
      <c r="B4794" s="1">
        <v>45208.674305555556</v>
      </c>
      <c r="C4794">
        <v>91770516</v>
      </c>
      <c r="D4794" s="3" t="s">
        <v>9605</v>
      </c>
      <c r="E4794" t="s">
        <v>9606</v>
      </c>
      <c r="F4794">
        <v>-37</v>
      </c>
      <c r="G4794" t="s">
        <v>22</v>
      </c>
      <c r="H4794">
        <v>156</v>
      </c>
      <c r="I4794">
        <v>2256</v>
      </c>
      <c r="J4794">
        <v>1</v>
      </c>
      <c r="K4794">
        <v>1</v>
      </c>
      <c r="L4794">
        <v>36</v>
      </c>
      <c r="M4794">
        <v>1</v>
      </c>
      <c r="N4794">
        <v>0</v>
      </c>
      <c r="O4794">
        <v>1</v>
      </c>
      <c r="P4794" s="2" t="s">
        <v>9605</v>
      </c>
      <c r="Q4794">
        <v>1</v>
      </c>
      <c r="R4794" s="4">
        <f t="shared" si="444"/>
        <v>91.770516000000001</v>
      </c>
      <c r="S4794">
        <f t="shared" si="445"/>
        <v>9.75</v>
      </c>
      <c r="T4794">
        <f t="shared" si="446"/>
        <v>920250000</v>
      </c>
      <c r="U4794">
        <f t="shared" si="447"/>
        <v>3.4606606574700063</v>
      </c>
      <c r="V4794">
        <f>W4794+(constants!$B$1*(50-FLOOR(L4794,1)))</f>
        <v>15.702920075487112</v>
      </c>
      <c r="W4794">
        <f t="shared" si="448"/>
        <v>15.568255116417575</v>
      </c>
      <c r="X4794">
        <f>constants!$B$2*constants!$B$3^2/(Y4794*Z4794^4)</f>
        <v>36043.380089128994</v>
      </c>
      <c r="Y4794">
        <f t="shared" si="449"/>
        <v>0.19952623149688758</v>
      </c>
      <c r="Z4794">
        <f>constants!$B$4/T4794</f>
        <v>0.32577284216245583</v>
      </c>
    </row>
    <row r="4795" spans="1:26" x14ac:dyDescent="0.3">
      <c r="A4795">
        <v>4795</v>
      </c>
      <c r="B4795" s="1">
        <v>45208.674305555556</v>
      </c>
      <c r="C4795">
        <v>91785273</v>
      </c>
      <c r="D4795" s="3" t="s">
        <v>9607</v>
      </c>
      <c r="E4795" t="s">
        <v>9608</v>
      </c>
      <c r="F4795">
        <v>-53</v>
      </c>
      <c r="G4795" t="s">
        <v>50</v>
      </c>
      <c r="H4795">
        <v>312</v>
      </c>
      <c r="I4795">
        <v>2896</v>
      </c>
      <c r="J4795">
        <v>1</v>
      </c>
      <c r="K4795">
        <v>1</v>
      </c>
      <c r="L4795">
        <v>36</v>
      </c>
      <c r="M4795">
        <v>1</v>
      </c>
      <c r="N4795">
        <v>0</v>
      </c>
      <c r="O4795">
        <v>1</v>
      </c>
      <c r="P4795" s="2" t="s">
        <v>9607</v>
      </c>
      <c r="Q4795">
        <v>1</v>
      </c>
      <c r="R4795" s="4">
        <f t="shared" si="444"/>
        <v>91.785273000000004</v>
      </c>
      <c r="S4795">
        <f t="shared" si="445"/>
        <v>19.5</v>
      </c>
      <c r="T4795">
        <f t="shared" si="446"/>
        <v>920250000</v>
      </c>
      <c r="U4795">
        <f t="shared" si="447"/>
        <v>4.4424083617168169</v>
      </c>
      <c r="V4795">
        <f>W4795+(constants!$B$1*(50-FLOOR(L4795,1)))</f>
        <v>31.702920075487107</v>
      </c>
      <c r="W4795">
        <f t="shared" si="448"/>
        <v>31.568255116417568</v>
      </c>
      <c r="X4795">
        <f>constants!$B$2*constants!$B$3^2/(Y4795*Z4795^4)</f>
        <v>1434912.8064467385</v>
      </c>
      <c r="Y4795">
        <f t="shared" si="449"/>
        <v>5.0118723362727194E-3</v>
      </c>
      <c r="Z4795">
        <f>constants!$B$4/T4795</f>
        <v>0.32577284216245583</v>
      </c>
    </row>
    <row r="4796" spans="1:26" x14ac:dyDescent="0.3">
      <c r="A4796">
        <v>4796</v>
      </c>
      <c r="B4796" s="1">
        <v>45208.674305555556</v>
      </c>
      <c r="C4796">
        <v>91810149</v>
      </c>
      <c r="D4796" s="3" t="s">
        <v>9609</v>
      </c>
      <c r="E4796" t="s">
        <v>9610</v>
      </c>
      <c r="F4796">
        <v>-53</v>
      </c>
      <c r="G4796" t="s">
        <v>25</v>
      </c>
      <c r="H4796">
        <v>-1406</v>
      </c>
      <c r="I4796">
        <v>3840</v>
      </c>
      <c r="J4796">
        <v>1</v>
      </c>
      <c r="K4796">
        <v>1</v>
      </c>
      <c r="L4796">
        <v>36</v>
      </c>
      <c r="M4796">
        <v>1</v>
      </c>
      <c r="N4796">
        <v>0</v>
      </c>
      <c r="O4796">
        <v>1</v>
      </c>
      <c r="P4796" s="2" t="s">
        <v>9609</v>
      </c>
      <c r="Q4796">
        <v>1</v>
      </c>
      <c r="R4796" s="4">
        <f t="shared" si="444"/>
        <v>91.810148999999996</v>
      </c>
      <c r="S4796">
        <f t="shared" si="445"/>
        <v>-87.875</v>
      </c>
      <c r="T4796">
        <f t="shared" si="446"/>
        <v>920250000</v>
      </c>
      <c r="U4796">
        <f t="shared" si="447"/>
        <v>5.8904862254808616</v>
      </c>
      <c r="V4796">
        <f>W4796+(constants!$B$1*(50-FLOOR(L4796,1)))</f>
        <v>31.702920075487107</v>
      </c>
      <c r="W4796">
        <f t="shared" si="448"/>
        <v>31.568255116417568</v>
      </c>
      <c r="X4796">
        <f>constants!$B$2*constants!$B$3^2/(Y4796*Z4796^4)</f>
        <v>1434912.8064467385</v>
      </c>
      <c r="Y4796">
        <f t="shared" si="449"/>
        <v>5.0118723362727194E-3</v>
      </c>
      <c r="Z4796">
        <f>constants!$B$4/T4796</f>
        <v>0.32577284216245583</v>
      </c>
    </row>
    <row r="4797" spans="1:26" x14ac:dyDescent="0.3">
      <c r="A4797">
        <v>4797</v>
      </c>
      <c r="B4797" s="1">
        <v>45208.674305555556</v>
      </c>
      <c r="C4797">
        <v>91823536</v>
      </c>
      <c r="D4797" s="3" t="s">
        <v>9611</v>
      </c>
      <c r="E4797" t="s">
        <v>9612</v>
      </c>
      <c r="F4797">
        <v>-37</v>
      </c>
      <c r="G4797" t="s">
        <v>22</v>
      </c>
      <c r="H4797">
        <v>39</v>
      </c>
      <c r="I4797">
        <v>2264</v>
      </c>
      <c r="J4797">
        <v>1</v>
      </c>
      <c r="K4797">
        <v>1</v>
      </c>
      <c r="L4797">
        <v>36</v>
      </c>
      <c r="M4797">
        <v>1</v>
      </c>
      <c r="N4797">
        <v>0</v>
      </c>
      <c r="O4797">
        <v>1</v>
      </c>
      <c r="P4797" s="2" t="s">
        <v>9611</v>
      </c>
      <c r="Q4797">
        <v>1</v>
      </c>
      <c r="R4797" s="4">
        <f t="shared" si="444"/>
        <v>91.823536000000004</v>
      </c>
      <c r="S4797">
        <f t="shared" si="445"/>
        <v>2.4375</v>
      </c>
      <c r="T4797">
        <f t="shared" si="446"/>
        <v>920250000</v>
      </c>
      <c r="U4797">
        <f t="shared" si="447"/>
        <v>3.4729325037730918</v>
      </c>
      <c r="V4797">
        <f>W4797+(constants!$B$1*(50-FLOOR(L4797,1)))</f>
        <v>15.702920075487112</v>
      </c>
      <c r="W4797">
        <f t="shared" si="448"/>
        <v>15.568255116417575</v>
      </c>
      <c r="X4797">
        <f>constants!$B$2*constants!$B$3^2/(Y4797*Z4797^4)</f>
        <v>36043.380089128994</v>
      </c>
      <c r="Y4797">
        <f t="shared" si="449"/>
        <v>0.19952623149688758</v>
      </c>
      <c r="Z4797">
        <f>constants!$B$4/T4797</f>
        <v>0.32577284216245583</v>
      </c>
    </row>
    <row r="4798" spans="1:26" x14ac:dyDescent="0.3">
      <c r="A4798">
        <v>4798</v>
      </c>
      <c r="B4798" s="1">
        <v>45208.674305555556</v>
      </c>
      <c r="C4798">
        <v>91850190</v>
      </c>
      <c r="D4798" s="3" t="s">
        <v>9613</v>
      </c>
      <c r="E4798" t="s">
        <v>9614</v>
      </c>
      <c r="F4798">
        <v>-37</v>
      </c>
      <c r="G4798" t="s">
        <v>22</v>
      </c>
      <c r="H4798">
        <v>156</v>
      </c>
      <c r="I4798">
        <v>2264</v>
      </c>
      <c r="J4798">
        <v>1</v>
      </c>
      <c r="K4798">
        <v>1</v>
      </c>
      <c r="L4798">
        <v>36</v>
      </c>
      <c r="M4798">
        <v>1</v>
      </c>
      <c r="N4798">
        <v>0</v>
      </c>
      <c r="O4798">
        <v>1</v>
      </c>
      <c r="P4798" s="2" t="s">
        <v>9613</v>
      </c>
      <c r="Q4798">
        <v>1</v>
      </c>
      <c r="R4798" s="4">
        <f t="shared" si="444"/>
        <v>91.850189999999998</v>
      </c>
      <c r="S4798">
        <f t="shared" si="445"/>
        <v>9.75</v>
      </c>
      <c r="T4798">
        <f t="shared" si="446"/>
        <v>920250000</v>
      </c>
      <c r="U4798">
        <f t="shared" si="447"/>
        <v>3.4729325037730918</v>
      </c>
      <c r="V4798">
        <f>W4798+(constants!$B$1*(50-FLOOR(L4798,1)))</f>
        <v>15.702920075487112</v>
      </c>
      <c r="W4798">
        <f t="shared" si="448"/>
        <v>15.568255116417575</v>
      </c>
      <c r="X4798">
        <f>constants!$B$2*constants!$B$3^2/(Y4798*Z4798^4)</f>
        <v>36043.380089128994</v>
      </c>
      <c r="Y4798">
        <f t="shared" si="449"/>
        <v>0.19952623149688758</v>
      </c>
      <c r="Z4798">
        <f>constants!$B$4/T4798</f>
        <v>0.32577284216245583</v>
      </c>
    </row>
    <row r="4799" spans="1:26" x14ac:dyDescent="0.3">
      <c r="A4799">
        <v>4799</v>
      </c>
      <c r="B4799" s="1">
        <v>45208.674305555556</v>
      </c>
      <c r="C4799">
        <v>91863822</v>
      </c>
      <c r="D4799" s="3" t="s">
        <v>9615</v>
      </c>
      <c r="E4799" t="s">
        <v>9616</v>
      </c>
      <c r="F4799">
        <v>-38</v>
      </c>
      <c r="G4799" t="s">
        <v>22</v>
      </c>
      <c r="H4799">
        <v>351</v>
      </c>
      <c r="I4799">
        <v>2240</v>
      </c>
      <c r="J4799">
        <v>1</v>
      </c>
      <c r="K4799">
        <v>1</v>
      </c>
      <c r="L4799">
        <v>36</v>
      </c>
      <c r="M4799">
        <v>1</v>
      </c>
      <c r="N4799">
        <v>0</v>
      </c>
      <c r="O4799">
        <v>1</v>
      </c>
      <c r="P4799" s="2" t="s">
        <v>9615</v>
      </c>
      <c r="Q4799">
        <v>1</v>
      </c>
      <c r="R4799" s="4">
        <f t="shared" si="444"/>
        <v>91.863821999999999</v>
      </c>
      <c r="S4799">
        <f t="shared" si="445"/>
        <v>21.9375</v>
      </c>
      <c r="T4799">
        <f t="shared" si="446"/>
        <v>920250000</v>
      </c>
      <c r="U4799">
        <f t="shared" si="447"/>
        <v>3.4361169648638361</v>
      </c>
      <c r="V4799">
        <f>W4799+(constants!$B$1*(50-FLOOR(L4799,1)))</f>
        <v>16.702920075487111</v>
      </c>
      <c r="W4799">
        <f t="shared" si="448"/>
        <v>16.568255116417571</v>
      </c>
      <c r="X4799">
        <f>constants!$B$2*constants!$B$3^2/(Y4799*Z4799^4)</f>
        <v>45375.927121160363</v>
      </c>
      <c r="Y4799">
        <f t="shared" si="449"/>
        <v>0.1584893192461112</v>
      </c>
      <c r="Z4799">
        <f>constants!$B$4/T4799</f>
        <v>0.32577284216245583</v>
      </c>
    </row>
    <row r="4800" spans="1:26" x14ac:dyDescent="0.3">
      <c r="A4800">
        <v>4800</v>
      </c>
      <c r="B4800" s="1">
        <v>45208.674305555556</v>
      </c>
      <c r="C4800">
        <v>91877159</v>
      </c>
      <c r="D4800" s="3" t="s">
        <v>9617</v>
      </c>
      <c r="E4800" t="s">
        <v>9618</v>
      </c>
      <c r="F4800">
        <v>-56</v>
      </c>
      <c r="G4800" t="s">
        <v>50</v>
      </c>
      <c r="H4800">
        <v>-273</v>
      </c>
      <c r="I4800">
        <v>2928</v>
      </c>
      <c r="J4800">
        <v>1</v>
      </c>
      <c r="K4800">
        <v>1</v>
      </c>
      <c r="L4800">
        <v>36</v>
      </c>
      <c r="M4800">
        <v>1</v>
      </c>
      <c r="N4800">
        <v>0</v>
      </c>
      <c r="O4800">
        <v>1</v>
      </c>
      <c r="P4800" s="2" t="s">
        <v>9617</v>
      </c>
      <c r="Q4800">
        <v>1</v>
      </c>
      <c r="R4800" s="4">
        <f t="shared" si="444"/>
        <v>91.877159000000006</v>
      </c>
      <c r="S4800">
        <f t="shared" si="445"/>
        <v>-17.0625</v>
      </c>
      <c r="T4800">
        <f t="shared" si="446"/>
        <v>920250000</v>
      </c>
      <c r="U4800">
        <f t="shared" si="447"/>
        <v>4.4914957469291572</v>
      </c>
      <c r="V4800">
        <f>W4800+(constants!$B$1*(50-FLOOR(L4800,1)))</f>
        <v>34.702920075487107</v>
      </c>
      <c r="W4800">
        <f t="shared" si="448"/>
        <v>34.568255116417568</v>
      </c>
      <c r="X4800">
        <f>constants!$B$2*constants!$B$3^2/(Y4800*Z4800^4)</f>
        <v>2863027.4479694087</v>
      </c>
      <c r="Y4800">
        <f t="shared" si="449"/>
        <v>2.5118864315095807E-3</v>
      </c>
      <c r="Z4800">
        <f>constants!$B$4/T4800</f>
        <v>0.32577284216245583</v>
      </c>
    </row>
    <row r="4801" spans="1:26" x14ac:dyDescent="0.3">
      <c r="A4801">
        <v>4801</v>
      </c>
      <c r="B4801" s="1">
        <v>45208.674305555556</v>
      </c>
      <c r="C4801">
        <v>91890256</v>
      </c>
      <c r="D4801" s="3" t="s">
        <v>9619</v>
      </c>
      <c r="E4801" t="s">
        <v>9620</v>
      </c>
      <c r="F4801">
        <v>-37</v>
      </c>
      <c r="G4801" t="s">
        <v>22</v>
      </c>
      <c r="H4801">
        <v>-117</v>
      </c>
      <c r="I4801">
        <v>2260</v>
      </c>
      <c r="J4801">
        <v>1</v>
      </c>
      <c r="K4801">
        <v>1</v>
      </c>
      <c r="L4801">
        <v>36</v>
      </c>
      <c r="M4801">
        <v>1</v>
      </c>
      <c r="N4801">
        <v>0</v>
      </c>
      <c r="O4801">
        <v>1</v>
      </c>
      <c r="P4801" s="2" t="s">
        <v>9619</v>
      </c>
      <c r="Q4801">
        <v>1</v>
      </c>
      <c r="R4801" s="4">
        <f t="shared" si="444"/>
        <v>91.890255999999994</v>
      </c>
      <c r="S4801">
        <f t="shared" si="445"/>
        <v>-7.3125</v>
      </c>
      <c r="T4801">
        <f t="shared" si="446"/>
        <v>920250000</v>
      </c>
      <c r="U4801">
        <f t="shared" si="447"/>
        <v>3.4667965806215491</v>
      </c>
      <c r="V4801">
        <f>W4801+(constants!$B$1*(50-FLOOR(L4801,1)))</f>
        <v>15.702920075487112</v>
      </c>
      <c r="W4801">
        <f t="shared" si="448"/>
        <v>15.568255116417575</v>
      </c>
      <c r="X4801">
        <f>constants!$B$2*constants!$B$3^2/(Y4801*Z4801^4)</f>
        <v>36043.380089128994</v>
      </c>
      <c r="Y4801">
        <f t="shared" si="449"/>
        <v>0.19952623149688758</v>
      </c>
      <c r="Z4801">
        <f>constants!$B$4/T4801</f>
        <v>0.32577284216245583</v>
      </c>
    </row>
    <row r="4802" spans="1:26" x14ac:dyDescent="0.3">
      <c r="A4802">
        <v>4802</v>
      </c>
      <c r="B4802" s="1">
        <v>45208.674305555556</v>
      </c>
      <c r="C4802">
        <v>91909682</v>
      </c>
      <c r="D4802" s="3" t="s">
        <v>9621</v>
      </c>
      <c r="E4802" t="s">
        <v>9622</v>
      </c>
      <c r="F4802">
        <v>-37</v>
      </c>
      <c r="G4802" t="s">
        <v>22</v>
      </c>
      <c r="H4802">
        <v>234</v>
      </c>
      <c r="I4802">
        <v>1840</v>
      </c>
      <c r="J4802">
        <v>1</v>
      </c>
      <c r="K4802">
        <v>1</v>
      </c>
      <c r="L4802">
        <v>37</v>
      </c>
      <c r="M4802">
        <v>1</v>
      </c>
      <c r="N4802">
        <v>0</v>
      </c>
      <c r="O4802">
        <v>1</v>
      </c>
      <c r="P4802" s="2" t="s">
        <v>9621</v>
      </c>
      <c r="Q4802">
        <v>1</v>
      </c>
      <c r="R4802" s="4">
        <f t="shared" si="444"/>
        <v>91.909682000000004</v>
      </c>
      <c r="S4802">
        <f t="shared" si="445"/>
        <v>14.625</v>
      </c>
      <c r="T4802">
        <f t="shared" si="446"/>
        <v>920750000</v>
      </c>
      <c r="U4802">
        <f t="shared" si="447"/>
        <v>2.8225246497095799</v>
      </c>
      <c r="V4802">
        <f>W4802+(constants!$B$1*(50-FLOOR(L4802,1)))</f>
        <v>15.702737206169141</v>
      </c>
      <c r="W4802">
        <f t="shared" si="448"/>
        <v>15.577691172747429</v>
      </c>
      <c r="X4802">
        <f>constants!$B$2*constants!$B$3^2/(Y4802*Z4802^4)</f>
        <v>36121.777841780502</v>
      </c>
      <c r="Y4802">
        <f t="shared" si="449"/>
        <v>0.19952623149688758</v>
      </c>
      <c r="Z4802">
        <f>constants!$B$4/T4802</f>
        <v>0.32559593592180286</v>
      </c>
    </row>
    <row r="4803" spans="1:26" x14ac:dyDescent="0.3">
      <c r="A4803">
        <v>4803</v>
      </c>
      <c r="B4803" s="1">
        <v>45208.674305555556</v>
      </c>
      <c r="C4803">
        <v>91930281</v>
      </c>
      <c r="D4803" s="3" t="s">
        <v>9623</v>
      </c>
      <c r="E4803" t="s">
        <v>9624</v>
      </c>
      <c r="F4803">
        <v>-37</v>
      </c>
      <c r="G4803" t="s">
        <v>22</v>
      </c>
      <c r="H4803">
        <v>234</v>
      </c>
      <c r="I4803">
        <v>1836</v>
      </c>
      <c r="J4803">
        <v>1</v>
      </c>
      <c r="K4803">
        <v>1</v>
      </c>
      <c r="L4803">
        <v>37</v>
      </c>
      <c r="M4803">
        <v>1</v>
      </c>
      <c r="N4803">
        <v>0</v>
      </c>
      <c r="O4803">
        <v>1</v>
      </c>
      <c r="P4803" s="2" t="s">
        <v>9623</v>
      </c>
      <c r="Q4803">
        <v>1</v>
      </c>
      <c r="R4803" s="4">
        <f t="shared" ref="R4803:R4866" si="450">C4803/10^6</f>
        <v>91.930280999999994</v>
      </c>
      <c r="S4803">
        <f t="shared" ref="S4803:S4866" si="451">H4803/16</f>
        <v>14.625</v>
      </c>
      <c r="T4803">
        <f t="shared" ref="T4803:T4866" si="452">IF(OR(L4803&lt;1,L4803&gt;50),-1,10^6*(902.75+(L4803-1)/2))</f>
        <v>920750000</v>
      </c>
      <c r="U4803">
        <f t="shared" ref="U4803:U4866" si="453">I4803*PI()/2048</f>
        <v>2.8163887265580372</v>
      </c>
      <c r="V4803">
        <f>W4803+(constants!$B$1*(50-FLOOR(L4803,1)))</f>
        <v>15.702737206169141</v>
      </c>
      <c r="W4803">
        <f t="shared" ref="W4803:W4866" si="454">10*LOG10(X4803/1000)</f>
        <v>15.577691172747429</v>
      </c>
      <c r="X4803">
        <f>constants!$B$2*constants!$B$3^2/(Y4803*Z4803^4)</f>
        <v>36121.777841780502</v>
      </c>
      <c r="Y4803">
        <f t="shared" ref="Y4803:Y4866" si="455">1000*10^(F4803/10)</f>
        <v>0.19952623149688758</v>
      </c>
      <c r="Z4803">
        <f>constants!$B$4/T4803</f>
        <v>0.32559593592180286</v>
      </c>
    </row>
    <row r="4804" spans="1:26" x14ac:dyDescent="0.3">
      <c r="A4804">
        <v>4804</v>
      </c>
      <c r="B4804" s="1">
        <v>45208.674305555556</v>
      </c>
      <c r="C4804">
        <v>91950531</v>
      </c>
      <c r="D4804" s="3" t="s">
        <v>9625</v>
      </c>
      <c r="E4804" t="s">
        <v>9626</v>
      </c>
      <c r="F4804">
        <v>-52</v>
      </c>
      <c r="G4804" t="s">
        <v>25</v>
      </c>
      <c r="H4804">
        <v>976</v>
      </c>
      <c r="I4804">
        <v>3024</v>
      </c>
      <c r="J4804">
        <v>1</v>
      </c>
      <c r="K4804">
        <v>1</v>
      </c>
      <c r="L4804">
        <v>37</v>
      </c>
      <c r="M4804">
        <v>1</v>
      </c>
      <c r="N4804">
        <v>0</v>
      </c>
      <c r="O4804">
        <v>1</v>
      </c>
      <c r="P4804" s="2" t="s">
        <v>9625</v>
      </c>
      <c r="Q4804">
        <v>1</v>
      </c>
      <c r="R4804" s="4">
        <f t="shared" si="450"/>
        <v>91.950530999999998</v>
      </c>
      <c r="S4804">
        <f t="shared" si="451"/>
        <v>61</v>
      </c>
      <c r="T4804">
        <f t="shared" si="452"/>
        <v>920750000</v>
      </c>
      <c r="U4804">
        <f t="shared" si="453"/>
        <v>4.6387579025661791</v>
      </c>
      <c r="V4804">
        <f>W4804+(constants!$B$1*(50-FLOOR(L4804,1)))</f>
        <v>30.702737206169143</v>
      </c>
      <c r="W4804">
        <f t="shared" si="454"/>
        <v>30.577691172747429</v>
      </c>
      <c r="X4804">
        <f>constants!$B$2*constants!$B$3^2/(Y4804*Z4804^4)</f>
        <v>1142270.9111462764</v>
      </c>
      <c r="Y4804">
        <f t="shared" si="455"/>
        <v>6.3095734448019216E-3</v>
      </c>
      <c r="Z4804">
        <f>constants!$B$4/T4804</f>
        <v>0.32559593592180286</v>
      </c>
    </row>
    <row r="4805" spans="1:26" x14ac:dyDescent="0.3">
      <c r="A4805">
        <v>4805</v>
      </c>
      <c r="B4805" s="1">
        <v>45208.674305555556</v>
      </c>
      <c r="C4805">
        <v>91970233</v>
      </c>
      <c r="D4805" s="3" t="s">
        <v>9627</v>
      </c>
      <c r="E4805" t="s">
        <v>9628</v>
      </c>
      <c r="F4805">
        <v>-37</v>
      </c>
      <c r="G4805" t="s">
        <v>22</v>
      </c>
      <c r="H4805">
        <v>546</v>
      </c>
      <c r="I4805">
        <v>1808</v>
      </c>
      <c r="J4805">
        <v>1</v>
      </c>
      <c r="K4805">
        <v>1</v>
      </c>
      <c r="L4805">
        <v>37</v>
      </c>
      <c r="M4805">
        <v>1</v>
      </c>
      <c r="N4805">
        <v>0</v>
      </c>
      <c r="O4805">
        <v>1</v>
      </c>
      <c r="P4805" s="2" t="s">
        <v>9627</v>
      </c>
      <c r="Q4805">
        <v>1</v>
      </c>
      <c r="R4805" s="4">
        <f t="shared" si="450"/>
        <v>91.970232999999993</v>
      </c>
      <c r="S4805">
        <f t="shared" si="451"/>
        <v>34.125</v>
      </c>
      <c r="T4805">
        <f t="shared" si="452"/>
        <v>920750000</v>
      </c>
      <c r="U4805">
        <f t="shared" si="453"/>
        <v>2.7734372644972392</v>
      </c>
      <c r="V4805">
        <f>W4805+(constants!$B$1*(50-FLOOR(L4805,1)))</f>
        <v>15.702737206169141</v>
      </c>
      <c r="W4805">
        <f t="shared" si="454"/>
        <v>15.577691172747429</v>
      </c>
      <c r="X4805">
        <f>constants!$B$2*constants!$B$3^2/(Y4805*Z4805^4)</f>
        <v>36121.777841780502</v>
      </c>
      <c r="Y4805">
        <f t="shared" si="455"/>
        <v>0.19952623149688758</v>
      </c>
      <c r="Z4805">
        <f>constants!$B$4/T4805</f>
        <v>0.32559593592180286</v>
      </c>
    </row>
    <row r="4806" spans="1:26" x14ac:dyDescent="0.3">
      <c r="A4806">
        <v>4806</v>
      </c>
      <c r="B4806" s="1">
        <v>45208.674305555556</v>
      </c>
      <c r="C4806">
        <v>92000436</v>
      </c>
      <c r="D4806" s="3" t="s">
        <v>9629</v>
      </c>
      <c r="E4806" t="s">
        <v>9630</v>
      </c>
      <c r="F4806">
        <v>-37</v>
      </c>
      <c r="G4806" t="s">
        <v>22</v>
      </c>
      <c r="H4806">
        <v>0</v>
      </c>
      <c r="I4806">
        <v>1832</v>
      </c>
      <c r="J4806">
        <v>1</v>
      </c>
      <c r="K4806">
        <v>1</v>
      </c>
      <c r="L4806">
        <v>37</v>
      </c>
      <c r="M4806">
        <v>1</v>
      </c>
      <c r="N4806">
        <v>0</v>
      </c>
      <c r="O4806">
        <v>1</v>
      </c>
      <c r="P4806" s="2" t="s">
        <v>9629</v>
      </c>
      <c r="Q4806">
        <v>1</v>
      </c>
      <c r="R4806" s="4">
        <f t="shared" si="450"/>
        <v>92.000435999999993</v>
      </c>
      <c r="S4806">
        <f t="shared" si="451"/>
        <v>0</v>
      </c>
      <c r="T4806">
        <f t="shared" si="452"/>
        <v>920750000</v>
      </c>
      <c r="U4806">
        <f t="shared" si="453"/>
        <v>2.8102528034064944</v>
      </c>
      <c r="V4806">
        <f>W4806+(constants!$B$1*(50-FLOOR(L4806,1)))</f>
        <v>15.702737206169141</v>
      </c>
      <c r="W4806">
        <f t="shared" si="454"/>
        <v>15.577691172747429</v>
      </c>
      <c r="X4806">
        <f>constants!$B$2*constants!$B$3^2/(Y4806*Z4806^4)</f>
        <v>36121.777841780502</v>
      </c>
      <c r="Y4806">
        <f t="shared" si="455"/>
        <v>0.19952623149688758</v>
      </c>
      <c r="Z4806">
        <f>constants!$B$4/T4806</f>
        <v>0.32559593592180286</v>
      </c>
    </row>
    <row r="4807" spans="1:26" x14ac:dyDescent="0.3">
      <c r="A4807">
        <v>4807</v>
      </c>
      <c r="B4807" s="1">
        <v>45208.674305555556</v>
      </c>
      <c r="C4807">
        <v>92014249</v>
      </c>
      <c r="D4807" s="3" t="s">
        <v>9631</v>
      </c>
      <c r="E4807" t="s">
        <v>9632</v>
      </c>
      <c r="F4807">
        <v>-52</v>
      </c>
      <c r="G4807" t="s">
        <v>25</v>
      </c>
      <c r="H4807">
        <v>156</v>
      </c>
      <c r="I4807">
        <v>3136</v>
      </c>
      <c r="J4807">
        <v>1</v>
      </c>
      <c r="K4807">
        <v>1</v>
      </c>
      <c r="L4807">
        <v>37</v>
      </c>
      <c r="M4807">
        <v>1</v>
      </c>
      <c r="N4807">
        <v>0</v>
      </c>
      <c r="O4807">
        <v>1</v>
      </c>
      <c r="P4807" s="2" t="s">
        <v>9631</v>
      </c>
      <c r="Q4807">
        <v>1</v>
      </c>
      <c r="R4807" s="4">
        <f t="shared" si="450"/>
        <v>92.014249000000007</v>
      </c>
      <c r="S4807">
        <f t="shared" si="451"/>
        <v>9.75</v>
      </c>
      <c r="T4807">
        <f t="shared" si="452"/>
        <v>920750000</v>
      </c>
      <c r="U4807">
        <f t="shared" si="453"/>
        <v>4.8105637508093704</v>
      </c>
      <c r="V4807">
        <f>W4807+(constants!$B$1*(50-FLOOR(L4807,1)))</f>
        <v>30.702737206169143</v>
      </c>
      <c r="W4807">
        <f t="shared" si="454"/>
        <v>30.577691172747429</v>
      </c>
      <c r="X4807">
        <f>constants!$B$2*constants!$B$3^2/(Y4807*Z4807^4)</f>
        <v>1142270.9111462764</v>
      </c>
      <c r="Y4807">
        <f t="shared" si="455"/>
        <v>6.3095734448019216E-3</v>
      </c>
      <c r="Z4807">
        <f>constants!$B$4/T4807</f>
        <v>0.32559593592180286</v>
      </c>
    </row>
    <row r="4808" spans="1:26" x14ac:dyDescent="0.3">
      <c r="A4808">
        <v>4808</v>
      </c>
      <c r="B4808" s="1">
        <v>45208.674305555556</v>
      </c>
      <c r="C4808">
        <v>92028928</v>
      </c>
      <c r="D4808" s="3" t="s">
        <v>9633</v>
      </c>
      <c r="E4808" t="s">
        <v>9634</v>
      </c>
      <c r="F4808">
        <v>-37</v>
      </c>
      <c r="G4808" t="s">
        <v>22</v>
      </c>
      <c r="H4808">
        <v>234</v>
      </c>
      <c r="I4808">
        <v>1824</v>
      </c>
      <c r="J4808">
        <v>1</v>
      </c>
      <c r="K4808">
        <v>1</v>
      </c>
      <c r="L4808">
        <v>37</v>
      </c>
      <c r="M4808">
        <v>1</v>
      </c>
      <c r="N4808">
        <v>0</v>
      </c>
      <c r="O4808">
        <v>1</v>
      </c>
      <c r="P4808" s="2" t="s">
        <v>9633</v>
      </c>
      <c r="Q4808">
        <v>1</v>
      </c>
      <c r="R4808" s="4">
        <f t="shared" si="450"/>
        <v>92.028927999999993</v>
      </c>
      <c r="S4808">
        <f t="shared" si="451"/>
        <v>14.625</v>
      </c>
      <c r="T4808">
        <f t="shared" si="452"/>
        <v>920750000</v>
      </c>
      <c r="U4808">
        <f t="shared" si="453"/>
        <v>2.7979809571034093</v>
      </c>
      <c r="V4808">
        <f>W4808+(constants!$B$1*(50-FLOOR(L4808,1)))</f>
        <v>15.702737206169141</v>
      </c>
      <c r="W4808">
        <f t="shared" si="454"/>
        <v>15.577691172747429</v>
      </c>
      <c r="X4808">
        <f>constants!$B$2*constants!$B$3^2/(Y4808*Z4808^4)</f>
        <v>36121.777841780502</v>
      </c>
      <c r="Y4808">
        <f t="shared" si="455"/>
        <v>0.19952623149688758</v>
      </c>
      <c r="Z4808">
        <f>constants!$B$4/T4808</f>
        <v>0.32559593592180286</v>
      </c>
    </row>
    <row r="4809" spans="1:26" x14ac:dyDescent="0.3">
      <c r="A4809">
        <v>4809</v>
      </c>
      <c r="B4809" s="1">
        <v>45208.674305555556</v>
      </c>
      <c r="C4809">
        <v>92050292</v>
      </c>
      <c r="D4809" s="3" t="s">
        <v>9635</v>
      </c>
      <c r="E4809" t="s">
        <v>9636</v>
      </c>
      <c r="F4809">
        <v>-37</v>
      </c>
      <c r="G4809" t="s">
        <v>22</v>
      </c>
      <c r="H4809">
        <v>273</v>
      </c>
      <c r="I4809">
        <v>1824</v>
      </c>
      <c r="J4809">
        <v>1</v>
      </c>
      <c r="K4809">
        <v>1</v>
      </c>
      <c r="L4809">
        <v>37</v>
      </c>
      <c r="M4809">
        <v>1</v>
      </c>
      <c r="N4809">
        <v>0</v>
      </c>
      <c r="O4809">
        <v>1</v>
      </c>
      <c r="P4809" s="2" t="s">
        <v>9635</v>
      </c>
      <c r="Q4809">
        <v>1</v>
      </c>
      <c r="R4809" s="4">
        <f t="shared" si="450"/>
        <v>92.050291999999999</v>
      </c>
      <c r="S4809">
        <f t="shared" si="451"/>
        <v>17.0625</v>
      </c>
      <c r="T4809">
        <f t="shared" si="452"/>
        <v>920750000</v>
      </c>
      <c r="U4809">
        <f t="shared" si="453"/>
        <v>2.7979809571034093</v>
      </c>
      <c r="V4809">
        <f>W4809+(constants!$B$1*(50-FLOOR(L4809,1)))</f>
        <v>15.702737206169141</v>
      </c>
      <c r="W4809">
        <f t="shared" si="454"/>
        <v>15.577691172747429</v>
      </c>
      <c r="X4809">
        <f>constants!$B$2*constants!$B$3^2/(Y4809*Z4809^4)</f>
        <v>36121.777841780502</v>
      </c>
      <c r="Y4809">
        <f t="shared" si="455"/>
        <v>0.19952623149688758</v>
      </c>
      <c r="Z4809">
        <f>constants!$B$4/T4809</f>
        <v>0.32559593592180286</v>
      </c>
    </row>
    <row r="4810" spans="1:26" x14ac:dyDescent="0.3">
      <c r="A4810">
        <v>4810</v>
      </c>
      <c r="B4810" s="1">
        <v>45208.674305555556</v>
      </c>
      <c r="C4810">
        <v>92062956</v>
      </c>
      <c r="D4810" s="3" t="s">
        <v>9637</v>
      </c>
      <c r="E4810" t="s">
        <v>9638</v>
      </c>
      <c r="F4810">
        <v>-37</v>
      </c>
      <c r="G4810" t="s">
        <v>22</v>
      </c>
      <c r="H4810">
        <v>312</v>
      </c>
      <c r="I4810">
        <v>1816</v>
      </c>
      <c r="J4810">
        <v>1</v>
      </c>
      <c r="K4810">
        <v>1</v>
      </c>
      <c r="L4810">
        <v>37</v>
      </c>
      <c r="M4810">
        <v>1</v>
      </c>
      <c r="N4810">
        <v>0</v>
      </c>
      <c r="O4810">
        <v>1</v>
      </c>
      <c r="P4810" s="2" t="s">
        <v>9637</v>
      </c>
      <c r="Q4810">
        <v>1</v>
      </c>
      <c r="R4810" s="4">
        <f t="shared" si="450"/>
        <v>92.062956</v>
      </c>
      <c r="S4810">
        <f t="shared" si="451"/>
        <v>19.5</v>
      </c>
      <c r="T4810">
        <f t="shared" si="452"/>
        <v>920750000</v>
      </c>
      <c r="U4810">
        <f t="shared" si="453"/>
        <v>2.7857091108003242</v>
      </c>
      <c r="V4810">
        <f>W4810+(constants!$B$1*(50-FLOOR(L4810,1)))</f>
        <v>15.702737206169141</v>
      </c>
      <c r="W4810">
        <f t="shared" si="454"/>
        <v>15.577691172747429</v>
      </c>
      <c r="X4810">
        <f>constants!$B$2*constants!$B$3^2/(Y4810*Z4810^4)</f>
        <v>36121.777841780502</v>
      </c>
      <c r="Y4810">
        <f t="shared" si="455"/>
        <v>0.19952623149688758</v>
      </c>
      <c r="Z4810">
        <f>constants!$B$4/T4810</f>
        <v>0.32559593592180286</v>
      </c>
    </row>
    <row r="4811" spans="1:26" x14ac:dyDescent="0.3">
      <c r="A4811">
        <v>4811</v>
      </c>
      <c r="B4811" s="1">
        <v>45208.674305555556</v>
      </c>
      <c r="C4811">
        <v>92090613</v>
      </c>
      <c r="D4811" s="3" t="s">
        <v>9639</v>
      </c>
      <c r="E4811" t="s">
        <v>9640</v>
      </c>
      <c r="F4811">
        <v>-37</v>
      </c>
      <c r="G4811" t="s">
        <v>22</v>
      </c>
      <c r="H4811">
        <v>-39</v>
      </c>
      <c r="I4811">
        <v>1828</v>
      </c>
      <c r="J4811">
        <v>1</v>
      </c>
      <c r="K4811">
        <v>1</v>
      </c>
      <c r="L4811">
        <v>37</v>
      </c>
      <c r="M4811">
        <v>1</v>
      </c>
      <c r="N4811">
        <v>0</v>
      </c>
      <c r="O4811">
        <v>1</v>
      </c>
      <c r="P4811" s="2" t="s">
        <v>9639</v>
      </c>
      <c r="Q4811">
        <v>1</v>
      </c>
      <c r="R4811" s="4">
        <f t="shared" si="450"/>
        <v>92.090613000000005</v>
      </c>
      <c r="S4811">
        <f t="shared" si="451"/>
        <v>-2.4375</v>
      </c>
      <c r="T4811">
        <f t="shared" si="452"/>
        <v>920750000</v>
      </c>
      <c r="U4811">
        <f t="shared" si="453"/>
        <v>2.8041168802549521</v>
      </c>
      <c r="V4811">
        <f>W4811+(constants!$B$1*(50-FLOOR(L4811,1)))</f>
        <v>15.702737206169141</v>
      </c>
      <c r="W4811">
        <f t="shared" si="454"/>
        <v>15.577691172747429</v>
      </c>
      <c r="X4811">
        <f>constants!$B$2*constants!$B$3^2/(Y4811*Z4811^4)</f>
        <v>36121.777841780502</v>
      </c>
      <c r="Y4811">
        <f t="shared" si="455"/>
        <v>0.19952623149688758</v>
      </c>
      <c r="Z4811">
        <f>constants!$B$4/T4811</f>
        <v>0.32559593592180286</v>
      </c>
    </row>
    <row r="4812" spans="1:26" x14ac:dyDescent="0.3">
      <c r="A4812">
        <v>4812</v>
      </c>
      <c r="B4812" s="1">
        <v>45208.674305555556</v>
      </c>
      <c r="C4812">
        <v>92102517</v>
      </c>
      <c r="D4812" s="3" t="s">
        <v>9641</v>
      </c>
      <c r="E4812" t="s">
        <v>9642</v>
      </c>
      <c r="F4812">
        <v>-37</v>
      </c>
      <c r="G4812" t="s">
        <v>22</v>
      </c>
      <c r="H4812">
        <v>234</v>
      </c>
      <c r="I4812">
        <v>1832</v>
      </c>
      <c r="J4812">
        <v>1</v>
      </c>
      <c r="K4812">
        <v>1</v>
      </c>
      <c r="L4812">
        <v>37</v>
      </c>
      <c r="M4812">
        <v>1</v>
      </c>
      <c r="N4812">
        <v>0</v>
      </c>
      <c r="O4812">
        <v>1</v>
      </c>
      <c r="P4812" s="2" t="s">
        <v>9641</v>
      </c>
      <c r="Q4812">
        <v>1</v>
      </c>
      <c r="R4812" s="4">
        <f t="shared" si="450"/>
        <v>92.102517000000006</v>
      </c>
      <c r="S4812">
        <f t="shared" si="451"/>
        <v>14.625</v>
      </c>
      <c r="T4812">
        <f t="shared" si="452"/>
        <v>920750000</v>
      </c>
      <c r="U4812">
        <f t="shared" si="453"/>
        <v>2.8102528034064944</v>
      </c>
      <c r="V4812">
        <f>W4812+(constants!$B$1*(50-FLOOR(L4812,1)))</f>
        <v>15.702737206169141</v>
      </c>
      <c r="W4812">
        <f t="shared" si="454"/>
        <v>15.577691172747429</v>
      </c>
      <c r="X4812">
        <f>constants!$B$2*constants!$B$3^2/(Y4812*Z4812^4)</f>
        <v>36121.777841780502</v>
      </c>
      <c r="Y4812">
        <f t="shared" si="455"/>
        <v>0.19952623149688758</v>
      </c>
      <c r="Z4812">
        <f>constants!$B$4/T4812</f>
        <v>0.32559593592180286</v>
      </c>
    </row>
    <row r="4813" spans="1:26" x14ac:dyDescent="0.3">
      <c r="A4813">
        <v>4813</v>
      </c>
      <c r="B4813" s="1">
        <v>45208.674305555556</v>
      </c>
      <c r="C4813">
        <v>92122091</v>
      </c>
      <c r="D4813" s="3" t="s">
        <v>9643</v>
      </c>
      <c r="E4813" t="s">
        <v>9644</v>
      </c>
      <c r="F4813">
        <v>-38</v>
      </c>
      <c r="G4813" t="s">
        <v>22</v>
      </c>
      <c r="H4813">
        <v>195</v>
      </c>
      <c r="I4813">
        <v>136</v>
      </c>
      <c r="J4813">
        <v>1</v>
      </c>
      <c r="K4813">
        <v>1</v>
      </c>
      <c r="L4813">
        <v>38</v>
      </c>
      <c r="M4813">
        <v>1</v>
      </c>
      <c r="N4813">
        <v>0</v>
      </c>
      <c r="O4813">
        <v>1</v>
      </c>
      <c r="P4813" s="2" t="s">
        <v>9643</v>
      </c>
      <c r="Q4813">
        <v>1</v>
      </c>
      <c r="R4813" s="4">
        <f t="shared" si="450"/>
        <v>92.122090999999998</v>
      </c>
      <c r="S4813">
        <f t="shared" si="451"/>
        <v>12.1875</v>
      </c>
      <c r="T4813">
        <f t="shared" si="452"/>
        <v>921250000</v>
      </c>
      <c r="U4813">
        <f t="shared" si="453"/>
        <v>0.20862138715244721</v>
      </c>
      <c r="V4813">
        <f>W4813+(constants!$B$1*(50-FLOOR(L4813,1)))</f>
        <v>16.702549214127604</v>
      </c>
      <c r="W4813">
        <f t="shared" si="454"/>
        <v>16.587122106353714</v>
      </c>
      <c r="X4813">
        <f>constants!$B$2*constants!$B$3^2/(Y4813*Z4813^4)</f>
        <v>45573.481886098081</v>
      </c>
      <c r="Y4813">
        <f t="shared" si="455"/>
        <v>0.1584893192461112</v>
      </c>
      <c r="Z4813">
        <f>constants!$B$4/T4813</f>
        <v>0.32541922170963367</v>
      </c>
    </row>
    <row r="4814" spans="1:26" x14ac:dyDescent="0.3">
      <c r="A4814">
        <v>4814</v>
      </c>
      <c r="B4814" s="1">
        <v>45208.674305555556</v>
      </c>
      <c r="C4814">
        <v>92150263</v>
      </c>
      <c r="D4814" s="3" t="s">
        <v>9645</v>
      </c>
      <c r="E4814" t="s">
        <v>9646</v>
      </c>
      <c r="F4814">
        <v>-38</v>
      </c>
      <c r="G4814" t="s">
        <v>22</v>
      </c>
      <c r="H4814">
        <v>312</v>
      </c>
      <c r="I4814">
        <v>116</v>
      </c>
      <c r="J4814">
        <v>1</v>
      </c>
      <c r="K4814">
        <v>1</v>
      </c>
      <c r="L4814">
        <v>38</v>
      </c>
      <c r="M4814">
        <v>1</v>
      </c>
      <c r="N4814">
        <v>0</v>
      </c>
      <c r="O4814">
        <v>1</v>
      </c>
      <c r="P4814" s="2" t="s">
        <v>9645</v>
      </c>
      <c r="Q4814">
        <v>1</v>
      </c>
      <c r="R4814" s="4">
        <f t="shared" si="450"/>
        <v>92.150262999999995</v>
      </c>
      <c r="S4814">
        <f t="shared" si="451"/>
        <v>19.5</v>
      </c>
      <c r="T4814">
        <f t="shared" si="452"/>
        <v>921250000</v>
      </c>
      <c r="U4814">
        <f t="shared" si="453"/>
        <v>0.17794177139473438</v>
      </c>
      <c r="V4814">
        <f>W4814+(constants!$B$1*(50-FLOOR(L4814,1)))</f>
        <v>16.702549214127604</v>
      </c>
      <c r="W4814">
        <f t="shared" si="454"/>
        <v>16.587122106353714</v>
      </c>
      <c r="X4814">
        <f>constants!$B$2*constants!$B$3^2/(Y4814*Z4814^4)</f>
        <v>45573.481886098081</v>
      </c>
      <c r="Y4814">
        <f t="shared" si="455"/>
        <v>0.1584893192461112</v>
      </c>
      <c r="Z4814">
        <f>constants!$B$4/T4814</f>
        <v>0.32541922170963367</v>
      </c>
    </row>
    <row r="4815" spans="1:26" x14ac:dyDescent="0.3">
      <c r="A4815">
        <v>4815</v>
      </c>
      <c r="B4815" s="1">
        <v>45208.674305555556</v>
      </c>
      <c r="C4815">
        <v>92170330</v>
      </c>
      <c r="D4815" s="3" t="s">
        <v>9647</v>
      </c>
      <c r="E4815" t="s">
        <v>9648</v>
      </c>
      <c r="F4815">
        <v>-58</v>
      </c>
      <c r="G4815" t="s">
        <v>25</v>
      </c>
      <c r="H4815">
        <v>2617</v>
      </c>
      <c r="I4815">
        <v>1864</v>
      </c>
      <c r="J4815">
        <v>1</v>
      </c>
      <c r="K4815">
        <v>1</v>
      </c>
      <c r="L4815">
        <v>38</v>
      </c>
      <c r="M4815">
        <v>1</v>
      </c>
      <c r="N4815">
        <v>0</v>
      </c>
      <c r="O4815">
        <v>1</v>
      </c>
      <c r="P4815" s="2" t="s">
        <v>9647</v>
      </c>
      <c r="Q4815">
        <v>1</v>
      </c>
      <c r="R4815" s="4">
        <f t="shared" si="450"/>
        <v>92.170330000000007</v>
      </c>
      <c r="S4815">
        <f t="shared" si="451"/>
        <v>163.5625</v>
      </c>
      <c r="T4815">
        <f t="shared" si="452"/>
        <v>921250000</v>
      </c>
      <c r="U4815">
        <f t="shared" si="453"/>
        <v>2.8593401886188352</v>
      </c>
      <c r="V4815">
        <f>W4815+(constants!$B$1*(50-FLOOR(L4815,1)))</f>
        <v>36.702549214127608</v>
      </c>
      <c r="W4815">
        <f t="shared" si="454"/>
        <v>36.587122106353718</v>
      </c>
      <c r="X4815">
        <f>constants!$B$2*constants!$B$3^2/(Y4815*Z4815^4)</f>
        <v>4557348.1886098105</v>
      </c>
      <c r="Y4815">
        <f t="shared" si="455"/>
        <v>1.584893192461111E-3</v>
      </c>
      <c r="Z4815">
        <f>constants!$B$4/T4815</f>
        <v>0.32541922170963367</v>
      </c>
    </row>
    <row r="4816" spans="1:26" x14ac:dyDescent="0.3">
      <c r="A4816">
        <v>4816</v>
      </c>
      <c r="B4816" s="1">
        <v>45208.674305555556</v>
      </c>
      <c r="C4816">
        <v>92190233</v>
      </c>
      <c r="D4816" s="3" t="s">
        <v>9649</v>
      </c>
      <c r="E4816" t="s">
        <v>9650</v>
      </c>
      <c r="F4816">
        <v>-53</v>
      </c>
      <c r="G4816" t="s">
        <v>19</v>
      </c>
      <c r="H4816">
        <v>-468</v>
      </c>
      <c r="I4816">
        <v>2476</v>
      </c>
      <c r="J4816">
        <v>1</v>
      </c>
      <c r="K4816">
        <v>1</v>
      </c>
      <c r="L4816">
        <v>38</v>
      </c>
      <c r="M4816">
        <v>1</v>
      </c>
      <c r="N4816">
        <v>0</v>
      </c>
      <c r="O4816">
        <v>1</v>
      </c>
      <c r="P4816" s="2" t="s">
        <v>9649</v>
      </c>
      <c r="Q4816">
        <v>1</v>
      </c>
      <c r="R4816" s="4">
        <f t="shared" si="450"/>
        <v>92.190233000000006</v>
      </c>
      <c r="S4816">
        <f t="shared" si="451"/>
        <v>-29.25</v>
      </c>
      <c r="T4816">
        <f t="shared" si="452"/>
        <v>921250000</v>
      </c>
      <c r="U4816">
        <f t="shared" si="453"/>
        <v>3.7981364308048478</v>
      </c>
      <c r="V4816">
        <f>W4816+(constants!$B$1*(50-FLOOR(L4816,1)))</f>
        <v>31.702549214127604</v>
      </c>
      <c r="W4816">
        <f t="shared" si="454"/>
        <v>31.587122106353714</v>
      </c>
      <c r="X4816">
        <f>constants!$B$2*constants!$B$3^2/(Y4816*Z4816^4)</f>
        <v>1441160.0366449622</v>
      </c>
      <c r="Y4816">
        <f t="shared" si="455"/>
        <v>5.0118723362727194E-3</v>
      </c>
      <c r="Z4816">
        <f>constants!$B$4/T4816</f>
        <v>0.32541922170963367</v>
      </c>
    </row>
    <row r="4817" spans="1:26" x14ac:dyDescent="0.3">
      <c r="A4817">
        <v>4817</v>
      </c>
      <c r="B4817" s="1">
        <v>45208.674305555556</v>
      </c>
      <c r="C4817">
        <v>92210633</v>
      </c>
      <c r="D4817" s="3" t="s">
        <v>9651</v>
      </c>
      <c r="E4817" t="s">
        <v>9652</v>
      </c>
      <c r="F4817">
        <v>-38</v>
      </c>
      <c r="G4817" t="s">
        <v>22</v>
      </c>
      <c r="H4817">
        <v>117</v>
      </c>
      <c r="I4817">
        <v>108</v>
      </c>
      <c r="J4817">
        <v>1</v>
      </c>
      <c r="K4817">
        <v>1</v>
      </c>
      <c r="L4817">
        <v>38</v>
      </c>
      <c r="M4817">
        <v>1</v>
      </c>
      <c r="N4817">
        <v>0</v>
      </c>
      <c r="O4817">
        <v>1</v>
      </c>
      <c r="P4817" s="2" t="s">
        <v>9651</v>
      </c>
      <c r="Q4817">
        <v>1</v>
      </c>
      <c r="R4817" s="4">
        <f t="shared" si="450"/>
        <v>92.210633000000001</v>
      </c>
      <c r="S4817">
        <f t="shared" si="451"/>
        <v>7.3125</v>
      </c>
      <c r="T4817">
        <f t="shared" si="452"/>
        <v>921250000</v>
      </c>
      <c r="U4817">
        <f t="shared" si="453"/>
        <v>0.16566992509164924</v>
      </c>
      <c r="V4817">
        <f>W4817+(constants!$B$1*(50-FLOOR(L4817,1)))</f>
        <v>16.702549214127604</v>
      </c>
      <c r="W4817">
        <f t="shared" si="454"/>
        <v>16.587122106353714</v>
      </c>
      <c r="X4817">
        <f>constants!$B$2*constants!$B$3^2/(Y4817*Z4817^4)</f>
        <v>45573.481886098081</v>
      </c>
      <c r="Y4817">
        <f t="shared" si="455"/>
        <v>0.1584893192461112</v>
      </c>
      <c r="Z4817">
        <f>constants!$B$4/T4817</f>
        <v>0.32541922170963367</v>
      </c>
    </row>
    <row r="4818" spans="1:26" x14ac:dyDescent="0.3">
      <c r="A4818">
        <v>4818</v>
      </c>
      <c r="B4818" s="1">
        <v>45208.674305555556</v>
      </c>
      <c r="C4818">
        <v>92222665</v>
      </c>
      <c r="D4818" s="3" t="s">
        <v>9653</v>
      </c>
      <c r="E4818" t="s">
        <v>9654</v>
      </c>
      <c r="F4818">
        <v>-57</v>
      </c>
      <c r="G4818" t="s">
        <v>25</v>
      </c>
      <c r="H4818">
        <v>39</v>
      </c>
      <c r="I4818">
        <v>2124</v>
      </c>
      <c r="J4818">
        <v>1</v>
      </c>
      <c r="K4818">
        <v>1</v>
      </c>
      <c r="L4818">
        <v>38</v>
      </c>
      <c r="M4818">
        <v>1</v>
      </c>
      <c r="N4818">
        <v>0</v>
      </c>
      <c r="O4818">
        <v>1</v>
      </c>
      <c r="P4818" s="2" t="s">
        <v>9653</v>
      </c>
      <c r="Q4818">
        <v>1</v>
      </c>
      <c r="R4818" s="4">
        <f t="shared" si="450"/>
        <v>92.222665000000006</v>
      </c>
      <c r="S4818">
        <f t="shared" si="451"/>
        <v>2.4375</v>
      </c>
      <c r="T4818">
        <f t="shared" si="452"/>
        <v>921250000</v>
      </c>
      <c r="U4818">
        <f t="shared" si="453"/>
        <v>3.2581751934691017</v>
      </c>
      <c r="V4818">
        <f>W4818+(constants!$B$1*(50-FLOOR(L4818,1)))</f>
        <v>35.702549214127608</v>
      </c>
      <c r="W4818">
        <f t="shared" si="454"/>
        <v>35.587122106353718</v>
      </c>
      <c r="X4818">
        <f>constants!$B$2*constants!$B$3^2/(Y4818*Z4818^4)</f>
        <v>3620030.3416823358</v>
      </c>
      <c r="Y4818">
        <f t="shared" si="455"/>
        <v>1.995262314968875E-3</v>
      </c>
      <c r="Z4818">
        <f>constants!$B$4/T4818</f>
        <v>0.32541922170963367</v>
      </c>
    </row>
    <row r="4819" spans="1:26" x14ac:dyDescent="0.3">
      <c r="A4819">
        <v>4819</v>
      </c>
      <c r="B4819" s="1">
        <v>45208.674305555556</v>
      </c>
      <c r="C4819">
        <v>92235484</v>
      </c>
      <c r="D4819" s="3" t="s">
        <v>9655</v>
      </c>
      <c r="E4819" t="s">
        <v>9656</v>
      </c>
      <c r="F4819">
        <v>-56</v>
      </c>
      <c r="G4819" t="s">
        <v>25</v>
      </c>
      <c r="H4819">
        <v>820</v>
      </c>
      <c r="I4819">
        <v>2208</v>
      </c>
      <c r="J4819">
        <v>1</v>
      </c>
      <c r="K4819">
        <v>1</v>
      </c>
      <c r="L4819">
        <v>38</v>
      </c>
      <c r="M4819">
        <v>1</v>
      </c>
      <c r="N4819">
        <v>0</v>
      </c>
      <c r="O4819">
        <v>1</v>
      </c>
      <c r="P4819" s="2" t="s">
        <v>9655</v>
      </c>
      <c r="Q4819">
        <v>1</v>
      </c>
      <c r="R4819" s="4">
        <f t="shared" si="450"/>
        <v>92.235484</v>
      </c>
      <c r="S4819">
        <f t="shared" si="451"/>
        <v>51.25</v>
      </c>
      <c r="T4819">
        <f t="shared" si="452"/>
        <v>921250000</v>
      </c>
      <c r="U4819">
        <f t="shared" si="453"/>
        <v>3.3870295796514958</v>
      </c>
      <c r="V4819">
        <f>W4819+(constants!$B$1*(50-FLOOR(L4819,1)))</f>
        <v>34.702549214127593</v>
      </c>
      <c r="W4819">
        <f t="shared" si="454"/>
        <v>34.587122106353704</v>
      </c>
      <c r="X4819">
        <f>constants!$B$2*constants!$B$3^2/(Y4819*Z4819^4)</f>
        <v>2875492.3109568604</v>
      </c>
      <c r="Y4819">
        <f t="shared" si="455"/>
        <v>2.5118864315095807E-3</v>
      </c>
      <c r="Z4819">
        <f>constants!$B$4/T4819</f>
        <v>0.32541922170963367</v>
      </c>
    </row>
    <row r="4820" spans="1:26" x14ac:dyDescent="0.3">
      <c r="A4820">
        <v>4820</v>
      </c>
      <c r="B4820" s="1">
        <v>45208.674305555556</v>
      </c>
      <c r="C4820">
        <v>92247394</v>
      </c>
      <c r="D4820" s="3" t="s">
        <v>9657</v>
      </c>
      <c r="E4820" t="s">
        <v>9658</v>
      </c>
      <c r="F4820">
        <v>-54</v>
      </c>
      <c r="G4820" t="s">
        <v>19</v>
      </c>
      <c r="H4820">
        <v>3007</v>
      </c>
      <c r="I4820">
        <v>2340</v>
      </c>
      <c r="J4820">
        <v>1</v>
      </c>
      <c r="K4820">
        <v>1</v>
      </c>
      <c r="L4820">
        <v>38</v>
      </c>
      <c r="M4820">
        <v>1</v>
      </c>
      <c r="N4820">
        <v>0</v>
      </c>
      <c r="O4820">
        <v>1</v>
      </c>
      <c r="P4820" s="2" t="s">
        <v>9657</v>
      </c>
      <c r="Q4820">
        <v>1</v>
      </c>
      <c r="R4820" s="4">
        <f t="shared" si="450"/>
        <v>92.247394</v>
      </c>
      <c r="S4820">
        <f t="shared" si="451"/>
        <v>187.9375</v>
      </c>
      <c r="T4820">
        <f t="shared" si="452"/>
        <v>921250000</v>
      </c>
      <c r="U4820">
        <f t="shared" si="453"/>
        <v>3.5895150436524004</v>
      </c>
      <c r="V4820">
        <f>W4820+(constants!$B$1*(50-FLOOR(L4820,1)))</f>
        <v>32.702549214127608</v>
      </c>
      <c r="W4820">
        <f t="shared" si="454"/>
        <v>32.587122106353718</v>
      </c>
      <c r="X4820">
        <f>constants!$B$2*constants!$B$3^2/(Y4820*Z4820^4)</f>
        <v>1814312.992594558</v>
      </c>
      <c r="Y4820">
        <f t="shared" si="455"/>
        <v>3.9810717055349656E-3</v>
      </c>
      <c r="Z4820">
        <f>constants!$B$4/T4820</f>
        <v>0.32541922170963367</v>
      </c>
    </row>
    <row r="4821" spans="1:26" x14ac:dyDescent="0.3">
      <c r="A4821">
        <v>4821</v>
      </c>
      <c r="B4821" s="1">
        <v>45208.674305555556</v>
      </c>
      <c r="C4821">
        <v>92260016</v>
      </c>
      <c r="D4821" s="3" t="s">
        <v>9659</v>
      </c>
      <c r="E4821" t="s">
        <v>9660</v>
      </c>
      <c r="F4821">
        <v>-57</v>
      </c>
      <c r="G4821" t="s">
        <v>25</v>
      </c>
      <c r="H4821">
        <v>0</v>
      </c>
      <c r="I4821">
        <v>2204</v>
      </c>
      <c r="J4821">
        <v>1</v>
      </c>
      <c r="K4821">
        <v>1</v>
      </c>
      <c r="L4821">
        <v>38</v>
      </c>
      <c r="M4821">
        <v>1</v>
      </c>
      <c r="N4821">
        <v>0</v>
      </c>
      <c r="O4821">
        <v>1</v>
      </c>
      <c r="P4821" s="2" t="s">
        <v>9659</v>
      </c>
      <c r="Q4821">
        <v>1</v>
      </c>
      <c r="R4821" s="4">
        <f t="shared" si="450"/>
        <v>92.260015999999993</v>
      </c>
      <c r="S4821">
        <f t="shared" si="451"/>
        <v>0</v>
      </c>
      <c r="T4821">
        <f t="shared" si="452"/>
        <v>921250000</v>
      </c>
      <c r="U4821">
        <f t="shared" si="453"/>
        <v>3.380893656499953</v>
      </c>
      <c r="V4821">
        <f>W4821+(constants!$B$1*(50-FLOOR(L4821,1)))</f>
        <v>35.702549214127608</v>
      </c>
      <c r="W4821">
        <f t="shared" si="454"/>
        <v>35.587122106353718</v>
      </c>
      <c r="X4821">
        <f>constants!$B$2*constants!$B$3^2/(Y4821*Z4821^4)</f>
        <v>3620030.3416823358</v>
      </c>
      <c r="Y4821">
        <f t="shared" si="455"/>
        <v>1.995262314968875E-3</v>
      </c>
      <c r="Z4821">
        <f>constants!$B$4/T4821</f>
        <v>0.32541922170963367</v>
      </c>
    </row>
    <row r="4822" spans="1:26" x14ac:dyDescent="0.3">
      <c r="A4822">
        <v>4822</v>
      </c>
      <c r="B4822" s="1">
        <v>45208.674305555556</v>
      </c>
      <c r="C4822">
        <v>92272904</v>
      </c>
      <c r="D4822" s="3" t="s">
        <v>9661</v>
      </c>
      <c r="E4822" t="s">
        <v>9662</v>
      </c>
      <c r="F4822">
        <v>-38</v>
      </c>
      <c r="G4822" t="s">
        <v>22</v>
      </c>
      <c r="H4822">
        <v>78</v>
      </c>
      <c r="I4822">
        <v>140</v>
      </c>
      <c r="J4822">
        <v>1</v>
      </c>
      <c r="K4822">
        <v>1</v>
      </c>
      <c r="L4822">
        <v>38</v>
      </c>
      <c r="M4822">
        <v>1</v>
      </c>
      <c r="N4822">
        <v>0</v>
      </c>
      <c r="O4822">
        <v>1</v>
      </c>
      <c r="P4822" s="2" t="s">
        <v>9661</v>
      </c>
      <c r="Q4822">
        <v>1</v>
      </c>
      <c r="R4822" s="4">
        <f t="shared" si="450"/>
        <v>92.272903999999997</v>
      </c>
      <c r="S4822">
        <f t="shared" si="451"/>
        <v>4.875</v>
      </c>
      <c r="T4822">
        <f t="shared" si="452"/>
        <v>921250000</v>
      </c>
      <c r="U4822">
        <f t="shared" si="453"/>
        <v>0.21475731030398976</v>
      </c>
      <c r="V4822">
        <f>W4822+(constants!$B$1*(50-FLOOR(L4822,1)))</f>
        <v>16.702549214127604</v>
      </c>
      <c r="W4822">
        <f t="shared" si="454"/>
        <v>16.587122106353714</v>
      </c>
      <c r="X4822">
        <f>constants!$B$2*constants!$B$3^2/(Y4822*Z4822^4)</f>
        <v>45573.481886098081</v>
      </c>
      <c r="Y4822">
        <f t="shared" si="455"/>
        <v>0.1584893192461112</v>
      </c>
      <c r="Z4822">
        <f>constants!$B$4/T4822</f>
        <v>0.32541922170963367</v>
      </c>
    </row>
    <row r="4823" spans="1:26" x14ac:dyDescent="0.3">
      <c r="A4823">
        <v>4823</v>
      </c>
      <c r="B4823" s="1">
        <v>45208.674305555556</v>
      </c>
      <c r="C4823">
        <v>92284706</v>
      </c>
      <c r="D4823" s="3" t="s">
        <v>9663</v>
      </c>
      <c r="E4823" t="s">
        <v>9664</v>
      </c>
      <c r="F4823">
        <v>-58</v>
      </c>
      <c r="G4823" t="s">
        <v>25</v>
      </c>
      <c r="H4823">
        <v>546</v>
      </c>
      <c r="I4823">
        <v>2008</v>
      </c>
      <c r="J4823">
        <v>1</v>
      </c>
      <c r="K4823">
        <v>1</v>
      </c>
      <c r="L4823">
        <v>38</v>
      </c>
      <c r="M4823">
        <v>1</v>
      </c>
      <c r="N4823">
        <v>0</v>
      </c>
      <c r="O4823">
        <v>1</v>
      </c>
      <c r="P4823" s="2" t="s">
        <v>9663</v>
      </c>
      <c r="Q4823">
        <v>1</v>
      </c>
      <c r="R4823" s="4">
        <f t="shared" si="450"/>
        <v>92.284706</v>
      </c>
      <c r="S4823">
        <f t="shared" si="451"/>
        <v>34.125</v>
      </c>
      <c r="T4823">
        <f t="shared" si="452"/>
        <v>921250000</v>
      </c>
      <c r="U4823">
        <f t="shared" si="453"/>
        <v>3.0802334220743677</v>
      </c>
      <c r="V4823">
        <f>W4823+(constants!$B$1*(50-FLOOR(L4823,1)))</f>
        <v>36.702549214127608</v>
      </c>
      <c r="W4823">
        <f t="shared" si="454"/>
        <v>36.587122106353718</v>
      </c>
      <c r="X4823">
        <f>constants!$B$2*constants!$B$3^2/(Y4823*Z4823^4)</f>
        <v>4557348.1886098105</v>
      </c>
      <c r="Y4823">
        <f t="shared" si="455"/>
        <v>1.584893192461111E-3</v>
      </c>
      <c r="Z4823">
        <f>constants!$B$4/T4823</f>
        <v>0.32541922170963367</v>
      </c>
    </row>
    <row r="4824" spans="1:26" x14ac:dyDescent="0.3">
      <c r="A4824">
        <v>4824</v>
      </c>
      <c r="B4824" s="1">
        <v>45208.674305555556</v>
      </c>
      <c r="C4824">
        <v>92310367</v>
      </c>
      <c r="D4824" s="3" t="s">
        <v>9665</v>
      </c>
      <c r="E4824" t="s">
        <v>9666</v>
      </c>
      <c r="F4824">
        <v>-38</v>
      </c>
      <c r="G4824" t="s">
        <v>22</v>
      </c>
      <c r="H4824">
        <v>234</v>
      </c>
      <c r="I4824">
        <v>3392</v>
      </c>
      <c r="J4824">
        <v>1</v>
      </c>
      <c r="K4824">
        <v>1</v>
      </c>
      <c r="L4824">
        <v>39</v>
      </c>
      <c r="M4824">
        <v>1</v>
      </c>
      <c r="N4824">
        <v>0</v>
      </c>
      <c r="O4824">
        <v>1</v>
      </c>
      <c r="P4824" s="2" t="s">
        <v>9665</v>
      </c>
      <c r="Q4824">
        <v>1</v>
      </c>
      <c r="R4824" s="4">
        <f t="shared" si="450"/>
        <v>92.310366999999999</v>
      </c>
      <c r="S4824">
        <f t="shared" si="451"/>
        <v>14.625</v>
      </c>
      <c r="T4824">
        <f t="shared" si="452"/>
        <v>921750000</v>
      </c>
      <c r="U4824">
        <f t="shared" si="453"/>
        <v>5.203262832508095</v>
      </c>
      <c r="V4824">
        <f>W4824+(constants!$B$1*(50-FLOOR(L4824,1)))</f>
        <v>16.70235610492163</v>
      </c>
      <c r="W4824">
        <f t="shared" si="454"/>
        <v>16.596547922795565</v>
      </c>
      <c r="X4824">
        <f>constants!$B$2*constants!$B$3^2/(Y4824*Z4824^4)</f>
        <v>45672.500821668757</v>
      </c>
      <c r="Y4824">
        <f t="shared" si="455"/>
        <v>0.1584893192461112</v>
      </c>
      <c r="Z4824">
        <f>constants!$B$4/T4824</f>
        <v>0.32524269921345267</v>
      </c>
    </row>
    <row r="4825" spans="1:26" x14ac:dyDescent="0.3">
      <c r="A4825">
        <v>4825</v>
      </c>
      <c r="B4825" s="1">
        <v>45208.674305555556</v>
      </c>
      <c r="C4825">
        <v>92330569</v>
      </c>
      <c r="D4825" s="3" t="s">
        <v>9667</v>
      </c>
      <c r="E4825" t="s">
        <v>9668</v>
      </c>
      <c r="F4825">
        <v>-38</v>
      </c>
      <c r="G4825" t="s">
        <v>22</v>
      </c>
      <c r="H4825">
        <v>195</v>
      </c>
      <c r="I4825">
        <v>3388</v>
      </c>
      <c r="J4825">
        <v>1</v>
      </c>
      <c r="K4825">
        <v>1</v>
      </c>
      <c r="L4825">
        <v>39</v>
      </c>
      <c r="M4825">
        <v>1</v>
      </c>
      <c r="N4825">
        <v>0</v>
      </c>
      <c r="O4825">
        <v>1</v>
      </c>
      <c r="P4825" s="2" t="s">
        <v>9667</v>
      </c>
      <c r="Q4825">
        <v>1</v>
      </c>
      <c r="R4825" s="4">
        <f t="shared" si="450"/>
        <v>92.330568999999997</v>
      </c>
      <c r="S4825">
        <f t="shared" si="451"/>
        <v>12.1875</v>
      </c>
      <c r="T4825">
        <f t="shared" si="452"/>
        <v>921750000</v>
      </c>
      <c r="U4825">
        <f t="shared" si="453"/>
        <v>5.1971269093565526</v>
      </c>
      <c r="V4825">
        <f>W4825+(constants!$B$1*(50-FLOOR(L4825,1)))</f>
        <v>16.70235610492163</v>
      </c>
      <c r="W4825">
        <f t="shared" si="454"/>
        <v>16.596547922795565</v>
      </c>
      <c r="X4825">
        <f>constants!$B$2*constants!$B$3^2/(Y4825*Z4825^4)</f>
        <v>45672.500821668757</v>
      </c>
      <c r="Y4825">
        <f t="shared" si="455"/>
        <v>0.1584893192461112</v>
      </c>
      <c r="Z4825">
        <f>constants!$B$4/T4825</f>
        <v>0.32524269921345267</v>
      </c>
    </row>
    <row r="4826" spans="1:26" x14ac:dyDescent="0.3">
      <c r="A4826">
        <v>4826</v>
      </c>
      <c r="B4826" s="1">
        <v>45208.674305555556</v>
      </c>
      <c r="C4826">
        <v>92342823</v>
      </c>
      <c r="D4826" s="3" t="s">
        <v>9669</v>
      </c>
      <c r="E4826" t="s">
        <v>9670</v>
      </c>
      <c r="F4826">
        <v>-38</v>
      </c>
      <c r="G4826" t="s">
        <v>22</v>
      </c>
      <c r="H4826">
        <v>0</v>
      </c>
      <c r="I4826">
        <v>3396</v>
      </c>
      <c r="J4826">
        <v>1</v>
      </c>
      <c r="K4826">
        <v>1</v>
      </c>
      <c r="L4826">
        <v>39</v>
      </c>
      <c r="M4826">
        <v>1</v>
      </c>
      <c r="N4826">
        <v>0</v>
      </c>
      <c r="O4826">
        <v>1</v>
      </c>
      <c r="P4826" s="2" t="s">
        <v>9669</v>
      </c>
      <c r="Q4826">
        <v>1</v>
      </c>
      <c r="R4826" s="4">
        <f t="shared" si="450"/>
        <v>92.342822999999996</v>
      </c>
      <c r="S4826">
        <f t="shared" si="451"/>
        <v>0</v>
      </c>
      <c r="T4826">
        <f t="shared" si="452"/>
        <v>921750000</v>
      </c>
      <c r="U4826">
        <f t="shared" si="453"/>
        <v>5.2093987556596373</v>
      </c>
      <c r="V4826">
        <f>W4826+(constants!$B$1*(50-FLOOR(L4826,1)))</f>
        <v>16.70235610492163</v>
      </c>
      <c r="W4826">
        <f t="shared" si="454"/>
        <v>16.596547922795565</v>
      </c>
      <c r="X4826">
        <f>constants!$B$2*constants!$B$3^2/(Y4826*Z4826^4)</f>
        <v>45672.500821668757</v>
      </c>
      <c r="Y4826">
        <f t="shared" si="455"/>
        <v>0.1584893192461112</v>
      </c>
      <c r="Z4826">
        <f>constants!$B$4/T4826</f>
        <v>0.32524269921345267</v>
      </c>
    </row>
    <row r="4827" spans="1:26" x14ac:dyDescent="0.3">
      <c r="A4827">
        <v>4827</v>
      </c>
      <c r="B4827" s="1">
        <v>45208.674305555556</v>
      </c>
      <c r="C4827">
        <v>92355000</v>
      </c>
      <c r="D4827" s="3" t="s">
        <v>9671</v>
      </c>
      <c r="E4827" t="s">
        <v>9672</v>
      </c>
      <c r="F4827">
        <v>-38</v>
      </c>
      <c r="G4827" t="s">
        <v>22</v>
      </c>
      <c r="H4827">
        <v>156</v>
      </c>
      <c r="I4827">
        <v>3384</v>
      </c>
      <c r="J4827">
        <v>1</v>
      </c>
      <c r="K4827">
        <v>1</v>
      </c>
      <c r="L4827">
        <v>39</v>
      </c>
      <c r="M4827">
        <v>1</v>
      </c>
      <c r="N4827">
        <v>0</v>
      </c>
      <c r="O4827">
        <v>1</v>
      </c>
      <c r="P4827" s="2" t="s">
        <v>9671</v>
      </c>
      <c r="Q4827">
        <v>1</v>
      </c>
      <c r="R4827" s="4">
        <f t="shared" si="450"/>
        <v>92.355000000000004</v>
      </c>
      <c r="S4827">
        <f t="shared" si="451"/>
        <v>9.75</v>
      </c>
      <c r="T4827">
        <f t="shared" si="452"/>
        <v>921750000</v>
      </c>
      <c r="U4827">
        <f t="shared" si="453"/>
        <v>5.1909909862050094</v>
      </c>
      <c r="V4827">
        <f>W4827+(constants!$B$1*(50-FLOOR(L4827,1)))</f>
        <v>16.70235610492163</v>
      </c>
      <c r="W4827">
        <f t="shared" si="454"/>
        <v>16.596547922795565</v>
      </c>
      <c r="X4827">
        <f>constants!$B$2*constants!$B$3^2/(Y4827*Z4827^4)</f>
        <v>45672.500821668757</v>
      </c>
      <c r="Y4827">
        <f t="shared" si="455"/>
        <v>0.1584893192461112</v>
      </c>
      <c r="Z4827">
        <f>constants!$B$4/T4827</f>
        <v>0.32524269921345267</v>
      </c>
    </row>
    <row r="4828" spans="1:26" x14ac:dyDescent="0.3">
      <c r="A4828">
        <v>4828</v>
      </c>
      <c r="B4828" s="1">
        <v>45208.674305555556</v>
      </c>
      <c r="C4828">
        <v>92380263</v>
      </c>
      <c r="D4828" s="3" t="s">
        <v>9673</v>
      </c>
      <c r="E4828" t="s">
        <v>9674</v>
      </c>
      <c r="F4828">
        <v>-38</v>
      </c>
      <c r="G4828" t="s">
        <v>22</v>
      </c>
      <c r="H4828">
        <v>78</v>
      </c>
      <c r="I4828">
        <v>3392</v>
      </c>
      <c r="J4828">
        <v>1</v>
      </c>
      <c r="K4828">
        <v>1</v>
      </c>
      <c r="L4828">
        <v>39</v>
      </c>
      <c r="M4828">
        <v>1</v>
      </c>
      <c r="N4828">
        <v>0</v>
      </c>
      <c r="O4828">
        <v>1</v>
      </c>
      <c r="P4828" s="2" t="s">
        <v>9673</v>
      </c>
      <c r="Q4828">
        <v>1</v>
      </c>
      <c r="R4828" s="4">
        <f t="shared" si="450"/>
        <v>92.380262999999999</v>
      </c>
      <c r="S4828">
        <f t="shared" si="451"/>
        <v>4.875</v>
      </c>
      <c r="T4828">
        <f t="shared" si="452"/>
        <v>921750000</v>
      </c>
      <c r="U4828">
        <f t="shared" si="453"/>
        <v>5.203262832508095</v>
      </c>
      <c r="V4828">
        <f>W4828+(constants!$B$1*(50-FLOOR(L4828,1)))</f>
        <v>16.70235610492163</v>
      </c>
      <c r="W4828">
        <f t="shared" si="454"/>
        <v>16.596547922795565</v>
      </c>
      <c r="X4828">
        <f>constants!$B$2*constants!$B$3^2/(Y4828*Z4828^4)</f>
        <v>45672.500821668757</v>
      </c>
      <c r="Y4828">
        <f t="shared" si="455"/>
        <v>0.1584893192461112</v>
      </c>
      <c r="Z4828">
        <f>constants!$B$4/T4828</f>
        <v>0.32524269921345267</v>
      </c>
    </row>
    <row r="4829" spans="1:26" x14ac:dyDescent="0.3">
      <c r="A4829">
        <v>4829</v>
      </c>
      <c r="B4829" s="1">
        <v>45208.674305555556</v>
      </c>
      <c r="C4829">
        <v>92392639</v>
      </c>
      <c r="D4829" s="3" t="s">
        <v>9675</v>
      </c>
      <c r="E4829" t="s">
        <v>9676</v>
      </c>
      <c r="F4829">
        <v>-38</v>
      </c>
      <c r="G4829" t="s">
        <v>22</v>
      </c>
      <c r="H4829">
        <v>0</v>
      </c>
      <c r="I4829">
        <v>3408</v>
      </c>
      <c r="J4829">
        <v>1</v>
      </c>
      <c r="K4829">
        <v>1</v>
      </c>
      <c r="L4829">
        <v>39</v>
      </c>
      <c r="M4829">
        <v>1</v>
      </c>
      <c r="N4829">
        <v>0</v>
      </c>
      <c r="O4829">
        <v>1</v>
      </c>
      <c r="P4829" s="2" t="s">
        <v>9675</v>
      </c>
      <c r="Q4829">
        <v>1</v>
      </c>
      <c r="R4829" s="4">
        <f t="shared" si="450"/>
        <v>92.392639000000003</v>
      </c>
      <c r="S4829">
        <f t="shared" si="451"/>
        <v>0</v>
      </c>
      <c r="T4829">
        <f t="shared" si="452"/>
        <v>921750000</v>
      </c>
      <c r="U4829">
        <f t="shared" si="453"/>
        <v>5.2278065251142651</v>
      </c>
      <c r="V4829">
        <f>W4829+(constants!$B$1*(50-FLOOR(L4829,1)))</f>
        <v>16.70235610492163</v>
      </c>
      <c r="W4829">
        <f t="shared" si="454"/>
        <v>16.596547922795565</v>
      </c>
      <c r="X4829">
        <f>constants!$B$2*constants!$B$3^2/(Y4829*Z4829^4)</f>
        <v>45672.500821668757</v>
      </c>
      <c r="Y4829">
        <f t="shared" si="455"/>
        <v>0.1584893192461112</v>
      </c>
      <c r="Z4829">
        <f>constants!$B$4/T4829</f>
        <v>0.32524269921345267</v>
      </c>
    </row>
    <row r="4830" spans="1:26" x14ac:dyDescent="0.3">
      <c r="A4830">
        <v>4830</v>
      </c>
      <c r="B4830" s="1">
        <v>45208.674305555556</v>
      </c>
      <c r="C4830">
        <v>92405086</v>
      </c>
      <c r="D4830" s="3" t="s">
        <v>9677</v>
      </c>
      <c r="E4830" t="s">
        <v>9678</v>
      </c>
      <c r="F4830">
        <v>-38</v>
      </c>
      <c r="G4830" t="s">
        <v>22</v>
      </c>
      <c r="H4830">
        <v>39</v>
      </c>
      <c r="I4830">
        <v>3400</v>
      </c>
      <c r="J4830">
        <v>1</v>
      </c>
      <c r="K4830">
        <v>1</v>
      </c>
      <c r="L4830">
        <v>39</v>
      </c>
      <c r="M4830">
        <v>1</v>
      </c>
      <c r="N4830">
        <v>0</v>
      </c>
      <c r="O4830">
        <v>1</v>
      </c>
      <c r="P4830" s="2" t="s">
        <v>9677</v>
      </c>
      <c r="Q4830">
        <v>1</v>
      </c>
      <c r="R4830" s="4">
        <f t="shared" si="450"/>
        <v>92.405085999999997</v>
      </c>
      <c r="S4830">
        <f t="shared" si="451"/>
        <v>2.4375</v>
      </c>
      <c r="T4830">
        <f t="shared" si="452"/>
        <v>921750000</v>
      </c>
      <c r="U4830">
        <f t="shared" si="453"/>
        <v>5.2155346788111796</v>
      </c>
      <c r="V4830">
        <f>W4830+(constants!$B$1*(50-FLOOR(L4830,1)))</f>
        <v>16.70235610492163</v>
      </c>
      <c r="W4830">
        <f t="shared" si="454"/>
        <v>16.596547922795565</v>
      </c>
      <c r="X4830">
        <f>constants!$B$2*constants!$B$3^2/(Y4830*Z4830^4)</f>
        <v>45672.500821668757</v>
      </c>
      <c r="Y4830">
        <f t="shared" si="455"/>
        <v>0.1584893192461112</v>
      </c>
      <c r="Z4830">
        <f>constants!$B$4/T4830</f>
        <v>0.32524269921345267</v>
      </c>
    </row>
    <row r="4831" spans="1:26" x14ac:dyDescent="0.3">
      <c r="A4831">
        <v>4831</v>
      </c>
      <c r="B4831" s="1">
        <v>45208.674305555556</v>
      </c>
      <c r="C4831">
        <v>92417392</v>
      </c>
      <c r="D4831" s="3" t="s">
        <v>9679</v>
      </c>
      <c r="E4831" t="s">
        <v>9680</v>
      </c>
      <c r="F4831">
        <v>-53</v>
      </c>
      <c r="G4831" t="s">
        <v>19</v>
      </c>
      <c r="H4831">
        <v>-39</v>
      </c>
      <c r="I4831">
        <v>1712</v>
      </c>
      <c r="J4831">
        <v>1</v>
      </c>
      <c r="K4831">
        <v>1</v>
      </c>
      <c r="L4831">
        <v>39</v>
      </c>
      <c r="M4831">
        <v>1</v>
      </c>
      <c r="N4831">
        <v>0</v>
      </c>
      <c r="O4831">
        <v>1</v>
      </c>
      <c r="P4831" s="2" t="s">
        <v>9679</v>
      </c>
      <c r="Q4831">
        <v>1</v>
      </c>
      <c r="R4831" s="4">
        <f t="shared" si="450"/>
        <v>92.417392000000007</v>
      </c>
      <c r="S4831">
        <f t="shared" si="451"/>
        <v>-2.4375</v>
      </c>
      <c r="T4831">
        <f t="shared" si="452"/>
        <v>921750000</v>
      </c>
      <c r="U4831">
        <f t="shared" si="453"/>
        <v>2.6261751088602177</v>
      </c>
      <c r="V4831">
        <f>W4831+(constants!$B$1*(50-FLOOR(L4831,1)))</f>
        <v>31.70235610492163</v>
      </c>
      <c r="W4831">
        <f t="shared" si="454"/>
        <v>31.596547922795565</v>
      </c>
      <c r="X4831">
        <f>constants!$B$2*constants!$B$3^2/(Y4831*Z4831^4)</f>
        <v>1444291.2903238502</v>
      </c>
      <c r="Y4831">
        <f t="shared" si="455"/>
        <v>5.0118723362727194E-3</v>
      </c>
      <c r="Z4831">
        <f>constants!$B$4/T4831</f>
        <v>0.32524269921345267</v>
      </c>
    </row>
    <row r="4832" spans="1:26" x14ac:dyDescent="0.3">
      <c r="A4832">
        <v>4832</v>
      </c>
      <c r="B4832" s="1">
        <v>45208.674305555556</v>
      </c>
      <c r="C4832">
        <v>92430322</v>
      </c>
      <c r="D4832" s="3" t="s">
        <v>9681</v>
      </c>
      <c r="E4832" t="s">
        <v>9682</v>
      </c>
      <c r="F4832">
        <v>-38</v>
      </c>
      <c r="G4832" t="s">
        <v>22</v>
      </c>
      <c r="H4832">
        <v>-39</v>
      </c>
      <c r="I4832">
        <v>3404</v>
      </c>
      <c r="J4832">
        <v>1</v>
      </c>
      <c r="K4832">
        <v>1</v>
      </c>
      <c r="L4832">
        <v>39</v>
      </c>
      <c r="M4832">
        <v>1</v>
      </c>
      <c r="N4832">
        <v>0</v>
      </c>
      <c r="O4832">
        <v>1</v>
      </c>
      <c r="P4832" s="2" t="s">
        <v>9681</v>
      </c>
      <c r="Q4832">
        <v>1</v>
      </c>
      <c r="R4832" s="4">
        <f t="shared" si="450"/>
        <v>92.430322000000004</v>
      </c>
      <c r="S4832">
        <f t="shared" si="451"/>
        <v>-2.4375</v>
      </c>
      <c r="T4832">
        <f t="shared" si="452"/>
        <v>921750000</v>
      </c>
      <c r="U4832">
        <f t="shared" si="453"/>
        <v>5.2216706019627228</v>
      </c>
      <c r="V4832">
        <f>W4832+(constants!$B$1*(50-FLOOR(L4832,1)))</f>
        <v>16.70235610492163</v>
      </c>
      <c r="W4832">
        <f t="shared" si="454"/>
        <v>16.596547922795565</v>
      </c>
      <c r="X4832">
        <f>constants!$B$2*constants!$B$3^2/(Y4832*Z4832^4)</f>
        <v>45672.500821668757</v>
      </c>
      <c r="Y4832">
        <f t="shared" si="455"/>
        <v>0.1584893192461112</v>
      </c>
      <c r="Z4832">
        <f>constants!$B$4/T4832</f>
        <v>0.32524269921345267</v>
      </c>
    </row>
    <row r="4833" spans="1:26" x14ac:dyDescent="0.3">
      <c r="A4833">
        <v>4833</v>
      </c>
      <c r="B4833" s="1">
        <v>45208.674305555556</v>
      </c>
      <c r="C4833">
        <v>92450491</v>
      </c>
      <c r="D4833" s="3" t="s">
        <v>9683</v>
      </c>
      <c r="E4833" t="s">
        <v>9684</v>
      </c>
      <c r="F4833">
        <v>-55</v>
      </c>
      <c r="G4833" t="s">
        <v>50</v>
      </c>
      <c r="H4833">
        <v>1093</v>
      </c>
      <c r="I4833">
        <v>3808</v>
      </c>
      <c r="J4833">
        <v>1</v>
      </c>
      <c r="K4833">
        <v>1</v>
      </c>
      <c r="L4833">
        <v>39</v>
      </c>
      <c r="M4833">
        <v>1</v>
      </c>
      <c r="N4833">
        <v>0</v>
      </c>
      <c r="O4833">
        <v>1</v>
      </c>
      <c r="P4833" s="2" t="s">
        <v>9683</v>
      </c>
      <c r="Q4833">
        <v>1</v>
      </c>
      <c r="R4833" s="4">
        <f t="shared" si="450"/>
        <v>92.450491</v>
      </c>
      <c r="S4833">
        <f t="shared" si="451"/>
        <v>68.3125</v>
      </c>
      <c r="T4833">
        <f t="shared" si="452"/>
        <v>921750000</v>
      </c>
      <c r="U4833">
        <f t="shared" si="453"/>
        <v>5.8413988402685213</v>
      </c>
      <c r="V4833">
        <f>W4833+(constants!$B$1*(50-FLOOR(L4833,1)))</f>
        <v>33.702356104921634</v>
      </c>
      <c r="W4833">
        <f t="shared" si="454"/>
        <v>33.596547922795565</v>
      </c>
      <c r="X4833">
        <f>constants!$B$2*constants!$B$3^2/(Y4833*Z4833^4)</f>
        <v>2289047.4339651484</v>
      </c>
      <c r="Y4833">
        <f t="shared" si="455"/>
        <v>3.1622776601683768E-3</v>
      </c>
      <c r="Z4833">
        <f>constants!$B$4/T4833</f>
        <v>0.32524269921345267</v>
      </c>
    </row>
    <row r="4834" spans="1:26" x14ac:dyDescent="0.3">
      <c r="A4834">
        <v>4834</v>
      </c>
      <c r="B4834" s="1">
        <v>45208.674305555556</v>
      </c>
      <c r="C4834">
        <v>92470368</v>
      </c>
      <c r="D4834" s="3" t="s">
        <v>9685</v>
      </c>
      <c r="E4834" t="s">
        <v>9686</v>
      </c>
      <c r="F4834">
        <v>-38</v>
      </c>
      <c r="G4834" t="s">
        <v>22</v>
      </c>
      <c r="H4834">
        <v>312</v>
      </c>
      <c r="I4834">
        <v>3392</v>
      </c>
      <c r="J4834">
        <v>1</v>
      </c>
      <c r="K4834">
        <v>1</v>
      </c>
      <c r="L4834">
        <v>39</v>
      </c>
      <c r="M4834">
        <v>1</v>
      </c>
      <c r="N4834">
        <v>0</v>
      </c>
      <c r="O4834">
        <v>1</v>
      </c>
      <c r="P4834" s="2" t="s">
        <v>9685</v>
      </c>
      <c r="Q4834">
        <v>1</v>
      </c>
      <c r="R4834" s="4">
        <f t="shared" si="450"/>
        <v>92.470367999999993</v>
      </c>
      <c r="S4834">
        <f t="shared" si="451"/>
        <v>19.5</v>
      </c>
      <c r="T4834">
        <f t="shared" si="452"/>
        <v>921750000</v>
      </c>
      <c r="U4834">
        <f t="shared" si="453"/>
        <v>5.203262832508095</v>
      </c>
      <c r="V4834">
        <f>W4834+(constants!$B$1*(50-FLOOR(L4834,1)))</f>
        <v>16.70235610492163</v>
      </c>
      <c r="W4834">
        <f t="shared" si="454"/>
        <v>16.596547922795565</v>
      </c>
      <c r="X4834">
        <f>constants!$B$2*constants!$B$3^2/(Y4834*Z4834^4)</f>
        <v>45672.500821668757</v>
      </c>
      <c r="Y4834">
        <f t="shared" si="455"/>
        <v>0.1584893192461112</v>
      </c>
      <c r="Z4834">
        <f>constants!$B$4/T4834</f>
        <v>0.32524269921345267</v>
      </c>
    </row>
    <row r="4835" spans="1:26" x14ac:dyDescent="0.3">
      <c r="A4835">
        <v>4835</v>
      </c>
      <c r="B4835" s="1">
        <v>45208.674305555556</v>
      </c>
      <c r="C4835">
        <v>92483019</v>
      </c>
      <c r="D4835" s="3" t="s">
        <v>9687</v>
      </c>
      <c r="E4835" t="s">
        <v>9688</v>
      </c>
      <c r="F4835">
        <v>-55</v>
      </c>
      <c r="G4835" t="s">
        <v>50</v>
      </c>
      <c r="H4835">
        <v>-742</v>
      </c>
      <c r="I4835">
        <v>3968</v>
      </c>
      <c r="J4835">
        <v>1</v>
      </c>
      <c r="K4835">
        <v>1</v>
      </c>
      <c r="L4835">
        <v>39</v>
      </c>
      <c r="M4835">
        <v>1</v>
      </c>
      <c r="N4835">
        <v>0</v>
      </c>
      <c r="O4835">
        <v>1</v>
      </c>
      <c r="P4835" s="2" t="s">
        <v>9687</v>
      </c>
      <c r="Q4835">
        <v>1</v>
      </c>
      <c r="R4835" s="4">
        <f t="shared" si="450"/>
        <v>92.483018999999999</v>
      </c>
      <c r="S4835">
        <f t="shared" si="451"/>
        <v>-46.375</v>
      </c>
      <c r="T4835">
        <f t="shared" si="452"/>
        <v>921750000</v>
      </c>
      <c r="U4835">
        <f t="shared" si="453"/>
        <v>6.0868357663302239</v>
      </c>
      <c r="V4835">
        <f>W4835+(constants!$B$1*(50-FLOOR(L4835,1)))</f>
        <v>33.702356104921634</v>
      </c>
      <c r="W4835">
        <f t="shared" si="454"/>
        <v>33.596547922795565</v>
      </c>
      <c r="X4835">
        <f>constants!$B$2*constants!$B$3^2/(Y4835*Z4835^4)</f>
        <v>2289047.4339651484</v>
      </c>
      <c r="Y4835">
        <f t="shared" si="455"/>
        <v>3.1622776601683768E-3</v>
      </c>
      <c r="Z4835">
        <f>constants!$B$4/T4835</f>
        <v>0.32524269921345267</v>
      </c>
    </row>
    <row r="4836" spans="1:26" x14ac:dyDescent="0.3">
      <c r="A4836">
        <v>4836</v>
      </c>
      <c r="B4836" s="1">
        <v>45208.674305555556</v>
      </c>
      <c r="C4836">
        <v>92516549</v>
      </c>
      <c r="D4836" s="3" t="s">
        <v>9689</v>
      </c>
      <c r="E4836" t="s">
        <v>9690</v>
      </c>
      <c r="F4836">
        <v>-37</v>
      </c>
      <c r="G4836" t="s">
        <v>22</v>
      </c>
      <c r="H4836">
        <v>-351</v>
      </c>
      <c r="I4836">
        <v>1604</v>
      </c>
      <c r="J4836">
        <v>1</v>
      </c>
      <c r="K4836">
        <v>1</v>
      </c>
      <c r="L4836">
        <v>40</v>
      </c>
      <c r="M4836">
        <v>1</v>
      </c>
      <c r="N4836">
        <v>0</v>
      </c>
      <c r="O4836">
        <v>1</v>
      </c>
      <c r="P4836" s="2" t="s">
        <v>9689</v>
      </c>
      <c r="Q4836">
        <v>1</v>
      </c>
      <c r="R4836" s="4">
        <f t="shared" si="450"/>
        <v>92.516548999999998</v>
      </c>
      <c r="S4836">
        <f t="shared" si="451"/>
        <v>-21.9375</v>
      </c>
      <c r="T4836">
        <f t="shared" si="452"/>
        <v>922250000</v>
      </c>
      <c r="U4836">
        <f t="shared" si="453"/>
        <v>2.4605051837685683</v>
      </c>
      <c r="V4836">
        <f>W4836+(constants!$B$1*(50-FLOOR(L4836,1)))</f>
        <v>15.702157884101288</v>
      </c>
      <c r="W4836">
        <f t="shared" si="454"/>
        <v>15.605968627623046</v>
      </c>
      <c r="X4836">
        <f>constants!$B$2*constants!$B$3^2/(Y4836*Z4836^4)</f>
        <v>36357.738589606146</v>
      </c>
      <c r="Y4836">
        <f t="shared" si="455"/>
        <v>0.19952623149688758</v>
      </c>
      <c r="Z4836">
        <f>constants!$B$4/T4836</f>
        <v>0.32506636812144213</v>
      </c>
    </row>
    <row r="4837" spans="1:26" x14ac:dyDescent="0.3">
      <c r="A4837">
        <v>4837</v>
      </c>
      <c r="B4837" s="1">
        <v>45208.674305555556</v>
      </c>
      <c r="C4837">
        <v>92529745</v>
      </c>
      <c r="D4837" s="3" t="s">
        <v>9691</v>
      </c>
      <c r="E4837" t="s">
        <v>9692</v>
      </c>
      <c r="F4837">
        <v>-52</v>
      </c>
      <c r="G4837" t="s">
        <v>25</v>
      </c>
      <c r="H4837">
        <v>-117</v>
      </c>
      <c r="I4837">
        <v>2744</v>
      </c>
      <c r="J4837">
        <v>1</v>
      </c>
      <c r="K4837">
        <v>1</v>
      </c>
      <c r="L4837">
        <v>40</v>
      </c>
      <c r="M4837">
        <v>1</v>
      </c>
      <c r="N4837">
        <v>0</v>
      </c>
      <c r="O4837">
        <v>1</v>
      </c>
      <c r="P4837" s="2" t="s">
        <v>9691</v>
      </c>
      <c r="Q4837">
        <v>1</v>
      </c>
      <c r="R4837" s="4">
        <f t="shared" si="450"/>
        <v>92.529745000000005</v>
      </c>
      <c r="S4837">
        <f t="shared" si="451"/>
        <v>-7.3125</v>
      </c>
      <c r="T4837">
        <f t="shared" si="452"/>
        <v>922250000</v>
      </c>
      <c r="U4837">
        <f t="shared" si="453"/>
        <v>4.2092432819581997</v>
      </c>
      <c r="V4837">
        <f>W4837+(constants!$B$1*(50-FLOOR(L4837,1)))</f>
        <v>30.702157884101286</v>
      </c>
      <c r="W4837">
        <f t="shared" si="454"/>
        <v>30.605968627623046</v>
      </c>
      <c r="X4837">
        <f>constants!$B$2*constants!$B$3^2/(Y4837*Z4837^4)</f>
        <v>1149732.645161533</v>
      </c>
      <c r="Y4837">
        <f t="shared" si="455"/>
        <v>6.3095734448019216E-3</v>
      </c>
      <c r="Z4837">
        <f>constants!$B$4/T4837</f>
        <v>0.32506636812144213</v>
      </c>
    </row>
    <row r="4838" spans="1:26" x14ac:dyDescent="0.3">
      <c r="A4838">
        <v>4838</v>
      </c>
      <c r="B4838" s="1">
        <v>45208.674305555556</v>
      </c>
      <c r="C4838">
        <v>92547229</v>
      </c>
      <c r="D4838" s="3" t="s">
        <v>9693</v>
      </c>
      <c r="E4838" t="s">
        <v>9694</v>
      </c>
      <c r="F4838">
        <v>-53</v>
      </c>
      <c r="G4838" t="s">
        <v>25</v>
      </c>
      <c r="H4838">
        <v>-195</v>
      </c>
      <c r="I4838">
        <v>2728</v>
      </c>
      <c r="J4838">
        <v>1</v>
      </c>
      <c r="K4838">
        <v>1</v>
      </c>
      <c r="L4838">
        <v>40</v>
      </c>
      <c r="M4838">
        <v>1</v>
      </c>
      <c r="N4838">
        <v>0</v>
      </c>
      <c r="O4838">
        <v>1</v>
      </c>
      <c r="P4838" s="2" t="s">
        <v>9693</v>
      </c>
      <c r="Q4838">
        <v>1</v>
      </c>
      <c r="R4838" s="4">
        <f t="shared" si="450"/>
        <v>92.547229000000002</v>
      </c>
      <c r="S4838">
        <f t="shared" si="451"/>
        <v>-12.1875</v>
      </c>
      <c r="T4838">
        <f t="shared" si="452"/>
        <v>922250000</v>
      </c>
      <c r="U4838">
        <f t="shared" si="453"/>
        <v>4.1846995893520287</v>
      </c>
      <c r="V4838">
        <f>W4838+(constants!$B$1*(50-FLOOR(L4838,1)))</f>
        <v>31.702157884101283</v>
      </c>
      <c r="W4838">
        <f t="shared" si="454"/>
        <v>31.605968627623042</v>
      </c>
      <c r="X4838">
        <f>constants!$B$2*constants!$B$3^2/(Y4838*Z4838^4)</f>
        <v>1447427.6437631785</v>
      </c>
      <c r="Y4838">
        <f t="shared" si="455"/>
        <v>5.0118723362727194E-3</v>
      </c>
      <c r="Z4838">
        <f>constants!$B$4/T4838</f>
        <v>0.32506636812144213</v>
      </c>
    </row>
    <row r="4839" spans="1:26" x14ac:dyDescent="0.3">
      <c r="A4839">
        <v>4839</v>
      </c>
      <c r="B4839" s="1">
        <v>45208.674305555556</v>
      </c>
      <c r="C4839">
        <v>92559754</v>
      </c>
      <c r="D4839" s="3" t="s">
        <v>9695</v>
      </c>
      <c r="E4839" t="s">
        <v>9696</v>
      </c>
      <c r="F4839">
        <v>-37</v>
      </c>
      <c r="G4839" t="s">
        <v>22</v>
      </c>
      <c r="H4839">
        <v>0</v>
      </c>
      <c r="I4839">
        <v>1568</v>
      </c>
      <c r="J4839">
        <v>1</v>
      </c>
      <c r="K4839">
        <v>1</v>
      </c>
      <c r="L4839">
        <v>40</v>
      </c>
      <c r="M4839">
        <v>1</v>
      </c>
      <c r="N4839">
        <v>0</v>
      </c>
      <c r="O4839">
        <v>1</v>
      </c>
      <c r="P4839" s="2" t="s">
        <v>9695</v>
      </c>
      <c r="Q4839">
        <v>1</v>
      </c>
      <c r="R4839" s="4">
        <f t="shared" si="450"/>
        <v>92.559753999999998</v>
      </c>
      <c r="S4839">
        <f t="shared" si="451"/>
        <v>0</v>
      </c>
      <c r="T4839">
        <f t="shared" si="452"/>
        <v>922250000</v>
      </c>
      <c r="U4839">
        <f t="shared" si="453"/>
        <v>2.4052818754046852</v>
      </c>
      <c r="V4839">
        <f>W4839+(constants!$B$1*(50-FLOOR(L4839,1)))</f>
        <v>15.702157884101288</v>
      </c>
      <c r="W4839">
        <f t="shared" si="454"/>
        <v>15.605968627623046</v>
      </c>
      <c r="X4839">
        <f>constants!$B$2*constants!$B$3^2/(Y4839*Z4839^4)</f>
        <v>36357.738589606146</v>
      </c>
      <c r="Y4839">
        <f t="shared" si="455"/>
        <v>0.19952623149688758</v>
      </c>
      <c r="Z4839">
        <f>constants!$B$4/T4839</f>
        <v>0.32506636812144213</v>
      </c>
    </row>
    <row r="4840" spans="1:26" x14ac:dyDescent="0.3">
      <c r="A4840">
        <v>4840</v>
      </c>
      <c r="B4840" s="1">
        <v>45208.674305555556</v>
      </c>
      <c r="C4840">
        <v>92580452</v>
      </c>
      <c r="D4840" s="3" t="s">
        <v>9697</v>
      </c>
      <c r="E4840" t="s">
        <v>9698</v>
      </c>
      <c r="F4840">
        <v>-37</v>
      </c>
      <c r="G4840" t="s">
        <v>22</v>
      </c>
      <c r="H4840">
        <v>507</v>
      </c>
      <c r="I4840">
        <v>1564</v>
      </c>
      <c r="J4840">
        <v>1</v>
      </c>
      <c r="K4840">
        <v>1</v>
      </c>
      <c r="L4840">
        <v>40</v>
      </c>
      <c r="M4840">
        <v>1</v>
      </c>
      <c r="N4840">
        <v>0</v>
      </c>
      <c r="O4840">
        <v>1</v>
      </c>
      <c r="P4840" s="2" t="s">
        <v>9697</v>
      </c>
      <c r="Q4840">
        <v>1</v>
      </c>
      <c r="R4840" s="4">
        <f t="shared" si="450"/>
        <v>92.580451999999994</v>
      </c>
      <c r="S4840">
        <f t="shared" si="451"/>
        <v>31.6875</v>
      </c>
      <c r="T4840">
        <f t="shared" si="452"/>
        <v>922250000</v>
      </c>
      <c r="U4840">
        <f t="shared" si="453"/>
        <v>2.3991459522531429</v>
      </c>
      <c r="V4840">
        <f>W4840+(constants!$B$1*(50-FLOOR(L4840,1)))</f>
        <v>15.702157884101288</v>
      </c>
      <c r="W4840">
        <f t="shared" si="454"/>
        <v>15.605968627623046</v>
      </c>
      <c r="X4840">
        <f>constants!$B$2*constants!$B$3^2/(Y4840*Z4840^4)</f>
        <v>36357.738589606146</v>
      </c>
      <c r="Y4840">
        <f t="shared" si="455"/>
        <v>0.19952623149688758</v>
      </c>
      <c r="Z4840">
        <f>constants!$B$4/T4840</f>
        <v>0.32506636812144213</v>
      </c>
    </row>
    <row r="4841" spans="1:26" x14ac:dyDescent="0.3">
      <c r="A4841">
        <v>4841</v>
      </c>
      <c r="B4841" s="1">
        <v>45208.674305555556</v>
      </c>
      <c r="C4841">
        <v>92600581</v>
      </c>
      <c r="D4841" s="3" t="s">
        <v>9699</v>
      </c>
      <c r="E4841" t="s">
        <v>9700</v>
      </c>
      <c r="F4841">
        <v>-37</v>
      </c>
      <c r="G4841" t="s">
        <v>22</v>
      </c>
      <c r="H4841">
        <v>-390</v>
      </c>
      <c r="I4841">
        <v>1588</v>
      </c>
      <c r="J4841">
        <v>1</v>
      </c>
      <c r="K4841">
        <v>1</v>
      </c>
      <c r="L4841">
        <v>40</v>
      </c>
      <c r="M4841">
        <v>1</v>
      </c>
      <c r="N4841">
        <v>0</v>
      </c>
      <c r="O4841">
        <v>1</v>
      </c>
      <c r="P4841" s="2" t="s">
        <v>9699</v>
      </c>
      <c r="Q4841">
        <v>1</v>
      </c>
      <c r="R4841" s="4">
        <f t="shared" si="450"/>
        <v>92.600581000000005</v>
      </c>
      <c r="S4841">
        <f t="shared" si="451"/>
        <v>-24.375</v>
      </c>
      <c r="T4841">
        <f t="shared" si="452"/>
        <v>922250000</v>
      </c>
      <c r="U4841">
        <f t="shared" si="453"/>
        <v>2.4359614911623981</v>
      </c>
      <c r="V4841">
        <f>W4841+(constants!$B$1*(50-FLOOR(L4841,1)))</f>
        <v>15.702157884101288</v>
      </c>
      <c r="W4841">
        <f t="shared" si="454"/>
        <v>15.605968627623046</v>
      </c>
      <c r="X4841">
        <f>constants!$B$2*constants!$B$3^2/(Y4841*Z4841^4)</f>
        <v>36357.738589606146</v>
      </c>
      <c r="Y4841">
        <f t="shared" si="455"/>
        <v>0.19952623149688758</v>
      </c>
      <c r="Z4841">
        <f>constants!$B$4/T4841</f>
        <v>0.32506636812144213</v>
      </c>
    </row>
    <row r="4842" spans="1:26" x14ac:dyDescent="0.3">
      <c r="A4842">
        <v>4842</v>
      </c>
      <c r="B4842" s="1">
        <v>45208.674305555556</v>
      </c>
      <c r="C4842">
        <v>92612882</v>
      </c>
      <c r="D4842" s="3" t="s">
        <v>9701</v>
      </c>
      <c r="E4842" t="s">
        <v>9702</v>
      </c>
      <c r="F4842">
        <v>-37</v>
      </c>
      <c r="G4842" t="s">
        <v>22</v>
      </c>
      <c r="H4842">
        <v>0</v>
      </c>
      <c r="I4842">
        <v>1552</v>
      </c>
      <c r="J4842">
        <v>1</v>
      </c>
      <c r="K4842">
        <v>1</v>
      </c>
      <c r="L4842">
        <v>40</v>
      </c>
      <c r="M4842">
        <v>1</v>
      </c>
      <c r="N4842">
        <v>0</v>
      </c>
      <c r="O4842">
        <v>1</v>
      </c>
      <c r="P4842" s="2" t="s">
        <v>9701</v>
      </c>
      <c r="Q4842">
        <v>1</v>
      </c>
      <c r="R4842" s="4">
        <f t="shared" si="450"/>
        <v>92.612881999999999</v>
      </c>
      <c r="S4842">
        <f t="shared" si="451"/>
        <v>0</v>
      </c>
      <c r="T4842">
        <f t="shared" si="452"/>
        <v>922250000</v>
      </c>
      <c r="U4842">
        <f t="shared" si="453"/>
        <v>2.380738182798515</v>
      </c>
      <c r="V4842">
        <f>W4842+(constants!$B$1*(50-FLOOR(L4842,1)))</f>
        <v>15.702157884101288</v>
      </c>
      <c r="W4842">
        <f t="shared" si="454"/>
        <v>15.605968627623046</v>
      </c>
      <c r="X4842">
        <f>constants!$B$2*constants!$B$3^2/(Y4842*Z4842^4)</f>
        <v>36357.738589606146</v>
      </c>
      <c r="Y4842">
        <f t="shared" si="455"/>
        <v>0.19952623149688758</v>
      </c>
      <c r="Z4842">
        <f>constants!$B$4/T4842</f>
        <v>0.32506636812144213</v>
      </c>
    </row>
    <row r="4843" spans="1:26" x14ac:dyDescent="0.3">
      <c r="A4843">
        <v>4843</v>
      </c>
      <c r="B4843" s="1">
        <v>45208.674305555556</v>
      </c>
      <c r="C4843">
        <v>92640022</v>
      </c>
      <c r="D4843" s="3" t="s">
        <v>9703</v>
      </c>
      <c r="E4843" t="s">
        <v>9704</v>
      </c>
      <c r="F4843">
        <v>-37</v>
      </c>
      <c r="G4843" t="s">
        <v>22</v>
      </c>
      <c r="H4843">
        <v>351</v>
      </c>
      <c r="I4843">
        <v>1548</v>
      </c>
      <c r="J4843">
        <v>1</v>
      </c>
      <c r="K4843">
        <v>1</v>
      </c>
      <c r="L4843">
        <v>40</v>
      </c>
      <c r="M4843">
        <v>1</v>
      </c>
      <c r="N4843">
        <v>0</v>
      </c>
      <c r="O4843">
        <v>1</v>
      </c>
      <c r="P4843" s="2" t="s">
        <v>9703</v>
      </c>
      <c r="Q4843">
        <v>1</v>
      </c>
      <c r="R4843" s="4">
        <f t="shared" si="450"/>
        <v>92.640022000000002</v>
      </c>
      <c r="S4843">
        <f t="shared" si="451"/>
        <v>21.9375</v>
      </c>
      <c r="T4843">
        <f t="shared" si="452"/>
        <v>922250000</v>
      </c>
      <c r="U4843">
        <f t="shared" si="453"/>
        <v>2.3746022596469727</v>
      </c>
      <c r="V4843">
        <f>W4843+(constants!$B$1*(50-FLOOR(L4843,1)))</f>
        <v>15.702157884101288</v>
      </c>
      <c r="W4843">
        <f t="shared" si="454"/>
        <v>15.605968627623046</v>
      </c>
      <c r="X4843">
        <f>constants!$B$2*constants!$B$3^2/(Y4843*Z4843^4)</f>
        <v>36357.738589606146</v>
      </c>
      <c r="Y4843">
        <f t="shared" si="455"/>
        <v>0.19952623149688758</v>
      </c>
      <c r="Z4843">
        <f>constants!$B$4/T4843</f>
        <v>0.32506636812144213</v>
      </c>
    </row>
    <row r="4844" spans="1:26" x14ac:dyDescent="0.3">
      <c r="A4844">
        <v>4844</v>
      </c>
      <c r="B4844" s="1">
        <v>45208.674305555556</v>
      </c>
      <c r="C4844">
        <v>92670311</v>
      </c>
      <c r="D4844" s="3" t="s">
        <v>9705</v>
      </c>
      <c r="E4844" t="s">
        <v>9706</v>
      </c>
      <c r="F4844">
        <v>-37</v>
      </c>
      <c r="G4844" t="s">
        <v>22</v>
      </c>
      <c r="H4844">
        <v>351</v>
      </c>
      <c r="I4844">
        <v>1540</v>
      </c>
      <c r="J4844">
        <v>1</v>
      </c>
      <c r="K4844">
        <v>1</v>
      </c>
      <c r="L4844">
        <v>40</v>
      </c>
      <c r="M4844">
        <v>1</v>
      </c>
      <c r="N4844">
        <v>0</v>
      </c>
      <c r="O4844">
        <v>1</v>
      </c>
      <c r="P4844" s="2" t="s">
        <v>9705</v>
      </c>
      <c r="Q4844">
        <v>1</v>
      </c>
      <c r="R4844" s="4">
        <f t="shared" si="450"/>
        <v>92.670310999999998</v>
      </c>
      <c r="S4844">
        <f t="shared" si="451"/>
        <v>21.9375</v>
      </c>
      <c r="T4844">
        <f t="shared" si="452"/>
        <v>922250000</v>
      </c>
      <c r="U4844">
        <f t="shared" si="453"/>
        <v>2.3623304133438876</v>
      </c>
      <c r="V4844">
        <f>W4844+(constants!$B$1*(50-FLOOR(L4844,1)))</f>
        <v>15.702157884101288</v>
      </c>
      <c r="W4844">
        <f t="shared" si="454"/>
        <v>15.605968627623046</v>
      </c>
      <c r="X4844">
        <f>constants!$B$2*constants!$B$3^2/(Y4844*Z4844^4)</f>
        <v>36357.738589606146</v>
      </c>
      <c r="Y4844">
        <f t="shared" si="455"/>
        <v>0.19952623149688758</v>
      </c>
      <c r="Z4844">
        <f>constants!$B$4/T4844</f>
        <v>0.32506636812144213</v>
      </c>
    </row>
    <row r="4845" spans="1:26" x14ac:dyDescent="0.3">
      <c r="A4845">
        <v>4845</v>
      </c>
      <c r="B4845" s="1">
        <v>45208.674305555556</v>
      </c>
      <c r="C4845">
        <v>92690570</v>
      </c>
      <c r="D4845" s="3" t="s">
        <v>9707</v>
      </c>
      <c r="E4845" t="s">
        <v>9708</v>
      </c>
      <c r="F4845">
        <v>-37</v>
      </c>
      <c r="G4845" t="s">
        <v>22</v>
      </c>
      <c r="H4845">
        <v>-39</v>
      </c>
      <c r="I4845">
        <v>1556</v>
      </c>
      <c r="J4845">
        <v>1</v>
      </c>
      <c r="K4845">
        <v>1</v>
      </c>
      <c r="L4845">
        <v>40</v>
      </c>
      <c r="M4845">
        <v>1</v>
      </c>
      <c r="N4845">
        <v>0</v>
      </c>
      <c r="O4845">
        <v>1</v>
      </c>
      <c r="P4845" s="2" t="s">
        <v>9707</v>
      </c>
      <c r="Q4845">
        <v>1</v>
      </c>
      <c r="R4845" s="4">
        <f t="shared" si="450"/>
        <v>92.690569999999994</v>
      </c>
      <c r="S4845">
        <f t="shared" si="451"/>
        <v>-2.4375</v>
      </c>
      <c r="T4845">
        <f t="shared" si="452"/>
        <v>922250000</v>
      </c>
      <c r="U4845">
        <f t="shared" si="453"/>
        <v>2.3868741059500578</v>
      </c>
      <c r="V4845">
        <f>W4845+(constants!$B$1*(50-FLOOR(L4845,1)))</f>
        <v>15.702157884101288</v>
      </c>
      <c r="W4845">
        <f t="shared" si="454"/>
        <v>15.605968627623046</v>
      </c>
      <c r="X4845">
        <f>constants!$B$2*constants!$B$3^2/(Y4845*Z4845^4)</f>
        <v>36357.738589606146</v>
      </c>
      <c r="Y4845">
        <f t="shared" si="455"/>
        <v>0.19952623149688758</v>
      </c>
      <c r="Z4845">
        <f>constants!$B$4/T4845</f>
        <v>0.32506636812144213</v>
      </c>
    </row>
    <row r="4846" spans="1:26" x14ac:dyDescent="0.3">
      <c r="A4846">
        <v>4846</v>
      </c>
      <c r="B4846" s="1">
        <v>45208.674305555556</v>
      </c>
      <c r="C4846">
        <v>92702604</v>
      </c>
      <c r="D4846" s="3" t="s">
        <v>9709</v>
      </c>
      <c r="E4846" t="s">
        <v>9710</v>
      </c>
      <c r="F4846">
        <v>-37</v>
      </c>
      <c r="G4846" t="s">
        <v>22</v>
      </c>
      <c r="H4846">
        <v>39</v>
      </c>
      <c r="I4846">
        <v>1600</v>
      </c>
      <c r="J4846">
        <v>1</v>
      </c>
      <c r="K4846">
        <v>1</v>
      </c>
      <c r="L4846">
        <v>40</v>
      </c>
      <c r="M4846">
        <v>1</v>
      </c>
      <c r="N4846">
        <v>0</v>
      </c>
      <c r="O4846">
        <v>1</v>
      </c>
      <c r="P4846" s="2" t="s">
        <v>9709</v>
      </c>
      <c r="Q4846">
        <v>1</v>
      </c>
      <c r="R4846" s="4">
        <f t="shared" si="450"/>
        <v>92.702603999999994</v>
      </c>
      <c r="S4846">
        <f t="shared" si="451"/>
        <v>2.4375</v>
      </c>
      <c r="T4846">
        <f t="shared" si="452"/>
        <v>922250000</v>
      </c>
      <c r="U4846">
        <f t="shared" si="453"/>
        <v>2.454369260617026</v>
      </c>
      <c r="V4846">
        <f>W4846+(constants!$B$1*(50-FLOOR(L4846,1)))</f>
        <v>15.702157884101288</v>
      </c>
      <c r="W4846">
        <f t="shared" si="454"/>
        <v>15.605968627623046</v>
      </c>
      <c r="X4846">
        <f>constants!$B$2*constants!$B$3^2/(Y4846*Z4846^4)</f>
        <v>36357.738589606146</v>
      </c>
      <c r="Y4846">
        <f t="shared" si="455"/>
        <v>0.19952623149688758</v>
      </c>
      <c r="Z4846">
        <f>constants!$B$4/T4846</f>
        <v>0.32506636812144213</v>
      </c>
    </row>
    <row r="4847" spans="1:26" x14ac:dyDescent="0.3">
      <c r="A4847">
        <v>4847</v>
      </c>
      <c r="B4847" s="1">
        <v>45208.674305555556</v>
      </c>
      <c r="C4847">
        <v>92730541</v>
      </c>
      <c r="D4847" s="3" t="s">
        <v>9711</v>
      </c>
      <c r="E4847" t="s">
        <v>9712</v>
      </c>
      <c r="F4847">
        <v>-38</v>
      </c>
      <c r="G4847" t="s">
        <v>22</v>
      </c>
      <c r="H4847">
        <v>39</v>
      </c>
      <c r="I4847">
        <v>3328</v>
      </c>
      <c r="J4847">
        <v>1</v>
      </c>
      <c r="K4847">
        <v>1</v>
      </c>
      <c r="L4847">
        <v>41</v>
      </c>
      <c r="M4847">
        <v>1</v>
      </c>
      <c r="N4847">
        <v>0</v>
      </c>
      <c r="O4847">
        <v>1</v>
      </c>
      <c r="P4847" s="2" t="s">
        <v>9711</v>
      </c>
      <c r="Q4847">
        <v>1</v>
      </c>
      <c r="R4847" s="4">
        <f t="shared" si="450"/>
        <v>92.730541000000002</v>
      </c>
      <c r="S4847">
        <f t="shared" si="451"/>
        <v>2.4375</v>
      </c>
      <c r="T4847">
        <f t="shared" si="452"/>
        <v>922750000</v>
      </c>
      <c r="U4847">
        <f t="shared" si="453"/>
        <v>5.1050880620834143</v>
      </c>
      <c r="V4847">
        <f>W4847+(constants!$B$1*(50-FLOOR(L4847,1)))</f>
        <v>16.701954557207607</v>
      </c>
      <c r="W4847">
        <f t="shared" si="454"/>
        <v>16.615384226377191</v>
      </c>
      <c r="X4847">
        <f>constants!$B$2*constants!$B$3^2/(Y4847*Z4847^4)</f>
        <v>45871.022673572057</v>
      </c>
      <c r="Y4847">
        <f t="shared" si="455"/>
        <v>0.1584893192461112</v>
      </c>
      <c r="Z4847">
        <f>constants!$B$4/T4847</f>
        <v>0.32489022812246005</v>
      </c>
    </row>
    <row r="4848" spans="1:26" x14ac:dyDescent="0.3">
      <c r="A4848">
        <v>4848</v>
      </c>
      <c r="B4848" s="1">
        <v>45208.674305555556</v>
      </c>
      <c r="C4848">
        <v>92750046</v>
      </c>
      <c r="D4848" s="3" t="s">
        <v>9713</v>
      </c>
      <c r="E4848" t="s">
        <v>9714</v>
      </c>
      <c r="F4848">
        <v>-54</v>
      </c>
      <c r="G4848" t="s">
        <v>50</v>
      </c>
      <c r="H4848">
        <v>2070</v>
      </c>
      <c r="I4848">
        <v>3684</v>
      </c>
      <c r="J4848">
        <v>1</v>
      </c>
      <c r="K4848">
        <v>1</v>
      </c>
      <c r="L4848">
        <v>41</v>
      </c>
      <c r="M4848">
        <v>1</v>
      </c>
      <c r="N4848">
        <v>0</v>
      </c>
      <c r="O4848">
        <v>1</v>
      </c>
      <c r="P4848" s="2" t="s">
        <v>9713</v>
      </c>
      <c r="Q4848">
        <v>1</v>
      </c>
      <c r="R4848" s="4">
        <f t="shared" si="450"/>
        <v>92.750045999999998</v>
      </c>
      <c r="S4848">
        <f t="shared" si="451"/>
        <v>129.375</v>
      </c>
      <c r="T4848">
        <f t="shared" si="452"/>
        <v>922750000</v>
      </c>
      <c r="U4848">
        <f t="shared" si="453"/>
        <v>5.6511852225707022</v>
      </c>
      <c r="V4848">
        <f>W4848+(constants!$B$1*(50-FLOOR(L4848,1)))</f>
        <v>32.701954557207614</v>
      </c>
      <c r="W4848">
        <f t="shared" si="454"/>
        <v>32.615384226377195</v>
      </c>
      <c r="X4848">
        <f>constants!$B$2*constants!$B$3^2/(Y4848*Z4848^4)</f>
        <v>1826158.3046971106</v>
      </c>
      <c r="Y4848">
        <f t="shared" si="455"/>
        <v>3.9810717055349656E-3</v>
      </c>
      <c r="Z4848">
        <f>constants!$B$4/T4848</f>
        <v>0.32489022812246005</v>
      </c>
    </row>
    <row r="4849" spans="1:26" x14ac:dyDescent="0.3">
      <c r="A4849">
        <v>4849</v>
      </c>
      <c r="B4849" s="1">
        <v>45208.674305555556</v>
      </c>
      <c r="C4849">
        <v>92763172</v>
      </c>
      <c r="D4849" s="3" t="s">
        <v>9715</v>
      </c>
      <c r="E4849" t="s">
        <v>9716</v>
      </c>
      <c r="F4849">
        <v>-38</v>
      </c>
      <c r="G4849" t="s">
        <v>22</v>
      </c>
      <c r="H4849">
        <v>156</v>
      </c>
      <c r="I4849">
        <v>3312</v>
      </c>
      <c r="J4849">
        <v>1</v>
      </c>
      <c r="K4849">
        <v>1</v>
      </c>
      <c r="L4849">
        <v>41</v>
      </c>
      <c r="M4849">
        <v>1</v>
      </c>
      <c r="N4849">
        <v>0</v>
      </c>
      <c r="O4849">
        <v>1</v>
      </c>
      <c r="P4849" s="2" t="s">
        <v>9715</v>
      </c>
      <c r="Q4849">
        <v>1</v>
      </c>
      <c r="R4849" s="4">
        <f t="shared" si="450"/>
        <v>92.763171999999997</v>
      </c>
      <c r="S4849">
        <f t="shared" si="451"/>
        <v>9.75</v>
      </c>
      <c r="T4849">
        <f t="shared" si="452"/>
        <v>922750000</v>
      </c>
      <c r="U4849">
        <f t="shared" si="453"/>
        <v>5.0805443694772432</v>
      </c>
      <c r="V4849">
        <f>W4849+(constants!$B$1*(50-FLOOR(L4849,1)))</f>
        <v>16.701954557207607</v>
      </c>
      <c r="W4849">
        <f t="shared" si="454"/>
        <v>16.615384226377191</v>
      </c>
      <c r="X4849">
        <f>constants!$B$2*constants!$B$3^2/(Y4849*Z4849^4)</f>
        <v>45871.022673572057</v>
      </c>
      <c r="Y4849">
        <f t="shared" si="455"/>
        <v>0.1584893192461112</v>
      </c>
      <c r="Z4849">
        <f>constants!$B$4/T4849</f>
        <v>0.32489022812246005</v>
      </c>
    </row>
    <row r="4850" spans="1:26" x14ac:dyDescent="0.3">
      <c r="A4850">
        <v>4850</v>
      </c>
      <c r="B4850" s="1">
        <v>45208.674305555556</v>
      </c>
      <c r="C4850">
        <v>92790480</v>
      </c>
      <c r="D4850" s="3" t="s">
        <v>9717</v>
      </c>
      <c r="E4850" t="s">
        <v>9718</v>
      </c>
      <c r="F4850">
        <v>-52</v>
      </c>
      <c r="G4850" t="s">
        <v>19</v>
      </c>
      <c r="H4850">
        <v>1250</v>
      </c>
      <c r="I4850">
        <v>1408</v>
      </c>
      <c r="J4850">
        <v>1</v>
      </c>
      <c r="K4850">
        <v>1</v>
      </c>
      <c r="L4850">
        <v>41</v>
      </c>
      <c r="M4850">
        <v>1</v>
      </c>
      <c r="N4850">
        <v>0</v>
      </c>
      <c r="O4850">
        <v>1</v>
      </c>
      <c r="P4850" s="2" t="s">
        <v>9717</v>
      </c>
      <c r="Q4850">
        <v>1</v>
      </c>
      <c r="R4850" s="4">
        <f t="shared" si="450"/>
        <v>92.790480000000002</v>
      </c>
      <c r="S4850">
        <f t="shared" si="451"/>
        <v>78.125</v>
      </c>
      <c r="T4850">
        <f t="shared" si="452"/>
        <v>922750000</v>
      </c>
      <c r="U4850">
        <f t="shared" si="453"/>
        <v>2.1598449493429825</v>
      </c>
      <c r="V4850">
        <f>W4850+(constants!$B$1*(50-FLOOR(L4850,1)))</f>
        <v>30.701954557207607</v>
      </c>
      <c r="W4850">
        <f t="shared" si="454"/>
        <v>30.615384226377191</v>
      </c>
      <c r="X4850">
        <f>constants!$B$2*constants!$B$3^2/(Y4850*Z4850^4)</f>
        <v>1152227.9945321404</v>
      </c>
      <c r="Y4850">
        <f t="shared" si="455"/>
        <v>6.3095734448019216E-3</v>
      </c>
      <c r="Z4850">
        <f>constants!$B$4/T4850</f>
        <v>0.32489022812246005</v>
      </c>
    </row>
    <row r="4851" spans="1:26" x14ac:dyDescent="0.3">
      <c r="A4851">
        <v>4851</v>
      </c>
      <c r="B4851" s="1">
        <v>45208.674305555556</v>
      </c>
      <c r="C4851">
        <v>92810632</v>
      </c>
      <c r="D4851" s="3" t="s">
        <v>9719</v>
      </c>
      <c r="E4851" t="s">
        <v>9720</v>
      </c>
      <c r="F4851">
        <v>-38</v>
      </c>
      <c r="G4851" t="s">
        <v>22</v>
      </c>
      <c r="H4851">
        <v>39</v>
      </c>
      <c r="I4851">
        <v>3312</v>
      </c>
      <c r="J4851">
        <v>1</v>
      </c>
      <c r="K4851">
        <v>1</v>
      </c>
      <c r="L4851">
        <v>41</v>
      </c>
      <c r="M4851">
        <v>1</v>
      </c>
      <c r="N4851">
        <v>0</v>
      </c>
      <c r="O4851">
        <v>1</v>
      </c>
      <c r="P4851" s="2" t="s">
        <v>9719</v>
      </c>
      <c r="Q4851">
        <v>1</v>
      </c>
      <c r="R4851" s="4">
        <f t="shared" si="450"/>
        <v>92.810631999999998</v>
      </c>
      <c r="S4851">
        <f t="shared" si="451"/>
        <v>2.4375</v>
      </c>
      <c r="T4851">
        <f t="shared" si="452"/>
        <v>922750000</v>
      </c>
      <c r="U4851">
        <f t="shared" si="453"/>
        <v>5.0805443694772432</v>
      </c>
      <c r="V4851">
        <f>W4851+(constants!$B$1*(50-FLOOR(L4851,1)))</f>
        <v>16.701954557207607</v>
      </c>
      <c r="W4851">
        <f t="shared" si="454"/>
        <v>16.615384226377191</v>
      </c>
      <c r="X4851">
        <f>constants!$B$2*constants!$B$3^2/(Y4851*Z4851^4)</f>
        <v>45871.022673572057</v>
      </c>
      <c r="Y4851">
        <f t="shared" si="455"/>
        <v>0.1584893192461112</v>
      </c>
      <c r="Z4851">
        <f>constants!$B$4/T4851</f>
        <v>0.32489022812246005</v>
      </c>
    </row>
    <row r="4852" spans="1:26" x14ac:dyDescent="0.3">
      <c r="A4852">
        <v>4852</v>
      </c>
      <c r="B4852" s="1">
        <v>45208.674305555556</v>
      </c>
      <c r="C4852">
        <v>92822585</v>
      </c>
      <c r="D4852" s="3" t="s">
        <v>9721</v>
      </c>
      <c r="E4852" t="s">
        <v>9722</v>
      </c>
      <c r="F4852">
        <v>-52</v>
      </c>
      <c r="G4852" t="s">
        <v>19</v>
      </c>
      <c r="H4852">
        <v>234</v>
      </c>
      <c r="I4852">
        <v>1464</v>
      </c>
      <c r="J4852">
        <v>1</v>
      </c>
      <c r="K4852">
        <v>1</v>
      </c>
      <c r="L4852">
        <v>41</v>
      </c>
      <c r="M4852">
        <v>1</v>
      </c>
      <c r="N4852">
        <v>0</v>
      </c>
      <c r="O4852">
        <v>1</v>
      </c>
      <c r="P4852" s="2" t="s">
        <v>9721</v>
      </c>
      <c r="Q4852">
        <v>1</v>
      </c>
      <c r="R4852" s="4">
        <f t="shared" si="450"/>
        <v>92.822585000000004</v>
      </c>
      <c r="S4852">
        <f t="shared" si="451"/>
        <v>14.625</v>
      </c>
      <c r="T4852">
        <f t="shared" si="452"/>
        <v>922750000</v>
      </c>
      <c r="U4852">
        <f t="shared" si="453"/>
        <v>2.2457478734645786</v>
      </c>
      <c r="V4852">
        <f>W4852+(constants!$B$1*(50-FLOOR(L4852,1)))</f>
        <v>30.701954557207607</v>
      </c>
      <c r="W4852">
        <f t="shared" si="454"/>
        <v>30.615384226377191</v>
      </c>
      <c r="X4852">
        <f>constants!$B$2*constants!$B$3^2/(Y4852*Z4852^4)</f>
        <v>1152227.9945321404</v>
      </c>
      <c r="Y4852">
        <f t="shared" si="455"/>
        <v>6.3095734448019216E-3</v>
      </c>
      <c r="Z4852">
        <f>constants!$B$4/T4852</f>
        <v>0.32489022812246005</v>
      </c>
    </row>
    <row r="4853" spans="1:26" x14ac:dyDescent="0.3">
      <c r="A4853">
        <v>4853</v>
      </c>
      <c r="B4853" s="1">
        <v>45208.674305555556</v>
      </c>
      <c r="C4853">
        <v>92850057</v>
      </c>
      <c r="D4853" s="3" t="s">
        <v>9723</v>
      </c>
      <c r="E4853" t="s">
        <v>9724</v>
      </c>
      <c r="F4853">
        <v>-38</v>
      </c>
      <c r="G4853" t="s">
        <v>22</v>
      </c>
      <c r="H4853">
        <v>234</v>
      </c>
      <c r="I4853">
        <v>3312</v>
      </c>
      <c r="J4853">
        <v>1</v>
      </c>
      <c r="K4853">
        <v>1</v>
      </c>
      <c r="L4853">
        <v>41</v>
      </c>
      <c r="M4853">
        <v>1</v>
      </c>
      <c r="N4853">
        <v>0</v>
      </c>
      <c r="O4853">
        <v>1</v>
      </c>
      <c r="P4853" s="2" t="s">
        <v>9723</v>
      </c>
      <c r="Q4853">
        <v>1</v>
      </c>
      <c r="R4853" s="4">
        <f t="shared" si="450"/>
        <v>92.850057000000007</v>
      </c>
      <c r="S4853">
        <f t="shared" si="451"/>
        <v>14.625</v>
      </c>
      <c r="T4853">
        <f t="shared" si="452"/>
        <v>922750000</v>
      </c>
      <c r="U4853">
        <f t="shared" si="453"/>
        <v>5.0805443694772432</v>
      </c>
      <c r="V4853">
        <f>W4853+(constants!$B$1*(50-FLOOR(L4853,1)))</f>
        <v>16.701954557207607</v>
      </c>
      <c r="W4853">
        <f t="shared" si="454"/>
        <v>16.615384226377191</v>
      </c>
      <c r="X4853">
        <f>constants!$B$2*constants!$B$3^2/(Y4853*Z4853^4)</f>
        <v>45871.022673572057</v>
      </c>
      <c r="Y4853">
        <f t="shared" si="455"/>
        <v>0.1584893192461112</v>
      </c>
      <c r="Z4853">
        <f>constants!$B$4/T4853</f>
        <v>0.32489022812246005</v>
      </c>
    </row>
    <row r="4854" spans="1:26" x14ac:dyDescent="0.3">
      <c r="A4854">
        <v>4854</v>
      </c>
      <c r="B4854" s="1">
        <v>45208.674305555556</v>
      </c>
      <c r="C4854">
        <v>92870079</v>
      </c>
      <c r="D4854" s="3" t="s">
        <v>9725</v>
      </c>
      <c r="E4854" t="s">
        <v>9726</v>
      </c>
      <c r="F4854">
        <v>-38</v>
      </c>
      <c r="G4854" t="s">
        <v>22</v>
      </c>
      <c r="H4854">
        <v>-39</v>
      </c>
      <c r="I4854">
        <v>3328</v>
      </c>
      <c r="J4854">
        <v>1</v>
      </c>
      <c r="K4854">
        <v>1</v>
      </c>
      <c r="L4854">
        <v>41</v>
      </c>
      <c r="M4854">
        <v>1</v>
      </c>
      <c r="N4854">
        <v>0</v>
      </c>
      <c r="O4854">
        <v>1</v>
      </c>
      <c r="P4854" s="2" t="s">
        <v>9725</v>
      </c>
      <c r="Q4854">
        <v>1</v>
      </c>
      <c r="R4854" s="4">
        <f t="shared" si="450"/>
        <v>92.870079000000004</v>
      </c>
      <c r="S4854">
        <f t="shared" si="451"/>
        <v>-2.4375</v>
      </c>
      <c r="T4854">
        <f t="shared" si="452"/>
        <v>922750000</v>
      </c>
      <c r="U4854">
        <f t="shared" si="453"/>
        <v>5.1050880620834143</v>
      </c>
      <c r="V4854">
        <f>W4854+(constants!$B$1*(50-FLOOR(L4854,1)))</f>
        <v>16.701954557207607</v>
      </c>
      <c r="W4854">
        <f t="shared" si="454"/>
        <v>16.615384226377191</v>
      </c>
      <c r="X4854">
        <f>constants!$B$2*constants!$B$3^2/(Y4854*Z4854^4)</f>
        <v>45871.022673572057</v>
      </c>
      <c r="Y4854">
        <f t="shared" si="455"/>
        <v>0.1584893192461112</v>
      </c>
      <c r="Z4854">
        <f>constants!$B$4/T4854</f>
        <v>0.32489022812246005</v>
      </c>
    </row>
    <row r="4855" spans="1:26" x14ac:dyDescent="0.3">
      <c r="A4855">
        <v>4855</v>
      </c>
      <c r="B4855" s="1">
        <v>45208.674305555556</v>
      </c>
      <c r="C4855">
        <v>92890696</v>
      </c>
      <c r="D4855" s="3" t="s">
        <v>9727</v>
      </c>
      <c r="E4855" t="s">
        <v>9728</v>
      </c>
      <c r="F4855">
        <v>-38</v>
      </c>
      <c r="G4855" t="s">
        <v>22</v>
      </c>
      <c r="H4855">
        <v>312</v>
      </c>
      <c r="I4855">
        <v>3304</v>
      </c>
      <c r="J4855">
        <v>1</v>
      </c>
      <c r="K4855">
        <v>1</v>
      </c>
      <c r="L4855">
        <v>41</v>
      </c>
      <c r="M4855">
        <v>1</v>
      </c>
      <c r="N4855">
        <v>0</v>
      </c>
      <c r="O4855">
        <v>1</v>
      </c>
      <c r="P4855" s="2" t="s">
        <v>9727</v>
      </c>
      <c r="Q4855">
        <v>1</v>
      </c>
      <c r="R4855" s="4">
        <f t="shared" si="450"/>
        <v>92.890696000000005</v>
      </c>
      <c r="S4855">
        <f t="shared" si="451"/>
        <v>19.5</v>
      </c>
      <c r="T4855">
        <f t="shared" si="452"/>
        <v>922750000</v>
      </c>
      <c r="U4855">
        <f t="shared" si="453"/>
        <v>5.0682725231741586</v>
      </c>
      <c r="V4855">
        <f>W4855+(constants!$B$1*(50-FLOOR(L4855,1)))</f>
        <v>16.701954557207607</v>
      </c>
      <c r="W4855">
        <f t="shared" si="454"/>
        <v>16.615384226377191</v>
      </c>
      <c r="X4855">
        <f>constants!$B$2*constants!$B$3^2/(Y4855*Z4855^4)</f>
        <v>45871.022673572057</v>
      </c>
      <c r="Y4855">
        <f t="shared" si="455"/>
        <v>0.1584893192461112</v>
      </c>
      <c r="Z4855">
        <f>constants!$B$4/T4855</f>
        <v>0.32489022812246005</v>
      </c>
    </row>
    <row r="4856" spans="1:26" x14ac:dyDescent="0.3">
      <c r="A4856">
        <v>4856</v>
      </c>
      <c r="B4856" s="1">
        <v>45208.674305555556</v>
      </c>
      <c r="C4856">
        <v>92920026</v>
      </c>
      <c r="D4856" s="3" t="s">
        <v>9729</v>
      </c>
      <c r="E4856" t="s">
        <v>9730</v>
      </c>
      <c r="F4856">
        <v>-38</v>
      </c>
      <c r="G4856" t="s">
        <v>22</v>
      </c>
      <c r="H4856">
        <v>117</v>
      </c>
      <c r="I4856">
        <v>3316</v>
      </c>
      <c r="J4856">
        <v>1</v>
      </c>
      <c r="K4856">
        <v>1</v>
      </c>
      <c r="L4856">
        <v>41</v>
      </c>
      <c r="M4856">
        <v>1</v>
      </c>
      <c r="N4856">
        <v>0</v>
      </c>
      <c r="O4856">
        <v>1</v>
      </c>
      <c r="P4856" s="2" t="s">
        <v>9729</v>
      </c>
      <c r="Q4856">
        <v>1</v>
      </c>
      <c r="R4856" s="4">
        <f t="shared" si="450"/>
        <v>92.920025999999993</v>
      </c>
      <c r="S4856">
        <f t="shared" si="451"/>
        <v>7.3125</v>
      </c>
      <c r="T4856">
        <f t="shared" si="452"/>
        <v>922750000</v>
      </c>
      <c r="U4856">
        <f t="shared" si="453"/>
        <v>5.0866802926287864</v>
      </c>
      <c r="V4856">
        <f>W4856+(constants!$B$1*(50-FLOOR(L4856,1)))</f>
        <v>16.701954557207607</v>
      </c>
      <c r="W4856">
        <f t="shared" si="454"/>
        <v>16.615384226377191</v>
      </c>
      <c r="X4856">
        <f>constants!$B$2*constants!$B$3^2/(Y4856*Z4856^4)</f>
        <v>45871.022673572057</v>
      </c>
      <c r="Y4856">
        <f t="shared" si="455"/>
        <v>0.1584893192461112</v>
      </c>
      <c r="Z4856">
        <f>constants!$B$4/T4856</f>
        <v>0.32489022812246005</v>
      </c>
    </row>
    <row r="4857" spans="1:26" x14ac:dyDescent="0.3">
      <c r="A4857">
        <v>4857</v>
      </c>
      <c r="B4857" s="1">
        <v>45208.674305555556</v>
      </c>
      <c r="C4857">
        <v>92933295</v>
      </c>
      <c r="D4857" s="3" t="s">
        <v>9731</v>
      </c>
      <c r="E4857" t="s">
        <v>9732</v>
      </c>
      <c r="F4857">
        <v>-37</v>
      </c>
      <c r="G4857" t="s">
        <v>22</v>
      </c>
      <c r="H4857">
        <v>273</v>
      </c>
      <c r="I4857">
        <v>1928</v>
      </c>
      <c r="J4857">
        <v>1</v>
      </c>
      <c r="K4857">
        <v>1</v>
      </c>
      <c r="L4857">
        <v>42</v>
      </c>
      <c r="M4857">
        <v>1</v>
      </c>
      <c r="N4857">
        <v>0</v>
      </c>
      <c r="O4857">
        <v>1</v>
      </c>
      <c r="P4857" s="2" t="s">
        <v>9731</v>
      </c>
      <c r="Q4857">
        <v>1</v>
      </c>
      <c r="R4857" s="4">
        <f t="shared" si="450"/>
        <v>92.933295000000001</v>
      </c>
      <c r="S4857">
        <f t="shared" si="451"/>
        <v>17.0625</v>
      </c>
      <c r="T4857">
        <f t="shared" si="452"/>
        <v>923250000</v>
      </c>
      <c r="U4857">
        <f t="shared" si="453"/>
        <v>2.9575149590435164</v>
      </c>
      <c r="V4857">
        <f>W4857+(constants!$B$1*(50-FLOOR(L4857,1)))</f>
        <v>15.701746129772651</v>
      </c>
      <c r="W4857">
        <f t="shared" si="454"/>
        <v>15.624794724590059</v>
      </c>
      <c r="X4857">
        <f>constants!$B$2*constants!$B$3^2/(Y4857*Z4857^4)</f>
        <v>36515.68671927719</v>
      </c>
      <c r="Y4857">
        <f t="shared" si="455"/>
        <v>0.19952623149688758</v>
      </c>
      <c r="Z4857">
        <f>constants!$B$4/T4857</f>
        <v>0.32471427890603843</v>
      </c>
    </row>
    <row r="4858" spans="1:26" x14ac:dyDescent="0.3">
      <c r="A4858">
        <v>4858</v>
      </c>
      <c r="B4858" s="1">
        <v>45208.674305555556</v>
      </c>
      <c r="C4858">
        <v>92960198</v>
      </c>
      <c r="D4858" s="3" t="s">
        <v>9733</v>
      </c>
      <c r="E4858" t="s">
        <v>9734</v>
      </c>
      <c r="F4858">
        <v>-54</v>
      </c>
      <c r="G4858" t="s">
        <v>25</v>
      </c>
      <c r="H4858">
        <v>156</v>
      </c>
      <c r="I4858">
        <v>3180</v>
      </c>
      <c r="J4858">
        <v>1</v>
      </c>
      <c r="K4858">
        <v>1</v>
      </c>
      <c r="L4858">
        <v>42</v>
      </c>
      <c r="M4858">
        <v>1</v>
      </c>
      <c r="N4858">
        <v>0</v>
      </c>
      <c r="O4858">
        <v>1</v>
      </c>
      <c r="P4858" s="2" t="s">
        <v>9733</v>
      </c>
      <c r="Q4858">
        <v>1</v>
      </c>
      <c r="R4858" s="4">
        <f t="shared" si="450"/>
        <v>92.960198000000005</v>
      </c>
      <c r="S4858">
        <f t="shared" si="451"/>
        <v>9.75</v>
      </c>
      <c r="T4858">
        <f t="shared" si="452"/>
        <v>923250000</v>
      </c>
      <c r="U4858">
        <f t="shared" si="453"/>
        <v>4.8780589054763386</v>
      </c>
      <c r="V4858">
        <f>W4858+(constants!$B$1*(50-FLOOR(L4858,1)))</f>
        <v>32.701746129772644</v>
      </c>
      <c r="W4858">
        <f t="shared" si="454"/>
        <v>32.624794724590053</v>
      </c>
      <c r="X4858">
        <f>constants!$B$2*constants!$B$3^2/(Y4858*Z4858^4)</f>
        <v>1830119.6010834656</v>
      </c>
      <c r="Y4858">
        <f t="shared" si="455"/>
        <v>3.9810717055349656E-3</v>
      </c>
      <c r="Z4858">
        <f>constants!$B$4/T4858</f>
        <v>0.32471427890603843</v>
      </c>
    </row>
    <row r="4859" spans="1:26" x14ac:dyDescent="0.3">
      <c r="A4859">
        <v>4859</v>
      </c>
      <c r="B4859" s="1">
        <v>45208.674305555556</v>
      </c>
      <c r="C4859">
        <v>92972976</v>
      </c>
      <c r="D4859" s="3" t="s">
        <v>9735</v>
      </c>
      <c r="E4859" t="s">
        <v>9736</v>
      </c>
      <c r="F4859">
        <v>-38</v>
      </c>
      <c r="G4859" t="s">
        <v>22</v>
      </c>
      <c r="H4859">
        <v>468</v>
      </c>
      <c r="I4859">
        <v>1920</v>
      </c>
      <c r="J4859">
        <v>1</v>
      </c>
      <c r="K4859">
        <v>1</v>
      </c>
      <c r="L4859">
        <v>42</v>
      </c>
      <c r="M4859">
        <v>1</v>
      </c>
      <c r="N4859">
        <v>0</v>
      </c>
      <c r="O4859">
        <v>1</v>
      </c>
      <c r="P4859" s="2" t="s">
        <v>9735</v>
      </c>
      <c r="Q4859">
        <v>1</v>
      </c>
      <c r="R4859" s="4">
        <f t="shared" si="450"/>
        <v>92.972976000000003</v>
      </c>
      <c r="S4859">
        <f t="shared" si="451"/>
        <v>29.25</v>
      </c>
      <c r="T4859">
        <f t="shared" si="452"/>
        <v>923250000</v>
      </c>
      <c r="U4859">
        <f t="shared" si="453"/>
        <v>2.9452431127404308</v>
      </c>
      <c r="V4859">
        <f>W4859+(constants!$B$1*(50-FLOOR(L4859,1)))</f>
        <v>16.701746129772648</v>
      </c>
      <c r="W4859">
        <f t="shared" si="454"/>
        <v>16.624794724590053</v>
      </c>
      <c r="X4859">
        <f>constants!$B$2*constants!$B$3^2/(Y4859*Z4859^4)</f>
        <v>45970.525940012791</v>
      </c>
      <c r="Y4859">
        <f t="shared" si="455"/>
        <v>0.1584893192461112</v>
      </c>
      <c r="Z4859">
        <f>constants!$B$4/T4859</f>
        <v>0.32471427890603843</v>
      </c>
    </row>
    <row r="4860" spans="1:26" x14ac:dyDescent="0.3">
      <c r="A4860">
        <v>4860</v>
      </c>
      <c r="B4860" s="1">
        <v>45208.674305555556</v>
      </c>
      <c r="C4860">
        <v>93000195</v>
      </c>
      <c r="D4860" s="3" t="s">
        <v>9737</v>
      </c>
      <c r="E4860" t="s">
        <v>9738</v>
      </c>
      <c r="F4860">
        <v>-53</v>
      </c>
      <c r="G4860" t="s">
        <v>25</v>
      </c>
      <c r="H4860">
        <v>-78</v>
      </c>
      <c r="I4860">
        <v>3300</v>
      </c>
      <c r="J4860">
        <v>1</v>
      </c>
      <c r="K4860">
        <v>1</v>
      </c>
      <c r="L4860">
        <v>42</v>
      </c>
      <c r="M4860">
        <v>1</v>
      </c>
      <c r="N4860">
        <v>0</v>
      </c>
      <c r="O4860">
        <v>1</v>
      </c>
      <c r="P4860" s="2" t="s">
        <v>9737</v>
      </c>
      <c r="Q4860">
        <v>1</v>
      </c>
      <c r="R4860" s="4">
        <f t="shared" si="450"/>
        <v>93.000195000000005</v>
      </c>
      <c r="S4860">
        <f t="shared" si="451"/>
        <v>-4.875</v>
      </c>
      <c r="T4860">
        <f t="shared" si="452"/>
        <v>923250000</v>
      </c>
      <c r="U4860">
        <f t="shared" si="453"/>
        <v>5.0621366000226162</v>
      </c>
      <c r="V4860">
        <f>W4860+(constants!$B$1*(50-FLOOR(L4860,1)))</f>
        <v>31.701746129772648</v>
      </c>
      <c r="W4860">
        <f t="shared" si="454"/>
        <v>31.624794724590053</v>
      </c>
      <c r="X4860">
        <f>constants!$B$2*constants!$B$3^2/(Y4860*Z4860^4)</f>
        <v>1453715.6720629339</v>
      </c>
      <c r="Y4860">
        <f t="shared" si="455"/>
        <v>5.0118723362727194E-3</v>
      </c>
      <c r="Z4860">
        <f>constants!$B$4/T4860</f>
        <v>0.32471427890603843</v>
      </c>
    </row>
    <row r="4861" spans="1:26" x14ac:dyDescent="0.3">
      <c r="A4861">
        <v>4861</v>
      </c>
      <c r="B4861" s="1">
        <v>45208.674305555556</v>
      </c>
      <c r="C4861">
        <v>93012737</v>
      </c>
      <c r="D4861" s="3" t="s">
        <v>9739</v>
      </c>
      <c r="E4861" t="s">
        <v>9740</v>
      </c>
      <c r="F4861">
        <v>-38</v>
      </c>
      <c r="G4861" t="s">
        <v>22</v>
      </c>
      <c r="H4861">
        <v>78</v>
      </c>
      <c r="I4861">
        <v>1904</v>
      </c>
      <c r="J4861">
        <v>1</v>
      </c>
      <c r="K4861">
        <v>1</v>
      </c>
      <c r="L4861">
        <v>42</v>
      </c>
      <c r="M4861">
        <v>1</v>
      </c>
      <c r="N4861">
        <v>0</v>
      </c>
      <c r="O4861">
        <v>1</v>
      </c>
      <c r="P4861" s="2" t="s">
        <v>9739</v>
      </c>
      <c r="Q4861">
        <v>1</v>
      </c>
      <c r="R4861" s="4">
        <f t="shared" si="450"/>
        <v>93.012737000000001</v>
      </c>
      <c r="S4861">
        <f t="shared" si="451"/>
        <v>4.875</v>
      </c>
      <c r="T4861">
        <f t="shared" si="452"/>
        <v>923250000</v>
      </c>
      <c r="U4861">
        <f t="shared" si="453"/>
        <v>2.9206994201342606</v>
      </c>
      <c r="V4861">
        <f>W4861+(constants!$B$1*(50-FLOOR(L4861,1)))</f>
        <v>16.701746129772648</v>
      </c>
      <c r="W4861">
        <f t="shared" si="454"/>
        <v>16.624794724590053</v>
      </c>
      <c r="X4861">
        <f>constants!$B$2*constants!$B$3^2/(Y4861*Z4861^4)</f>
        <v>45970.525940012791</v>
      </c>
      <c r="Y4861">
        <f t="shared" si="455"/>
        <v>0.1584893192461112</v>
      </c>
      <c r="Z4861">
        <f>constants!$B$4/T4861</f>
        <v>0.32471427890603843</v>
      </c>
    </row>
    <row r="4862" spans="1:26" x14ac:dyDescent="0.3">
      <c r="A4862">
        <v>4862</v>
      </c>
      <c r="B4862" s="1">
        <v>45208.674305555556</v>
      </c>
      <c r="C4862">
        <v>93026403</v>
      </c>
      <c r="D4862" s="3" t="s">
        <v>9741</v>
      </c>
      <c r="E4862" t="s">
        <v>9742</v>
      </c>
      <c r="F4862">
        <v>-38</v>
      </c>
      <c r="G4862" t="s">
        <v>22</v>
      </c>
      <c r="H4862">
        <v>234</v>
      </c>
      <c r="I4862">
        <v>1884</v>
      </c>
      <c r="J4862">
        <v>1</v>
      </c>
      <c r="K4862">
        <v>1</v>
      </c>
      <c r="L4862">
        <v>42</v>
      </c>
      <c r="M4862">
        <v>1</v>
      </c>
      <c r="N4862">
        <v>0</v>
      </c>
      <c r="O4862">
        <v>1</v>
      </c>
      <c r="P4862" s="2" t="s">
        <v>9741</v>
      </c>
      <c r="Q4862">
        <v>1</v>
      </c>
      <c r="R4862" s="4">
        <f t="shared" si="450"/>
        <v>93.026403000000002</v>
      </c>
      <c r="S4862">
        <f t="shared" si="451"/>
        <v>14.625</v>
      </c>
      <c r="T4862">
        <f t="shared" si="452"/>
        <v>923250000</v>
      </c>
      <c r="U4862">
        <f t="shared" si="453"/>
        <v>2.8900198043765482</v>
      </c>
      <c r="V4862">
        <f>W4862+(constants!$B$1*(50-FLOOR(L4862,1)))</f>
        <v>16.701746129772648</v>
      </c>
      <c r="W4862">
        <f t="shared" si="454"/>
        <v>16.624794724590053</v>
      </c>
      <c r="X4862">
        <f>constants!$B$2*constants!$B$3^2/(Y4862*Z4862^4)</f>
        <v>45970.525940012791</v>
      </c>
      <c r="Y4862">
        <f t="shared" si="455"/>
        <v>0.1584893192461112</v>
      </c>
      <c r="Z4862">
        <f>constants!$B$4/T4862</f>
        <v>0.32471427890603843</v>
      </c>
    </row>
    <row r="4863" spans="1:26" x14ac:dyDescent="0.3">
      <c r="A4863">
        <v>4863</v>
      </c>
      <c r="B4863" s="1">
        <v>45208.674305555556</v>
      </c>
      <c r="C4863">
        <v>93050200</v>
      </c>
      <c r="D4863" s="3" t="s">
        <v>9743</v>
      </c>
      <c r="E4863" t="s">
        <v>9744</v>
      </c>
      <c r="F4863">
        <v>-53</v>
      </c>
      <c r="G4863" t="s">
        <v>25</v>
      </c>
      <c r="H4863">
        <v>351</v>
      </c>
      <c r="I4863">
        <v>3392</v>
      </c>
      <c r="J4863">
        <v>1</v>
      </c>
      <c r="K4863">
        <v>1</v>
      </c>
      <c r="L4863">
        <v>42</v>
      </c>
      <c r="M4863">
        <v>1</v>
      </c>
      <c r="N4863">
        <v>0</v>
      </c>
      <c r="O4863">
        <v>1</v>
      </c>
      <c r="P4863" s="2" t="s">
        <v>9743</v>
      </c>
      <c r="Q4863">
        <v>1</v>
      </c>
      <c r="R4863" s="4">
        <f t="shared" si="450"/>
        <v>93.050200000000004</v>
      </c>
      <c r="S4863">
        <f t="shared" si="451"/>
        <v>21.9375</v>
      </c>
      <c r="T4863">
        <f t="shared" si="452"/>
        <v>923250000</v>
      </c>
      <c r="U4863">
        <f t="shared" si="453"/>
        <v>5.203262832508095</v>
      </c>
      <c r="V4863">
        <f>W4863+(constants!$B$1*(50-FLOOR(L4863,1)))</f>
        <v>31.701746129772648</v>
      </c>
      <c r="W4863">
        <f t="shared" si="454"/>
        <v>31.624794724590053</v>
      </c>
      <c r="X4863">
        <f>constants!$B$2*constants!$B$3^2/(Y4863*Z4863^4)</f>
        <v>1453715.6720629339</v>
      </c>
      <c r="Y4863">
        <f t="shared" si="455"/>
        <v>5.0118723362727194E-3</v>
      </c>
      <c r="Z4863">
        <f>constants!$B$4/T4863</f>
        <v>0.32471427890603843</v>
      </c>
    </row>
    <row r="4864" spans="1:26" x14ac:dyDescent="0.3">
      <c r="A4864">
        <v>4864</v>
      </c>
      <c r="B4864" s="1">
        <v>45208.674305555556</v>
      </c>
      <c r="C4864">
        <v>93070118</v>
      </c>
      <c r="D4864" s="3" t="s">
        <v>9745</v>
      </c>
      <c r="E4864" t="s">
        <v>9746</v>
      </c>
      <c r="F4864">
        <v>-54</v>
      </c>
      <c r="G4864" t="s">
        <v>50</v>
      </c>
      <c r="H4864">
        <v>-585</v>
      </c>
      <c r="I4864">
        <v>2668</v>
      </c>
      <c r="J4864">
        <v>1</v>
      </c>
      <c r="K4864">
        <v>1</v>
      </c>
      <c r="L4864">
        <v>42</v>
      </c>
      <c r="M4864">
        <v>1</v>
      </c>
      <c r="N4864">
        <v>0</v>
      </c>
      <c r="O4864">
        <v>1</v>
      </c>
      <c r="P4864" s="2" t="s">
        <v>9745</v>
      </c>
      <c r="Q4864">
        <v>1</v>
      </c>
      <c r="R4864" s="4">
        <f t="shared" si="450"/>
        <v>93.070117999999994</v>
      </c>
      <c r="S4864">
        <f t="shared" si="451"/>
        <v>-36.5625</v>
      </c>
      <c r="T4864">
        <f t="shared" si="452"/>
        <v>923250000</v>
      </c>
      <c r="U4864">
        <f t="shared" si="453"/>
        <v>4.0926607420788903</v>
      </c>
      <c r="V4864">
        <f>W4864+(constants!$B$1*(50-FLOOR(L4864,1)))</f>
        <v>32.701746129772644</v>
      </c>
      <c r="W4864">
        <f t="shared" si="454"/>
        <v>32.624794724590053</v>
      </c>
      <c r="X4864">
        <f>constants!$B$2*constants!$B$3^2/(Y4864*Z4864^4)</f>
        <v>1830119.6010834656</v>
      </c>
      <c r="Y4864">
        <f t="shared" si="455"/>
        <v>3.9810717055349656E-3</v>
      </c>
      <c r="Z4864">
        <f>constants!$B$4/T4864</f>
        <v>0.32471427890603843</v>
      </c>
    </row>
    <row r="4865" spans="1:26" x14ac:dyDescent="0.3">
      <c r="A4865">
        <v>4865</v>
      </c>
      <c r="B4865" s="1">
        <v>45208.674305555556</v>
      </c>
      <c r="C4865">
        <v>93090539</v>
      </c>
      <c r="D4865" s="3" t="s">
        <v>9747</v>
      </c>
      <c r="E4865" t="s">
        <v>9748</v>
      </c>
      <c r="F4865">
        <v>-54</v>
      </c>
      <c r="G4865" t="s">
        <v>25</v>
      </c>
      <c r="H4865">
        <v>1250</v>
      </c>
      <c r="I4865">
        <v>3264</v>
      </c>
      <c r="J4865">
        <v>1</v>
      </c>
      <c r="K4865">
        <v>1</v>
      </c>
      <c r="L4865">
        <v>42</v>
      </c>
      <c r="M4865">
        <v>1</v>
      </c>
      <c r="N4865">
        <v>0</v>
      </c>
      <c r="O4865">
        <v>1</v>
      </c>
      <c r="P4865" s="2" t="s">
        <v>9747</v>
      </c>
      <c r="Q4865">
        <v>1</v>
      </c>
      <c r="R4865" s="4">
        <f t="shared" si="450"/>
        <v>93.090539000000007</v>
      </c>
      <c r="S4865">
        <f t="shared" si="451"/>
        <v>78.125</v>
      </c>
      <c r="T4865">
        <f t="shared" si="452"/>
        <v>923250000</v>
      </c>
      <c r="U4865">
        <f t="shared" si="453"/>
        <v>5.0069132916587327</v>
      </c>
      <c r="V4865">
        <f>W4865+(constants!$B$1*(50-FLOOR(L4865,1)))</f>
        <v>32.701746129772644</v>
      </c>
      <c r="W4865">
        <f t="shared" si="454"/>
        <v>32.624794724590053</v>
      </c>
      <c r="X4865">
        <f>constants!$B$2*constants!$B$3^2/(Y4865*Z4865^4)</f>
        <v>1830119.6010834656</v>
      </c>
      <c r="Y4865">
        <f t="shared" si="455"/>
        <v>3.9810717055349656E-3</v>
      </c>
      <c r="Z4865">
        <f>constants!$B$4/T4865</f>
        <v>0.32471427890603843</v>
      </c>
    </row>
    <row r="4866" spans="1:26" x14ac:dyDescent="0.3">
      <c r="A4866">
        <v>4866</v>
      </c>
      <c r="B4866" s="1">
        <v>45208.674305555556</v>
      </c>
      <c r="C4866">
        <v>93103956</v>
      </c>
      <c r="D4866" s="3" t="s">
        <v>9749</v>
      </c>
      <c r="E4866" t="s">
        <v>9750</v>
      </c>
      <c r="F4866">
        <v>-37</v>
      </c>
      <c r="G4866" t="s">
        <v>22</v>
      </c>
      <c r="H4866">
        <v>-156</v>
      </c>
      <c r="I4866">
        <v>1928</v>
      </c>
      <c r="J4866">
        <v>1</v>
      </c>
      <c r="K4866">
        <v>1</v>
      </c>
      <c r="L4866">
        <v>42</v>
      </c>
      <c r="M4866">
        <v>1</v>
      </c>
      <c r="N4866">
        <v>0</v>
      </c>
      <c r="O4866">
        <v>1</v>
      </c>
      <c r="P4866" s="2" t="s">
        <v>9749</v>
      </c>
      <c r="Q4866">
        <v>1</v>
      </c>
      <c r="R4866" s="4">
        <f t="shared" si="450"/>
        <v>93.103955999999997</v>
      </c>
      <c r="S4866">
        <f t="shared" si="451"/>
        <v>-9.75</v>
      </c>
      <c r="T4866">
        <f t="shared" si="452"/>
        <v>923250000</v>
      </c>
      <c r="U4866">
        <f t="shared" si="453"/>
        <v>2.9575149590435164</v>
      </c>
      <c r="V4866">
        <f>W4866+(constants!$B$1*(50-FLOOR(L4866,1)))</f>
        <v>15.701746129772651</v>
      </c>
      <c r="W4866">
        <f t="shared" si="454"/>
        <v>15.624794724590059</v>
      </c>
      <c r="X4866">
        <f>constants!$B$2*constants!$B$3^2/(Y4866*Z4866^4)</f>
        <v>36515.68671927719</v>
      </c>
      <c r="Y4866">
        <f t="shared" si="455"/>
        <v>0.19952623149688758</v>
      </c>
      <c r="Z4866">
        <f>constants!$B$4/T4866</f>
        <v>0.32471427890603843</v>
      </c>
    </row>
    <row r="4867" spans="1:26" x14ac:dyDescent="0.3">
      <c r="A4867">
        <v>4867</v>
      </c>
      <c r="B4867" s="1">
        <v>45208.674305555556</v>
      </c>
      <c r="C4867">
        <v>93136153</v>
      </c>
      <c r="D4867" s="3" t="s">
        <v>9751</v>
      </c>
      <c r="E4867" t="s">
        <v>9752</v>
      </c>
      <c r="F4867">
        <v>-37</v>
      </c>
      <c r="G4867" t="s">
        <v>22</v>
      </c>
      <c r="H4867">
        <v>117</v>
      </c>
      <c r="I4867">
        <v>2168</v>
      </c>
      <c r="J4867">
        <v>1</v>
      </c>
      <c r="K4867">
        <v>1</v>
      </c>
      <c r="L4867">
        <v>43</v>
      </c>
      <c r="M4867">
        <v>1</v>
      </c>
      <c r="N4867">
        <v>0</v>
      </c>
      <c r="O4867">
        <v>1</v>
      </c>
      <c r="P4867" s="2" t="s">
        <v>9751</v>
      </c>
      <c r="Q4867">
        <v>1</v>
      </c>
      <c r="R4867" s="4">
        <f t="shared" ref="R4867:R4930" si="456">C4867/10^6</f>
        <v>93.136152999999993</v>
      </c>
      <c r="S4867">
        <f t="shared" ref="S4867:S4930" si="457">H4867/16</f>
        <v>7.3125</v>
      </c>
      <c r="T4867">
        <f t="shared" ref="T4867:T4930" si="458">IF(OR(L4867&lt;1,L4867&gt;50),-1,10^6*(902.75+(L4867-1)/2))</f>
        <v>923750000</v>
      </c>
      <c r="U4867">
        <f t="shared" ref="U4867:U4930" si="459">I4867*PI()/2048</f>
        <v>3.3256703481360699</v>
      </c>
      <c r="V4867">
        <f>W4867+(constants!$B$1*(50-FLOOR(L4867,1)))</f>
        <v>15.701532607319459</v>
      </c>
      <c r="W4867">
        <f t="shared" ref="W4867:W4930" si="460">10*LOG10(X4867/1000)</f>
        <v>15.634200127784689</v>
      </c>
      <c r="X4867">
        <f>constants!$B$2*constants!$B$3^2/(Y4867*Z4867^4)</f>
        <v>36594.853490713038</v>
      </c>
      <c r="Y4867">
        <f t="shared" ref="Y4867:Y4930" si="461">1000*10^(F4867/10)</f>
        <v>0.19952623149688758</v>
      </c>
      <c r="Z4867">
        <f>constants!$B$4/T4867</f>
        <v>0.32453852016238161</v>
      </c>
    </row>
    <row r="4868" spans="1:26" x14ac:dyDescent="0.3">
      <c r="A4868">
        <v>4868</v>
      </c>
      <c r="B4868" s="1">
        <v>45208.674305555556</v>
      </c>
      <c r="C4868">
        <v>93160826</v>
      </c>
      <c r="D4868" s="3" t="s">
        <v>9753</v>
      </c>
      <c r="E4868" t="s">
        <v>9754</v>
      </c>
      <c r="F4868">
        <v>-55</v>
      </c>
      <c r="G4868" t="s">
        <v>19</v>
      </c>
      <c r="H4868">
        <v>-2304</v>
      </c>
      <c r="I4868">
        <v>4052</v>
      </c>
      <c r="J4868">
        <v>1</v>
      </c>
      <c r="K4868">
        <v>1</v>
      </c>
      <c r="L4868">
        <v>43</v>
      </c>
      <c r="M4868">
        <v>1</v>
      </c>
      <c r="N4868">
        <v>0</v>
      </c>
      <c r="O4868">
        <v>1</v>
      </c>
      <c r="P4868" s="2" t="s">
        <v>9753</v>
      </c>
      <c r="Q4868">
        <v>1</v>
      </c>
      <c r="R4868" s="4">
        <f t="shared" si="456"/>
        <v>93.160826</v>
      </c>
      <c r="S4868">
        <f t="shared" si="457"/>
        <v>-144</v>
      </c>
      <c r="T4868">
        <f t="shared" si="458"/>
        <v>923750000</v>
      </c>
      <c r="U4868">
        <f t="shared" si="459"/>
        <v>6.215690152512618</v>
      </c>
      <c r="V4868">
        <f>W4868+(constants!$B$1*(50-FLOOR(L4868,1)))</f>
        <v>33.701532607319457</v>
      </c>
      <c r="W4868">
        <f t="shared" si="460"/>
        <v>33.634200127784688</v>
      </c>
      <c r="X4868">
        <f>constants!$B$2*constants!$B$3^2/(Y4868*Z4868^4)</f>
        <v>2308979.1580142006</v>
      </c>
      <c r="Y4868">
        <f t="shared" si="461"/>
        <v>3.1622776601683768E-3</v>
      </c>
      <c r="Z4868">
        <f>constants!$B$4/T4868</f>
        <v>0.32453852016238161</v>
      </c>
    </row>
    <row r="4869" spans="1:26" x14ac:dyDescent="0.3">
      <c r="A4869">
        <v>4869</v>
      </c>
      <c r="B4869" s="1">
        <v>45208.674305555556</v>
      </c>
      <c r="C4869">
        <v>93173217</v>
      </c>
      <c r="D4869" s="3" t="s">
        <v>9755</v>
      </c>
      <c r="E4869" t="s">
        <v>9756</v>
      </c>
      <c r="F4869">
        <v>-37</v>
      </c>
      <c r="G4869" t="s">
        <v>22</v>
      </c>
      <c r="H4869">
        <v>-39</v>
      </c>
      <c r="I4869">
        <v>2172</v>
      </c>
      <c r="J4869">
        <v>1</v>
      </c>
      <c r="K4869">
        <v>1</v>
      </c>
      <c r="L4869">
        <v>43</v>
      </c>
      <c r="M4869">
        <v>1</v>
      </c>
      <c r="N4869">
        <v>0</v>
      </c>
      <c r="O4869">
        <v>1</v>
      </c>
      <c r="P4869" s="2" t="s">
        <v>9755</v>
      </c>
      <c r="Q4869">
        <v>1</v>
      </c>
      <c r="R4869" s="4">
        <f t="shared" si="456"/>
        <v>93.173216999999994</v>
      </c>
      <c r="S4869">
        <f t="shared" si="457"/>
        <v>-2.4375</v>
      </c>
      <c r="T4869">
        <f t="shared" si="458"/>
        <v>923750000</v>
      </c>
      <c r="U4869">
        <f t="shared" si="459"/>
        <v>3.3318062712876126</v>
      </c>
      <c r="V4869">
        <f>W4869+(constants!$B$1*(50-FLOOR(L4869,1)))</f>
        <v>15.701532607319459</v>
      </c>
      <c r="W4869">
        <f t="shared" si="460"/>
        <v>15.634200127784689</v>
      </c>
      <c r="X4869">
        <f>constants!$B$2*constants!$B$3^2/(Y4869*Z4869^4)</f>
        <v>36594.853490713038</v>
      </c>
      <c r="Y4869">
        <f t="shared" si="461"/>
        <v>0.19952623149688758</v>
      </c>
      <c r="Z4869">
        <f>constants!$B$4/T4869</f>
        <v>0.32453852016238161</v>
      </c>
    </row>
    <row r="4870" spans="1:26" x14ac:dyDescent="0.3">
      <c r="A4870">
        <v>4870</v>
      </c>
      <c r="B4870" s="1">
        <v>45208.674305555556</v>
      </c>
      <c r="C4870">
        <v>93185382</v>
      </c>
      <c r="D4870" s="3" t="s">
        <v>9757</v>
      </c>
      <c r="E4870" t="s">
        <v>9758</v>
      </c>
      <c r="F4870">
        <v>-53</v>
      </c>
      <c r="G4870" t="s">
        <v>25</v>
      </c>
      <c r="H4870">
        <v>703</v>
      </c>
      <c r="I4870">
        <v>3500</v>
      </c>
      <c r="J4870">
        <v>1</v>
      </c>
      <c r="K4870">
        <v>1</v>
      </c>
      <c r="L4870">
        <v>43</v>
      </c>
      <c r="M4870">
        <v>1</v>
      </c>
      <c r="N4870">
        <v>0</v>
      </c>
      <c r="O4870">
        <v>1</v>
      </c>
      <c r="P4870" s="2" t="s">
        <v>9757</v>
      </c>
      <c r="Q4870">
        <v>1</v>
      </c>
      <c r="R4870" s="4">
        <f t="shared" si="456"/>
        <v>93.185382000000004</v>
      </c>
      <c r="S4870">
        <f t="shared" si="457"/>
        <v>43.9375</v>
      </c>
      <c r="T4870">
        <f t="shared" si="458"/>
        <v>923750000</v>
      </c>
      <c r="U4870">
        <f t="shared" si="459"/>
        <v>5.3689327575997439</v>
      </c>
      <c r="V4870">
        <f>W4870+(constants!$B$1*(50-FLOOR(L4870,1)))</f>
        <v>31.701532607319454</v>
      </c>
      <c r="W4870">
        <f t="shared" si="460"/>
        <v>31.634200127784684</v>
      </c>
      <c r="X4870">
        <f>constants!$B$2*constants!$B$3^2/(Y4870*Z4870^4)</f>
        <v>1456867.3580007523</v>
      </c>
      <c r="Y4870">
        <f t="shared" si="461"/>
        <v>5.0118723362727194E-3</v>
      </c>
      <c r="Z4870">
        <f>constants!$B$4/T4870</f>
        <v>0.32453852016238161</v>
      </c>
    </row>
    <row r="4871" spans="1:26" x14ac:dyDescent="0.3">
      <c r="A4871">
        <v>4871</v>
      </c>
      <c r="B4871" s="1">
        <v>45208.674305555556</v>
      </c>
      <c r="C4871">
        <v>93198240</v>
      </c>
      <c r="D4871" s="3" t="s">
        <v>9759</v>
      </c>
      <c r="E4871" t="s">
        <v>9760</v>
      </c>
      <c r="F4871">
        <v>-38</v>
      </c>
      <c r="G4871" t="s">
        <v>22</v>
      </c>
      <c r="H4871">
        <v>273</v>
      </c>
      <c r="I4871">
        <v>2148</v>
      </c>
      <c r="J4871">
        <v>1</v>
      </c>
      <c r="K4871">
        <v>1</v>
      </c>
      <c r="L4871">
        <v>43</v>
      </c>
      <c r="M4871">
        <v>1</v>
      </c>
      <c r="N4871">
        <v>0</v>
      </c>
      <c r="O4871">
        <v>1</v>
      </c>
      <c r="P4871" s="2" t="s">
        <v>9759</v>
      </c>
      <c r="Q4871">
        <v>1</v>
      </c>
      <c r="R4871" s="4">
        <f t="shared" si="456"/>
        <v>93.198239999999998</v>
      </c>
      <c r="S4871">
        <f t="shared" si="457"/>
        <v>17.0625</v>
      </c>
      <c r="T4871">
        <f t="shared" si="458"/>
        <v>923750000</v>
      </c>
      <c r="U4871">
        <f t="shared" si="459"/>
        <v>3.2949907323783574</v>
      </c>
      <c r="V4871">
        <f>W4871+(constants!$B$1*(50-FLOOR(L4871,1)))</f>
        <v>16.701532607319457</v>
      </c>
      <c r="W4871">
        <f t="shared" si="460"/>
        <v>16.634200127784688</v>
      </c>
      <c r="X4871">
        <f>constants!$B$2*constants!$B$3^2/(Y4871*Z4871^4)</f>
        <v>46070.191000343089</v>
      </c>
      <c r="Y4871">
        <f t="shared" si="461"/>
        <v>0.1584893192461112</v>
      </c>
      <c r="Z4871">
        <f>constants!$B$4/T4871</f>
        <v>0.32453852016238161</v>
      </c>
    </row>
    <row r="4872" spans="1:26" x14ac:dyDescent="0.3">
      <c r="A4872">
        <v>4872</v>
      </c>
      <c r="B4872" s="1">
        <v>45208.674305555556</v>
      </c>
      <c r="C4872">
        <v>93220452</v>
      </c>
      <c r="D4872" s="3" t="s">
        <v>9761</v>
      </c>
      <c r="E4872" t="s">
        <v>9762</v>
      </c>
      <c r="F4872">
        <v>-37</v>
      </c>
      <c r="G4872" t="s">
        <v>22</v>
      </c>
      <c r="H4872">
        <v>195</v>
      </c>
      <c r="I4872">
        <v>2172</v>
      </c>
      <c r="J4872">
        <v>1</v>
      </c>
      <c r="K4872">
        <v>1</v>
      </c>
      <c r="L4872">
        <v>43</v>
      </c>
      <c r="M4872">
        <v>1</v>
      </c>
      <c r="N4872">
        <v>0</v>
      </c>
      <c r="O4872">
        <v>1</v>
      </c>
      <c r="P4872" s="2" t="s">
        <v>9761</v>
      </c>
      <c r="Q4872">
        <v>1</v>
      </c>
      <c r="R4872" s="4">
        <f t="shared" si="456"/>
        <v>93.220451999999995</v>
      </c>
      <c r="S4872">
        <f t="shared" si="457"/>
        <v>12.1875</v>
      </c>
      <c r="T4872">
        <f t="shared" si="458"/>
        <v>923750000</v>
      </c>
      <c r="U4872">
        <f t="shared" si="459"/>
        <v>3.3318062712876126</v>
      </c>
      <c r="V4872">
        <f>W4872+(constants!$B$1*(50-FLOOR(L4872,1)))</f>
        <v>15.701532607319459</v>
      </c>
      <c r="W4872">
        <f t="shared" si="460"/>
        <v>15.634200127784689</v>
      </c>
      <c r="X4872">
        <f>constants!$B$2*constants!$B$3^2/(Y4872*Z4872^4)</f>
        <v>36594.853490713038</v>
      </c>
      <c r="Y4872">
        <f t="shared" si="461"/>
        <v>0.19952623149688758</v>
      </c>
      <c r="Z4872">
        <f>constants!$B$4/T4872</f>
        <v>0.32453852016238161</v>
      </c>
    </row>
    <row r="4873" spans="1:26" x14ac:dyDescent="0.3">
      <c r="A4873">
        <v>4873</v>
      </c>
      <c r="B4873" s="1">
        <v>45208.674305555556</v>
      </c>
      <c r="C4873">
        <v>93232589</v>
      </c>
      <c r="D4873" s="3" t="s">
        <v>9763</v>
      </c>
      <c r="E4873" t="s">
        <v>9764</v>
      </c>
      <c r="F4873">
        <v>-37</v>
      </c>
      <c r="G4873" t="s">
        <v>22</v>
      </c>
      <c r="H4873">
        <v>156</v>
      </c>
      <c r="I4873">
        <v>2172</v>
      </c>
      <c r="J4873">
        <v>1</v>
      </c>
      <c r="K4873">
        <v>1</v>
      </c>
      <c r="L4873">
        <v>43</v>
      </c>
      <c r="M4873">
        <v>1</v>
      </c>
      <c r="N4873">
        <v>0</v>
      </c>
      <c r="O4873">
        <v>1</v>
      </c>
      <c r="P4873" s="2" t="s">
        <v>9763</v>
      </c>
      <c r="Q4873">
        <v>1</v>
      </c>
      <c r="R4873" s="4">
        <f t="shared" si="456"/>
        <v>93.232589000000004</v>
      </c>
      <c r="S4873">
        <f t="shared" si="457"/>
        <v>9.75</v>
      </c>
      <c r="T4873">
        <f t="shared" si="458"/>
        <v>923750000</v>
      </c>
      <c r="U4873">
        <f t="shared" si="459"/>
        <v>3.3318062712876126</v>
      </c>
      <c r="V4873">
        <f>W4873+(constants!$B$1*(50-FLOOR(L4873,1)))</f>
        <v>15.701532607319459</v>
      </c>
      <c r="W4873">
        <f t="shared" si="460"/>
        <v>15.634200127784689</v>
      </c>
      <c r="X4873">
        <f>constants!$B$2*constants!$B$3^2/(Y4873*Z4873^4)</f>
        <v>36594.853490713038</v>
      </c>
      <c r="Y4873">
        <f t="shared" si="461"/>
        <v>0.19952623149688758</v>
      </c>
      <c r="Z4873">
        <f>constants!$B$4/T4873</f>
        <v>0.32453852016238161</v>
      </c>
    </row>
    <row r="4874" spans="1:26" x14ac:dyDescent="0.3">
      <c r="A4874">
        <v>4874</v>
      </c>
      <c r="B4874" s="1">
        <v>45208.674305555556</v>
      </c>
      <c r="C4874">
        <v>93245419</v>
      </c>
      <c r="D4874" s="3" t="s">
        <v>9765</v>
      </c>
      <c r="E4874" t="s">
        <v>9766</v>
      </c>
      <c r="F4874">
        <v>-38</v>
      </c>
      <c r="G4874" t="s">
        <v>22</v>
      </c>
      <c r="H4874">
        <v>195</v>
      </c>
      <c r="I4874">
        <v>2156</v>
      </c>
      <c r="J4874">
        <v>1</v>
      </c>
      <c r="K4874">
        <v>1</v>
      </c>
      <c r="L4874">
        <v>43</v>
      </c>
      <c r="M4874">
        <v>1</v>
      </c>
      <c r="N4874">
        <v>0</v>
      </c>
      <c r="O4874">
        <v>1</v>
      </c>
      <c r="P4874" s="2" t="s">
        <v>9765</v>
      </c>
      <c r="Q4874">
        <v>1</v>
      </c>
      <c r="R4874" s="4">
        <f t="shared" si="456"/>
        <v>93.245418999999998</v>
      </c>
      <c r="S4874">
        <f t="shared" si="457"/>
        <v>12.1875</v>
      </c>
      <c r="T4874">
        <f t="shared" si="458"/>
        <v>923750000</v>
      </c>
      <c r="U4874">
        <f t="shared" si="459"/>
        <v>3.3072625786814425</v>
      </c>
      <c r="V4874">
        <f>W4874+(constants!$B$1*(50-FLOOR(L4874,1)))</f>
        <v>16.701532607319457</v>
      </c>
      <c r="W4874">
        <f t="shared" si="460"/>
        <v>16.634200127784688</v>
      </c>
      <c r="X4874">
        <f>constants!$B$2*constants!$B$3^2/(Y4874*Z4874^4)</f>
        <v>46070.191000343089</v>
      </c>
      <c r="Y4874">
        <f t="shared" si="461"/>
        <v>0.1584893192461112</v>
      </c>
      <c r="Z4874">
        <f>constants!$B$4/T4874</f>
        <v>0.32453852016238161</v>
      </c>
    </row>
    <row r="4875" spans="1:26" x14ac:dyDescent="0.3">
      <c r="A4875">
        <v>4875</v>
      </c>
      <c r="B4875" s="1">
        <v>45208.674305555556</v>
      </c>
      <c r="C4875">
        <v>93270950</v>
      </c>
      <c r="D4875" s="3" t="s">
        <v>9767</v>
      </c>
      <c r="E4875" t="s">
        <v>9768</v>
      </c>
      <c r="F4875">
        <v>-53</v>
      </c>
      <c r="G4875" t="s">
        <v>50</v>
      </c>
      <c r="H4875">
        <v>781</v>
      </c>
      <c r="I4875">
        <v>2820</v>
      </c>
      <c r="J4875">
        <v>1</v>
      </c>
      <c r="K4875">
        <v>1</v>
      </c>
      <c r="L4875">
        <v>43</v>
      </c>
      <c r="M4875">
        <v>1</v>
      </c>
      <c r="N4875">
        <v>0</v>
      </c>
      <c r="O4875">
        <v>1</v>
      </c>
      <c r="P4875" s="2" t="s">
        <v>9767</v>
      </c>
      <c r="Q4875">
        <v>1</v>
      </c>
      <c r="R4875" s="4">
        <f t="shared" si="456"/>
        <v>93.270949999999999</v>
      </c>
      <c r="S4875">
        <f t="shared" si="457"/>
        <v>48.8125</v>
      </c>
      <c r="T4875">
        <f t="shared" si="458"/>
        <v>923750000</v>
      </c>
      <c r="U4875">
        <f t="shared" si="459"/>
        <v>4.3258258218375083</v>
      </c>
      <c r="V4875">
        <f>W4875+(constants!$B$1*(50-FLOOR(L4875,1)))</f>
        <v>31.701532607319454</v>
      </c>
      <c r="W4875">
        <f t="shared" si="460"/>
        <v>31.634200127784684</v>
      </c>
      <c r="X4875">
        <f>constants!$B$2*constants!$B$3^2/(Y4875*Z4875^4)</f>
        <v>1456867.3580007523</v>
      </c>
      <c r="Y4875">
        <f t="shared" si="461"/>
        <v>5.0118723362727194E-3</v>
      </c>
      <c r="Z4875">
        <f>constants!$B$4/T4875</f>
        <v>0.32453852016238161</v>
      </c>
    </row>
    <row r="4876" spans="1:26" x14ac:dyDescent="0.3">
      <c r="A4876">
        <v>4876</v>
      </c>
      <c r="B4876" s="1">
        <v>45208.674305555556</v>
      </c>
      <c r="C4876">
        <v>93282941</v>
      </c>
      <c r="D4876" s="3" t="s">
        <v>9769</v>
      </c>
      <c r="E4876" t="s">
        <v>9770</v>
      </c>
      <c r="F4876">
        <v>-38</v>
      </c>
      <c r="G4876" t="s">
        <v>22</v>
      </c>
      <c r="H4876">
        <v>-78</v>
      </c>
      <c r="I4876">
        <v>2176</v>
      </c>
      <c r="J4876">
        <v>1</v>
      </c>
      <c r="K4876">
        <v>1</v>
      </c>
      <c r="L4876">
        <v>43</v>
      </c>
      <c r="M4876">
        <v>1</v>
      </c>
      <c r="N4876">
        <v>0</v>
      </c>
      <c r="O4876">
        <v>1</v>
      </c>
      <c r="P4876" s="2" t="s">
        <v>9769</v>
      </c>
      <c r="Q4876">
        <v>1</v>
      </c>
      <c r="R4876" s="4">
        <f t="shared" si="456"/>
        <v>93.282940999999994</v>
      </c>
      <c r="S4876">
        <f t="shared" si="457"/>
        <v>-4.875</v>
      </c>
      <c r="T4876">
        <f t="shared" si="458"/>
        <v>923750000</v>
      </c>
      <c r="U4876">
        <f t="shared" si="459"/>
        <v>3.3379421944391554</v>
      </c>
      <c r="V4876">
        <f>W4876+(constants!$B$1*(50-FLOOR(L4876,1)))</f>
        <v>16.701532607319457</v>
      </c>
      <c r="W4876">
        <f t="shared" si="460"/>
        <v>16.634200127784688</v>
      </c>
      <c r="X4876">
        <f>constants!$B$2*constants!$B$3^2/(Y4876*Z4876^4)</f>
        <v>46070.191000343089</v>
      </c>
      <c r="Y4876">
        <f t="shared" si="461"/>
        <v>0.1584893192461112</v>
      </c>
      <c r="Z4876">
        <f>constants!$B$4/T4876</f>
        <v>0.32453852016238161</v>
      </c>
    </row>
    <row r="4877" spans="1:26" x14ac:dyDescent="0.3">
      <c r="A4877">
        <v>4877</v>
      </c>
      <c r="B4877" s="1">
        <v>45208.674305555556</v>
      </c>
      <c r="C4877">
        <v>93297909</v>
      </c>
      <c r="D4877" s="3" t="s">
        <v>9771</v>
      </c>
      <c r="E4877" t="s">
        <v>9772</v>
      </c>
      <c r="F4877">
        <v>-37</v>
      </c>
      <c r="G4877" t="s">
        <v>22</v>
      </c>
      <c r="H4877">
        <v>39</v>
      </c>
      <c r="I4877">
        <v>2164</v>
      </c>
      <c r="J4877">
        <v>1</v>
      </c>
      <c r="K4877">
        <v>1</v>
      </c>
      <c r="L4877">
        <v>43</v>
      </c>
      <c r="M4877">
        <v>1</v>
      </c>
      <c r="N4877">
        <v>0</v>
      </c>
      <c r="O4877">
        <v>1</v>
      </c>
      <c r="P4877" s="2" t="s">
        <v>9771</v>
      </c>
      <c r="Q4877">
        <v>1</v>
      </c>
      <c r="R4877" s="4">
        <f t="shared" si="456"/>
        <v>93.297909000000004</v>
      </c>
      <c r="S4877">
        <f t="shared" si="457"/>
        <v>2.4375</v>
      </c>
      <c r="T4877">
        <f t="shared" si="458"/>
        <v>923750000</v>
      </c>
      <c r="U4877">
        <f t="shared" si="459"/>
        <v>3.3195344249845276</v>
      </c>
      <c r="V4877">
        <f>W4877+(constants!$B$1*(50-FLOOR(L4877,1)))</f>
        <v>15.701532607319459</v>
      </c>
      <c r="W4877">
        <f t="shared" si="460"/>
        <v>15.634200127784689</v>
      </c>
      <c r="X4877">
        <f>constants!$B$2*constants!$B$3^2/(Y4877*Z4877^4)</f>
        <v>36594.853490713038</v>
      </c>
      <c r="Y4877">
        <f t="shared" si="461"/>
        <v>0.19952623149688758</v>
      </c>
      <c r="Z4877">
        <f>constants!$B$4/T4877</f>
        <v>0.32453852016238161</v>
      </c>
    </row>
    <row r="4878" spans="1:26" x14ac:dyDescent="0.3">
      <c r="A4878">
        <v>4878</v>
      </c>
      <c r="B4878" s="1">
        <v>45208.674305555556</v>
      </c>
      <c r="C4878">
        <v>93320997</v>
      </c>
      <c r="D4878" s="3" t="s">
        <v>9773</v>
      </c>
      <c r="E4878" t="s">
        <v>9774</v>
      </c>
      <c r="F4878">
        <v>-55</v>
      </c>
      <c r="G4878" t="s">
        <v>50</v>
      </c>
      <c r="H4878">
        <v>-937</v>
      </c>
      <c r="I4878">
        <v>2880</v>
      </c>
      <c r="J4878">
        <v>1</v>
      </c>
      <c r="K4878">
        <v>1</v>
      </c>
      <c r="L4878">
        <v>43</v>
      </c>
      <c r="M4878">
        <v>1</v>
      </c>
      <c r="N4878">
        <v>0</v>
      </c>
      <c r="O4878">
        <v>1</v>
      </c>
      <c r="P4878" s="2" t="s">
        <v>9773</v>
      </c>
      <c r="Q4878">
        <v>1</v>
      </c>
      <c r="R4878" s="4">
        <f t="shared" si="456"/>
        <v>93.320997000000006</v>
      </c>
      <c r="S4878">
        <f t="shared" si="457"/>
        <v>-58.5625</v>
      </c>
      <c r="T4878">
        <f t="shared" si="458"/>
        <v>923750000</v>
      </c>
      <c r="U4878">
        <f t="shared" si="459"/>
        <v>4.4178646691106467</v>
      </c>
      <c r="V4878">
        <f>W4878+(constants!$B$1*(50-FLOOR(L4878,1)))</f>
        <v>33.701532607319457</v>
      </c>
      <c r="W4878">
        <f t="shared" si="460"/>
        <v>33.634200127784688</v>
      </c>
      <c r="X4878">
        <f>constants!$B$2*constants!$B$3^2/(Y4878*Z4878^4)</f>
        <v>2308979.1580142006</v>
      </c>
      <c r="Y4878">
        <f t="shared" si="461"/>
        <v>3.1622776601683768E-3</v>
      </c>
      <c r="Z4878">
        <f>constants!$B$4/T4878</f>
        <v>0.32453852016238161</v>
      </c>
    </row>
    <row r="4879" spans="1:26" x14ac:dyDescent="0.3">
      <c r="A4879">
        <v>4879</v>
      </c>
      <c r="B4879" s="1">
        <v>45208.674305555556</v>
      </c>
      <c r="C4879">
        <v>93339699</v>
      </c>
      <c r="D4879" s="3" t="s">
        <v>9775</v>
      </c>
      <c r="E4879" t="s">
        <v>9776</v>
      </c>
      <c r="F4879">
        <v>-57</v>
      </c>
      <c r="G4879" t="s">
        <v>25</v>
      </c>
      <c r="H4879">
        <v>-820</v>
      </c>
      <c r="I4879">
        <v>1980</v>
      </c>
      <c r="J4879">
        <v>1</v>
      </c>
      <c r="K4879">
        <v>1</v>
      </c>
      <c r="L4879">
        <v>44</v>
      </c>
      <c r="M4879">
        <v>1</v>
      </c>
      <c r="N4879">
        <v>0</v>
      </c>
      <c r="O4879">
        <v>1</v>
      </c>
      <c r="P4879" s="2" t="s">
        <v>9775</v>
      </c>
      <c r="Q4879">
        <v>1</v>
      </c>
      <c r="R4879" s="4">
        <f t="shared" si="456"/>
        <v>93.339698999999996</v>
      </c>
      <c r="S4879">
        <f t="shared" si="457"/>
        <v>-51.25</v>
      </c>
      <c r="T4879">
        <f t="shared" si="458"/>
        <v>924250000</v>
      </c>
      <c r="U4879">
        <f t="shared" si="459"/>
        <v>3.0372819600135696</v>
      </c>
      <c r="V4879">
        <f>W4879+(constants!$B$1*(50-FLOOR(L4879,1)))</f>
        <v>35.701313995362128</v>
      </c>
      <c r="W4879">
        <f t="shared" si="460"/>
        <v>35.643600441475186</v>
      </c>
      <c r="X4879">
        <f>constants!$B$2*constants!$B$3^2/(Y4879*Z4879^4)</f>
        <v>3667414.8918842468</v>
      </c>
      <c r="Y4879">
        <f t="shared" si="461"/>
        <v>1.995262314968875E-3</v>
      </c>
      <c r="Z4879">
        <f>constants!$B$4/T4879</f>
        <v>0.32436295158236406</v>
      </c>
    </row>
    <row r="4880" spans="1:26" x14ac:dyDescent="0.3">
      <c r="A4880">
        <v>4880</v>
      </c>
      <c r="B4880" s="1">
        <v>45208.674305555556</v>
      </c>
      <c r="C4880">
        <v>93352531</v>
      </c>
      <c r="D4880" s="3" t="s">
        <v>9777</v>
      </c>
      <c r="E4880" t="s">
        <v>9778</v>
      </c>
      <c r="F4880">
        <v>-38</v>
      </c>
      <c r="G4880" t="s">
        <v>22</v>
      </c>
      <c r="H4880">
        <v>273</v>
      </c>
      <c r="I4880">
        <v>3908</v>
      </c>
      <c r="J4880">
        <v>1</v>
      </c>
      <c r="K4880">
        <v>1</v>
      </c>
      <c r="L4880">
        <v>44</v>
      </c>
      <c r="M4880">
        <v>1</v>
      </c>
      <c r="N4880">
        <v>0</v>
      </c>
      <c r="O4880">
        <v>1</v>
      </c>
      <c r="P4880" s="2" t="s">
        <v>9777</v>
      </c>
      <c r="Q4880">
        <v>1</v>
      </c>
      <c r="R4880" s="4">
        <f t="shared" si="456"/>
        <v>93.352530999999999</v>
      </c>
      <c r="S4880">
        <f t="shared" si="457"/>
        <v>17.0625</v>
      </c>
      <c r="T4880">
        <f t="shared" si="458"/>
        <v>924250000</v>
      </c>
      <c r="U4880">
        <f t="shared" si="459"/>
        <v>5.9947969190570856</v>
      </c>
      <c r="V4880">
        <f>W4880+(constants!$B$1*(50-FLOOR(L4880,1)))</f>
        <v>16.701313995362121</v>
      </c>
      <c r="W4880">
        <f t="shared" si="460"/>
        <v>16.643600441475176</v>
      </c>
      <c r="X4880">
        <f>constants!$B$2*constants!$B$3^2/(Y4880*Z4880^4)</f>
        <v>46170.018029854305</v>
      </c>
      <c r="Y4880">
        <f t="shared" si="461"/>
        <v>0.1584893192461112</v>
      </c>
      <c r="Z4880">
        <f>constants!$B$4/T4880</f>
        <v>0.32436295158236406</v>
      </c>
    </row>
    <row r="4881" spans="1:26" x14ac:dyDescent="0.3">
      <c r="A4881">
        <v>4881</v>
      </c>
      <c r="B4881" s="1">
        <v>45208.674305555556</v>
      </c>
      <c r="C4881">
        <v>93364570</v>
      </c>
      <c r="D4881" s="3" t="s">
        <v>9779</v>
      </c>
      <c r="E4881" t="s">
        <v>9780</v>
      </c>
      <c r="F4881">
        <v>-38</v>
      </c>
      <c r="G4881" t="s">
        <v>22</v>
      </c>
      <c r="H4881">
        <v>156</v>
      </c>
      <c r="I4881">
        <v>3904</v>
      </c>
      <c r="J4881">
        <v>1</v>
      </c>
      <c r="K4881">
        <v>1</v>
      </c>
      <c r="L4881">
        <v>44</v>
      </c>
      <c r="M4881">
        <v>1</v>
      </c>
      <c r="N4881">
        <v>0</v>
      </c>
      <c r="O4881">
        <v>1</v>
      </c>
      <c r="P4881" s="2" t="s">
        <v>9779</v>
      </c>
      <c r="Q4881">
        <v>1</v>
      </c>
      <c r="R4881" s="4">
        <f t="shared" si="456"/>
        <v>93.364570000000001</v>
      </c>
      <c r="S4881">
        <f t="shared" si="457"/>
        <v>9.75</v>
      </c>
      <c r="T4881">
        <f t="shared" si="458"/>
        <v>924250000</v>
      </c>
      <c r="U4881">
        <f t="shared" si="459"/>
        <v>5.9886609959055432</v>
      </c>
      <c r="V4881">
        <f>W4881+(constants!$B$1*(50-FLOOR(L4881,1)))</f>
        <v>16.701313995362121</v>
      </c>
      <c r="W4881">
        <f t="shared" si="460"/>
        <v>16.643600441475176</v>
      </c>
      <c r="X4881">
        <f>constants!$B$2*constants!$B$3^2/(Y4881*Z4881^4)</f>
        <v>46170.018029854305</v>
      </c>
      <c r="Y4881">
        <f t="shared" si="461"/>
        <v>0.1584893192461112</v>
      </c>
      <c r="Z4881">
        <f>constants!$B$4/T4881</f>
        <v>0.32436295158236406</v>
      </c>
    </row>
    <row r="4882" spans="1:26" x14ac:dyDescent="0.3">
      <c r="A4882">
        <v>4882</v>
      </c>
      <c r="B4882" s="1">
        <v>45208.674305555556</v>
      </c>
      <c r="C4882">
        <v>93376988</v>
      </c>
      <c r="D4882" s="3" t="s">
        <v>9781</v>
      </c>
      <c r="E4882" t="s">
        <v>9782</v>
      </c>
      <c r="F4882">
        <v>-38</v>
      </c>
      <c r="G4882" t="s">
        <v>22</v>
      </c>
      <c r="H4882">
        <v>39</v>
      </c>
      <c r="I4882">
        <v>3912</v>
      </c>
      <c r="J4882">
        <v>1</v>
      </c>
      <c r="K4882">
        <v>1</v>
      </c>
      <c r="L4882">
        <v>44</v>
      </c>
      <c r="M4882">
        <v>1</v>
      </c>
      <c r="N4882">
        <v>0</v>
      </c>
      <c r="O4882">
        <v>1</v>
      </c>
      <c r="P4882" s="2" t="s">
        <v>9781</v>
      </c>
      <c r="Q4882">
        <v>1</v>
      </c>
      <c r="R4882" s="4">
        <f t="shared" si="456"/>
        <v>93.376987999999997</v>
      </c>
      <c r="S4882">
        <f t="shared" si="457"/>
        <v>2.4375</v>
      </c>
      <c r="T4882">
        <f t="shared" si="458"/>
        <v>924250000</v>
      </c>
      <c r="U4882">
        <f t="shared" si="459"/>
        <v>6.0009328422086279</v>
      </c>
      <c r="V4882">
        <f>W4882+(constants!$B$1*(50-FLOOR(L4882,1)))</f>
        <v>16.701313995362121</v>
      </c>
      <c r="W4882">
        <f t="shared" si="460"/>
        <v>16.643600441475176</v>
      </c>
      <c r="X4882">
        <f>constants!$B$2*constants!$B$3^2/(Y4882*Z4882^4)</f>
        <v>46170.018029854305</v>
      </c>
      <c r="Y4882">
        <f t="shared" si="461"/>
        <v>0.1584893192461112</v>
      </c>
      <c r="Z4882">
        <f>constants!$B$4/T4882</f>
        <v>0.32436295158236406</v>
      </c>
    </row>
    <row r="4883" spans="1:26" x14ac:dyDescent="0.3">
      <c r="A4883">
        <v>4883</v>
      </c>
      <c r="B4883" s="1">
        <v>45208.674305555556</v>
      </c>
      <c r="C4883">
        <v>93400470</v>
      </c>
      <c r="D4883" s="3" t="s">
        <v>9783</v>
      </c>
      <c r="E4883" t="s">
        <v>9784</v>
      </c>
      <c r="F4883">
        <v>-57</v>
      </c>
      <c r="G4883" t="s">
        <v>25</v>
      </c>
      <c r="H4883">
        <v>585</v>
      </c>
      <c r="I4883">
        <v>1772</v>
      </c>
      <c r="J4883">
        <v>1</v>
      </c>
      <c r="K4883">
        <v>1</v>
      </c>
      <c r="L4883">
        <v>44</v>
      </c>
      <c r="M4883">
        <v>1</v>
      </c>
      <c r="N4883">
        <v>0</v>
      </c>
      <c r="O4883">
        <v>1</v>
      </c>
      <c r="P4883" s="2" t="s">
        <v>9783</v>
      </c>
      <c r="Q4883">
        <v>1</v>
      </c>
      <c r="R4883" s="4">
        <f t="shared" si="456"/>
        <v>93.400469999999999</v>
      </c>
      <c r="S4883">
        <f t="shared" si="457"/>
        <v>36.5625</v>
      </c>
      <c r="T4883">
        <f t="shared" si="458"/>
        <v>924250000</v>
      </c>
      <c r="U4883">
        <f t="shared" si="459"/>
        <v>2.718213956133356</v>
      </c>
      <c r="V4883">
        <f>W4883+(constants!$B$1*(50-FLOOR(L4883,1)))</f>
        <v>35.701313995362128</v>
      </c>
      <c r="W4883">
        <f t="shared" si="460"/>
        <v>35.643600441475186</v>
      </c>
      <c r="X4883">
        <f>constants!$B$2*constants!$B$3^2/(Y4883*Z4883^4)</f>
        <v>3667414.8918842468</v>
      </c>
      <c r="Y4883">
        <f t="shared" si="461"/>
        <v>1.995262314968875E-3</v>
      </c>
      <c r="Z4883">
        <f>constants!$B$4/T4883</f>
        <v>0.32436295158236406</v>
      </c>
    </row>
    <row r="4884" spans="1:26" x14ac:dyDescent="0.3">
      <c r="A4884">
        <v>4884</v>
      </c>
      <c r="B4884" s="1">
        <v>45208.674305555556</v>
      </c>
      <c r="C4884">
        <v>93420342</v>
      </c>
      <c r="D4884" s="3" t="s">
        <v>9785</v>
      </c>
      <c r="E4884" t="s">
        <v>9786</v>
      </c>
      <c r="F4884">
        <v>-56</v>
      </c>
      <c r="G4884" t="s">
        <v>25</v>
      </c>
      <c r="H4884">
        <v>1289</v>
      </c>
      <c r="I4884">
        <v>1764</v>
      </c>
      <c r="J4884">
        <v>1</v>
      </c>
      <c r="K4884">
        <v>1</v>
      </c>
      <c r="L4884">
        <v>44</v>
      </c>
      <c r="M4884">
        <v>1</v>
      </c>
      <c r="N4884">
        <v>0</v>
      </c>
      <c r="O4884">
        <v>1</v>
      </c>
      <c r="P4884" s="2" t="s">
        <v>9785</v>
      </c>
      <c r="Q4884">
        <v>1</v>
      </c>
      <c r="R4884" s="4">
        <f t="shared" si="456"/>
        <v>93.420342000000005</v>
      </c>
      <c r="S4884">
        <f t="shared" si="457"/>
        <v>80.5625</v>
      </c>
      <c r="T4884">
        <f t="shared" si="458"/>
        <v>924250000</v>
      </c>
      <c r="U4884">
        <f t="shared" si="459"/>
        <v>2.7059421098302709</v>
      </c>
      <c r="V4884">
        <f>W4884+(constants!$B$1*(50-FLOOR(L4884,1)))</f>
        <v>34.701313995362113</v>
      </c>
      <c r="W4884">
        <f t="shared" si="460"/>
        <v>34.643600441475172</v>
      </c>
      <c r="X4884">
        <f>constants!$B$2*constants!$B$3^2/(Y4884*Z4884^4)</f>
        <v>2913131.1970719476</v>
      </c>
      <c r="Y4884">
        <f t="shared" si="461"/>
        <v>2.5118864315095807E-3</v>
      </c>
      <c r="Z4884">
        <f>constants!$B$4/T4884</f>
        <v>0.32436295158236406</v>
      </c>
    </row>
    <row r="4885" spans="1:26" x14ac:dyDescent="0.3">
      <c r="A4885">
        <v>4885</v>
      </c>
      <c r="B4885" s="1">
        <v>45208.674305555556</v>
      </c>
      <c r="C4885">
        <v>93433611</v>
      </c>
      <c r="D4885" s="3" t="s">
        <v>9787</v>
      </c>
      <c r="E4885" t="s">
        <v>9788</v>
      </c>
      <c r="F4885">
        <v>-56</v>
      </c>
      <c r="G4885" t="s">
        <v>50</v>
      </c>
      <c r="H4885">
        <v>468</v>
      </c>
      <c r="I4885">
        <v>4016</v>
      </c>
      <c r="J4885">
        <v>1</v>
      </c>
      <c r="K4885">
        <v>1</v>
      </c>
      <c r="L4885">
        <v>44</v>
      </c>
      <c r="M4885">
        <v>1</v>
      </c>
      <c r="N4885">
        <v>0</v>
      </c>
      <c r="O4885">
        <v>1</v>
      </c>
      <c r="P4885" s="2" t="s">
        <v>9787</v>
      </c>
      <c r="Q4885">
        <v>1</v>
      </c>
      <c r="R4885" s="4">
        <f t="shared" si="456"/>
        <v>93.433610999999999</v>
      </c>
      <c r="S4885">
        <f t="shared" si="457"/>
        <v>29.25</v>
      </c>
      <c r="T4885">
        <f t="shared" si="458"/>
        <v>924250000</v>
      </c>
      <c r="U4885">
        <f t="shared" si="459"/>
        <v>6.1604668441487354</v>
      </c>
      <c r="V4885">
        <f>W4885+(constants!$B$1*(50-FLOOR(L4885,1)))</f>
        <v>34.701313995362113</v>
      </c>
      <c r="W4885">
        <f t="shared" si="460"/>
        <v>34.643600441475172</v>
      </c>
      <c r="X4885">
        <f>constants!$B$2*constants!$B$3^2/(Y4885*Z4885^4)</f>
        <v>2913131.1970719476</v>
      </c>
      <c r="Y4885">
        <f t="shared" si="461"/>
        <v>2.5118864315095807E-3</v>
      </c>
      <c r="Z4885">
        <f>constants!$B$4/T4885</f>
        <v>0.32436295158236406</v>
      </c>
    </row>
    <row r="4886" spans="1:26" x14ac:dyDescent="0.3">
      <c r="A4886">
        <v>4886</v>
      </c>
      <c r="B4886" s="1">
        <v>45208.674305555556</v>
      </c>
      <c r="C4886">
        <v>93460279</v>
      </c>
      <c r="D4886" s="3" t="s">
        <v>9789</v>
      </c>
      <c r="E4886" t="s">
        <v>9790</v>
      </c>
      <c r="F4886">
        <v>-38</v>
      </c>
      <c r="G4886" t="s">
        <v>22</v>
      </c>
      <c r="H4886">
        <v>117</v>
      </c>
      <c r="I4886">
        <v>3908</v>
      </c>
      <c r="J4886">
        <v>1</v>
      </c>
      <c r="K4886">
        <v>1</v>
      </c>
      <c r="L4886">
        <v>44</v>
      </c>
      <c r="M4886">
        <v>1</v>
      </c>
      <c r="N4886">
        <v>0</v>
      </c>
      <c r="O4886">
        <v>1</v>
      </c>
      <c r="P4886" s="2" t="s">
        <v>9789</v>
      </c>
      <c r="Q4886">
        <v>1</v>
      </c>
      <c r="R4886" s="4">
        <f t="shared" si="456"/>
        <v>93.460279</v>
      </c>
      <c r="S4886">
        <f t="shared" si="457"/>
        <v>7.3125</v>
      </c>
      <c r="T4886">
        <f t="shared" si="458"/>
        <v>924250000</v>
      </c>
      <c r="U4886">
        <f t="shared" si="459"/>
        <v>5.9947969190570856</v>
      </c>
      <c r="V4886">
        <f>W4886+(constants!$B$1*(50-FLOOR(L4886,1)))</f>
        <v>16.701313995362121</v>
      </c>
      <c r="W4886">
        <f t="shared" si="460"/>
        <v>16.643600441475176</v>
      </c>
      <c r="X4886">
        <f>constants!$B$2*constants!$B$3^2/(Y4886*Z4886^4)</f>
        <v>46170.018029854305</v>
      </c>
      <c r="Y4886">
        <f t="shared" si="461"/>
        <v>0.1584893192461112</v>
      </c>
      <c r="Z4886">
        <f>constants!$B$4/T4886</f>
        <v>0.32436295158236406</v>
      </c>
    </row>
    <row r="4887" spans="1:26" x14ac:dyDescent="0.3">
      <c r="A4887">
        <v>4887</v>
      </c>
      <c r="B4887" s="1">
        <v>45208.674305555556</v>
      </c>
      <c r="C4887">
        <v>93473476</v>
      </c>
      <c r="D4887" s="3" t="s">
        <v>9791</v>
      </c>
      <c r="E4887" t="s">
        <v>9792</v>
      </c>
      <c r="F4887">
        <v>-53</v>
      </c>
      <c r="G4887" t="s">
        <v>19</v>
      </c>
      <c r="H4887">
        <v>-1601</v>
      </c>
      <c r="I4887">
        <v>2264</v>
      </c>
      <c r="J4887">
        <v>1</v>
      </c>
      <c r="K4887">
        <v>1</v>
      </c>
      <c r="L4887">
        <v>44</v>
      </c>
      <c r="M4887">
        <v>1</v>
      </c>
      <c r="N4887">
        <v>0</v>
      </c>
      <c r="O4887">
        <v>1</v>
      </c>
      <c r="P4887" s="2" t="s">
        <v>9791</v>
      </c>
      <c r="Q4887">
        <v>1</v>
      </c>
      <c r="R4887" s="4">
        <f t="shared" si="456"/>
        <v>93.473476000000005</v>
      </c>
      <c r="S4887">
        <f t="shared" si="457"/>
        <v>-100.0625</v>
      </c>
      <c r="T4887">
        <f t="shared" si="458"/>
        <v>924250000</v>
      </c>
      <c r="U4887">
        <f t="shared" si="459"/>
        <v>3.4729325037730918</v>
      </c>
      <c r="V4887">
        <f>W4887+(constants!$B$1*(50-FLOOR(L4887,1)))</f>
        <v>31.701313995362121</v>
      </c>
      <c r="W4887">
        <f t="shared" si="460"/>
        <v>31.643600441475176</v>
      </c>
      <c r="X4887">
        <f>constants!$B$2*constants!$B$3^2/(Y4887*Z4887^4)</f>
        <v>1460024.1658537951</v>
      </c>
      <c r="Y4887">
        <f t="shared" si="461"/>
        <v>5.0118723362727194E-3</v>
      </c>
      <c r="Z4887">
        <f>constants!$B$4/T4887</f>
        <v>0.32436295158236406</v>
      </c>
    </row>
    <row r="4888" spans="1:26" x14ac:dyDescent="0.3">
      <c r="A4888">
        <v>4888</v>
      </c>
      <c r="B4888" s="1">
        <v>45208.674305555556</v>
      </c>
      <c r="C4888">
        <v>93486371</v>
      </c>
      <c r="D4888" s="3" t="s">
        <v>9793</v>
      </c>
      <c r="E4888" t="s">
        <v>9794</v>
      </c>
      <c r="F4888">
        <v>-38</v>
      </c>
      <c r="G4888" t="s">
        <v>22</v>
      </c>
      <c r="H4888">
        <v>39</v>
      </c>
      <c r="I4888">
        <v>3908</v>
      </c>
      <c r="J4888">
        <v>1</v>
      </c>
      <c r="K4888">
        <v>1</v>
      </c>
      <c r="L4888">
        <v>44</v>
      </c>
      <c r="M4888">
        <v>1</v>
      </c>
      <c r="N4888">
        <v>0</v>
      </c>
      <c r="O4888">
        <v>1</v>
      </c>
      <c r="P4888" s="2" t="s">
        <v>9793</v>
      </c>
      <c r="Q4888">
        <v>1</v>
      </c>
      <c r="R4888" s="4">
        <f t="shared" si="456"/>
        <v>93.486371000000005</v>
      </c>
      <c r="S4888">
        <f t="shared" si="457"/>
        <v>2.4375</v>
      </c>
      <c r="T4888">
        <f t="shared" si="458"/>
        <v>924250000</v>
      </c>
      <c r="U4888">
        <f t="shared" si="459"/>
        <v>5.9947969190570856</v>
      </c>
      <c r="V4888">
        <f>W4888+(constants!$B$1*(50-FLOOR(L4888,1)))</f>
        <v>16.701313995362121</v>
      </c>
      <c r="W4888">
        <f t="shared" si="460"/>
        <v>16.643600441475176</v>
      </c>
      <c r="X4888">
        <f>constants!$B$2*constants!$B$3^2/(Y4888*Z4888^4)</f>
        <v>46170.018029854305</v>
      </c>
      <c r="Y4888">
        <f t="shared" si="461"/>
        <v>0.1584893192461112</v>
      </c>
      <c r="Z4888">
        <f>constants!$B$4/T4888</f>
        <v>0.32436295158236406</v>
      </c>
    </row>
    <row r="4889" spans="1:26" x14ac:dyDescent="0.3">
      <c r="A4889">
        <v>4889</v>
      </c>
      <c r="B4889" s="1">
        <v>45208.674305555556</v>
      </c>
      <c r="C4889">
        <v>93500113</v>
      </c>
      <c r="D4889" s="3" t="s">
        <v>9795</v>
      </c>
      <c r="E4889" t="s">
        <v>9796</v>
      </c>
      <c r="F4889">
        <v>-38</v>
      </c>
      <c r="G4889" t="s">
        <v>22</v>
      </c>
      <c r="H4889">
        <v>-195</v>
      </c>
      <c r="I4889">
        <v>3920</v>
      </c>
      <c r="J4889">
        <v>1</v>
      </c>
      <c r="K4889">
        <v>1</v>
      </c>
      <c r="L4889">
        <v>44</v>
      </c>
      <c r="M4889">
        <v>1</v>
      </c>
      <c r="N4889">
        <v>0</v>
      </c>
      <c r="O4889">
        <v>1</v>
      </c>
      <c r="P4889" s="2" t="s">
        <v>9795</v>
      </c>
      <c r="Q4889">
        <v>1</v>
      </c>
      <c r="R4889" s="4">
        <f t="shared" si="456"/>
        <v>93.500112999999999</v>
      </c>
      <c r="S4889">
        <f t="shared" si="457"/>
        <v>-12.1875</v>
      </c>
      <c r="T4889">
        <f t="shared" si="458"/>
        <v>924250000</v>
      </c>
      <c r="U4889">
        <f t="shared" si="459"/>
        <v>6.0132046885117134</v>
      </c>
      <c r="V4889">
        <f>W4889+(constants!$B$1*(50-FLOOR(L4889,1)))</f>
        <v>16.701313995362121</v>
      </c>
      <c r="W4889">
        <f t="shared" si="460"/>
        <v>16.643600441475176</v>
      </c>
      <c r="X4889">
        <f>constants!$B$2*constants!$B$3^2/(Y4889*Z4889^4)</f>
        <v>46170.018029854305</v>
      </c>
      <c r="Y4889">
        <f t="shared" si="461"/>
        <v>0.1584893192461112</v>
      </c>
      <c r="Z4889">
        <f>constants!$B$4/T4889</f>
        <v>0.32436295158236406</v>
      </c>
    </row>
    <row r="4890" spans="1:26" x14ac:dyDescent="0.3">
      <c r="A4890">
        <v>4890</v>
      </c>
      <c r="B4890" s="1">
        <v>45208.674305555556</v>
      </c>
      <c r="C4890">
        <v>93530413</v>
      </c>
      <c r="D4890" s="3" t="s">
        <v>9797</v>
      </c>
      <c r="E4890" t="s">
        <v>9798</v>
      </c>
      <c r="F4890">
        <v>-56</v>
      </c>
      <c r="G4890" t="s">
        <v>50</v>
      </c>
      <c r="H4890">
        <v>-39</v>
      </c>
      <c r="I4890">
        <v>148</v>
      </c>
      <c r="J4890">
        <v>1</v>
      </c>
      <c r="K4890">
        <v>1</v>
      </c>
      <c r="L4890">
        <v>44</v>
      </c>
      <c r="M4890">
        <v>1</v>
      </c>
      <c r="N4890">
        <v>0</v>
      </c>
      <c r="O4890">
        <v>1</v>
      </c>
      <c r="P4890" s="2" t="s">
        <v>9797</v>
      </c>
      <c r="Q4890">
        <v>1</v>
      </c>
      <c r="R4890" s="4">
        <f t="shared" si="456"/>
        <v>93.530412999999996</v>
      </c>
      <c r="S4890">
        <f t="shared" si="457"/>
        <v>-2.4375</v>
      </c>
      <c r="T4890">
        <f t="shared" si="458"/>
        <v>924250000</v>
      </c>
      <c r="U4890">
        <f t="shared" si="459"/>
        <v>0.2270291566070749</v>
      </c>
      <c r="V4890">
        <f>W4890+(constants!$B$1*(50-FLOOR(L4890,1)))</f>
        <v>34.701313995362113</v>
      </c>
      <c r="W4890">
        <f t="shared" si="460"/>
        <v>34.643600441475172</v>
      </c>
      <c r="X4890">
        <f>constants!$B$2*constants!$B$3^2/(Y4890*Z4890^4)</f>
        <v>2913131.1970719476</v>
      </c>
      <c r="Y4890">
        <f t="shared" si="461"/>
        <v>2.5118864315095807E-3</v>
      </c>
      <c r="Z4890">
        <f>constants!$B$4/T4890</f>
        <v>0.32436295158236406</v>
      </c>
    </row>
    <row r="4891" spans="1:26" x14ac:dyDescent="0.3">
      <c r="A4891">
        <v>4891</v>
      </c>
      <c r="B4891" s="1">
        <v>45208.674305555556</v>
      </c>
      <c r="C4891">
        <v>93549776</v>
      </c>
      <c r="D4891" s="3" t="s">
        <v>9799</v>
      </c>
      <c r="E4891" t="s">
        <v>9800</v>
      </c>
      <c r="F4891">
        <v>-37</v>
      </c>
      <c r="G4891" t="s">
        <v>22</v>
      </c>
      <c r="H4891">
        <v>351</v>
      </c>
      <c r="I4891">
        <v>1720</v>
      </c>
      <c r="J4891">
        <v>1</v>
      </c>
      <c r="K4891">
        <v>1</v>
      </c>
      <c r="L4891">
        <v>45</v>
      </c>
      <c r="M4891">
        <v>1</v>
      </c>
      <c r="N4891">
        <v>0</v>
      </c>
      <c r="O4891">
        <v>1</v>
      </c>
      <c r="P4891" s="2" t="s">
        <v>9799</v>
      </c>
      <c r="Q4891">
        <v>1</v>
      </c>
      <c r="R4891" s="4">
        <f t="shared" si="456"/>
        <v>93.549775999999994</v>
      </c>
      <c r="S4891">
        <f t="shared" si="457"/>
        <v>21.9375</v>
      </c>
      <c r="T4891">
        <f t="shared" si="458"/>
        <v>924750000</v>
      </c>
      <c r="U4891">
        <f t="shared" si="459"/>
        <v>2.6384469551633027</v>
      </c>
      <c r="V4891">
        <f>W4891+(constants!$B$1*(50-FLOOR(L4891,1)))</f>
        <v>15.70109029940579</v>
      </c>
      <c r="W4891">
        <f t="shared" si="460"/>
        <v>15.65299567116667</v>
      </c>
      <c r="X4891">
        <f>constants!$B$2*constants!$B$3^2/(Y4891*Z4891^4)</f>
        <v>36753.573142979592</v>
      </c>
      <c r="Y4891">
        <f t="shared" si="461"/>
        <v>0.19952623149688758</v>
      </c>
      <c r="Z4891">
        <f>constants!$B$4/T4891</f>
        <v>0.32418757285752908</v>
      </c>
    </row>
    <row r="4892" spans="1:26" x14ac:dyDescent="0.3">
      <c r="A4892">
        <v>4892</v>
      </c>
      <c r="B4892" s="1">
        <v>45208.674305555556</v>
      </c>
      <c r="C4892">
        <v>93570326</v>
      </c>
      <c r="D4892" s="3" t="s">
        <v>9801</v>
      </c>
      <c r="E4892" t="s">
        <v>9802</v>
      </c>
      <c r="F4892">
        <v>-53</v>
      </c>
      <c r="G4892" t="s">
        <v>25</v>
      </c>
      <c r="H4892">
        <v>-39</v>
      </c>
      <c r="I4892">
        <v>3016</v>
      </c>
      <c r="J4892">
        <v>1</v>
      </c>
      <c r="K4892">
        <v>1</v>
      </c>
      <c r="L4892">
        <v>45</v>
      </c>
      <c r="M4892">
        <v>1</v>
      </c>
      <c r="N4892">
        <v>0</v>
      </c>
      <c r="O4892">
        <v>1</v>
      </c>
      <c r="P4892" s="2" t="s">
        <v>9801</v>
      </c>
      <c r="Q4892">
        <v>1</v>
      </c>
      <c r="R4892" s="4">
        <f t="shared" si="456"/>
        <v>93.570325999999994</v>
      </c>
      <c r="S4892">
        <f t="shared" si="457"/>
        <v>-2.4375</v>
      </c>
      <c r="T4892">
        <f t="shared" si="458"/>
        <v>924750000</v>
      </c>
      <c r="U4892">
        <f t="shared" si="459"/>
        <v>4.6264860562630936</v>
      </c>
      <c r="V4892">
        <f>W4892+(constants!$B$1*(50-FLOOR(L4892,1)))</f>
        <v>31.701090299405784</v>
      </c>
      <c r="W4892">
        <f t="shared" si="460"/>
        <v>31.652995671166664</v>
      </c>
      <c r="X4892">
        <f>constants!$B$2*constants!$B$3^2/(Y4892*Z4892^4)</f>
        <v>1463186.1011682595</v>
      </c>
      <c r="Y4892">
        <f t="shared" si="461"/>
        <v>5.0118723362727194E-3</v>
      </c>
      <c r="Z4892">
        <f>constants!$B$4/T4892</f>
        <v>0.32418757285752908</v>
      </c>
    </row>
    <row r="4893" spans="1:26" x14ac:dyDescent="0.3">
      <c r="A4893">
        <v>4893</v>
      </c>
      <c r="B4893" s="1">
        <v>45208.674305555556</v>
      </c>
      <c r="C4893">
        <v>93584032</v>
      </c>
      <c r="D4893" s="3" t="s">
        <v>9803</v>
      </c>
      <c r="E4893" t="s">
        <v>9804</v>
      </c>
      <c r="F4893">
        <v>-53</v>
      </c>
      <c r="G4893" t="s">
        <v>25</v>
      </c>
      <c r="H4893">
        <v>1406</v>
      </c>
      <c r="I4893">
        <v>2988</v>
      </c>
      <c r="J4893">
        <v>1</v>
      </c>
      <c r="K4893">
        <v>1</v>
      </c>
      <c r="L4893">
        <v>45</v>
      </c>
      <c r="M4893">
        <v>1</v>
      </c>
      <c r="N4893">
        <v>0</v>
      </c>
      <c r="O4893">
        <v>1</v>
      </c>
      <c r="P4893" s="2" t="s">
        <v>9803</v>
      </c>
      <c r="Q4893">
        <v>1</v>
      </c>
      <c r="R4893" s="4">
        <f t="shared" si="456"/>
        <v>93.584031999999993</v>
      </c>
      <c r="S4893">
        <f t="shared" si="457"/>
        <v>87.875</v>
      </c>
      <c r="T4893">
        <f t="shared" si="458"/>
        <v>924750000</v>
      </c>
      <c r="U4893">
        <f t="shared" si="459"/>
        <v>4.5835345942022956</v>
      </c>
      <c r="V4893">
        <f>W4893+(constants!$B$1*(50-FLOOR(L4893,1)))</f>
        <v>31.701090299405784</v>
      </c>
      <c r="W4893">
        <f t="shared" si="460"/>
        <v>31.652995671166664</v>
      </c>
      <c r="X4893">
        <f>constants!$B$2*constants!$B$3^2/(Y4893*Z4893^4)</f>
        <v>1463186.1011682595</v>
      </c>
      <c r="Y4893">
        <f t="shared" si="461"/>
        <v>5.0118723362727194E-3</v>
      </c>
      <c r="Z4893">
        <f>constants!$B$4/T4893</f>
        <v>0.32418757285752908</v>
      </c>
    </row>
    <row r="4894" spans="1:26" x14ac:dyDescent="0.3">
      <c r="A4894">
        <v>4894</v>
      </c>
      <c r="B4894" s="1">
        <v>45208.674305555556</v>
      </c>
      <c r="C4894">
        <v>93610026</v>
      </c>
      <c r="D4894" s="3" t="s">
        <v>9805</v>
      </c>
      <c r="E4894" t="s">
        <v>9806</v>
      </c>
      <c r="F4894">
        <v>-37</v>
      </c>
      <c r="G4894" t="s">
        <v>22</v>
      </c>
      <c r="H4894">
        <v>-312</v>
      </c>
      <c r="I4894">
        <v>1756</v>
      </c>
      <c r="J4894">
        <v>1</v>
      </c>
      <c r="K4894">
        <v>1</v>
      </c>
      <c r="L4894">
        <v>45</v>
      </c>
      <c r="M4894">
        <v>1</v>
      </c>
      <c r="N4894">
        <v>0</v>
      </c>
      <c r="O4894">
        <v>1</v>
      </c>
      <c r="P4894" s="2" t="s">
        <v>9805</v>
      </c>
      <c r="Q4894">
        <v>1</v>
      </c>
      <c r="R4894" s="4">
        <f t="shared" si="456"/>
        <v>93.610026000000005</v>
      </c>
      <c r="S4894">
        <f t="shared" si="457"/>
        <v>-19.5</v>
      </c>
      <c r="T4894">
        <f t="shared" si="458"/>
        <v>924750000</v>
      </c>
      <c r="U4894">
        <f t="shared" si="459"/>
        <v>2.6936702635271859</v>
      </c>
      <c r="V4894">
        <f>W4894+(constants!$B$1*(50-FLOOR(L4894,1)))</f>
        <v>15.70109029940579</v>
      </c>
      <c r="W4894">
        <f t="shared" si="460"/>
        <v>15.65299567116667</v>
      </c>
      <c r="X4894">
        <f>constants!$B$2*constants!$B$3^2/(Y4894*Z4894^4)</f>
        <v>36753.573142979592</v>
      </c>
      <c r="Y4894">
        <f t="shared" si="461"/>
        <v>0.19952623149688758</v>
      </c>
      <c r="Z4894">
        <f>constants!$B$4/T4894</f>
        <v>0.32418757285752908</v>
      </c>
    </row>
    <row r="4895" spans="1:26" x14ac:dyDescent="0.3">
      <c r="A4895">
        <v>4895</v>
      </c>
      <c r="B4895" s="1">
        <v>45208.674305555556</v>
      </c>
      <c r="C4895">
        <v>93622841</v>
      </c>
      <c r="D4895" s="3" t="s">
        <v>9807</v>
      </c>
      <c r="E4895" t="s">
        <v>9808</v>
      </c>
      <c r="F4895">
        <v>-53</v>
      </c>
      <c r="G4895" t="s">
        <v>25</v>
      </c>
      <c r="H4895">
        <v>0</v>
      </c>
      <c r="I4895">
        <v>2920</v>
      </c>
      <c r="J4895">
        <v>1</v>
      </c>
      <c r="K4895">
        <v>1</v>
      </c>
      <c r="L4895">
        <v>45</v>
      </c>
      <c r="M4895">
        <v>1</v>
      </c>
      <c r="N4895">
        <v>0</v>
      </c>
      <c r="O4895">
        <v>1</v>
      </c>
      <c r="P4895" s="2" t="s">
        <v>9807</v>
      </c>
      <c r="Q4895">
        <v>1</v>
      </c>
      <c r="R4895" s="4">
        <f t="shared" si="456"/>
        <v>93.622840999999994</v>
      </c>
      <c r="S4895">
        <f t="shared" si="457"/>
        <v>0</v>
      </c>
      <c r="T4895">
        <f t="shared" si="458"/>
        <v>924750000</v>
      </c>
      <c r="U4895">
        <f t="shared" si="459"/>
        <v>4.4792239006260726</v>
      </c>
      <c r="V4895">
        <f>W4895+(constants!$B$1*(50-FLOOR(L4895,1)))</f>
        <v>31.701090299405784</v>
      </c>
      <c r="W4895">
        <f t="shared" si="460"/>
        <v>31.652995671166664</v>
      </c>
      <c r="X4895">
        <f>constants!$B$2*constants!$B$3^2/(Y4895*Z4895^4)</f>
        <v>1463186.1011682595</v>
      </c>
      <c r="Y4895">
        <f t="shared" si="461"/>
        <v>5.0118723362727194E-3</v>
      </c>
      <c r="Z4895">
        <f>constants!$B$4/T4895</f>
        <v>0.32418757285752908</v>
      </c>
    </row>
    <row r="4896" spans="1:26" x14ac:dyDescent="0.3">
      <c r="A4896">
        <v>4896</v>
      </c>
      <c r="B4896" s="1">
        <v>45208.674305555556</v>
      </c>
      <c r="C4896">
        <v>93650870</v>
      </c>
      <c r="D4896" s="3" t="s">
        <v>9809</v>
      </c>
      <c r="E4896" t="s">
        <v>9810</v>
      </c>
      <c r="F4896">
        <v>-37</v>
      </c>
      <c r="G4896" t="s">
        <v>22</v>
      </c>
      <c r="H4896">
        <v>78</v>
      </c>
      <c r="I4896">
        <v>1748</v>
      </c>
      <c r="J4896">
        <v>1</v>
      </c>
      <c r="K4896">
        <v>1</v>
      </c>
      <c r="L4896">
        <v>45</v>
      </c>
      <c r="M4896">
        <v>1</v>
      </c>
      <c r="N4896">
        <v>0</v>
      </c>
      <c r="O4896">
        <v>1</v>
      </c>
      <c r="P4896" s="2" t="s">
        <v>9809</v>
      </c>
      <c r="Q4896">
        <v>1</v>
      </c>
      <c r="R4896" s="4">
        <f t="shared" si="456"/>
        <v>93.650869999999998</v>
      </c>
      <c r="S4896">
        <f t="shared" si="457"/>
        <v>4.875</v>
      </c>
      <c r="T4896">
        <f t="shared" si="458"/>
        <v>924750000</v>
      </c>
      <c r="U4896">
        <f t="shared" si="459"/>
        <v>2.6813984172241008</v>
      </c>
      <c r="V4896">
        <f>W4896+(constants!$B$1*(50-FLOOR(L4896,1)))</f>
        <v>15.70109029940579</v>
      </c>
      <c r="W4896">
        <f t="shared" si="460"/>
        <v>15.65299567116667</v>
      </c>
      <c r="X4896">
        <f>constants!$B$2*constants!$B$3^2/(Y4896*Z4896^4)</f>
        <v>36753.573142979592</v>
      </c>
      <c r="Y4896">
        <f t="shared" si="461"/>
        <v>0.19952623149688758</v>
      </c>
      <c r="Z4896">
        <f>constants!$B$4/T4896</f>
        <v>0.32418757285752908</v>
      </c>
    </row>
    <row r="4897" spans="1:26" x14ac:dyDescent="0.3">
      <c r="A4897">
        <v>4897</v>
      </c>
      <c r="B4897" s="1">
        <v>45208.674305555556</v>
      </c>
      <c r="C4897">
        <v>93670082</v>
      </c>
      <c r="D4897" s="3" t="s">
        <v>9811</v>
      </c>
      <c r="E4897" t="s">
        <v>9812</v>
      </c>
      <c r="F4897">
        <v>-53</v>
      </c>
      <c r="G4897" t="s">
        <v>25</v>
      </c>
      <c r="H4897">
        <v>1054</v>
      </c>
      <c r="I4897">
        <v>3000</v>
      </c>
      <c r="J4897">
        <v>1</v>
      </c>
      <c r="K4897">
        <v>1</v>
      </c>
      <c r="L4897">
        <v>45</v>
      </c>
      <c r="M4897">
        <v>1</v>
      </c>
      <c r="N4897">
        <v>0</v>
      </c>
      <c r="O4897">
        <v>1</v>
      </c>
      <c r="P4897" s="2" t="s">
        <v>9811</v>
      </c>
      <c r="Q4897">
        <v>1</v>
      </c>
      <c r="R4897" s="4">
        <f t="shared" si="456"/>
        <v>93.670081999999994</v>
      </c>
      <c r="S4897">
        <f t="shared" si="457"/>
        <v>65.875</v>
      </c>
      <c r="T4897">
        <f t="shared" si="458"/>
        <v>924750000</v>
      </c>
      <c r="U4897">
        <f t="shared" si="459"/>
        <v>4.6019423636569234</v>
      </c>
      <c r="V4897">
        <f>W4897+(constants!$B$1*(50-FLOOR(L4897,1)))</f>
        <v>31.701090299405784</v>
      </c>
      <c r="W4897">
        <f t="shared" si="460"/>
        <v>31.652995671166664</v>
      </c>
      <c r="X4897">
        <f>constants!$B$2*constants!$B$3^2/(Y4897*Z4897^4)</f>
        <v>1463186.1011682595</v>
      </c>
      <c r="Y4897">
        <f t="shared" si="461"/>
        <v>5.0118723362727194E-3</v>
      </c>
      <c r="Z4897">
        <f>constants!$B$4/T4897</f>
        <v>0.32418757285752908</v>
      </c>
    </row>
    <row r="4898" spans="1:26" x14ac:dyDescent="0.3">
      <c r="A4898">
        <v>4898</v>
      </c>
      <c r="B4898" s="1">
        <v>45208.674305555556</v>
      </c>
      <c r="C4898">
        <v>93690219</v>
      </c>
      <c r="D4898" s="3" t="s">
        <v>9813</v>
      </c>
      <c r="E4898" t="s">
        <v>9814</v>
      </c>
      <c r="F4898">
        <v>-37</v>
      </c>
      <c r="G4898" t="s">
        <v>22</v>
      </c>
      <c r="H4898">
        <v>312</v>
      </c>
      <c r="I4898">
        <v>1768</v>
      </c>
      <c r="J4898">
        <v>1</v>
      </c>
      <c r="K4898">
        <v>1</v>
      </c>
      <c r="L4898">
        <v>45</v>
      </c>
      <c r="M4898">
        <v>1</v>
      </c>
      <c r="N4898">
        <v>0</v>
      </c>
      <c r="O4898">
        <v>1</v>
      </c>
      <c r="P4898" s="2" t="s">
        <v>9813</v>
      </c>
      <c r="Q4898">
        <v>1</v>
      </c>
      <c r="R4898" s="4">
        <f t="shared" si="456"/>
        <v>93.690218999999999</v>
      </c>
      <c r="S4898">
        <f t="shared" si="457"/>
        <v>19.5</v>
      </c>
      <c r="T4898">
        <f t="shared" si="458"/>
        <v>924750000</v>
      </c>
      <c r="U4898">
        <f t="shared" si="459"/>
        <v>2.7120780329818137</v>
      </c>
      <c r="V4898">
        <f>W4898+(constants!$B$1*(50-FLOOR(L4898,1)))</f>
        <v>15.70109029940579</v>
      </c>
      <c r="W4898">
        <f t="shared" si="460"/>
        <v>15.65299567116667</v>
      </c>
      <c r="X4898">
        <f>constants!$B$2*constants!$B$3^2/(Y4898*Z4898^4)</f>
        <v>36753.573142979592</v>
      </c>
      <c r="Y4898">
        <f t="shared" si="461"/>
        <v>0.19952623149688758</v>
      </c>
      <c r="Z4898">
        <f>constants!$B$4/T4898</f>
        <v>0.32418757285752908</v>
      </c>
    </row>
    <row r="4899" spans="1:26" x14ac:dyDescent="0.3">
      <c r="A4899">
        <v>4899</v>
      </c>
      <c r="B4899" s="1">
        <v>45208.674305555556</v>
      </c>
      <c r="C4899">
        <v>93710124</v>
      </c>
      <c r="D4899" s="3" t="s">
        <v>9815</v>
      </c>
      <c r="E4899" t="s">
        <v>9816</v>
      </c>
      <c r="F4899">
        <v>-37</v>
      </c>
      <c r="G4899" t="s">
        <v>22</v>
      </c>
      <c r="H4899">
        <v>234</v>
      </c>
      <c r="I4899">
        <v>1756</v>
      </c>
      <c r="J4899">
        <v>1</v>
      </c>
      <c r="K4899">
        <v>1</v>
      </c>
      <c r="L4899">
        <v>45</v>
      </c>
      <c r="M4899">
        <v>1</v>
      </c>
      <c r="N4899">
        <v>0</v>
      </c>
      <c r="O4899">
        <v>1</v>
      </c>
      <c r="P4899" s="2" t="s">
        <v>9815</v>
      </c>
      <c r="Q4899">
        <v>1</v>
      </c>
      <c r="R4899" s="4">
        <f t="shared" si="456"/>
        <v>93.710123999999993</v>
      </c>
      <c r="S4899">
        <f t="shared" si="457"/>
        <v>14.625</v>
      </c>
      <c r="T4899">
        <f t="shared" si="458"/>
        <v>924750000</v>
      </c>
      <c r="U4899">
        <f t="shared" si="459"/>
        <v>2.6936702635271859</v>
      </c>
      <c r="V4899">
        <f>W4899+(constants!$B$1*(50-FLOOR(L4899,1)))</f>
        <v>15.70109029940579</v>
      </c>
      <c r="W4899">
        <f t="shared" si="460"/>
        <v>15.65299567116667</v>
      </c>
      <c r="X4899">
        <f>constants!$B$2*constants!$B$3^2/(Y4899*Z4899^4)</f>
        <v>36753.573142979592</v>
      </c>
      <c r="Y4899">
        <f t="shared" si="461"/>
        <v>0.19952623149688758</v>
      </c>
      <c r="Z4899">
        <f>constants!$B$4/T4899</f>
        <v>0.32418757285752908</v>
      </c>
    </row>
    <row r="4900" spans="1:26" x14ac:dyDescent="0.3">
      <c r="A4900">
        <v>4900</v>
      </c>
      <c r="B4900" s="1">
        <v>45208.674305555556</v>
      </c>
      <c r="C4900">
        <v>93730534</v>
      </c>
      <c r="D4900" s="3" t="s">
        <v>9817</v>
      </c>
      <c r="E4900" t="s">
        <v>9818</v>
      </c>
      <c r="F4900">
        <v>-37</v>
      </c>
      <c r="G4900" t="s">
        <v>22</v>
      </c>
      <c r="H4900">
        <v>468</v>
      </c>
      <c r="I4900">
        <v>1724</v>
      </c>
      <c r="J4900">
        <v>1</v>
      </c>
      <c r="K4900">
        <v>1</v>
      </c>
      <c r="L4900">
        <v>45</v>
      </c>
      <c r="M4900">
        <v>1</v>
      </c>
      <c r="N4900">
        <v>0</v>
      </c>
      <c r="O4900">
        <v>1</v>
      </c>
      <c r="P4900" s="2" t="s">
        <v>9817</v>
      </c>
      <c r="Q4900">
        <v>1</v>
      </c>
      <c r="R4900" s="4">
        <f t="shared" si="456"/>
        <v>93.730534000000006</v>
      </c>
      <c r="S4900">
        <f t="shared" si="457"/>
        <v>29.25</v>
      </c>
      <c r="T4900">
        <f t="shared" si="458"/>
        <v>924750000</v>
      </c>
      <c r="U4900">
        <f t="shared" si="459"/>
        <v>2.6445828783148455</v>
      </c>
      <c r="V4900">
        <f>W4900+(constants!$B$1*(50-FLOOR(L4900,1)))</f>
        <v>15.70109029940579</v>
      </c>
      <c r="W4900">
        <f t="shared" si="460"/>
        <v>15.65299567116667</v>
      </c>
      <c r="X4900">
        <f>constants!$B$2*constants!$B$3^2/(Y4900*Z4900^4)</f>
        <v>36753.573142979592</v>
      </c>
      <c r="Y4900">
        <f t="shared" si="461"/>
        <v>0.19952623149688758</v>
      </c>
      <c r="Z4900">
        <f>constants!$B$4/T4900</f>
        <v>0.32418757285752908</v>
      </c>
    </row>
    <row r="4901" spans="1:26" x14ac:dyDescent="0.3">
      <c r="A4901">
        <v>4901</v>
      </c>
      <c r="B4901" s="1">
        <v>45208.674305555556</v>
      </c>
      <c r="C4901">
        <v>93748775</v>
      </c>
      <c r="D4901" s="3" t="s">
        <v>9819</v>
      </c>
      <c r="E4901" t="s">
        <v>9820</v>
      </c>
      <c r="F4901">
        <v>-37</v>
      </c>
      <c r="G4901" t="s">
        <v>22</v>
      </c>
      <c r="H4901">
        <v>390</v>
      </c>
      <c r="I4901">
        <v>1276</v>
      </c>
      <c r="J4901">
        <v>1</v>
      </c>
      <c r="K4901">
        <v>1</v>
      </c>
      <c r="L4901">
        <v>46</v>
      </c>
      <c r="M4901">
        <v>1</v>
      </c>
      <c r="N4901">
        <v>0</v>
      </c>
      <c r="O4901">
        <v>1</v>
      </c>
      <c r="P4901" s="2" t="s">
        <v>9819</v>
      </c>
      <c r="Q4901">
        <v>1</v>
      </c>
      <c r="R4901" s="4">
        <f t="shared" si="456"/>
        <v>93.748774999999995</v>
      </c>
      <c r="S4901">
        <f t="shared" si="457"/>
        <v>24.375</v>
      </c>
      <c r="T4901">
        <f t="shared" si="458"/>
        <v>925250000</v>
      </c>
      <c r="U4901">
        <f t="shared" si="459"/>
        <v>1.9573594853420782</v>
      </c>
      <c r="V4901">
        <f>W4901+(constants!$B$1*(50-FLOOR(L4901,1)))</f>
        <v>15.700861524946678</v>
      </c>
      <c r="W4901">
        <f t="shared" si="460"/>
        <v>15.662385822355381</v>
      </c>
      <c r="X4901">
        <f>constants!$B$2*constants!$B$3^2/(Y4901*Z4901^4)</f>
        <v>36833.126302514131</v>
      </c>
      <c r="Y4901">
        <f t="shared" si="461"/>
        <v>0.19952623149688758</v>
      </c>
      <c r="Z4901">
        <f>constants!$B$4/T4901</f>
        <v>0.32401238368008645</v>
      </c>
    </row>
    <row r="4902" spans="1:26" x14ac:dyDescent="0.3">
      <c r="A4902">
        <v>4902</v>
      </c>
      <c r="B4902" s="1">
        <v>45208.674305555556</v>
      </c>
      <c r="C4902">
        <v>93762665</v>
      </c>
      <c r="D4902" s="3" t="s">
        <v>9821</v>
      </c>
      <c r="E4902" t="s">
        <v>9822</v>
      </c>
      <c r="F4902">
        <v>-37</v>
      </c>
      <c r="G4902" t="s">
        <v>22</v>
      </c>
      <c r="H4902">
        <v>507</v>
      </c>
      <c r="I4902">
        <v>1256</v>
      </c>
      <c r="J4902">
        <v>1</v>
      </c>
      <c r="K4902">
        <v>1</v>
      </c>
      <c r="L4902">
        <v>46</v>
      </c>
      <c r="M4902">
        <v>1</v>
      </c>
      <c r="N4902">
        <v>0</v>
      </c>
      <c r="O4902">
        <v>1</v>
      </c>
      <c r="P4902" s="2" t="s">
        <v>9821</v>
      </c>
      <c r="Q4902">
        <v>1</v>
      </c>
      <c r="R4902" s="4">
        <f t="shared" si="456"/>
        <v>93.762664999999998</v>
      </c>
      <c r="S4902">
        <f t="shared" si="457"/>
        <v>31.6875</v>
      </c>
      <c r="T4902">
        <f t="shared" si="458"/>
        <v>925250000</v>
      </c>
      <c r="U4902">
        <f t="shared" si="459"/>
        <v>1.9266798695843652</v>
      </c>
      <c r="V4902">
        <f>W4902+(constants!$B$1*(50-FLOOR(L4902,1)))</f>
        <v>15.700861524946678</v>
      </c>
      <c r="W4902">
        <f t="shared" si="460"/>
        <v>15.662385822355381</v>
      </c>
      <c r="X4902">
        <f>constants!$B$2*constants!$B$3^2/(Y4902*Z4902^4)</f>
        <v>36833.126302514131</v>
      </c>
      <c r="Y4902">
        <f t="shared" si="461"/>
        <v>0.19952623149688758</v>
      </c>
      <c r="Z4902">
        <f>constants!$B$4/T4902</f>
        <v>0.32401238368008645</v>
      </c>
    </row>
    <row r="4903" spans="1:26" x14ac:dyDescent="0.3">
      <c r="A4903">
        <v>4903</v>
      </c>
      <c r="B4903" s="1">
        <v>45208.674305555556</v>
      </c>
      <c r="C4903">
        <v>93794381</v>
      </c>
      <c r="D4903" s="3" t="s">
        <v>9823</v>
      </c>
      <c r="E4903" t="s">
        <v>9824</v>
      </c>
      <c r="F4903">
        <v>-37</v>
      </c>
      <c r="G4903" t="s">
        <v>22</v>
      </c>
      <c r="H4903">
        <v>546</v>
      </c>
      <c r="I4903">
        <v>1272</v>
      </c>
      <c r="J4903">
        <v>1</v>
      </c>
      <c r="K4903">
        <v>1</v>
      </c>
      <c r="L4903">
        <v>46</v>
      </c>
      <c r="M4903">
        <v>1</v>
      </c>
      <c r="N4903">
        <v>0</v>
      </c>
      <c r="O4903">
        <v>1</v>
      </c>
      <c r="P4903" s="2" t="s">
        <v>9823</v>
      </c>
      <c r="Q4903">
        <v>1</v>
      </c>
      <c r="R4903" s="4">
        <f t="shared" si="456"/>
        <v>93.794381000000001</v>
      </c>
      <c r="S4903">
        <f t="shared" si="457"/>
        <v>34.125</v>
      </c>
      <c r="T4903">
        <f t="shared" si="458"/>
        <v>925250000</v>
      </c>
      <c r="U4903">
        <f t="shared" si="459"/>
        <v>1.9512235621905356</v>
      </c>
      <c r="V4903">
        <f>W4903+(constants!$B$1*(50-FLOOR(L4903,1)))</f>
        <v>15.700861524946678</v>
      </c>
      <c r="W4903">
        <f t="shared" si="460"/>
        <v>15.662385822355381</v>
      </c>
      <c r="X4903">
        <f>constants!$B$2*constants!$B$3^2/(Y4903*Z4903^4)</f>
        <v>36833.126302514131</v>
      </c>
      <c r="Y4903">
        <f t="shared" si="461"/>
        <v>0.19952623149688758</v>
      </c>
      <c r="Z4903">
        <f>constants!$B$4/T4903</f>
        <v>0.32401238368008645</v>
      </c>
    </row>
    <row r="4904" spans="1:26" x14ac:dyDescent="0.3">
      <c r="A4904">
        <v>4904</v>
      </c>
      <c r="B4904" s="1">
        <v>45208.674305555556</v>
      </c>
      <c r="C4904">
        <v>93829285</v>
      </c>
      <c r="D4904" s="3" t="s">
        <v>9825</v>
      </c>
      <c r="E4904" t="s">
        <v>9826</v>
      </c>
      <c r="F4904">
        <v>-54</v>
      </c>
      <c r="G4904" t="s">
        <v>25</v>
      </c>
      <c r="H4904">
        <v>507</v>
      </c>
      <c r="I4904">
        <v>2380</v>
      </c>
      <c r="J4904">
        <v>1</v>
      </c>
      <c r="K4904">
        <v>1</v>
      </c>
      <c r="L4904">
        <v>46</v>
      </c>
      <c r="M4904">
        <v>1</v>
      </c>
      <c r="N4904">
        <v>0</v>
      </c>
      <c r="O4904">
        <v>1</v>
      </c>
      <c r="P4904" s="2" t="s">
        <v>9825</v>
      </c>
      <c r="Q4904">
        <v>1</v>
      </c>
      <c r="R4904" s="4">
        <f t="shared" si="456"/>
        <v>93.829284999999999</v>
      </c>
      <c r="S4904">
        <f t="shared" si="457"/>
        <v>31.6875</v>
      </c>
      <c r="T4904">
        <f t="shared" si="458"/>
        <v>925250000</v>
      </c>
      <c r="U4904">
        <f t="shared" si="459"/>
        <v>3.6508742751678258</v>
      </c>
      <c r="V4904">
        <f>W4904+(constants!$B$1*(50-FLOOR(L4904,1)))</f>
        <v>32.700861524946681</v>
      </c>
      <c r="W4904">
        <f t="shared" si="460"/>
        <v>32.662385822355382</v>
      </c>
      <c r="X4904">
        <f>constants!$B$2*constants!$B$3^2/(Y4904*Z4904^4)</f>
        <v>1846029.2677400974</v>
      </c>
      <c r="Y4904">
        <f t="shared" si="461"/>
        <v>3.9810717055349656E-3</v>
      </c>
      <c r="Z4904">
        <f>constants!$B$4/T4904</f>
        <v>0.32401238368008645</v>
      </c>
    </row>
    <row r="4905" spans="1:26" x14ac:dyDescent="0.3">
      <c r="A4905">
        <v>4905</v>
      </c>
      <c r="B4905" s="1">
        <v>45208.674305555556</v>
      </c>
      <c r="C4905">
        <v>93841702</v>
      </c>
      <c r="D4905" s="3" t="s">
        <v>9827</v>
      </c>
      <c r="E4905" t="s">
        <v>9828</v>
      </c>
      <c r="F4905">
        <v>-37</v>
      </c>
      <c r="G4905" t="s">
        <v>22</v>
      </c>
      <c r="H4905">
        <v>585</v>
      </c>
      <c r="I4905">
        <v>1252</v>
      </c>
      <c r="J4905">
        <v>1</v>
      </c>
      <c r="K4905">
        <v>1</v>
      </c>
      <c r="L4905">
        <v>46</v>
      </c>
      <c r="M4905">
        <v>1</v>
      </c>
      <c r="N4905">
        <v>0</v>
      </c>
      <c r="O4905">
        <v>1</v>
      </c>
      <c r="P4905" s="2" t="s">
        <v>9827</v>
      </c>
      <c r="Q4905">
        <v>1</v>
      </c>
      <c r="R4905" s="4">
        <f t="shared" si="456"/>
        <v>93.841701999999998</v>
      </c>
      <c r="S4905">
        <f t="shared" si="457"/>
        <v>36.5625</v>
      </c>
      <c r="T4905">
        <f t="shared" si="458"/>
        <v>925250000</v>
      </c>
      <c r="U4905">
        <f t="shared" si="459"/>
        <v>1.9205439464328227</v>
      </c>
      <c r="V4905">
        <f>W4905+(constants!$B$1*(50-FLOOR(L4905,1)))</f>
        <v>15.700861524946678</v>
      </c>
      <c r="W4905">
        <f t="shared" si="460"/>
        <v>15.662385822355381</v>
      </c>
      <c r="X4905">
        <f>constants!$B$2*constants!$B$3^2/(Y4905*Z4905^4)</f>
        <v>36833.126302514131</v>
      </c>
      <c r="Y4905">
        <f t="shared" si="461"/>
        <v>0.19952623149688758</v>
      </c>
      <c r="Z4905">
        <f>constants!$B$4/T4905</f>
        <v>0.32401238368008645</v>
      </c>
    </row>
    <row r="4906" spans="1:26" x14ac:dyDescent="0.3">
      <c r="A4906">
        <v>4906</v>
      </c>
      <c r="B4906" s="1">
        <v>45208.674305555556</v>
      </c>
      <c r="C4906">
        <v>93860329</v>
      </c>
      <c r="D4906" s="3" t="s">
        <v>9829</v>
      </c>
      <c r="E4906" t="s">
        <v>9830</v>
      </c>
      <c r="F4906">
        <v>-37</v>
      </c>
      <c r="G4906" t="s">
        <v>22</v>
      </c>
      <c r="H4906">
        <v>195</v>
      </c>
      <c r="I4906">
        <v>1280</v>
      </c>
      <c r="J4906">
        <v>1</v>
      </c>
      <c r="K4906">
        <v>1</v>
      </c>
      <c r="L4906">
        <v>46</v>
      </c>
      <c r="M4906">
        <v>1</v>
      </c>
      <c r="N4906">
        <v>0</v>
      </c>
      <c r="O4906">
        <v>1</v>
      </c>
      <c r="P4906" s="2" t="s">
        <v>9829</v>
      </c>
      <c r="Q4906">
        <v>1</v>
      </c>
      <c r="R4906" s="4">
        <f t="shared" si="456"/>
        <v>93.860328999999993</v>
      </c>
      <c r="S4906">
        <f t="shared" si="457"/>
        <v>12.1875</v>
      </c>
      <c r="T4906">
        <f t="shared" si="458"/>
        <v>925250000</v>
      </c>
      <c r="U4906">
        <f t="shared" si="459"/>
        <v>1.9634954084936207</v>
      </c>
      <c r="V4906">
        <f>W4906+(constants!$B$1*(50-FLOOR(L4906,1)))</f>
        <v>15.700861524946678</v>
      </c>
      <c r="W4906">
        <f t="shared" si="460"/>
        <v>15.662385822355381</v>
      </c>
      <c r="X4906">
        <f>constants!$B$2*constants!$B$3^2/(Y4906*Z4906^4)</f>
        <v>36833.126302514131</v>
      </c>
      <c r="Y4906">
        <f t="shared" si="461"/>
        <v>0.19952623149688758</v>
      </c>
      <c r="Z4906">
        <f>constants!$B$4/T4906</f>
        <v>0.32401238368008645</v>
      </c>
    </row>
    <row r="4907" spans="1:26" x14ac:dyDescent="0.3">
      <c r="A4907">
        <v>4907</v>
      </c>
      <c r="B4907" s="1">
        <v>45208.674305555556</v>
      </c>
      <c r="C4907">
        <v>93873051</v>
      </c>
      <c r="D4907" s="3" t="s">
        <v>9831</v>
      </c>
      <c r="E4907" t="s">
        <v>9832</v>
      </c>
      <c r="F4907">
        <v>-37</v>
      </c>
      <c r="G4907" t="s">
        <v>22</v>
      </c>
      <c r="H4907">
        <v>-507</v>
      </c>
      <c r="I4907">
        <v>1324</v>
      </c>
      <c r="J4907">
        <v>1</v>
      </c>
      <c r="K4907">
        <v>1</v>
      </c>
      <c r="L4907">
        <v>46</v>
      </c>
      <c r="M4907">
        <v>1</v>
      </c>
      <c r="N4907">
        <v>0</v>
      </c>
      <c r="O4907">
        <v>1</v>
      </c>
      <c r="P4907" s="2" t="s">
        <v>9831</v>
      </c>
      <c r="Q4907">
        <v>1</v>
      </c>
      <c r="R4907" s="4">
        <f t="shared" si="456"/>
        <v>93.873051000000004</v>
      </c>
      <c r="S4907">
        <f t="shared" si="457"/>
        <v>-31.6875</v>
      </c>
      <c r="T4907">
        <f t="shared" si="458"/>
        <v>925250000</v>
      </c>
      <c r="U4907">
        <f t="shared" si="459"/>
        <v>2.0309905631605889</v>
      </c>
      <c r="V4907">
        <f>W4907+(constants!$B$1*(50-FLOOR(L4907,1)))</f>
        <v>15.700861524946678</v>
      </c>
      <c r="W4907">
        <f t="shared" si="460"/>
        <v>15.662385822355381</v>
      </c>
      <c r="X4907">
        <f>constants!$B$2*constants!$B$3^2/(Y4907*Z4907^4)</f>
        <v>36833.126302514131</v>
      </c>
      <c r="Y4907">
        <f t="shared" si="461"/>
        <v>0.19952623149688758</v>
      </c>
      <c r="Z4907">
        <f>constants!$B$4/T4907</f>
        <v>0.32401238368008645</v>
      </c>
    </row>
    <row r="4908" spans="1:26" x14ac:dyDescent="0.3">
      <c r="A4908">
        <v>4908</v>
      </c>
      <c r="B4908" s="1">
        <v>45208.674305555556</v>
      </c>
      <c r="C4908">
        <v>93886610</v>
      </c>
      <c r="D4908" s="3" t="s">
        <v>9833</v>
      </c>
      <c r="E4908" t="s">
        <v>9834</v>
      </c>
      <c r="F4908">
        <v>-37</v>
      </c>
      <c r="G4908" t="s">
        <v>22</v>
      </c>
      <c r="H4908">
        <v>585</v>
      </c>
      <c r="I4908">
        <v>1244</v>
      </c>
      <c r="J4908">
        <v>1</v>
      </c>
      <c r="K4908">
        <v>1</v>
      </c>
      <c r="L4908">
        <v>46</v>
      </c>
      <c r="M4908">
        <v>1</v>
      </c>
      <c r="N4908">
        <v>0</v>
      </c>
      <c r="O4908">
        <v>1</v>
      </c>
      <c r="P4908" s="2" t="s">
        <v>9833</v>
      </c>
      <c r="Q4908">
        <v>1</v>
      </c>
      <c r="R4908" s="4">
        <f t="shared" si="456"/>
        <v>93.886610000000005</v>
      </c>
      <c r="S4908">
        <f t="shared" si="457"/>
        <v>36.5625</v>
      </c>
      <c r="T4908">
        <f t="shared" si="458"/>
        <v>925250000</v>
      </c>
      <c r="U4908">
        <f t="shared" si="459"/>
        <v>1.9082721001297376</v>
      </c>
      <c r="V4908">
        <f>W4908+(constants!$B$1*(50-FLOOR(L4908,1)))</f>
        <v>15.700861524946678</v>
      </c>
      <c r="W4908">
        <f t="shared" si="460"/>
        <v>15.662385822355381</v>
      </c>
      <c r="X4908">
        <f>constants!$B$2*constants!$B$3^2/(Y4908*Z4908^4)</f>
        <v>36833.126302514131</v>
      </c>
      <c r="Y4908">
        <f t="shared" si="461"/>
        <v>0.19952623149688758</v>
      </c>
      <c r="Z4908">
        <f>constants!$B$4/T4908</f>
        <v>0.32401238368008645</v>
      </c>
    </row>
    <row r="4909" spans="1:26" x14ac:dyDescent="0.3">
      <c r="A4909">
        <v>4909</v>
      </c>
      <c r="B4909" s="1">
        <v>45208.674305555556</v>
      </c>
      <c r="C4909">
        <v>93912866</v>
      </c>
      <c r="D4909" s="3" t="s">
        <v>9835</v>
      </c>
      <c r="E4909" t="s">
        <v>9836</v>
      </c>
      <c r="F4909">
        <v>-37</v>
      </c>
      <c r="G4909" t="s">
        <v>22</v>
      </c>
      <c r="H4909">
        <v>507</v>
      </c>
      <c r="I4909">
        <v>1284</v>
      </c>
      <c r="J4909">
        <v>1</v>
      </c>
      <c r="K4909">
        <v>1</v>
      </c>
      <c r="L4909">
        <v>46</v>
      </c>
      <c r="M4909">
        <v>1</v>
      </c>
      <c r="N4909">
        <v>0</v>
      </c>
      <c r="O4909">
        <v>1</v>
      </c>
      <c r="P4909" s="2" t="s">
        <v>9835</v>
      </c>
      <c r="Q4909">
        <v>1</v>
      </c>
      <c r="R4909" s="4">
        <f t="shared" si="456"/>
        <v>93.912865999999994</v>
      </c>
      <c r="S4909">
        <f t="shared" si="457"/>
        <v>31.6875</v>
      </c>
      <c r="T4909">
        <f t="shared" si="458"/>
        <v>925250000</v>
      </c>
      <c r="U4909">
        <f t="shared" si="459"/>
        <v>1.9696313316451632</v>
      </c>
      <c r="V4909">
        <f>W4909+(constants!$B$1*(50-FLOOR(L4909,1)))</f>
        <v>15.700861524946678</v>
      </c>
      <c r="W4909">
        <f t="shared" si="460"/>
        <v>15.662385822355381</v>
      </c>
      <c r="X4909">
        <f>constants!$B$2*constants!$B$3^2/(Y4909*Z4909^4)</f>
        <v>36833.126302514131</v>
      </c>
      <c r="Y4909">
        <f t="shared" si="461"/>
        <v>0.19952623149688758</v>
      </c>
      <c r="Z4909">
        <f>constants!$B$4/T4909</f>
        <v>0.32401238368008645</v>
      </c>
    </row>
    <row r="4910" spans="1:26" x14ac:dyDescent="0.3">
      <c r="A4910">
        <v>4910</v>
      </c>
      <c r="B4910" s="1">
        <v>45208.674305555556</v>
      </c>
      <c r="C4910">
        <v>93926276</v>
      </c>
      <c r="D4910" s="3" t="s">
        <v>9837</v>
      </c>
      <c r="E4910" t="s">
        <v>9838</v>
      </c>
      <c r="F4910">
        <v>-54</v>
      </c>
      <c r="G4910" t="s">
        <v>25</v>
      </c>
      <c r="H4910">
        <v>273</v>
      </c>
      <c r="I4910">
        <v>2360</v>
      </c>
      <c r="J4910">
        <v>1</v>
      </c>
      <c r="K4910">
        <v>1</v>
      </c>
      <c r="L4910">
        <v>46</v>
      </c>
      <c r="M4910">
        <v>1</v>
      </c>
      <c r="N4910">
        <v>0</v>
      </c>
      <c r="O4910">
        <v>1</v>
      </c>
      <c r="P4910" s="2" t="s">
        <v>9837</v>
      </c>
      <c r="Q4910">
        <v>1</v>
      </c>
      <c r="R4910" s="4">
        <f t="shared" si="456"/>
        <v>93.926276000000001</v>
      </c>
      <c r="S4910">
        <f t="shared" si="457"/>
        <v>17.0625</v>
      </c>
      <c r="T4910">
        <f t="shared" si="458"/>
        <v>925250000</v>
      </c>
      <c r="U4910">
        <f t="shared" si="459"/>
        <v>3.6201946594101133</v>
      </c>
      <c r="V4910">
        <f>W4910+(constants!$B$1*(50-FLOOR(L4910,1)))</f>
        <v>32.700861524946681</v>
      </c>
      <c r="W4910">
        <f t="shared" si="460"/>
        <v>32.662385822355382</v>
      </c>
      <c r="X4910">
        <f>constants!$B$2*constants!$B$3^2/(Y4910*Z4910^4)</f>
        <v>1846029.2677400974</v>
      </c>
      <c r="Y4910">
        <f t="shared" si="461"/>
        <v>3.9810717055349656E-3</v>
      </c>
      <c r="Z4910">
        <f>constants!$B$4/T4910</f>
        <v>0.32401238368008645</v>
      </c>
    </row>
    <row r="4911" spans="1:26" x14ac:dyDescent="0.3">
      <c r="A4911">
        <v>4911</v>
      </c>
      <c r="B4911" s="1">
        <v>45208.674305555556</v>
      </c>
      <c r="C4911">
        <v>93950623</v>
      </c>
      <c r="D4911" s="3" t="s">
        <v>9839</v>
      </c>
      <c r="E4911" t="s">
        <v>9840</v>
      </c>
      <c r="F4911">
        <v>-38</v>
      </c>
      <c r="G4911" t="s">
        <v>22</v>
      </c>
      <c r="H4911">
        <v>273</v>
      </c>
      <c r="I4911">
        <v>1988</v>
      </c>
      <c r="J4911">
        <v>1</v>
      </c>
      <c r="K4911">
        <v>1</v>
      </c>
      <c r="L4911">
        <v>47</v>
      </c>
      <c r="M4911">
        <v>1</v>
      </c>
      <c r="N4911">
        <v>0</v>
      </c>
      <c r="O4911">
        <v>1</v>
      </c>
      <c r="P4911" s="2" t="s">
        <v>9839</v>
      </c>
      <c r="Q4911">
        <v>1</v>
      </c>
      <c r="R4911" s="4">
        <f t="shared" si="456"/>
        <v>93.950622999999993</v>
      </c>
      <c r="S4911">
        <f t="shared" si="457"/>
        <v>17.0625</v>
      </c>
      <c r="T4911">
        <f t="shared" si="458"/>
        <v>925750000</v>
      </c>
      <c r="U4911">
        <f t="shared" si="459"/>
        <v>3.0495538063166547</v>
      </c>
      <c r="V4911">
        <f>W4911+(constants!$B$1*(50-FLOOR(L4911,1)))</f>
        <v>16.700627677472077</v>
      </c>
      <c r="W4911">
        <f t="shared" si="460"/>
        <v>16.671770900528607</v>
      </c>
      <c r="X4911">
        <f>constants!$B$2*constants!$B$3^2/(Y4911*Z4911^4)</f>
        <v>46470.472687809866</v>
      </c>
      <c r="Y4911">
        <f t="shared" si="461"/>
        <v>0.1584893192461112</v>
      </c>
      <c r="Z4911">
        <f>constants!$B$4/T4911</f>
        <v>0.32383738374291116</v>
      </c>
    </row>
    <row r="4912" spans="1:26" x14ac:dyDescent="0.3">
      <c r="A4912">
        <v>4912</v>
      </c>
      <c r="B4912" s="1">
        <v>45208.674305555556</v>
      </c>
      <c r="C4912">
        <v>93962744</v>
      </c>
      <c r="D4912" s="3" t="s">
        <v>9841</v>
      </c>
      <c r="E4912" t="s">
        <v>9842</v>
      </c>
      <c r="F4912">
        <v>-38</v>
      </c>
      <c r="G4912" t="s">
        <v>22</v>
      </c>
      <c r="H4912">
        <v>39</v>
      </c>
      <c r="I4912">
        <v>2016</v>
      </c>
      <c r="J4912">
        <v>1</v>
      </c>
      <c r="K4912">
        <v>1</v>
      </c>
      <c r="L4912">
        <v>47</v>
      </c>
      <c r="M4912">
        <v>1</v>
      </c>
      <c r="N4912">
        <v>0</v>
      </c>
      <c r="O4912">
        <v>1</v>
      </c>
      <c r="P4912" s="2" t="s">
        <v>9841</v>
      </c>
      <c r="Q4912">
        <v>1</v>
      </c>
      <c r="R4912" s="4">
        <f t="shared" si="456"/>
        <v>93.962744000000001</v>
      </c>
      <c r="S4912">
        <f t="shared" si="457"/>
        <v>2.4375</v>
      </c>
      <c r="T4912">
        <f t="shared" si="458"/>
        <v>925750000</v>
      </c>
      <c r="U4912">
        <f t="shared" si="459"/>
        <v>3.0925052683774528</v>
      </c>
      <c r="V4912">
        <f>W4912+(constants!$B$1*(50-FLOOR(L4912,1)))</f>
        <v>16.700627677472077</v>
      </c>
      <c r="W4912">
        <f t="shared" si="460"/>
        <v>16.671770900528607</v>
      </c>
      <c r="X4912">
        <f>constants!$B$2*constants!$B$3^2/(Y4912*Z4912^4)</f>
        <v>46470.472687809866</v>
      </c>
      <c r="Y4912">
        <f t="shared" si="461"/>
        <v>0.1584893192461112</v>
      </c>
      <c r="Z4912">
        <f>constants!$B$4/T4912</f>
        <v>0.32383738374291116</v>
      </c>
    </row>
    <row r="4913" spans="1:26" x14ac:dyDescent="0.3">
      <c r="A4913">
        <v>4913</v>
      </c>
      <c r="B4913" s="1">
        <v>45208.674305555556</v>
      </c>
      <c r="C4913">
        <v>93975165</v>
      </c>
      <c r="D4913" s="3" t="s">
        <v>9843</v>
      </c>
      <c r="E4913" t="s">
        <v>9844</v>
      </c>
      <c r="F4913">
        <v>-38</v>
      </c>
      <c r="G4913" t="s">
        <v>22</v>
      </c>
      <c r="H4913">
        <v>117</v>
      </c>
      <c r="I4913">
        <v>2008</v>
      </c>
      <c r="J4913">
        <v>1</v>
      </c>
      <c r="K4913">
        <v>1</v>
      </c>
      <c r="L4913">
        <v>47</v>
      </c>
      <c r="M4913">
        <v>1</v>
      </c>
      <c r="N4913">
        <v>0</v>
      </c>
      <c r="O4913">
        <v>1</v>
      </c>
      <c r="P4913" s="2" t="s">
        <v>9843</v>
      </c>
      <c r="Q4913">
        <v>1</v>
      </c>
      <c r="R4913" s="4">
        <f t="shared" si="456"/>
        <v>93.975165000000004</v>
      </c>
      <c r="S4913">
        <f t="shared" si="457"/>
        <v>7.3125</v>
      </c>
      <c r="T4913">
        <f t="shared" si="458"/>
        <v>925750000</v>
      </c>
      <c r="U4913">
        <f t="shared" si="459"/>
        <v>3.0802334220743677</v>
      </c>
      <c r="V4913">
        <f>W4913+(constants!$B$1*(50-FLOOR(L4913,1)))</f>
        <v>16.700627677472077</v>
      </c>
      <c r="W4913">
        <f t="shared" si="460"/>
        <v>16.671770900528607</v>
      </c>
      <c r="X4913">
        <f>constants!$B$2*constants!$B$3^2/(Y4913*Z4913^4)</f>
        <v>46470.472687809866</v>
      </c>
      <c r="Y4913">
        <f t="shared" si="461"/>
        <v>0.1584893192461112</v>
      </c>
      <c r="Z4913">
        <f>constants!$B$4/T4913</f>
        <v>0.32383738374291116</v>
      </c>
    </row>
    <row r="4914" spans="1:26" x14ac:dyDescent="0.3">
      <c r="A4914">
        <v>4914</v>
      </c>
      <c r="B4914" s="1">
        <v>45208.674305555556</v>
      </c>
      <c r="C4914">
        <v>93987334</v>
      </c>
      <c r="D4914" s="3" t="s">
        <v>9845</v>
      </c>
      <c r="E4914" t="s">
        <v>9846</v>
      </c>
      <c r="F4914">
        <v>-38</v>
      </c>
      <c r="G4914" t="s">
        <v>22</v>
      </c>
      <c r="H4914">
        <v>-39</v>
      </c>
      <c r="I4914">
        <v>2008</v>
      </c>
      <c r="J4914">
        <v>1</v>
      </c>
      <c r="K4914">
        <v>1</v>
      </c>
      <c r="L4914">
        <v>47</v>
      </c>
      <c r="M4914">
        <v>1</v>
      </c>
      <c r="N4914">
        <v>0</v>
      </c>
      <c r="O4914">
        <v>1</v>
      </c>
      <c r="P4914" s="2" t="s">
        <v>9845</v>
      </c>
      <c r="Q4914">
        <v>1</v>
      </c>
      <c r="R4914" s="4">
        <f t="shared" si="456"/>
        <v>93.987334000000004</v>
      </c>
      <c r="S4914">
        <f t="shared" si="457"/>
        <v>-2.4375</v>
      </c>
      <c r="T4914">
        <f t="shared" si="458"/>
        <v>925750000</v>
      </c>
      <c r="U4914">
        <f t="shared" si="459"/>
        <v>3.0802334220743677</v>
      </c>
      <c r="V4914">
        <f>W4914+(constants!$B$1*(50-FLOOR(L4914,1)))</f>
        <v>16.700627677472077</v>
      </c>
      <c r="W4914">
        <f t="shared" si="460"/>
        <v>16.671770900528607</v>
      </c>
      <c r="X4914">
        <f>constants!$B$2*constants!$B$3^2/(Y4914*Z4914^4)</f>
        <v>46470.472687809866</v>
      </c>
      <c r="Y4914">
        <f t="shared" si="461"/>
        <v>0.1584893192461112</v>
      </c>
      <c r="Z4914">
        <f>constants!$B$4/T4914</f>
        <v>0.32383738374291116</v>
      </c>
    </row>
    <row r="4915" spans="1:26" x14ac:dyDescent="0.3">
      <c r="A4915">
        <v>4915</v>
      </c>
      <c r="B4915" s="1">
        <v>45208.674305555556</v>
      </c>
      <c r="C4915">
        <v>93999973</v>
      </c>
      <c r="D4915" s="3" t="s">
        <v>9847</v>
      </c>
      <c r="E4915" t="s">
        <v>9848</v>
      </c>
      <c r="F4915">
        <v>-38</v>
      </c>
      <c r="G4915" t="s">
        <v>22</v>
      </c>
      <c r="H4915">
        <v>429</v>
      </c>
      <c r="I4915">
        <v>1972</v>
      </c>
      <c r="J4915">
        <v>1</v>
      </c>
      <c r="K4915">
        <v>1</v>
      </c>
      <c r="L4915">
        <v>47</v>
      </c>
      <c r="M4915">
        <v>1</v>
      </c>
      <c r="N4915">
        <v>0</v>
      </c>
      <c r="O4915">
        <v>1</v>
      </c>
      <c r="P4915" s="2" t="s">
        <v>9847</v>
      </c>
      <c r="Q4915">
        <v>1</v>
      </c>
      <c r="R4915" s="4">
        <f t="shared" si="456"/>
        <v>93.999972999999997</v>
      </c>
      <c r="S4915">
        <f t="shared" si="457"/>
        <v>26.8125</v>
      </c>
      <c r="T4915">
        <f t="shared" si="458"/>
        <v>925750000</v>
      </c>
      <c r="U4915">
        <f t="shared" si="459"/>
        <v>3.0250101137104846</v>
      </c>
      <c r="V4915">
        <f>W4915+(constants!$B$1*(50-FLOOR(L4915,1)))</f>
        <v>16.700627677472077</v>
      </c>
      <c r="W4915">
        <f t="shared" si="460"/>
        <v>16.671770900528607</v>
      </c>
      <c r="X4915">
        <f>constants!$B$2*constants!$B$3^2/(Y4915*Z4915^4)</f>
        <v>46470.472687809866</v>
      </c>
      <c r="Y4915">
        <f t="shared" si="461"/>
        <v>0.1584893192461112</v>
      </c>
      <c r="Z4915">
        <f>constants!$B$4/T4915</f>
        <v>0.32383738374291116</v>
      </c>
    </row>
    <row r="4916" spans="1:26" x14ac:dyDescent="0.3">
      <c r="A4916">
        <v>4916</v>
      </c>
      <c r="B4916" s="1">
        <v>45208.674305555556</v>
      </c>
      <c r="C4916">
        <v>94012551</v>
      </c>
      <c r="D4916" s="3" t="s">
        <v>9849</v>
      </c>
      <c r="E4916" t="s">
        <v>9850</v>
      </c>
      <c r="F4916">
        <v>-53</v>
      </c>
      <c r="G4916" t="s">
        <v>25</v>
      </c>
      <c r="H4916">
        <v>-2343</v>
      </c>
      <c r="I4916">
        <v>3592</v>
      </c>
      <c r="J4916">
        <v>1</v>
      </c>
      <c r="K4916">
        <v>1</v>
      </c>
      <c r="L4916">
        <v>47</v>
      </c>
      <c r="M4916">
        <v>1</v>
      </c>
      <c r="N4916">
        <v>0</v>
      </c>
      <c r="O4916">
        <v>1</v>
      </c>
      <c r="P4916" s="2" t="s">
        <v>9849</v>
      </c>
      <c r="Q4916">
        <v>1</v>
      </c>
      <c r="R4916" s="4">
        <f t="shared" si="456"/>
        <v>94.012551000000002</v>
      </c>
      <c r="S4916">
        <f t="shared" si="457"/>
        <v>-146.4375</v>
      </c>
      <c r="T4916">
        <f t="shared" si="458"/>
        <v>925750000</v>
      </c>
      <c r="U4916">
        <f t="shared" si="459"/>
        <v>5.5100589900852235</v>
      </c>
      <c r="V4916">
        <f>W4916+(constants!$B$1*(50-FLOOR(L4916,1)))</f>
        <v>31.700627677472074</v>
      </c>
      <c r="W4916">
        <f t="shared" si="460"/>
        <v>31.671770900528603</v>
      </c>
      <c r="X4916">
        <f>constants!$B$2*constants!$B$3^2/(Y4916*Z4916^4)</f>
        <v>1469525.3763812592</v>
      </c>
      <c r="Y4916">
        <f t="shared" si="461"/>
        <v>5.0118723362727194E-3</v>
      </c>
      <c r="Z4916">
        <f>constants!$B$4/T4916</f>
        <v>0.32383738374291116</v>
      </c>
    </row>
    <row r="4917" spans="1:26" x14ac:dyDescent="0.3">
      <c r="A4917">
        <v>4917</v>
      </c>
      <c r="B4917" s="1">
        <v>45208.674305555556</v>
      </c>
      <c r="C4917">
        <v>94040483</v>
      </c>
      <c r="D4917" s="3" t="s">
        <v>9851</v>
      </c>
      <c r="E4917" t="s">
        <v>9852</v>
      </c>
      <c r="F4917">
        <v>-38</v>
      </c>
      <c r="G4917" t="s">
        <v>22</v>
      </c>
      <c r="H4917">
        <v>625</v>
      </c>
      <c r="I4917">
        <v>1988</v>
      </c>
      <c r="J4917">
        <v>1</v>
      </c>
      <c r="K4917">
        <v>1</v>
      </c>
      <c r="L4917">
        <v>47</v>
      </c>
      <c r="M4917">
        <v>1</v>
      </c>
      <c r="N4917">
        <v>0</v>
      </c>
      <c r="O4917">
        <v>1</v>
      </c>
      <c r="P4917" s="2" t="s">
        <v>9851</v>
      </c>
      <c r="Q4917">
        <v>1</v>
      </c>
      <c r="R4917" s="4">
        <f t="shared" si="456"/>
        <v>94.040482999999995</v>
      </c>
      <c r="S4917">
        <f t="shared" si="457"/>
        <v>39.0625</v>
      </c>
      <c r="T4917">
        <f t="shared" si="458"/>
        <v>925750000</v>
      </c>
      <c r="U4917">
        <f t="shared" si="459"/>
        <v>3.0495538063166547</v>
      </c>
      <c r="V4917">
        <f>W4917+(constants!$B$1*(50-FLOOR(L4917,1)))</f>
        <v>16.700627677472077</v>
      </c>
      <c r="W4917">
        <f t="shared" si="460"/>
        <v>16.671770900528607</v>
      </c>
      <c r="X4917">
        <f>constants!$B$2*constants!$B$3^2/(Y4917*Z4917^4)</f>
        <v>46470.472687809866</v>
      </c>
      <c r="Y4917">
        <f t="shared" si="461"/>
        <v>0.1584893192461112</v>
      </c>
      <c r="Z4917">
        <f>constants!$B$4/T4917</f>
        <v>0.32383738374291116</v>
      </c>
    </row>
    <row r="4918" spans="1:26" x14ac:dyDescent="0.3">
      <c r="A4918">
        <v>4918</v>
      </c>
      <c r="B4918" s="1">
        <v>45208.674305555556</v>
      </c>
      <c r="C4918">
        <v>94060358</v>
      </c>
      <c r="D4918" s="3" t="s">
        <v>9853</v>
      </c>
      <c r="E4918" t="s">
        <v>9854</v>
      </c>
      <c r="F4918">
        <v>-38</v>
      </c>
      <c r="G4918" t="s">
        <v>22</v>
      </c>
      <c r="H4918">
        <v>-78</v>
      </c>
      <c r="I4918">
        <v>2008</v>
      </c>
      <c r="J4918">
        <v>1</v>
      </c>
      <c r="K4918">
        <v>1</v>
      </c>
      <c r="L4918">
        <v>47</v>
      </c>
      <c r="M4918">
        <v>1</v>
      </c>
      <c r="N4918">
        <v>0</v>
      </c>
      <c r="O4918">
        <v>1</v>
      </c>
      <c r="P4918" s="2" t="s">
        <v>9853</v>
      </c>
      <c r="Q4918">
        <v>1</v>
      </c>
      <c r="R4918" s="4">
        <f t="shared" si="456"/>
        <v>94.060357999999994</v>
      </c>
      <c r="S4918">
        <f t="shared" si="457"/>
        <v>-4.875</v>
      </c>
      <c r="T4918">
        <f t="shared" si="458"/>
        <v>925750000</v>
      </c>
      <c r="U4918">
        <f t="shared" si="459"/>
        <v>3.0802334220743677</v>
      </c>
      <c r="V4918">
        <f>W4918+(constants!$B$1*(50-FLOOR(L4918,1)))</f>
        <v>16.700627677472077</v>
      </c>
      <c r="W4918">
        <f t="shared" si="460"/>
        <v>16.671770900528607</v>
      </c>
      <c r="X4918">
        <f>constants!$B$2*constants!$B$3^2/(Y4918*Z4918^4)</f>
        <v>46470.472687809866</v>
      </c>
      <c r="Y4918">
        <f t="shared" si="461"/>
        <v>0.1584893192461112</v>
      </c>
      <c r="Z4918">
        <f>constants!$B$4/T4918</f>
        <v>0.32383738374291116</v>
      </c>
    </row>
    <row r="4919" spans="1:26" x14ac:dyDescent="0.3">
      <c r="A4919">
        <v>4919</v>
      </c>
      <c r="B4919" s="1">
        <v>45208.674305555556</v>
      </c>
      <c r="C4919">
        <v>94072627</v>
      </c>
      <c r="D4919" s="3" t="s">
        <v>9855</v>
      </c>
      <c r="E4919" t="s">
        <v>9856</v>
      </c>
      <c r="F4919">
        <v>-53</v>
      </c>
      <c r="G4919" t="s">
        <v>25</v>
      </c>
      <c r="H4919">
        <v>195</v>
      </c>
      <c r="I4919">
        <v>3396</v>
      </c>
      <c r="J4919">
        <v>1</v>
      </c>
      <c r="K4919">
        <v>1</v>
      </c>
      <c r="L4919">
        <v>47</v>
      </c>
      <c r="M4919">
        <v>1</v>
      </c>
      <c r="N4919">
        <v>0</v>
      </c>
      <c r="O4919">
        <v>1</v>
      </c>
      <c r="P4919" s="2" t="s">
        <v>9855</v>
      </c>
      <c r="Q4919">
        <v>1</v>
      </c>
      <c r="R4919" s="4">
        <f t="shared" si="456"/>
        <v>94.072626999999997</v>
      </c>
      <c r="S4919">
        <f t="shared" si="457"/>
        <v>12.1875</v>
      </c>
      <c r="T4919">
        <f t="shared" si="458"/>
        <v>925750000</v>
      </c>
      <c r="U4919">
        <f t="shared" si="459"/>
        <v>5.2093987556596373</v>
      </c>
      <c r="V4919">
        <f>W4919+(constants!$B$1*(50-FLOOR(L4919,1)))</f>
        <v>31.700627677472074</v>
      </c>
      <c r="W4919">
        <f t="shared" si="460"/>
        <v>31.671770900528603</v>
      </c>
      <c r="X4919">
        <f>constants!$B$2*constants!$B$3^2/(Y4919*Z4919^4)</f>
        <v>1469525.3763812592</v>
      </c>
      <c r="Y4919">
        <f t="shared" si="461"/>
        <v>5.0118723362727194E-3</v>
      </c>
      <c r="Z4919">
        <f>constants!$B$4/T4919</f>
        <v>0.32383738374291116</v>
      </c>
    </row>
    <row r="4920" spans="1:26" x14ac:dyDescent="0.3">
      <c r="A4920">
        <v>4920</v>
      </c>
      <c r="B4920" s="1">
        <v>45208.674305555556</v>
      </c>
      <c r="C4920">
        <v>94085045</v>
      </c>
      <c r="D4920" s="3" t="s">
        <v>9857</v>
      </c>
      <c r="E4920" t="s">
        <v>9858</v>
      </c>
      <c r="F4920">
        <v>-53</v>
      </c>
      <c r="G4920" t="s">
        <v>25</v>
      </c>
      <c r="H4920">
        <v>273</v>
      </c>
      <c r="I4920">
        <v>3372</v>
      </c>
      <c r="J4920">
        <v>1</v>
      </c>
      <c r="K4920">
        <v>1</v>
      </c>
      <c r="L4920">
        <v>47</v>
      </c>
      <c r="M4920">
        <v>1</v>
      </c>
      <c r="N4920">
        <v>0</v>
      </c>
      <c r="O4920">
        <v>1</v>
      </c>
      <c r="P4920" s="2" t="s">
        <v>9857</v>
      </c>
      <c r="Q4920">
        <v>1</v>
      </c>
      <c r="R4920" s="4">
        <f t="shared" si="456"/>
        <v>94.085044999999994</v>
      </c>
      <c r="S4920">
        <f t="shared" si="457"/>
        <v>17.0625</v>
      </c>
      <c r="T4920">
        <f t="shared" si="458"/>
        <v>925750000</v>
      </c>
      <c r="U4920">
        <f t="shared" si="459"/>
        <v>5.1725832167503825</v>
      </c>
      <c r="V4920">
        <f>W4920+(constants!$B$1*(50-FLOOR(L4920,1)))</f>
        <v>31.700627677472074</v>
      </c>
      <c r="W4920">
        <f t="shared" si="460"/>
        <v>31.671770900528603</v>
      </c>
      <c r="X4920">
        <f>constants!$B$2*constants!$B$3^2/(Y4920*Z4920^4)</f>
        <v>1469525.3763812592</v>
      </c>
      <c r="Y4920">
        <f t="shared" si="461"/>
        <v>5.0118723362727194E-3</v>
      </c>
      <c r="Z4920">
        <f>constants!$B$4/T4920</f>
        <v>0.32383738374291116</v>
      </c>
    </row>
    <row r="4921" spans="1:26" x14ac:dyDescent="0.3">
      <c r="A4921">
        <v>4921</v>
      </c>
      <c r="B4921" s="1">
        <v>45208.674305555556</v>
      </c>
      <c r="C4921">
        <v>94097646</v>
      </c>
      <c r="D4921" s="3" t="s">
        <v>9859</v>
      </c>
      <c r="E4921" t="s">
        <v>9860</v>
      </c>
      <c r="F4921">
        <v>-53</v>
      </c>
      <c r="G4921" t="s">
        <v>25</v>
      </c>
      <c r="H4921">
        <v>1601</v>
      </c>
      <c r="I4921">
        <v>3308</v>
      </c>
      <c r="J4921">
        <v>1</v>
      </c>
      <c r="K4921">
        <v>1</v>
      </c>
      <c r="L4921">
        <v>47</v>
      </c>
      <c r="M4921">
        <v>1</v>
      </c>
      <c r="N4921">
        <v>0</v>
      </c>
      <c r="O4921">
        <v>1</v>
      </c>
      <c r="P4921" s="2" t="s">
        <v>9859</v>
      </c>
      <c r="Q4921">
        <v>1</v>
      </c>
      <c r="R4921" s="4">
        <f t="shared" si="456"/>
        <v>94.097645999999997</v>
      </c>
      <c r="S4921">
        <f t="shared" si="457"/>
        <v>100.0625</v>
      </c>
      <c r="T4921">
        <f t="shared" si="458"/>
        <v>925750000</v>
      </c>
      <c r="U4921">
        <f t="shared" si="459"/>
        <v>5.0744084463257009</v>
      </c>
      <c r="V4921">
        <f>W4921+(constants!$B$1*(50-FLOOR(L4921,1)))</f>
        <v>31.700627677472074</v>
      </c>
      <c r="W4921">
        <f t="shared" si="460"/>
        <v>31.671770900528603</v>
      </c>
      <c r="X4921">
        <f>constants!$B$2*constants!$B$3^2/(Y4921*Z4921^4)</f>
        <v>1469525.3763812592</v>
      </c>
      <c r="Y4921">
        <f t="shared" si="461"/>
        <v>5.0118723362727194E-3</v>
      </c>
      <c r="Z4921">
        <f>constants!$B$4/T4921</f>
        <v>0.32383738374291116</v>
      </c>
    </row>
    <row r="4922" spans="1:26" x14ac:dyDescent="0.3">
      <c r="A4922">
        <v>4922</v>
      </c>
      <c r="B4922" s="1">
        <v>45208.674305555556</v>
      </c>
      <c r="C4922">
        <v>94120103</v>
      </c>
      <c r="D4922" s="3" t="s">
        <v>9861</v>
      </c>
      <c r="E4922" t="s">
        <v>9862</v>
      </c>
      <c r="F4922">
        <v>-38</v>
      </c>
      <c r="G4922" t="s">
        <v>22</v>
      </c>
      <c r="H4922">
        <v>234</v>
      </c>
      <c r="I4922">
        <v>1996</v>
      </c>
      <c r="J4922">
        <v>1</v>
      </c>
      <c r="K4922">
        <v>1</v>
      </c>
      <c r="L4922">
        <v>47</v>
      </c>
      <c r="M4922">
        <v>1</v>
      </c>
      <c r="N4922">
        <v>0</v>
      </c>
      <c r="O4922">
        <v>1</v>
      </c>
      <c r="P4922" s="2" t="s">
        <v>9861</v>
      </c>
      <c r="Q4922">
        <v>1</v>
      </c>
      <c r="R4922" s="4">
        <f t="shared" si="456"/>
        <v>94.120103</v>
      </c>
      <c r="S4922">
        <f t="shared" si="457"/>
        <v>14.625</v>
      </c>
      <c r="T4922">
        <f t="shared" si="458"/>
        <v>925750000</v>
      </c>
      <c r="U4922">
        <f t="shared" si="459"/>
        <v>3.0618256526197398</v>
      </c>
      <c r="V4922">
        <f>W4922+(constants!$B$1*(50-FLOOR(L4922,1)))</f>
        <v>16.700627677472077</v>
      </c>
      <c r="W4922">
        <f t="shared" si="460"/>
        <v>16.671770900528607</v>
      </c>
      <c r="X4922">
        <f>constants!$B$2*constants!$B$3^2/(Y4922*Z4922^4)</f>
        <v>46470.472687809866</v>
      </c>
      <c r="Y4922">
        <f t="shared" si="461"/>
        <v>0.1584893192461112</v>
      </c>
      <c r="Z4922">
        <f>constants!$B$4/T4922</f>
        <v>0.32383738374291116</v>
      </c>
    </row>
    <row r="4923" spans="1:26" x14ac:dyDescent="0.3">
      <c r="A4923">
        <v>4923</v>
      </c>
      <c r="B4923" s="1">
        <v>45208.674305555556</v>
      </c>
      <c r="C4923">
        <v>94140112</v>
      </c>
      <c r="D4923" s="3" t="s">
        <v>9863</v>
      </c>
      <c r="E4923" t="s">
        <v>9864</v>
      </c>
      <c r="F4923">
        <v>-53</v>
      </c>
      <c r="G4923" t="s">
        <v>25</v>
      </c>
      <c r="H4923">
        <v>859</v>
      </c>
      <c r="I4923">
        <v>3316</v>
      </c>
      <c r="J4923">
        <v>1</v>
      </c>
      <c r="K4923">
        <v>1</v>
      </c>
      <c r="L4923">
        <v>47</v>
      </c>
      <c r="M4923">
        <v>1</v>
      </c>
      <c r="N4923">
        <v>0</v>
      </c>
      <c r="O4923">
        <v>1</v>
      </c>
      <c r="P4923" s="2" t="s">
        <v>9863</v>
      </c>
      <c r="Q4923">
        <v>1</v>
      </c>
      <c r="R4923" s="4">
        <f t="shared" si="456"/>
        <v>94.140112000000002</v>
      </c>
      <c r="S4923">
        <f t="shared" si="457"/>
        <v>53.6875</v>
      </c>
      <c r="T4923">
        <f t="shared" si="458"/>
        <v>925750000</v>
      </c>
      <c r="U4923">
        <f t="shared" si="459"/>
        <v>5.0866802926287864</v>
      </c>
      <c r="V4923">
        <f>W4923+(constants!$B$1*(50-FLOOR(L4923,1)))</f>
        <v>31.700627677472074</v>
      </c>
      <c r="W4923">
        <f t="shared" si="460"/>
        <v>31.671770900528603</v>
      </c>
      <c r="X4923">
        <f>constants!$B$2*constants!$B$3^2/(Y4923*Z4923^4)</f>
        <v>1469525.3763812592</v>
      </c>
      <c r="Y4923">
        <f t="shared" si="461"/>
        <v>5.0118723362727194E-3</v>
      </c>
      <c r="Z4923">
        <f>constants!$B$4/T4923</f>
        <v>0.32383738374291116</v>
      </c>
    </row>
    <row r="4924" spans="1:26" x14ac:dyDescent="0.3">
      <c r="A4924">
        <v>4924</v>
      </c>
      <c r="B4924" s="1">
        <v>45208.674305555556</v>
      </c>
      <c r="C4924">
        <v>94170055</v>
      </c>
      <c r="D4924" s="3" t="s">
        <v>9865</v>
      </c>
      <c r="E4924" t="s">
        <v>9866</v>
      </c>
      <c r="F4924">
        <v>-37</v>
      </c>
      <c r="G4924" t="s">
        <v>22</v>
      </c>
      <c r="H4924">
        <v>-234</v>
      </c>
      <c r="I4924">
        <v>1220</v>
      </c>
      <c r="J4924">
        <v>1</v>
      </c>
      <c r="K4924">
        <v>1</v>
      </c>
      <c r="L4924">
        <v>48</v>
      </c>
      <c r="M4924">
        <v>1</v>
      </c>
      <c r="N4924">
        <v>0</v>
      </c>
      <c r="O4924">
        <v>1</v>
      </c>
      <c r="P4924" s="2" t="s">
        <v>9865</v>
      </c>
      <c r="Q4924">
        <v>1</v>
      </c>
      <c r="R4924" s="4">
        <f t="shared" si="456"/>
        <v>94.170055000000005</v>
      </c>
      <c r="S4924">
        <f t="shared" si="457"/>
        <v>-14.625</v>
      </c>
      <c r="T4924">
        <f t="shared" si="458"/>
        <v>926250000</v>
      </c>
      <c r="U4924">
        <f t="shared" si="459"/>
        <v>1.8714565612204823</v>
      </c>
      <c r="V4924">
        <f>W4924+(constants!$B$1*(50-FLOOR(L4924,1)))</f>
        <v>15.700388762460433</v>
      </c>
      <c r="W4924">
        <f t="shared" si="460"/>
        <v>15.681150911164785</v>
      </c>
      <c r="X4924">
        <f>constants!$B$2*constants!$B$3^2/(Y4924*Z4924^4)</f>
        <v>36992.619985710546</v>
      </c>
      <c r="Y4924">
        <f t="shared" si="461"/>
        <v>0.19952623149688758</v>
      </c>
      <c r="Z4924">
        <f>constants!$B$4/T4924</f>
        <v>0.32366257273954119</v>
      </c>
    </row>
    <row r="4925" spans="1:26" x14ac:dyDescent="0.3">
      <c r="A4925">
        <v>4925</v>
      </c>
      <c r="B4925" s="1">
        <v>45208.674305555556</v>
      </c>
      <c r="C4925">
        <v>94184548</v>
      </c>
      <c r="D4925" s="3" t="s">
        <v>9867</v>
      </c>
      <c r="E4925" t="s">
        <v>9868</v>
      </c>
      <c r="F4925">
        <v>-37</v>
      </c>
      <c r="G4925" t="s">
        <v>22</v>
      </c>
      <c r="H4925">
        <v>195</v>
      </c>
      <c r="I4925">
        <v>1220</v>
      </c>
      <c r="J4925">
        <v>1</v>
      </c>
      <c r="K4925">
        <v>1</v>
      </c>
      <c r="L4925">
        <v>48</v>
      </c>
      <c r="M4925">
        <v>1</v>
      </c>
      <c r="N4925">
        <v>0</v>
      </c>
      <c r="O4925">
        <v>1</v>
      </c>
      <c r="P4925" s="2" t="s">
        <v>9867</v>
      </c>
      <c r="Q4925">
        <v>1</v>
      </c>
      <c r="R4925" s="4">
        <f t="shared" si="456"/>
        <v>94.184548000000007</v>
      </c>
      <c r="S4925">
        <f t="shared" si="457"/>
        <v>12.1875</v>
      </c>
      <c r="T4925">
        <f t="shared" si="458"/>
        <v>926250000</v>
      </c>
      <c r="U4925">
        <f t="shared" si="459"/>
        <v>1.8714565612204823</v>
      </c>
      <c r="V4925">
        <f>W4925+(constants!$B$1*(50-FLOOR(L4925,1)))</f>
        <v>15.700388762460433</v>
      </c>
      <c r="W4925">
        <f t="shared" si="460"/>
        <v>15.681150911164785</v>
      </c>
      <c r="X4925">
        <f>constants!$B$2*constants!$B$3^2/(Y4925*Z4925^4)</f>
        <v>36992.619985710546</v>
      </c>
      <c r="Y4925">
        <f t="shared" si="461"/>
        <v>0.19952623149688758</v>
      </c>
      <c r="Z4925">
        <f>constants!$B$4/T4925</f>
        <v>0.32366257273954119</v>
      </c>
    </row>
    <row r="4926" spans="1:26" x14ac:dyDescent="0.3">
      <c r="A4926">
        <v>4926</v>
      </c>
      <c r="B4926" s="1">
        <v>45208.674305555556</v>
      </c>
      <c r="C4926">
        <v>94205017</v>
      </c>
      <c r="D4926" s="3" t="s">
        <v>9869</v>
      </c>
      <c r="E4926" t="s">
        <v>9870</v>
      </c>
      <c r="F4926">
        <v>-52</v>
      </c>
      <c r="G4926" t="s">
        <v>25</v>
      </c>
      <c r="H4926">
        <v>-800</v>
      </c>
      <c r="I4926">
        <v>2356</v>
      </c>
      <c r="J4926">
        <v>1</v>
      </c>
      <c r="K4926">
        <v>1</v>
      </c>
      <c r="L4926">
        <v>48</v>
      </c>
      <c r="M4926">
        <v>1</v>
      </c>
      <c r="N4926">
        <v>0</v>
      </c>
      <c r="O4926">
        <v>1</v>
      </c>
      <c r="P4926" s="2" t="s">
        <v>9869</v>
      </c>
      <c r="Q4926">
        <v>1</v>
      </c>
      <c r="R4926" s="4">
        <f t="shared" si="456"/>
        <v>94.205016999999998</v>
      </c>
      <c r="S4926">
        <f t="shared" si="457"/>
        <v>-50</v>
      </c>
      <c r="T4926">
        <f t="shared" si="458"/>
        <v>926250000</v>
      </c>
      <c r="U4926">
        <f t="shared" si="459"/>
        <v>3.6140587362585705</v>
      </c>
      <c r="V4926">
        <f>W4926+(constants!$B$1*(50-FLOOR(L4926,1)))</f>
        <v>30.700388762460435</v>
      </c>
      <c r="W4926">
        <f t="shared" si="460"/>
        <v>30.681150911164785</v>
      </c>
      <c r="X4926">
        <f>constants!$B$2*constants!$B$3^2/(Y4926*Z4926^4)</f>
        <v>1169809.3577191078</v>
      </c>
      <c r="Y4926">
        <f t="shared" si="461"/>
        <v>6.3095734448019216E-3</v>
      </c>
      <c r="Z4926">
        <f>constants!$B$4/T4926</f>
        <v>0.32366257273954119</v>
      </c>
    </row>
    <row r="4927" spans="1:26" x14ac:dyDescent="0.3">
      <c r="A4927">
        <v>4927</v>
      </c>
      <c r="B4927" s="1">
        <v>45208.674305555556</v>
      </c>
      <c r="C4927">
        <v>94219020</v>
      </c>
      <c r="D4927" s="3" t="s">
        <v>9871</v>
      </c>
      <c r="E4927" t="s">
        <v>9872</v>
      </c>
      <c r="F4927">
        <v>-37</v>
      </c>
      <c r="G4927" t="s">
        <v>22</v>
      </c>
      <c r="H4927">
        <v>429</v>
      </c>
      <c r="I4927">
        <v>1192</v>
      </c>
      <c r="J4927">
        <v>1</v>
      </c>
      <c r="K4927">
        <v>1</v>
      </c>
      <c r="L4927">
        <v>48</v>
      </c>
      <c r="M4927">
        <v>1</v>
      </c>
      <c r="N4927">
        <v>0</v>
      </c>
      <c r="O4927">
        <v>1</v>
      </c>
      <c r="P4927" s="2" t="s">
        <v>9871</v>
      </c>
      <c r="Q4927">
        <v>1</v>
      </c>
      <c r="R4927" s="4">
        <f t="shared" si="456"/>
        <v>94.21902</v>
      </c>
      <c r="S4927">
        <f t="shared" si="457"/>
        <v>26.8125</v>
      </c>
      <c r="T4927">
        <f t="shared" si="458"/>
        <v>926250000</v>
      </c>
      <c r="U4927">
        <f t="shared" si="459"/>
        <v>1.8285050991596843</v>
      </c>
      <c r="V4927">
        <f>W4927+(constants!$B$1*(50-FLOOR(L4927,1)))</f>
        <v>15.700388762460433</v>
      </c>
      <c r="W4927">
        <f t="shared" si="460"/>
        <v>15.681150911164785</v>
      </c>
      <c r="X4927">
        <f>constants!$B$2*constants!$B$3^2/(Y4927*Z4927^4)</f>
        <v>36992.619985710546</v>
      </c>
      <c r="Y4927">
        <f t="shared" si="461"/>
        <v>0.19952623149688758</v>
      </c>
      <c r="Z4927">
        <f>constants!$B$4/T4927</f>
        <v>0.32366257273954119</v>
      </c>
    </row>
    <row r="4928" spans="1:26" x14ac:dyDescent="0.3">
      <c r="A4928">
        <v>4928</v>
      </c>
      <c r="B4928" s="1">
        <v>45208.674305555556</v>
      </c>
      <c r="C4928">
        <v>94233074</v>
      </c>
      <c r="D4928" s="3" t="s">
        <v>9873</v>
      </c>
      <c r="E4928" t="s">
        <v>9874</v>
      </c>
      <c r="F4928">
        <v>-37</v>
      </c>
      <c r="G4928" t="s">
        <v>22</v>
      </c>
      <c r="H4928">
        <v>781</v>
      </c>
      <c r="I4928">
        <v>1176</v>
      </c>
      <c r="J4928">
        <v>1</v>
      </c>
      <c r="K4928">
        <v>1</v>
      </c>
      <c r="L4928">
        <v>48</v>
      </c>
      <c r="M4928">
        <v>1</v>
      </c>
      <c r="N4928">
        <v>0</v>
      </c>
      <c r="O4928">
        <v>1</v>
      </c>
      <c r="P4928" s="2" t="s">
        <v>9873</v>
      </c>
      <c r="Q4928">
        <v>1</v>
      </c>
      <c r="R4928" s="4">
        <f t="shared" si="456"/>
        <v>94.233074000000002</v>
      </c>
      <c r="S4928">
        <f t="shared" si="457"/>
        <v>48.8125</v>
      </c>
      <c r="T4928">
        <f t="shared" si="458"/>
        <v>926250000</v>
      </c>
      <c r="U4928">
        <f t="shared" si="459"/>
        <v>1.8039614065535141</v>
      </c>
      <c r="V4928">
        <f>W4928+(constants!$B$1*(50-FLOOR(L4928,1)))</f>
        <v>15.700388762460433</v>
      </c>
      <c r="W4928">
        <f t="shared" si="460"/>
        <v>15.681150911164785</v>
      </c>
      <c r="X4928">
        <f>constants!$B$2*constants!$B$3^2/(Y4928*Z4928^4)</f>
        <v>36992.619985710546</v>
      </c>
      <c r="Y4928">
        <f t="shared" si="461"/>
        <v>0.19952623149688758</v>
      </c>
      <c r="Z4928">
        <f>constants!$B$4/T4928</f>
        <v>0.32366257273954119</v>
      </c>
    </row>
    <row r="4929" spans="1:26" x14ac:dyDescent="0.3">
      <c r="A4929">
        <v>4929</v>
      </c>
      <c r="B4929" s="1">
        <v>45208.674305555556</v>
      </c>
      <c r="C4929">
        <v>94252796</v>
      </c>
      <c r="D4929" s="3" t="s">
        <v>9875</v>
      </c>
      <c r="E4929" t="s">
        <v>9876</v>
      </c>
      <c r="F4929">
        <v>-37</v>
      </c>
      <c r="G4929" t="s">
        <v>22</v>
      </c>
      <c r="H4929">
        <v>-390</v>
      </c>
      <c r="I4929">
        <v>1216</v>
      </c>
      <c r="J4929">
        <v>1</v>
      </c>
      <c r="K4929">
        <v>1</v>
      </c>
      <c r="L4929">
        <v>48</v>
      </c>
      <c r="M4929">
        <v>1</v>
      </c>
      <c r="N4929">
        <v>0</v>
      </c>
      <c r="O4929">
        <v>1</v>
      </c>
      <c r="P4929" s="2" t="s">
        <v>9875</v>
      </c>
      <c r="Q4929">
        <v>1</v>
      </c>
      <c r="R4929" s="4">
        <f t="shared" si="456"/>
        <v>94.252796000000004</v>
      </c>
      <c r="S4929">
        <f t="shared" si="457"/>
        <v>-24.375</v>
      </c>
      <c r="T4929">
        <f t="shared" si="458"/>
        <v>926250000</v>
      </c>
      <c r="U4929">
        <f t="shared" si="459"/>
        <v>1.8653206380689396</v>
      </c>
      <c r="V4929">
        <f>W4929+(constants!$B$1*(50-FLOOR(L4929,1)))</f>
        <v>15.700388762460433</v>
      </c>
      <c r="W4929">
        <f t="shared" si="460"/>
        <v>15.681150911164785</v>
      </c>
      <c r="X4929">
        <f>constants!$B$2*constants!$B$3^2/(Y4929*Z4929^4)</f>
        <v>36992.619985710546</v>
      </c>
      <c r="Y4929">
        <f t="shared" si="461"/>
        <v>0.19952623149688758</v>
      </c>
      <c r="Z4929">
        <f>constants!$B$4/T4929</f>
        <v>0.32366257273954119</v>
      </c>
    </row>
    <row r="4930" spans="1:26" x14ac:dyDescent="0.3">
      <c r="A4930">
        <v>4930</v>
      </c>
      <c r="B4930" s="1">
        <v>45208.674305555556</v>
      </c>
      <c r="C4930">
        <v>94272865</v>
      </c>
      <c r="D4930" s="3" t="s">
        <v>9877</v>
      </c>
      <c r="E4930" t="s">
        <v>9878</v>
      </c>
      <c r="F4930">
        <v>-37</v>
      </c>
      <c r="G4930" t="s">
        <v>22</v>
      </c>
      <c r="H4930">
        <v>-195</v>
      </c>
      <c r="I4930">
        <v>1216</v>
      </c>
      <c r="J4930">
        <v>1</v>
      </c>
      <c r="K4930">
        <v>1</v>
      </c>
      <c r="L4930">
        <v>48</v>
      </c>
      <c r="M4930">
        <v>1</v>
      </c>
      <c r="N4930">
        <v>0</v>
      </c>
      <c r="O4930">
        <v>1</v>
      </c>
      <c r="P4930" s="2" t="s">
        <v>9877</v>
      </c>
      <c r="Q4930">
        <v>1</v>
      </c>
      <c r="R4930" s="4">
        <f t="shared" si="456"/>
        <v>94.272864999999996</v>
      </c>
      <c r="S4930">
        <f t="shared" si="457"/>
        <v>-12.1875</v>
      </c>
      <c r="T4930">
        <f t="shared" si="458"/>
        <v>926250000</v>
      </c>
      <c r="U4930">
        <f t="shared" si="459"/>
        <v>1.8653206380689396</v>
      </c>
      <c r="V4930">
        <f>W4930+(constants!$B$1*(50-FLOOR(L4930,1)))</f>
        <v>15.700388762460433</v>
      </c>
      <c r="W4930">
        <f t="shared" si="460"/>
        <v>15.681150911164785</v>
      </c>
      <c r="X4930">
        <f>constants!$B$2*constants!$B$3^2/(Y4930*Z4930^4)</f>
        <v>36992.619985710546</v>
      </c>
      <c r="Y4930">
        <f t="shared" si="461"/>
        <v>0.19952623149688758</v>
      </c>
      <c r="Z4930">
        <f>constants!$B$4/T4930</f>
        <v>0.32366257273954119</v>
      </c>
    </row>
    <row r="4931" spans="1:26" x14ac:dyDescent="0.3">
      <c r="A4931">
        <v>4931</v>
      </c>
      <c r="B4931" s="1">
        <v>45208.674305555556</v>
      </c>
      <c r="C4931">
        <v>94285390</v>
      </c>
      <c r="D4931" s="3" t="s">
        <v>9879</v>
      </c>
      <c r="E4931" t="s">
        <v>9880</v>
      </c>
      <c r="F4931">
        <v>-37</v>
      </c>
      <c r="G4931" t="s">
        <v>22</v>
      </c>
      <c r="H4931">
        <v>78</v>
      </c>
      <c r="I4931">
        <v>1168</v>
      </c>
      <c r="J4931">
        <v>1</v>
      </c>
      <c r="K4931">
        <v>1</v>
      </c>
      <c r="L4931">
        <v>48</v>
      </c>
      <c r="M4931">
        <v>1</v>
      </c>
      <c r="N4931">
        <v>0</v>
      </c>
      <c r="O4931">
        <v>1</v>
      </c>
      <c r="P4931" s="2" t="s">
        <v>9879</v>
      </c>
      <c r="Q4931">
        <v>1</v>
      </c>
      <c r="R4931" s="4">
        <f t="shared" ref="R4931:R4994" si="462">C4931/10^6</f>
        <v>94.285390000000007</v>
      </c>
      <c r="S4931">
        <f t="shared" ref="S4931:S4994" si="463">H4931/16</f>
        <v>4.875</v>
      </c>
      <c r="T4931">
        <f t="shared" ref="T4931:T4994" si="464">IF(OR(L4931&lt;1,L4931&gt;50),-1,10^6*(902.75+(L4931-1)/2))</f>
        <v>926250000</v>
      </c>
      <c r="U4931">
        <f t="shared" ref="U4931:U4994" si="465">I4931*PI()/2048</f>
        <v>1.7916895602504288</v>
      </c>
      <c r="V4931">
        <f>W4931+(constants!$B$1*(50-FLOOR(L4931,1)))</f>
        <v>15.700388762460433</v>
      </c>
      <c r="W4931">
        <f t="shared" ref="W4931:W4994" si="466">10*LOG10(X4931/1000)</f>
        <v>15.681150911164785</v>
      </c>
      <c r="X4931">
        <f>constants!$B$2*constants!$B$3^2/(Y4931*Z4931^4)</f>
        <v>36992.619985710546</v>
      </c>
      <c r="Y4931">
        <f t="shared" ref="Y4931:Y4994" si="467">1000*10^(F4931/10)</f>
        <v>0.19952623149688758</v>
      </c>
      <c r="Z4931">
        <f>constants!$B$4/T4931</f>
        <v>0.32366257273954119</v>
      </c>
    </row>
    <row r="4932" spans="1:26" x14ac:dyDescent="0.3">
      <c r="A4932">
        <v>4932</v>
      </c>
      <c r="B4932" s="1">
        <v>45208.674305555556</v>
      </c>
      <c r="C4932">
        <v>94310830</v>
      </c>
      <c r="D4932" s="3" t="s">
        <v>9881</v>
      </c>
      <c r="E4932" t="s">
        <v>9882</v>
      </c>
      <c r="F4932">
        <v>-37</v>
      </c>
      <c r="G4932" t="s">
        <v>22</v>
      </c>
      <c r="H4932">
        <v>0</v>
      </c>
      <c r="I4932">
        <v>1208</v>
      </c>
      <c r="J4932">
        <v>1</v>
      </c>
      <c r="K4932">
        <v>1</v>
      </c>
      <c r="L4932">
        <v>48</v>
      </c>
      <c r="M4932">
        <v>1</v>
      </c>
      <c r="N4932">
        <v>0</v>
      </c>
      <c r="O4932">
        <v>1</v>
      </c>
      <c r="P4932" s="2" t="s">
        <v>9881</v>
      </c>
      <c r="Q4932">
        <v>1</v>
      </c>
      <c r="R4932" s="4">
        <f t="shared" si="462"/>
        <v>94.310829999999996</v>
      </c>
      <c r="S4932">
        <f t="shared" si="463"/>
        <v>0</v>
      </c>
      <c r="T4932">
        <f t="shared" si="464"/>
        <v>926250000</v>
      </c>
      <c r="U4932">
        <f t="shared" si="465"/>
        <v>1.8530487917658545</v>
      </c>
      <c r="V4932">
        <f>W4932+(constants!$B$1*(50-FLOOR(L4932,1)))</f>
        <v>15.700388762460433</v>
      </c>
      <c r="W4932">
        <f t="shared" si="466"/>
        <v>15.681150911164785</v>
      </c>
      <c r="X4932">
        <f>constants!$B$2*constants!$B$3^2/(Y4932*Z4932^4)</f>
        <v>36992.619985710546</v>
      </c>
      <c r="Y4932">
        <f t="shared" si="467"/>
        <v>0.19952623149688758</v>
      </c>
      <c r="Z4932">
        <f>constants!$B$4/T4932</f>
        <v>0.32366257273954119</v>
      </c>
    </row>
    <row r="4933" spans="1:26" x14ac:dyDescent="0.3">
      <c r="A4933">
        <v>4933</v>
      </c>
      <c r="B4933" s="1">
        <v>45208.674305555556</v>
      </c>
      <c r="C4933">
        <v>94341199</v>
      </c>
      <c r="D4933" s="3" t="s">
        <v>9883</v>
      </c>
      <c r="E4933" t="s">
        <v>9884</v>
      </c>
      <c r="F4933">
        <v>-37</v>
      </c>
      <c r="G4933" t="s">
        <v>22</v>
      </c>
      <c r="H4933">
        <v>429</v>
      </c>
      <c r="I4933">
        <v>1156</v>
      </c>
      <c r="J4933">
        <v>1</v>
      </c>
      <c r="K4933">
        <v>1</v>
      </c>
      <c r="L4933">
        <v>48</v>
      </c>
      <c r="M4933">
        <v>1</v>
      </c>
      <c r="N4933">
        <v>0</v>
      </c>
      <c r="O4933">
        <v>1</v>
      </c>
      <c r="P4933" s="2" t="s">
        <v>9883</v>
      </c>
      <c r="Q4933">
        <v>1</v>
      </c>
      <c r="R4933" s="4">
        <f t="shared" si="462"/>
        <v>94.341199000000003</v>
      </c>
      <c r="S4933">
        <f t="shared" si="463"/>
        <v>26.8125</v>
      </c>
      <c r="T4933">
        <f t="shared" si="464"/>
        <v>926250000</v>
      </c>
      <c r="U4933">
        <f t="shared" si="465"/>
        <v>1.7732817907958012</v>
      </c>
      <c r="V4933">
        <f>W4933+(constants!$B$1*(50-FLOOR(L4933,1)))</f>
        <v>15.700388762460433</v>
      </c>
      <c r="W4933">
        <f t="shared" si="466"/>
        <v>15.681150911164785</v>
      </c>
      <c r="X4933">
        <f>constants!$B$2*constants!$B$3^2/(Y4933*Z4933^4)</f>
        <v>36992.619985710546</v>
      </c>
      <c r="Y4933">
        <f t="shared" si="467"/>
        <v>0.19952623149688758</v>
      </c>
      <c r="Z4933">
        <f>constants!$B$4/T4933</f>
        <v>0.32366257273954119</v>
      </c>
    </row>
    <row r="4934" spans="1:26" x14ac:dyDescent="0.3">
      <c r="A4934">
        <v>4934</v>
      </c>
      <c r="B4934" s="1">
        <v>45208.674305555556</v>
      </c>
      <c r="C4934">
        <v>94376147</v>
      </c>
      <c r="D4934" s="3" t="s">
        <v>9885</v>
      </c>
      <c r="E4934" t="s">
        <v>9886</v>
      </c>
      <c r="F4934">
        <v>-37</v>
      </c>
      <c r="G4934" t="s">
        <v>22</v>
      </c>
      <c r="H4934">
        <v>-39</v>
      </c>
      <c r="I4934">
        <v>2684</v>
      </c>
      <c r="J4934">
        <v>1</v>
      </c>
      <c r="K4934">
        <v>1</v>
      </c>
      <c r="L4934">
        <v>49</v>
      </c>
      <c r="M4934">
        <v>1</v>
      </c>
      <c r="N4934">
        <v>0</v>
      </c>
      <c r="O4934">
        <v>1</v>
      </c>
      <c r="P4934" s="2" t="s">
        <v>9885</v>
      </c>
      <c r="Q4934">
        <v>1</v>
      </c>
      <c r="R4934" s="4">
        <f t="shared" si="462"/>
        <v>94.376147000000003</v>
      </c>
      <c r="S4934">
        <f t="shared" si="463"/>
        <v>-2.4375</v>
      </c>
      <c r="T4934">
        <f t="shared" si="464"/>
        <v>926750000</v>
      </c>
      <c r="U4934">
        <f t="shared" si="465"/>
        <v>4.1172044346850605</v>
      </c>
      <c r="V4934">
        <f>W4934+(constants!$B$1*(50-FLOOR(L4934,1)))</f>
        <v>15.70014478538128</v>
      </c>
      <c r="W4934">
        <f t="shared" si="466"/>
        <v>15.690525859733455</v>
      </c>
      <c r="X4934">
        <f>constants!$B$2*constants!$B$3^2/(Y4934*Z4934^4)</f>
        <v>37072.56078852863</v>
      </c>
      <c r="Y4934">
        <f t="shared" si="467"/>
        <v>0.19952623149688758</v>
      </c>
      <c r="Z4934">
        <f>constants!$B$4/T4934</f>
        <v>0.32348795036417588</v>
      </c>
    </row>
    <row r="4935" spans="1:26" x14ac:dyDescent="0.3">
      <c r="A4935">
        <v>4935</v>
      </c>
      <c r="B4935" s="1">
        <v>45208.674305555556</v>
      </c>
      <c r="C4935">
        <v>94400225</v>
      </c>
      <c r="D4935" s="3" t="s">
        <v>9887</v>
      </c>
      <c r="E4935" t="s">
        <v>9888</v>
      </c>
      <c r="F4935">
        <v>-55</v>
      </c>
      <c r="G4935" t="s">
        <v>50</v>
      </c>
      <c r="H4935">
        <v>273</v>
      </c>
      <c r="I4935">
        <v>3192</v>
      </c>
      <c r="J4935">
        <v>1</v>
      </c>
      <c r="K4935">
        <v>1</v>
      </c>
      <c r="L4935">
        <v>49</v>
      </c>
      <c r="M4935">
        <v>1</v>
      </c>
      <c r="N4935">
        <v>0</v>
      </c>
      <c r="O4935">
        <v>1</v>
      </c>
      <c r="P4935" s="2" t="s">
        <v>9887</v>
      </c>
      <c r="Q4935">
        <v>1</v>
      </c>
      <c r="R4935" s="4">
        <f t="shared" si="462"/>
        <v>94.400225000000006</v>
      </c>
      <c r="S4935">
        <f t="shared" si="463"/>
        <v>17.0625</v>
      </c>
      <c r="T4935">
        <f t="shared" si="464"/>
        <v>926750000</v>
      </c>
      <c r="U4935">
        <f t="shared" si="465"/>
        <v>4.8964666749309664</v>
      </c>
      <c r="V4935">
        <f>W4935+(constants!$B$1*(50-FLOOR(L4935,1)))</f>
        <v>33.700144785381269</v>
      </c>
      <c r="W4935">
        <f t="shared" si="466"/>
        <v>33.690525859733448</v>
      </c>
      <c r="X4935">
        <f>constants!$B$2*constants!$B$3^2/(Y4935*Z4935^4)</f>
        <v>2339120.4508210537</v>
      </c>
      <c r="Y4935">
        <f t="shared" si="467"/>
        <v>3.1622776601683768E-3</v>
      </c>
      <c r="Z4935">
        <f>constants!$B$4/T4935</f>
        <v>0.32348795036417588</v>
      </c>
    </row>
    <row r="4936" spans="1:26" x14ac:dyDescent="0.3">
      <c r="A4936">
        <v>4936</v>
      </c>
      <c r="B4936" s="1">
        <v>45208.674305555556</v>
      </c>
      <c r="C4936">
        <v>94413494</v>
      </c>
      <c r="D4936" s="3" t="s">
        <v>9889</v>
      </c>
      <c r="E4936" t="s">
        <v>9890</v>
      </c>
      <c r="F4936">
        <v>-53</v>
      </c>
      <c r="G4936" t="s">
        <v>19</v>
      </c>
      <c r="H4936">
        <v>585</v>
      </c>
      <c r="I4936">
        <v>456</v>
      </c>
      <c r="J4936">
        <v>1</v>
      </c>
      <c r="K4936">
        <v>1</v>
      </c>
      <c r="L4936">
        <v>49</v>
      </c>
      <c r="M4936">
        <v>1</v>
      </c>
      <c r="N4936">
        <v>0</v>
      </c>
      <c r="O4936">
        <v>1</v>
      </c>
      <c r="P4936" s="2" t="s">
        <v>9889</v>
      </c>
      <c r="Q4936">
        <v>1</v>
      </c>
      <c r="R4936" s="4">
        <f t="shared" si="462"/>
        <v>94.413494</v>
      </c>
      <c r="S4936">
        <f t="shared" si="463"/>
        <v>36.5625</v>
      </c>
      <c r="T4936">
        <f t="shared" si="464"/>
        <v>926750000</v>
      </c>
      <c r="U4936">
        <f t="shared" si="465"/>
        <v>0.69949523927585233</v>
      </c>
      <c r="V4936">
        <f>W4936+(constants!$B$1*(50-FLOOR(L4936,1)))</f>
        <v>31.700144785381273</v>
      </c>
      <c r="W4936">
        <f t="shared" si="466"/>
        <v>31.690525859733448</v>
      </c>
      <c r="X4936">
        <f>constants!$B$2*constants!$B$3^2/(Y4936*Z4936^4)</f>
        <v>1475885.2280693643</v>
      </c>
      <c r="Y4936">
        <f t="shared" si="467"/>
        <v>5.0118723362727194E-3</v>
      </c>
      <c r="Z4936">
        <f>constants!$B$4/T4936</f>
        <v>0.32348795036417588</v>
      </c>
    </row>
    <row r="4937" spans="1:26" x14ac:dyDescent="0.3">
      <c r="A4937">
        <v>4937</v>
      </c>
      <c r="B4937" s="1">
        <v>45208.674305555556</v>
      </c>
      <c r="C4937">
        <v>94425449</v>
      </c>
      <c r="D4937" s="3" t="s">
        <v>9891</v>
      </c>
      <c r="E4937" t="s">
        <v>9892</v>
      </c>
      <c r="F4937">
        <v>-54</v>
      </c>
      <c r="G4937" t="s">
        <v>50</v>
      </c>
      <c r="H4937">
        <v>-2148</v>
      </c>
      <c r="I4937">
        <v>3464</v>
      </c>
      <c r="J4937">
        <v>1</v>
      </c>
      <c r="K4937">
        <v>1</v>
      </c>
      <c r="L4937">
        <v>49</v>
      </c>
      <c r="M4937">
        <v>1</v>
      </c>
      <c r="N4937">
        <v>0</v>
      </c>
      <c r="O4937">
        <v>1</v>
      </c>
      <c r="P4937" s="2" t="s">
        <v>9891</v>
      </c>
      <c r="Q4937">
        <v>1</v>
      </c>
      <c r="R4937" s="4">
        <f t="shared" si="462"/>
        <v>94.425449</v>
      </c>
      <c r="S4937">
        <f t="shared" si="463"/>
        <v>-134.25</v>
      </c>
      <c r="T4937">
        <f t="shared" si="464"/>
        <v>926750000</v>
      </c>
      <c r="U4937">
        <f t="shared" si="465"/>
        <v>5.3137094492358612</v>
      </c>
      <c r="V4937">
        <f>W4937+(constants!$B$1*(50-FLOOR(L4937,1)))</f>
        <v>32.700144785381276</v>
      </c>
      <c r="W4937">
        <f t="shared" si="466"/>
        <v>32.690525859733455</v>
      </c>
      <c r="X4937">
        <f>constants!$B$2*constants!$B$3^2/(Y4937*Z4937^4)</f>
        <v>1858029.4185081548</v>
      </c>
      <c r="Y4937">
        <f t="shared" si="467"/>
        <v>3.9810717055349656E-3</v>
      </c>
      <c r="Z4937">
        <f>constants!$B$4/T4937</f>
        <v>0.32348795036417588</v>
      </c>
    </row>
    <row r="4938" spans="1:26" x14ac:dyDescent="0.3">
      <c r="A4938">
        <v>4938</v>
      </c>
      <c r="B4938" s="1">
        <v>45208.674305555556</v>
      </c>
      <c r="C4938">
        <v>94450061</v>
      </c>
      <c r="D4938" s="3" t="s">
        <v>9893</v>
      </c>
      <c r="E4938" t="s">
        <v>9894</v>
      </c>
      <c r="F4938">
        <v>-38</v>
      </c>
      <c r="G4938" t="s">
        <v>22</v>
      </c>
      <c r="H4938">
        <v>234</v>
      </c>
      <c r="I4938">
        <v>2664</v>
      </c>
      <c r="J4938">
        <v>1</v>
      </c>
      <c r="K4938">
        <v>1</v>
      </c>
      <c r="L4938">
        <v>49</v>
      </c>
      <c r="M4938">
        <v>1</v>
      </c>
      <c r="N4938">
        <v>0</v>
      </c>
      <c r="O4938">
        <v>1</v>
      </c>
      <c r="P4938" s="2" t="s">
        <v>9893</v>
      </c>
      <c r="Q4938">
        <v>1</v>
      </c>
      <c r="R4938" s="4">
        <f t="shared" si="462"/>
        <v>94.450061000000005</v>
      </c>
      <c r="S4938">
        <f t="shared" si="463"/>
        <v>14.625</v>
      </c>
      <c r="T4938">
        <f t="shared" si="464"/>
        <v>926750000</v>
      </c>
      <c r="U4938">
        <f t="shared" si="465"/>
        <v>4.086524818927348</v>
      </c>
      <c r="V4938">
        <f>W4938+(constants!$B$1*(50-FLOOR(L4938,1)))</f>
        <v>16.700144785381276</v>
      </c>
      <c r="W4938">
        <f t="shared" si="466"/>
        <v>16.690525859733452</v>
      </c>
      <c r="X4938">
        <f>constants!$B$2*constants!$B$3^2/(Y4938*Z4938^4)</f>
        <v>46671.588856962655</v>
      </c>
      <c r="Y4938">
        <f t="shared" si="467"/>
        <v>0.1584893192461112</v>
      </c>
      <c r="Z4938">
        <f>constants!$B$4/T4938</f>
        <v>0.32348795036417588</v>
      </c>
    </row>
    <row r="4939" spans="1:26" x14ac:dyDescent="0.3">
      <c r="A4939">
        <v>4939</v>
      </c>
      <c r="B4939" s="1">
        <v>45208.674305555556</v>
      </c>
      <c r="C4939">
        <v>94462693</v>
      </c>
      <c r="D4939" s="3" t="s">
        <v>9895</v>
      </c>
      <c r="E4939" t="s">
        <v>9896</v>
      </c>
      <c r="F4939">
        <v>-38</v>
      </c>
      <c r="G4939" t="s">
        <v>22</v>
      </c>
      <c r="H4939">
        <v>156</v>
      </c>
      <c r="I4939">
        <v>2672</v>
      </c>
      <c r="J4939">
        <v>1</v>
      </c>
      <c r="K4939">
        <v>1</v>
      </c>
      <c r="L4939">
        <v>49</v>
      </c>
      <c r="M4939">
        <v>1</v>
      </c>
      <c r="N4939">
        <v>0</v>
      </c>
      <c r="O4939">
        <v>1</v>
      </c>
      <c r="P4939" s="2" t="s">
        <v>9895</v>
      </c>
      <c r="Q4939">
        <v>1</v>
      </c>
      <c r="R4939" s="4">
        <f t="shared" si="462"/>
        <v>94.462693000000002</v>
      </c>
      <c r="S4939">
        <f t="shared" si="463"/>
        <v>9.75</v>
      </c>
      <c r="T4939">
        <f t="shared" si="464"/>
        <v>926750000</v>
      </c>
      <c r="U4939">
        <f t="shared" si="465"/>
        <v>4.0987966652304335</v>
      </c>
      <c r="V4939">
        <f>W4939+(constants!$B$1*(50-FLOOR(L4939,1)))</f>
        <v>16.700144785381276</v>
      </c>
      <c r="W4939">
        <f t="shared" si="466"/>
        <v>16.690525859733452</v>
      </c>
      <c r="X4939">
        <f>constants!$B$2*constants!$B$3^2/(Y4939*Z4939^4)</f>
        <v>46671.588856962655</v>
      </c>
      <c r="Y4939">
        <f t="shared" si="467"/>
        <v>0.1584893192461112</v>
      </c>
      <c r="Z4939">
        <f>constants!$B$4/T4939</f>
        <v>0.32348795036417588</v>
      </c>
    </row>
    <row r="4940" spans="1:26" x14ac:dyDescent="0.3">
      <c r="A4940">
        <v>4940</v>
      </c>
      <c r="B4940" s="1">
        <v>45208.674305555556</v>
      </c>
      <c r="C4940">
        <v>94490503</v>
      </c>
      <c r="D4940" s="3" t="s">
        <v>9897</v>
      </c>
      <c r="E4940" t="s">
        <v>9898</v>
      </c>
      <c r="F4940">
        <v>-38</v>
      </c>
      <c r="G4940" t="s">
        <v>22</v>
      </c>
      <c r="H4940">
        <v>156</v>
      </c>
      <c r="I4940">
        <v>2668</v>
      </c>
      <c r="J4940">
        <v>1</v>
      </c>
      <c r="K4940">
        <v>1</v>
      </c>
      <c r="L4940">
        <v>49</v>
      </c>
      <c r="M4940">
        <v>1</v>
      </c>
      <c r="N4940">
        <v>0</v>
      </c>
      <c r="O4940">
        <v>1</v>
      </c>
      <c r="P4940" s="2" t="s">
        <v>9897</v>
      </c>
      <c r="Q4940">
        <v>1</v>
      </c>
      <c r="R4940" s="4">
        <f t="shared" si="462"/>
        <v>94.490503000000004</v>
      </c>
      <c r="S4940">
        <f t="shared" si="463"/>
        <v>9.75</v>
      </c>
      <c r="T4940">
        <f t="shared" si="464"/>
        <v>926750000</v>
      </c>
      <c r="U4940">
        <f t="shared" si="465"/>
        <v>4.0926607420788903</v>
      </c>
      <c r="V4940">
        <f>W4940+(constants!$B$1*(50-FLOOR(L4940,1)))</f>
        <v>16.700144785381276</v>
      </c>
      <c r="W4940">
        <f t="shared" si="466"/>
        <v>16.690525859733452</v>
      </c>
      <c r="X4940">
        <f>constants!$B$2*constants!$B$3^2/(Y4940*Z4940^4)</f>
        <v>46671.588856962655</v>
      </c>
      <c r="Y4940">
        <f t="shared" si="467"/>
        <v>0.1584893192461112</v>
      </c>
      <c r="Z4940">
        <f>constants!$B$4/T4940</f>
        <v>0.32348795036417588</v>
      </c>
    </row>
    <row r="4941" spans="1:26" x14ac:dyDescent="0.3">
      <c r="A4941">
        <v>4941</v>
      </c>
      <c r="B4941" s="1">
        <v>45208.674305555556</v>
      </c>
      <c r="C4941">
        <v>94510203</v>
      </c>
      <c r="D4941" s="3" t="s">
        <v>9899</v>
      </c>
      <c r="E4941" t="s">
        <v>9900</v>
      </c>
      <c r="F4941">
        <v>-55</v>
      </c>
      <c r="G4941" t="s">
        <v>25</v>
      </c>
      <c r="H4941">
        <v>1328</v>
      </c>
      <c r="I4941">
        <v>144</v>
      </c>
      <c r="J4941">
        <v>1</v>
      </c>
      <c r="K4941">
        <v>1</v>
      </c>
      <c r="L4941">
        <v>49</v>
      </c>
      <c r="M4941">
        <v>1</v>
      </c>
      <c r="N4941">
        <v>0</v>
      </c>
      <c r="O4941">
        <v>1</v>
      </c>
      <c r="P4941" s="2" t="s">
        <v>9899</v>
      </c>
      <c r="Q4941">
        <v>1</v>
      </c>
      <c r="R4941" s="4">
        <f t="shared" si="462"/>
        <v>94.510203000000004</v>
      </c>
      <c r="S4941">
        <f t="shared" si="463"/>
        <v>83</v>
      </c>
      <c r="T4941">
        <f t="shared" si="464"/>
        <v>926750000</v>
      </c>
      <c r="U4941">
        <f t="shared" si="465"/>
        <v>0.22089323345553233</v>
      </c>
      <c r="V4941">
        <f>W4941+(constants!$B$1*(50-FLOOR(L4941,1)))</f>
        <v>33.700144785381269</v>
      </c>
      <c r="W4941">
        <f t="shared" si="466"/>
        <v>33.690525859733448</v>
      </c>
      <c r="X4941">
        <f>constants!$B$2*constants!$B$3^2/(Y4941*Z4941^4)</f>
        <v>2339120.4508210537</v>
      </c>
      <c r="Y4941">
        <f t="shared" si="467"/>
        <v>3.1622776601683768E-3</v>
      </c>
      <c r="Z4941">
        <f>constants!$B$4/T4941</f>
        <v>0.32348795036417588</v>
      </c>
    </row>
    <row r="4942" spans="1:26" x14ac:dyDescent="0.3">
      <c r="A4942">
        <v>4942</v>
      </c>
      <c r="B4942" s="1">
        <v>45208.674305555556</v>
      </c>
      <c r="C4942">
        <v>94523252</v>
      </c>
      <c r="D4942" s="3" t="s">
        <v>9901</v>
      </c>
      <c r="E4942" t="s">
        <v>9902</v>
      </c>
      <c r="F4942">
        <v>-38</v>
      </c>
      <c r="G4942" t="s">
        <v>22</v>
      </c>
      <c r="H4942">
        <v>156</v>
      </c>
      <c r="I4942">
        <v>2672</v>
      </c>
      <c r="J4942">
        <v>1</v>
      </c>
      <c r="K4942">
        <v>1</v>
      </c>
      <c r="L4942">
        <v>49</v>
      </c>
      <c r="M4942">
        <v>1</v>
      </c>
      <c r="N4942">
        <v>0</v>
      </c>
      <c r="O4942">
        <v>1</v>
      </c>
      <c r="P4942" s="2" t="s">
        <v>9901</v>
      </c>
      <c r="Q4942">
        <v>1</v>
      </c>
      <c r="R4942" s="4">
        <f t="shared" si="462"/>
        <v>94.523251999999999</v>
      </c>
      <c r="S4942">
        <f t="shared" si="463"/>
        <v>9.75</v>
      </c>
      <c r="T4942">
        <f t="shared" si="464"/>
        <v>926750000</v>
      </c>
      <c r="U4942">
        <f t="shared" si="465"/>
        <v>4.0987966652304335</v>
      </c>
      <c r="V4942">
        <f>W4942+(constants!$B$1*(50-FLOOR(L4942,1)))</f>
        <v>16.700144785381276</v>
      </c>
      <c r="W4942">
        <f t="shared" si="466"/>
        <v>16.690525859733452</v>
      </c>
      <c r="X4942">
        <f>constants!$B$2*constants!$B$3^2/(Y4942*Z4942^4)</f>
        <v>46671.588856962655</v>
      </c>
      <c r="Y4942">
        <f t="shared" si="467"/>
        <v>0.1584893192461112</v>
      </c>
      <c r="Z4942">
        <f>constants!$B$4/T4942</f>
        <v>0.32348795036417588</v>
      </c>
    </row>
    <row r="4943" spans="1:26" x14ac:dyDescent="0.3">
      <c r="A4943">
        <v>4943</v>
      </c>
      <c r="B4943" s="1">
        <v>45208.674305555556</v>
      </c>
      <c r="C4943">
        <v>94535671</v>
      </c>
      <c r="D4943" s="3" t="s">
        <v>9903</v>
      </c>
      <c r="E4943" t="s">
        <v>9904</v>
      </c>
      <c r="F4943">
        <v>-38</v>
      </c>
      <c r="G4943" t="s">
        <v>22</v>
      </c>
      <c r="H4943">
        <v>117</v>
      </c>
      <c r="I4943">
        <v>2676</v>
      </c>
      <c r="J4943">
        <v>1</v>
      </c>
      <c r="K4943">
        <v>1</v>
      </c>
      <c r="L4943">
        <v>49</v>
      </c>
      <c r="M4943">
        <v>1</v>
      </c>
      <c r="N4943">
        <v>0</v>
      </c>
      <c r="O4943">
        <v>1</v>
      </c>
      <c r="P4943" s="2" t="s">
        <v>9903</v>
      </c>
      <c r="Q4943">
        <v>1</v>
      </c>
      <c r="R4943" s="4">
        <f t="shared" si="462"/>
        <v>94.535670999999994</v>
      </c>
      <c r="S4943">
        <f t="shared" si="463"/>
        <v>7.3125</v>
      </c>
      <c r="T4943">
        <f t="shared" si="464"/>
        <v>926750000</v>
      </c>
      <c r="U4943">
        <f t="shared" si="465"/>
        <v>4.1049325883819758</v>
      </c>
      <c r="V4943">
        <f>W4943+(constants!$B$1*(50-FLOOR(L4943,1)))</f>
        <v>16.700144785381276</v>
      </c>
      <c r="W4943">
        <f t="shared" si="466"/>
        <v>16.690525859733452</v>
      </c>
      <c r="X4943">
        <f>constants!$B$2*constants!$B$3^2/(Y4943*Z4943^4)</f>
        <v>46671.588856962655</v>
      </c>
      <c r="Y4943">
        <f t="shared" si="467"/>
        <v>0.1584893192461112</v>
      </c>
      <c r="Z4943">
        <f>constants!$B$4/T4943</f>
        <v>0.32348795036417588</v>
      </c>
    </row>
    <row r="4944" spans="1:26" x14ac:dyDescent="0.3">
      <c r="A4944">
        <v>4944</v>
      </c>
      <c r="B4944" s="1">
        <v>45208.674305555556</v>
      </c>
      <c r="C4944">
        <v>94560325</v>
      </c>
      <c r="D4944" s="3" t="s">
        <v>9905</v>
      </c>
      <c r="E4944" t="s">
        <v>9906</v>
      </c>
      <c r="F4944">
        <v>-54</v>
      </c>
      <c r="G4944" t="s">
        <v>25</v>
      </c>
      <c r="H4944">
        <v>703</v>
      </c>
      <c r="I4944">
        <v>164</v>
      </c>
      <c r="J4944">
        <v>1</v>
      </c>
      <c r="K4944">
        <v>1</v>
      </c>
      <c r="L4944">
        <v>49</v>
      </c>
      <c r="M4944">
        <v>1</v>
      </c>
      <c r="N4944">
        <v>0</v>
      </c>
      <c r="O4944">
        <v>1</v>
      </c>
      <c r="P4944" s="2" t="s">
        <v>9905</v>
      </c>
      <c r="Q4944">
        <v>1</v>
      </c>
      <c r="R4944" s="4">
        <f t="shared" si="462"/>
        <v>94.560325000000006</v>
      </c>
      <c r="S4944">
        <f t="shared" si="463"/>
        <v>43.9375</v>
      </c>
      <c r="T4944">
        <f t="shared" si="464"/>
        <v>926750000</v>
      </c>
      <c r="U4944">
        <f t="shared" si="465"/>
        <v>0.25157284921324513</v>
      </c>
      <c r="V4944">
        <f>W4944+(constants!$B$1*(50-FLOOR(L4944,1)))</f>
        <v>32.700144785381276</v>
      </c>
      <c r="W4944">
        <f t="shared" si="466"/>
        <v>32.690525859733455</v>
      </c>
      <c r="X4944">
        <f>constants!$B$2*constants!$B$3^2/(Y4944*Z4944^4)</f>
        <v>1858029.4185081548</v>
      </c>
      <c r="Y4944">
        <f t="shared" si="467"/>
        <v>3.9810717055349656E-3</v>
      </c>
      <c r="Z4944">
        <f>constants!$B$4/T4944</f>
        <v>0.32348795036417588</v>
      </c>
    </row>
    <row r="4945" spans="1:26" x14ac:dyDescent="0.3">
      <c r="A4945">
        <v>4945</v>
      </c>
      <c r="B4945" s="1">
        <v>45208.674305555556</v>
      </c>
      <c r="C4945">
        <v>94579564</v>
      </c>
      <c r="D4945" s="3" t="s">
        <v>9907</v>
      </c>
      <c r="E4945" t="s">
        <v>9908</v>
      </c>
      <c r="F4945">
        <v>-53</v>
      </c>
      <c r="G4945" t="s">
        <v>25</v>
      </c>
      <c r="H4945">
        <v>0</v>
      </c>
      <c r="I4945">
        <v>564</v>
      </c>
      <c r="J4945">
        <v>1</v>
      </c>
      <c r="K4945">
        <v>1</v>
      </c>
      <c r="L4945">
        <v>50</v>
      </c>
      <c r="M4945">
        <v>1</v>
      </c>
      <c r="N4945">
        <v>0</v>
      </c>
      <c r="O4945">
        <v>1</v>
      </c>
      <c r="P4945" s="2" t="s">
        <v>9907</v>
      </c>
      <c r="Q4945">
        <v>1</v>
      </c>
      <c r="R4945" s="4">
        <f t="shared" si="462"/>
        <v>94.579564000000005</v>
      </c>
      <c r="S4945">
        <f t="shared" si="463"/>
        <v>0</v>
      </c>
      <c r="T4945">
        <f t="shared" si="464"/>
        <v>927250000</v>
      </c>
      <c r="U4945">
        <f t="shared" si="465"/>
        <v>0.86516516436750157</v>
      </c>
      <c r="V4945">
        <f>W4945+(constants!$B$1*(50-FLOOR(L4945,1)))</f>
        <v>31.699895751695308</v>
      </c>
      <c r="W4945">
        <f t="shared" si="466"/>
        <v>31.699895751695308</v>
      </c>
      <c r="X4945">
        <f>constants!$B$2*constants!$B$3^2/(Y4945*Z4945^4)</f>
        <v>1479072.883988966</v>
      </c>
      <c r="Y4945">
        <f t="shared" si="467"/>
        <v>5.0118723362727194E-3</v>
      </c>
      <c r="Z4945">
        <f>constants!$B$4/T4945</f>
        <v>0.32331351631167432</v>
      </c>
    </row>
    <row r="4946" spans="1:26" x14ac:dyDescent="0.3">
      <c r="A4946">
        <v>4946</v>
      </c>
      <c r="B4946" s="1">
        <v>45208.674305555556</v>
      </c>
      <c r="C4946">
        <v>94591933</v>
      </c>
      <c r="D4946" s="3" t="s">
        <v>9909</v>
      </c>
      <c r="E4946" t="s">
        <v>9910</v>
      </c>
      <c r="F4946">
        <v>-39</v>
      </c>
      <c r="G4946" t="s">
        <v>22</v>
      </c>
      <c r="H4946">
        <v>117</v>
      </c>
      <c r="I4946">
        <v>2992</v>
      </c>
      <c r="J4946">
        <v>1</v>
      </c>
      <c r="K4946">
        <v>1</v>
      </c>
      <c r="L4946">
        <v>50</v>
      </c>
      <c r="M4946">
        <v>1</v>
      </c>
      <c r="N4946">
        <v>0</v>
      </c>
      <c r="O4946">
        <v>1</v>
      </c>
      <c r="P4946" s="2" t="s">
        <v>9909</v>
      </c>
      <c r="Q4946">
        <v>1</v>
      </c>
      <c r="R4946" s="4">
        <f t="shared" si="462"/>
        <v>94.591932999999997</v>
      </c>
      <c r="S4946">
        <f t="shared" si="463"/>
        <v>7.3125</v>
      </c>
      <c r="T4946">
        <f t="shared" si="464"/>
        <v>927250000</v>
      </c>
      <c r="U4946">
        <f t="shared" si="465"/>
        <v>4.5896705173538388</v>
      </c>
      <c r="V4946">
        <f>W4946+(constants!$B$1*(50-FLOOR(L4946,1)))</f>
        <v>17.699895751695305</v>
      </c>
      <c r="W4946">
        <f t="shared" si="466"/>
        <v>17.699895751695305</v>
      </c>
      <c r="X4946">
        <f>constants!$B$2*constants!$B$3^2/(Y4946*Z4946^4)</f>
        <v>58882.952088724793</v>
      </c>
      <c r="Y4946">
        <f t="shared" si="467"/>
        <v>0.12589254117941673</v>
      </c>
      <c r="Z4946">
        <f>constants!$B$4/T4946</f>
        <v>0.32331351631167432</v>
      </c>
    </row>
    <row r="4947" spans="1:26" x14ac:dyDescent="0.3">
      <c r="A4947">
        <v>4947</v>
      </c>
      <c r="B4947" s="1">
        <v>45208.674305555556</v>
      </c>
      <c r="C4947">
        <v>94620622</v>
      </c>
      <c r="D4947" s="3" t="s">
        <v>9911</v>
      </c>
      <c r="E4947" t="s">
        <v>9912</v>
      </c>
      <c r="F4947">
        <v>-38</v>
      </c>
      <c r="G4947" t="s">
        <v>22</v>
      </c>
      <c r="H4947">
        <v>0</v>
      </c>
      <c r="I4947">
        <v>3012</v>
      </c>
      <c r="J4947">
        <v>1</v>
      </c>
      <c r="K4947">
        <v>1</v>
      </c>
      <c r="L4947">
        <v>50</v>
      </c>
      <c r="M4947">
        <v>1</v>
      </c>
      <c r="N4947">
        <v>0</v>
      </c>
      <c r="O4947">
        <v>1</v>
      </c>
      <c r="P4947" s="2" t="s">
        <v>9911</v>
      </c>
      <c r="Q4947">
        <v>1</v>
      </c>
      <c r="R4947" s="4">
        <f t="shared" si="462"/>
        <v>94.620621999999997</v>
      </c>
      <c r="S4947">
        <f t="shared" si="463"/>
        <v>0</v>
      </c>
      <c r="T4947">
        <f t="shared" si="464"/>
        <v>927250000</v>
      </c>
      <c r="U4947">
        <f t="shared" si="465"/>
        <v>4.6203501331115513</v>
      </c>
      <c r="V4947">
        <f>W4947+(constants!$B$1*(50-FLOOR(L4947,1)))</f>
        <v>16.699895751695308</v>
      </c>
      <c r="W4947">
        <f t="shared" si="466"/>
        <v>16.699895751695308</v>
      </c>
      <c r="X4947">
        <f>constants!$B$2*constants!$B$3^2/(Y4947*Z4947^4)</f>
        <v>46772.391387991251</v>
      </c>
      <c r="Y4947">
        <f t="shared" si="467"/>
        <v>0.1584893192461112</v>
      </c>
      <c r="Z4947">
        <f>constants!$B$4/T4947</f>
        <v>0.32331351631167432</v>
      </c>
    </row>
    <row r="4948" spans="1:26" x14ac:dyDescent="0.3">
      <c r="A4948">
        <v>4948</v>
      </c>
      <c r="B4948" s="1">
        <v>45208.674305555556</v>
      </c>
      <c r="C4948">
        <v>94632483</v>
      </c>
      <c r="D4948" s="3" t="s">
        <v>9913</v>
      </c>
      <c r="E4948" t="s">
        <v>9914</v>
      </c>
      <c r="F4948">
        <v>-52</v>
      </c>
      <c r="G4948" t="s">
        <v>19</v>
      </c>
      <c r="H4948">
        <v>-117</v>
      </c>
      <c r="I4948">
        <v>932</v>
      </c>
      <c r="J4948">
        <v>1</v>
      </c>
      <c r="K4948">
        <v>1</v>
      </c>
      <c r="L4948">
        <v>50</v>
      </c>
      <c r="M4948">
        <v>1</v>
      </c>
      <c r="N4948">
        <v>0</v>
      </c>
      <c r="O4948">
        <v>1</v>
      </c>
      <c r="P4948" s="2" t="s">
        <v>9913</v>
      </c>
      <c r="Q4948">
        <v>1</v>
      </c>
      <c r="R4948" s="4">
        <f t="shared" si="462"/>
        <v>94.632482999999993</v>
      </c>
      <c r="S4948">
        <f t="shared" si="463"/>
        <v>-7.3125</v>
      </c>
      <c r="T4948">
        <f t="shared" si="464"/>
        <v>927250000</v>
      </c>
      <c r="U4948">
        <f t="shared" si="465"/>
        <v>1.4296700943094176</v>
      </c>
      <c r="V4948">
        <f>W4948+(constants!$B$1*(50-FLOOR(L4948,1)))</f>
        <v>30.699895751695312</v>
      </c>
      <c r="W4948">
        <f t="shared" si="466"/>
        <v>30.699895751695312</v>
      </c>
      <c r="X4948">
        <f>constants!$B$2*constants!$B$3^2/(Y4948*Z4948^4)</f>
        <v>1174869.3529675086</v>
      </c>
      <c r="Y4948">
        <f t="shared" si="467"/>
        <v>6.3095734448019216E-3</v>
      </c>
      <c r="Z4948">
        <f>constants!$B$4/T4948</f>
        <v>0.32331351631167432</v>
      </c>
    </row>
    <row r="4949" spans="1:26" x14ac:dyDescent="0.3">
      <c r="A4949">
        <v>4949</v>
      </c>
      <c r="B4949" s="1">
        <v>45208.674305555556</v>
      </c>
      <c r="C4949">
        <v>94660611</v>
      </c>
      <c r="D4949" s="3" t="s">
        <v>9915</v>
      </c>
      <c r="E4949" t="s">
        <v>9916</v>
      </c>
      <c r="F4949">
        <v>-39</v>
      </c>
      <c r="G4949" t="s">
        <v>22</v>
      </c>
      <c r="H4949">
        <v>-117</v>
      </c>
      <c r="I4949">
        <v>3012</v>
      </c>
      <c r="J4949">
        <v>1</v>
      </c>
      <c r="K4949">
        <v>1</v>
      </c>
      <c r="L4949">
        <v>50</v>
      </c>
      <c r="M4949">
        <v>1</v>
      </c>
      <c r="N4949">
        <v>0</v>
      </c>
      <c r="O4949">
        <v>1</v>
      </c>
      <c r="P4949" s="2" t="s">
        <v>9915</v>
      </c>
      <c r="Q4949">
        <v>1</v>
      </c>
      <c r="R4949" s="4">
        <f t="shared" si="462"/>
        <v>94.660611000000003</v>
      </c>
      <c r="S4949">
        <f t="shared" si="463"/>
        <v>-7.3125</v>
      </c>
      <c r="T4949">
        <f t="shared" si="464"/>
        <v>927250000</v>
      </c>
      <c r="U4949">
        <f t="shared" si="465"/>
        <v>4.6203501331115513</v>
      </c>
      <c r="V4949">
        <f>W4949+(constants!$B$1*(50-FLOOR(L4949,1)))</f>
        <v>17.699895751695305</v>
      </c>
      <c r="W4949">
        <f t="shared" si="466"/>
        <v>17.699895751695305</v>
      </c>
      <c r="X4949">
        <f>constants!$B$2*constants!$B$3^2/(Y4949*Z4949^4)</f>
        <v>58882.952088724793</v>
      </c>
      <c r="Y4949">
        <f t="shared" si="467"/>
        <v>0.12589254117941673</v>
      </c>
      <c r="Z4949">
        <f>constants!$B$4/T4949</f>
        <v>0.32331351631167432</v>
      </c>
    </row>
    <row r="4950" spans="1:26" x14ac:dyDescent="0.3">
      <c r="A4950">
        <v>4950</v>
      </c>
      <c r="B4950" s="1">
        <v>45208.674305555556</v>
      </c>
      <c r="C4950">
        <v>94680241</v>
      </c>
      <c r="D4950" s="3" t="s">
        <v>9917</v>
      </c>
      <c r="E4950" t="s">
        <v>9918</v>
      </c>
      <c r="F4950">
        <v>-38</v>
      </c>
      <c r="G4950" t="s">
        <v>22</v>
      </c>
      <c r="H4950">
        <v>78</v>
      </c>
      <c r="I4950">
        <v>3004</v>
      </c>
      <c r="J4950">
        <v>1</v>
      </c>
      <c r="K4950">
        <v>1</v>
      </c>
      <c r="L4950">
        <v>50</v>
      </c>
      <c r="M4950">
        <v>1</v>
      </c>
      <c r="N4950">
        <v>0</v>
      </c>
      <c r="O4950">
        <v>1</v>
      </c>
      <c r="P4950" s="2" t="s">
        <v>9917</v>
      </c>
      <c r="Q4950">
        <v>1</v>
      </c>
      <c r="R4950" s="4">
        <f t="shared" si="462"/>
        <v>94.680240999999995</v>
      </c>
      <c r="S4950">
        <f t="shared" si="463"/>
        <v>4.875</v>
      </c>
      <c r="T4950">
        <f t="shared" si="464"/>
        <v>927250000</v>
      </c>
      <c r="U4950">
        <f t="shared" si="465"/>
        <v>4.6080782868084658</v>
      </c>
      <c r="V4950">
        <f>W4950+(constants!$B$1*(50-FLOOR(L4950,1)))</f>
        <v>16.699895751695308</v>
      </c>
      <c r="W4950">
        <f t="shared" si="466"/>
        <v>16.699895751695308</v>
      </c>
      <c r="X4950">
        <f>constants!$B$2*constants!$B$3^2/(Y4950*Z4950^4)</f>
        <v>46772.391387991251</v>
      </c>
      <c r="Y4950">
        <f t="shared" si="467"/>
        <v>0.1584893192461112</v>
      </c>
      <c r="Z4950">
        <f>constants!$B$4/T4950</f>
        <v>0.32331351631167432</v>
      </c>
    </row>
    <row r="4951" spans="1:26" x14ac:dyDescent="0.3">
      <c r="A4951">
        <v>4951</v>
      </c>
      <c r="B4951" s="1">
        <v>45208.674305555556</v>
      </c>
      <c r="C4951">
        <v>94693256</v>
      </c>
      <c r="D4951" s="3" t="s">
        <v>9919</v>
      </c>
      <c r="E4951" t="s">
        <v>9920</v>
      </c>
      <c r="F4951">
        <v>-38</v>
      </c>
      <c r="G4951" t="s">
        <v>22</v>
      </c>
      <c r="H4951">
        <v>78</v>
      </c>
      <c r="I4951">
        <v>3008</v>
      </c>
      <c r="J4951">
        <v>1</v>
      </c>
      <c r="K4951">
        <v>1</v>
      </c>
      <c r="L4951">
        <v>50</v>
      </c>
      <c r="M4951">
        <v>1</v>
      </c>
      <c r="N4951">
        <v>0</v>
      </c>
      <c r="O4951">
        <v>1</v>
      </c>
      <c r="P4951" s="2" t="s">
        <v>9919</v>
      </c>
      <c r="Q4951">
        <v>1</v>
      </c>
      <c r="R4951" s="4">
        <f t="shared" si="462"/>
        <v>94.693256000000005</v>
      </c>
      <c r="S4951">
        <f t="shared" si="463"/>
        <v>4.875</v>
      </c>
      <c r="T4951">
        <f t="shared" si="464"/>
        <v>927250000</v>
      </c>
      <c r="U4951">
        <f t="shared" si="465"/>
        <v>4.614214209960009</v>
      </c>
      <c r="V4951">
        <f>W4951+(constants!$B$1*(50-FLOOR(L4951,1)))</f>
        <v>16.699895751695308</v>
      </c>
      <c r="W4951">
        <f t="shared" si="466"/>
        <v>16.699895751695308</v>
      </c>
      <c r="X4951">
        <f>constants!$B$2*constants!$B$3^2/(Y4951*Z4951^4)</f>
        <v>46772.391387991251</v>
      </c>
      <c r="Y4951">
        <f t="shared" si="467"/>
        <v>0.1584893192461112</v>
      </c>
      <c r="Z4951">
        <f>constants!$B$4/T4951</f>
        <v>0.32331351631167432</v>
      </c>
    </row>
    <row r="4952" spans="1:26" x14ac:dyDescent="0.3">
      <c r="A4952">
        <v>4952</v>
      </c>
      <c r="B4952" s="1">
        <v>45208.674305555556</v>
      </c>
      <c r="C4952">
        <v>94705782</v>
      </c>
      <c r="D4952" s="3" t="s">
        <v>9921</v>
      </c>
      <c r="E4952" t="s">
        <v>9922</v>
      </c>
      <c r="F4952">
        <v>-53</v>
      </c>
      <c r="G4952" t="s">
        <v>50</v>
      </c>
      <c r="H4952">
        <v>-781</v>
      </c>
      <c r="I4952">
        <v>3396</v>
      </c>
      <c r="J4952">
        <v>1</v>
      </c>
      <c r="K4952">
        <v>1</v>
      </c>
      <c r="L4952">
        <v>50</v>
      </c>
      <c r="M4952">
        <v>1</v>
      </c>
      <c r="N4952">
        <v>0</v>
      </c>
      <c r="O4952">
        <v>1</v>
      </c>
      <c r="P4952" s="2" t="s">
        <v>9921</v>
      </c>
      <c r="Q4952">
        <v>1</v>
      </c>
      <c r="R4952" s="4">
        <f t="shared" si="462"/>
        <v>94.705781999999999</v>
      </c>
      <c r="S4952">
        <f t="shared" si="463"/>
        <v>-48.8125</v>
      </c>
      <c r="T4952">
        <f t="shared" si="464"/>
        <v>927250000</v>
      </c>
      <c r="U4952">
        <f t="shared" si="465"/>
        <v>5.2093987556596373</v>
      </c>
      <c r="V4952">
        <f>W4952+(constants!$B$1*(50-FLOOR(L4952,1)))</f>
        <v>31.699895751695308</v>
      </c>
      <c r="W4952">
        <f t="shared" si="466"/>
        <v>31.699895751695308</v>
      </c>
      <c r="X4952">
        <f>constants!$B$2*constants!$B$3^2/(Y4952*Z4952^4)</f>
        <v>1479072.883988966</v>
      </c>
      <c r="Y4952">
        <f t="shared" si="467"/>
        <v>5.0118723362727194E-3</v>
      </c>
      <c r="Z4952">
        <f>constants!$B$4/T4952</f>
        <v>0.32331351631167432</v>
      </c>
    </row>
    <row r="4953" spans="1:26" x14ac:dyDescent="0.3">
      <c r="A4953">
        <v>4953</v>
      </c>
      <c r="B4953" s="1">
        <v>45208.674305555556</v>
      </c>
      <c r="C4953">
        <v>94718367</v>
      </c>
      <c r="D4953" s="3" t="s">
        <v>9923</v>
      </c>
      <c r="E4953" t="s">
        <v>9924</v>
      </c>
      <c r="F4953">
        <v>-54</v>
      </c>
      <c r="G4953" t="s">
        <v>25</v>
      </c>
      <c r="H4953">
        <v>2265</v>
      </c>
      <c r="I4953">
        <v>360</v>
      </c>
      <c r="J4953">
        <v>1</v>
      </c>
      <c r="K4953">
        <v>1</v>
      </c>
      <c r="L4953">
        <v>50</v>
      </c>
      <c r="M4953">
        <v>1</v>
      </c>
      <c r="N4953">
        <v>0</v>
      </c>
      <c r="O4953">
        <v>1</v>
      </c>
      <c r="P4953" s="2" t="s">
        <v>9923</v>
      </c>
      <c r="Q4953">
        <v>1</v>
      </c>
      <c r="R4953" s="4">
        <f t="shared" si="462"/>
        <v>94.718367000000001</v>
      </c>
      <c r="S4953">
        <f t="shared" si="463"/>
        <v>141.5625</v>
      </c>
      <c r="T4953">
        <f t="shared" si="464"/>
        <v>927250000</v>
      </c>
      <c r="U4953">
        <f t="shared" si="465"/>
        <v>0.55223308363883084</v>
      </c>
      <c r="V4953">
        <f>W4953+(constants!$B$1*(50-FLOOR(L4953,1)))</f>
        <v>32.699895751695315</v>
      </c>
      <c r="W4953">
        <f t="shared" si="466"/>
        <v>32.699895751695315</v>
      </c>
      <c r="X4953">
        <f>constants!$B$2*constants!$B$3^2/(Y4953*Z4953^4)</f>
        <v>1862042.4395493977</v>
      </c>
      <c r="Y4953">
        <f t="shared" si="467"/>
        <v>3.9810717055349656E-3</v>
      </c>
      <c r="Z4953">
        <f>constants!$B$4/T4953</f>
        <v>0.32331351631167432</v>
      </c>
    </row>
    <row r="4954" spans="1:26" x14ac:dyDescent="0.3">
      <c r="A4954">
        <v>4954</v>
      </c>
      <c r="B4954" s="1">
        <v>45208.674305555556</v>
      </c>
      <c r="C4954">
        <v>94740090</v>
      </c>
      <c r="D4954" s="3" t="s">
        <v>9925</v>
      </c>
      <c r="E4954" t="s">
        <v>9926</v>
      </c>
      <c r="F4954">
        <v>-38</v>
      </c>
      <c r="G4954" t="s">
        <v>22</v>
      </c>
      <c r="H4954">
        <v>0</v>
      </c>
      <c r="I4954">
        <v>3004</v>
      </c>
      <c r="J4954">
        <v>1</v>
      </c>
      <c r="K4954">
        <v>1</v>
      </c>
      <c r="L4954">
        <v>50</v>
      </c>
      <c r="M4954">
        <v>1</v>
      </c>
      <c r="N4954">
        <v>0</v>
      </c>
      <c r="O4954">
        <v>1</v>
      </c>
      <c r="P4954" s="2" t="s">
        <v>9925</v>
      </c>
      <c r="Q4954">
        <v>1</v>
      </c>
      <c r="R4954" s="4">
        <f t="shared" si="462"/>
        <v>94.740089999999995</v>
      </c>
      <c r="S4954">
        <f t="shared" si="463"/>
        <v>0</v>
      </c>
      <c r="T4954">
        <f t="shared" si="464"/>
        <v>927250000</v>
      </c>
      <c r="U4954">
        <f t="shared" si="465"/>
        <v>4.6080782868084658</v>
      </c>
      <c r="V4954">
        <f>W4954+(constants!$B$1*(50-FLOOR(L4954,1)))</f>
        <v>16.699895751695308</v>
      </c>
      <c r="W4954">
        <f t="shared" si="466"/>
        <v>16.699895751695308</v>
      </c>
      <c r="X4954">
        <f>constants!$B$2*constants!$B$3^2/(Y4954*Z4954^4)</f>
        <v>46772.391387991251</v>
      </c>
      <c r="Y4954">
        <f t="shared" si="467"/>
        <v>0.1584893192461112</v>
      </c>
      <c r="Z4954">
        <f>constants!$B$4/T4954</f>
        <v>0.32331351631167432</v>
      </c>
    </row>
    <row r="4955" spans="1:26" x14ac:dyDescent="0.3">
      <c r="A4955">
        <v>4955</v>
      </c>
      <c r="B4955" s="1">
        <v>45208.674305555556</v>
      </c>
      <c r="C4955">
        <v>94760106</v>
      </c>
      <c r="D4955" s="3" t="s">
        <v>9927</v>
      </c>
      <c r="E4955" t="s">
        <v>9928</v>
      </c>
      <c r="F4955">
        <v>-52</v>
      </c>
      <c r="G4955" t="s">
        <v>19</v>
      </c>
      <c r="H4955">
        <v>-78</v>
      </c>
      <c r="I4955">
        <v>928</v>
      </c>
      <c r="J4955">
        <v>1</v>
      </c>
      <c r="K4955">
        <v>1</v>
      </c>
      <c r="L4955">
        <v>50</v>
      </c>
      <c r="M4955">
        <v>1</v>
      </c>
      <c r="N4955">
        <v>0</v>
      </c>
      <c r="O4955">
        <v>1</v>
      </c>
      <c r="P4955" s="2" t="s">
        <v>9927</v>
      </c>
      <c r="Q4955">
        <v>1</v>
      </c>
      <c r="R4955" s="4">
        <f t="shared" si="462"/>
        <v>94.760105999999993</v>
      </c>
      <c r="S4955">
        <f t="shared" si="463"/>
        <v>-4.875</v>
      </c>
      <c r="T4955">
        <f t="shared" si="464"/>
        <v>927250000</v>
      </c>
      <c r="U4955">
        <f t="shared" si="465"/>
        <v>1.4235341711578751</v>
      </c>
      <c r="V4955">
        <f>W4955+(constants!$B$1*(50-FLOOR(L4955,1)))</f>
        <v>30.699895751695312</v>
      </c>
      <c r="W4955">
        <f t="shared" si="466"/>
        <v>30.699895751695312</v>
      </c>
      <c r="X4955">
        <f>constants!$B$2*constants!$B$3^2/(Y4955*Z4955^4)</f>
        <v>1174869.3529675086</v>
      </c>
      <c r="Y4955">
        <f t="shared" si="467"/>
        <v>6.3095734448019216E-3</v>
      </c>
      <c r="Z4955">
        <f>constants!$B$4/T4955</f>
        <v>0.32331351631167432</v>
      </c>
    </row>
    <row r="4956" spans="1:26" x14ac:dyDescent="0.3">
      <c r="A4956">
        <v>4956</v>
      </c>
      <c r="B4956" s="1">
        <v>45208.674305555556</v>
      </c>
      <c r="C4956">
        <v>94786624</v>
      </c>
      <c r="D4956" s="3" t="s">
        <v>9929</v>
      </c>
      <c r="E4956" t="s">
        <v>9930</v>
      </c>
      <c r="F4956">
        <v>-38</v>
      </c>
      <c r="G4956" t="s">
        <v>22</v>
      </c>
      <c r="H4956">
        <v>39</v>
      </c>
      <c r="I4956">
        <v>512</v>
      </c>
      <c r="J4956">
        <v>1</v>
      </c>
      <c r="K4956">
        <v>1</v>
      </c>
      <c r="L4956">
        <v>1</v>
      </c>
      <c r="M4956">
        <v>1</v>
      </c>
      <c r="N4956">
        <v>0</v>
      </c>
      <c r="O4956">
        <v>1</v>
      </c>
      <c r="P4956" s="2" t="s">
        <v>9929</v>
      </c>
      <c r="Q4956">
        <v>1</v>
      </c>
      <c r="R4956" s="4">
        <f t="shared" si="462"/>
        <v>94.786624000000003</v>
      </c>
      <c r="S4956">
        <f t="shared" si="463"/>
        <v>2.4375</v>
      </c>
      <c r="T4956">
        <f t="shared" si="464"/>
        <v>902750000</v>
      </c>
      <c r="U4956">
        <f t="shared" si="465"/>
        <v>0.78539816339744828</v>
      </c>
      <c r="V4956">
        <f>W4956+(constants!$B$1*(50-FLOOR(L4956,1)))</f>
        <v>16.706049312367348</v>
      </c>
      <c r="W4956">
        <f t="shared" si="466"/>
        <v>16.234721955623968</v>
      </c>
      <c r="X4956">
        <f>constants!$B$2*constants!$B$3^2/(Y4956*Z4956^4)</f>
        <v>42021.562373632863</v>
      </c>
      <c r="Y4956">
        <f t="shared" si="467"/>
        <v>0.1584893192461112</v>
      </c>
      <c r="Z4956">
        <f>constants!$B$4/T4956</f>
        <v>0.33208801772362229</v>
      </c>
    </row>
    <row r="4957" spans="1:26" x14ac:dyDescent="0.3">
      <c r="A4957">
        <v>4957</v>
      </c>
      <c r="B4957" s="1">
        <v>45208.674305555556</v>
      </c>
      <c r="C4957">
        <v>94799159</v>
      </c>
      <c r="D4957" s="3" t="s">
        <v>9931</v>
      </c>
      <c r="E4957" t="s">
        <v>9932</v>
      </c>
      <c r="F4957">
        <v>-38</v>
      </c>
      <c r="G4957" t="s">
        <v>22</v>
      </c>
      <c r="H4957">
        <v>-39</v>
      </c>
      <c r="I4957">
        <v>488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1</v>
      </c>
      <c r="P4957" s="2" t="s">
        <v>9931</v>
      </c>
      <c r="Q4957">
        <v>1</v>
      </c>
      <c r="R4957" s="4">
        <f t="shared" si="462"/>
        <v>94.799159000000003</v>
      </c>
      <c r="S4957">
        <f t="shared" si="463"/>
        <v>-2.4375</v>
      </c>
      <c r="T4957">
        <f t="shared" si="464"/>
        <v>902750000</v>
      </c>
      <c r="U4957">
        <f t="shared" si="465"/>
        <v>0.7485826244881929</v>
      </c>
      <c r="V4957">
        <f>W4957+(constants!$B$1*(50-FLOOR(L4957,1)))</f>
        <v>16.706049312367348</v>
      </c>
      <c r="W4957">
        <f t="shared" si="466"/>
        <v>16.234721955623968</v>
      </c>
      <c r="X4957">
        <f>constants!$B$2*constants!$B$3^2/(Y4957*Z4957^4)</f>
        <v>42021.562373632863</v>
      </c>
      <c r="Y4957">
        <f t="shared" si="467"/>
        <v>0.1584893192461112</v>
      </c>
      <c r="Z4957">
        <f>constants!$B$4/T4957</f>
        <v>0.33208801772362229</v>
      </c>
    </row>
    <row r="4958" spans="1:26" x14ac:dyDescent="0.3">
      <c r="A4958">
        <v>4958</v>
      </c>
      <c r="B4958" s="1">
        <v>45208.674305555556</v>
      </c>
      <c r="C4958">
        <v>94820315</v>
      </c>
      <c r="D4958" s="3" t="s">
        <v>9933</v>
      </c>
      <c r="E4958" t="s">
        <v>9934</v>
      </c>
      <c r="F4958">
        <v>-38</v>
      </c>
      <c r="G4958" t="s">
        <v>22</v>
      </c>
      <c r="H4958">
        <v>0</v>
      </c>
      <c r="I4958">
        <v>488</v>
      </c>
      <c r="J4958">
        <v>1</v>
      </c>
      <c r="K4958">
        <v>1</v>
      </c>
      <c r="L4958">
        <v>1</v>
      </c>
      <c r="M4958">
        <v>1</v>
      </c>
      <c r="N4958">
        <v>0</v>
      </c>
      <c r="O4958">
        <v>1</v>
      </c>
      <c r="P4958" s="2" t="s">
        <v>9933</v>
      </c>
      <c r="Q4958">
        <v>1</v>
      </c>
      <c r="R4958" s="4">
        <f t="shared" si="462"/>
        <v>94.820314999999994</v>
      </c>
      <c r="S4958">
        <f t="shared" si="463"/>
        <v>0</v>
      </c>
      <c r="T4958">
        <f t="shared" si="464"/>
        <v>902750000</v>
      </c>
      <c r="U4958">
        <f t="shared" si="465"/>
        <v>0.7485826244881929</v>
      </c>
      <c r="V4958">
        <f>W4958+(constants!$B$1*(50-FLOOR(L4958,1)))</f>
        <v>16.706049312367348</v>
      </c>
      <c r="W4958">
        <f t="shared" si="466"/>
        <v>16.234721955623968</v>
      </c>
      <c r="X4958">
        <f>constants!$B$2*constants!$B$3^2/(Y4958*Z4958^4)</f>
        <v>42021.562373632863</v>
      </c>
      <c r="Y4958">
        <f t="shared" si="467"/>
        <v>0.1584893192461112</v>
      </c>
      <c r="Z4958">
        <f>constants!$B$4/T4958</f>
        <v>0.33208801772362229</v>
      </c>
    </row>
    <row r="4959" spans="1:26" x14ac:dyDescent="0.3">
      <c r="A4959">
        <v>4959</v>
      </c>
      <c r="B4959" s="1">
        <v>45208.674305555556</v>
      </c>
      <c r="C4959">
        <v>94832561</v>
      </c>
      <c r="D4959" s="3" t="s">
        <v>9935</v>
      </c>
      <c r="E4959" t="s">
        <v>9936</v>
      </c>
      <c r="F4959">
        <v>-38</v>
      </c>
      <c r="G4959" t="s">
        <v>22</v>
      </c>
      <c r="H4959">
        <v>0</v>
      </c>
      <c r="I4959">
        <v>476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 s="2" t="s">
        <v>9935</v>
      </c>
      <c r="Q4959">
        <v>1</v>
      </c>
      <c r="R4959" s="4">
        <f t="shared" si="462"/>
        <v>94.832560999999998</v>
      </c>
      <c r="S4959">
        <f t="shared" si="463"/>
        <v>0</v>
      </c>
      <c r="T4959">
        <f t="shared" si="464"/>
        <v>902750000</v>
      </c>
      <c r="U4959">
        <f t="shared" si="465"/>
        <v>0.73017485503356516</v>
      </c>
      <c r="V4959">
        <f>W4959+(constants!$B$1*(50-FLOOR(L4959,1)))</f>
        <v>16.706049312367348</v>
      </c>
      <c r="W4959">
        <f t="shared" si="466"/>
        <v>16.234721955623968</v>
      </c>
      <c r="X4959">
        <f>constants!$B$2*constants!$B$3^2/(Y4959*Z4959^4)</f>
        <v>42021.562373632863</v>
      </c>
      <c r="Y4959">
        <f t="shared" si="467"/>
        <v>0.1584893192461112</v>
      </c>
      <c r="Z4959">
        <f>constants!$B$4/T4959</f>
        <v>0.33208801772362229</v>
      </c>
    </row>
    <row r="4960" spans="1:26" x14ac:dyDescent="0.3">
      <c r="A4960">
        <v>4960</v>
      </c>
      <c r="B4960" s="1">
        <v>45208.674305555556</v>
      </c>
      <c r="C4960">
        <v>94860140</v>
      </c>
      <c r="D4960" s="3" t="s">
        <v>9937</v>
      </c>
      <c r="E4960" t="s">
        <v>9938</v>
      </c>
      <c r="F4960">
        <v>-38</v>
      </c>
      <c r="G4960" t="s">
        <v>22</v>
      </c>
      <c r="H4960">
        <v>117</v>
      </c>
      <c r="I4960">
        <v>488</v>
      </c>
      <c r="J4960">
        <v>1</v>
      </c>
      <c r="K4960">
        <v>1</v>
      </c>
      <c r="L4960">
        <v>1</v>
      </c>
      <c r="M4960">
        <v>1</v>
      </c>
      <c r="N4960">
        <v>0</v>
      </c>
      <c r="O4960">
        <v>1</v>
      </c>
      <c r="P4960" s="2" t="s">
        <v>9937</v>
      </c>
      <c r="Q4960">
        <v>1</v>
      </c>
      <c r="R4960" s="4">
        <f t="shared" si="462"/>
        <v>94.860140000000001</v>
      </c>
      <c r="S4960">
        <f t="shared" si="463"/>
        <v>7.3125</v>
      </c>
      <c r="T4960">
        <f t="shared" si="464"/>
        <v>902750000</v>
      </c>
      <c r="U4960">
        <f t="shared" si="465"/>
        <v>0.7485826244881929</v>
      </c>
      <c r="V4960">
        <f>W4960+(constants!$B$1*(50-FLOOR(L4960,1)))</f>
        <v>16.706049312367348</v>
      </c>
      <c r="W4960">
        <f t="shared" si="466"/>
        <v>16.234721955623968</v>
      </c>
      <c r="X4960">
        <f>constants!$B$2*constants!$B$3^2/(Y4960*Z4960^4)</f>
        <v>42021.562373632863</v>
      </c>
      <c r="Y4960">
        <f t="shared" si="467"/>
        <v>0.1584893192461112</v>
      </c>
      <c r="Z4960">
        <f>constants!$B$4/T4960</f>
        <v>0.33208801772362229</v>
      </c>
    </row>
    <row r="4961" spans="1:26" x14ac:dyDescent="0.3">
      <c r="A4961">
        <v>4961</v>
      </c>
      <c r="B4961" s="1">
        <v>45208.674305555556</v>
      </c>
      <c r="C4961">
        <v>94880873</v>
      </c>
      <c r="D4961" s="3" t="s">
        <v>9939</v>
      </c>
      <c r="E4961" t="s">
        <v>9940</v>
      </c>
      <c r="F4961">
        <v>-38</v>
      </c>
      <c r="G4961" t="s">
        <v>22</v>
      </c>
      <c r="H4961">
        <v>429</v>
      </c>
      <c r="I4961">
        <v>452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 s="2" t="s">
        <v>9939</v>
      </c>
      <c r="Q4961">
        <v>1</v>
      </c>
      <c r="R4961" s="4">
        <f t="shared" si="462"/>
        <v>94.880872999999994</v>
      </c>
      <c r="S4961">
        <f t="shared" si="463"/>
        <v>26.8125</v>
      </c>
      <c r="T4961">
        <f t="shared" si="464"/>
        <v>902750000</v>
      </c>
      <c r="U4961">
        <f t="shared" si="465"/>
        <v>0.69335931612430979</v>
      </c>
      <c r="V4961">
        <f>W4961+(constants!$B$1*(50-FLOOR(L4961,1)))</f>
        <v>16.706049312367348</v>
      </c>
      <c r="W4961">
        <f t="shared" si="466"/>
        <v>16.234721955623968</v>
      </c>
      <c r="X4961">
        <f>constants!$B$2*constants!$B$3^2/(Y4961*Z4961^4)</f>
        <v>42021.562373632863</v>
      </c>
      <c r="Y4961">
        <f t="shared" si="467"/>
        <v>0.1584893192461112</v>
      </c>
      <c r="Z4961">
        <f>constants!$B$4/T4961</f>
        <v>0.33208801772362229</v>
      </c>
    </row>
    <row r="4962" spans="1:26" x14ac:dyDescent="0.3">
      <c r="A4962">
        <v>4962</v>
      </c>
      <c r="B4962" s="1">
        <v>45208.674305555556</v>
      </c>
      <c r="C4962">
        <v>94900310</v>
      </c>
      <c r="D4962" s="3" t="s">
        <v>9941</v>
      </c>
      <c r="E4962" t="s">
        <v>9942</v>
      </c>
      <c r="F4962">
        <v>-38</v>
      </c>
      <c r="G4962" t="s">
        <v>22</v>
      </c>
      <c r="H4962">
        <v>-273</v>
      </c>
      <c r="I4962">
        <v>504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1</v>
      </c>
      <c r="P4962" s="2" t="s">
        <v>9941</v>
      </c>
      <c r="Q4962">
        <v>1</v>
      </c>
      <c r="R4962" s="4">
        <f t="shared" si="462"/>
        <v>94.900310000000005</v>
      </c>
      <c r="S4962">
        <f t="shared" si="463"/>
        <v>-17.0625</v>
      </c>
      <c r="T4962">
        <f t="shared" si="464"/>
        <v>902750000</v>
      </c>
      <c r="U4962">
        <f t="shared" si="465"/>
        <v>0.77312631709436319</v>
      </c>
      <c r="V4962">
        <f>W4962+(constants!$B$1*(50-FLOOR(L4962,1)))</f>
        <v>16.706049312367348</v>
      </c>
      <c r="W4962">
        <f t="shared" si="466"/>
        <v>16.234721955623968</v>
      </c>
      <c r="X4962">
        <f>constants!$B$2*constants!$B$3^2/(Y4962*Z4962^4)</f>
        <v>42021.562373632863</v>
      </c>
      <c r="Y4962">
        <f t="shared" si="467"/>
        <v>0.1584893192461112</v>
      </c>
      <c r="Z4962">
        <f>constants!$B$4/T4962</f>
        <v>0.33208801772362229</v>
      </c>
    </row>
    <row r="4963" spans="1:26" x14ac:dyDescent="0.3">
      <c r="A4963">
        <v>4963</v>
      </c>
      <c r="B4963" s="1">
        <v>45208.674305555556</v>
      </c>
      <c r="C4963">
        <v>94912572</v>
      </c>
      <c r="D4963" s="3" t="s">
        <v>9943</v>
      </c>
      <c r="E4963" t="s">
        <v>9944</v>
      </c>
      <c r="F4963">
        <v>-38</v>
      </c>
      <c r="G4963" t="s">
        <v>22</v>
      </c>
      <c r="H4963">
        <v>312</v>
      </c>
      <c r="I4963">
        <v>484</v>
      </c>
      <c r="J4963">
        <v>1</v>
      </c>
      <c r="K4963">
        <v>1</v>
      </c>
      <c r="L4963">
        <v>1</v>
      </c>
      <c r="M4963">
        <v>1</v>
      </c>
      <c r="N4963">
        <v>0</v>
      </c>
      <c r="O4963">
        <v>1</v>
      </c>
      <c r="P4963" s="2" t="s">
        <v>9943</v>
      </c>
      <c r="Q4963">
        <v>1</v>
      </c>
      <c r="R4963" s="4">
        <f t="shared" si="462"/>
        <v>94.912571999999997</v>
      </c>
      <c r="S4963">
        <f t="shared" si="463"/>
        <v>19.5</v>
      </c>
      <c r="T4963">
        <f t="shared" si="464"/>
        <v>902750000</v>
      </c>
      <c r="U4963">
        <f t="shared" si="465"/>
        <v>0.74244670133665036</v>
      </c>
      <c r="V4963">
        <f>W4963+(constants!$B$1*(50-FLOOR(L4963,1)))</f>
        <v>16.706049312367348</v>
      </c>
      <c r="W4963">
        <f t="shared" si="466"/>
        <v>16.234721955623968</v>
      </c>
      <c r="X4963">
        <f>constants!$B$2*constants!$B$3^2/(Y4963*Z4963^4)</f>
        <v>42021.562373632863</v>
      </c>
      <c r="Y4963">
        <f t="shared" si="467"/>
        <v>0.1584893192461112</v>
      </c>
      <c r="Z4963">
        <f>constants!$B$4/T4963</f>
        <v>0.33208801772362229</v>
      </c>
    </row>
    <row r="4964" spans="1:26" x14ac:dyDescent="0.3">
      <c r="A4964">
        <v>4964</v>
      </c>
      <c r="B4964" s="1">
        <v>45208.674305555556</v>
      </c>
      <c r="C4964">
        <v>94926156</v>
      </c>
      <c r="D4964" s="3" t="s">
        <v>9945</v>
      </c>
      <c r="E4964" t="s">
        <v>9946</v>
      </c>
      <c r="F4964">
        <v>-38</v>
      </c>
      <c r="G4964" t="s">
        <v>22</v>
      </c>
      <c r="H4964">
        <v>-234</v>
      </c>
      <c r="I4964">
        <v>516</v>
      </c>
      <c r="J4964">
        <v>1</v>
      </c>
      <c r="K4964">
        <v>1</v>
      </c>
      <c r="L4964">
        <v>1</v>
      </c>
      <c r="M4964">
        <v>1</v>
      </c>
      <c r="N4964">
        <v>0</v>
      </c>
      <c r="O4964">
        <v>1</v>
      </c>
      <c r="P4964" s="2" t="s">
        <v>9945</v>
      </c>
      <c r="Q4964">
        <v>1</v>
      </c>
      <c r="R4964" s="4">
        <f t="shared" si="462"/>
        <v>94.926156000000006</v>
      </c>
      <c r="S4964">
        <f t="shared" si="463"/>
        <v>-14.625</v>
      </c>
      <c r="T4964">
        <f t="shared" si="464"/>
        <v>902750000</v>
      </c>
      <c r="U4964">
        <f t="shared" si="465"/>
        <v>0.79153408654899082</v>
      </c>
      <c r="V4964">
        <f>W4964+(constants!$B$1*(50-FLOOR(L4964,1)))</f>
        <v>16.706049312367348</v>
      </c>
      <c r="W4964">
        <f t="shared" si="466"/>
        <v>16.234721955623968</v>
      </c>
      <c r="X4964">
        <f>constants!$B$2*constants!$B$3^2/(Y4964*Z4964^4)</f>
        <v>42021.562373632863</v>
      </c>
      <c r="Y4964">
        <f t="shared" si="467"/>
        <v>0.1584893192461112</v>
      </c>
      <c r="Z4964">
        <f>constants!$B$4/T4964</f>
        <v>0.33208801772362229</v>
      </c>
    </row>
    <row r="4965" spans="1:26" x14ac:dyDescent="0.3">
      <c r="A4965">
        <v>4965</v>
      </c>
      <c r="B4965" s="1">
        <v>45208.674305555556</v>
      </c>
      <c r="C4965">
        <v>94951615</v>
      </c>
      <c r="D4965" s="3" t="s">
        <v>9947</v>
      </c>
      <c r="E4965" t="s">
        <v>9948</v>
      </c>
      <c r="F4965">
        <v>-38</v>
      </c>
      <c r="G4965" t="s">
        <v>22</v>
      </c>
      <c r="H4965">
        <v>-156</v>
      </c>
      <c r="I4965">
        <v>472</v>
      </c>
      <c r="J4965">
        <v>1</v>
      </c>
      <c r="K4965">
        <v>1</v>
      </c>
      <c r="L4965">
        <v>1</v>
      </c>
      <c r="M4965">
        <v>1</v>
      </c>
      <c r="N4965">
        <v>0</v>
      </c>
      <c r="O4965">
        <v>1</v>
      </c>
      <c r="P4965" s="2" t="s">
        <v>9947</v>
      </c>
      <c r="Q4965">
        <v>1</v>
      </c>
      <c r="R4965" s="4">
        <f t="shared" si="462"/>
        <v>94.951615000000004</v>
      </c>
      <c r="S4965">
        <f t="shared" si="463"/>
        <v>-9.75</v>
      </c>
      <c r="T4965">
        <f t="shared" si="464"/>
        <v>902750000</v>
      </c>
      <c r="U4965">
        <f t="shared" si="465"/>
        <v>0.72403893188202262</v>
      </c>
      <c r="V4965">
        <f>W4965+(constants!$B$1*(50-FLOOR(L4965,1)))</f>
        <v>16.706049312367348</v>
      </c>
      <c r="W4965">
        <f t="shared" si="466"/>
        <v>16.234721955623968</v>
      </c>
      <c r="X4965">
        <f>constants!$B$2*constants!$B$3^2/(Y4965*Z4965^4)</f>
        <v>42021.562373632863</v>
      </c>
      <c r="Y4965">
        <f t="shared" si="467"/>
        <v>0.1584893192461112</v>
      </c>
      <c r="Z4965">
        <f>constants!$B$4/T4965</f>
        <v>0.33208801772362229</v>
      </c>
    </row>
    <row r="4966" spans="1:26" x14ac:dyDescent="0.3">
      <c r="A4966">
        <v>4966</v>
      </c>
      <c r="B4966" s="1">
        <v>45208.674305555556</v>
      </c>
      <c r="C4966">
        <v>94982211</v>
      </c>
      <c r="D4966" s="3" t="s">
        <v>9949</v>
      </c>
      <c r="E4966" t="s">
        <v>9950</v>
      </c>
      <c r="F4966">
        <v>-38</v>
      </c>
      <c r="G4966" t="s">
        <v>22</v>
      </c>
      <c r="H4966">
        <v>-234</v>
      </c>
      <c r="I4966">
        <v>508</v>
      </c>
      <c r="J4966">
        <v>1</v>
      </c>
      <c r="K4966">
        <v>1</v>
      </c>
      <c r="L4966">
        <v>1</v>
      </c>
      <c r="M4966">
        <v>1</v>
      </c>
      <c r="N4966">
        <v>0</v>
      </c>
      <c r="O4966">
        <v>1</v>
      </c>
      <c r="P4966" s="2" t="s">
        <v>9949</v>
      </c>
      <c r="Q4966">
        <v>1</v>
      </c>
      <c r="R4966" s="4">
        <f t="shared" si="462"/>
        <v>94.982211000000007</v>
      </c>
      <c r="S4966">
        <f t="shared" si="463"/>
        <v>-14.625</v>
      </c>
      <c r="T4966">
        <f t="shared" si="464"/>
        <v>902750000</v>
      </c>
      <c r="U4966">
        <f t="shared" si="465"/>
        <v>0.77926224024590574</v>
      </c>
      <c r="V4966">
        <f>W4966+(constants!$B$1*(50-FLOOR(L4966,1)))</f>
        <v>16.706049312367348</v>
      </c>
      <c r="W4966">
        <f t="shared" si="466"/>
        <v>16.234721955623968</v>
      </c>
      <c r="X4966">
        <f>constants!$B$2*constants!$B$3^2/(Y4966*Z4966^4)</f>
        <v>42021.562373632863</v>
      </c>
      <c r="Y4966">
        <f t="shared" si="467"/>
        <v>0.1584893192461112</v>
      </c>
      <c r="Z4966">
        <f>constants!$B$4/T4966</f>
        <v>0.33208801772362229</v>
      </c>
    </row>
    <row r="4967" spans="1:26" x14ac:dyDescent="0.3">
      <c r="A4967">
        <v>4967</v>
      </c>
      <c r="B4967" s="1">
        <v>45208.674305555556</v>
      </c>
      <c r="C4967">
        <v>94999276</v>
      </c>
      <c r="D4967" s="3" t="s">
        <v>9951</v>
      </c>
      <c r="E4967" t="s">
        <v>9952</v>
      </c>
      <c r="F4967">
        <v>-37</v>
      </c>
      <c r="G4967" t="s">
        <v>22</v>
      </c>
      <c r="H4967">
        <v>351</v>
      </c>
      <c r="I4967">
        <v>788</v>
      </c>
      <c r="J4967">
        <v>1</v>
      </c>
      <c r="K4967">
        <v>1</v>
      </c>
      <c r="L4967">
        <v>2</v>
      </c>
      <c r="M4967">
        <v>1</v>
      </c>
      <c r="N4967">
        <v>0</v>
      </c>
      <c r="O4967">
        <v>1</v>
      </c>
      <c r="P4967" s="2" t="s">
        <v>9951</v>
      </c>
      <c r="Q4967">
        <v>1</v>
      </c>
      <c r="R4967" s="4">
        <f t="shared" si="462"/>
        <v>94.999275999999995</v>
      </c>
      <c r="S4967">
        <f t="shared" si="463"/>
        <v>21.9375</v>
      </c>
      <c r="T4967">
        <f t="shared" si="464"/>
        <v>903250000</v>
      </c>
      <c r="U4967">
        <f t="shared" si="465"/>
        <v>1.2087768608538851</v>
      </c>
      <c r="V4967">
        <f>W4967+(constants!$B$1*(50-FLOOR(L4967,1)))</f>
        <v>15.706049312367355</v>
      </c>
      <c r="W4967">
        <f t="shared" si="466"/>
        <v>15.244340881271798</v>
      </c>
      <c r="X4967">
        <f>constants!$B$2*constants!$B$3^2/(Y4967*Z4967^4)</f>
        <v>33452.924326799657</v>
      </c>
      <c r="Y4967">
        <f t="shared" si="467"/>
        <v>0.19952623149688758</v>
      </c>
      <c r="Z4967">
        <f>constants!$B$4/T4967</f>
        <v>0.33190418820924439</v>
      </c>
    </row>
    <row r="4968" spans="1:26" x14ac:dyDescent="0.3">
      <c r="A4968">
        <v>4968</v>
      </c>
      <c r="B4968" s="1">
        <v>45208.674305555556</v>
      </c>
      <c r="C4968">
        <v>95020112</v>
      </c>
      <c r="D4968" s="3" t="s">
        <v>9953</v>
      </c>
      <c r="E4968" t="s">
        <v>9954</v>
      </c>
      <c r="F4968">
        <v>-37</v>
      </c>
      <c r="G4968" t="s">
        <v>22</v>
      </c>
      <c r="H4968">
        <v>156</v>
      </c>
      <c r="I4968">
        <v>788</v>
      </c>
      <c r="J4968">
        <v>1</v>
      </c>
      <c r="K4968">
        <v>1</v>
      </c>
      <c r="L4968">
        <v>2</v>
      </c>
      <c r="M4968">
        <v>1</v>
      </c>
      <c r="N4968">
        <v>0</v>
      </c>
      <c r="O4968">
        <v>1</v>
      </c>
      <c r="P4968" s="2" t="s">
        <v>9953</v>
      </c>
      <c r="Q4968">
        <v>1</v>
      </c>
      <c r="R4968" s="4">
        <f t="shared" si="462"/>
        <v>95.020111999999997</v>
      </c>
      <c r="S4968">
        <f t="shared" si="463"/>
        <v>9.75</v>
      </c>
      <c r="T4968">
        <f t="shared" si="464"/>
        <v>903250000</v>
      </c>
      <c r="U4968">
        <f t="shared" si="465"/>
        <v>1.2087768608538851</v>
      </c>
      <c r="V4968">
        <f>W4968+(constants!$B$1*(50-FLOOR(L4968,1)))</f>
        <v>15.706049312367355</v>
      </c>
      <c r="W4968">
        <f t="shared" si="466"/>
        <v>15.244340881271798</v>
      </c>
      <c r="X4968">
        <f>constants!$B$2*constants!$B$3^2/(Y4968*Z4968^4)</f>
        <v>33452.924326799657</v>
      </c>
      <c r="Y4968">
        <f t="shared" si="467"/>
        <v>0.19952623149688758</v>
      </c>
      <c r="Z4968">
        <f>constants!$B$4/T4968</f>
        <v>0.33190418820924439</v>
      </c>
    </row>
    <row r="4969" spans="1:26" x14ac:dyDescent="0.3">
      <c r="A4969">
        <v>4969</v>
      </c>
      <c r="B4969" s="1">
        <v>45208.674305555556</v>
      </c>
      <c r="C4969">
        <v>95060051</v>
      </c>
      <c r="D4969" s="3" t="s">
        <v>9955</v>
      </c>
      <c r="E4969" t="s">
        <v>9956</v>
      </c>
      <c r="F4969">
        <v>-37</v>
      </c>
      <c r="G4969" t="s">
        <v>22</v>
      </c>
      <c r="H4969">
        <v>-117</v>
      </c>
      <c r="I4969">
        <v>828</v>
      </c>
      <c r="J4969">
        <v>1</v>
      </c>
      <c r="K4969">
        <v>1</v>
      </c>
      <c r="L4969">
        <v>2</v>
      </c>
      <c r="M4969">
        <v>1</v>
      </c>
      <c r="N4969">
        <v>0</v>
      </c>
      <c r="O4969">
        <v>1</v>
      </c>
      <c r="P4969" s="2" t="s">
        <v>9955</v>
      </c>
      <c r="Q4969">
        <v>1</v>
      </c>
      <c r="R4969" s="4">
        <f t="shared" si="462"/>
        <v>95.060051000000001</v>
      </c>
      <c r="S4969">
        <f t="shared" si="463"/>
        <v>-7.3125</v>
      </c>
      <c r="T4969">
        <f t="shared" si="464"/>
        <v>903250000</v>
      </c>
      <c r="U4969">
        <f t="shared" si="465"/>
        <v>1.2701360923693108</v>
      </c>
      <c r="V4969">
        <f>W4969+(constants!$B$1*(50-FLOOR(L4969,1)))</f>
        <v>15.706049312367355</v>
      </c>
      <c r="W4969">
        <f t="shared" si="466"/>
        <v>15.244340881271798</v>
      </c>
      <c r="X4969">
        <f>constants!$B$2*constants!$B$3^2/(Y4969*Z4969^4)</f>
        <v>33452.924326799657</v>
      </c>
      <c r="Y4969">
        <f t="shared" si="467"/>
        <v>0.19952623149688758</v>
      </c>
      <c r="Z4969">
        <f>constants!$B$4/T4969</f>
        <v>0.33190418820924439</v>
      </c>
    </row>
    <row r="4970" spans="1:26" x14ac:dyDescent="0.3">
      <c r="A4970">
        <v>4970</v>
      </c>
      <c r="B4970" s="1">
        <v>45208.674305555556</v>
      </c>
      <c r="C4970">
        <v>95080343</v>
      </c>
      <c r="D4970" s="3" t="s">
        <v>9957</v>
      </c>
      <c r="E4970" t="s">
        <v>9958</v>
      </c>
      <c r="F4970">
        <v>-37</v>
      </c>
      <c r="G4970" t="s">
        <v>22</v>
      </c>
      <c r="H4970">
        <v>78</v>
      </c>
      <c r="I4970">
        <v>816</v>
      </c>
      <c r="J4970">
        <v>1</v>
      </c>
      <c r="K4970">
        <v>1</v>
      </c>
      <c r="L4970">
        <v>2</v>
      </c>
      <c r="M4970">
        <v>1</v>
      </c>
      <c r="N4970">
        <v>0</v>
      </c>
      <c r="O4970">
        <v>1</v>
      </c>
      <c r="P4970" s="2" t="s">
        <v>9957</v>
      </c>
      <c r="Q4970">
        <v>1</v>
      </c>
      <c r="R4970" s="4">
        <f t="shared" si="462"/>
        <v>95.080342999999999</v>
      </c>
      <c r="S4970">
        <f t="shared" si="463"/>
        <v>4.875</v>
      </c>
      <c r="T4970">
        <f t="shared" si="464"/>
        <v>903250000</v>
      </c>
      <c r="U4970">
        <f t="shared" si="465"/>
        <v>1.2517283229146832</v>
      </c>
      <c r="V4970">
        <f>W4970+(constants!$B$1*(50-FLOOR(L4970,1)))</f>
        <v>15.706049312367355</v>
      </c>
      <c r="W4970">
        <f t="shared" si="466"/>
        <v>15.244340881271798</v>
      </c>
      <c r="X4970">
        <f>constants!$B$2*constants!$B$3^2/(Y4970*Z4970^4)</f>
        <v>33452.924326799657</v>
      </c>
      <c r="Y4970">
        <f t="shared" si="467"/>
        <v>0.19952623149688758</v>
      </c>
      <c r="Z4970">
        <f>constants!$B$4/T4970</f>
        <v>0.33190418820924439</v>
      </c>
    </row>
    <row r="4971" spans="1:26" x14ac:dyDescent="0.3">
      <c r="A4971">
        <v>4971</v>
      </c>
      <c r="B4971" s="1">
        <v>45208.674305555556</v>
      </c>
      <c r="C4971">
        <v>95098013</v>
      </c>
      <c r="D4971" s="3" t="s">
        <v>9959</v>
      </c>
      <c r="E4971" t="s">
        <v>9960</v>
      </c>
      <c r="F4971">
        <v>-37</v>
      </c>
      <c r="G4971" t="s">
        <v>22</v>
      </c>
      <c r="H4971">
        <v>468</v>
      </c>
      <c r="I4971">
        <v>784</v>
      </c>
      <c r="J4971">
        <v>1</v>
      </c>
      <c r="K4971">
        <v>1</v>
      </c>
      <c r="L4971">
        <v>2</v>
      </c>
      <c r="M4971">
        <v>1</v>
      </c>
      <c r="N4971">
        <v>0</v>
      </c>
      <c r="O4971">
        <v>1</v>
      </c>
      <c r="P4971" s="2" t="s">
        <v>9959</v>
      </c>
      <c r="Q4971">
        <v>1</v>
      </c>
      <c r="R4971" s="4">
        <f t="shared" si="462"/>
        <v>95.098012999999995</v>
      </c>
      <c r="S4971">
        <f t="shared" si="463"/>
        <v>29.25</v>
      </c>
      <c r="T4971">
        <f t="shared" si="464"/>
        <v>903250000</v>
      </c>
      <c r="U4971">
        <f t="shared" si="465"/>
        <v>1.2026409377023426</v>
      </c>
      <c r="V4971">
        <f>W4971+(constants!$B$1*(50-FLOOR(L4971,1)))</f>
        <v>15.706049312367355</v>
      </c>
      <c r="W4971">
        <f t="shared" si="466"/>
        <v>15.244340881271798</v>
      </c>
      <c r="X4971">
        <f>constants!$B$2*constants!$B$3^2/(Y4971*Z4971^4)</f>
        <v>33452.924326799657</v>
      </c>
      <c r="Y4971">
        <f t="shared" si="467"/>
        <v>0.19952623149688758</v>
      </c>
      <c r="Z4971">
        <f>constants!$B$4/T4971</f>
        <v>0.33190418820924439</v>
      </c>
    </row>
    <row r="4972" spans="1:26" x14ac:dyDescent="0.3">
      <c r="A4972">
        <v>4972</v>
      </c>
      <c r="B4972" s="1">
        <v>45208.674305555556</v>
      </c>
      <c r="C4972">
        <v>95110667</v>
      </c>
      <c r="D4972" s="3" t="s">
        <v>9961</v>
      </c>
      <c r="E4972" t="s">
        <v>9962</v>
      </c>
      <c r="F4972">
        <v>-37</v>
      </c>
      <c r="G4972" t="s">
        <v>22</v>
      </c>
      <c r="H4972">
        <v>156</v>
      </c>
      <c r="I4972">
        <v>800</v>
      </c>
      <c r="J4972">
        <v>1</v>
      </c>
      <c r="K4972">
        <v>1</v>
      </c>
      <c r="L4972">
        <v>2</v>
      </c>
      <c r="M4972">
        <v>1</v>
      </c>
      <c r="N4972">
        <v>0</v>
      </c>
      <c r="O4972">
        <v>1</v>
      </c>
      <c r="P4972" s="2" t="s">
        <v>9961</v>
      </c>
      <c r="Q4972">
        <v>1</v>
      </c>
      <c r="R4972" s="4">
        <f t="shared" si="462"/>
        <v>95.110667000000007</v>
      </c>
      <c r="S4972">
        <f t="shared" si="463"/>
        <v>9.75</v>
      </c>
      <c r="T4972">
        <f t="shared" si="464"/>
        <v>903250000</v>
      </c>
      <c r="U4972">
        <f t="shared" si="465"/>
        <v>1.227184630308513</v>
      </c>
      <c r="V4972">
        <f>W4972+(constants!$B$1*(50-FLOOR(L4972,1)))</f>
        <v>15.706049312367355</v>
      </c>
      <c r="W4972">
        <f t="shared" si="466"/>
        <v>15.244340881271798</v>
      </c>
      <c r="X4972">
        <f>constants!$B$2*constants!$B$3^2/(Y4972*Z4972^4)</f>
        <v>33452.924326799657</v>
      </c>
      <c r="Y4972">
        <f t="shared" si="467"/>
        <v>0.19952623149688758</v>
      </c>
      <c r="Z4972">
        <f>constants!$B$4/T4972</f>
        <v>0.33190418820924439</v>
      </c>
    </row>
    <row r="4973" spans="1:26" x14ac:dyDescent="0.3">
      <c r="A4973">
        <v>4973</v>
      </c>
      <c r="B4973" s="1">
        <v>45208.674305555556</v>
      </c>
      <c r="C4973">
        <v>95140563</v>
      </c>
      <c r="D4973" s="3" t="s">
        <v>9963</v>
      </c>
      <c r="E4973" t="s">
        <v>9964</v>
      </c>
      <c r="F4973">
        <v>-37</v>
      </c>
      <c r="G4973" t="s">
        <v>22</v>
      </c>
      <c r="H4973">
        <v>-429</v>
      </c>
      <c r="I4973">
        <v>816</v>
      </c>
      <c r="J4973">
        <v>1</v>
      </c>
      <c r="K4973">
        <v>1</v>
      </c>
      <c r="L4973">
        <v>2</v>
      </c>
      <c r="M4973">
        <v>1</v>
      </c>
      <c r="N4973">
        <v>0</v>
      </c>
      <c r="O4973">
        <v>1</v>
      </c>
      <c r="P4973" s="2" t="s">
        <v>9963</v>
      </c>
      <c r="Q4973">
        <v>1</v>
      </c>
      <c r="R4973" s="4">
        <f t="shared" si="462"/>
        <v>95.140563</v>
      </c>
      <c r="S4973">
        <f t="shared" si="463"/>
        <v>-26.8125</v>
      </c>
      <c r="T4973">
        <f t="shared" si="464"/>
        <v>903250000</v>
      </c>
      <c r="U4973">
        <f t="shared" si="465"/>
        <v>1.2517283229146832</v>
      </c>
      <c r="V4973">
        <f>W4973+(constants!$B$1*(50-FLOOR(L4973,1)))</f>
        <v>15.706049312367355</v>
      </c>
      <c r="W4973">
        <f t="shared" si="466"/>
        <v>15.244340881271798</v>
      </c>
      <c r="X4973">
        <f>constants!$B$2*constants!$B$3^2/(Y4973*Z4973^4)</f>
        <v>33452.924326799657</v>
      </c>
      <c r="Y4973">
        <f t="shared" si="467"/>
        <v>0.19952623149688758</v>
      </c>
      <c r="Z4973">
        <f>constants!$B$4/T4973</f>
        <v>0.33190418820924439</v>
      </c>
    </row>
    <row r="4974" spans="1:26" x14ac:dyDescent="0.3">
      <c r="A4974">
        <v>4974</v>
      </c>
      <c r="B4974" s="1">
        <v>45208.674305555556</v>
      </c>
      <c r="C4974">
        <v>95160690</v>
      </c>
      <c r="D4974" s="3" t="s">
        <v>9965</v>
      </c>
      <c r="E4974" t="s">
        <v>9966</v>
      </c>
      <c r="F4974">
        <v>-37</v>
      </c>
      <c r="G4974" t="s">
        <v>22</v>
      </c>
      <c r="H4974">
        <v>-39</v>
      </c>
      <c r="I4974">
        <v>808</v>
      </c>
      <c r="J4974">
        <v>1</v>
      </c>
      <c r="K4974">
        <v>1</v>
      </c>
      <c r="L4974">
        <v>2</v>
      </c>
      <c r="M4974">
        <v>1</v>
      </c>
      <c r="N4974">
        <v>0</v>
      </c>
      <c r="O4974">
        <v>1</v>
      </c>
      <c r="P4974" s="2" t="s">
        <v>9965</v>
      </c>
      <c r="Q4974">
        <v>1</v>
      </c>
      <c r="R4974" s="4">
        <f t="shared" si="462"/>
        <v>95.160690000000002</v>
      </c>
      <c r="S4974">
        <f t="shared" si="463"/>
        <v>-2.4375</v>
      </c>
      <c r="T4974">
        <f t="shared" si="464"/>
        <v>903250000</v>
      </c>
      <c r="U4974">
        <f t="shared" si="465"/>
        <v>1.2394564766115981</v>
      </c>
      <c r="V4974">
        <f>W4974+(constants!$B$1*(50-FLOOR(L4974,1)))</f>
        <v>15.706049312367355</v>
      </c>
      <c r="W4974">
        <f t="shared" si="466"/>
        <v>15.244340881271798</v>
      </c>
      <c r="X4974">
        <f>constants!$B$2*constants!$B$3^2/(Y4974*Z4974^4)</f>
        <v>33452.924326799657</v>
      </c>
      <c r="Y4974">
        <f t="shared" si="467"/>
        <v>0.19952623149688758</v>
      </c>
      <c r="Z4974">
        <f>constants!$B$4/T4974</f>
        <v>0.33190418820924439</v>
      </c>
    </row>
    <row r="4975" spans="1:26" x14ac:dyDescent="0.3">
      <c r="A4975">
        <v>4975</v>
      </c>
      <c r="B4975" s="1">
        <v>45208.674305555556</v>
      </c>
      <c r="C4975">
        <v>95200169</v>
      </c>
      <c r="D4975" s="3" t="s">
        <v>9967</v>
      </c>
      <c r="E4975" t="s">
        <v>9968</v>
      </c>
      <c r="F4975">
        <v>-55</v>
      </c>
      <c r="G4975" t="s">
        <v>25</v>
      </c>
      <c r="H4975">
        <v>781</v>
      </c>
      <c r="I4975">
        <v>1552</v>
      </c>
      <c r="J4975">
        <v>1</v>
      </c>
      <c r="K4975">
        <v>1</v>
      </c>
      <c r="L4975">
        <v>3</v>
      </c>
      <c r="M4975">
        <v>1</v>
      </c>
      <c r="N4975">
        <v>0</v>
      </c>
      <c r="O4975">
        <v>1</v>
      </c>
      <c r="P4975" s="2" t="s">
        <v>9967</v>
      </c>
      <c r="Q4975">
        <v>1</v>
      </c>
      <c r="R4975" s="4">
        <f t="shared" si="462"/>
        <v>95.200169000000002</v>
      </c>
      <c r="S4975">
        <f t="shared" si="463"/>
        <v>48.8125</v>
      </c>
      <c r="T4975">
        <f t="shared" si="464"/>
        <v>903750000</v>
      </c>
      <c r="U4975">
        <f t="shared" si="465"/>
        <v>2.380738182798515</v>
      </c>
      <c r="V4975">
        <f>W4975+(constants!$B$1*(50-FLOOR(L4975,1)))</f>
        <v>33.706043989220618</v>
      </c>
      <c r="W4975">
        <f t="shared" si="466"/>
        <v>33.253954483772887</v>
      </c>
      <c r="X4975">
        <f>constants!$B$2*constants!$B$3^2/(Y4975*Z4975^4)</f>
        <v>2115414.3611817067</v>
      </c>
      <c r="Y4975">
        <f t="shared" si="467"/>
        <v>3.1622776601683768E-3</v>
      </c>
      <c r="Z4975">
        <f>constants!$B$4/T4975</f>
        <v>0.33172056210235129</v>
      </c>
    </row>
    <row r="4976" spans="1:26" x14ac:dyDescent="0.3">
      <c r="A4976">
        <v>4976</v>
      </c>
      <c r="B4976" s="1">
        <v>45208.674305555556</v>
      </c>
      <c r="C4976">
        <v>95213738</v>
      </c>
      <c r="D4976" s="3" t="s">
        <v>9969</v>
      </c>
      <c r="E4976" t="s">
        <v>9970</v>
      </c>
      <c r="F4976">
        <v>-38</v>
      </c>
      <c r="G4976" t="s">
        <v>22</v>
      </c>
      <c r="H4976">
        <v>78</v>
      </c>
      <c r="I4976">
        <v>3724</v>
      </c>
      <c r="J4976">
        <v>1</v>
      </c>
      <c r="K4976">
        <v>1</v>
      </c>
      <c r="L4976">
        <v>3</v>
      </c>
      <c r="M4976">
        <v>1</v>
      </c>
      <c r="N4976">
        <v>0</v>
      </c>
      <c r="O4976">
        <v>1</v>
      </c>
      <c r="P4976" s="2" t="s">
        <v>9969</v>
      </c>
      <c r="Q4976">
        <v>1</v>
      </c>
      <c r="R4976" s="4">
        <f t="shared" si="462"/>
        <v>95.213738000000006</v>
      </c>
      <c r="S4976">
        <f t="shared" si="463"/>
        <v>4.875</v>
      </c>
      <c r="T4976">
        <f t="shared" si="464"/>
        <v>903750000</v>
      </c>
      <c r="U4976">
        <f t="shared" si="465"/>
        <v>5.7125444540861281</v>
      </c>
      <c r="V4976">
        <f>W4976+(constants!$B$1*(50-FLOOR(L4976,1)))</f>
        <v>16.706043989220625</v>
      </c>
      <c r="W4976">
        <f t="shared" si="466"/>
        <v>16.25395448377289</v>
      </c>
      <c r="X4976">
        <f>constants!$B$2*constants!$B$3^2/(Y4976*Z4976^4)</f>
        <v>42208.065554098263</v>
      </c>
      <c r="Y4976">
        <f t="shared" si="467"/>
        <v>0.1584893192461112</v>
      </c>
      <c r="Z4976">
        <f>constants!$B$4/T4976</f>
        <v>0.33172056210235129</v>
      </c>
    </row>
    <row r="4977" spans="1:26" x14ac:dyDescent="0.3">
      <c r="A4977">
        <v>4977</v>
      </c>
      <c r="B4977" s="1">
        <v>45208.674305555556</v>
      </c>
      <c r="C4977">
        <v>95226176</v>
      </c>
      <c r="D4977" s="3" t="s">
        <v>9971</v>
      </c>
      <c r="E4977" t="s">
        <v>9972</v>
      </c>
      <c r="F4977">
        <v>-53</v>
      </c>
      <c r="G4977" t="s">
        <v>19</v>
      </c>
      <c r="H4977">
        <v>-273</v>
      </c>
      <c r="I4977">
        <v>2116</v>
      </c>
      <c r="J4977">
        <v>1</v>
      </c>
      <c r="K4977">
        <v>1</v>
      </c>
      <c r="L4977">
        <v>3</v>
      </c>
      <c r="M4977">
        <v>1</v>
      </c>
      <c r="N4977">
        <v>0</v>
      </c>
      <c r="O4977">
        <v>1</v>
      </c>
      <c r="P4977" s="2" t="s">
        <v>9971</v>
      </c>
      <c r="Q4977">
        <v>1</v>
      </c>
      <c r="R4977" s="4">
        <f t="shared" si="462"/>
        <v>95.226175999999995</v>
      </c>
      <c r="S4977">
        <f t="shared" si="463"/>
        <v>-17.0625</v>
      </c>
      <c r="T4977">
        <f t="shared" si="464"/>
        <v>903750000</v>
      </c>
      <c r="U4977">
        <f t="shared" si="465"/>
        <v>3.2459033471660166</v>
      </c>
      <c r="V4977">
        <f>W4977+(constants!$B$1*(50-FLOOR(L4977,1)))</f>
        <v>31.706043989220621</v>
      </c>
      <c r="W4977">
        <f t="shared" si="466"/>
        <v>31.253954483772887</v>
      </c>
      <c r="X4977">
        <f>constants!$B$2*constants!$B$3^2/(Y4977*Z4977^4)</f>
        <v>1334736.2278064741</v>
      </c>
      <c r="Y4977">
        <f t="shared" si="467"/>
        <v>5.0118723362727194E-3</v>
      </c>
      <c r="Z4977">
        <f>constants!$B$4/T4977</f>
        <v>0.33172056210235129</v>
      </c>
    </row>
    <row r="4978" spans="1:26" x14ac:dyDescent="0.3">
      <c r="A4978">
        <v>4978</v>
      </c>
      <c r="B4978" s="1">
        <v>45208.674305555556</v>
      </c>
      <c r="C4978">
        <v>95250178</v>
      </c>
      <c r="D4978" s="3" t="s">
        <v>9973</v>
      </c>
      <c r="E4978" t="s">
        <v>9974</v>
      </c>
      <c r="F4978">
        <v>-38</v>
      </c>
      <c r="G4978" t="s">
        <v>22</v>
      </c>
      <c r="H4978">
        <v>195</v>
      </c>
      <c r="I4978">
        <v>3724</v>
      </c>
      <c r="J4978">
        <v>1</v>
      </c>
      <c r="K4978">
        <v>1</v>
      </c>
      <c r="L4978">
        <v>3</v>
      </c>
      <c r="M4978">
        <v>1</v>
      </c>
      <c r="N4978">
        <v>0</v>
      </c>
      <c r="O4978">
        <v>1</v>
      </c>
      <c r="P4978" s="2" t="s">
        <v>9973</v>
      </c>
      <c r="Q4978">
        <v>1</v>
      </c>
      <c r="R4978" s="4">
        <f t="shared" si="462"/>
        <v>95.250178000000005</v>
      </c>
      <c r="S4978">
        <f t="shared" si="463"/>
        <v>12.1875</v>
      </c>
      <c r="T4978">
        <f t="shared" si="464"/>
        <v>903750000</v>
      </c>
      <c r="U4978">
        <f t="shared" si="465"/>
        <v>5.7125444540861281</v>
      </c>
      <c r="V4978">
        <f>W4978+(constants!$B$1*(50-FLOOR(L4978,1)))</f>
        <v>16.706043989220625</v>
      </c>
      <c r="W4978">
        <f t="shared" si="466"/>
        <v>16.25395448377289</v>
      </c>
      <c r="X4978">
        <f>constants!$B$2*constants!$B$3^2/(Y4978*Z4978^4)</f>
        <v>42208.065554098263</v>
      </c>
      <c r="Y4978">
        <f t="shared" si="467"/>
        <v>0.1584893192461112</v>
      </c>
      <c r="Z4978">
        <f>constants!$B$4/T4978</f>
        <v>0.33172056210235129</v>
      </c>
    </row>
    <row r="4979" spans="1:26" x14ac:dyDescent="0.3">
      <c r="A4979">
        <v>4979</v>
      </c>
      <c r="B4979" s="1">
        <v>45208.674305555556</v>
      </c>
      <c r="C4979">
        <v>95262993</v>
      </c>
      <c r="D4979" s="3" t="s">
        <v>9975</v>
      </c>
      <c r="E4979" t="s">
        <v>9976</v>
      </c>
      <c r="F4979">
        <v>-57</v>
      </c>
      <c r="G4979" t="s">
        <v>25</v>
      </c>
      <c r="H4979">
        <v>-1992</v>
      </c>
      <c r="I4979">
        <v>1616</v>
      </c>
      <c r="J4979">
        <v>1</v>
      </c>
      <c r="K4979">
        <v>1</v>
      </c>
      <c r="L4979">
        <v>3</v>
      </c>
      <c r="M4979">
        <v>1</v>
      </c>
      <c r="N4979">
        <v>0</v>
      </c>
      <c r="O4979">
        <v>1</v>
      </c>
      <c r="P4979" s="2" t="s">
        <v>9975</v>
      </c>
      <c r="Q4979">
        <v>1</v>
      </c>
      <c r="R4979" s="4">
        <f t="shared" si="462"/>
        <v>95.262992999999994</v>
      </c>
      <c r="S4979">
        <f t="shared" si="463"/>
        <v>-124.5</v>
      </c>
      <c r="T4979">
        <f t="shared" si="464"/>
        <v>903750000</v>
      </c>
      <c r="U4979">
        <f t="shared" si="465"/>
        <v>2.4789129532231962</v>
      </c>
      <c r="V4979">
        <f>W4979+(constants!$B$1*(50-FLOOR(L4979,1)))</f>
        <v>35.706043989220625</v>
      </c>
      <c r="W4979">
        <f t="shared" si="466"/>
        <v>35.253954483772894</v>
      </c>
      <c r="X4979">
        <f>constants!$B$2*constants!$B$3^2/(Y4979*Z4979^4)</f>
        <v>3352705.8202713672</v>
      </c>
      <c r="Y4979">
        <f t="shared" si="467"/>
        <v>1.995262314968875E-3</v>
      </c>
      <c r="Z4979">
        <f>constants!$B$4/T4979</f>
        <v>0.33172056210235129</v>
      </c>
    </row>
    <row r="4980" spans="1:26" x14ac:dyDescent="0.3">
      <c r="A4980">
        <v>4980</v>
      </c>
      <c r="B4980" s="1">
        <v>45208.674305555556</v>
      </c>
      <c r="C4980">
        <v>95275000</v>
      </c>
      <c r="D4980" s="3" t="s">
        <v>9977</v>
      </c>
      <c r="E4980" t="s">
        <v>9978</v>
      </c>
      <c r="F4980">
        <v>-55</v>
      </c>
      <c r="G4980" t="s">
        <v>25</v>
      </c>
      <c r="H4980">
        <v>351</v>
      </c>
      <c r="I4980">
        <v>1652</v>
      </c>
      <c r="J4980">
        <v>1</v>
      </c>
      <c r="K4980">
        <v>1</v>
      </c>
      <c r="L4980">
        <v>3</v>
      </c>
      <c r="M4980">
        <v>1</v>
      </c>
      <c r="N4980">
        <v>0</v>
      </c>
      <c r="O4980">
        <v>1</v>
      </c>
      <c r="P4980" s="2" t="s">
        <v>9977</v>
      </c>
      <c r="Q4980">
        <v>1</v>
      </c>
      <c r="R4980" s="4">
        <f t="shared" si="462"/>
        <v>95.275000000000006</v>
      </c>
      <c r="S4980">
        <f t="shared" si="463"/>
        <v>21.9375</v>
      </c>
      <c r="T4980">
        <f t="shared" si="464"/>
        <v>903750000</v>
      </c>
      <c r="U4980">
        <f t="shared" si="465"/>
        <v>2.5341362615870793</v>
      </c>
      <c r="V4980">
        <f>W4980+(constants!$B$1*(50-FLOOR(L4980,1)))</f>
        <v>33.706043989220618</v>
      </c>
      <c r="W4980">
        <f t="shared" si="466"/>
        <v>33.253954483772887</v>
      </c>
      <c r="X4980">
        <f>constants!$B$2*constants!$B$3^2/(Y4980*Z4980^4)</f>
        <v>2115414.3611817067</v>
      </c>
      <c r="Y4980">
        <f t="shared" si="467"/>
        <v>3.1622776601683768E-3</v>
      </c>
      <c r="Z4980">
        <f>constants!$B$4/T4980</f>
        <v>0.33172056210235129</v>
      </c>
    </row>
    <row r="4981" spans="1:26" x14ac:dyDescent="0.3">
      <c r="A4981">
        <v>4981</v>
      </c>
      <c r="B4981" s="1">
        <v>45208.674305555556</v>
      </c>
      <c r="C4981">
        <v>95287740</v>
      </c>
      <c r="D4981" s="3" t="s">
        <v>9979</v>
      </c>
      <c r="E4981" t="s">
        <v>9980</v>
      </c>
      <c r="F4981">
        <v>-55</v>
      </c>
      <c r="G4981" t="s">
        <v>50</v>
      </c>
      <c r="H4981">
        <v>3125</v>
      </c>
      <c r="I4981">
        <v>3920</v>
      </c>
      <c r="J4981">
        <v>1</v>
      </c>
      <c r="K4981">
        <v>1</v>
      </c>
      <c r="L4981">
        <v>3</v>
      </c>
      <c r="M4981">
        <v>1</v>
      </c>
      <c r="N4981">
        <v>0</v>
      </c>
      <c r="O4981">
        <v>1</v>
      </c>
      <c r="P4981" s="2" t="s">
        <v>9979</v>
      </c>
      <c r="Q4981">
        <v>1</v>
      </c>
      <c r="R4981" s="4">
        <f t="shared" si="462"/>
        <v>95.287739999999999</v>
      </c>
      <c r="S4981">
        <f t="shared" si="463"/>
        <v>195.3125</v>
      </c>
      <c r="T4981">
        <f t="shared" si="464"/>
        <v>903750000</v>
      </c>
      <c r="U4981">
        <f t="shared" si="465"/>
        <v>6.0132046885117134</v>
      </c>
      <c r="V4981">
        <f>W4981+(constants!$B$1*(50-FLOOR(L4981,1)))</f>
        <v>33.706043989220618</v>
      </c>
      <c r="W4981">
        <f t="shared" si="466"/>
        <v>33.253954483772887</v>
      </c>
      <c r="X4981">
        <f>constants!$B$2*constants!$B$3^2/(Y4981*Z4981^4)</f>
        <v>2115414.3611817067</v>
      </c>
      <c r="Y4981">
        <f t="shared" si="467"/>
        <v>3.1622776601683768E-3</v>
      </c>
      <c r="Z4981">
        <f>constants!$B$4/T4981</f>
        <v>0.33172056210235129</v>
      </c>
    </row>
    <row r="4982" spans="1:26" x14ac:dyDescent="0.3">
      <c r="A4982">
        <v>4982</v>
      </c>
      <c r="B4982" s="1">
        <v>45208.674305555556</v>
      </c>
      <c r="C4982">
        <v>95299953</v>
      </c>
      <c r="D4982" s="3" t="s">
        <v>9981</v>
      </c>
      <c r="E4982" t="s">
        <v>9982</v>
      </c>
      <c r="F4982">
        <v>-55</v>
      </c>
      <c r="G4982" t="s">
        <v>25</v>
      </c>
      <c r="H4982">
        <v>195</v>
      </c>
      <c r="I4982">
        <v>1632</v>
      </c>
      <c r="J4982">
        <v>1</v>
      </c>
      <c r="K4982">
        <v>1</v>
      </c>
      <c r="L4982">
        <v>3</v>
      </c>
      <c r="M4982">
        <v>1</v>
      </c>
      <c r="N4982">
        <v>0</v>
      </c>
      <c r="O4982">
        <v>1</v>
      </c>
      <c r="P4982" s="2" t="s">
        <v>9981</v>
      </c>
      <c r="Q4982">
        <v>1</v>
      </c>
      <c r="R4982" s="4">
        <f t="shared" si="462"/>
        <v>95.299953000000002</v>
      </c>
      <c r="S4982">
        <f t="shared" si="463"/>
        <v>12.1875</v>
      </c>
      <c r="T4982">
        <f t="shared" si="464"/>
        <v>903750000</v>
      </c>
      <c r="U4982">
        <f t="shared" si="465"/>
        <v>2.5034566458293663</v>
      </c>
      <c r="V4982">
        <f>W4982+(constants!$B$1*(50-FLOOR(L4982,1)))</f>
        <v>33.706043989220618</v>
      </c>
      <c r="W4982">
        <f t="shared" si="466"/>
        <v>33.253954483772887</v>
      </c>
      <c r="X4982">
        <f>constants!$B$2*constants!$B$3^2/(Y4982*Z4982^4)</f>
        <v>2115414.3611817067</v>
      </c>
      <c r="Y4982">
        <f t="shared" si="467"/>
        <v>3.1622776601683768E-3</v>
      </c>
      <c r="Z4982">
        <f>constants!$B$4/T4982</f>
        <v>0.33172056210235129</v>
      </c>
    </row>
    <row r="4983" spans="1:26" x14ac:dyDescent="0.3">
      <c r="A4983">
        <v>4983</v>
      </c>
      <c r="B4983" s="1">
        <v>45208.674305555556</v>
      </c>
      <c r="C4983">
        <v>95312565</v>
      </c>
      <c r="D4983" s="3" t="s">
        <v>9983</v>
      </c>
      <c r="E4983" t="s">
        <v>9984</v>
      </c>
      <c r="F4983">
        <v>-38</v>
      </c>
      <c r="G4983" t="s">
        <v>22</v>
      </c>
      <c r="H4983">
        <v>195</v>
      </c>
      <c r="I4983">
        <v>3716</v>
      </c>
      <c r="J4983">
        <v>1</v>
      </c>
      <c r="K4983">
        <v>1</v>
      </c>
      <c r="L4983">
        <v>3</v>
      </c>
      <c r="M4983">
        <v>1</v>
      </c>
      <c r="N4983">
        <v>0</v>
      </c>
      <c r="O4983">
        <v>1</v>
      </c>
      <c r="P4983" s="2" t="s">
        <v>9983</v>
      </c>
      <c r="Q4983">
        <v>1</v>
      </c>
      <c r="R4983" s="4">
        <f t="shared" si="462"/>
        <v>95.312565000000006</v>
      </c>
      <c r="S4983">
        <f t="shared" si="463"/>
        <v>12.1875</v>
      </c>
      <c r="T4983">
        <f t="shared" si="464"/>
        <v>903750000</v>
      </c>
      <c r="U4983">
        <f t="shared" si="465"/>
        <v>5.7002726077830426</v>
      </c>
      <c r="V4983">
        <f>W4983+(constants!$B$1*(50-FLOOR(L4983,1)))</f>
        <v>16.706043989220625</v>
      </c>
      <c r="W4983">
        <f t="shared" si="466"/>
        <v>16.25395448377289</v>
      </c>
      <c r="X4983">
        <f>constants!$B$2*constants!$B$3^2/(Y4983*Z4983^4)</f>
        <v>42208.065554098263</v>
      </c>
      <c r="Y4983">
        <f t="shared" si="467"/>
        <v>0.1584893192461112</v>
      </c>
      <c r="Z4983">
        <f>constants!$B$4/T4983</f>
        <v>0.33172056210235129</v>
      </c>
    </row>
    <row r="4984" spans="1:26" x14ac:dyDescent="0.3">
      <c r="A4984">
        <v>4984</v>
      </c>
      <c r="B4984" s="1">
        <v>45208.674305555556</v>
      </c>
      <c r="C4984">
        <v>95324880</v>
      </c>
      <c r="D4984" s="3" t="s">
        <v>9985</v>
      </c>
      <c r="E4984" t="s">
        <v>9986</v>
      </c>
      <c r="F4984">
        <v>-56</v>
      </c>
      <c r="G4984" t="s">
        <v>25</v>
      </c>
      <c r="H4984">
        <v>-2578</v>
      </c>
      <c r="I4984">
        <v>1856</v>
      </c>
      <c r="J4984">
        <v>1</v>
      </c>
      <c r="K4984">
        <v>1</v>
      </c>
      <c r="L4984">
        <v>3</v>
      </c>
      <c r="M4984">
        <v>1</v>
      </c>
      <c r="N4984">
        <v>0</v>
      </c>
      <c r="O4984">
        <v>1</v>
      </c>
      <c r="P4984" s="2" t="s">
        <v>9985</v>
      </c>
      <c r="Q4984">
        <v>1</v>
      </c>
      <c r="R4984" s="4">
        <f t="shared" si="462"/>
        <v>95.324879999999993</v>
      </c>
      <c r="S4984">
        <f t="shared" si="463"/>
        <v>-161.125</v>
      </c>
      <c r="T4984">
        <f t="shared" si="464"/>
        <v>903750000</v>
      </c>
      <c r="U4984">
        <f t="shared" si="465"/>
        <v>2.8470683423157501</v>
      </c>
      <c r="V4984">
        <f>W4984+(constants!$B$1*(50-FLOOR(L4984,1)))</f>
        <v>34.706043989220618</v>
      </c>
      <c r="W4984">
        <f t="shared" si="466"/>
        <v>34.253954483772887</v>
      </c>
      <c r="X4984">
        <f>constants!$B$2*constants!$B$3^2/(Y4984*Z4984^4)</f>
        <v>2663148.8957659728</v>
      </c>
      <c r="Y4984">
        <f t="shared" si="467"/>
        <v>2.5118864315095807E-3</v>
      </c>
      <c r="Z4984">
        <f>constants!$B$4/T4984</f>
        <v>0.33172056210235129</v>
      </c>
    </row>
    <row r="4985" spans="1:26" x14ac:dyDescent="0.3">
      <c r="A4985">
        <v>4985</v>
      </c>
      <c r="B4985" s="1">
        <v>45208.674305555556</v>
      </c>
      <c r="C4985">
        <v>95337305</v>
      </c>
      <c r="D4985" s="3" t="s">
        <v>9987</v>
      </c>
      <c r="E4985" t="s">
        <v>9988</v>
      </c>
      <c r="F4985">
        <v>-38</v>
      </c>
      <c r="G4985" t="s">
        <v>22</v>
      </c>
      <c r="H4985">
        <v>117</v>
      </c>
      <c r="I4985">
        <v>3728</v>
      </c>
      <c r="J4985">
        <v>1</v>
      </c>
      <c r="K4985">
        <v>1</v>
      </c>
      <c r="L4985">
        <v>3</v>
      </c>
      <c r="M4985">
        <v>1</v>
      </c>
      <c r="N4985">
        <v>0</v>
      </c>
      <c r="O4985">
        <v>1</v>
      </c>
      <c r="P4985" s="2" t="s">
        <v>9987</v>
      </c>
      <c r="Q4985">
        <v>1</v>
      </c>
      <c r="R4985" s="4">
        <f t="shared" si="462"/>
        <v>95.337305000000001</v>
      </c>
      <c r="S4985">
        <f t="shared" si="463"/>
        <v>7.3125</v>
      </c>
      <c r="T4985">
        <f t="shared" si="464"/>
        <v>903750000</v>
      </c>
      <c r="U4985">
        <f t="shared" si="465"/>
        <v>5.7186803772376704</v>
      </c>
      <c r="V4985">
        <f>W4985+(constants!$B$1*(50-FLOOR(L4985,1)))</f>
        <v>16.706043989220625</v>
      </c>
      <c r="W4985">
        <f t="shared" si="466"/>
        <v>16.25395448377289</v>
      </c>
      <c r="X4985">
        <f>constants!$B$2*constants!$B$3^2/(Y4985*Z4985^4)</f>
        <v>42208.065554098263</v>
      </c>
      <c r="Y4985">
        <f t="shared" si="467"/>
        <v>0.1584893192461112</v>
      </c>
      <c r="Z4985">
        <f>constants!$B$4/T4985</f>
        <v>0.33172056210235129</v>
      </c>
    </row>
    <row r="4986" spans="1:26" x14ac:dyDescent="0.3">
      <c r="A4986">
        <v>4986</v>
      </c>
      <c r="B4986" s="1">
        <v>45208.674305555556</v>
      </c>
      <c r="C4986">
        <v>95360212</v>
      </c>
      <c r="D4986" s="3" t="s">
        <v>9989</v>
      </c>
      <c r="E4986" t="s">
        <v>9990</v>
      </c>
      <c r="F4986">
        <v>-38</v>
      </c>
      <c r="G4986" t="s">
        <v>22</v>
      </c>
      <c r="H4986">
        <v>39</v>
      </c>
      <c r="I4986">
        <v>3716</v>
      </c>
      <c r="J4986">
        <v>1</v>
      </c>
      <c r="K4986">
        <v>1</v>
      </c>
      <c r="L4986">
        <v>3</v>
      </c>
      <c r="M4986">
        <v>1</v>
      </c>
      <c r="N4986">
        <v>0</v>
      </c>
      <c r="O4986">
        <v>1</v>
      </c>
      <c r="P4986" s="2" t="s">
        <v>9989</v>
      </c>
      <c r="Q4986">
        <v>1</v>
      </c>
      <c r="R4986" s="4">
        <f t="shared" si="462"/>
        <v>95.360212000000004</v>
      </c>
      <c r="S4986">
        <f t="shared" si="463"/>
        <v>2.4375</v>
      </c>
      <c r="T4986">
        <f t="shared" si="464"/>
        <v>903750000</v>
      </c>
      <c r="U4986">
        <f t="shared" si="465"/>
        <v>5.7002726077830426</v>
      </c>
      <c r="V4986">
        <f>W4986+(constants!$B$1*(50-FLOOR(L4986,1)))</f>
        <v>16.706043989220625</v>
      </c>
      <c r="W4986">
        <f t="shared" si="466"/>
        <v>16.25395448377289</v>
      </c>
      <c r="X4986">
        <f>constants!$B$2*constants!$B$3^2/(Y4986*Z4986^4)</f>
        <v>42208.065554098263</v>
      </c>
      <c r="Y4986">
        <f t="shared" si="467"/>
        <v>0.1584893192461112</v>
      </c>
      <c r="Z4986">
        <f>constants!$B$4/T4986</f>
        <v>0.33172056210235129</v>
      </c>
    </row>
    <row r="4987" spans="1:26" x14ac:dyDescent="0.3">
      <c r="A4987">
        <v>4987</v>
      </c>
      <c r="B4987" s="1">
        <v>45208.674305555556</v>
      </c>
      <c r="C4987">
        <v>95372532</v>
      </c>
      <c r="D4987" s="3" t="s">
        <v>9991</v>
      </c>
      <c r="E4987" t="s">
        <v>9992</v>
      </c>
      <c r="F4987">
        <v>-38</v>
      </c>
      <c r="G4987" t="s">
        <v>22</v>
      </c>
      <c r="H4987">
        <v>351</v>
      </c>
      <c r="I4987">
        <v>3700</v>
      </c>
      <c r="J4987">
        <v>1</v>
      </c>
      <c r="K4987">
        <v>1</v>
      </c>
      <c r="L4987">
        <v>3</v>
      </c>
      <c r="M4987">
        <v>1</v>
      </c>
      <c r="N4987">
        <v>0</v>
      </c>
      <c r="O4987">
        <v>1</v>
      </c>
      <c r="P4987" s="2" t="s">
        <v>9991</v>
      </c>
      <c r="Q4987">
        <v>1</v>
      </c>
      <c r="R4987" s="4">
        <f t="shared" si="462"/>
        <v>95.372532000000007</v>
      </c>
      <c r="S4987">
        <f t="shared" si="463"/>
        <v>21.9375</v>
      </c>
      <c r="T4987">
        <f t="shared" si="464"/>
        <v>903750000</v>
      </c>
      <c r="U4987">
        <f t="shared" si="465"/>
        <v>5.6757289151768724</v>
      </c>
      <c r="V4987">
        <f>W4987+(constants!$B$1*(50-FLOOR(L4987,1)))</f>
        <v>16.706043989220625</v>
      </c>
      <c r="W4987">
        <f t="shared" si="466"/>
        <v>16.25395448377289</v>
      </c>
      <c r="X4987">
        <f>constants!$B$2*constants!$B$3^2/(Y4987*Z4987^4)</f>
        <v>42208.065554098263</v>
      </c>
      <c r="Y4987">
        <f t="shared" si="467"/>
        <v>0.1584893192461112</v>
      </c>
      <c r="Z4987">
        <f>constants!$B$4/T4987</f>
        <v>0.33172056210235129</v>
      </c>
    </row>
    <row r="4988" spans="1:26" x14ac:dyDescent="0.3">
      <c r="A4988">
        <v>4988</v>
      </c>
      <c r="B4988" s="1">
        <v>45208.674305555556</v>
      </c>
      <c r="C4988">
        <v>95406233</v>
      </c>
      <c r="D4988" s="3" t="s">
        <v>9993</v>
      </c>
      <c r="E4988" t="s">
        <v>9994</v>
      </c>
      <c r="F4988">
        <v>-37</v>
      </c>
      <c r="G4988" t="s">
        <v>22</v>
      </c>
      <c r="H4988">
        <v>-195</v>
      </c>
      <c r="I4988">
        <v>1660</v>
      </c>
      <c r="J4988">
        <v>1</v>
      </c>
      <c r="K4988">
        <v>1</v>
      </c>
      <c r="L4988">
        <v>4</v>
      </c>
      <c r="M4988">
        <v>1</v>
      </c>
      <c r="N4988">
        <v>0</v>
      </c>
      <c r="O4988">
        <v>1</v>
      </c>
      <c r="P4988" s="2" t="s">
        <v>9993</v>
      </c>
      <c r="Q4988">
        <v>1</v>
      </c>
      <c r="R4988" s="4">
        <f t="shared" si="462"/>
        <v>95.406233</v>
      </c>
      <c r="S4988">
        <f t="shared" si="463"/>
        <v>-12.1875</v>
      </c>
      <c r="T4988">
        <f t="shared" si="464"/>
        <v>904250000</v>
      </c>
      <c r="U4988">
        <f t="shared" si="465"/>
        <v>2.5464081078901644</v>
      </c>
      <c r="V4988">
        <f>W4988+(constants!$B$1*(50-FLOOR(L4988,1)))</f>
        <v>15.706033348815607</v>
      </c>
      <c r="W4988">
        <f t="shared" si="466"/>
        <v>15.263562769015698</v>
      </c>
      <c r="X4988">
        <f>constants!$B$2*constants!$B$3^2/(Y4988*Z4988^4)</f>
        <v>33601.315224569502</v>
      </c>
      <c r="Y4988">
        <f t="shared" si="467"/>
        <v>0.19952623149688758</v>
      </c>
      <c r="Z4988">
        <f>constants!$B$4/T4988</f>
        <v>0.3315371390655239</v>
      </c>
    </row>
    <row r="4989" spans="1:26" x14ac:dyDescent="0.3">
      <c r="A4989">
        <v>4989</v>
      </c>
      <c r="B4989" s="1">
        <v>45208.674305555556</v>
      </c>
      <c r="C4989">
        <v>95430787</v>
      </c>
      <c r="D4989" s="3" t="s">
        <v>9995</v>
      </c>
      <c r="E4989" t="s">
        <v>9996</v>
      </c>
      <c r="F4989">
        <v>-52</v>
      </c>
      <c r="G4989" t="s">
        <v>25</v>
      </c>
      <c r="H4989">
        <v>39</v>
      </c>
      <c r="I4989">
        <v>2856</v>
      </c>
      <c r="J4989">
        <v>1</v>
      </c>
      <c r="K4989">
        <v>1</v>
      </c>
      <c r="L4989">
        <v>4</v>
      </c>
      <c r="M4989">
        <v>1</v>
      </c>
      <c r="N4989">
        <v>0</v>
      </c>
      <c r="O4989">
        <v>1</v>
      </c>
      <c r="P4989" s="2" t="s">
        <v>9995</v>
      </c>
      <c r="Q4989">
        <v>1</v>
      </c>
      <c r="R4989" s="4">
        <f t="shared" si="462"/>
        <v>95.430786999999995</v>
      </c>
      <c r="S4989">
        <f t="shared" si="463"/>
        <v>2.4375</v>
      </c>
      <c r="T4989">
        <f t="shared" si="464"/>
        <v>904250000</v>
      </c>
      <c r="U4989">
        <f t="shared" si="465"/>
        <v>4.381049130201391</v>
      </c>
      <c r="V4989">
        <f>W4989+(constants!$B$1*(50-FLOOR(L4989,1)))</f>
        <v>30.706033348815609</v>
      </c>
      <c r="W4989">
        <f t="shared" si="466"/>
        <v>30.263562769015699</v>
      </c>
      <c r="X4989">
        <f>constants!$B$2*constants!$B$3^2/(Y4989*Z4989^4)</f>
        <v>1062566.8848693178</v>
      </c>
      <c r="Y4989">
        <f t="shared" si="467"/>
        <v>6.3095734448019216E-3</v>
      </c>
      <c r="Z4989">
        <f>constants!$B$4/T4989</f>
        <v>0.3315371390655239</v>
      </c>
    </row>
    <row r="4990" spans="1:26" x14ac:dyDescent="0.3">
      <c r="A4990">
        <v>4990</v>
      </c>
      <c r="B4990" s="1">
        <v>45208.674305555556</v>
      </c>
      <c r="C4990">
        <v>95450490</v>
      </c>
      <c r="D4990" s="3" t="s">
        <v>9997</v>
      </c>
      <c r="E4990" t="s">
        <v>9998</v>
      </c>
      <c r="F4990">
        <v>-37</v>
      </c>
      <c r="G4990" t="s">
        <v>22</v>
      </c>
      <c r="H4990">
        <v>625</v>
      </c>
      <c r="I4990">
        <v>1636</v>
      </c>
      <c r="J4990">
        <v>1</v>
      </c>
      <c r="K4990">
        <v>1</v>
      </c>
      <c r="L4990">
        <v>4</v>
      </c>
      <c r="M4990">
        <v>1</v>
      </c>
      <c r="N4990">
        <v>0</v>
      </c>
      <c r="O4990">
        <v>1</v>
      </c>
      <c r="P4990" s="2" t="s">
        <v>9997</v>
      </c>
      <c r="Q4990">
        <v>1</v>
      </c>
      <c r="R4990" s="4">
        <f t="shared" si="462"/>
        <v>95.450490000000002</v>
      </c>
      <c r="S4990">
        <f t="shared" si="463"/>
        <v>39.0625</v>
      </c>
      <c r="T4990">
        <f t="shared" si="464"/>
        <v>904250000</v>
      </c>
      <c r="U4990">
        <f t="shared" si="465"/>
        <v>2.5095925689809091</v>
      </c>
      <c r="V4990">
        <f>W4990+(constants!$B$1*(50-FLOOR(L4990,1)))</f>
        <v>15.706033348815607</v>
      </c>
      <c r="W4990">
        <f t="shared" si="466"/>
        <v>15.263562769015698</v>
      </c>
      <c r="X4990">
        <f>constants!$B$2*constants!$B$3^2/(Y4990*Z4990^4)</f>
        <v>33601.315224569502</v>
      </c>
      <c r="Y4990">
        <f t="shared" si="467"/>
        <v>0.19952623149688758</v>
      </c>
      <c r="Z4990">
        <f>constants!$B$4/T4990</f>
        <v>0.3315371390655239</v>
      </c>
    </row>
    <row r="4991" spans="1:26" x14ac:dyDescent="0.3">
      <c r="A4991">
        <v>4991</v>
      </c>
      <c r="B4991" s="1">
        <v>45208.674305555556</v>
      </c>
      <c r="C4991">
        <v>95464407</v>
      </c>
      <c r="D4991" s="3" t="s">
        <v>9999</v>
      </c>
      <c r="E4991" t="s">
        <v>10000</v>
      </c>
      <c r="F4991">
        <v>-37</v>
      </c>
      <c r="G4991" t="s">
        <v>22</v>
      </c>
      <c r="H4991">
        <v>-546</v>
      </c>
      <c r="I4991">
        <v>1688</v>
      </c>
      <c r="J4991">
        <v>1</v>
      </c>
      <c r="K4991">
        <v>1</v>
      </c>
      <c r="L4991">
        <v>4</v>
      </c>
      <c r="M4991">
        <v>1</v>
      </c>
      <c r="N4991">
        <v>0</v>
      </c>
      <c r="O4991">
        <v>1</v>
      </c>
      <c r="P4991" s="2" t="s">
        <v>9999</v>
      </c>
      <c r="Q4991">
        <v>1</v>
      </c>
      <c r="R4991" s="4">
        <f t="shared" si="462"/>
        <v>95.464406999999994</v>
      </c>
      <c r="S4991">
        <f t="shared" si="463"/>
        <v>-34.125</v>
      </c>
      <c r="T4991">
        <f t="shared" si="464"/>
        <v>904250000</v>
      </c>
      <c r="U4991">
        <f t="shared" si="465"/>
        <v>2.5893595699509624</v>
      </c>
      <c r="V4991">
        <f>W4991+(constants!$B$1*(50-FLOOR(L4991,1)))</f>
        <v>15.706033348815607</v>
      </c>
      <c r="W4991">
        <f t="shared" si="466"/>
        <v>15.263562769015698</v>
      </c>
      <c r="X4991">
        <f>constants!$B$2*constants!$B$3^2/(Y4991*Z4991^4)</f>
        <v>33601.315224569502</v>
      </c>
      <c r="Y4991">
        <f t="shared" si="467"/>
        <v>0.19952623149688758</v>
      </c>
      <c r="Z4991">
        <f>constants!$B$4/T4991</f>
        <v>0.3315371390655239</v>
      </c>
    </row>
    <row r="4992" spans="1:26" x14ac:dyDescent="0.3">
      <c r="A4992">
        <v>4992</v>
      </c>
      <c r="B4992" s="1">
        <v>45208.674305555556</v>
      </c>
      <c r="C4992">
        <v>95477319</v>
      </c>
      <c r="D4992" s="3" t="s">
        <v>10001</v>
      </c>
      <c r="E4992" t="s">
        <v>10002</v>
      </c>
      <c r="F4992">
        <v>-53</v>
      </c>
      <c r="G4992" t="s">
        <v>25</v>
      </c>
      <c r="H4992">
        <v>351</v>
      </c>
      <c r="I4992">
        <v>2888</v>
      </c>
      <c r="J4992">
        <v>1</v>
      </c>
      <c r="K4992">
        <v>1</v>
      </c>
      <c r="L4992">
        <v>4</v>
      </c>
      <c r="M4992">
        <v>1</v>
      </c>
      <c r="N4992">
        <v>0</v>
      </c>
      <c r="O4992">
        <v>1</v>
      </c>
      <c r="P4992" s="2" t="s">
        <v>10001</v>
      </c>
      <c r="Q4992">
        <v>1</v>
      </c>
      <c r="R4992" s="4">
        <f t="shared" si="462"/>
        <v>95.477318999999994</v>
      </c>
      <c r="S4992">
        <f t="shared" si="463"/>
        <v>21.9375</v>
      </c>
      <c r="T4992">
        <f t="shared" si="464"/>
        <v>904250000</v>
      </c>
      <c r="U4992">
        <f t="shared" si="465"/>
        <v>4.4301365154137313</v>
      </c>
      <c r="V4992">
        <f>W4992+(constants!$B$1*(50-FLOOR(L4992,1)))</f>
        <v>31.706033348815602</v>
      </c>
      <c r="W4992">
        <f t="shared" si="466"/>
        <v>31.263562769015692</v>
      </c>
      <c r="X4992">
        <f>constants!$B$2*constants!$B$3^2/(Y4992*Z4992^4)</f>
        <v>1337692.4530929499</v>
      </c>
      <c r="Y4992">
        <f t="shared" si="467"/>
        <v>5.0118723362727194E-3</v>
      </c>
      <c r="Z4992">
        <f>constants!$B$4/T4992</f>
        <v>0.3315371390655239</v>
      </c>
    </row>
    <row r="4993" spans="1:26" x14ac:dyDescent="0.3">
      <c r="A4993">
        <v>4993</v>
      </c>
      <c r="B4993" s="1">
        <v>45208.674305555556</v>
      </c>
      <c r="C4993">
        <v>95489842</v>
      </c>
      <c r="D4993" s="3" t="s">
        <v>10003</v>
      </c>
      <c r="E4993" t="s">
        <v>10004</v>
      </c>
      <c r="F4993">
        <v>-37</v>
      </c>
      <c r="G4993" t="s">
        <v>22</v>
      </c>
      <c r="H4993">
        <v>-195</v>
      </c>
      <c r="I4993">
        <v>1660</v>
      </c>
      <c r="J4993">
        <v>1</v>
      </c>
      <c r="K4993">
        <v>1</v>
      </c>
      <c r="L4993">
        <v>4</v>
      </c>
      <c r="M4993">
        <v>1</v>
      </c>
      <c r="N4993">
        <v>0</v>
      </c>
      <c r="O4993">
        <v>1</v>
      </c>
      <c r="P4993" s="2" t="s">
        <v>10003</v>
      </c>
      <c r="Q4993">
        <v>1</v>
      </c>
      <c r="R4993" s="4">
        <f t="shared" si="462"/>
        <v>95.489841999999996</v>
      </c>
      <c r="S4993">
        <f t="shared" si="463"/>
        <v>-12.1875</v>
      </c>
      <c r="T4993">
        <f t="shared" si="464"/>
        <v>904250000</v>
      </c>
      <c r="U4993">
        <f t="shared" si="465"/>
        <v>2.5464081078901644</v>
      </c>
      <c r="V4993">
        <f>W4993+(constants!$B$1*(50-FLOOR(L4993,1)))</f>
        <v>15.706033348815607</v>
      </c>
      <c r="W4993">
        <f t="shared" si="466"/>
        <v>15.263562769015698</v>
      </c>
      <c r="X4993">
        <f>constants!$B$2*constants!$B$3^2/(Y4993*Z4993^4)</f>
        <v>33601.315224569502</v>
      </c>
      <c r="Y4993">
        <f t="shared" si="467"/>
        <v>0.19952623149688758</v>
      </c>
      <c r="Z4993">
        <f>constants!$B$4/T4993</f>
        <v>0.3315371390655239</v>
      </c>
    </row>
    <row r="4994" spans="1:26" x14ac:dyDescent="0.3">
      <c r="A4994">
        <v>4994</v>
      </c>
      <c r="B4994" s="1">
        <v>45208.674305555556</v>
      </c>
      <c r="C4994">
        <v>95510166</v>
      </c>
      <c r="D4994" s="3" t="s">
        <v>10005</v>
      </c>
      <c r="E4994" t="s">
        <v>10006</v>
      </c>
      <c r="F4994">
        <v>-37</v>
      </c>
      <c r="G4994" t="s">
        <v>22</v>
      </c>
      <c r="H4994">
        <v>195</v>
      </c>
      <c r="I4994">
        <v>1664</v>
      </c>
      <c r="J4994">
        <v>1</v>
      </c>
      <c r="K4994">
        <v>1</v>
      </c>
      <c r="L4994">
        <v>4</v>
      </c>
      <c r="M4994">
        <v>1</v>
      </c>
      <c r="N4994">
        <v>0</v>
      </c>
      <c r="O4994">
        <v>1</v>
      </c>
      <c r="P4994" s="2" t="s">
        <v>10005</v>
      </c>
      <c r="Q4994">
        <v>1</v>
      </c>
      <c r="R4994" s="4">
        <f t="shared" si="462"/>
        <v>95.510165999999998</v>
      </c>
      <c r="S4994">
        <f t="shared" si="463"/>
        <v>12.1875</v>
      </c>
      <c r="T4994">
        <f t="shared" si="464"/>
        <v>904250000</v>
      </c>
      <c r="U4994">
        <f t="shared" si="465"/>
        <v>2.5525440310417071</v>
      </c>
      <c r="V4994">
        <f>W4994+(constants!$B$1*(50-FLOOR(L4994,1)))</f>
        <v>15.706033348815607</v>
      </c>
      <c r="W4994">
        <f t="shared" si="466"/>
        <v>15.263562769015698</v>
      </c>
      <c r="X4994">
        <f>constants!$B$2*constants!$B$3^2/(Y4994*Z4994^4)</f>
        <v>33601.315224569502</v>
      </c>
      <c r="Y4994">
        <f t="shared" si="467"/>
        <v>0.19952623149688758</v>
      </c>
      <c r="Z4994">
        <f>constants!$B$4/T4994</f>
        <v>0.3315371390655239</v>
      </c>
    </row>
    <row r="4995" spans="1:26" x14ac:dyDescent="0.3">
      <c r="A4995">
        <v>4995</v>
      </c>
      <c r="B4995" s="1">
        <v>45208.674305555556</v>
      </c>
      <c r="C4995">
        <v>95530208</v>
      </c>
      <c r="D4995" s="3" t="s">
        <v>10007</v>
      </c>
      <c r="E4995" t="s">
        <v>10008</v>
      </c>
      <c r="F4995">
        <v>-37</v>
      </c>
      <c r="G4995" t="s">
        <v>22</v>
      </c>
      <c r="H4995">
        <v>78</v>
      </c>
      <c r="I4995">
        <v>1672</v>
      </c>
      <c r="J4995">
        <v>1</v>
      </c>
      <c r="K4995">
        <v>1</v>
      </c>
      <c r="L4995">
        <v>4</v>
      </c>
      <c r="M4995">
        <v>1</v>
      </c>
      <c r="N4995">
        <v>0</v>
      </c>
      <c r="O4995">
        <v>1</v>
      </c>
      <c r="P4995" s="2" t="s">
        <v>10007</v>
      </c>
      <c r="Q4995">
        <v>1</v>
      </c>
      <c r="R4995" s="4">
        <f t="shared" ref="R4995:R5058" si="468">C4995/10^6</f>
        <v>95.530208000000002</v>
      </c>
      <c r="S4995">
        <f t="shared" ref="S4995:S5058" si="469">H4995/16</f>
        <v>4.875</v>
      </c>
      <c r="T4995">
        <f t="shared" ref="T4995:T5058" si="470">IF(OR(L4995&lt;1,L4995&gt;50),-1,10^6*(902.75+(L4995-1)/2))</f>
        <v>904250000</v>
      </c>
      <c r="U4995">
        <f t="shared" ref="U4995:U5058" si="471">I4995*PI()/2048</f>
        <v>2.5648158773447922</v>
      </c>
      <c r="V4995">
        <f>W4995+(constants!$B$1*(50-FLOOR(L4995,1)))</f>
        <v>15.706033348815607</v>
      </c>
      <c r="W4995">
        <f t="shared" ref="W4995:W5058" si="472">10*LOG10(X4995/1000)</f>
        <v>15.263562769015698</v>
      </c>
      <c r="X4995">
        <f>constants!$B$2*constants!$B$3^2/(Y4995*Z4995^4)</f>
        <v>33601.315224569502</v>
      </c>
      <c r="Y4995">
        <f t="shared" ref="Y4995:Y5058" si="473">1000*10^(F4995/10)</f>
        <v>0.19952623149688758</v>
      </c>
      <c r="Z4995">
        <f>constants!$B$4/T4995</f>
        <v>0.3315371390655239</v>
      </c>
    </row>
    <row r="4996" spans="1:26" x14ac:dyDescent="0.3">
      <c r="A4996">
        <v>4996</v>
      </c>
      <c r="B4996" s="1">
        <v>45208.674305555556</v>
      </c>
      <c r="C4996">
        <v>95542912</v>
      </c>
      <c r="D4996" s="3" t="s">
        <v>10009</v>
      </c>
      <c r="E4996" t="s">
        <v>10010</v>
      </c>
      <c r="F4996">
        <v>-37</v>
      </c>
      <c r="G4996" t="s">
        <v>22</v>
      </c>
      <c r="H4996">
        <v>-78</v>
      </c>
      <c r="I4996">
        <v>1676</v>
      </c>
      <c r="J4996">
        <v>1</v>
      </c>
      <c r="K4996">
        <v>1</v>
      </c>
      <c r="L4996">
        <v>4</v>
      </c>
      <c r="M4996">
        <v>1</v>
      </c>
      <c r="N4996">
        <v>0</v>
      </c>
      <c r="O4996">
        <v>1</v>
      </c>
      <c r="P4996" s="2" t="s">
        <v>10009</v>
      </c>
      <c r="Q4996">
        <v>1</v>
      </c>
      <c r="R4996" s="4">
        <f t="shared" si="468"/>
        <v>95.542912000000001</v>
      </c>
      <c r="S4996">
        <f t="shared" si="469"/>
        <v>-4.875</v>
      </c>
      <c r="T4996">
        <f t="shared" si="470"/>
        <v>904250000</v>
      </c>
      <c r="U4996">
        <f t="shared" si="471"/>
        <v>2.5709518004963345</v>
      </c>
      <c r="V4996">
        <f>W4996+(constants!$B$1*(50-FLOOR(L4996,1)))</f>
        <v>15.706033348815607</v>
      </c>
      <c r="W4996">
        <f t="shared" si="472"/>
        <v>15.263562769015698</v>
      </c>
      <c r="X4996">
        <f>constants!$B$2*constants!$B$3^2/(Y4996*Z4996^4)</f>
        <v>33601.315224569502</v>
      </c>
      <c r="Y4996">
        <f t="shared" si="473"/>
        <v>0.19952623149688758</v>
      </c>
      <c r="Z4996">
        <f>constants!$B$4/T4996</f>
        <v>0.3315371390655239</v>
      </c>
    </row>
    <row r="4997" spans="1:26" x14ac:dyDescent="0.3">
      <c r="A4997">
        <v>4997</v>
      </c>
      <c r="B4997" s="1">
        <v>45208.674305555556</v>
      </c>
      <c r="C4997">
        <v>95570139</v>
      </c>
      <c r="D4997" s="3" t="s">
        <v>10011</v>
      </c>
      <c r="E4997" t="s">
        <v>10012</v>
      </c>
      <c r="F4997">
        <v>-37</v>
      </c>
      <c r="G4997" t="s">
        <v>22</v>
      </c>
      <c r="H4997">
        <v>195</v>
      </c>
      <c r="I4997">
        <v>1648</v>
      </c>
      <c r="J4997">
        <v>1</v>
      </c>
      <c r="K4997">
        <v>1</v>
      </c>
      <c r="L4997">
        <v>4</v>
      </c>
      <c r="M4997">
        <v>1</v>
      </c>
      <c r="N4997">
        <v>0</v>
      </c>
      <c r="O4997">
        <v>1</v>
      </c>
      <c r="P4997" s="2" t="s">
        <v>10011</v>
      </c>
      <c r="Q4997">
        <v>1</v>
      </c>
      <c r="R4997" s="4">
        <f t="shared" si="468"/>
        <v>95.570138999999998</v>
      </c>
      <c r="S4997">
        <f t="shared" si="469"/>
        <v>12.1875</v>
      </c>
      <c r="T4997">
        <f t="shared" si="470"/>
        <v>904250000</v>
      </c>
      <c r="U4997">
        <f t="shared" si="471"/>
        <v>2.5280003384355365</v>
      </c>
      <c r="V4997">
        <f>W4997+(constants!$B$1*(50-FLOOR(L4997,1)))</f>
        <v>15.706033348815607</v>
      </c>
      <c r="W4997">
        <f t="shared" si="472"/>
        <v>15.263562769015698</v>
      </c>
      <c r="X4997">
        <f>constants!$B$2*constants!$B$3^2/(Y4997*Z4997^4)</f>
        <v>33601.315224569502</v>
      </c>
      <c r="Y4997">
        <f t="shared" si="473"/>
        <v>0.19952623149688758</v>
      </c>
      <c r="Z4997">
        <f>constants!$B$4/T4997</f>
        <v>0.3315371390655239</v>
      </c>
    </row>
    <row r="4998" spans="1:26" x14ac:dyDescent="0.3">
      <c r="A4998">
        <v>4998</v>
      </c>
      <c r="B4998" s="1">
        <v>45208.674305555556</v>
      </c>
      <c r="C4998">
        <v>95582517</v>
      </c>
      <c r="D4998" s="3" t="s">
        <v>10013</v>
      </c>
      <c r="E4998" t="s">
        <v>10014</v>
      </c>
      <c r="F4998">
        <v>-37</v>
      </c>
      <c r="G4998" t="s">
        <v>22</v>
      </c>
      <c r="H4998">
        <v>156</v>
      </c>
      <c r="I4998">
        <v>1676</v>
      </c>
      <c r="J4998">
        <v>1</v>
      </c>
      <c r="K4998">
        <v>1</v>
      </c>
      <c r="L4998">
        <v>4</v>
      </c>
      <c r="M4998">
        <v>1</v>
      </c>
      <c r="N4998">
        <v>0</v>
      </c>
      <c r="O4998">
        <v>1</v>
      </c>
      <c r="P4998" s="2" t="s">
        <v>10013</v>
      </c>
      <c r="Q4998">
        <v>1</v>
      </c>
      <c r="R4998" s="4">
        <f t="shared" si="468"/>
        <v>95.582516999999996</v>
      </c>
      <c r="S4998">
        <f t="shared" si="469"/>
        <v>9.75</v>
      </c>
      <c r="T4998">
        <f t="shared" si="470"/>
        <v>904250000</v>
      </c>
      <c r="U4998">
        <f t="shared" si="471"/>
        <v>2.5709518004963345</v>
      </c>
      <c r="V4998">
        <f>W4998+(constants!$B$1*(50-FLOOR(L4998,1)))</f>
        <v>15.706033348815607</v>
      </c>
      <c r="W4998">
        <f t="shared" si="472"/>
        <v>15.263562769015698</v>
      </c>
      <c r="X4998">
        <f>constants!$B$2*constants!$B$3^2/(Y4998*Z4998^4)</f>
        <v>33601.315224569502</v>
      </c>
      <c r="Y4998">
        <f t="shared" si="473"/>
        <v>0.19952623149688758</v>
      </c>
      <c r="Z4998">
        <f>constants!$B$4/T4998</f>
        <v>0.3315371390655239</v>
      </c>
    </row>
    <row r="4999" spans="1:26" x14ac:dyDescent="0.3">
      <c r="A4999">
        <v>4999</v>
      </c>
      <c r="B4999" s="1">
        <v>45208.674305555556</v>
      </c>
      <c r="C4999">
        <v>95596763</v>
      </c>
      <c r="D4999" s="3" t="s">
        <v>10015</v>
      </c>
      <c r="E4999" t="s">
        <v>10016</v>
      </c>
      <c r="F4999">
        <v>-53</v>
      </c>
      <c r="G4999" t="s">
        <v>50</v>
      </c>
      <c r="H4999">
        <v>273</v>
      </c>
      <c r="I4999">
        <v>2408</v>
      </c>
      <c r="J4999">
        <v>1</v>
      </c>
      <c r="K4999">
        <v>1</v>
      </c>
      <c r="L4999">
        <v>4</v>
      </c>
      <c r="M4999">
        <v>1</v>
      </c>
      <c r="N4999">
        <v>0</v>
      </c>
      <c r="O4999">
        <v>1</v>
      </c>
      <c r="P4999" s="2" t="s">
        <v>10015</v>
      </c>
      <c r="Q4999">
        <v>1</v>
      </c>
      <c r="R4999" s="4">
        <f t="shared" si="468"/>
        <v>95.596762999999996</v>
      </c>
      <c r="S4999">
        <f t="shared" si="469"/>
        <v>17.0625</v>
      </c>
      <c r="T4999">
        <f t="shared" si="470"/>
        <v>904250000</v>
      </c>
      <c r="U4999">
        <f t="shared" si="471"/>
        <v>3.6938257372286238</v>
      </c>
      <c r="V4999">
        <f>W4999+(constants!$B$1*(50-FLOOR(L4999,1)))</f>
        <v>31.706033348815602</v>
      </c>
      <c r="W4999">
        <f t="shared" si="472"/>
        <v>31.263562769015692</v>
      </c>
      <c r="X4999">
        <f>constants!$B$2*constants!$B$3^2/(Y4999*Z4999^4)</f>
        <v>1337692.4530929499</v>
      </c>
      <c r="Y4999">
        <f t="shared" si="473"/>
        <v>5.0118723362727194E-3</v>
      </c>
      <c r="Z4999">
        <f>constants!$B$4/T4999</f>
        <v>0.3315371390655239</v>
      </c>
    </row>
    <row r="5000" spans="1:26" x14ac:dyDescent="0.3">
      <c r="A5000">
        <v>5000</v>
      </c>
      <c r="B5000" s="1">
        <v>45208.674305555556</v>
      </c>
      <c r="C5000">
        <v>95610584</v>
      </c>
      <c r="D5000" s="3" t="s">
        <v>10017</v>
      </c>
      <c r="E5000" t="s">
        <v>10018</v>
      </c>
      <c r="F5000">
        <v>-56</v>
      </c>
      <c r="G5000" t="s">
        <v>25</v>
      </c>
      <c r="H5000">
        <v>0</v>
      </c>
      <c r="I5000">
        <v>872</v>
      </c>
      <c r="J5000">
        <v>1</v>
      </c>
      <c r="K5000">
        <v>1</v>
      </c>
      <c r="L5000">
        <v>5</v>
      </c>
      <c r="M5000">
        <v>1</v>
      </c>
      <c r="N5000">
        <v>0</v>
      </c>
      <c r="O5000">
        <v>1</v>
      </c>
      <c r="P5000" s="2" t="s">
        <v>10017</v>
      </c>
      <c r="Q5000">
        <v>1</v>
      </c>
      <c r="R5000" s="4">
        <f t="shared" si="468"/>
        <v>95.610584000000003</v>
      </c>
      <c r="S5000">
        <f t="shared" si="469"/>
        <v>0</v>
      </c>
      <c r="T5000">
        <f t="shared" si="470"/>
        <v>904750000</v>
      </c>
      <c r="U5000">
        <f t="shared" si="471"/>
        <v>1.337631247036279</v>
      </c>
      <c r="V5000">
        <f>W5000+(constants!$B$1*(50-FLOOR(L5000,1)))</f>
        <v>34.706017397030962</v>
      </c>
      <c r="W5000">
        <f t="shared" si="472"/>
        <v>34.273165742878874</v>
      </c>
      <c r="X5000">
        <f>constants!$B$2*constants!$B$3^2/(Y5000*Z5000^4)</f>
        <v>2674955.5782397538</v>
      </c>
      <c r="Y5000">
        <f t="shared" si="473"/>
        <v>2.5118864315095807E-3</v>
      </c>
      <c r="Z5000">
        <f>constants!$B$4/T5000</f>
        <v>0.33135391876208897</v>
      </c>
    </row>
    <row r="5001" spans="1:26" x14ac:dyDescent="0.3">
      <c r="A5001">
        <v>5001</v>
      </c>
      <c r="B5001" s="1">
        <v>45208.674305555556</v>
      </c>
      <c r="C5001">
        <v>95623822</v>
      </c>
      <c r="D5001" s="3" t="s">
        <v>10019</v>
      </c>
      <c r="E5001" t="s">
        <v>10020</v>
      </c>
      <c r="F5001">
        <v>-52</v>
      </c>
      <c r="G5001" t="s">
        <v>19</v>
      </c>
      <c r="H5001">
        <v>-273</v>
      </c>
      <c r="I5001">
        <v>1292</v>
      </c>
      <c r="J5001">
        <v>1</v>
      </c>
      <c r="K5001">
        <v>1</v>
      </c>
      <c r="L5001">
        <v>5</v>
      </c>
      <c r="M5001">
        <v>1</v>
      </c>
      <c r="N5001">
        <v>0</v>
      </c>
      <c r="O5001">
        <v>1</v>
      </c>
      <c r="P5001" s="2" t="s">
        <v>10019</v>
      </c>
      <c r="Q5001">
        <v>1</v>
      </c>
      <c r="R5001" s="4">
        <f t="shared" si="468"/>
        <v>95.623822000000004</v>
      </c>
      <c r="S5001">
        <f t="shared" si="469"/>
        <v>-17.0625</v>
      </c>
      <c r="T5001">
        <f t="shared" si="470"/>
        <v>904750000</v>
      </c>
      <c r="U5001">
        <f t="shared" si="471"/>
        <v>1.9819031779482483</v>
      </c>
      <c r="V5001">
        <f>W5001+(constants!$B$1*(50-FLOOR(L5001,1)))</f>
        <v>30.706017397030962</v>
      </c>
      <c r="W5001">
        <f t="shared" si="472"/>
        <v>30.273165742878877</v>
      </c>
      <c r="X5001">
        <f>constants!$B$2*constants!$B$3^2/(Y5001*Z5001^4)</f>
        <v>1064918.9966093246</v>
      </c>
      <c r="Y5001">
        <f t="shared" si="473"/>
        <v>6.3095734448019216E-3</v>
      </c>
      <c r="Z5001">
        <f>constants!$B$4/T5001</f>
        <v>0.33135391876208897</v>
      </c>
    </row>
    <row r="5002" spans="1:26" x14ac:dyDescent="0.3">
      <c r="A5002">
        <v>5002</v>
      </c>
      <c r="B5002" s="1">
        <v>45208.674305555556</v>
      </c>
      <c r="C5002">
        <v>95636113</v>
      </c>
      <c r="D5002" s="3" t="s">
        <v>10021</v>
      </c>
      <c r="E5002" t="s">
        <v>10022</v>
      </c>
      <c r="F5002">
        <v>-38</v>
      </c>
      <c r="G5002" t="s">
        <v>22</v>
      </c>
      <c r="H5002">
        <v>195</v>
      </c>
      <c r="I5002">
        <v>3232</v>
      </c>
      <c r="J5002">
        <v>1</v>
      </c>
      <c r="K5002">
        <v>1</v>
      </c>
      <c r="L5002">
        <v>5</v>
      </c>
      <c r="M5002">
        <v>1</v>
      </c>
      <c r="N5002">
        <v>0</v>
      </c>
      <c r="O5002">
        <v>1</v>
      </c>
      <c r="P5002" s="2" t="s">
        <v>10021</v>
      </c>
      <c r="Q5002">
        <v>1</v>
      </c>
      <c r="R5002" s="4">
        <f t="shared" si="468"/>
        <v>95.636112999999995</v>
      </c>
      <c r="S5002">
        <f t="shared" si="469"/>
        <v>12.1875</v>
      </c>
      <c r="T5002">
        <f t="shared" si="470"/>
        <v>904750000</v>
      </c>
      <c r="U5002">
        <f t="shared" si="471"/>
        <v>4.9578259064463923</v>
      </c>
      <c r="V5002">
        <f>W5002+(constants!$B$1*(50-FLOOR(L5002,1)))</f>
        <v>16.706017397030962</v>
      </c>
      <c r="W5002">
        <f t="shared" si="472"/>
        <v>16.273165742878877</v>
      </c>
      <c r="X5002">
        <f>constants!$B$2*constants!$B$3^2/(Y5002*Z5002^4)</f>
        <v>42395.188860880728</v>
      </c>
      <c r="Y5002">
        <f t="shared" si="473"/>
        <v>0.1584893192461112</v>
      </c>
      <c r="Z5002">
        <f>constants!$B$4/T5002</f>
        <v>0.33135391876208897</v>
      </c>
    </row>
    <row r="5003" spans="1:26" x14ac:dyDescent="0.3">
      <c r="A5003">
        <v>5003</v>
      </c>
      <c r="B5003" s="1">
        <v>45208.674305555556</v>
      </c>
      <c r="C5003">
        <v>95648537</v>
      </c>
      <c r="D5003" s="3" t="s">
        <v>10023</v>
      </c>
      <c r="E5003" t="s">
        <v>10024</v>
      </c>
      <c r="F5003">
        <v>-38</v>
      </c>
      <c r="G5003" t="s">
        <v>22</v>
      </c>
      <c r="H5003">
        <v>-39</v>
      </c>
      <c r="I5003">
        <v>3252</v>
      </c>
      <c r="J5003">
        <v>1</v>
      </c>
      <c r="K5003">
        <v>1</v>
      </c>
      <c r="L5003">
        <v>5</v>
      </c>
      <c r="M5003">
        <v>1</v>
      </c>
      <c r="N5003">
        <v>0</v>
      </c>
      <c r="O5003">
        <v>1</v>
      </c>
      <c r="P5003" s="2" t="s">
        <v>10023</v>
      </c>
      <c r="Q5003">
        <v>1</v>
      </c>
      <c r="R5003" s="4">
        <f t="shared" si="468"/>
        <v>95.648537000000005</v>
      </c>
      <c r="S5003">
        <f t="shared" si="469"/>
        <v>-2.4375</v>
      </c>
      <c r="T5003">
        <f t="shared" si="470"/>
        <v>904750000</v>
      </c>
      <c r="U5003">
        <f t="shared" si="471"/>
        <v>4.9885055222041048</v>
      </c>
      <c r="V5003">
        <f>W5003+(constants!$B$1*(50-FLOOR(L5003,1)))</f>
        <v>16.706017397030962</v>
      </c>
      <c r="W5003">
        <f t="shared" si="472"/>
        <v>16.273165742878877</v>
      </c>
      <c r="X5003">
        <f>constants!$B$2*constants!$B$3^2/(Y5003*Z5003^4)</f>
        <v>42395.188860880728</v>
      </c>
      <c r="Y5003">
        <f t="shared" si="473"/>
        <v>0.1584893192461112</v>
      </c>
      <c r="Z5003">
        <f>constants!$B$4/T5003</f>
        <v>0.33135391876208897</v>
      </c>
    </row>
    <row r="5004" spans="1:26" x14ac:dyDescent="0.3">
      <c r="A5004">
        <v>5004</v>
      </c>
      <c r="B5004" s="1">
        <v>45208.674305555556</v>
      </c>
      <c r="C5004">
        <v>95661330</v>
      </c>
      <c r="D5004" s="3" t="s">
        <v>10025</v>
      </c>
      <c r="E5004" t="s">
        <v>10026</v>
      </c>
      <c r="F5004">
        <v>-38</v>
      </c>
      <c r="G5004" t="s">
        <v>22</v>
      </c>
      <c r="H5004">
        <v>-39</v>
      </c>
      <c r="I5004">
        <v>3248</v>
      </c>
      <c r="J5004">
        <v>1</v>
      </c>
      <c r="K5004">
        <v>1</v>
      </c>
      <c r="L5004">
        <v>5</v>
      </c>
      <c r="M5004">
        <v>1</v>
      </c>
      <c r="N5004">
        <v>0</v>
      </c>
      <c r="O5004">
        <v>1</v>
      </c>
      <c r="P5004" s="2" t="s">
        <v>10025</v>
      </c>
      <c r="Q5004">
        <v>1</v>
      </c>
      <c r="R5004" s="4">
        <f t="shared" si="468"/>
        <v>95.661330000000007</v>
      </c>
      <c r="S5004">
        <f t="shared" si="469"/>
        <v>-2.4375</v>
      </c>
      <c r="T5004">
        <f t="shared" si="470"/>
        <v>904750000</v>
      </c>
      <c r="U5004">
        <f t="shared" si="471"/>
        <v>4.9823695990525625</v>
      </c>
      <c r="V5004">
        <f>W5004+(constants!$B$1*(50-FLOOR(L5004,1)))</f>
        <v>16.706017397030962</v>
      </c>
      <c r="W5004">
        <f t="shared" si="472"/>
        <v>16.273165742878877</v>
      </c>
      <c r="X5004">
        <f>constants!$B$2*constants!$B$3^2/(Y5004*Z5004^4)</f>
        <v>42395.188860880728</v>
      </c>
      <c r="Y5004">
        <f t="shared" si="473"/>
        <v>0.1584893192461112</v>
      </c>
      <c r="Z5004">
        <f>constants!$B$4/T5004</f>
        <v>0.33135391876208897</v>
      </c>
    </row>
    <row r="5005" spans="1:26" x14ac:dyDescent="0.3">
      <c r="A5005">
        <v>5005</v>
      </c>
      <c r="B5005" s="1">
        <v>45208.674305555556</v>
      </c>
      <c r="C5005">
        <v>95680377</v>
      </c>
      <c r="D5005" s="3" t="s">
        <v>10027</v>
      </c>
      <c r="E5005" t="s">
        <v>10028</v>
      </c>
      <c r="F5005">
        <v>-52</v>
      </c>
      <c r="G5005" t="s">
        <v>19</v>
      </c>
      <c r="H5005">
        <v>1093</v>
      </c>
      <c r="I5005">
        <v>1316</v>
      </c>
      <c r="J5005">
        <v>1</v>
      </c>
      <c r="K5005">
        <v>1</v>
      </c>
      <c r="L5005">
        <v>5</v>
      </c>
      <c r="M5005">
        <v>1</v>
      </c>
      <c r="N5005">
        <v>0</v>
      </c>
      <c r="O5005">
        <v>1</v>
      </c>
      <c r="P5005" s="2" t="s">
        <v>10027</v>
      </c>
      <c r="Q5005">
        <v>1</v>
      </c>
      <c r="R5005" s="4">
        <f t="shared" si="468"/>
        <v>95.680376999999993</v>
      </c>
      <c r="S5005">
        <f t="shared" si="469"/>
        <v>68.3125</v>
      </c>
      <c r="T5005">
        <f t="shared" si="470"/>
        <v>904750000</v>
      </c>
      <c r="U5005">
        <f t="shared" si="471"/>
        <v>2.0187187168575038</v>
      </c>
      <c r="V5005">
        <f>W5005+(constants!$B$1*(50-FLOOR(L5005,1)))</f>
        <v>30.706017397030962</v>
      </c>
      <c r="W5005">
        <f t="shared" si="472"/>
        <v>30.273165742878877</v>
      </c>
      <c r="X5005">
        <f>constants!$B$2*constants!$B$3^2/(Y5005*Z5005^4)</f>
        <v>1064918.9966093246</v>
      </c>
      <c r="Y5005">
        <f t="shared" si="473"/>
        <v>6.3095734448019216E-3</v>
      </c>
      <c r="Z5005">
        <f>constants!$B$4/T5005</f>
        <v>0.33135391876208897</v>
      </c>
    </row>
    <row r="5006" spans="1:26" x14ac:dyDescent="0.3">
      <c r="A5006">
        <v>5006</v>
      </c>
      <c r="B5006" s="1">
        <v>45208.674305555556</v>
      </c>
      <c r="C5006">
        <v>95693146</v>
      </c>
      <c r="D5006" s="3" t="s">
        <v>10029</v>
      </c>
      <c r="E5006" t="s">
        <v>10030</v>
      </c>
      <c r="F5006">
        <v>-38</v>
      </c>
      <c r="G5006" t="s">
        <v>22</v>
      </c>
      <c r="H5006">
        <v>156</v>
      </c>
      <c r="I5006">
        <v>3236</v>
      </c>
      <c r="J5006">
        <v>1</v>
      </c>
      <c r="K5006">
        <v>1</v>
      </c>
      <c r="L5006">
        <v>5</v>
      </c>
      <c r="M5006">
        <v>1</v>
      </c>
      <c r="N5006">
        <v>0</v>
      </c>
      <c r="O5006">
        <v>1</v>
      </c>
      <c r="P5006" s="2" t="s">
        <v>10029</v>
      </c>
      <c r="Q5006">
        <v>1</v>
      </c>
      <c r="R5006" s="4">
        <f t="shared" si="468"/>
        <v>95.693145999999999</v>
      </c>
      <c r="S5006">
        <f t="shared" si="469"/>
        <v>9.75</v>
      </c>
      <c r="T5006">
        <f t="shared" si="470"/>
        <v>904750000</v>
      </c>
      <c r="U5006">
        <f t="shared" si="471"/>
        <v>4.9639618295979346</v>
      </c>
      <c r="V5006">
        <f>W5006+(constants!$B$1*(50-FLOOR(L5006,1)))</f>
        <v>16.706017397030962</v>
      </c>
      <c r="W5006">
        <f t="shared" si="472"/>
        <v>16.273165742878877</v>
      </c>
      <c r="X5006">
        <f>constants!$B$2*constants!$B$3^2/(Y5006*Z5006^4)</f>
        <v>42395.188860880728</v>
      </c>
      <c r="Y5006">
        <f t="shared" si="473"/>
        <v>0.1584893192461112</v>
      </c>
      <c r="Z5006">
        <f>constants!$B$4/T5006</f>
        <v>0.33135391876208897</v>
      </c>
    </row>
    <row r="5007" spans="1:26" x14ac:dyDescent="0.3">
      <c r="A5007">
        <v>5007</v>
      </c>
      <c r="B5007" s="1">
        <v>45208.674305555556</v>
      </c>
      <c r="C5007">
        <v>95720002</v>
      </c>
      <c r="D5007" s="3" t="s">
        <v>10031</v>
      </c>
      <c r="E5007" t="s">
        <v>10032</v>
      </c>
      <c r="F5007">
        <v>-54</v>
      </c>
      <c r="G5007" t="s">
        <v>50</v>
      </c>
      <c r="H5007">
        <v>-78</v>
      </c>
      <c r="I5007">
        <v>3592</v>
      </c>
      <c r="J5007">
        <v>1</v>
      </c>
      <c r="K5007">
        <v>1</v>
      </c>
      <c r="L5007">
        <v>5</v>
      </c>
      <c r="M5007">
        <v>1</v>
      </c>
      <c r="N5007">
        <v>0</v>
      </c>
      <c r="O5007">
        <v>1</v>
      </c>
      <c r="P5007" s="2" t="s">
        <v>10031</v>
      </c>
      <c r="Q5007">
        <v>1</v>
      </c>
      <c r="R5007" s="4">
        <f t="shared" si="468"/>
        <v>95.720001999999994</v>
      </c>
      <c r="S5007">
        <f t="shared" si="469"/>
        <v>-4.875</v>
      </c>
      <c r="T5007">
        <f t="shared" si="470"/>
        <v>904750000</v>
      </c>
      <c r="U5007">
        <f t="shared" si="471"/>
        <v>5.5100589900852235</v>
      </c>
      <c r="V5007">
        <f>W5007+(constants!$B$1*(50-FLOOR(L5007,1)))</f>
        <v>32.706017397030969</v>
      </c>
      <c r="W5007">
        <f t="shared" si="472"/>
        <v>32.273165742878881</v>
      </c>
      <c r="X5007">
        <f>constants!$B$2*constants!$B$3^2/(Y5007*Z5007^4)</f>
        <v>1687782.8682486382</v>
      </c>
      <c r="Y5007">
        <f t="shared" si="473"/>
        <v>3.9810717055349656E-3</v>
      </c>
      <c r="Z5007">
        <f>constants!$B$4/T5007</f>
        <v>0.33135391876208897</v>
      </c>
    </row>
    <row r="5008" spans="1:26" x14ac:dyDescent="0.3">
      <c r="A5008">
        <v>5008</v>
      </c>
      <c r="B5008" s="1">
        <v>45208.674305555556</v>
      </c>
      <c r="C5008">
        <v>95732605</v>
      </c>
      <c r="D5008" s="3" t="s">
        <v>10033</v>
      </c>
      <c r="E5008" t="s">
        <v>10034</v>
      </c>
      <c r="F5008">
        <v>-38</v>
      </c>
      <c r="G5008" t="s">
        <v>22</v>
      </c>
      <c r="H5008">
        <v>195</v>
      </c>
      <c r="I5008">
        <v>3228</v>
      </c>
      <c r="J5008">
        <v>1</v>
      </c>
      <c r="K5008">
        <v>1</v>
      </c>
      <c r="L5008">
        <v>5</v>
      </c>
      <c r="M5008">
        <v>1</v>
      </c>
      <c r="N5008">
        <v>0</v>
      </c>
      <c r="O5008">
        <v>1</v>
      </c>
      <c r="P5008" s="2" t="s">
        <v>10033</v>
      </c>
      <c r="Q5008">
        <v>1</v>
      </c>
      <c r="R5008" s="4">
        <f t="shared" si="468"/>
        <v>95.732605000000007</v>
      </c>
      <c r="S5008">
        <f t="shared" si="469"/>
        <v>12.1875</v>
      </c>
      <c r="T5008">
        <f t="shared" si="470"/>
        <v>904750000</v>
      </c>
      <c r="U5008">
        <f t="shared" si="471"/>
        <v>4.95168998329485</v>
      </c>
      <c r="V5008">
        <f>W5008+(constants!$B$1*(50-FLOOR(L5008,1)))</f>
        <v>16.706017397030962</v>
      </c>
      <c r="W5008">
        <f t="shared" si="472"/>
        <v>16.273165742878877</v>
      </c>
      <c r="X5008">
        <f>constants!$B$2*constants!$B$3^2/(Y5008*Z5008^4)</f>
        <v>42395.188860880728</v>
      </c>
      <c r="Y5008">
        <f t="shared" si="473"/>
        <v>0.1584893192461112</v>
      </c>
      <c r="Z5008">
        <f>constants!$B$4/T5008</f>
        <v>0.33135391876208897</v>
      </c>
    </row>
    <row r="5009" spans="1:26" x14ac:dyDescent="0.3">
      <c r="A5009">
        <v>5009</v>
      </c>
      <c r="B5009" s="1">
        <v>45208.674305555556</v>
      </c>
      <c r="C5009">
        <v>95744915</v>
      </c>
      <c r="D5009" s="3" t="s">
        <v>10035</v>
      </c>
      <c r="E5009" t="s">
        <v>10036</v>
      </c>
      <c r="F5009">
        <v>-53</v>
      </c>
      <c r="G5009" t="s">
        <v>19</v>
      </c>
      <c r="H5009">
        <v>156</v>
      </c>
      <c r="I5009">
        <v>1356</v>
      </c>
      <c r="J5009">
        <v>1</v>
      </c>
      <c r="K5009">
        <v>1</v>
      </c>
      <c r="L5009">
        <v>5</v>
      </c>
      <c r="M5009">
        <v>1</v>
      </c>
      <c r="N5009">
        <v>0</v>
      </c>
      <c r="O5009">
        <v>1</v>
      </c>
      <c r="P5009" s="2" t="s">
        <v>10035</v>
      </c>
      <c r="Q5009">
        <v>1</v>
      </c>
      <c r="R5009" s="4">
        <f t="shared" si="468"/>
        <v>95.744915000000006</v>
      </c>
      <c r="S5009">
        <f t="shared" si="469"/>
        <v>9.75</v>
      </c>
      <c r="T5009">
        <f t="shared" si="470"/>
        <v>904750000</v>
      </c>
      <c r="U5009">
        <f t="shared" si="471"/>
        <v>2.0800779483729293</v>
      </c>
      <c r="V5009">
        <f>W5009+(constants!$B$1*(50-FLOOR(L5009,1)))</f>
        <v>31.706017397030958</v>
      </c>
      <c r="W5009">
        <f t="shared" si="472"/>
        <v>31.273165742878874</v>
      </c>
      <c r="X5009">
        <f>constants!$B$2*constants!$B$3^2/(Y5009*Z5009^4)</f>
        <v>1340653.5863338241</v>
      </c>
      <c r="Y5009">
        <f t="shared" si="473"/>
        <v>5.0118723362727194E-3</v>
      </c>
      <c r="Z5009">
        <f>constants!$B$4/T5009</f>
        <v>0.33135391876208897</v>
      </c>
    </row>
    <row r="5010" spans="1:26" x14ac:dyDescent="0.3">
      <c r="A5010">
        <v>5010</v>
      </c>
      <c r="B5010" s="1">
        <v>45208.674305555556</v>
      </c>
      <c r="C5010">
        <v>95757453</v>
      </c>
      <c r="D5010" s="3" t="s">
        <v>10037</v>
      </c>
      <c r="E5010" t="s">
        <v>10038</v>
      </c>
      <c r="F5010">
        <v>-38</v>
      </c>
      <c r="G5010" t="s">
        <v>22</v>
      </c>
      <c r="H5010">
        <v>117</v>
      </c>
      <c r="I5010">
        <v>3240</v>
      </c>
      <c r="J5010">
        <v>1</v>
      </c>
      <c r="K5010">
        <v>1</v>
      </c>
      <c r="L5010">
        <v>5</v>
      </c>
      <c r="M5010">
        <v>1</v>
      </c>
      <c r="N5010">
        <v>0</v>
      </c>
      <c r="O5010">
        <v>1</v>
      </c>
      <c r="P5010" s="2" t="s">
        <v>10037</v>
      </c>
      <c r="Q5010">
        <v>1</v>
      </c>
      <c r="R5010" s="4">
        <f t="shared" si="468"/>
        <v>95.757452999999998</v>
      </c>
      <c r="S5010">
        <f t="shared" si="469"/>
        <v>7.3125</v>
      </c>
      <c r="T5010">
        <f t="shared" si="470"/>
        <v>904750000</v>
      </c>
      <c r="U5010">
        <f t="shared" si="471"/>
        <v>4.970097752749477</v>
      </c>
      <c r="V5010">
        <f>W5010+(constants!$B$1*(50-FLOOR(L5010,1)))</f>
        <v>16.706017397030962</v>
      </c>
      <c r="W5010">
        <f t="shared" si="472"/>
        <v>16.273165742878877</v>
      </c>
      <c r="X5010">
        <f>constants!$B$2*constants!$B$3^2/(Y5010*Z5010^4)</f>
        <v>42395.188860880728</v>
      </c>
      <c r="Y5010">
        <f t="shared" si="473"/>
        <v>0.1584893192461112</v>
      </c>
      <c r="Z5010">
        <f>constants!$B$4/T5010</f>
        <v>0.33135391876208897</v>
      </c>
    </row>
    <row r="5011" spans="1:26" x14ac:dyDescent="0.3">
      <c r="A5011">
        <v>5011</v>
      </c>
      <c r="B5011" s="1">
        <v>45208.674305555556</v>
      </c>
      <c r="C5011">
        <v>95769962</v>
      </c>
      <c r="D5011" s="3" t="s">
        <v>10039</v>
      </c>
      <c r="E5011" t="s">
        <v>10040</v>
      </c>
      <c r="F5011">
        <v>-38</v>
      </c>
      <c r="G5011" t="s">
        <v>22</v>
      </c>
      <c r="H5011">
        <v>117</v>
      </c>
      <c r="I5011">
        <v>3236</v>
      </c>
      <c r="J5011">
        <v>1</v>
      </c>
      <c r="K5011">
        <v>1</v>
      </c>
      <c r="L5011">
        <v>5</v>
      </c>
      <c r="M5011">
        <v>1</v>
      </c>
      <c r="N5011">
        <v>0</v>
      </c>
      <c r="O5011">
        <v>1</v>
      </c>
      <c r="P5011" s="2" t="s">
        <v>10039</v>
      </c>
      <c r="Q5011">
        <v>1</v>
      </c>
      <c r="R5011" s="4">
        <f t="shared" si="468"/>
        <v>95.769962000000007</v>
      </c>
      <c r="S5011">
        <f t="shared" si="469"/>
        <v>7.3125</v>
      </c>
      <c r="T5011">
        <f t="shared" si="470"/>
        <v>904750000</v>
      </c>
      <c r="U5011">
        <f t="shared" si="471"/>
        <v>4.9639618295979346</v>
      </c>
      <c r="V5011">
        <f>W5011+(constants!$B$1*(50-FLOOR(L5011,1)))</f>
        <v>16.706017397030962</v>
      </c>
      <c r="W5011">
        <f t="shared" si="472"/>
        <v>16.273165742878877</v>
      </c>
      <c r="X5011">
        <f>constants!$B$2*constants!$B$3^2/(Y5011*Z5011^4)</f>
        <v>42395.188860880728</v>
      </c>
      <c r="Y5011">
        <f t="shared" si="473"/>
        <v>0.1584893192461112</v>
      </c>
      <c r="Z5011">
        <f>constants!$B$4/T5011</f>
        <v>0.33135391876208897</v>
      </c>
    </row>
    <row r="5012" spans="1:26" x14ac:dyDescent="0.3">
      <c r="A5012">
        <v>5012</v>
      </c>
      <c r="B5012" s="1">
        <v>45208.674305555556</v>
      </c>
      <c r="C5012">
        <v>95782570</v>
      </c>
      <c r="D5012" s="3" t="s">
        <v>10041</v>
      </c>
      <c r="E5012" t="s">
        <v>10042</v>
      </c>
      <c r="F5012">
        <v>-54</v>
      </c>
      <c r="G5012" t="s">
        <v>25</v>
      </c>
      <c r="H5012">
        <v>117</v>
      </c>
      <c r="I5012">
        <v>888</v>
      </c>
      <c r="J5012">
        <v>1</v>
      </c>
      <c r="K5012">
        <v>1</v>
      </c>
      <c r="L5012">
        <v>5</v>
      </c>
      <c r="M5012">
        <v>1</v>
      </c>
      <c r="N5012">
        <v>0</v>
      </c>
      <c r="O5012">
        <v>1</v>
      </c>
      <c r="P5012" s="2" t="s">
        <v>10041</v>
      </c>
      <c r="Q5012">
        <v>1</v>
      </c>
      <c r="R5012" s="4">
        <f t="shared" si="468"/>
        <v>95.782570000000007</v>
      </c>
      <c r="S5012">
        <f t="shared" si="469"/>
        <v>7.3125</v>
      </c>
      <c r="T5012">
        <f t="shared" si="470"/>
        <v>904750000</v>
      </c>
      <c r="U5012">
        <f t="shared" si="471"/>
        <v>1.3621749396424494</v>
      </c>
      <c r="V5012">
        <f>W5012+(constants!$B$1*(50-FLOOR(L5012,1)))</f>
        <v>32.706017397030969</v>
      </c>
      <c r="W5012">
        <f t="shared" si="472"/>
        <v>32.273165742878881</v>
      </c>
      <c r="X5012">
        <f>constants!$B$2*constants!$B$3^2/(Y5012*Z5012^4)</f>
        <v>1687782.8682486382</v>
      </c>
      <c r="Y5012">
        <f t="shared" si="473"/>
        <v>3.9810717055349656E-3</v>
      </c>
      <c r="Z5012">
        <f>constants!$B$4/T5012</f>
        <v>0.33135391876208897</v>
      </c>
    </row>
    <row r="5013" spans="1:26" x14ac:dyDescent="0.3">
      <c r="A5013">
        <v>5013</v>
      </c>
      <c r="B5013" s="1">
        <v>45208.674305555556</v>
      </c>
      <c r="C5013">
        <v>95816299</v>
      </c>
      <c r="D5013" s="3" t="s">
        <v>10043</v>
      </c>
      <c r="E5013" t="s">
        <v>10044</v>
      </c>
      <c r="F5013">
        <v>-56</v>
      </c>
      <c r="G5013" t="s">
        <v>25</v>
      </c>
      <c r="H5013">
        <v>-781</v>
      </c>
      <c r="I5013">
        <v>1388</v>
      </c>
      <c r="J5013">
        <v>1</v>
      </c>
      <c r="K5013">
        <v>1</v>
      </c>
      <c r="L5013">
        <v>6</v>
      </c>
      <c r="M5013">
        <v>1</v>
      </c>
      <c r="N5013">
        <v>0</v>
      </c>
      <c r="O5013">
        <v>1</v>
      </c>
      <c r="P5013" s="2" t="s">
        <v>10043</v>
      </c>
      <c r="Q5013">
        <v>1</v>
      </c>
      <c r="R5013" s="4">
        <f t="shared" si="468"/>
        <v>95.816299000000001</v>
      </c>
      <c r="S5013">
        <f t="shared" si="469"/>
        <v>-48.8125</v>
      </c>
      <c r="T5013">
        <f t="shared" si="470"/>
        <v>905250000</v>
      </c>
      <c r="U5013">
        <f t="shared" si="471"/>
        <v>2.12916533358527</v>
      </c>
      <c r="V5013">
        <f>W5013+(constants!$B$1*(50-FLOOR(L5013,1)))</f>
        <v>34.705996139735625</v>
      </c>
      <c r="W5013">
        <f t="shared" si="472"/>
        <v>34.282763411231365</v>
      </c>
      <c r="X5013">
        <f>constants!$B$2*constants!$B$3^2/(Y5013*Z5013^4)</f>
        <v>2680873.61929391</v>
      </c>
      <c r="Y5013">
        <f t="shared" si="473"/>
        <v>2.5118864315095807E-3</v>
      </c>
      <c r="Z5013">
        <f>constants!$B$4/T5013</f>
        <v>0.33117090085611711</v>
      </c>
    </row>
    <row r="5014" spans="1:26" x14ac:dyDescent="0.3">
      <c r="A5014">
        <v>5014</v>
      </c>
      <c r="B5014" s="1">
        <v>45208.674305555556</v>
      </c>
      <c r="C5014">
        <v>95828633</v>
      </c>
      <c r="D5014" s="3" t="s">
        <v>10045</v>
      </c>
      <c r="E5014" t="s">
        <v>10046</v>
      </c>
      <c r="F5014">
        <v>-55</v>
      </c>
      <c r="G5014" t="s">
        <v>50</v>
      </c>
      <c r="H5014">
        <v>-39</v>
      </c>
      <c r="I5014">
        <v>3992</v>
      </c>
      <c r="J5014">
        <v>1</v>
      </c>
      <c r="K5014">
        <v>1</v>
      </c>
      <c r="L5014">
        <v>6</v>
      </c>
      <c r="M5014">
        <v>1</v>
      </c>
      <c r="N5014">
        <v>0</v>
      </c>
      <c r="O5014">
        <v>1</v>
      </c>
      <c r="P5014" s="2" t="s">
        <v>10045</v>
      </c>
      <c r="Q5014">
        <v>1</v>
      </c>
      <c r="R5014" s="4">
        <f t="shared" si="468"/>
        <v>95.828632999999996</v>
      </c>
      <c r="S5014">
        <f t="shared" si="469"/>
        <v>-2.4375</v>
      </c>
      <c r="T5014">
        <f t="shared" si="470"/>
        <v>905250000</v>
      </c>
      <c r="U5014">
        <f t="shared" si="471"/>
        <v>6.1236513052394796</v>
      </c>
      <c r="V5014">
        <f>W5014+(constants!$B$1*(50-FLOOR(L5014,1)))</f>
        <v>33.705996139735625</v>
      </c>
      <c r="W5014">
        <f t="shared" si="472"/>
        <v>33.282763411231365</v>
      </c>
      <c r="X5014">
        <f>constants!$B$2*constants!$B$3^2/(Y5014*Z5014^4)</f>
        <v>2129493.6095326287</v>
      </c>
      <c r="Y5014">
        <f t="shared" si="473"/>
        <v>3.1622776601683768E-3</v>
      </c>
      <c r="Z5014">
        <f>constants!$B$4/T5014</f>
        <v>0.33117090085611711</v>
      </c>
    </row>
    <row r="5015" spans="1:26" x14ac:dyDescent="0.3">
      <c r="A5015">
        <v>5015</v>
      </c>
      <c r="B5015" s="1">
        <v>45208.674305555556</v>
      </c>
      <c r="C5015">
        <v>95850156</v>
      </c>
      <c r="D5015" s="3" t="s">
        <v>10047</v>
      </c>
      <c r="E5015" t="s">
        <v>10048</v>
      </c>
      <c r="F5015">
        <v>-54</v>
      </c>
      <c r="G5015" t="s">
        <v>50</v>
      </c>
      <c r="H5015">
        <v>1210</v>
      </c>
      <c r="I5015">
        <v>3928</v>
      </c>
      <c r="J5015">
        <v>1</v>
      </c>
      <c r="K5015">
        <v>1</v>
      </c>
      <c r="L5015">
        <v>6</v>
      </c>
      <c r="M5015">
        <v>1</v>
      </c>
      <c r="N5015">
        <v>0</v>
      </c>
      <c r="O5015">
        <v>1</v>
      </c>
      <c r="P5015" s="2" t="s">
        <v>10047</v>
      </c>
      <c r="Q5015">
        <v>1</v>
      </c>
      <c r="R5015" s="4">
        <f t="shared" si="468"/>
        <v>95.850155999999998</v>
      </c>
      <c r="S5015">
        <f t="shared" si="469"/>
        <v>75.625</v>
      </c>
      <c r="T5015">
        <f t="shared" si="470"/>
        <v>905250000</v>
      </c>
      <c r="U5015">
        <f t="shared" si="471"/>
        <v>6.0254765348147989</v>
      </c>
      <c r="V5015">
        <f>W5015+(constants!$B$1*(50-FLOOR(L5015,1)))</f>
        <v>32.705996139735632</v>
      </c>
      <c r="W5015">
        <f t="shared" si="472"/>
        <v>32.282763411231372</v>
      </c>
      <c r="X5015">
        <f>constants!$B$2*constants!$B$3^2/(Y5015*Z5015^4)</f>
        <v>1691516.8997166932</v>
      </c>
      <c r="Y5015">
        <f t="shared" si="473"/>
        <v>3.9810717055349656E-3</v>
      </c>
      <c r="Z5015">
        <f>constants!$B$4/T5015</f>
        <v>0.33117090085611711</v>
      </c>
    </row>
    <row r="5016" spans="1:26" x14ac:dyDescent="0.3">
      <c r="A5016">
        <v>5016</v>
      </c>
      <c r="B5016" s="1">
        <v>45208.674305555556</v>
      </c>
      <c r="C5016">
        <v>95870566</v>
      </c>
      <c r="D5016" s="3" t="s">
        <v>10049</v>
      </c>
      <c r="E5016" t="s">
        <v>10050</v>
      </c>
      <c r="F5016">
        <v>-38</v>
      </c>
      <c r="G5016" t="s">
        <v>22</v>
      </c>
      <c r="H5016">
        <v>78</v>
      </c>
      <c r="I5016">
        <v>3560</v>
      </c>
      <c r="J5016">
        <v>1</v>
      </c>
      <c r="K5016">
        <v>1</v>
      </c>
      <c r="L5016">
        <v>6</v>
      </c>
      <c r="M5016">
        <v>1</v>
      </c>
      <c r="N5016">
        <v>0</v>
      </c>
      <c r="O5016">
        <v>1</v>
      </c>
      <c r="P5016" s="2" t="s">
        <v>10049</v>
      </c>
      <c r="Q5016">
        <v>1</v>
      </c>
      <c r="R5016" s="4">
        <f t="shared" si="468"/>
        <v>95.870565999999997</v>
      </c>
      <c r="S5016">
        <f t="shared" si="469"/>
        <v>4.875</v>
      </c>
      <c r="T5016">
        <f t="shared" si="470"/>
        <v>905250000</v>
      </c>
      <c r="U5016">
        <f t="shared" si="471"/>
        <v>5.4609716048728822</v>
      </c>
      <c r="V5016">
        <f>W5016+(constants!$B$1*(50-FLOOR(L5016,1)))</f>
        <v>16.705996139735628</v>
      </c>
      <c r="W5016">
        <f t="shared" si="472"/>
        <v>16.282763411231368</v>
      </c>
      <c r="X5016">
        <f>constants!$B$2*constants!$B$3^2/(Y5016*Z5016^4)</f>
        <v>42488.983490675091</v>
      </c>
      <c r="Y5016">
        <f t="shared" si="473"/>
        <v>0.1584893192461112</v>
      </c>
      <c r="Z5016">
        <f>constants!$B$4/T5016</f>
        <v>0.33117090085611711</v>
      </c>
    </row>
    <row r="5017" spans="1:26" x14ac:dyDescent="0.3">
      <c r="A5017">
        <v>5017</v>
      </c>
      <c r="B5017" s="1">
        <v>45208.674305555556</v>
      </c>
      <c r="C5017">
        <v>95890490</v>
      </c>
      <c r="D5017" s="3" t="s">
        <v>10051</v>
      </c>
      <c r="E5017" t="s">
        <v>10052</v>
      </c>
      <c r="F5017">
        <v>-54</v>
      </c>
      <c r="G5017" t="s">
        <v>50</v>
      </c>
      <c r="H5017">
        <v>937</v>
      </c>
      <c r="I5017">
        <v>3916</v>
      </c>
      <c r="J5017">
        <v>1</v>
      </c>
      <c r="K5017">
        <v>1</v>
      </c>
      <c r="L5017">
        <v>6</v>
      </c>
      <c r="M5017">
        <v>1</v>
      </c>
      <c r="N5017">
        <v>0</v>
      </c>
      <c r="O5017">
        <v>1</v>
      </c>
      <c r="P5017" s="2" t="s">
        <v>10051</v>
      </c>
      <c r="Q5017">
        <v>1</v>
      </c>
      <c r="R5017" s="4">
        <f t="shared" si="468"/>
        <v>95.89049</v>
      </c>
      <c r="S5017">
        <f t="shared" si="469"/>
        <v>58.5625</v>
      </c>
      <c r="T5017">
        <f t="shared" si="470"/>
        <v>905250000</v>
      </c>
      <c r="U5017">
        <f t="shared" si="471"/>
        <v>6.0070687653601711</v>
      </c>
      <c r="V5017">
        <f>W5017+(constants!$B$1*(50-FLOOR(L5017,1)))</f>
        <v>32.705996139735632</v>
      </c>
      <c r="W5017">
        <f t="shared" si="472"/>
        <v>32.282763411231372</v>
      </c>
      <c r="X5017">
        <f>constants!$B$2*constants!$B$3^2/(Y5017*Z5017^4)</f>
        <v>1691516.8997166932</v>
      </c>
      <c r="Y5017">
        <f t="shared" si="473"/>
        <v>3.9810717055349656E-3</v>
      </c>
      <c r="Z5017">
        <f>constants!$B$4/T5017</f>
        <v>0.33117090085611711</v>
      </c>
    </row>
    <row r="5018" spans="1:26" x14ac:dyDescent="0.3">
      <c r="A5018">
        <v>5018</v>
      </c>
      <c r="B5018" s="1">
        <v>45208.674305555556</v>
      </c>
      <c r="C5018">
        <v>95910233</v>
      </c>
      <c r="D5018" s="3" t="s">
        <v>10053</v>
      </c>
      <c r="E5018" t="s">
        <v>10054</v>
      </c>
      <c r="F5018">
        <v>-52</v>
      </c>
      <c r="G5018" t="s">
        <v>19</v>
      </c>
      <c r="H5018">
        <v>-1640</v>
      </c>
      <c r="I5018">
        <v>1844</v>
      </c>
      <c r="J5018">
        <v>1</v>
      </c>
      <c r="K5018">
        <v>1</v>
      </c>
      <c r="L5018">
        <v>6</v>
      </c>
      <c r="M5018">
        <v>1</v>
      </c>
      <c r="N5018">
        <v>0</v>
      </c>
      <c r="O5018">
        <v>1</v>
      </c>
      <c r="P5018" s="2" t="s">
        <v>10053</v>
      </c>
      <c r="Q5018">
        <v>1</v>
      </c>
      <c r="R5018" s="4">
        <f t="shared" si="468"/>
        <v>95.910233000000005</v>
      </c>
      <c r="S5018">
        <f t="shared" si="469"/>
        <v>-102.5</v>
      </c>
      <c r="T5018">
        <f t="shared" si="470"/>
        <v>905250000</v>
      </c>
      <c r="U5018">
        <f t="shared" si="471"/>
        <v>2.8286605728611223</v>
      </c>
      <c r="V5018">
        <f>W5018+(constants!$B$1*(50-FLOOR(L5018,1)))</f>
        <v>30.705996139735632</v>
      </c>
      <c r="W5018">
        <f t="shared" si="472"/>
        <v>30.282763411231372</v>
      </c>
      <c r="X5018">
        <f>constants!$B$2*constants!$B$3^2/(Y5018*Z5018^4)</f>
        <v>1067275.0111886142</v>
      </c>
      <c r="Y5018">
        <f t="shared" si="473"/>
        <v>6.3095734448019216E-3</v>
      </c>
      <c r="Z5018">
        <f>constants!$B$4/T5018</f>
        <v>0.33117090085611711</v>
      </c>
    </row>
    <row r="5019" spans="1:26" x14ac:dyDescent="0.3">
      <c r="A5019">
        <v>5019</v>
      </c>
      <c r="B5019" s="1">
        <v>45208.674305555556</v>
      </c>
      <c r="C5019">
        <v>95930254</v>
      </c>
      <c r="D5019" s="3" t="s">
        <v>10055</v>
      </c>
      <c r="E5019" t="s">
        <v>10056</v>
      </c>
      <c r="F5019">
        <v>-56</v>
      </c>
      <c r="G5019" t="s">
        <v>25</v>
      </c>
      <c r="H5019">
        <v>156</v>
      </c>
      <c r="I5019">
        <v>1468</v>
      </c>
      <c r="J5019">
        <v>1</v>
      </c>
      <c r="K5019">
        <v>1</v>
      </c>
      <c r="L5019">
        <v>6</v>
      </c>
      <c r="M5019">
        <v>1</v>
      </c>
      <c r="N5019">
        <v>0</v>
      </c>
      <c r="O5019">
        <v>1</v>
      </c>
      <c r="P5019" s="2" t="s">
        <v>10055</v>
      </c>
      <c r="Q5019">
        <v>1</v>
      </c>
      <c r="R5019" s="4">
        <f t="shared" si="468"/>
        <v>95.930254000000005</v>
      </c>
      <c r="S5019">
        <f t="shared" si="469"/>
        <v>9.75</v>
      </c>
      <c r="T5019">
        <f t="shared" si="470"/>
        <v>905250000</v>
      </c>
      <c r="U5019">
        <f t="shared" si="471"/>
        <v>2.2518837966161214</v>
      </c>
      <c r="V5019">
        <f>W5019+(constants!$B$1*(50-FLOOR(L5019,1)))</f>
        <v>34.705996139735625</v>
      </c>
      <c r="W5019">
        <f t="shared" si="472"/>
        <v>34.282763411231365</v>
      </c>
      <c r="X5019">
        <f>constants!$B$2*constants!$B$3^2/(Y5019*Z5019^4)</f>
        <v>2680873.61929391</v>
      </c>
      <c r="Y5019">
        <f t="shared" si="473"/>
        <v>2.5118864315095807E-3</v>
      </c>
      <c r="Z5019">
        <f>constants!$B$4/T5019</f>
        <v>0.33117090085611711</v>
      </c>
    </row>
    <row r="5020" spans="1:26" x14ac:dyDescent="0.3">
      <c r="A5020">
        <v>5020</v>
      </c>
      <c r="B5020" s="1">
        <v>45208.674305555556</v>
      </c>
      <c r="C5020">
        <v>95950152</v>
      </c>
      <c r="D5020" s="3" t="s">
        <v>10057</v>
      </c>
      <c r="E5020" t="s">
        <v>10058</v>
      </c>
      <c r="F5020">
        <v>-38</v>
      </c>
      <c r="G5020" t="s">
        <v>22</v>
      </c>
      <c r="H5020">
        <v>-273</v>
      </c>
      <c r="I5020">
        <v>3576</v>
      </c>
      <c r="J5020">
        <v>1</v>
      </c>
      <c r="K5020">
        <v>1</v>
      </c>
      <c r="L5020">
        <v>6</v>
      </c>
      <c r="M5020">
        <v>1</v>
      </c>
      <c r="N5020">
        <v>0</v>
      </c>
      <c r="O5020">
        <v>1</v>
      </c>
      <c r="P5020" s="2" t="s">
        <v>10057</v>
      </c>
      <c r="Q5020">
        <v>1</v>
      </c>
      <c r="R5020" s="4">
        <f t="shared" si="468"/>
        <v>95.950152000000003</v>
      </c>
      <c r="S5020">
        <f t="shared" si="469"/>
        <v>-17.0625</v>
      </c>
      <c r="T5020">
        <f t="shared" si="470"/>
        <v>905250000</v>
      </c>
      <c r="U5020">
        <f t="shared" si="471"/>
        <v>5.4855152974790524</v>
      </c>
      <c r="V5020">
        <f>W5020+(constants!$B$1*(50-FLOOR(L5020,1)))</f>
        <v>16.705996139735628</v>
      </c>
      <c r="W5020">
        <f t="shared" si="472"/>
        <v>16.282763411231368</v>
      </c>
      <c r="X5020">
        <f>constants!$B$2*constants!$B$3^2/(Y5020*Z5020^4)</f>
        <v>42488.983490675091</v>
      </c>
      <c r="Y5020">
        <f t="shared" si="473"/>
        <v>0.1584893192461112</v>
      </c>
      <c r="Z5020">
        <f>constants!$B$4/T5020</f>
        <v>0.33117090085611711</v>
      </c>
    </row>
    <row r="5021" spans="1:26" x14ac:dyDescent="0.3">
      <c r="A5021">
        <v>5021</v>
      </c>
      <c r="B5021" s="1">
        <v>45208.674305555556</v>
      </c>
      <c r="C5021">
        <v>95963568</v>
      </c>
      <c r="D5021" s="3" t="s">
        <v>10059</v>
      </c>
      <c r="E5021" t="s">
        <v>10060</v>
      </c>
      <c r="F5021">
        <v>-52</v>
      </c>
      <c r="G5021" t="s">
        <v>19</v>
      </c>
      <c r="H5021">
        <v>-410</v>
      </c>
      <c r="I5021">
        <v>1816</v>
      </c>
      <c r="J5021">
        <v>1</v>
      </c>
      <c r="K5021">
        <v>1</v>
      </c>
      <c r="L5021">
        <v>6</v>
      </c>
      <c r="M5021">
        <v>1</v>
      </c>
      <c r="N5021">
        <v>0</v>
      </c>
      <c r="O5021">
        <v>1</v>
      </c>
      <c r="P5021" s="2" t="s">
        <v>10059</v>
      </c>
      <c r="Q5021">
        <v>1</v>
      </c>
      <c r="R5021" s="4">
        <f t="shared" si="468"/>
        <v>95.963567999999995</v>
      </c>
      <c r="S5021">
        <f t="shared" si="469"/>
        <v>-25.625</v>
      </c>
      <c r="T5021">
        <f t="shared" si="470"/>
        <v>905250000</v>
      </c>
      <c r="U5021">
        <f t="shared" si="471"/>
        <v>2.7857091108003242</v>
      </c>
      <c r="V5021">
        <f>W5021+(constants!$B$1*(50-FLOOR(L5021,1)))</f>
        <v>30.705996139735632</v>
      </c>
      <c r="W5021">
        <f t="shared" si="472"/>
        <v>30.282763411231372</v>
      </c>
      <c r="X5021">
        <f>constants!$B$2*constants!$B$3^2/(Y5021*Z5021^4)</f>
        <v>1067275.0111886142</v>
      </c>
      <c r="Y5021">
        <f t="shared" si="473"/>
        <v>6.3095734448019216E-3</v>
      </c>
      <c r="Z5021">
        <f>constants!$B$4/T5021</f>
        <v>0.33117090085611711</v>
      </c>
    </row>
    <row r="5022" spans="1:26" x14ac:dyDescent="0.3">
      <c r="A5022">
        <v>5022</v>
      </c>
      <c r="B5022" s="1">
        <v>45208.674305555556</v>
      </c>
      <c r="C5022">
        <v>95989991</v>
      </c>
      <c r="D5022" s="3" t="s">
        <v>10061</v>
      </c>
      <c r="E5022" t="s">
        <v>10062</v>
      </c>
      <c r="F5022">
        <v>-38</v>
      </c>
      <c r="G5022" t="s">
        <v>22</v>
      </c>
      <c r="H5022">
        <v>117</v>
      </c>
      <c r="I5022">
        <v>3560</v>
      </c>
      <c r="J5022">
        <v>1</v>
      </c>
      <c r="K5022">
        <v>1</v>
      </c>
      <c r="L5022">
        <v>6</v>
      </c>
      <c r="M5022">
        <v>1</v>
      </c>
      <c r="N5022">
        <v>0</v>
      </c>
      <c r="O5022">
        <v>1</v>
      </c>
      <c r="P5022" s="2" t="s">
        <v>10061</v>
      </c>
      <c r="Q5022">
        <v>1</v>
      </c>
      <c r="R5022" s="4">
        <f t="shared" si="468"/>
        <v>95.989991000000003</v>
      </c>
      <c r="S5022">
        <f t="shared" si="469"/>
        <v>7.3125</v>
      </c>
      <c r="T5022">
        <f t="shared" si="470"/>
        <v>905250000</v>
      </c>
      <c r="U5022">
        <f t="shared" si="471"/>
        <v>5.4609716048728822</v>
      </c>
      <c r="V5022">
        <f>W5022+(constants!$B$1*(50-FLOOR(L5022,1)))</f>
        <v>16.705996139735628</v>
      </c>
      <c r="W5022">
        <f t="shared" si="472"/>
        <v>16.282763411231368</v>
      </c>
      <c r="X5022">
        <f>constants!$B$2*constants!$B$3^2/(Y5022*Z5022^4)</f>
        <v>42488.983490675091</v>
      </c>
      <c r="Y5022">
        <f t="shared" si="473"/>
        <v>0.1584893192461112</v>
      </c>
      <c r="Z5022">
        <f>constants!$B$4/T5022</f>
        <v>0.33117090085611711</v>
      </c>
    </row>
    <row r="5023" spans="1:26" x14ac:dyDescent="0.3">
      <c r="A5023">
        <v>5023</v>
      </c>
      <c r="B5023" s="1">
        <v>45208.674305555556</v>
      </c>
      <c r="C5023">
        <v>96002643</v>
      </c>
      <c r="D5023" s="3" t="s">
        <v>10063</v>
      </c>
      <c r="E5023" t="s">
        <v>10064</v>
      </c>
      <c r="F5023">
        <v>-52</v>
      </c>
      <c r="G5023" t="s">
        <v>19</v>
      </c>
      <c r="H5023">
        <v>-1250</v>
      </c>
      <c r="I5023">
        <v>1884</v>
      </c>
      <c r="J5023">
        <v>1</v>
      </c>
      <c r="K5023">
        <v>1</v>
      </c>
      <c r="L5023">
        <v>6</v>
      </c>
      <c r="M5023">
        <v>1</v>
      </c>
      <c r="N5023">
        <v>0</v>
      </c>
      <c r="O5023">
        <v>1</v>
      </c>
      <c r="P5023" s="2" t="s">
        <v>10063</v>
      </c>
      <c r="Q5023">
        <v>1</v>
      </c>
      <c r="R5023" s="4">
        <f t="shared" si="468"/>
        <v>96.002643000000006</v>
      </c>
      <c r="S5023">
        <f t="shared" si="469"/>
        <v>-78.125</v>
      </c>
      <c r="T5023">
        <f t="shared" si="470"/>
        <v>905250000</v>
      </c>
      <c r="U5023">
        <f t="shared" si="471"/>
        <v>2.8900198043765482</v>
      </c>
      <c r="V5023">
        <f>W5023+(constants!$B$1*(50-FLOOR(L5023,1)))</f>
        <v>30.705996139735632</v>
      </c>
      <c r="W5023">
        <f t="shared" si="472"/>
        <v>30.282763411231372</v>
      </c>
      <c r="X5023">
        <f>constants!$B$2*constants!$B$3^2/(Y5023*Z5023^4)</f>
        <v>1067275.0111886142</v>
      </c>
      <c r="Y5023">
        <f t="shared" si="473"/>
        <v>6.3095734448019216E-3</v>
      </c>
      <c r="Z5023">
        <f>constants!$B$4/T5023</f>
        <v>0.33117090085611711</v>
      </c>
    </row>
    <row r="5024" spans="1:26" x14ac:dyDescent="0.3">
      <c r="A5024">
        <v>5024</v>
      </c>
      <c r="B5024" s="1">
        <v>45208.674305555556</v>
      </c>
      <c r="C5024">
        <v>96022554</v>
      </c>
      <c r="D5024" s="3" t="s">
        <v>10065</v>
      </c>
      <c r="E5024" t="s">
        <v>10066</v>
      </c>
      <c r="F5024">
        <v>-37</v>
      </c>
      <c r="G5024" t="s">
        <v>22</v>
      </c>
      <c r="H5024">
        <v>468</v>
      </c>
      <c r="I5024">
        <v>1068</v>
      </c>
      <c r="J5024">
        <v>1</v>
      </c>
      <c r="K5024">
        <v>1</v>
      </c>
      <c r="L5024">
        <v>7</v>
      </c>
      <c r="M5024">
        <v>1</v>
      </c>
      <c r="N5024">
        <v>0</v>
      </c>
      <c r="O5024">
        <v>1</v>
      </c>
      <c r="P5024" s="2" t="s">
        <v>10065</v>
      </c>
      <c r="Q5024">
        <v>1</v>
      </c>
      <c r="R5024" s="4">
        <f t="shared" si="468"/>
        <v>96.022554</v>
      </c>
      <c r="S5024">
        <f t="shared" si="469"/>
        <v>29.25</v>
      </c>
      <c r="T5024">
        <f t="shared" si="470"/>
        <v>905750000</v>
      </c>
      <c r="U5024">
        <f t="shared" si="471"/>
        <v>1.6382914814618648</v>
      </c>
      <c r="V5024">
        <f>W5024+(constants!$B$1*(50-FLOOR(L5024,1)))</f>
        <v>15.705969582788818</v>
      </c>
      <c r="W5024">
        <f t="shared" si="472"/>
        <v>15.292355779932381</v>
      </c>
      <c r="X5024">
        <f>constants!$B$2*constants!$B$3^2/(Y5024*Z5024^4)</f>
        <v>33824.826529152568</v>
      </c>
      <c r="Y5024">
        <f t="shared" si="473"/>
        <v>0.19952623149688758</v>
      </c>
      <c r="Z5024">
        <f>constants!$B$4/T5024</f>
        <v>0.33098808501242066</v>
      </c>
    </row>
    <row r="5025" spans="1:26" x14ac:dyDescent="0.3">
      <c r="A5025">
        <v>5025</v>
      </c>
      <c r="B5025" s="1">
        <v>45208.674305555556</v>
      </c>
      <c r="C5025">
        <v>96037284</v>
      </c>
      <c r="D5025" s="3" t="s">
        <v>10067</v>
      </c>
      <c r="E5025" t="s">
        <v>10068</v>
      </c>
      <c r="F5025">
        <v>-37</v>
      </c>
      <c r="G5025" t="s">
        <v>22</v>
      </c>
      <c r="H5025">
        <v>39</v>
      </c>
      <c r="I5025">
        <v>1092</v>
      </c>
      <c r="J5025">
        <v>1</v>
      </c>
      <c r="K5025">
        <v>1</v>
      </c>
      <c r="L5025">
        <v>7</v>
      </c>
      <c r="M5025">
        <v>1</v>
      </c>
      <c r="N5025">
        <v>0</v>
      </c>
      <c r="O5025">
        <v>1</v>
      </c>
      <c r="P5025" s="2" t="s">
        <v>10067</v>
      </c>
      <c r="Q5025">
        <v>1</v>
      </c>
      <c r="R5025" s="4">
        <f t="shared" si="468"/>
        <v>96.037284</v>
      </c>
      <c r="S5025">
        <f t="shared" si="469"/>
        <v>2.4375</v>
      </c>
      <c r="T5025">
        <f t="shared" si="470"/>
        <v>905750000</v>
      </c>
      <c r="U5025">
        <f t="shared" si="471"/>
        <v>1.6751070203711202</v>
      </c>
      <c r="V5025">
        <f>W5025+(constants!$B$1*(50-FLOOR(L5025,1)))</f>
        <v>15.705969582788818</v>
      </c>
      <c r="W5025">
        <f t="shared" si="472"/>
        <v>15.292355779932381</v>
      </c>
      <c r="X5025">
        <f>constants!$B$2*constants!$B$3^2/(Y5025*Z5025^4)</f>
        <v>33824.826529152568</v>
      </c>
      <c r="Y5025">
        <f t="shared" si="473"/>
        <v>0.19952623149688758</v>
      </c>
      <c r="Z5025">
        <f>constants!$B$4/T5025</f>
        <v>0.33098808501242066</v>
      </c>
    </row>
    <row r="5026" spans="1:26" x14ac:dyDescent="0.3">
      <c r="A5026">
        <v>5026</v>
      </c>
      <c r="B5026" s="1">
        <v>45208.674305555556</v>
      </c>
      <c r="C5026">
        <v>96050615</v>
      </c>
      <c r="D5026" s="3" t="s">
        <v>10069</v>
      </c>
      <c r="E5026" t="s">
        <v>10070</v>
      </c>
      <c r="F5026">
        <v>-37</v>
      </c>
      <c r="G5026" t="s">
        <v>22</v>
      </c>
      <c r="H5026">
        <v>-390</v>
      </c>
      <c r="I5026">
        <v>1104</v>
      </c>
      <c r="J5026">
        <v>1</v>
      </c>
      <c r="K5026">
        <v>1</v>
      </c>
      <c r="L5026">
        <v>7</v>
      </c>
      <c r="M5026">
        <v>1</v>
      </c>
      <c r="N5026">
        <v>0</v>
      </c>
      <c r="O5026">
        <v>1</v>
      </c>
      <c r="P5026" s="2" t="s">
        <v>10069</v>
      </c>
      <c r="Q5026">
        <v>1</v>
      </c>
      <c r="R5026" s="4">
        <f t="shared" si="468"/>
        <v>96.050614999999993</v>
      </c>
      <c r="S5026">
        <f t="shared" si="469"/>
        <v>-24.375</v>
      </c>
      <c r="T5026">
        <f t="shared" si="470"/>
        <v>905750000</v>
      </c>
      <c r="U5026">
        <f t="shared" si="471"/>
        <v>1.6935147898257479</v>
      </c>
      <c r="V5026">
        <f>W5026+(constants!$B$1*(50-FLOOR(L5026,1)))</f>
        <v>15.705969582788818</v>
      </c>
      <c r="W5026">
        <f t="shared" si="472"/>
        <v>15.292355779932381</v>
      </c>
      <c r="X5026">
        <f>constants!$B$2*constants!$B$3^2/(Y5026*Z5026^4)</f>
        <v>33824.826529152568</v>
      </c>
      <c r="Y5026">
        <f t="shared" si="473"/>
        <v>0.19952623149688758</v>
      </c>
      <c r="Z5026">
        <f>constants!$B$4/T5026</f>
        <v>0.33098808501242066</v>
      </c>
    </row>
    <row r="5027" spans="1:26" x14ac:dyDescent="0.3">
      <c r="A5027">
        <v>5027</v>
      </c>
      <c r="B5027" s="1">
        <v>45208.674305555556</v>
      </c>
      <c r="C5027">
        <v>96082082</v>
      </c>
      <c r="D5027" s="3" t="s">
        <v>10071</v>
      </c>
      <c r="E5027" t="s">
        <v>10072</v>
      </c>
      <c r="F5027">
        <v>-37</v>
      </c>
      <c r="G5027" t="s">
        <v>22</v>
      </c>
      <c r="H5027">
        <v>-273</v>
      </c>
      <c r="I5027">
        <v>1124</v>
      </c>
      <c r="J5027">
        <v>1</v>
      </c>
      <c r="K5027">
        <v>1</v>
      </c>
      <c r="L5027">
        <v>7</v>
      </c>
      <c r="M5027">
        <v>1</v>
      </c>
      <c r="N5027">
        <v>0</v>
      </c>
      <c r="O5027">
        <v>1</v>
      </c>
      <c r="P5027" s="2" t="s">
        <v>10071</v>
      </c>
      <c r="Q5027">
        <v>1</v>
      </c>
      <c r="R5027" s="4">
        <f t="shared" si="468"/>
        <v>96.082082</v>
      </c>
      <c r="S5027">
        <f t="shared" si="469"/>
        <v>-17.0625</v>
      </c>
      <c r="T5027">
        <f t="shared" si="470"/>
        <v>905750000</v>
      </c>
      <c r="U5027">
        <f t="shared" si="471"/>
        <v>1.7241944055834606</v>
      </c>
      <c r="V5027">
        <f>W5027+(constants!$B$1*(50-FLOOR(L5027,1)))</f>
        <v>15.705969582788818</v>
      </c>
      <c r="W5027">
        <f t="shared" si="472"/>
        <v>15.292355779932381</v>
      </c>
      <c r="X5027">
        <f>constants!$B$2*constants!$B$3^2/(Y5027*Z5027^4)</f>
        <v>33824.826529152568</v>
      </c>
      <c r="Y5027">
        <f t="shared" si="473"/>
        <v>0.19952623149688758</v>
      </c>
      <c r="Z5027">
        <f>constants!$B$4/T5027</f>
        <v>0.33098808501242066</v>
      </c>
    </row>
    <row r="5028" spans="1:26" x14ac:dyDescent="0.3">
      <c r="A5028">
        <v>5028</v>
      </c>
      <c r="B5028" s="1">
        <v>45208.674305555556</v>
      </c>
      <c r="C5028">
        <v>96111742</v>
      </c>
      <c r="D5028" s="3" t="s">
        <v>10073</v>
      </c>
      <c r="E5028" t="s">
        <v>10074</v>
      </c>
      <c r="F5028">
        <v>-37</v>
      </c>
      <c r="G5028" t="s">
        <v>22</v>
      </c>
      <c r="H5028">
        <v>-78</v>
      </c>
      <c r="I5028">
        <v>1112</v>
      </c>
      <c r="J5028">
        <v>1</v>
      </c>
      <c r="K5028">
        <v>1</v>
      </c>
      <c r="L5028">
        <v>7</v>
      </c>
      <c r="M5028">
        <v>1</v>
      </c>
      <c r="N5028">
        <v>0</v>
      </c>
      <c r="O5028">
        <v>1</v>
      </c>
      <c r="P5028" s="2" t="s">
        <v>10073</v>
      </c>
      <c r="Q5028">
        <v>1</v>
      </c>
      <c r="R5028" s="4">
        <f t="shared" si="468"/>
        <v>96.111742000000007</v>
      </c>
      <c r="S5028">
        <f t="shared" si="469"/>
        <v>-4.875</v>
      </c>
      <c r="T5028">
        <f t="shared" si="470"/>
        <v>905750000</v>
      </c>
      <c r="U5028">
        <f t="shared" si="471"/>
        <v>1.705786636128833</v>
      </c>
      <c r="V5028">
        <f>W5028+(constants!$B$1*(50-FLOOR(L5028,1)))</f>
        <v>15.705969582788818</v>
      </c>
      <c r="W5028">
        <f t="shared" si="472"/>
        <v>15.292355779932381</v>
      </c>
      <c r="X5028">
        <f>constants!$B$2*constants!$B$3^2/(Y5028*Z5028^4)</f>
        <v>33824.826529152568</v>
      </c>
      <c r="Y5028">
        <f t="shared" si="473"/>
        <v>0.19952623149688758</v>
      </c>
      <c r="Z5028">
        <f>constants!$B$4/T5028</f>
        <v>0.33098808501242066</v>
      </c>
    </row>
    <row r="5029" spans="1:26" x14ac:dyDescent="0.3">
      <c r="A5029">
        <v>5029</v>
      </c>
      <c r="B5029" s="1">
        <v>45208.674305555556</v>
      </c>
      <c r="C5029">
        <v>96141766</v>
      </c>
      <c r="D5029" s="3" t="s">
        <v>10075</v>
      </c>
      <c r="E5029" t="s">
        <v>10076</v>
      </c>
      <c r="F5029">
        <v>-37</v>
      </c>
      <c r="G5029" t="s">
        <v>22</v>
      </c>
      <c r="H5029">
        <v>-351</v>
      </c>
      <c r="I5029">
        <v>1112</v>
      </c>
      <c r="J5029">
        <v>1</v>
      </c>
      <c r="K5029">
        <v>1</v>
      </c>
      <c r="L5029">
        <v>7</v>
      </c>
      <c r="M5029">
        <v>1</v>
      </c>
      <c r="N5029">
        <v>0</v>
      </c>
      <c r="O5029">
        <v>1</v>
      </c>
      <c r="P5029" s="2" t="s">
        <v>10075</v>
      </c>
      <c r="Q5029">
        <v>1</v>
      </c>
      <c r="R5029" s="4">
        <f t="shared" si="468"/>
        <v>96.141766000000004</v>
      </c>
      <c r="S5029">
        <f t="shared" si="469"/>
        <v>-21.9375</v>
      </c>
      <c r="T5029">
        <f t="shared" si="470"/>
        <v>905750000</v>
      </c>
      <c r="U5029">
        <f t="shared" si="471"/>
        <v>1.705786636128833</v>
      </c>
      <c r="V5029">
        <f>W5029+(constants!$B$1*(50-FLOOR(L5029,1)))</f>
        <v>15.705969582788818</v>
      </c>
      <c r="W5029">
        <f t="shared" si="472"/>
        <v>15.292355779932381</v>
      </c>
      <c r="X5029">
        <f>constants!$B$2*constants!$B$3^2/(Y5029*Z5029^4)</f>
        <v>33824.826529152568</v>
      </c>
      <c r="Y5029">
        <f t="shared" si="473"/>
        <v>0.19952623149688758</v>
      </c>
      <c r="Z5029">
        <f>constants!$B$4/T5029</f>
        <v>0.33098808501242066</v>
      </c>
    </row>
    <row r="5030" spans="1:26" x14ac:dyDescent="0.3">
      <c r="A5030">
        <v>5030</v>
      </c>
      <c r="B5030" s="1">
        <v>45208.674305555556</v>
      </c>
      <c r="C5030">
        <v>96172840</v>
      </c>
      <c r="D5030" s="3" t="s">
        <v>10077</v>
      </c>
      <c r="E5030" t="s">
        <v>10078</v>
      </c>
      <c r="F5030">
        <v>-37</v>
      </c>
      <c r="G5030" t="s">
        <v>22</v>
      </c>
      <c r="H5030">
        <v>468</v>
      </c>
      <c r="I5030">
        <v>1080</v>
      </c>
      <c r="J5030">
        <v>1</v>
      </c>
      <c r="K5030">
        <v>1</v>
      </c>
      <c r="L5030">
        <v>7</v>
      </c>
      <c r="M5030">
        <v>1</v>
      </c>
      <c r="N5030">
        <v>0</v>
      </c>
      <c r="O5030">
        <v>1</v>
      </c>
      <c r="P5030" s="2" t="s">
        <v>10077</v>
      </c>
      <c r="Q5030">
        <v>1</v>
      </c>
      <c r="R5030" s="4">
        <f t="shared" si="468"/>
        <v>96.172839999999994</v>
      </c>
      <c r="S5030">
        <f t="shared" si="469"/>
        <v>29.25</v>
      </c>
      <c r="T5030">
        <f t="shared" si="470"/>
        <v>905750000</v>
      </c>
      <c r="U5030">
        <f t="shared" si="471"/>
        <v>1.6566992509164924</v>
      </c>
      <c r="V5030">
        <f>W5030+(constants!$B$1*(50-FLOOR(L5030,1)))</f>
        <v>15.705969582788818</v>
      </c>
      <c r="W5030">
        <f t="shared" si="472"/>
        <v>15.292355779932381</v>
      </c>
      <c r="X5030">
        <f>constants!$B$2*constants!$B$3^2/(Y5030*Z5030^4)</f>
        <v>33824.826529152568</v>
      </c>
      <c r="Y5030">
        <f t="shared" si="473"/>
        <v>0.19952623149688758</v>
      </c>
      <c r="Z5030">
        <f>constants!$B$4/T5030</f>
        <v>0.33098808501242066</v>
      </c>
    </row>
    <row r="5031" spans="1:26" x14ac:dyDescent="0.3">
      <c r="A5031">
        <v>5031</v>
      </c>
      <c r="B5031" s="1">
        <v>45208.674305555556</v>
      </c>
      <c r="C5031">
        <v>96201782</v>
      </c>
      <c r="D5031" s="3" t="s">
        <v>10079</v>
      </c>
      <c r="E5031" t="s">
        <v>10080</v>
      </c>
      <c r="F5031">
        <v>-37</v>
      </c>
      <c r="G5031" t="s">
        <v>22</v>
      </c>
      <c r="H5031">
        <v>390</v>
      </c>
      <c r="I5031">
        <v>1100</v>
      </c>
      <c r="J5031">
        <v>1</v>
      </c>
      <c r="K5031">
        <v>1</v>
      </c>
      <c r="L5031">
        <v>7</v>
      </c>
      <c r="M5031">
        <v>1</v>
      </c>
      <c r="N5031">
        <v>0</v>
      </c>
      <c r="O5031">
        <v>1</v>
      </c>
      <c r="P5031" s="2" t="s">
        <v>10079</v>
      </c>
      <c r="Q5031">
        <v>1</v>
      </c>
      <c r="R5031" s="4">
        <f t="shared" si="468"/>
        <v>96.201781999999994</v>
      </c>
      <c r="S5031">
        <f t="shared" si="469"/>
        <v>24.375</v>
      </c>
      <c r="T5031">
        <f t="shared" si="470"/>
        <v>905750000</v>
      </c>
      <c r="U5031">
        <f t="shared" si="471"/>
        <v>1.6873788666742053</v>
      </c>
      <c r="V5031">
        <f>W5031+(constants!$B$1*(50-FLOOR(L5031,1)))</f>
        <v>15.705969582788818</v>
      </c>
      <c r="W5031">
        <f t="shared" si="472"/>
        <v>15.292355779932381</v>
      </c>
      <c r="X5031">
        <f>constants!$B$2*constants!$B$3^2/(Y5031*Z5031^4)</f>
        <v>33824.826529152568</v>
      </c>
      <c r="Y5031">
        <f t="shared" si="473"/>
        <v>0.19952623149688758</v>
      </c>
      <c r="Z5031">
        <f>constants!$B$4/T5031</f>
        <v>0.33098808501242066</v>
      </c>
    </row>
    <row r="5032" spans="1:26" x14ac:dyDescent="0.3">
      <c r="A5032">
        <v>5032</v>
      </c>
      <c r="B5032" s="1">
        <v>45208.674305555556</v>
      </c>
      <c r="C5032">
        <v>96231633</v>
      </c>
      <c r="D5032" s="3" t="s">
        <v>10081</v>
      </c>
      <c r="E5032" t="s">
        <v>10082</v>
      </c>
      <c r="F5032">
        <v>-37</v>
      </c>
      <c r="G5032" t="s">
        <v>22</v>
      </c>
      <c r="H5032">
        <v>0</v>
      </c>
      <c r="I5032">
        <v>1360</v>
      </c>
      <c r="J5032">
        <v>1</v>
      </c>
      <c r="K5032">
        <v>1</v>
      </c>
      <c r="L5032">
        <v>8</v>
      </c>
      <c r="M5032">
        <v>1</v>
      </c>
      <c r="N5032">
        <v>0</v>
      </c>
      <c r="O5032">
        <v>1</v>
      </c>
      <c r="P5032" s="2" t="s">
        <v>10081</v>
      </c>
      <c r="Q5032">
        <v>1</v>
      </c>
      <c r="R5032" s="4">
        <f t="shared" si="468"/>
        <v>96.231633000000002</v>
      </c>
      <c r="S5032">
        <f t="shared" si="469"/>
        <v>0</v>
      </c>
      <c r="T5032">
        <f t="shared" si="470"/>
        <v>906250000</v>
      </c>
      <c r="U5032">
        <f t="shared" si="471"/>
        <v>2.086213871524472</v>
      </c>
      <c r="V5032">
        <f>W5032+(constants!$B$1*(50-FLOOR(L5032,1)))</f>
        <v>15.70593773204002</v>
      </c>
      <c r="W5032">
        <f t="shared" si="472"/>
        <v>15.301942854831408</v>
      </c>
      <c r="X5032">
        <f>constants!$B$2*constants!$B$3^2/(Y5032*Z5032^4)</f>
        <v>33899.577498517217</v>
      </c>
      <c r="Y5032">
        <f t="shared" si="473"/>
        <v>0.19952623149688758</v>
      </c>
      <c r="Z5032">
        <f>constants!$B$4/T5032</f>
        <v>0.33080547089655171</v>
      </c>
    </row>
    <row r="5033" spans="1:26" x14ac:dyDescent="0.3">
      <c r="A5033">
        <v>5033</v>
      </c>
      <c r="B5033" s="1">
        <v>45208.674305555556</v>
      </c>
      <c r="C5033">
        <v>96260112</v>
      </c>
      <c r="D5033" s="3" t="s">
        <v>10083</v>
      </c>
      <c r="E5033" t="s">
        <v>10084</v>
      </c>
      <c r="F5033">
        <v>-37</v>
      </c>
      <c r="G5033" t="s">
        <v>22</v>
      </c>
      <c r="H5033">
        <v>-39</v>
      </c>
      <c r="I5033">
        <v>1404</v>
      </c>
      <c r="J5033">
        <v>1</v>
      </c>
      <c r="K5033">
        <v>1</v>
      </c>
      <c r="L5033">
        <v>8</v>
      </c>
      <c r="M5033">
        <v>1</v>
      </c>
      <c r="N5033">
        <v>0</v>
      </c>
      <c r="O5033">
        <v>1</v>
      </c>
      <c r="P5033" s="2" t="s">
        <v>10083</v>
      </c>
      <c r="Q5033">
        <v>1</v>
      </c>
      <c r="R5033" s="4">
        <f t="shared" si="468"/>
        <v>96.260112000000007</v>
      </c>
      <c r="S5033">
        <f t="shared" si="469"/>
        <v>-2.4375</v>
      </c>
      <c r="T5033">
        <f t="shared" si="470"/>
        <v>906250000</v>
      </c>
      <c r="U5033">
        <f t="shared" si="471"/>
        <v>2.1537090261914402</v>
      </c>
      <c r="V5033">
        <f>W5033+(constants!$B$1*(50-FLOOR(L5033,1)))</f>
        <v>15.70593773204002</v>
      </c>
      <c r="W5033">
        <f t="shared" si="472"/>
        <v>15.301942854831408</v>
      </c>
      <c r="X5033">
        <f>constants!$B$2*constants!$B$3^2/(Y5033*Z5033^4)</f>
        <v>33899.577498517217</v>
      </c>
      <c r="Y5033">
        <f t="shared" si="473"/>
        <v>0.19952623149688758</v>
      </c>
      <c r="Z5033">
        <f>constants!$B$4/T5033</f>
        <v>0.33080547089655171</v>
      </c>
    </row>
    <row r="5034" spans="1:26" x14ac:dyDescent="0.3">
      <c r="A5034">
        <v>5034</v>
      </c>
      <c r="B5034" s="1">
        <v>45208.674305555556</v>
      </c>
      <c r="C5034">
        <v>96290268</v>
      </c>
      <c r="D5034" s="3" t="s">
        <v>10085</v>
      </c>
      <c r="E5034" t="s">
        <v>10086</v>
      </c>
      <c r="F5034">
        <v>-37</v>
      </c>
      <c r="G5034" t="s">
        <v>22</v>
      </c>
      <c r="H5034">
        <v>273</v>
      </c>
      <c r="I5034">
        <v>1396</v>
      </c>
      <c r="J5034">
        <v>1</v>
      </c>
      <c r="K5034">
        <v>1</v>
      </c>
      <c r="L5034">
        <v>8</v>
      </c>
      <c r="M5034">
        <v>1</v>
      </c>
      <c r="N5034">
        <v>0</v>
      </c>
      <c r="O5034">
        <v>1</v>
      </c>
      <c r="P5034" s="2" t="s">
        <v>10085</v>
      </c>
      <c r="Q5034">
        <v>1</v>
      </c>
      <c r="R5034" s="4">
        <f t="shared" si="468"/>
        <v>96.290267999999998</v>
      </c>
      <c r="S5034">
        <f t="shared" si="469"/>
        <v>17.0625</v>
      </c>
      <c r="T5034">
        <f t="shared" si="470"/>
        <v>906250000</v>
      </c>
      <c r="U5034">
        <f t="shared" si="471"/>
        <v>2.1414371798883551</v>
      </c>
      <c r="V5034">
        <f>W5034+(constants!$B$1*(50-FLOOR(L5034,1)))</f>
        <v>15.70593773204002</v>
      </c>
      <c r="W5034">
        <f t="shared" si="472"/>
        <v>15.301942854831408</v>
      </c>
      <c r="X5034">
        <f>constants!$B$2*constants!$B$3^2/(Y5034*Z5034^4)</f>
        <v>33899.577498517217</v>
      </c>
      <c r="Y5034">
        <f t="shared" si="473"/>
        <v>0.19952623149688758</v>
      </c>
      <c r="Z5034">
        <f>constants!$B$4/T5034</f>
        <v>0.33080547089655171</v>
      </c>
    </row>
    <row r="5035" spans="1:26" x14ac:dyDescent="0.3">
      <c r="A5035">
        <v>5035</v>
      </c>
      <c r="B5035" s="1">
        <v>45208.674305555556</v>
      </c>
      <c r="C5035">
        <v>96310683</v>
      </c>
      <c r="D5035" s="3" t="s">
        <v>10087</v>
      </c>
      <c r="E5035" t="s">
        <v>10088</v>
      </c>
      <c r="F5035">
        <v>-37</v>
      </c>
      <c r="G5035" t="s">
        <v>22</v>
      </c>
      <c r="H5035">
        <v>234</v>
      </c>
      <c r="I5035">
        <v>1372</v>
      </c>
      <c r="J5035">
        <v>1</v>
      </c>
      <c r="K5035">
        <v>1</v>
      </c>
      <c r="L5035">
        <v>8</v>
      </c>
      <c r="M5035">
        <v>1</v>
      </c>
      <c r="N5035">
        <v>0</v>
      </c>
      <c r="O5035">
        <v>1</v>
      </c>
      <c r="P5035" s="2" t="s">
        <v>10087</v>
      </c>
      <c r="Q5035">
        <v>1</v>
      </c>
      <c r="R5035" s="4">
        <f t="shared" si="468"/>
        <v>96.310682999999997</v>
      </c>
      <c r="S5035">
        <f t="shared" si="469"/>
        <v>14.625</v>
      </c>
      <c r="T5035">
        <f t="shared" si="470"/>
        <v>906250000</v>
      </c>
      <c r="U5035">
        <f t="shared" si="471"/>
        <v>2.1046216409790999</v>
      </c>
      <c r="V5035">
        <f>W5035+(constants!$B$1*(50-FLOOR(L5035,1)))</f>
        <v>15.70593773204002</v>
      </c>
      <c r="W5035">
        <f t="shared" si="472"/>
        <v>15.301942854831408</v>
      </c>
      <c r="X5035">
        <f>constants!$B$2*constants!$B$3^2/(Y5035*Z5035^4)</f>
        <v>33899.577498517217</v>
      </c>
      <c r="Y5035">
        <f t="shared" si="473"/>
        <v>0.19952623149688758</v>
      </c>
      <c r="Z5035">
        <f>constants!$B$4/T5035</f>
        <v>0.33080547089655171</v>
      </c>
    </row>
    <row r="5036" spans="1:26" x14ac:dyDescent="0.3">
      <c r="A5036">
        <v>5036</v>
      </c>
      <c r="B5036" s="1">
        <v>45208.674305555556</v>
      </c>
      <c r="C5036">
        <v>96330084</v>
      </c>
      <c r="D5036" s="3" t="s">
        <v>10089</v>
      </c>
      <c r="E5036" t="s">
        <v>10090</v>
      </c>
      <c r="F5036">
        <v>-37</v>
      </c>
      <c r="G5036" t="s">
        <v>22</v>
      </c>
      <c r="H5036">
        <v>-195</v>
      </c>
      <c r="I5036">
        <v>1376</v>
      </c>
      <c r="J5036">
        <v>1</v>
      </c>
      <c r="K5036">
        <v>1</v>
      </c>
      <c r="L5036">
        <v>8</v>
      </c>
      <c r="M5036">
        <v>1</v>
      </c>
      <c r="N5036">
        <v>0</v>
      </c>
      <c r="O5036">
        <v>1</v>
      </c>
      <c r="P5036" s="2" t="s">
        <v>10089</v>
      </c>
      <c r="Q5036">
        <v>1</v>
      </c>
      <c r="R5036" s="4">
        <f t="shared" si="468"/>
        <v>96.330083999999999</v>
      </c>
      <c r="S5036">
        <f t="shared" si="469"/>
        <v>-12.1875</v>
      </c>
      <c r="T5036">
        <f t="shared" si="470"/>
        <v>906250000</v>
      </c>
      <c r="U5036">
        <f t="shared" si="471"/>
        <v>2.1107575641306422</v>
      </c>
      <c r="V5036">
        <f>W5036+(constants!$B$1*(50-FLOOR(L5036,1)))</f>
        <v>15.70593773204002</v>
      </c>
      <c r="W5036">
        <f t="shared" si="472"/>
        <v>15.301942854831408</v>
      </c>
      <c r="X5036">
        <f>constants!$B$2*constants!$B$3^2/(Y5036*Z5036^4)</f>
        <v>33899.577498517217</v>
      </c>
      <c r="Y5036">
        <f t="shared" si="473"/>
        <v>0.19952623149688758</v>
      </c>
      <c r="Z5036">
        <f>constants!$B$4/T5036</f>
        <v>0.33080547089655171</v>
      </c>
    </row>
    <row r="5037" spans="1:26" x14ac:dyDescent="0.3">
      <c r="A5037">
        <v>5037</v>
      </c>
      <c r="B5037" s="1">
        <v>45208.674305555556</v>
      </c>
      <c r="C5037">
        <v>96350114</v>
      </c>
      <c r="D5037" s="3" t="s">
        <v>10091</v>
      </c>
      <c r="E5037" t="s">
        <v>10092</v>
      </c>
      <c r="F5037">
        <v>-37</v>
      </c>
      <c r="G5037" t="s">
        <v>22</v>
      </c>
      <c r="H5037">
        <v>507</v>
      </c>
      <c r="I5037">
        <v>1364</v>
      </c>
      <c r="J5037">
        <v>1</v>
      </c>
      <c r="K5037">
        <v>1</v>
      </c>
      <c r="L5037">
        <v>8</v>
      </c>
      <c r="M5037">
        <v>1</v>
      </c>
      <c r="N5037">
        <v>0</v>
      </c>
      <c r="O5037">
        <v>1</v>
      </c>
      <c r="P5037" s="2" t="s">
        <v>10091</v>
      </c>
      <c r="Q5037">
        <v>1</v>
      </c>
      <c r="R5037" s="4">
        <f t="shared" si="468"/>
        <v>96.350114000000005</v>
      </c>
      <c r="S5037">
        <f t="shared" si="469"/>
        <v>31.6875</v>
      </c>
      <c r="T5037">
        <f t="shared" si="470"/>
        <v>906250000</v>
      </c>
      <c r="U5037">
        <f t="shared" si="471"/>
        <v>2.0923497946760143</v>
      </c>
      <c r="V5037">
        <f>W5037+(constants!$B$1*(50-FLOOR(L5037,1)))</f>
        <v>15.70593773204002</v>
      </c>
      <c r="W5037">
        <f t="shared" si="472"/>
        <v>15.301942854831408</v>
      </c>
      <c r="X5037">
        <f>constants!$B$2*constants!$B$3^2/(Y5037*Z5037^4)</f>
        <v>33899.577498517217</v>
      </c>
      <c r="Y5037">
        <f t="shared" si="473"/>
        <v>0.19952623149688758</v>
      </c>
      <c r="Z5037">
        <f>constants!$B$4/T5037</f>
        <v>0.33080547089655171</v>
      </c>
    </row>
    <row r="5038" spans="1:26" x14ac:dyDescent="0.3">
      <c r="A5038">
        <v>5038</v>
      </c>
      <c r="B5038" s="1">
        <v>45208.674305555556</v>
      </c>
      <c r="C5038">
        <v>96363116</v>
      </c>
      <c r="D5038" s="3" t="s">
        <v>10093</v>
      </c>
      <c r="E5038" t="s">
        <v>10094</v>
      </c>
      <c r="F5038">
        <v>-37</v>
      </c>
      <c r="G5038" t="s">
        <v>22</v>
      </c>
      <c r="H5038">
        <v>546</v>
      </c>
      <c r="I5038">
        <v>1368</v>
      </c>
      <c r="J5038">
        <v>1</v>
      </c>
      <c r="K5038">
        <v>1</v>
      </c>
      <c r="L5038">
        <v>8</v>
      </c>
      <c r="M5038">
        <v>1</v>
      </c>
      <c r="N5038">
        <v>0</v>
      </c>
      <c r="O5038">
        <v>1</v>
      </c>
      <c r="P5038" s="2" t="s">
        <v>10093</v>
      </c>
      <c r="Q5038">
        <v>1</v>
      </c>
      <c r="R5038" s="4">
        <f t="shared" si="468"/>
        <v>96.363116000000005</v>
      </c>
      <c r="S5038">
        <f t="shared" si="469"/>
        <v>34.125</v>
      </c>
      <c r="T5038">
        <f t="shared" si="470"/>
        <v>906250000</v>
      </c>
      <c r="U5038">
        <f t="shared" si="471"/>
        <v>2.0984857178275571</v>
      </c>
      <c r="V5038">
        <f>W5038+(constants!$B$1*(50-FLOOR(L5038,1)))</f>
        <v>15.70593773204002</v>
      </c>
      <c r="W5038">
        <f t="shared" si="472"/>
        <v>15.301942854831408</v>
      </c>
      <c r="X5038">
        <f>constants!$B$2*constants!$B$3^2/(Y5038*Z5038^4)</f>
        <v>33899.577498517217</v>
      </c>
      <c r="Y5038">
        <f t="shared" si="473"/>
        <v>0.19952623149688758</v>
      </c>
      <c r="Z5038">
        <f>constants!$B$4/T5038</f>
        <v>0.33080547089655171</v>
      </c>
    </row>
    <row r="5039" spans="1:26" x14ac:dyDescent="0.3">
      <c r="A5039">
        <v>5039</v>
      </c>
      <c r="B5039" s="1">
        <v>45208.674305555556</v>
      </c>
      <c r="C5039">
        <v>96390306</v>
      </c>
      <c r="D5039" s="3" t="s">
        <v>10095</v>
      </c>
      <c r="E5039" t="s">
        <v>10096</v>
      </c>
      <c r="F5039">
        <v>-37</v>
      </c>
      <c r="G5039" t="s">
        <v>22</v>
      </c>
      <c r="H5039">
        <v>312</v>
      </c>
      <c r="I5039">
        <v>1372</v>
      </c>
      <c r="J5039">
        <v>1</v>
      </c>
      <c r="K5039">
        <v>1</v>
      </c>
      <c r="L5039">
        <v>8</v>
      </c>
      <c r="M5039">
        <v>1</v>
      </c>
      <c r="N5039">
        <v>0</v>
      </c>
      <c r="O5039">
        <v>1</v>
      </c>
      <c r="P5039" s="2" t="s">
        <v>10095</v>
      </c>
      <c r="Q5039">
        <v>1</v>
      </c>
      <c r="R5039" s="4">
        <f t="shared" si="468"/>
        <v>96.390305999999995</v>
      </c>
      <c r="S5039">
        <f t="shared" si="469"/>
        <v>19.5</v>
      </c>
      <c r="T5039">
        <f t="shared" si="470"/>
        <v>906250000</v>
      </c>
      <c r="U5039">
        <f t="shared" si="471"/>
        <v>2.1046216409790999</v>
      </c>
      <c r="V5039">
        <f>W5039+(constants!$B$1*(50-FLOOR(L5039,1)))</f>
        <v>15.70593773204002</v>
      </c>
      <c r="W5039">
        <f t="shared" si="472"/>
        <v>15.301942854831408</v>
      </c>
      <c r="X5039">
        <f>constants!$B$2*constants!$B$3^2/(Y5039*Z5039^4)</f>
        <v>33899.577498517217</v>
      </c>
      <c r="Y5039">
        <f t="shared" si="473"/>
        <v>0.19952623149688758</v>
      </c>
      <c r="Z5039">
        <f>constants!$B$4/T5039</f>
        <v>0.33080547089655171</v>
      </c>
    </row>
    <row r="5040" spans="1:26" x14ac:dyDescent="0.3">
      <c r="A5040">
        <v>5040</v>
      </c>
      <c r="B5040" s="1">
        <v>45208.674305555556</v>
      </c>
      <c r="C5040">
        <v>96403165</v>
      </c>
      <c r="D5040" s="3" t="s">
        <v>10097</v>
      </c>
      <c r="E5040" t="s">
        <v>10098</v>
      </c>
      <c r="F5040">
        <v>-37</v>
      </c>
      <c r="G5040" t="s">
        <v>22</v>
      </c>
      <c r="H5040">
        <v>585</v>
      </c>
      <c r="I5040">
        <v>1340</v>
      </c>
      <c r="J5040">
        <v>1</v>
      </c>
      <c r="K5040">
        <v>1</v>
      </c>
      <c r="L5040">
        <v>8</v>
      </c>
      <c r="M5040">
        <v>1</v>
      </c>
      <c r="N5040">
        <v>0</v>
      </c>
      <c r="O5040">
        <v>1</v>
      </c>
      <c r="P5040" s="2" t="s">
        <v>10097</v>
      </c>
      <c r="Q5040">
        <v>1</v>
      </c>
      <c r="R5040" s="4">
        <f t="shared" si="468"/>
        <v>96.403165000000001</v>
      </c>
      <c r="S5040">
        <f t="shared" si="469"/>
        <v>36.5625</v>
      </c>
      <c r="T5040">
        <f t="shared" si="470"/>
        <v>906250000</v>
      </c>
      <c r="U5040">
        <f t="shared" si="471"/>
        <v>2.0555342557667591</v>
      </c>
      <c r="V5040">
        <f>W5040+(constants!$B$1*(50-FLOOR(L5040,1)))</f>
        <v>15.70593773204002</v>
      </c>
      <c r="W5040">
        <f t="shared" si="472"/>
        <v>15.301942854831408</v>
      </c>
      <c r="X5040">
        <f>constants!$B$2*constants!$B$3^2/(Y5040*Z5040^4)</f>
        <v>33899.577498517217</v>
      </c>
      <c r="Y5040">
        <f t="shared" si="473"/>
        <v>0.19952623149688758</v>
      </c>
      <c r="Z5040">
        <f>constants!$B$4/T5040</f>
        <v>0.33080547089655171</v>
      </c>
    </row>
    <row r="5041" spans="1:26" x14ac:dyDescent="0.3">
      <c r="A5041">
        <v>5041</v>
      </c>
      <c r="B5041" s="1">
        <v>45208.674305555556</v>
      </c>
      <c r="C5041">
        <v>96417436</v>
      </c>
      <c r="D5041" s="3" t="s">
        <v>10099</v>
      </c>
      <c r="E5041" t="s">
        <v>10100</v>
      </c>
      <c r="F5041">
        <v>-37</v>
      </c>
      <c r="G5041" t="s">
        <v>22</v>
      </c>
      <c r="H5041">
        <v>0</v>
      </c>
      <c r="I5041">
        <v>1396</v>
      </c>
      <c r="J5041">
        <v>1</v>
      </c>
      <c r="K5041">
        <v>1</v>
      </c>
      <c r="L5041">
        <v>8</v>
      </c>
      <c r="M5041">
        <v>1</v>
      </c>
      <c r="N5041">
        <v>0</v>
      </c>
      <c r="O5041">
        <v>1</v>
      </c>
      <c r="P5041" s="2" t="s">
        <v>10099</v>
      </c>
      <c r="Q5041">
        <v>1</v>
      </c>
      <c r="R5041" s="4">
        <f t="shared" si="468"/>
        <v>96.417435999999995</v>
      </c>
      <c r="S5041">
        <f t="shared" si="469"/>
        <v>0</v>
      </c>
      <c r="T5041">
        <f t="shared" si="470"/>
        <v>906250000</v>
      </c>
      <c r="U5041">
        <f t="shared" si="471"/>
        <v>2.1414371798883551</v>
      </c>
      <c r="V5041">
        <f>W5041+(constants!$B$1*(50-FLOOR(L5041,1)))</f>
        <v>15.70593773204002</v>
      </c>
      <c r="W5041">
        <f t="shared" si="472"/>
        <v>15.301942854831408</v>
      </c>
      <c r="X5041">
        <f>constants!$B$2*constants!$B$3^2/(Y5041*Z5041^4)</f>
        <v>33899.577498517217</v>
      </c>
      <c r="Y5041">
        <f t="shared" si="473"/>
        <v>0.19952623149688758</v>
      </c>
      <c r="Z5041">
        <f>constants!$B$4/T5041</f>
        <v>0.33080547089655171</v>
      </c>
    </row>
    <row r="5042" spans="1:26" x14ac:dyDescent="0.3">
      <c r="A5042">
        <v>5042</v>
      </c>
      <c r="B5042" s="1">
        <v>45208.674305555556</v>
      </c>
      <c r="C5042">
        <v>96445517</v>
      </c>
      <c r="D5042" s="3" t="s">
        <v>10101</v>
      </c>
      <c r="E5042" t="s">
        <v>10102</v>
      </c>
      <c r="F5042">
        <v>-54</v>
      </c>
      <c r="G5042" t="s">
        <v>25</v>
      </c>
      <c r="H5042">
        <v>-625</v>
      </c>
      <c r="I5042">
        <v>1572</v>
      </c>
      <c r="J5042">
        <v>1</v>
      </c>
      <c r="K5042">
        <v>1</v>
      </c>
      <c r="L5042">
        <v>9</v>
      </c>
      <c r="M5042">
        <v>1</v>
      </c>
      <c r="N5042">
        <v>0</v>
      </c>
      <c r="O5042">
        <v>1</v>
      </c>
      <c r="P5042" s="2" t="s">
        <v>10101</v>
      </c>
      <c r="Q5042">
        <v>1</v>
      </c>
      <c r="R5042" s="4">
        <f t="shared" si="468"/>
        <v>96.445516999999995</v>
      </c>
      <c r="S5042">
        <f t="shared" si="469"/>
        <v>-39.0625</v>
      </c>
      <c r="T5042">
        <f t="shared" si="470"/>
        <v>906750000</v>
      </c>
      <c r="U5042">
        <f t="shared" si="471"/>
        <v>2.411417798556228</v>
      </c>
      <c r="V5042">
        <f>W5042+(constants!$B$1*(50-FLOOR(L5042,1)))</f>
        <v>32.705900593329069</v>
      </c>
      <c r="W5042">
        <f t="shared" si="472"/>
        <v>32.31152464176828</v>
      </c>
      <c r="X5042">
        <f>constants!$B$2*constants!$B$3^2/(Y5042*Z5042^4)</f>
        <v>1702756.1760269722</v>
      </c>
      <c r="Y5042">
        <f t="shared" si="473"/>
        <v>3.9810717055349656E-3</v>
      </c>
      <c r="Z5042">
        <f>constants!$B$4/T5042</f>
        <v>0.33062305817480009</v>
      </c>
    </row>
    <row r="5043" spans="1:26" x14ac:dyDescent="0.3">
      <c r="A5043">
        <v>5043</v>
      </c>
      <c r="B5043" s="1">
        <v>45208.674305555556</v>
      </c>
      <c r="C5043">
        <v>96470041</v>
      </c>
      <c r="D5043" s="3" t="s">
        <v>10103</v>
      </c>
      <c r="E5043" t="s">
        <v>10104</v>
      </c>
      <c r="F5043">
        <v>-37</v>
      </c>
      <c r="G5043" t="s">
        <v>22</v>
      </c>
      <c r="H5043">
        <v>78</v>
      </c>
      <c r="I5043">
        <v>656</v>
      </c>
      <c r="J5043">
        <v>1</v>
      </c>
      <c r="K5043">
        <v>1</v>
      </c>
      <c r="L5043">
        <v>9</v>
      </c>
      <c r="M5043">
        <v>1</v>
      </c>
      <c r="N5043">
        <v>0</v>
      </c>
      <c r="O5043">
        <v>1</v>
      </c>
      <c r="P5043" s="2" t="s">
        <v>10103</v>
      </c>
      <c r="Q5043">
        <v>1</v>
      </c>
      <c r="R5043" s="4">
        <f t="shared" si="468"/>
        <v>96.470040999999995</v>
      </c>
      <c r="S5043">
        <f t="shared" si="469"/>
        <v>4.875</v>
      </c>
      <c r="T5043">
        <f t="shared" si="470"/>
        <v>906750000</v>
      </c>
      <c r="U5043">
        <f t="shared" si="471"/>
        <v>1.0062913968529805</v>
      </c>
      <c r="V5043">
        <f>W5043+(constants!$B$1*(50-FLOOR(L5043,1)))</f>
        <v>15.705900593329071</v>
      </c>
      <c r="W5043">
        <f t="shared" si="472"/>
        <v>15.311524641768282</v>
      </c>
      <c r="X5043">
        <f>constants!$B$2*constants!$B$3^2/(Y5043*Z5043^4)</f>
        <v>33974.452296071344</v>
      </c>
      <c r="Y5043">
        <f t="shared" si="473"/>
        <v>0.19952623149688758</v>
      </c>
      <c r="Z5043">
        <f>constants!$B$4/T5043</f>
        <v>0.33062305817480009</v>
      </c>
    </row>
    <row r="5044" spans="1:26" x14ac:dyDescent="0.3">
      <c r="A5044">
        <v>5044</v>
      </c>
      <c r="B5044" s="1">
        <v>45208.674305555556</v>
      </c>
      <c r="C5044">
        <v>96482552</v>
      </c>
      <c r="D5044" s="3" t="s">
        <v>10105</v>
      </c>
      <c r="E5044" t="s">
        <v>10106</v>
      </c>
      <c r="F5044">
        <v>-37</v>
      </c>
      <c r="G5044" t="s">
        <v>22</v>
      </c>
      <c r="H5044">
        <v>-273</v>
      </c>
      <c r="I5044">
        <v>684</v>
      </c>
      <c r="J5044">
        <v>1</v>
      </c>
      <c r="K5044">
        <v>1</v>
      </c>
      <c r="L5044">
        <v>9</v>
      </c>
      <c r="M5044">
        <v>1</v>
      </c>
      <c r="N5044">
        <v>0</v>
      </c>
      <c r="O5044">
        <v>1</v>
      </c>
      <c r="P5044" s="2" t="s">
        <v>10105</v>
      </c>
      <c r="Q5044">
        <v>1</v>
      </c>
      <c r="R5044" s="4">
        <f t="shared" si="468"/>
        <v>96.482551999999998</v>
      </c>
      <c r="S5044">
        <f t="shared" si="469"/>
        <v>-17.0625</v>
      </c>
      <c r="T5044">
        <f t="shared" si="470"/>
        <v>906750000</v>
      </c>
      <c r="U5044">
        <f t="shared" si="471"/>
        <v>1.0492428589137786</v>
      </c>
      <c r="V5044">
        <f>W5044+(constants!$B$1*(50-FLOOR(L5044,1)))</f>
        <v>15.705900593329071</v>
      </c>
      <c r="W5044">
        <f t="shared" si="472"/>
        <v>15.311524641768282</v>
      </c>
      <c r="X5044">
        <f>constants!$B$2*constants!$B$3^2/(Y5044*Z5044^4)</f>
        <v>33974.452296071344</v>
      </c>
      <c r="Y5044">
        <f t="shared" si="473"/>
        <v>0.19952623149688758</v>
      </c>
      <c r="Z5044">
        <f>constants!$B$4/T5044</f>
        <v>0.33062305817480009</v>
      </c>
    </row>
    <row r="5045" spans="1:26" x14ac:dyDescent="0.3">
      <c r="A5045">
        <v>5045</v>
      </c>
      <c r="B5045" s="1">
        <v>45208.674305555556</v>
      </c>
      <c r="C5045">
        <v>96510115</v>
      </c>
      <c r="D5045" s="3" t="s">
        <v>10107</v>
      </c>
      <c r="E5045" t="s">
        <v>10108</v>
      </c>
      <c r="F5045">
        <v>-37</v>
      </c>
      <c r="G5045" t="s">
        <v>22</v>
      </c>
      <c r="H5045">
        <v>351</v>
      </c>
      <c r="I5045">
        <v>628</v>
      </c>
      <c r="J5045">
        <v>1</v>
      </c>
      <c r="K5045">
        <v>1</v>
      </c>
      <c r="L5045">
        <v>9</v>
      </c>
      <c r="M5045">
        <v>1</v>
      </c>
      <c r="N5045">
        <v>0</v>
      </c>
      <c r="O5045">
        <v>1</v>
      </c>
      <c r="P5045" s="2" t="s">
        <v>10107</v>
      </c>
      <c r="Q5045">
        <v>1</v>
      </c>
      <c r="R5045" s="4">
        <f t="shared" si="468"/>
        <v>96.510114999999999</v>
      </c>
      <c r="S5045">
        <f t="shared" si="469"/>
        <v>21.9375</v>
      </c>
      <c r="T5045">
        <f t="shared" si="470"/>
        <v>906750000</v>
      </c>
      <c r="U5045">
        <f t="shared" si="471"/>
        <v>0.96333993479218261</v>
      </c>
      <c r="V5045">
        <f>W5045+(constants!$B$1*(50-FLOOR(L5045,1)))</f>
        <v>15.705900593329071</v>
      </c>
      <c r="W5045">
        <f t="shared" si="472"/>
        <v>15.311524641768282</v>
      </c>
      <c r="X5045">
        <f>constants!$B$2*constants!$B$3^2/(Y5045*Z5045^4)</f>
        <v>33974.452296071344</v>
      </c>
      <c r="Y5045">
        <f t="shared" si="473"/>
        <v>0.19952623149688758</v>
      </c>
      <c r="Z5045">
        <f>constants!$B$4/T5045</f>
        <v>0.33062305817480009</v>
      </c>
    </row>
    <row r="5046" spans="1:26" x14ac:dyDescent="0.3">
      <c r="A5046">
        <v>5046</v>
      </c>
      <c r="B5046" s="1">
        <v>45208.674305555556</v>
      </c>
      <c r="C5046">
        <v>96526032</v>
      </c>
      <c r="D5046" s="3" t="s">
        <v>10109</v>
      </c>
      <c r="E5046" t="s">
        <v>10110</v>
      </c>
      <c r="F5046">
        <v>-37</v>
      </c>
      <c r="G5046" t="s">
        <v>22</v>
      </c>
      <c r="H5046">
        <v>-546</v>
      </c>
      <c r="I5046">
        <v>648</v>
      </c>
      <c r="J5046">
        <v>1</v>
      </c>
      <c r="K5046">
        <v>1</v>
      </c>
      <c r="L5046">
        <v>9</v>
      </c>
      <c r="M5046">
        <v>1</v>
      </c>
      <c r="N5046">
        <v>0</v>
      </c>
      <c r="O5046">
        <v>1</v>
      </c>
      <c r="P5046" s="2" t="s">
        <v>10109</v>
      </c>
      <c r="Q5046">
        <v>1</v>
      </c>
      <c r="R5046" s="4">
        <f t="shared" si="468"/>
        <v>96.526032000000001</v>
      </c>
      <c r="S5046">
        <f t="shared" si="469"/>
        <v>-34.125</v>
      </c>
      <c r="T5046">
        <f t="shared" si="470"/>
        <v>906750000</v>
      </c>
      <c r="U5046">
        <f t="shared" si="471"/>
        <v>0.99401955054989544</v>
      </c>
      <c r="V5046">
        <f>W5046+(constants!$B$1*(50-FLOOR(L5046,1)))</f>
        <v>15.705900593329071</v>
      </c>
      <c r="W5046">
        <f t="shared" si="472"/>
        <v>15.311524641768282</v>
      </c>
      <c r="X5046">
        <f>constants!$B$2*constants!$B$3^2/(Y5046*Z5046^4)</f>
        <v>33974.452296071344</v>
      </c>
      <c r="Y5046">
        <f t="shared" si="473"/>
        <v>0.19952623149688758</v>
      </c>
      <c r="Z5046">
        <f>constants!$B$4/T5046</f>
        <v>0.33062305817480009</v>
      </c>
    </row>
    <row r="5047" spans="1:26" x14ac:dyDescent="0.3">
      <c r="A5047">
        <v>5047</v>
      </c>
      <c r="B5047" s="1">
        <v>45208.674305555556</v>
      </c>
      <c r="C5047">
        <v>96546455</v>
      </c>
      <c r="D5047" s="3" t="s">
        <v>10111</v>
      </c>
      <c r="E5047" t="s">
        <v>10112</v>
      </c>
      <c r="F5047">
        <v>-37</v>
      </c>
      <c r="G5047" t="s">
        <v>22</v>
      </c>
      <c r="H5047">
        <v>-351</v>
      </c>
      <c r="I5047">
        <v>648</v>
      </c>
      <c r="J5047">
        <v>1</v>
      </c>
      <c r="K5047">
        <v>1</v>
      </c>
      <c r="L5047">
        <v>9</v>
      </c>
      <c r="M5047">
        <v>1</v>
      </c>
      <c r="N5047">
        <v>0</v>
      </c>
      <c r="O5047">
        <v>1</v>
      </c>
      <c r="P5047" s="2" t="s">
        <v>10111</v>
      </c>
      <c r="Q5047">
        <v>1</v>
      </c>
      <c r="R5047" s="4">
        <f t="shared" si="468"/>
        <v>96.546454999999995</v>
      </c>
      <c r="S5047">
        <f t="shared" si="469"/>
        <v>-21.9375</v>
      </c>
      <c r="T5047">
        <f t="shared" si="470"/>
        <v>906750000</v>
      </c>
      <c r="U5047">
        <f t="shared" si="471"/>
        <v>0.99401955054989544</v>
      </c>
      <c r="V5047">
        <f>W5047+(constants!$B$1*(50-FLOOR(L5047,1)))</f>
        <v>15.705900593329071</v>
      </c>
      <c r="W5047">
        <f t="shared" si="472"/>
        <v>15.311524641768282</v>
      </c>
      <c r="X5047">
        <f>constants!$B$2*constants!$B$3^2/(Y5047*Z5047^4)</f>
        <v>33974.452296071344</v>
      </c>
      <c r="Y5047">
        <f t="shared" si="473"/>
        <v>0.19952623149688758</v>
      </c>
      <c r="Z5047">
        <f>constants!$B$4/T5047</f>
        <v>0.33062305817480009</v>
      </c>
    </row>
    <row r="5048" spans="1:26" x14ac:dyDescent="0.3">
      <c r="A5048">
        <v>5048</v>
      </c>
      <c r="B5048" s="1">
        <v>45208.674305555556</v>
      </c>
      <c r="C5048">
        <v>96578853</v>
      </c>
      <c r="D5048" s="3" t="s">
        <v>10113</v>
      </c>
      <c r="E5048" t="s">
        <v>10114</v>
      </c>
      <c r="F5048">
        <v>-37</v>
      </c>
      <c r="G5048" t="s">
        <v>22</v>
      </c>
      <c r="H5048">
        <v>273</v>
      </c>
      <c r="I5048">
        <v>664</v>
      </c>
      <c r="J5048">
        <v>1</v>
      </c>
      <c r="K5048">
        <v>1</v>
      </c>
      <c r="L5048">
        <v>9</v>
      </c>
      <c r="M5048">
        <v>1</v>
      </c>
      <c r="N5048">
        <v>0</v>
      </c>
      <c r="O5048">
        <v>1</v>
      </c>
      <c r="P5048" s="2" t="s">
        <v>10113</v>
      </c>
      <c r="Q5048">
        <v>1</v>
      </c>
      <c r="R5048" s="4">
        <f t="shared" si="468"/>
        <v>96.578852999999995</v>
      </c>
      <c r="S5048">
        <f t="shared" si="469"/>
        <v>17.0625</v>
      </c>
      <c r="T5048">
        <f t="shared" si="470"/>
        <v>906750000</v>
      </c>
      <c r="U5048">
        <f t="shared" si="471"/>
        <v>1.0185632431560658</v>
      </c>
      <c r="V5048">
        <f>W5048+(constants!$B$1*(50-FLOOR(L5048,1)))</f>
        <v>15.705900593329071</v>
      </c>
      <c r="W5048">
        <f t="shared" si="472"/>
        <v>15.311524641768282</v>
      </c>
      <c r="X5048">
        <f>constants!$B$2*constants!$B$3^2/(Y5048*Z5048^4)</f>
        <v>33974.452296071344</v>
      </c>
      <c r="Y5048">
        <f t="shared" si="473"/>
        <v>0.19952623149688758</v>
      </c>
      <c r="Z5048">
        <f>constants!$B$4/T5048</f>
        <v>0.33062305817480009</v>
      </c>
    </row>
    <row r="5049" spans="1:26" x14ac:dyDescent="0.3">
      <c r="A5049">
        <v>5049</v>
      </c>
      <c r="B5049" s="1">
        <v>45208.674305555556</v>
      </c>
      <c r="C5049">
        <v>96596983</v>
      </c>
      <c r="D5049" s="3" t="s">
        <v>10115</v>
      </c>
      <c r="E5049" t="s">
        <v>10116</v>
      </c>
      <c r="F5049">
        <v>-37</v>
      </c>
      <c r="G5049" t="s">
        <v>22</v>
      </c>
      <c r="H5049">
        <v>-273</v>
      </c>
      <c r="I5049">
        <v>624</v>
      </c>
      <c r="J5049">
        <v>1</v>
      </c>
      <c r="K5049">
        <v>1</v>
      </c>
      <c r="L5049">
        <v>9</v>
      </c>
      <c r="M5049">
        <v>1</v>
      </c>
      <c r="N5049">
        <v>0</v>
      </c>
      <c r="O5049">
        <v>1</v>
      </c>
      <c r="P5049" s="2" t="s">
        <v>10115</v>
      </c>
      <c r="Q5049">
        <v>1</v>
      </c>
      <c r="R5049" s="4">
        <f t="shared" si="468"/>
        <v>96.596982999999994</v>
      </c>
      <c r="S5049">
        <f t="shared" si="469"/>
        <v>-17.0625</v>
      </c>
      <c r="T5049">
        <f t="shared" si="470"/>
        <v>906750000</v>
      </c>
      <c r="U5049">
        <f t="shared" si="471"/>
        <v>0.95720401164064006</v>
      </c>
      <c r="V5049">
        <f>W5049+(constants!$B$1*(50-FLOOR(L5049,1)))</f>
        <v>15.705900593329071</v>
      </c>
      <c r="W5049">
        <f t="shared" si="472"/>
        <v>15.311524641768282</v>
      </c>
      <c r="X5049">
        <f>constants!$B$2*constants!$B$3^2/(Y5049*Z5049^4)</f>
        <v>33974.452296071344</v>
      </c>
      <c r="Y5049">
        <f t="shared" si="473"/>
        <v>0.19952623149688758</v>
      </c>
      <c r="Z5049">
        <f>constants!$B$4/T5049</f>
        <v>0.33062305817480009</v>
      </c>
    </row>
    <row r="5050" spans="1:26" x14ac:dyDescent="0.3">
      <c r="A5050">
        <v>5050</v>
      </c>
      <c r="B5050" s="1">
        <v>45208.674305555556</v>
      </c>
      <c r="C5050">
        <v>96628114</v>
      </c>
      <c r="D5050" s="3" t="s">
        <v>10117</v>
      </c>
      <c r="E5050" t="s">
        <v>10118</v>
      </c>
      <c r="F5050">
        <v>-37</v>
      </c>
      <c r="G5050" t="s">
        <v>22</v>
      </c>
      <c r="H5050">
        <v>-273</v>
      </c>
      <c r="I5050">
        <v>652</v>
      </c>
      <c r="J5050">
        <v>1</v>
      </c>
      <c r="K5050">
        <v>1</v>
      </c>
      <c r="L5050">
        <v>9</v>
      </c>
      <c r="M5050">
        <v>1</v>
      </c>
      <c r="N5050">
        <v>0</v>
      </c>
      <c r="O5050">
        <v>1</v>
      </c>
      <c r="P5050" s="2" t="s">
        <v>10117</v>
      </c>
      <c r="Q5050">
        <v>1</v>
      </c>
      <c r="R5050" s="4">
        <f t="shared" si="468"/>
        <v>96.628113999999997</v>
      </c>
      <c r="S5050">
        <f t="shared" si="469"/>
        <v>-17.0625</v>
      </c>
      <c r="T5050">
        <f t="shared" si="470"/>
        <v>906750000</v>
      </c>
      <c r="U5050">
        <f t="shared" si="471"/>
        <v>1.000155473701438</v>
      </c>
      <c r="V5050">
        <f>W5050+(constants!$B$1*(50-FLOOR(L5050,1)))</f>
        <v>15.705900593329071</v>
      </c>
      <c r="W5050">
        <f t="shared" si="472"/>
        <v>15.311524641768282</v>
      </c>
      <c r="X5050">
        <f>constants!$B$2*constants!$B$3^2/(Y5050*Z5050^4)</f>
        <v>33974.452296071344</v>
      </c>
      <c r="Y5050">
        <f t="shared" si="473"/>
        <v>0.19952623149688758</v>
      </c>
      <c r="Z5050">
        <f>constants!$B$4/T5050</f>
        <v>0.33062305817480009</v>
      </c>
    </row>
    <row r="5051" spans="1:26" x14ac:dyDescent="0.3">
      <c r="A5051">
        <v>5051</v>
      </c>
      <c r="B5051" s="1">
        <v>45208.674305555556</v>
      </c>
      <c r="C5051">
        <v>96641164</v>
      </c>
      <c r="D5051" s="3" t="s">
        <v>10119</v>
      </c>
      <c r="E5051" t="s">
        <v>10120</v>
      </c>
      <c r="F5051">
        <v>-53</v>
      </c>
      <c r="G5051" t="s">
        <v>25</v>
      </c>
      <c r="H5051">
        <v>312</v>
      </c>
      <c r="I5051">
        <v>80</v>
      </c>
      <c r="J5051">
        <v>1</v>
      </c>
      <c r="K5051">
        <v>1</v>
      </c>
      <c r="L5051">
        <v>10</v>
      </c>
      <c r="M5051">
        <v>1</v>
      </c>
      <c r="N5051">
        <v>0</v>
      </c>
      <c r="O5051">
        <v>1</v>
      </c>
      <c r="P5051" s="2" t="s">
        <v>10119</v>
      </c>
      <c r="Q5051">
        <v>1</v>
      </c>
      <c r="R5051" s="4">
        <f t="shared" si="468"/>
        <v>96.641164000000003</v>
      </c>
      <c r="S5051">
        <f t="shared" si="469"/>
        <v>19.5</v>
      </c>
      <c r="T5051">
        <f t="shared" si="470"/>
        <v>907250000</v>
      </c>
      <c r="U5051">
        <f t="shared" si="471"/>
        <v>0.12271846303085129</v>
      </c>
      <c r="V5051">
        <f>W5051+(constants!$B$1*(50-FLOOR(L5051,1)))</f>
        <v>31.705858172486124</v>
      </c>
      <c r="W5051">
        <f t="shared" si="472"/>
        <v>31.321101146573159</v>
      </c>
      <c r="X5051">
        <f>constants!$B$2*constants!$B$3^2/(Y5051*Z5051^4)</f>
        <v>1355533.0619795469</v>
      </c>
      <c r="Y5051">
        <f t="shared" si="473"/>
        <v>5.0118723362727194E-3</v>
      </c>
      <c r="Z5051">
        <f>constants!$B$4/T5051</f>
        <v>0.33044084651419126</v>
      </c>
    </row>
    <row r="5052" spans="1:26" x14ac:dyDescent="0.3">
      <c r="A5052">
        <v>5052</v>
      </c>
      <c r="B5052" s="1">
        <v>45208.674305555556</v>
      </c>
      <c r="C5052">
        <v>96670056</v>
      </c>
      <c r="D5052" s="3" t="s">
        <v>10121</v>
      </c>
      <c r="E5052" t="s">
        <v>10122</v>
      </c>
      <c r="F5052">
        <v>-38</v>
      </c>
      <c r="G5052" t="s">
        <v>22</v>
      </c>
      <c r="H5052">
        <v>156</v>
      </c>
      <c r="I5052">
        <v>2588</v>
      </c>
      <c r="J5052">
        <v>1</v>
      </c>
      <c r="K5052">
        <v>1</v>
      </c>
      <c r="L5052">
        <v>10</v>
      </c>
      <c r="M5052">
        <v>1</v>
      </c>
      <c r="N5052">
        <v>0</v>
      </c>
      <c r="O5052">
        <v>1</v>
      </c>
      <c r="P5052" s="2" t="s">
        <v>10121</v>
      </c>
      <c r="Q5052">
        <v>1</v>
      </c>
      <c r="R5052" s="4">
        <f t="shared" si="468"/>
        <v>96.670056000000002</v>
      </c>
      <c r="S5052">
        <f t="shared" si="469"/>
        <v>9.75</v>
      </c>
      <c r="T5052">
        <f t="shared" si="470"/>
        <v>907250000</v>
      </c>
      <c r="U5052">
        <f t="shared" si="471"/>
        <v>3.9699422790480394</v>
      </c>
      <c r="V5052">
        <f>W5052+(constants!$B$1*(50-FLOOR(L5052,1)))</f>
        <v>16.705858172486128</v>
      </c>
      <c r="W5052">
        <f t="shared" si="472"/>
        <v>16.321101146573163</v>
      </c>
      <c r="X5052">
        <f>constants!$B$2*constants!$B$3^2/(Y5052*Z5052^4)</f>
        <v>42865.719195175618</v>
      </c>
      <c r="Y5052">
        <f t="shared" si="473"/>
        <v>0.1584893192461112</v>
      </c>
      <c r="Z5052">
        <f>constants!$B$4/T5052</f>
        <v>0.33044084651419126</v>
      </c>
    </row>
    <row r="5053" spans="1:26" x14ac:dyDescent="0.3">
      <c r="A5053">
        <v>5053</v>
      </c>
      <c r="B5053" s="1">
        <v>45208.674305555556</v>
      </c>
      <c r="C5053">
        <v>96690206</v>
      </c>
      <c r="D5053" s="3" t="s">
        <v>10123</v>
      </c>
      <c r="E5053" t="s">
        <v>10124</v>
      </c>
      <c r="F5053">
        <v>-38</v>
      </c>
      <c r="G5053" t="s">
        <v>22</v>
      </c>
      <c r="H5053">
        <v>195</v>
      </c>
      <c r="I5053">
        <v>2588</v>
      </c>
      <c r="J5053">
        <v>1</v>
      </c>
      <c r="K5053">
        <v>1</v>
      </c>
      <c r="L5053">
        <v>10</v>
      </c>
      <c r="M5053">
        <v>1</v>
      </c>
      <c r="N5053">
        <v>0</v>
      </c>
      <c r="O5053">
        <v>1</v>
      </c>
      <c r="P5053" s="2" t="s">
        <v>10123</v>
      </c>
      <c r="Q5053">
        <v>1</v>
      </c>
      <c r="R5053" s="4">
        <f t="shared" si="468"/>
        <v>96.690206000000003</v>
      </c>
      <c r="S5053">
        <f t="shared" si="469"/>
        <v>12.1875</v>
      </c>
      <c r="T5053">
        <f t="shared" si="470"/>
        <v>907250000</v>
      </c>
      <c r="U5053">
        <f t="shared" si="471"/>
        <v>3.9699422790480394</v>
      </c>
      <c r="V5053">
        <f>W5053+(constants!$B$1*(50-FLOOR(L5053,1)))</f>
        <v>16.705858172486128</v>
      </c>
      <c r="W5053">
        <f t="shared" si="472"/>
        <v>16.321101146573163</v>
      </c>
      <c r="X5053">
        <f>constants!$B$2*constants!$B$3^2/(Y5053*Z5053^4)</f>
        <v>42865.719195175618</v>
      </c>
      <c r="Y5053">
        <f t="shared" si="473"/>
        <v>0.1584893192461112</v>
      </c>
      <c r="Z5053">
        <f>constants!$B$4/T5053</f>
        <v>0.33044084651419126</v>
      </c>
    </row>
    <row r="5054" spans="1:26" x14ac:dyDescent="0.3">
      <c r="A5054">
        <v>5054</v>
      </c>
      <c r="B5054" s="1">
        <v>45208.674305555556</v>
      </c>
      <c r="C5054">
        <v>96702821</v>
      </c>
      <c r="D5054" s="3" t="s">
        <v>10125</v>
      </c>
      <c r="E5054" t="s">
        <v>10126</v>
      </c>
      <c r="F5054">
        <v>-38</v>
      </c>
      <c r="G5054" t="s">
        <v>22</v>
      </c>
      <c r="H5054">
        <v>195</v>
      </c>
      <c r="I5054">
        <v>2588</v>
      </c>
      <c r="J5054">
        <v>1</v>
      </c>
      <c r="K5054">
        <v>1</v>
      </c>
      <c r="L5054">
        <v>10</v>
      </c>
      <c r="M5054">
        <v>1</v>
      </c>
      <c r="N5054">
        <v>0</v>
      </c>
      <c r="O5054">
        <v>1</v>
      </c>
      <c r="P5054" s="2" t="s">
        <v>10125</v>
      </c>
      <c r="Q5054">
        <v>1</v>
      </c>
      <c r="R5054" s="4">
        <f t="shared" si="468"/>
        <v>96.702821</v>
      </c>
      <c r="S5054">
        <f t="shared" si="469"/>
        <v>12.1875</v>
      </c>
      <c r="T5054">
        <f t="shared" si="470"/>
        <v>907250000</v>
      </c>
      <c r="U5054">
        <f t="shared" si="471"/>
        <v>3.9699422790480394</v>
      </c>
      <c r="V5054">
        <f>W5054+(constants!$B$1*(50-FLOOR(L5054,1)))</f>
        <v>16.705858172486128</v>
      </c>
      <c r="W5054">
        <f t="shared" si="472"/>
        <v>16.321101146573163</v>
      </c>
      <c r="X5054">
        <f>constants!$B$2*constants!$B$3^2/(Y5054*Z5054^4)</f>
        <v>42865.719195175618</v>
      </c>
      <c r="Y5054">
        <f t="shared" si="473"/>
        <v>0.1584893192461112</v>
      </c>
      <c r="Z5054">
        <f>constants!$B$4/T5054</f>
        <v>0.33044084651419126</v>
      </c>
    </row>
    <row r="5055" spans="1:26" x14ac:dyDescent="0.3">
      <c r="A5055">
        <v>5055</v>
      </c>
      <c r="B5055" s="1">
        <v>45208.674305555556</v>
      </c>
      <c r="C5055">
        <v>96714917</v>
      </c>
      <c r="D5055" s="3" t="s">
        <v>10127</v>
      </c>
      <c r="E5055" t="s">
        <v>10128</v>
      </c>
      <c r="F5055">
        <v>-54</v>
      </c>
      <c r="G5055" t="s">
        <v>19</v>
      </c>
      <c r="H5055">
        <v>1210</v>
      </c>
      <c r="I5055">
        <v>172</v>
      </c>
      <c r="J5055">
        <v>1</v>
      </c>
      <c r="K5055">
        <v>1</v>
      </c>
      <c r="L5055">
        <v>10</v>
      </c>
      <c r="M5055">
        <v>1</v>
      </c>
      <c r="N5055">
        <v>0</v>
      </c>
      <c r="O5055">
        <v>1</v>
      </c>
      <c r="P5055" s="2" t="s">
        <v>10127</v>
      </c>
      <c r="Q5055">
        <v>1</v>
      </c>
      <c r="R5055" s="4">
        <f t="shared" si="468"/>
        <v>96.714917</v>
      </c>
      <c r="S5055">
        <f t="shared" si="469"/>
        <v>75.625</v>
      </c>
      <c r="T5055">
        <f t="shared" si="470"/>
        <v>907250000</v>
      </c>
      <c r="U5055">
        <f t="shared" si="471"/>
        <v>0.26384469551633027</v>
      </c>
      <c r="V5055">
        <f>W5055+(constants!$B$1*(50-FLOOR(L5055,1)))</f>
        <v>32.705858172486131</v>
      </c>
      <c r="W5055">
        <f t="shared" si="472"/>
        <v>32.321101146573163</v>
      </c>
      <c r="X5055">
        <f>constants!$B$2*constants!$B$3^2/(Y5055*Z5055^4)</f>
        <v>1706515.0182532114</v>
      </c>
      <c r="Y5055">
        <f t="shared" si="473"/>
        <v>3.9810717055349656E-3</v>
      </c>
      <c r="Z5055">
        <f>constants!$B$4/T5055</f>
        <v>0.33044084651419126</v>
      </c>
    </row>
    <row r="5056" spans="1:26" x14ac:dyDescent="0.3">
      <c r="A5056">
        <v>5056</v>
      </c>
      <c r="B5056" s="1">
        <v>45208.674305555556</v>
      </c>
      <c r="C5056">
        <v>96727848</v>
      </c>
      <c r="D5056" s="3" t="s">
        <v>10129</v>
      </c>
      <c r="E5056" t="s">
        <v>10130</v>
      </c>
      <c r="F5056">
        <v>-52</v>
      </c>
      <c r="G5056" t="s">
        <v>50</v>
      </c>
      <c r="H5056">
        <v>-312</v>
      </c>
      <c r="I5056">
        <v>3168</v>
      </c>
      <c r="J5056">
        <v>1</v>
      </c>
      <c r="K5056">
        <v>1</v>
      </c>
      <c r="L5056">
        <v>10</v>
      </c>
      <c r="M5056">
        <v>1</v>
      </c>
      <c r="N5056">
        <v>0</v>
      </c>
      <c r="O5056">
        <v>1</v>
      </c>
      <c r="P5056" s="2" t="s">
        <v>10129</v>
      </c>
      <c r="Q5056">
        <v>1</v>
      </c>
      <c r="R5056" s="4">
        <f t="shared" si="468"/>
        <v>96.727847999999994</v>
      </c>
      <c r="S5056">
        <f t="shared" si="469"/>
        <v>-19.5</v>
      </c>
      <c r="T5056">
        <f t="shared" si="470"/>
        <v>907250000</v>
      </c>
      <c r="U5056">
        <f t="shared" si="471"/>
        <v>4.8596511360217116</v>
      </c>
      <c r="V5056">
        <f>W5056+(constants!$B$1*(50-FLOOR(L5056,1)))</f>
        <v>30.705858172486128</v>
      </c>
      <c r="W5056">
        <f t="shared" si="472"/>
        <v>30.321101146573163</v>
      </c>
      <c r="X5056">
        <f>constants!$B$2*constants!$B$3^2/(Y5056*Z5056^4)</f>
        <v>1076738.1842326149</v>
      </c>
      <c r="Y5056">
        <f t="shared" si="473"/>
        <v>6.3095734448019216E-3</v>
      </c>
      <c r="Z5056">
        <f>constants!$B$4/T5056</f>
        <v>0.33044084651419126</v>
      </c>
    </row>
    <row r="5057" spans="1:26" x14ac:dyDescent="0.3">
      <c r="A5057">
        <v>5057</v>
      </c>
      <c r="B5057" s="1">
        <v>45208.674305555556</v>
      </c>
      <c r="C5057">
        <v>96750458</v>
      </c>
      <c r="D5057" s="3" t="s">
        <v>10131</v>
      </c>
      <c r="E5057" t="s">
        <v>10132</v>
      </c>
      <c r="F5057">
        <v>-38</v>
      </c>
      <c r="G5057" t="s">
        <v>22</v>
      </c>
      <c r="H5057">
        <v>39</v>
      </c>
      <c r="I5057">
        <v>2600</v>
      </c>
      <c r="J5057">
        <v>1</v>
      </c>
      <c r="K5057">
        <v>1</v>
      </c>
      <c r="L5057">
        <v>10</v>
      </c>
      <c r="M5057">
        <v>1</v>
      </c>
      <c r="N5057">
        <v>0</v>
      </c>
      <c r="O5057">
        <v>1</v>
      </c>
      <c r="P5057" s="2" t="s">
        <v>10131</v>
      </c>
      <c r="Q5057">
        <v>1</v>
      </c>
      <c r="R5057" s="4">
        <f t="shared" si="468"/>
        <v>96.750457999999995</v>
      </c>
      <c r="S5057">
        <f t="shared" si="469"/>
        <v>2.4375</v>
      </c>
      <c r="T5057">
        <f t="shared" si="470"/>
        <v>907250000</v>
      </c>
      <c r="U5057">
        <f t="shared" si="471"/>
        <v>3.9883500485026668</v>
      </c>
      <c r="V5057">
        <f>W5057+(constants!$B$1*(50-FLOOR(L5057,1)))</f>
        <v>16.705858172486128</v>
      </c>
      <c r="W5057">
        <f t="shared" si="472"/>
        <v>16.321101146573163</v>
      </c>
      <c r="X5057">
        <f>constants!$B$2*constants!$B$3^2/(Y5057*Z5057^4)</f>
        <v>42865.719195175618</v>
      </c>
      <c r="Y5057">
        <f t="shared" si="473"/>
        <v>0.1584893192461112</v>
      </c>
      <c r="Z5057">
        <f>constants!$B$4/T5057</f>
        <v>0.33044084651419126</v>
      </c>
    </row>
    <row r="5058" spans="1:26" x14ac:dyDescent="0.3">
      <c r="A5058">
        <v>5058</v>
      </c>
      <c r="B5058" s="1">
        <v>45208.674305555556</v>
      </c>
      <c r="C5058">
        <v>96770070</v>
      </c>
      <c r="D5058" s="3" t="s">
        <v>10133</v>
      </c>
      <c r="E5058" t="s">
        <v>10134</v>
      </c>
      <c r="F5058">
        <v>-38</v>
      </c>
      <c r="G5058" t="s">
        <v>22</v>
      </c>
      <c r="H5058">
        <v>39</v>
      </c>
      <c r="I5058">
        <v>2596</v>
      </c>
      <c r="J5058">
        <v>1</v>
      </c>
      <c r="K5058">
        <v>1</v>
      </c>
      <c r="L5058">
        <v>10</v>
      </c>
      <c r="M5058">
        <v>1</v>
      </c>
      <c r="N5058">
        <v>0</v>
      </c>
      <c r="O5058">
        <v>1</v>
      </c>
      <c r="P5058" s="2" t="s">
        <v>10133</v>
      </c>
      <c r="Q5058">
        <v>1</v>
      </c>
      <c r="R5058" s="4">
        <f t="shared" si="468"/>
        <v>96.770070000000004</v>
      </c>
      <c r="S5058">
        <f t="shared" si="469"/>
        <v>2.4375</v>
      </c>
      <c r="T5058">
        <f t="shared" si="470"/>
        <v>907250000</v>
      </c>
      <c r="U5058">
        <f t="shared" si="471"/>
        <v>3.9822141253511245</v>
      </c>
      <c r="V5058">
        <f>W5058+(constants!$B$1*(50-FLOOR(L5058,1)))</f>
        <v>16.705858172486128</v>
      </c>
      <c r="W5058">
        <f t="shared" si="472"/>
        <v>16.321101146573163</v>
      </c>
      <c r="X5058">
        <f>constants!$B$2*constants!$B$3^2/(Y5058*Z5058^4)</f>
        <v>42865.719195175618</v>
      </c>
      <c r="Y5058">
        <f t="shared" si="473"/>
        <v>0.1584893192461112</v>
      </c>
      <c r="Z5058">
        <f>constants!$B$4/T5058</f>
        <v>0.33044084651419126</v>
      </c>
    </row>
    <row r="5059" spans="1:26" x14ac:dyDescent="0.3">
      <c r="A5059">
        <v>5059</v>
      </c>
      <c r="B5059" s="1">
        <v>45208.674305555556</v>
      </c>
      <c r="C5059">
        <v>96790242</v>
      </c>
      <c r="D5059" s="3" t="s">
        <v>10135</v>
      </c>
      <c r="E5059" t="s">
        <v>10136</v>
      </c>
      <c r="F5059">
        <v>-38</v>
      </c>
      <c r="G5059" t="s">
        <v>22</v>
      </c>
      <c r="H5059">
        <v>117</v>
      </c>
      <c r="I5059">
        <v>2588</v>
      </c>
      <c r="J5059">
        <v>1</v>
      </c>
      <c r="K5059">
        <v>1</v>
      </c>
      <c r="L5059">
        <v>10</v>
      </c>
      <c r="M5059">
        <v>1</v>
      </c>
      <c r="N5059">
        <v>0</v>
      </c>
      <c r="O5059">
        <v>1</v>
      </c>
      <c r="P5059" s="2" t="s">
        <v>10135</v>
      </c>
      <c r="Q5059">
        <v>1</v>
      </c>
      <c r="R5059" s="4">
        <f t="shared" ref="R5059:R5122" si="474">C5059/10^6</f>
        <v>96.790242000000006</v>
      </c>
      <c r="S5059">
        <f t="shared" ref="S5059:S5122" si="475">H5059/16</f>
        <v>7.3125</v>
      </c>
      <c r="T5059">
        <f t="shared" ref="T5059:T5122" si="476">IF(OR(L5059&lt;1,L5059&gt;50),-1,10^6*(902.75+(L5059-1)/2))</f>
        <v>907250000</v>
      </c>
      <c r="U5059">
        <f t="shared" ref="U5059:U5122" si="477">I5059*PI()/2048</f>
        <v>3.9699422790480394</v>
      </c>
      <c r="V5059">
        <f>W5059+(constants!$B$1*(50-FLOOR(L5059,1)))</f>
        <v>16.705858172486128</v>
      </c>
      <c r="W5059">
        <f t="shared" ref="W5059:W5122" si="478">10*LOG10(X5059/1000)</f>
        <v>16.321101146573163</v>
      </c>
      <c r="X5059">
        <f>constants!$B$2*constants!$B$3^2/(Y5059*Z5059^4)</f>
        <v>42865.719195175618</v>
      </c>
      <c r="Y5059">
        <f t="shared" ref="Y5059:Y5122" si="479">1000*10^(F5059/10)</f>
        <v>0.1584893192461112</v>
      </c>
      <c r="Z5059">
        <f>constants!$B$4/T5059</f>
        <v>0.33044084651419126</v>
      </c>
    </row>
    <row r="5060" spans="1:26" x14ac:dyDescent="0.3">
      <c r="A5060">
        <v>5060</v>
      </c>
      <c r="B5060" s="1">
        <v>45208.674305555556</v>
      </c>
      <c r="C5060">
        <v>96810858</v>
      </c>
      <c r="D5060" s="3" t="s">
        <v>10137</v>
      </c>
      <c r="E5060" t="s">
        <v>10138</v>
      </c>
      <c r="F5060">
        <v>-55</v>
      </c>
      <c r="G5060" t="s">
        <v>19</v>
      </c>
      <c r="H5060">
        <v>742</v>
      </c>
      <c r="I5060">
        <v>388</v>
      </c>
      <c r="J5060">
        <v>1</v>
      </c>
      <c r="K5060">
        <v>1</v>
      </c>
      <c r="L5060">
        <v>10</v>
      </c>
      <c r="M5060">
        <v>1</v>
      </c>
      <c r="N5060">
        <v>0</v>
      </c>
      <c r="O5060">
        <v>1</v>
      </c>
      <c r="P5060" s="2" t="s">
        <v>10137</v>
      </c>
      <c r="Q5060">
        <v>1</v>
      </c>
      <c r="R5060" s="4">
        <f t="shared" si="474"/>
        <v>96.810857999999996</v>
      </c>
      <c r="S5060">
        <f t="shared" si="475"/>
        <v>46.375</v>
      </c>
      <c r="T5060">
        <f t="shared" si="476"/>
        <v>907250000</v>
      </c>
      <c r="U5060">
        <f t="shared" si="477"/>
        <v>0.59518454569962875</v>
      </c>
      <c r="V5060">
        <f>W5060+(constants!$B$1*(50-FLOOR(L5060,1)))</f>
        <v>33.705858172486131</v>
      </c>
      <c r="W5060">
        <f t="shared" si="478"/>
        <v>33.321101146573163</v>
      </c>
      <c r="X5060">
        <f>constants!$B$2*constants!$B$3^2/(Y5060*Z5060^4)</f>
        <v>2148375.1220873529</v>
      </c>
      <c r="Y5060">
        <f t="shared" si="479"/>
        <v>3.1622776601683768E-3</v>
      </c>
      <c r="Z5060">
        <f>constants!$B$4/T5060</f>
        <v>0.33044084651419126</v>
      </c>
    </row>
    <row r="5061" spans="1:26" x14ac:dyDescent="0.3">
      <c r="A5061">
        <v>5061</v>
      </c>
      <c r="B5061" s="1">
        <v>45208.674305555556</v>
      </c>
      <c r="C5061">
        <v>96830657</v>
      </c>
      <c r="D5061" s="3" t="s">
        <v>10139</v>
      </c>
      <c r="E5061" t="s">
        <v>10140</v>
      </c>
      <c r="F5061">
        <v>-54</v>
      </c>
      <c r="G5061" t="s">
        <v>50</v>
      </c>
      <c r="H5061">
        <v>-937</v>
      </c>
      <c r="I5061">
        <v>3204</v>
      </c>
      <c r="J5061">
        <v>1</v>
      </c>
      <c r="K5061">
        <v>1</v>
      </c>
      <c r="L5061">
        <v>10</v>
      </c>
      <c r="M5061">
        <v>1</v>
      </c>
      <c r="N5061">
        <v>0</v>
      </c>
      <c r="O5061">
        <v>1</v>
      </c>
      <c r="P5061" s="2" t="s">
        <v>10139</v>
      </c>
      <c r="Q5061">
        <v>1</v>
      </c>
      <c r="R5061" s="4">
        <f t="shared" si="474"/>
        <v>96.830657000000002</v>
      </c>
      <c r="S5061">
        <f t="shared" si="475"/>
        <v>-58.5625</v>
      </c>
      <c r="T5061">
        <f t="shared" si="476"/>
        <v>907250000</v>
      </c>
      <c r="U5061">
        <f t="shared" si="477"/>
        <v>4.9148744443855943</v>
      </c>
      <c r="V5061">
        <f>W5061+(constants!$B$1*(50-FLOOR(L5061,1)))</f>
        <v>32.705858172486131</v>
      </c>
      <c r="W5061">
        <f t="shared" si="478"/>
        <v>32.321101146573163</v>
      </c>
      <c r="X5061">
        <f>constants!$B$2*constants!$B$3^2/(Y5061*Z5061^4)</f>
        <v>1706515.0182532114</v>
      </c>
      <c r="Y5061">
        <f t="shared" si="479"/>
        <v>3.9810717055349656E-3</v>
      </c>
      <c r="Z5061">
        <f>constants!$B$4/T5061</f>
        <v>0.33044084651419126</v>
      </c>
    </row>
    <row r="5062" spans="1:26" x14ac:dyDescent="0.3">
      <c r="A5062">
        <v>5062</v>
      </c>
      <c r="B5062" s="1">
        <v>45208.674305555556</v>
      </c>
      <c r="C5062">
        <v>96850197</v>
      </c>
      <c r="D5062" s="3" t="s">
        <v>10141</v>
      </c>
      <c r="E5062" t="s">
        <v>10142</v>
      </c>
      <c r="F5062">
        <v>-37</v>
      </c>
      <c r="G5062" t="s">
        <v>22</v>
      </c>
      <c r="H5062">
        <v>234</v>
      </c>
      <c r="I5062">
        <v>1452</v>
      </c>
      <c r="J5062">
        <v>1</v>
      </c>
      <c r="K5062">
        <v>1</v>
      </c>
      <c r="L5062">
        <v>11</v>
      </c>
      <c r="M5062">
        <v>1</v>
      </c>
      <c r="N5062">
        <v>0</v>
      </c>
      <c r="O5062">
        <v>1</v>
      </c>
      <c r="P5062" s="2" t="s">
        <v>10141</v>
      </c>
      <c r="Q5062">
        <v>1</v>
      </c>
      <c r="R5062" s="4">
        <f t="shared" si="474"/>
        <v>96.850196999999994</v>
      </c>
      <c r="S5062">
        <f t="shared" si="475"/>
        <v>14.625</v>
      </c>
      <c r="T5062">
        <f t="shared" si="476"/>
        <v>907750000</v>
      </c>
      <c r="U5062">
        <f t="shared" si="477"/>
        <v>2.2273401040099512</v>
      </c>
      <c r="V5062">
        <f>W5062+(constants!$B$1*(50-FLOOR(L5062,1)))</f>
        <v>15.705810475331742</v>
      </c>
      <c r="W5062">
        <f t="shared" si="478"/>
        <v>15.330672375066602</v>
      </c>
      <c r="X5062">
        <f>constants!$B$2*constants!$B$3^2/(Y5062*Z5062^4)</f>
        <v>34124.5739225262</v>
      </c>
      <c r="Y5062">
        <f t="shared" si="479"/>
        <v>0.19952623149688758</v>
      </c>
      <c r="Z5062">
        <f>constants!$B$4/T5062</f>
        <v>0.33025883558248414</v>
      </c>
    </row>
    <row r="5063" spans="1:26" x14ac:dyDescent="0.3">
      <c r="A5063">
        <v>5063</v>
      </c>
      <c r="B5063" s="1">
        <v>45208.674305555556</v>
      </c>
      <c r="C5063">
        <v>96864542</v>
      </c>
      <c r="D5063" s="3" t="s">
        <v>10143</v>
      </c>
      <c r="E5063" t="s">
        <v>10144</v>
      </c>
      <c r="F5063">
        <v>-37</v>
      </c>
      <c r="G5063" t="s">
        <v>22</v>
      </c>
      <c r="H5063">
        <v>-234</v>
      </c>
      <c r="I5063">
        <v>1500</v>
      </c>
      <c r="J5063">
        <v>1</v>
      </c>
      <c r="K5063">
        <v>1</v>
      </c>
      <c r="L5063">
        <v>11</v>
      </c>
      <c r="M5063">
        <v>1</v>
      </c>
      <c r="N5063">
        <v>0</v>
      </c>
      <c r="O5063">
        <v>1</v>
      </c>
      <c r="P5063" s="2" t="s">
        <v>10143</v>
      </c>
      <c r="Q5063">
        <v>1</v>
      </c>
      <c r="R5063" s="4">
        <f t="shared" si="474"/>
        <v>96.864542</v>
      </c>
      <c r="S5063">
        <f t="shared" si="475"/>
        <v>-14.625</v>
      </c>
      <c r="T5063">
        <f t="shared" si="476"/>
        <v>907750000</v>
      </c>
      <c r="U5063">
        <f t="shared" si="477"/>
        <v>2.3009711818284617</v>
      </c>
      <c r="V5063">
        <f>W5063+(constants!$B$1*(50-FLOOR(L5063,1)))</f>
        <v>15.705810475331742</v>
      </c>
      <c r="W5063">
        <f t="shared" si="478"/>
        <v>15.330672375066602</v>
      </c>
      <c r="X5063">
        <f>constants!$B$2*constants!$B$3^2/(Y5063*Z5063^4)</f>
        <v>34124.5739225262</v>
      </c>
      <c r="Y5063">
        <f t="shared" si="479"/>
        <v>0.19952623149688758</v>
      </c>
      <c r="Z5063">
        <f>constants!$B$4/T5063</f>
        <v>0.33025883558248414</v>
      </c>
    </row>
    <row r="5064" spans="1:26" x14ac:dyDescent="0.3">
      <c r="A5064">
        <v>5064</v>
      </c>
      <c r="B5064" s="1">
        <v>45208.674305555556</v>
      </c>
      <c r="C5064">
        <v>96884058</v>
      </c>
      <c r="D5064" s="3" t="s">
        <v>10145</v>
      </c>
      <c r="E5064" t="s">
        <v>10146</v>
      </c>
      <c r="F5064">
        <v>-53</v>
      </c>
      <c r="G5064" t="s">
        <v>50</v>
      </c>
      <c r="H5064">
        <v>117</v>
      </c>
      <c r="I5064">
        <v>2336</v>
      </c>
      <c r="J5064">
        <v>1</v>
      </c>
      <c r="K5064">
        <v>1</v>
      </c>
      <c r="L5064">
        <v>11</v>
      </c>
      <c r="M5064">
        <v>1</v>
      </c>
      <c r="N5064">
        <v>0</v>
      </c>
      <c r="O5064">
        <v>1</v>
      </c>
      <c r="P5064" s="2" t="s">
        <v>10145</v>
      </c>
      <c r="Q5064">
        <v>1</v>
      </c>
      <c r="R5064" s="4">
        <f t="shared" si="474"/>
        <v>96.884057999999996</v>
      </c>
      <c r="S5064">
        <f t="shared" si="475"/>
        <v>7.3125</v>
      </c>
      <c r="T5064">
        <f t="shared" si="476"/>
        <v>907750000</v>
      </c>
      <c r="U5064">
        <f t="shared" si="477"/>
        <v>3.5833791205008576</v>
      </c>
      <c r="V5064">
        <f>W5064+(constants!$B$1*(50-FLOOR(L5064,1)))</f>
        <v>31.705810475331738</v>
      </c>
      <c r="W5064">
        <f t="shared" si="478"/>
        <v>31.330672375066598</v>
      </c>
      <c r="X5064">
        <f>constants!$B$2*constants!$B$3^2/(Y5064*Z5064^4)</f>
        <v>1358523.7570640545</v>
      </c>
      <c r="Y5064">
        <f t="shared" si="479"/>
        <v>5.0118723362727194E-3</v>
      </c>
      <c r="Z5064">
        <f>constants!$B$4/T5064</f>
        <v>0.33025883558248414</v>
      </c>
    </row>
    <row r="5065" spans="1:26" x14ac:dyDescent="0.3">
      <c r="A5065">
        <v>5065</v>
      </c>
      <c r="B5065" s="1">
        <v>45208.674305555556</v>
      </c>
      <c r="C5065">
        <v>96900004</v>
      </c>
      <c r="D5065" s="3" t="s">
        <v>10147</v>
      </c>
      <c r="E5065" t="s">
        <v>10148</v>
      </c>
      <c r="F5065">
        <v>-37</v>
      </c>
      <c r="G5065" t="s">
        <v>22</v>
      </c>
      <c r="H5065">
        <v>429</v>
      </c>
      <c r="I5065">
        <v>1472</v>
      </c>
      <c r="J5065">
        <v>1</v>
      </c>
      <c r="K5065">
        <v>1</v>
      </c>
      <c r="L5065">
        <v>11</v>
      </c>
      <c r="M5065">
        <v>1</v>
      </c>
      <c r="N5065">
        <v>0</v>
      </c>
      <c r="O5065">
        <v>1</v>
      </c>
      <c r="P5065" s="2" t="s">
        <v>10147</v>
      </c>
      <c r="Q5065">
        <v>1</v>
      </c>
      <c r="R5065" s="4">
        <f t="shared" si="474"/>
        <v>96.900003999999996</v>
      </c>
      <c r="S5065">
        <f t="shared" si="475"/>
        <v>26.8125</v>
      </c>
      <c r="T5065">
        <f t="shared" si="476"/>
        <v>907750000</v>
      </c>
      <c r="U5065">
        <f t="shared" si="477"/>
        <v>2.2580197197676637</v>
      </c>
      <c r="V5065">
        <f>W5065+(constants!$B$1*(50-FLOOR(L5065,1)))</f>
        <v>15.705810475331742</v>
      </c>
      <c r="W5065">
        <f t="shared" si="478"/>
        <v>15.330672375066602</v>
      </c>
      <c r="X5065">
        <f>constants!$B$2*constants!$B$3^2/(Y5065*Z5065^4)</f>
        <v>34124.5739225262</v>
      </c>
      <c r="Y5065">
        <f t="shared" si="479"/>
        <v>0.19952623149688758</v>
      </c>
      <c r="Z5065">
        <f>constants!$B$4/T5065</f>
        <v>0.33025883558248414</v>
      </c>
    </row>
    <row r="5066" spans="1:26" x14ac:dyDescent="0.3">
      <c r="A5066">
        <v>5066</v>
      </c>
      <c r="B5066" s="1">
        <v>45208.674305555556</v>
      </c>
      <c r="C5066">
        <v>96915056</v>
      </c>
      <c r="D5066" s="3" t="s">
        <v>10149</v>
      </c>
      <c r="E5066" t="s">
        <v>10150</v>
      </c>
      <c r="F5066">
        <v>-37</v>
      </c>
      <c r="G5066" t="s">
        <v>22</v>
      </c>
      <c r="H5066">
        <v>-39</v>
      </c>
      <c r="I5066">
        <v>1508</v>
      </c>
      <c r="J5066">
        <v>1</v>
      </c>
      <c r="K5066">
        <v>1</v>
      </c>
      <c r="L5066">
        <v>11</v>
      </c>
      <c r="M5066">
        <v>1</v>
      </c>
      <c r="N5066">
        <v>0</v>
      </c>
      <c r="O5066">
        <v>1</v>
      </c>
      <c r="P5066" s="2" t="s">
        <v>10149</v>
      </c>
      <c r="Q5066">
        <v>1</v>
      </c>
      <c r="R5066" s="4">
        <f t="shared" si="474"/>
        <v>96.915056000000007</v>
      </c>
      <c r="S5066">
        <f t="shared" si="475"/>
        <v>-2.4375</v>
      </c>
      <c r="T5066">
        <f t="shared" si="476"/>
        <v>907750000</v>
      </c>
      <c r="U5066">
        <f t="shared" si="477"/>
        <v>2.3132430281315468</v>
      </c>
      <c r="V5066">
        <f>W5066+(constants!$B$1*(50-FLOOR(L5066,1)))</f>
        <v>15.705810475331742</v>
      </c>
      <c r="W5066">
        <f t="shared" si="478"/>
        <v>15.330672375066602</v>
      </c>
      <c r="X5066">
        <f>constants!$B$2*constants!$B$3^2/(Y5066*Z5066^4)</f>
        <v>34124.5739225262</v>
      </c>
      <c r="Y5066">
        <f t="shared" si="479"/>
        <v>0.19952623149688758</v>
      </c>
      <c r="Z5066">
        <f>constants!$B$4/T5066</f>
        <v>0.33025883558248414</v>
      </c>
    </row>
    <row r="5067" spans="1:26" x14ac:dyDescent="0.3">
      <c r="A5067">
        <v>5067</v>
      </c>
      <c r="B5067" s="1">
        <v>45208.674305555556</v>
      </c>
      <c r="C5067">
        <v>96928471</v>
      </c>
      <c r="D5067" s="3" t="s">
        <v>10151</v>
      </c>
      <c r="E5067" t="s">
        <v>10152</v>
      </c>
      <c r="F5067">
        <v>-37</v>
      </c>
      <c r="G5067" t="s">
        <v>22</v>
      </c>
      <c r="H5067">
        <v>117</v>
      </c>
      <c r="I5067">
        <v>1508</v>
      </c>
      <c r="J5067">
        <v>1</v>
      </c>
      <c r="K5067">
        <v>1</v>
      </c>
      <c r="L5067">
        <v>11</v>
      </c>
      <c r="M5067">
        <v>1</v>
      </c>
      <c r="N5067">
        <v>0</v>
      </c>
      <c r="O5067">
        <v>1</v>
      </c>
      <c r="P5067" s="2" t="s">
        <v>10151</v>
      </c>
      <c r="Q5067">
        <v>1</v>
      </c>
      <c r="R5067" s="4">
        <f t="shared" si="474"/>
        <v>96.928471000000002</v>
      </c>
      <c r="S5067">
        <f t="shared" si="475"/>
        <v>7.3125</v>
      </c>
      <c r="T5067">
        <f t="shared" si="476"/>
        <v>907750000</v>
      </c>
      <c r="U5067">
        <f t="shared" si="477"/>
        <v>2.3132430281315468</v>
      </c>
      <c r="V5067">
        <f>W5067+(constants!$B$1*(50-FLOOR(L5067,1)))</f>
        <v>15.705810475331742</v>
      </c>
      <c r="W5067">
        <f t="shared" si="478"/>
        <v>15.330672375066602</v>
      </c>
      <c r="X5067">
        <f>constants!$B$2*constants!$B$3^2/(Y5067*Z5067^4)</f>
        <v>34124.5739225262</v>
      </c>
      <c r="Y5067">
        <f t="shared" si="479"/>
        <v>0.19952623149688758</v>
      </c>
      <c r="Z5067">
        <f>constants!$B$4/T5067</f>
        <v>0.33025883558248414</v>
      </c>
    </row>
    <row r="5068" spans="1:26" x14ac:dyDescent="0.3">
      <c r="A5068">
        <v>5068</v>
      </c>
      <c r="B5068" s="1">
        <v>45208.674305555556</v>
      </c>
      <c r="C5068">
        <v>96941365</v>
      </c>
      <c r="D5068" s="3" t="s">
        <v>10153</v>
      </c>
      <c r="E5068" t="s">
        <v>10154</v>
      </c>
      <c r="F5068">
        <v>-37</v>
      </c>
      <c r="G5068" t="s">
        <v>22</v>
      </c>
      <c r="H5068">
        <v>156</v>
      </c>
      <c r="I5068">
        <v>1484</v>
      </c>
      <c r="J5068">
        <v>1</v>
      </c>
      <c r="K5068">
        <v>1</v>
      </c>
      <c r="L5068">
        <v>11</v>
      </c>
      <c r="M5068">
        <v>1</v>
      </c>
      <c r="N5068">
        <v>0</v>
      </c>
      <c r="O5068">
        <v>1</v>
      </c>
      <c r="P5068" s="2" t="s">
        <v>10153</v>
      </c>
      <c r="Q5068">
        <v>1</v>
      </c>
      <c r="R5068" s="4">
        <f t="shared" si="474"/>
        <v>96.941365000000005</v>
      </c>
      <c r="S5068">
        <f t="shared" si="475"/>
        <v>9.75</v>
      </c>
      <c r="T5068">
        <f t="shared" si="476"/>
        <v>907750000</v>
      </c>
      <c r="U5068">
        <f t="shared" si="477"/>
        <v>2.2764274892222915</v>
      </c>
      <c r="V5068">
        <f>W5068+(constants!$B$1*(50-FLOOR(L5068,1)))</f>
        <v>15.705810475331742</v>
      </c>
      <c r="W5068">
        <f t="shared" si="478"/>
        <v>15.330672375066602</v>
      </c>
      <c r="X5068">
        <f>constants!$B$2*constants!$B$3^2/(Y5068*Z5068^4)</f>
        <v>34124.5739225262</v>
      </c>
      <c r="Y5068">
        <f t="shared" si="479"/>
        <v>0.19952623149688758</v>
      </c>
      <c r="Z5068">
        <f>constants!$B$4/T5068</f>
        <v>0.33025883558248414</v>
      </c>
    </row>
    <row r="5069" spans="1:26" x14ac:dyDescent="0.3">
      <c r="A5069">
        <v>5069</v>
      </c>
      <c r="B5069" s="1">
        <v>45208.674305555556</v>
      </c>
      <c r="C5069">
        <v>96953521</v>
      </c>
      <c r="D5069" s="3" t="s">
        <v>10155</v>
      </c>
      <c r="E5069" t="s">
        <v>10156</v>
      </c>
      <c r="F5069">
        <v>-37</v>
      </c>
      <c r="G5069" t="s">
        <v>22</v>
      </c>
      <c r="H5069">
        <v>234</v>
      </c>
      <c r="I5069">
        <v>1484</v>
      </c>
      <c r="J5069">
        <v>1</v>
      </c>
      <c r="K5069">
        <v>1</v>
      </c>
      <c r="L5069">
        <v>11</v>
      </c>
      <c r="M5069">
        <v>1</v>
      </c>
      <c r="N5069">
        <v>0</v>
      </c>
      <c r="O5069">
        <v>1</v>
      </c>
      <c r="P5069" s="2" t="s">
        <v>10155</v>
      </c>
      <c r="Q5069">
        <v>1</v>
      </c>
      <c r="R5069" s="4">
        <f t="shared" si="474"/>
        <v>96.953520999999995</v>
      </c>
      <c r="S5069">
        <f t="shared" si="475"/>
        <v>14.625</v>
      </c>
      <c r="T5069">
        <f t="shared" si="476"/>
        <v>907750000</v>
      </c>
      <c r="U5069">
        <f t="shared" si="477"/>
        <v>2.2764274892222915</v>
      </c>
      <c r="V5069">
        <f>W5069+(constants!$B$1*(50-FLOOR(L5069,1)))</f>
        <v>15.705810475331742</v>
      </c>
      <c r="W5069">
        <f t="shared" si="478"/>
        <v>15.330672375066602</v>
      </c>
      <c r="X5069">
        <f>constants!$B$2*constants!$B$3^2/(Y5069*Z5069^4)</f>
        <v>34124.5739225262</v>
      </c>
      <c r="Y5069">
        <f t="shared" si="479"/>
        <v>0.19952623149688758</v>
      </c>
      <c r="Z5069">
        <f>constants!$B$4/T5069</f>
        <v>0.33025883558248414</v>
      </c>
    </row>
    <row r="5070" spans="1:26" x14ac:dyDescent="0.3">
      <c r="A5070">
        <v>5070</v>
      </c>
      <c r="B5070" s="1">
        <v>45208.674305555556</v>
      </c>
      <c r="C5070">
        <v>96980141</v>
      </c>
      <c r="D5070" s="3" t="s">
        <v>10157</v>
      </c>
      <c r="E5070" t="s">
        <v>10158</v>
      </c>
      <c r="F5070">
        <v>-37</v>
      </c>
      <c r="G5070" t="s">
        <v>22</v>
      </c>
      <c r="H5070">
        <v>234</v>
      </c>
      <c r="I5070">
        <v>1440</v>
      </c>
      <c r="J5070">
        <v>1</v>
      </c>
      <c r="K5070">
        <v>1</v>
      </c>
      <c r="L5070">
        <v>11</v>
      </c>
      <c r="M5070">
        <v>1</v>
      </c>
      <c r="N5070">
        <v>0</v>
      </c>
      <c r="O5070">
        <v>1</v>
      </c>
      <c r="P5070" s="2" t="s">
        <v>10157</v>
      </c>
      <c r="Q5070">
        <v>1</v>
      </c>
      <c r="R5070" s="4">
        <f t="shared" si="474"/>
        <v>96.980141000000003</v>
      </c>
      <c r="S5070">
        <f t="shared" si="475"/>
        <v>14.625</v>
      </c>
      <c r="T5070">
        <f t="shared" si="476"/>
        <v>907750000</v>
      </c>
      <c r="U5070">
        <f t="shared" si="477"/>
        <v>2.2089323345553233</v>
      </c>
      <c r="V5070">
        <f>W5070+(constants!$B$1*(50-FLOOR(L5070,1)))</f>
        <v>15.705810475331742</v>
      </c>
      <c r="W5070">
        <f t="shared" si="478"/>
        <v>15.330672375066602</v>
      </c>
      <c r="X5070">
        <f>constants!$B$2*constants!$B$3^2/(Y5070*Z5070^4)</f>
        <v>34124.5739225262</v>
      </c>
      <c r="Y5070">
        <f t="shared" si="479"/>
        <v>0.19952623149688758</v>
      </c>
      <c r="Z5070">
        <f>constants!$B$4/T5070</f>
        <v>0.33025883558248414</v>
      </c>
    </row>
    <row r="5071" spans="1:26" x14ac:dyDescent="0.3">
      <c r="A5071">
        <v>5071</v>
      </c>
      <c r="B5071" s="1">
        <v>45208.674305555556</v>
      </c>
      <c r="C5071">
        <v>97000645</v>
      </c>
      <c r="D5071" s="3" t="s">
        <v>10159</v>
      </c>
      <c r="E5071" t="s">
        <v>10160</v>
      </c>
      <c r="F5071">
        <v>-37</v>
      </c>
      <c r="G5071" t="s">
        <v>22</v>
      </c>
      <c r="H5071">
        <v>273</v>
      </c>
      <c r="I5071">
        <v>1500</v>
      </c>
      <c r="J5071">
        <v>1</v>
      </c>
      <c r="K5071">
        <v>1</v>
      </c>
      <c r="L5071">
        <v>11</v>
      </c>
      <c r="M5071">
        <v>1</v>
      </c>
      <c r="N5071">
        <v>0</v>
      </c>
      <c r="O5071">
        <v>1</v>
      </c>
      <c r="P5071" s="2" t="s">
        <v>10159</v>
      </c>
      <c r="Q5071">
        <v>1</v>
      </c>
      <c r="R5071" s="4">
        <f t="shared" si="474"/>
        <v>97.000645000000006</v>
      </c>
      <c r="S5071">
        <f t="shared" si="475"/>
        <v>17.0625</v>
      </c>
      <c r="T5071">
        <f t="shared" si="476"/>
        <v>907750000</v>
      </c>
      <c r="U5071">
        <f t="shared" si="477"/>
        <v>2.3009711818284617</v>
      </c>
      <c r="V5071">
        <f>W5071+(constants!$B$1*(50-FLOOR(L5071,1)))</f>
        <v>15.705810475331742</v>
      </c>
      <c r="W5071">
        <f t="shared" si="478"/>
        <v>15.330672375066602</v>
      </c>
      <c r="X5071">
        <f>constants!$B$2*constants!$B$3^2/(Y5071*Z5071^4)</f>
        <v>34124.5739225262</v>
      </c>
      <c r="Y5071">
        <f t="shared" si="479"/>
        <v>0.19952623149688758</v>
      </c>
      <c r="Z5071">
        <f>constants!$B$4/T5071</f>
        <v>0.33025883558248414</v>
      </c>
    </row>
    <row r="5072" spans="1:26" x14ac:dyDescent="0.3">
      <c r="A5072">
        <v>5072</v>
      </c>
      <c r="B5072" s="1">
        <v>45208.674305555556</v>
      </c>
      <c r="C5072">
        <v>97020261</v>
      </c>
      <c r="D5072" s="3" t="s">
        <v>10161</v>
      </c>
      <c r="E5072" t="s">
        <v>10162</v>
      </c>
      <c r="F5072">
        <v>-37</v>
      </c>
      <c r="G5072" t="s">
        <v>22</v>
      </c>
      <c r="H5072">
        <v>78</v>
      </c>
      <c r="I5072">
        <v>1468</v>
      </c>
      <c r="J5072">
        <v>1</v>
      </c>
      <c r="K5072">
        <v>1</v>
      </c>
      <c r="L5072">
        <v>11</v>
      </c>
      <c r="M5072">
        <v>1</v>
      </c>
      <c r="N5072">
        <v>0</v>
      </c>
      <c r="O5072">
        <v>1</v>
      </c>
      <c r="P5072" s="2" t="s">
        <v>10161</v>
      </c>
      <c r="Q5072">
        <v>1</v>
      </c>
      <c r="R5072" s="4">
        <f t="shared" si="474"/>
        <v>97.020261000000005</v>
      </c>
      <c r="S5072">
        <f t="shared" si="475"/>
        <v>4.875</v>
      </c>
      <c r="T5072">
        <f t="shared" si="476"/>
        <v>907750000</v>
      </c>
      <c r="U5072">
        <f t="shared" si="477"/>
        <v>2.2518837966161214</v>
      </c>
      <c r="V5072">
        <f>W5072+(constants!$B$1*(50-FLOOR(L5072,1)))</f>
        <v>15.705810475331742</v>
      </c>
      <c r="W5072">
        <f t="shared" si="478"/>
        <v>15.330672375066602</v>
      </c>
      <c r="X5072">
        <f>constants!$B$2*constants!$B$3^2/(Y5072*Z5072^4)</f>
        <v>34124.5739225262</v>
      </c>
      <c r="Y5072">
        <f t="shared" si="479"/>
        <v>0.19952623149688758</v>
      </c>
      <c r="Z5072">
        <f>constants!$B$4/T5072</f>
        <v>0.33025883558248414</v>
      </c>
    </row>
    <row r="5073" spans="1:26" x14ac:dyDescent="0.3">
      <c r="A5073">
        <v>5073</v>
      </c>
      <c r="B5073" s="1">
        <v>45208.674305555556</v>
      </c>
      <c r="C5073">
        <v>97033367</v>
      </c>
      <c r="D5073" s="3" t="s">
        <v>10163</v>
      </c>
      <c r="E5073" t="s">
        <v>10164</v>
      </c>
      <c r="F5073">
        <v>-37</v>
      </c>
      <c r="G5073" t="s">
        <v>22</v>
      </c>
      <c r="H5073">
        <v>195</v>
      </c>
      <c r="I5073">
        <v>1504</v>
      </c>
      <c r="J5073">
        <v>1</v>
      </c>
      <c r="K5073">
        <v>1</v>
      </c>
      <c r="L5073">
        <v>11</v>
      </c>
      <c r="M5073">
        <v>1</v>
      </c>
      <c r="N5073">
        <v>0</v>
      </c>
      <c r="O5073">
        <v>1</v>
      </c>
      <c r="P5073" s="2" t="s">
        <v>10163</v>
      </c>
      <c r="Q5073">
        <v>1</v>
      </c>
      <c r="R5073" s="4">
        <f t="shared" si="474"/>
        <v>97.033366999999998</v>
      </c>
      <c r="S5073">
        <f t="shared" si="475"/>
        <v>12.1875</v>
      </c>
      <c r="T5073">
        <f t="shared" si="476"/>
        <v>907750000</v>
      </c>
      <c r="U5073">
        <f t="shared" si="477"/>
        <v>2.3071071049800045</v>
      </c>
      <c r="V5073">
        <f>W5073+(constants!$B$1*(50-FLOOR(L5073,1)))</f>
        <v>15.705810475331742</v>
      </c>
      <c r="W5073">
        <f t="shared" si="478"/>
        <v>15.330672375066602</v>
      </c>
      <c r="X5073">
        <f>constants!$B$2*constants!$B$3^2/(Y5073*Z5073^4)</f>
        <v>34124.5739225262</v>
      </c>
      <c r="Y5073">
        <f t="shared" si="479"/>
        <v>0.19952623149688758</v>
      </c>
      <c r="Z5073">
        <f>constants!$B$4/T5073</f>
        <v>0.33025883558248414</v>
      </c>
    </row>
    <row r="5074" spans="1:26" x14ac:dyDescent="0.3">
      <c r="A5074">
        <v>5074</v>
      </c>
      <c r="B5074" s="1">
        <v>45208.674305555556</v>
      </c>
      <c r="C5074">
        <v>97052487</v>
      </c>
      <c r="D5074" s="3" t="s">
        <v>10165</v>
      </c>
      <c r="E5074" t="s">
        <v>10166</v>
      </c>
      <c r="F5074">
        <v>-38</v>
      </c>
      <c r="G5074" t="s">
        <v>22</v>
      </c>
      <c r="H5074">
        <v>234</v>
      </c>
      <c r="I5074">
        <v>3160</v>
      </c>
      <c r="J5074">
        <v>1</v>
      </c>
      <c r="K5074">
        <v>1</v>
      </c>
      <c r="L5074">
        <v>12</v>
      </c>
      <c r="M5074">
        <v>1</v>
      </c>
      <c r="N5074">
        <v>0</v>
      </c>
      <c r="O5074">
        <v>1</v>
      </c>
      <c r="P5074" s="2" t="s">
        <v>10165</v>
      </c>
      <c r="Q5074">
        <v>1</v>
      </c>
      <c r="R5074" s="4">
        <f t="shared" si="474"/>
        <v>97.052486999999999</v>
      </c>
      <c r="S5074">
        <f t="shared" si="475"/>
        <v>14.625</v>
      </c>
      <c r="T5074">
        <f t="shared" si="476"/>
        <v>908250000</v>
      </c>
      <c r="U5074">
        <f t="shared" si="477"/>
        <v>4.8473792897186261</v>
      </c>
      <c r="V5074">
        <f>W5074+(constants!$B$1*(50-FLOOR(L5074,1)))</f>
        <v>16.705757507676807</v>
      </c>
      <c r="W5074">
        <f t="shared" si="478"/>
        <v>16.340238333059492</v>
      </c>
      <c r="X5074">
        <f>constants!$B$2*constants!$B$3^2/(Y5074*Z5074^4)</f>
        <v>43055.02376719052</v>
      </c>
      <c r="Y5074">
        <f t="shared" si="479"/>
        <v>0.1584893192461112</v>
      </c>
      <c r="Z5074">
        <f>constants!$B$4/T5074</f>
        <v>0.33007702504816955</v>
      </c>
    </row>
    <row r="5075" spans="1:26" x14ac:dyDescent="0.3">
      <c r="A5075">
        <v>5075</v>
      </c>
      <c r="B5075" s="1">
        <v>45208.674305555556</v>
      </c>
      <c r="C5075">
        <v>97065929</v>
      </c>
      <c r="D5075" s="3" t="s">
        <v>10167</v>
      </c>
      <c r="E5075" t="s">
        <v>10168</v>
      </c>
      <c r="F5075">
        <v>-38</v>
      </c>
      <c r="G5075" t="s">
        <v>22</v>
      </c>
      <c r="H5075">
        <v>117</v>
      </c>
      <c r="I5075">
        <v>3160</v>
      </c>
      <c r="J5075">
        <v>1</v>
      </c>
      <c r="K5075">
        <v>1</v>
      </c>
      <c r="L5075">
        <v>12</v>
      </c>
      <c r="M5075">
        <v>1</v>
      </c>
      <c r="N5075">
        <v>0</v>
      </c>
      <c r="O5075">
        <v>1</v>
      </c>
      <c r="P5075" s="2" t="s">
        <v>10167</v>
      </c>
      <c r="Q5075">
        <v>1</v>
      </c>
      <c r="R5075" s="4">
        <f t="shared" si="474"/>
        <v>97.065928999999997</v>
      </c>
      <c r="S5075">
        <f t="shared" si="475"/>
        <v>7.3125</v>
      </c>
      <c r="T5075">
        <f t="shared" si="476"/>
        <v>908250000</v>
      </c>
      <c r="U5075">
        <f t="shared" si="477"/>
        <v>4.8473792897186261</v>
      </c>
      <c r="V5075">
        <f>W5075+(constants!$B$1*(50-FLOOR(L5075,1)))</f>
        <v>16.705757507676807</v>
      </c>
      <c r="W5075">
        <f t="shared" si="478"/>
        <v>16.340238333059492</v>
      </c>
      <c r="X5075">
        <f>constants!$B$2*constants!$B$3^2/(Y5075*Z5075^4)</f>
        <v>43055.02376719052</v>
      </c>
      <c r="Y5075">
        <f t="shared" si="479"/>
        <v>0.1584893192461112</v>
      </c>
      <c r="Z5075">
        <f>constants!$B$4/T5075</f>
        <v>0.33007702504816955</v>
      </c>
    </row>
    <row r="5076" spans="1:26" x14ac:dyDescent="0.3">
      <c r="A5076">
        <v>5076</v>
      </c>
      <c r="B5076" s="1">
        <v>45208.674305555556</v>
      </c>
      <c r="C5076">
        <v>97100214</v>
      </c>
      <c r="D5076" s="3" t="s">
        <v>10169</v>
      </c>
      <c r="E5076" t="s">
        <v>10170</v>
      </c>
      <c r="F5076">
        <v>-38</v>
      </c>
      <c r="G5076" t="s">
        <v>22</v>
      </c>
      <c r="H5076">
        <v>39</v>
      </c>
      <c r="I5076">
        <v>3168</v>
      </c>
      <c r="J5076">
        <v>1</v>
      </c>
      <c r="K5076">
        <v>1</v>
      </c>
      <c r="L5076">
        <v>12</v>
      </c>
      <c r="M5076">
        <v>1</v>
      </c>
      <c r="N5076">
        <v>0</v>
      </c>
      <c r="O5076">
        <v>1</v>
      </c>
      <c r="P5076" s="2" t="s">
        <v>10169</v>
      </c>
      <c r="Q5076">
        <v>1</v>
      </c>
      <c r="R5076" s="4">
        <f t="shared" si="474"/>
        <v>97.100213999999994</v>
      </c>
      <c r="S5076">
        <f t="shared" si="475"/>
        <v>2.4375</v>
      </c>
      <c r="T5076">
        <f t="shared" si="476"/>
        <v>908250000</v>
      </c>
      <c r="U5076">
        <f t="shared" si="477"/>
        <v>4.8596511360217116</v>
      </c>
      <c r="V5076">
        <f>W5076+(constants!$B$1*(50-FLOOR(L5076,1)))</f>
        <v>16.705757507676807</v>
      </c>
      <c r="W5076">
        <f t="shared" si="478"/>
        <v>16.340238333059492</v>
      </c>
      <c r="X5076">
        <f>constants!$B$2*constants!$B$3^2/(Y5076*Z5076^4)</f>
        <v>43055.02376719052</v>
      </c>
      <c r="Y5076">
        <f t="shared" si="479"/>
        <v>0.1584893192461112</v>
      </c>
      <c r="Z5076">
        <f>constants!$B$4/T5076</f>
        <v>0.33007702504816955</v>
      </c>
    </row>
    <row r="5077" spans="1:26" x14ac:dyDescent="0.3">
      <c r="A5077">
        <v>5077</v>
      </c>
      <c r="B5077" s="1">
        <v>45208.674305555556</v>
      </c>
      <c r="C5077">
        <v>97113240</v>
      </c>
      <c r="D5077" s="3" t="s">
        <v>10171</v>
      </c>
      <c r="E5077" t="s">
        <v>10172</v>
      </c>
      <c r="F5077">
        <v>-38</v>
      </c>
      <c r="G5077" t="s">
        <v>22</v>
      </c>
      <c r="H5077">
        <v>78</v>
      </c>
      <c r="I5077">
        <v>3156</v>
      </c>
      <c r="J5077">
        <v>1</v>
      </c>
      <c r="K5077">
        <v>1</v>
      </c>
      <c r="L5077">
        <v>12</v>
      </c>
      <c r="M5077">
        <v>1</v>
      </c>
      <c r="N5077">
        <v>0</v>
      </c>
      <c r="O5077">
        <v>1</v>
      </c>
      <c r="P5077" s="2" t="s">
        <v>10171</v>
      </c>
      <c r="Q5077">
        <v>1</v>
      </c>
      <c r="R5077" s="4">
        <f t="shared" si="474"/>
        <v>97.113240000000005</v>
      </c>
      <c r="S5077">
        <f t="shared" si="475"/>
        <v>4.875</v>
      </c>
      <c r="T5077">
        <f t="shared" si="476"/>
        <v>908250000</v>
      </c>
      <c r="U5077">
        <f t="shared" si="477"/>
        <v>4.8412433665670838</v>
      </c>
      <c r="V5077">
        <f>W5077+(constants!$B$1*(50-FLOOR(L5077,1)))</f>
        <v>16.705757507676807</v>
      </c>
      <c r="W5077">
        <f t="shared" si="478"/>
        <v>16.340238333059492</v>
      </c>
      <c r="X5077">
        <f>constants!$B$2*constants!$B$3^2/(Y5077*Z5077^4)</f>
        <v>43055.02376719052</v>
      </c>
      <c r="Y5077">
        <f t="shared" si="479"/>
        <v>0.1584893192461112</v>
      </c>
      <c r="Z5077">
        <f>constants!$B$4/T5077</f>
        <v>0.33007702504816955</v>
      </c>
    </row>
    <row r="5078" spans="1:26" x14ac:dyDescent="0.3">
      <c r="A5078">
        <v>5078</v>
      </c>
      <c r="B5078" s="1">
        <v>45208.674305555556</v>
      </c>
      <c r="C5078">
        <v>97140516</v>
      </c>
      <c r="D5078" s="3" t="s">
        <v>10173</v>
      </c>
      <c r="E5078" t="s">
        <v>10174</v>
      </c>
      <c r="F5078">
        <v>-52</v>
      </c>
      <c r="G5078" t="s">
        <v>19</v>
      </c>
      <c r="H5078">
        <v>-546</v>
      </c>
      <c r="I5078">
        <v>1232</v>
      </c>
      <c r="J5078">
        <v>1</v>
      </c>
      <c r="K5078">
        <v>1</v>
      </c>
      <c r="L5078">
        <v>12</v>
      </c>
      <c r="M5078">
        <v>1</v>
      </c>
      <c r="N5078">
        <v>0</v>
      </c>
      <c r="O5078">
        <v>1</v>
      </c>
      <c r="P5078" s="2" t="s">
        <v>10173</v>
      </c>
      <c r="Q5078">
        <v>1</v>
      </c>
      <c r="R5078" s="4">
        <f t="shared" si="474"/>
        <v>97.140516000000005</v>
      </c>
      <c r="S5078">
        <f t="shared" si="475"/>
        <v>-34.125</v>
      </c>
      <c r="T5078">
        <f t="shared" si="476"/>
        <v>908250000</v>
      </c>
      <c r="U5078">
        <f t="shared" si="477"/>
        <v>1.8898643306751099</v>
      </c>
      <c r="V5078">
        <f>W5078+(constants!$B$1*(50-FLOOR(L5078,1)))</f>
        <v>30.705757507676811</v>
      </c>
      <c r="W5078">
        <f t="shared" si="478"/>
        <v>30.340238333059496</v>
      </c>
      <c r="X5078">
        <f>constants!$B$2*constants!$B$3^2/(Y5078*Z5078^4)</f>
        <v>1081493.3000912843</v>
      </c>
      <c r="Y5078">
        <f t="shared" si="479"/>
        <v>6.3095734448019216E-3</v>
      </c>
      <c r="Z5078">
        <f>constants!$B$4/T5078</f>
        <v>0.33007702504816955</v>
      </c>
    </row>
    <row r="5079" spans="1:26" x14ac:dyDescent="0.3">
      <c r="A5079">
        <v>5079</v>
      </c>
      <c r="B5079" s="1">
        <v>45208.674305555556</v>
      </c>
      <c r="C5079">
        <v>97153224</v>
      </c>
      <c r="D5079" s="3" t="s">
        <v>10175</v>
      </c>
      <c r="E5079" t="s">
        <v>10176</v>
      </c>
      <c r="F5079">
        <v>-38</v>
      </c>
      <c r="G5079" t="s">
        <v>22</v>
      </c>
      <c r="H5079">
        <v>78</v>
      </c>
      <c r="I5079">
        <v>3160</v>
      </c>
      <c r="J5079">
        <v>1</v>
      </c>
      <c r="K5079">
        <v>1</v>
      </c>
      <c r="L5079">
        <v>12</v>
      </c>
      <c r="M5079">
        <v>1</v>
      </c>
      <c r="N5079">
        <v>0</v>
      </c>
      <c r="O5079">
        <v>1</v>
      </c>
      <c r="P5079" s="2" t="s">
        <v>10175</v>
      </c>
      <c r="Q5079">
        <v>1</v>
      </c>
      <c r="R5079" s="4">
        <f t="shared" si="474"/>
        <v>97.153223999999994</v>
      </c>
      <c r="S5079">
        <f t="shared" si="475"/>
        <v>4.875</v>
      </c>
      <c r="T5079">
        <f t="shared" si="476"/>
        <v>908250000</v>
      </c>
      <c r="U5079">
        <f t="shared" si="477"/>
        <v>4.8473792897186261</v>
      </c>
      <c r="V5079">
        <f>W5079+(constants!$B$1*(50-FLOOR(L5079,1)))</f>
        <v>16.705757507676807</v>
      </c>
      <c r="W5079">
        <f t="shared" si="478"/>
        <v>16.340238333059492</v>
      </c>
      <c r="X5079">
        <f>constants!$B$2*constants!$B$3^2/(Y5079*Z5079^4)</f>
        <v>43055.02376719052</v>
      </c>
      <c r="Y5079">
        <f t="shared" si="479"/>
        <v>0.1584893192461112</v>
      </c>
      <c r="Z5079">
        <f>constants!$B$4/T5079</f>
        <v>0.33007702504816955</v>
      </c>
    </row>
    <row r="5080" spans="1:26" x14ac:dyDescent="0.3">
      <c r="A5080">
        <v>5080</v>
      </c>
      <c r="B5080" s="1">
        <v>45208.674305555556</v>
      </c>
      <c r="C5080">
        <v>97167629</v>
      </c>
      <c r="D5080" s="3" t="s">
        <v>10177</v>
      </c>
      <c r="E5080" t="s">
        <v>10178</v>
      </c>
      <c r="F5080">
        <v>-52</v>
      </c>
      <c r="G5080" t="s">
        <v>19</v>
      </c>
      <c r="H5080">
        <v>625</v>
      </c>
      <c r="I5080">
        <v>1160</v>
      </c>
      <c r="J5080">
        <v>1</v>
      </c>
      <c r="K5080">
        <v>1</v>
      </c>
      <c r="L5080">
        <v>12</v>
      </c>
      <c r="M5080">
        <v>1</v>
      </c>
      <c r="N5080">
        <v>0</v>
      </c>
      <c r="O5080">
        <v>1</v>
      </c>
      <c r="P5080" s="2" t="s">
        <v>10177</v>
      </c>
      <c r="Q5080">
        <v>1</v>
      </c>
      <c r="R5080" s="4">
        <f t="shared" si="474"/>
        <v>97.167629000000005</v>
      </c>
      <c r="S5080">
        <f t="shared" si="475"/>
        <v>39.0625</v>
      </c>
      <c r="T5080">
        <f t="shared" si="476"/>
        <v>908250000</v>
      </c>
      <c r="U5080">
        <f t="shared" si="477"/>
        <v>1.7794177139473437</v>
      </c>
      <c r="V5080">
        <f>W5080+(constants!$B$1*(50-FLOOR(L5080,1)))</f>
        <v>30.705757507676811</v>
      </c>
      <c r="W5080">
        <f t="shared" si="478"/>
        <v>30.340238333059496</v>
      </c>
      <c r="X5080">
        <f>constants!$B$2*constants!$B$3^2/(Y5080*Z5080^4)</f>
        <v>1081493.3000912843</v>
      </c>
      <c r="Y5080">
        <f t="shared" si="479"/>
        <v>6.3095734448019216E-3</v>
      </c>
      <c r="Z5080">
        <f>constants!$B$4/T5080</f>
        <v>0.33007702504816955</v>
      </c>
    </row>
    <row r="5081" spans="1:26" x14ac:dyDescent="0.3">
      <c r="A5081">
        <v>5081</v>
      </c>
      <c r="B5081" s="1">
        <v>45208.674305555556</v>
      </c>
      <c r="C5081">
        <v>97180906</v>
      </c>
      <c r="D5081" s="3" t="s">
        <v>10179</v>
      </c>
      <c r="E5081" t="s">
        <v>10180</v>
      </c>
      <c r="F5081">
        <v>-51</v>
      </c>
      <c r="G5081" t="s">
        <v>19</v>
      </c>
      <c r="H5081">
        <v>-78</v>
      </c>
      <c r="I5081">
        <v>1156</v>
      </c>
      <c r="J5081">
        <v>1</v>
      </c>
      <c r="K5081">
        <v>1</v>
      </c>
      <c r="L5081">
        <v>12</v>
      </c>
      <c r="M5081">
        <v>1</v>
      </c>
      <c r="N5081">
        <v>0</v>
      </c>
      <c r="O5081">
        <v>1</v>
      </c>
      <c r="P5081" s="2" t="s">
        <v>10179</v>
      </c>
      <c r="Q5081">
        <v>1</v>
      </c>
      <c r="R5081" s="4">
        <f t="shared" si="474"/>
        <v>97.180905999999993</v>
      </c>
      <c r="S5081">
        <f t="shared" si="475"/>
        <v>-4.875</v>
      </c>
      <c r="T5081">
        <f t="shared" si="476"/>
        <v>908250000</v>
      </c>
      <c r="U5081">
        <f t="shared" si="477"/>
        <v>1.7732817907958012</v>
      </c>
      <c r="V5081">
        <f>W5081+(constants!$B$1*(50-FLOOR(L5081,1)))</f>
        <v>29.705757507676804</v>
      </c>
      <c r="W5081">
        <f t="shared" si="478"/>
        <v>29.340238333059489</v>
      </c>
      <c r="X5081">
        <f>constants!$B$2*constants!$B$3^2/(Y5081*Z5081^4)</f>
        <v>859060.66392764694</v>
      </c>
      <c r="Y5081">
        <f t="shared" si="479"/>
        <v>7.9432823472428069E-3</v>
      </c>
      <c r="Z5081">
        <f>constants!$B$4/T5081</f>
        <v>0.33007702504816955</v>
      </c>
    </row>
    <row r="5082" spans="1:26" x14ac:dyDescent="0.3">
      <c r="A5082">
        <v>5082</v>
      </c>
      <c r="B5082" s="1">
        <v>45208.674305555556</v>
      </c>
      <c r="C5082">
        <v>97200221</v>
      </c>
      <c r="D5082" s="3" t="s">
        <v>10181</v>
      </c>
      <c r="E5082" t="s">
        <v>10182</v>
      </c>
      <c r="F5082">
        <v>-38</v>
      </c>
      <c r="G5082" t="s">
        <v>22</v>
      </c>
      <c r="H5082">
        <v>0</v>
      </c>
      <c r="I5082">
        <v>3168</v>
      </c>
      <c r="J5082">
        <v>1</v>
      </c>
      <c r="K5082">
        <v>1</v>
      </c>
      <c r="L5082">
        <v>12</v>
      </c>
      <c r="M5082">
        <v>1</v>
      </c>
      <c r="N5082">
        <v>0</v>
      </c>
      <c r="O5082">
        <v>1</v>
      </c>
      <c r="P5082" s="2" t="s">
        <v>10181</v>
      </c>
      <c r="Q5082">
        <v>1</v>
      </c>
      <c r="R5082" s="4">
        <f t="shared" si="474"/>
        <v>97.200220999999999</v>
      </c>
      <c r="S5082">
        <f t="shared" si="475"/>
        <v>0</v>
      </c>
      <c r="T5082">
        <f t="shared" si="476"/>
        <v>908250000</v>
      </c>
      <c r="U5082">
        <f t="shared" si="477"/>
        <v>4.8596511360217116</v>
      </c>
      <c r="V5082">
        <f>W5082+(constants!$B$1*(50-FLOOR(L5082,1)))</f>
        <v>16.705757507676807</v>
      </c>
      <c r="W5082">
        <f t="shared" si="478"/>
        <v>16.340238333059492</v>
      </c>
      <c r="X5082">
        <f>constants!$B$2*constants!$B$3^2/(Y5082*Z5082^4)</f>
        <v>43055.02376719052</v>
      </c>
      <c r="Y5082">
        <f t="shared" si="479"/>
        <v>0.1584893192461112</v>
      </c>
      <c r="Z5082">
        <f>constants!$B$4/T5082</f>
        <v>0.33007702504816955</v>
      </c>
    </row>
    <row r="5083" spans="1:26" x14ac:dyDescent="0.3">
      <c r="A5083">
        <v>5083</v>
      </c>
      <c r="B5083" s="1">
        <v>45208.674305555556</v>
      </c>
      <c r="C5083">
        <v>97220266</v>
      </c>
      <c r="D5083" s="3" t="s">
        <v>10183</v>
      </c>
      <c r="E5083" t="s">
        <v>10184</v>
      </c>
      <c r="F5083">
        <v>-52</v>
      </c>
      <c r="G5083" t="s">
        <v>19</v>
      </c>
      <c r="H5083">
        <v>39</v>
      </c>
      <c r="I5083">
        <v>1220</v>
      </c>
      <c r="J5083">
        <v>1</v>
      </c>
      <c r="K5083">
        <v>1</v>
      </c>
      <c r="L5083">
        <v>12</v>
      </c>
      <c r="M5083">
        <v>1</v>
      </c>
      <c r="N5083">
        <v>0</v>
      </c>
      <c r="O5083">
        <v>1</v>
      </c>
      <c r="P5083" s="2" t="s">
        <v>10183</v>
      </c>
      <c r="Q5083">
        <v>1</v>
      </c>
      <c r="R5083" s="4">
        <f t="shared" si="474"/>
        <v>97.220265999999995</v>
      </c>
      <c r="S5083">
        <f t="shared" si="475"/>
        <v>2.4375</v>
      </c>
      <c r="T5083">
        <f t="shared" si="476"/>
        <v>908250000</v>
      </c>
      <c r="U5083">
        <f t="shared" si="477"/>
        <v>1.8714565612204823</v>
      </c>
      <c r="V5083">
        <f>W5083+(constants!$B$1*(50-FLOOR(L5083,1)))</f>
        <v>30.705757507676811</v>
      </c>
      <c r="W5083">
        <f t="shared" si="478"/>
        <v>30.340238333059496</v>
      </c>
      <c r="X5083">
        <f>constants!$B$2*constants!$B$3^2/(Y5083*Z5083^4)</f>
        <v>1081493.3000912843</v>
      </c>
      <c r="Y5083">
        <f t="shared" si="479"/>
        <v>6.3095734448019216E-3</v>
      </c>
      <c r="Z5083">
        <f>constants!$B$4/T5083</f>
        <v>0.33007702504816955</v>
      </c>
    </row>
    <row r="5084" spans="1:26" x14ac:dyDescent="0.3">
      <c r="A5084">
        <v>5084</v>
      </c>
      <c r="B5084" s="1">
        <v>45208.674305555556</v>
      </c>
      <c r="C5084">
        <v>97233866</v>
      </c>
      <c r="D5084" s="3" t="s">
        <v>10185</v>
      </c>
      <c r="E5084" t="s">
        <v>10186</v>
      </c>
      <c r="F5084">
        <v>-38</v>
      </c>
      <c r="G5084" t="s">
        <v>22</v>
      </c>
      <c r="H5084">
        <v>39</v>
      </c>
      <c r="I5084">
        <v>3160</v>
      </c>
      <c r="J5084">
        <v>1</v>
      </c>
      <c r="K5084">
        <v>1</v>
      </c>
      <c r="L5084">
        <v>12</v>
      </c>
      <c r="M5084">
        <v>1</v>
      </c>
      <c r="N5084">
        <v>0</v>
      </c>
      <c r="O5084">
        <v>1</v>
      </c>
      <c r="P5084" s="2" t="s">
        <v>10185</v>
      </c>
      <c r="Q5084">
        <v>1</v>
      </c>
      <c r="R5084" s="4">
        <f t="shared" si="474"/>
        <v>97.233866000000006</v>
      </c>
      <c r="S5084">
        <f t="shared" si="475"/>
        <v>2.4375</v>
      </c>
      <c r="T5084">
        <f t="shared" si="476"/>
        <v>908250000</v>
      </c>
      <c r="U5084">
        <f t="shared" si="477"/>
        <v>4.8473792897186261</v>
      </c>
      <c r="V5084">
        <f>W5084+(constants!$B$1*(50-FLOOR(L5084,1)))</f>
        <v>16.705757507676807</v>
      </c>
      <c r="W5084">
        <f t="shared" si="478"/>
        <v>16.340238333059492</v>
      </c>
      <c r="X5084">
        <f>constants!$B$2*constants!$B$3^2/(Y5084*Z5084^4)</f>
        <v>43055.02376719052</v>
      </c>
      <c r="Y5084">
        <f t="shared" si="479"/>
        <v>0.1584893192461112</v>
      </c>
      <c r="Z5084">
        <f>constants!$B$4/T5084</f>
        <v>0.33007702504816955</v>
      </c>
    </row>
    <row r="5085" spans="1:26" x14ac:dyDescent="0.3">
      <c r="A5085">
        <v>5085</v>
      </c>
      <c r="B5085" s="1">
        <v>45208.674305555556</v>
      </c>
      <c r="C5085">
        <v>97247683</v>
      </c>
      <c r="D5085" s="3" t="s">
        <v>10187</v>
      </c>
      <c r="E5085" t="s">
        <v>10188</v>
      </c>
      <c r="F5085">
        <v>-38</v>
      </c>
      <c r="G5085" t="s">
        <v>22</v>
      </c>
      <c r="H5085">
        <v>78</v>
      </c>
      <c r="I5085">
        <v>3168</v>
      </c>
      <c r="J5085">
        <v>1</v>
      </c>
      <c r="K5085">
        <v>1</v>
      </c>
      <c r="L5085">
        <v>12</v>
      </c>
      <c r="M5085">
        <v>1</v>
      </c>
      <c r="N5085">
        <v>0</v>
      </c>
      <c r="O5085">
        <v>1</v>
      </c>
      <c r="P5085" s="2" t="s">
        <v>10187</v>
      </c>
      <c r="Q5085">
        <v>1</v>
      </c>
      <c r="R5085" s="4">
        <f t="shared" si="474"/>
        <v>97.247682999999995</v>
      </c>
      <c r="S5085">
        <f t="shared" si="475"/>
        <v>4.875</v>
      </c>
      <c r="T5085">
        <f t="shared" si="476"/>
        <v>908250000</v>
      </c>
      <c r="U5085">
        <f t="shared" si="477"/>
        <v>4.8596511360217116</v>
      </c>
      <c r="V5085">
        <f>W5085+(constants!$B$1*(50-FLOOR(L5085,1)))</f>
        <v>16.705757507676807</v>
      </c>
      <c r="W5085">
        <f t="shared" si="478"/>
        <v>16.340238333059492</v>
      </c>
      <c r="X5085">
        <f>constants!$B$2*constants!$B$3^2/(Y5085*Z5085^4)</f>
        <v>43055.02376719052</v>
      </c>
      <c r="Y5085">
        <f t="shared" si="479"/>
        <v>0.1584893192461112</v>
      </c>
      <c r="Z5085">
        <f>constants!$B$4/T5085</f>
        <v>0.33007702504816955</v>
      </c>
    </row>
    <row r="5086" spans="1:26" x14ac:dyDescent="0.3">
      <c r="A5086">
        <v>5086</v>
      </c>
      <c r="B5086" s="1">
        <v>45208.674305555556</v>
      </c>
      <c r="C5086">
        <v>97267039</v>
      </c>
      <c r="D5086" s="3" t="s">
        <v>10189</v>
      </c>
      <c r="E5086" t="s">
        <v>10190</v>
      </c>
      <c r="F5086">
        <v>-37</v>
      </c>
      <c r="G5086" t="s">
        <v>22</v>
      </c>
      <c r="H5086">
        <v>39</v>
      </c>
      <c r="I5086">
        <v>884</v>
      </c>
      <c r="J5086">
        <v>1</v>
      </c>
      <c r="K5086">
        <v>1</v>
      </c>
      <c r="L5086">
        <v>13</v>
      </c>
      <c r="M5086">
        <v>1</v>
      </c>
      <c r="N5086">
        <v>0</v>
      </c>
      <c r="O5086">
        <v>1</v>
      </c>
      <c r="P5086" s="2" t="s">
        <v>10189</v>
      </c>
      <c r="Q5086">
        <v>1</v>
      </c>
      <c r="R5086" s="4">
        <f t="shared" si="474"/>
        <v>97.267038999999997</v>
      </c>
      <c r="S5086">
        <f t="shared" si="475"/>
        <v>2.4375</v>
      </c>
      <c r="T5086">
        <f t="shared" si="476"/>
        <v>908750000</v>
      </c>
      <c r="U5086">
        <f t="shared" si="477"/>
        <v>1.3560390164909069</v>
      </c>
      <c r="V5086">
        <f>W5086+(constants!$B$1*(50-FLOOR(L5086,1)))</f>
        <v>15.705699275322665</v>
      </c>
      <c r="W5086">
        <f t="shared" si="478"/>
        <v>15.349799026353173</v>
      </c>
      <c r="X5086">
        <f>constants!$B$2*constants!$B$3^2/(Y5086*Z5086^4)</f>
        <v>34275.192502827282</v>
      </c>
      <c r="Y5086">
        <f t="shared" si="479"/>
        <v>0.19952623149688758</v>
      </c>
      <c r="Z5086">
        <f>constants!$B$4/T5086</f>
        <v>0.32989541458046767</v>
      </c>
    </row>
    <row r="5087" spans="1:26" x14ac:dyDescent="0.3">
      <c r="A5087">
        <v>5087</v>
      </c>
      <c r="B5087" s="1">
        <v>45208.674305555556</v>
      </c>
      <c r="C5087">
        <v>97286424</v>
      </c>
      <c r="D5087" s="3" t="s">
        <v>10191</v>
      </c>
      <c r="E5087" t="s">
        <v>10192</v>
      </c>
      <c r="F5087">
        <v>-37</v>
      </c>
      <c r="G5087" t="s">
        <v>22</v>
      </c>
      <c r="H5087">
        <v>0</v>
      </c>
      <c r="I5087">
        <v>896</v>
      </c>
      <c r="J5087">
        <v>1</v>
      </c>
      <c r="K5087">
        <v>1</v>
      </c>
      <c r="L5087">
        <v>13</v>
      </c>
      <c r="M5087">
        <v>1</v>
      </c>
      <c r="N5087">
        <v>0</v>
      </c>
      <c r="O5087">
        <v>1</v>
      </c>
      <c r="P5087" s="2" t="s">
        <v>10191</v>
      </c>
      <c r="Q5087">
        <v>1</v>
      </c>
      <c r="R5087" s="4">
        <f t="shared" si="474"/>
        <v>97.286423999999997</v>
      </c>
      <c r="S5087">
        <f t="shared" si="475"/>
        <v>0</v>
      </c>
      <c r="T5087">
        <f t="shared" si="476"/>
        <v>908750000</v>
      </c>
      <c r="U5087">
        <f t="shared" si="477"/>
        <v>1.3744467859455345</v>
      </c>
      <c r="V5087">
        <f>W5087+(constants!$B$1*(50-FLOOR(L5087,1)))</f>
        <v>15.705699275322665</v>
      </c>
      <c r="W5087">
        <f t="shared" si="478"/>
        <v>15.349799026353173</v>
      </c>
      <c r="X5087">
        <f>constants!$B$2*constants!$B$3^2/(Y5087*Z5087^4)</f>
        <v>34275.192502827282</v>
      </c>
      <c r="Y5087">
        <f t="shared" si="479"/>
        <v>0.19952623149688758</v>
      </c>
      <c r="Z5087">
        <f>constants!$B$4/T5087</f>
        <v>0.32989541458046767</v>
      </c>
    </row>
    <row r="5088" spans="1:26" x14ac:dyDescent="0.3">
      <c r="A5088">
        <v>5088</v>
      </c>
      <c r="B5088" s="1">
        <v>45208.674305555556</v>
      </c>
      <c r="C5088">
        <v>97306751</v>
      </c>
      <c r="D5088" s="3" t="s">
        <v>10193</v>
      </c>
      <c r="E5088" t="s">
        <v>10194</v>
      </c>
      <c r="F5088">
        <v>-37</v>
      </c>
      <c r="G5088" t="s">
        <v>22</v>
      </c>
      <c r="H5088">
        <v>-156</v>
      </c>
      <c r="I5088">
        <v>920</v>
      </c>
      <c r="J5088">
        <v>1</v>
      </c>
      <c r="K5088">
        <v>1</v>
      </c>
      <c r="L5088">
        <v>13</v>
      </c>
      <c r="M5088">
        <v>1</v>
      </c>
      <c r="N5088">
        <v>0</v>
      </c>
      <c r="O5088">
        <v>1</v>
      </c>
      <c r="P5088" s="2" t="s">
        <v>10193</v>
      </c>
      <c r="Q5088">
        <v>1</v>
      </c>
      <c r="R5088" s="4">
        <f t="shared" si="474"/>
        <v>97.306751000000006</v>
      </c>
      <c r="S5088">
        <f t="shared" si="475"/>
        <v>-9.75</v>
      </c>
      <c r="T5088">
        <f t="shared" si="476"/>
        <v>908750000</v>
      </c>
      <c r="U5088">
        <f t="shared" si="477"/>
        <v>1.41126232485479</v>
      </c>
      <c r="V5088">
        <f>W5088+(constants!$B$1*(50-FLOOR(L5088,1)))</f>
        <v>15.705699275322665</v>
      </c>
      <c r="W5088">
        <f t="shared" si="478"/>
        <v>15.349799026353173</v>
      </c>
      <c r="X5088">
        <f>constants!$B$2*constants!$B$3^2/(Y5088*Z5088^4)</f>
        <v>34275.192502827282</v>
      </c>
      <c r="Y5088">
        <f t="shared" si="479"/>
        <v>0.19952623149688758</v>
      </c>
      <c r="Z5088">
        <f>constants!$B$4/T5088</f>
        <v>0.32989541458046767</v>
      </c>
    </row>
    <row r="5089" spans="1:26" x14ac:dyDescent="0.3">
      <c r="A5089">
        <v>5089</v>
      </c>
      <c r="B5089" s="1">
        <v>45208.674305555556</v>
      </c>
      <c r="C5089">
        <v>97331567</v>
      </c>
      <c r="D5089" s="3" t="s">
        <v>10195</v>
      </c>
      <c r="E5089" t="s">
        <v>10196</v>
      </c>
      <c r="F5089">
        <v>-37</v>
      </c>
      <c r="G5089" t="s">
        <v>22</v>
      </c>
      <c r="H5089">
        <v>546</v>
      </c>
      <c r="I5089">
        <v>880</v>
      </c>
      <c r="J5089">
        <v>1</v>
      </c>
      <c r="K5089">
        <v>1</v>
      </c>
      <c r="L5089">
        <v>13</v>
      </c>
      <c r="M5089">
        <v>1</v>
      </c>
      <c r="N5089">
        <v>0</v>
      </c>
      <c r="O5089">
        <v>1</v>
      </c>
      <c r="P5089" s="2" t="s">
        <v>10195</v>
      </c>
      <c r="Q5089">
        <v>1</v>
      </c>
      <c r="R5089" s="4">
        <f t="shared" si="474"/>
        <v>97.331567000000007</v>
      </c>
      <c r="S5089">
        <f t="shared" si="475"/>
        <v>34.125</v>
      </c>
      <c r="T5089">
        <f t="shared" si="476"/>
        <v>908750000</v>
      </c>
      <c r="U5089">
        <f t="shared" si="477"/>
        <v>1.3499030933393643</v>
      </c>
      <c r="V5089">
        <f>W5089+(constants!$B$1*(50-FLOOR(L5089,1)))</f>
        <v>15.705699275322665</v>
      </c>
      <c r="W5089">
        <f t="shared" si="478"/>
        <v>15.349799026353173</v>
      </c>
      <c r="X5089">
        <f>constants!$B$2*constants!$B$3^2/(Y5089*Z5089^4)</f>
        <v>34275.192502827282</v>
      </c>
      <c r="Y5089">
        <f t="shared" si="479"/>
        <v>0.19952623149688758</v>
      </c>
      <c r="Z5089">
        <f>constants!$B$4/T5089</f>
        <v>0.32989541458046767</v>
      </c>
    </row>
    <row r="5090" spans="1:26" x14ac:dyDescent="0.3">
      <c r="A5090">
        <v>5090</v>
      </c>
      <c r="B5090" s="1">
        <v>45208.674305555556</v>
      </c>
      <c r="C5090">
        <v>97361559</v>
      </c>
      <c r="D5090" s="3" t="s">
        <v>10197</v>
      </c>
      <c r="E5090" t="s">
        <v>10198</v>
      </c>
      <c r="F5090">
        <v>-37</v>
      </c>
      <c r="G5090" t="s">
        <v>22</v>
      </c>
      <c r="H5090">
        <v>312</v>
      </c>
      <c r="I5090">
        <v>904</v>
      </c>
      <c r="J5090">
        <v>1</v>
      </c>
      <c r="K5090">
        <v>1</v>
      </c>
      <c r="L5090">
        <v>13</v>
      </c>
      <c r="M5090">
        <v>1</v>
      </c>
      <c r="N5090">
        <v>0</v>
      </c>
      <c r="O5090">
        <v>1</v>
      </c>
      <c r="P5090" s="2" t="s">
        <v>10197</v>
      </c>
      <c r="Q5090">
        <v>1</v>
      </c>
      <c r="R5090" s="4">
        <f t="shared" si="474"/>
        <v>97.361559</v>
      </c>
      <c r="S5090">
        <f t="shared" si="475"/>
        <v>19.5</v>
      </c>
      <c r="T5090">
        <f t="shared" si="476"/>
        <v>908750000</v>
      </c>
      <c r="U5090">
        <f t="shared" si="477"/>
        <v>1.3867186322486196</v>
      </c>
      <c r="V5090">
        <f>W5090+(constants!$B$1*(50-FLOOR(L5090,1)))</f>
        <v>15.705699275322665</v>
      </c>
      <c r="W5090">
        <f t="shared" si="478"/>
        <v>15.349799026353173</v>
      </c>
      <c r="X5090">
        <f>constants!$B$2*constants!$B$3^2/(Y5090*Z5090^4)</f>
        <v>34275.192502827282</v>
      </c>
      <c r="Y5090">
        <f t="shared" si="479"/>
        <v>0.19952623149688758</v>
      </c>
      <c r="Z5090">
        <f>constants!$B$4/T5090</f>
        <v>0.32989541458046767</v>
      </c>
    </row>
    <row r="5091" spans="1:26" x14ac:dyDescent="0.3">
      <c r="A5091">
        <v>5091</v>
      </c>
      <c r="B5091" s="1">
        <v>45208.674305555556</v>
      </c>
      <c r="C5091">
        <v>97391752</v>
      </c>
      <c r="D5091" s="3" t="s">
        <v>10199</v>
      </c>
      <c r="E5091" t="s">
        <v>10200</v>
      </c>
      <c r="F5091">
        <v>-37</v>
      </c>
      <c r="G5091" t="s">
        <v>22</v>
      </c>
      <c r="H5091">
        <v>156</v>
      </c>
      <c r="I5091">
        <v>888</v>
      </c>
      <c r="J5091">
        <v>1</v>
      </c>
      <c r="K5091">
        <v>1</v>
      </c>
      <c r="L5091">
        <v>13</v>
      </c>
      <c r="M5091">
        <v>1</v>
      </c>
      <c r="N5091">
        <v>0</v>
      </c>
      <c r="O5091">
        <v>1</v>
      </c>
      <c r="P5091" s="2" t="s">
        <v>10199</v>
      </c>
      <c r="Q5091">
        <v>1</v>
      </c>
      <c r="R5091" s="4">
        <f t="shared" si="474"/>
        <v>97.391751999999997</v>
      </c>
      <c r="S5091">
        <f t="shared" si="475"/>
        <v>9.75</v>
      </c>
      <c r="T5091">
        <f t="shared" si="476"/>
        <v>908750000</v>
      </c>
      <c r="U5091">
        <f t="shared" si="477"/>
        <v>1.3621749396424494</v>
      </c>
      <c r="V5091">
        <f>W5091+(constants!$B$1*(50-FLOOR(L5091,1)))</f>
        <v>15.705699275322665</v>
      </c>
      <c r="W5091">
        <f t="shared" si="478"/>
        <v>15.349799026353173</v>
      </c>
      <c r="X5091">
        <f>constants!$B$2*constants!$B$3^2/(Y5091*Z5091^4)</f>
        <v>34275.192502827282</v>
      </c>
      <c r="Y5091">
        <f t="shared" si="479"/>
        <v>0.19952623149688758</v>
      </c>
      <c r="Z5091">
        <f>constants!$B$4/T5091</f>
        <v>0.32989541458046767</v>
      </c>
    </row>
    <row r="5092" spans="1:26" x14ac:dyDescent="0.3">
      <c r="A5092">
        <v>5092</v>
      </c>
      <c r="B5092" s="1">
        <v>45208.674305555556</v>
      </c>
      <c r="C5092">
        <v>97421954</v>
      </c>
      <c r="D5092" s="3" t="s">
        <v>10201</v>
      </c>
      <c r="E5092" t="s">
        <v>10202</v>
      </c>
      <c r="F5092">
        <v>-37</v>
      </c>
      <c r="G5092" t="s">
        <v>22</v>
      </c>
      <c r="H5092">
        <v>78</v>
      </c>
      <c r="I5092">
        <v>908</v>
      </c>
      <c r="J5092">
        <v>1</v>
      </c>
      <c r="K5092">
        <v>1</v>
      </c>
      <c r="L5092">
        <v>13</v>
      </c>
      <c r="M5092">
        <v>1</v>
      </c>
      <c r="N5092">
        <v>0</v>
      </c>
      <c r="O5092">
        <v>1</v>
      </c>
      <c r="P5092" s="2" t="s">
        <v>10201</v>
      </c>
      <c r="Q5092">
        <v>1</v>
      </c>
      <c r="R5092" s="4">
        <f t="shared" si="474"/>
        <v>97.421953999999999</v>
      </c>
      <c r="S5092">
        <f t="shared" si="475"/>
        <v>4.875</v>
      </c>
      <c r="T5092">
        <f t="shared" si="476"/>
        <v>908750000</v>
      </c>
      <c r="U5092">
        <f t="shared" si="477"/>
        <v>1.3928545554001621</v>
      </c>
      <c r="V5092">
        <f>W5092+(constants!$B$1*(50-FLOOR(L5092,1)))</f>
        <v>15.705699275322665</v>
      </c>
      <c r="W5092">
        <f t="shared" si="478"/>
        <v>15.349799026353173</v>
      </c>
      <c r="X5092">
        <f>constants!$B$2*constants!$B$3^2/(Y5092*Z5092^4)</f>
        <v>34275.192502827282</v>
      </c>
      <c r="Y5092">
        <f t="shared" si="479"/>
        <v>0.19952623149688758</v>
      </c>
      <c r="Z5092">
        <f>constants!$B$4/T5092</f>
        <v>0.32989541458046767</v>
      </c>
    </row>
    <row r="5093" spans="1:26" x14ac:dyDescent="0.3">
      <c r="A5093">
        <v>5093</v>
      </c>
      <c r="B5093" s="1">
        <v>45208.674305555556</v>
      </c>
      <c r="C5093">
        <v>97451735</v>
      </c>
      <c r="D5093" s="3" t="s">
        <v>10203</v>
      </c>
      <c r="E5093" t="s">
        <v>10204</v>
      </c>
      <c r="F5093">
        <v>-37</v>
      </c>
      <c r="G5093" t="s">
        <v>22</v>
      </c>
      <c r="H5093">
        <v>351</v>
      </c>
      <c r="I5093">
        <v>896</v>
      </c>
      <c r="J5093">
        <v>1</v>
      </c>
      <c r="K5093">
        <v>1</v>
      </c>
      <c r="L5093">
        <v>13</v>
      </c>
      <c r="M5093">
        <v>1</v>
      </c>
      <c r="N5093">
        <v>0</v>
      </c>
      <c r="O5093">
        <v>1</v>
      </c>
      <c r="P5093" s="2" t="s">
        <v>10203</v>
      </c>
      <c r="Q5093">
        <v>1</v>
      </c>
      <c r="R5093" s="4">
        <f t="shared" si="474"/>
        <v>97.451734999999999</v>
      </c>
      <c r="S5093">
        <f t="shared" si="475"/>
        <v>21.9375</v>
      </c>
      <c r="T5093">
        <f t="shared" si="476"/>
        <v>908750000</v>
      </c>
      <c r="U5093">
        <f t="shared" si="477"/>
        <v>1.3744467859455345</v>
      </c>
      <c r="V5093">
        <f>W5093+(constants!$B$1*(50-FLOOR(L5093,1)))</f>
        <v>15.705699275322665</v>
      </c>
      <c r="W5093">
        <f t="shared" si="478"/>
        <v>15.349799026353173</v>
      </c>
      <c r="X5093">
        <f>constants!$B$2*constants!$B$3^2/(Y5093*Z5093^4)</f>
        <v>34275.192502827282</v>
      </c>
      <c r="Y5093">
        <f t="shared" si="479"/>
        <v>0.19952623149688758</v>
      </c>
      <c r="Z5093">
        <f>constants!$B$4/T5093</f>
        <v>0.32989541458046767</v>
      </c>
    </row>
    <row r="5094" spans="1:26" x14ac:dyDescent="0.3">
      <c r="A5094">
        <v>5094</v>
      </c>
      <c r="B5094" s="1">
        <v>45208.674305555556</v>
      </c>
      <c r="C5094">
        <v>97468375</v>
      </c>
      <c r="D5094" s="3" t="s">
        <v>10205</v>
      </c>
      <c r="E5094" t="s">
        <v>10206</v>
      </c>
      <c r="F5094">
        <v>-38</v>
      </c>
      <c r="G5094" t="s">
        <v>22</v>
      </c>
      <c r="H5094">
        <v>39</v>
      </c>
      <c r="I5094">
        <v>2512</v>
      </c>
      <c r="J5094">
        <v>1</v>
      </c>
      <c r="K5094">
        <v>1</v>
      </c>
      <c r="L5094">
        <v>14</v>
      </c>
      <c r="M5094">
        <v>1</v>
      </c>
      <c r="N5094">
        <v>0</v>
      </c>
      <c r="O5094">
        <v>1</v>
      </c>
      <c r="P5094" s="2" t="s">
        <v>10205</v>
      </c>
      <c r="Q5094">
        <v>1</v>
      </c>
      <c r="R5094" s="4">
        <f t="shared" si="474"/>
        <v>97.468374999999995</v>
      </c>
      <c r="S5094">
        <f t="shared" si="475"/>
        <v>2.4375</v>
      </c>
      <c r="T5094">
        <f t="shared" si="476"/>
        <v>909250000</v>
      </c>
      <c r="U5094">
        <f t="shared" si="477"/>
        <v>3.8533597391687304</v>
      </c>
      <c r="V5094">
        <f>W5094+(constants!$B$1*(50-FLOOR(L5094,1)))</f>
        <v>16.705635784061052</v>
      </c>
      <c r="W5094">
        <f t="shared" si="478"/>
        <v>16.359354460739382</v>
      </c>
      <c r="X5094">
        <f>constants!$B$2*constants!$B$3^2/(Y5094*Z5094^4)</f>
        <v>43244.954656427777</v>
      </c>
      <c r="Y5094">
        <f t="shared" si="479"/>
        <v>0.1584893192461112</v>
      </c>
      <c r="Z5094">
        <f>constants!$B$4/T5094</f>
        <v>0.32971400384932636</v>
      </c>
    </row>
    <row r="5095" spans="1:26" x14ac:dyDescent="0.3">
      <c r="A5095">
        <v>5095</v>
      </c>
      <c r="B5095" s="1">
        <v>45208.674305555556</v>
      </c>
      <c r="C5095">
        <v>97480884</v>
      </c>
      <c r="D5095" s="3" t="s">
        <v>10207</v>
      </c>
      <c r="E5095" t="s">
        <v>10208</v>
      </c>
      <c r="F5095">
        <v>-54</v>
      </c>
      <c r="G5095" t="s">
        <v>19</v>
      </c>
      <c r="H5095">
        <v>78</v>
      </c>
      <c r="I5095">
        <v>180</v>
      </c>
      <c r="J5095">
        <v>1</v>
      </c>
      <c r="K5095">
        <v>1</v>
      </c>
      <c r="L5095">
        <v>14</v>
      </c>
      <c r="M5095">
        <v>1</v>
      </c>
      <c r="N5095">
        <v>0</v>
      </c>
      <c r="O5095">
        <v>1</v>
      </c>
      <c r="P5095" s="2" t="s">
        <v>10207</v>
      </c>
      <c r="Q5095">
        <v>1</v>
      </c>
      <c r="R5095" s="4">
        <f t="shared" si="474"/>
        <v>97.480884000000003</v>
      </c>
      <c r="S5095">
        <f t="shared" si="475"/>
        <v>4.875</v>
      </c>
      <c r="T5095">
        <f t="shared" si="476"/>
        <v>909250000</v>
      </c>
      <c r="U5095">
        <f t="shared" si="477"/>
        <v>0.27611654181941542</v>
      </c>
      <c r="V5095">
        <f>W5095+(constants!$B$1*(50-FLOOR(L5095,1)))</f>
        <v>32.705635784061052</v>
      </c>
      <c r="W5095">
        <f t="shared" si="478"/>
        <v>32.359354460739382</v>
      </c>
      <c r="X5095">
        <f>constants!$B$2*constants!$B$3^2/(Y5095*Z5095^4)</f>
        <v>1721612.6538984762</v>
      </c>
      <c r="Y5095">
        <f t="shared" si="479"/>
        <v>3.9810717055349656E-3</v>
      </c>
      <c r="Z5095">
        <f>constants!$B$4/T5095</f>
        <v>0.32971400384932636</v>
      </c>
    </row>
    <row r="5096" spans="1:26" x14ac:dyDescent="0.3">
      <c r="A5096">
        <v>5096</v>
      </c>
      <c r="B5096" s="1">
        <v>45208.674305555556</v>
      </c>
      <c r="C5096">
        <v>97500219</v>
      </c>
      <c r="D5096" s="3" t="s">
        <v>10209</v>
      </c>
      <c r="E5096" t="s">
        <v>10210</v>
      </c>
      <c r="F5096">
        <v>-38</v>
      </c>
      <c r="G5096" t="s">
        <v>22</v>
      </c>
      <c r="H5096">
        <v>78</v>
      </c>
      <c r="I5096">
        <v>2516</v>
      </c>
      <c r="J5096">
        <v>1</v>
      </c>
      <c r="K5096">
        <v>1</v>
      </c>
      <c r="L5096">
        <v>14</v>
      </c>
      <c r="M5096">
        <v>1</v>
      </c>
      <c r="N5096">
        <v>0</v>
      </c>
      <c r="O5096">
        <v>1</v>
      </c>
      <c r="P5096" s="2" t="s">
        <v>10209</v>
      </c>
      <c r="Q5096">
        <v>1</v>
      </c>
      <c r="R5096" s="4">
        <f t="shared" si="474"/>
        <v>97.500219000000001</v>
      </c>
      <c r="S5096">
        <f t="shared" si="475"/>
        <v>4.875</v>
      </c>
      <c r="T5096">
        <f t="shared" si="476"/>
        <v>909250000</v>
      </c>
      <c r="U5096">
        <f t="shared" si="477"/>
        <v>3.8594956623202732</v>
      </c>
      <c r="V5096">
        <f>W5096+(constants!$B$1*(50-FLOOR(L5096,1)))</f>
        <v>16.705635784061052</v>
      </c>
      <c r="W5096">
        <f t="shared" si="478"/>
        <v>16.359354460739382</v>
      </c>
      <c r="X5096">
        <f>constants!$B$2*constants!$B$3^2/(Y5096*Z5096^4)</f>
        <v>43244.954656427777</v>
      </c>
      <c r="Y5096">
        <f t="shared" si="479"/>
        <v>0.1584893192461112</v>
      </c>
      <c r="Z5096">
        <f>constants!$B$4/T5096</f>
        <v>0.32971400384932636</v>
      </c>
    </row>
    <row r="5097" spans="1:26" x14ac:dyDescent="0.3">
      <c r="A5097">
        <v>5097</v>
      </c>
      <c r="B5097" s="1">
        <v>45208.674305555556</v>
      </c>
      <c r="C5097">
        <v>97520522</v>
      </c>
      <c r="D5097" s="3" t="s">
        <v>10211</v>
      </c>
      <c r="E5097" t="s">
        <v>10212</v>
      </c>
      <c r="F5097">
        <v>-38</v>
      </c>
      <c r="G5097" t="s">
        <v>22</v>
      </c>
      <c r="H5097">
        <v>156</v>
      </c>
      <c r="I5097">
        <v>2504</v>
      </c>
      <c r="J5097">
        <v>1</v>
      </c>
      <c r="K5097">
        <v>1</v>
      </c>
      <c r="L5097">
        <v>14</v>
      </c>
      <c r="M5097">
        <v>1</v>
      </c>
      <c r="N5097">
        <v>0</v>
      </c>
      <c r="O5097">
        <v>1</v>
      </c>
      <c r="P5097" s="2" t="s">
        <v>10211</v>
      </c>
      <c r="Q5097">
        <v>1</v>
      </c>
      <c r="R5097" s="4">
        <f t="shared" si="474"/>
        <v>97.520522</v>
      </c>
      <c r="S5097">
        <f t="shared" si="475"/>
        <v>9.75</v>
      </c>
      <c r="T5097">
        <f t="shared" si="476"/>
        <v>909250000</v>
      </c>
      <c r="U5097">
        <f t="shared" si="477"/>
        <v>3.8410878928656453</v>
      </c>
      <c r="V5097">
        <f>W5097+(constants!$B$1*(50-FLOOR(L5097,1)))</f>
        <v>16.705635784061052</v>
      </c>
      <c r="W5097">
        <f t="shared" si="478"/>
        <v>16.359354460739382</v>
      </c>
      <c r="X5097">
        <f>constants!$B$2*constants!$B$3^2/(Y5097*Z5097^4)</f>
        <v>43244.954656427777</v>
      </c>
      <c r="Y5097">
        <f t="shared" si="479"/>
        <v>0.1584893192461112</v>
      </c>
      <c r="Z5097">
        <f>constants!$B$4/T5097</f>
        <v>0.32971400384932636</v>
      </c>
    </row>
    <row r="5098" spans="1:26" x14ac:dyDescent="0.3">
      <c r="A5098">
        <v>5098</v>
      </c>
      <c r="B5098" s="1">
        <v>45208.674305555556</v>
      </c>
      <c r="C5098">
        <v>97532649</v>
      </c>
      <c r="D5098" s="3" t="s">
        <v>10213</v>
      </c>
      <c r="E5098" t="s">
        <v>10214</v>
      </c>
      <c r="F5098">
        <v>-38</v>
      </c>
      <c r="G5098" t="s">
        <v>22</v>
      </c>
      <c r="H5098">
        <v>156</v>
      </c>
      <c r="I5098">
        <v>2496</v>
      </c>
      <c r="J5098">
        <v>1</v>
      </c>
      <c r="K5098">
        <v>1</v>
      </c>
      <c r="L5098">
        <v>14</v>
      </c>
      <c r="M5098">
        <v>1</v>
      </c>
      <c r="N5098">
        <v>0</v>
      </c>
      <c r="O5098">
        <v>1</v>
      </c>
      <c r="P5098" s="2" t="s">
        <v>10213</v>
      </c>
      <c r="Q5098">
        <v>1</v>
      </c>
      <c r="R5098" s="4">
        <f t="shared" si="474"/>
        <v>97.532649000000006</v>
      </c>
      <c r="S5098">
        <f t="shared" si="475"/>
        <v>9.75</v>
      </c>
      <c r="T5098">
        <f t="shared" si="476"/>
        <v>909250000</v>
      </c>
      <c r="U5098">
        <f t="shared" si="477"/>
        <v>3.8288160465625602</v>
      </c>
      <c r="V5098">
        <f>W5098+(constants!$B$1*(50-FLOOR(L5098,1)))</f>
        <v>16.705635784061052</v>
      </c>
      <c r="W5098">
        <f t="shared" si="478"/>
        <v>16.359354460739382</v>
      </c>
      <c r="X5098">
        <f>constants!$B$2*constants!$B$3^2/(Y5098*Z5098^4)</f>
        <v>43244.954656427777</v>
      </c>
      <c r="Y5098">
        <f t="shared" si="479"/>
        <v>0.1584893192461112</v>
      </c>
      <c r="Z5098">
        <f>constants!$B$4/T5098</f>
        <v>0.32971400384932636</v>
      </c>
    </row>
    <row r="5099" spans="1:26" x14ac:dyDescent="0.3">
      <c r="A5099">
        <v>5099</v>
      </c>
      <c r="B5099" s="1">
        <v>45208.674305555556</v>
      </c>
      <c r="C5099">
        <v>97560313</v>
      </c>
      <c r="D5099" s="3" t="s">
        <v>10215</v>
      </c>
      <c r="E5099" t="s">
        <v>10216</v>
      </c>
      <c r="F5099">
        <v>-38</v>
      </c>
      <c r="G5099" t="s">
        <v>22</v>
      </c>
      <c r="H5099">
        <v>312</v>
      </c>
      <c r="I5099">
        <v>2496</v>
      </c>
      <c r="J5099">
        <v>1</v>
      </c>
      <c r="K5099">
        <v>1</v>
      </c>
      <c r="L5099">
        <v>14</v>
      </c>
      <c r="M5099">
        <v>1</v>
      </c>
      <c r="N5099">
        <v>0</v>
      </c>
      <c r="O5099">
        <v>1</v>
      </c>
      <c r="P5099" s="2" t="s">
        <v>10215</v>
      </c>
      <c r="Q5099">
        <v>1</v>
      </c>
      <c r="R5099" s="4">
        <f t="shared" si="474"/>
        <v>97.560312999999994</v>
      </c>
      <c r="S5099">
        <f t="shared" si="475"/>
        <v>19.5</v>
      </c>
      <c r="T5099">
        <f t="shared" si="476"/>
        <v>909250000</v>
      </c>
      <c r="U5099">
        <f t="shared" si="477"/>
        <v>3.8288160465625602</v>
      </c>
      <c r="V5099">
        <f>W5099+(constants!$B$1*(50-FLOOR(L5099,1)))</f>
        <v>16.705635784061052</v>
      </c>
      <c r="W5099">
        <f t="shared" si="478"/>
        <v>16.359354460739382</v>
      </c>
      <c r="X5099">
        <f>constants!$B$2*constants!$B$3^2/(Y5099*Z5099^4)</f>
        <v>43244.954656427777</v>
      </c>
      <c r="Y5099">
        <f t="shared" si="479"/>
        <v>0.1584893192461112</v>
      </c>
      <c r="Z5099">
        <f>constants!$B$4/T5099</f>
        <v>0.32971400384932636</v>
      </c>
    </row>
    <row r="5100" spans="1:26" x14ac:dyDescent="0.3">
      <c r="A5100">
        <v>5100</v>
      </c>
      <c r="B5100" s="1">
        <v>45208.674305555556</v>
      </c>
      <c r="C5100">
        <v>97572810</v>
      </c>
      <c r="D5100" s="3" t="s">
        <v>10217</v>
      </c>
      <c r="E5100" t="s">
        <v>10218</v>
      </c>
      <c r="F5100">
        <v>-38</v>
      </c>
      <c r="G5100" t="s">
        <v>22</v>
      </c>
      <c r="H5100">
        <v>-195</v>
      </c>
      <c r="I5100">
        <v>2524</v>
      </c>
      <c r="J5100">
        <v>1</v>
      </c>
      <c r="K5100">
        <v>1</v>
      </c>
      <c r="L5100">
        <v>14</v>
      </c>
      <c r="M5100">
        <v>1</v>
      </c>
      <c r="N5100">
        <v>0</v>
      </c>
      <c r="O5100">
        <v>1</v>
      </c>
      <c r="P5100" s="2" t="s">
        <v>10217</v>
      </c>
      <c r="Q5100">
        <v>1</v>
      </c>
      <c r="R5100" s="4">
        <f t="shared" si="474"/>
        <v>97.572810000000004</v>
      </c>
      <c r="S5100">
        <f t="shared" si="475"/>
        <v>-12.1875</v>
      </c>
      <c r="T5100">
        <f t="shared" si="476"/>
        <v>909250000</v>
      </c>
      <c r="U5100">
        <f t="shared" si="477"/>
        <v>3.8717675086233583</v>
      </c>
      <c r="V5100">
        <f>W5100+(constants!$B$1*(50-FLOOR(L5100,1)))</f>
        <v>16.705635784061052</v>
      </c>
      <c r="W5100">
        <f t="shared" si="478"/>
        <v>16.359354460739382</v>
      </c>
      <c r="X5100">
        <f>constants!$B$2*constants!$B$3^2/(Y5100*Z5100^4)</f>
        <v>43244.954656427777</v>
      </c>
      <c r="Y5100">
        <f t="shared" si="479"/>
        <v>0.1584893192461112</v>
      </c>
      <c r="Z5100">
        <f>constants!$B$4/T5100</f>
        <v>0.32971400384932636</v>
      </c>
    </row>
    <row r="5101" spans="1:26" x14ac:dyDescent="0.3">
      <c r="A5101">
        <v>5101</v>
      </c>
      <c r="B5101" s="1">
        <v>45208.674305555556</v>
      </c>
      <c r="C5101">
        <v>97584991</v>
      </c>
      <c r="D5101" s="3" t="s">
        <v>10219</v>
      </c>
      <c r="E5101" t="s">
        <v>10220</v>
      </c>
      <c r="F5101">
        <v>-53</v>
      </c>
      <c r="G5101" t="s">
        <v>19</v>
      </c>
      <c r="H5101">
        <v>-585</v>
      </c>
      <c r="I5101">
        <v>296</v>
      </c>
      <c r="J5101">
        <v>1</v>
      </c>
      <c r="K5101">
        <v>1</v>
      </c>
      <c r="L5101">
        <v>14</v>
      </c>
      <c r="M5101">
        <v>1</v>
      </c>
      <c r="N5101">
        <v>0</v>
      </c>
      <c r="O5101">
        <v>1</v>
      </c>
      <c r="P5101" s="2" t="s">
        <v>10219</v>
      </c>
      <c r="Q5101">
        <v>1</v>
      </c>
      <c r="R5101" s="4">
        <f t="shared" si="474"/>
        <v>97.584991000000002</v>
      </c>
      <c r="S5101">
        <f t="shared" si="475"/>
        <v>-36.5625</v>
      </c>
      <c r="T5101">
        <f t="shared" si="476"/>
        <v>909250000</v>
      </c>
      <c r="U5101">
        <f t="shared" si="477"/>
        <v>0.4540583132141498</v>
      </c>
      <c r="V5101">
        <f>W5101+(constants!$B$1*(50-FLOOR(L5101,1)))</f>
        <v>31.705635784061052</v>
      </c>
      <c r="W5101">
        <f t="shared" si="478"/>
        <v>31.359354460739382</v>
      </c>
      <c r="X5101">
        <f>constants!$B$2*constants!$B$3^2/(Y5101*Z5101^4)</f>
        <v>1367525.5402501607</v>
      </c>
      <c r="Y5101">
        <f t="shared" si="479"/>
        <v>5.0118723362727194E-3</v>
      </c>
      <c r="Z5101">
        <f>constants!$B$4/T5101</f>
        <v>0.32971400384932636</v>
      </c>
    </row>
    <row r="5102" spans="1:26" x14ac:dyDescent="0.3">
      <c r="A5102">
        <v>5102</v>
      </c>
      <c r="B5102" s="1">
        <v>45208.674305555556</v>
      </c>
      <c r="C5102">
        <v>97597756</v>
      </c>
      <c r="D5102" s="3" t="s">
        <v>10221</v>
      </c>
      <c r="E5102" t="s">
        <v>10222</v>
      </c>
      <c r="F5102">
        <v>-54</v>
      </c>
      <c r="G5102" t="s">
        <v>25</v>
      </c>
      <c r="H5102">
        <v>-117</v>
      </c>
      <c r="I5102">
        <v>3984</v>
      </c>
      <c r="J5102">
        <v>1</v>
      </c>
      <c r="K5102">
        <v>1</v>
      </c>
      <c r="L5102">
        <v>14</v>
      </c>
      <c r="M5102">
        <v>1</v>
      </c>
      <c r="N5102">
        <v>0</v>
      </c>
      <c r="O5102">
        <v>1</v>
      </c>
      <c r="P5102" s="2" t="s">
        <v>10221</v>
      </c>
      <c r="Q5102">
        <v>1</v>
      </c>
      <c r="R5102" s="4">
        <f t="shared" si="474"/>
        <v>97.597756000000004</v>
      </c>
      <c r="S5102">
        <f t="shared" si="475"/>
        <v>-7.3125</v>
      </c>
      <c r="T5102">
        <f t="shared" si="476"/>
        <v>909250000</v>
      </c>
      <c r="U5102">
        <f t="shared" si="477"/>
        <v>6.1113794589363941</v>
      </c>
      <c r="V5102">
        <f>W5102+(constants!$B$1*(50-FLOOR(L5102,1)))</f>
        <v>32.705635784061052</v>
      </c>
      <c r="W5102">
        <f t="shared" si="478"/>
        <v>32.359354460739382</v>
      </c>
      <c r="X5102">
        <f>constants!$B$2*constants!$B$3^2/(Y5102*Z5102^4)</f>
        <v>1721612.6538984762</v>
      </c>
      <c r="Y5102">
        <f t="shared" si="479"/>
        <v>3.9810717055349656E-3</v>
      </c>
      <c r="Z5102">
        <f>constants!$B$4/T5102</f>
        <v>0.32971400384932636</v>
      </c>
    </row>
    <row r="5103" spans="1:26" x14ac:dyDescent="0.3">
      <c r="A5103">
        <v>5103</v>
      </c>
      <c r="B5103" s="1">
        <v>45208.674305555556</v>
      </c>
      <c r="C5103">
        <v>97620268</v>
      </c>
      <c r="D5103" s="3" t="s">
        <v>10223</v>
      </c>
      <c r="E5103" t="s">
        <v>10224</v>
      </c>
      <c r="F5103">
        <v>-38</v>
      </c>
      <c r="G5103" t="s">
        <v>22</v>
      </c>
      <c r="H5103">
        <v>-39</v>
      </c>
      <c r="I5103">
        <v>2520</v>
      </c>
      <c r="J5103">
        <v>1</v>
      </c>
      <c r="K5103">
        <v>1</v>
      </c>
      <c r="L5103">
        <v>14</v>
      </c>
      <c r="M5103">
        <v>1</v>
      </c>
      <c r="N5103">
        <v>0</v>
      </c>
      <c r="O5103">
        <v>1</v>
      </c>
      <c r="P5103" s="2" t="s">
        <v>10223</v>
      </c>
      <c r="Q5103">
        <v>1</v>
      </c>
      <c r="R5103" s="4">
        <f t="shared" si="474"/>
        <v>97.620267999999996</v>
      </c>
      <c r="S5103">
        <f t="shared" si="475"/>
        <v>-2.4375</v>
      </c>
      <c r="T5103">
        <f t="shared" si="476"/>
        <v>909250000</v>
      </c>
      <c r="U5103">
        <f t="shared" si="477"/>
        <v>3.865631585471816</v>
      </c>
      <c r="V5103">
        <f>W5103+(constants!$B$1*(50-FLOOR(L5103,1)))</f>
        <v>16.705635784061052</v>
      </c>
      <c r="W5103">
        <f t="shared" si="478"/>
        <v>16.359354460739382</v>
      </c>
      <c r="X5103">
        <f>constants!$B$2*constants!$B$3^2/(Y5103*Z5103^4)</f>
        <v>43244.954656427777</v>
      </c>
      <c r="Y5103">
        <f t="shared" si="479"/>
        <v>0.1584893192461112</v>
      </c>
      <c r="Z5103">
        <f>constants!$B$4/T5103</f>
        <v>0.32971400384932636</v>
      </c>
    </row>
    <row r="5104" spans="1:26" x14ac:dyDescent="0.3">
      <c r="A5104">
        <v>5104</v>
      </c>
      <c r="B5104" s="1">
        <v>45208.674305555556</v>
      </c>
      <c r="C5104">
        <v>97633350</v>
      </c>
      <c r="D5104" s="3" t="s">
        <v>10225</v>
      </c>
      <c r="E5104" t="s">
        <v>10226</v>
      </c>
      <c r="F5104">
        <v>-38</v>
      </c>
      <c r="G5104" t="s">
        <v>22</v>
      </c>
      <c r="H5104">
        <v>156</v>
      </c>
      <c r="I5104">
        <v>2504</v>
      </c>
      <c r="J5104">
        <v>1</v>
      </c>
      <c r="K5104">
        <v>1</v>
      </c>
      <c r="L5104">
        <v>14</v>
      </c>
      <c r="M5104">
        <v>1</v>
      </c>
      <c r="N5104">
        <v>0</v>
      </c>
      <c r="O5104">
        <v>1</v>
      </c>
      <c r="P5104" s="2" t="s">
        <v>10225</v>
      </c>
      <c r="Q5104">
        <v>1</v>
      </c>
      <c r="R5104" s="4">
        <f t="shared" si="474"/>
        <v>97.633349999999993</v>
      </c>
      <c r="S5104">
        <f t="shared" si="475"/>
        <v>9.75</v>
      </c>
      <c r="T5104">
        <f t="shared" si="476"/>
        <v>909250000</v>
      </c>
      <c r="U5104">
        <f t="shared" si="477"/>
        <v>3.8410878928656453</v>
      </c>
      <c r="V5104">
        <f>W5104+(constants!$B$1*(50-FLOOR(L5104,1)))</f>
        <v>16.705635784061052</v>
      </c>
      <c r="W5104">
        <f t="shared" si="478"/>
        <v>16.359354460739382</v>
      </c>
      <c r="X5104">
        <f>constants!$B$2*constants!$B$3^2/(Y5104*Z5104^4)</f>
        <v>43244.954656427777</v>
      </c>
      <c r="Y5104">
        <f t="shared" si="479"/>
        <v>0.1584893192461112</v>
      </c>
      <c r="Z5104">
        <f>constants!$B$4/T5104</f>
        <v>0.32971400384932636</v>
      </c>
    </row>
    <row r="5105" spans="1:26" x14ac:dyDescent="0.3">
      <c r="A5105">
        <v>5105</v>
      </c>
      <c r="B5105" s="1">
        <v>45208.674305555556</v>
      </c>
      <c r="C5105">
        <v>97647864</v>
      </c>
      <c r="D5105" s="3" t="s">
        <v>10227</v>
      </c>
      <c r="E5105" t="s">
        <v>10228</v>
      </c>
      <c r="F5105">
        <v>-38</v>
      </c>
      <c r="G5105" t="s">
        <v>22</v>
      </c>
      <c r="H5105">
        <v>78</v>
      </c>
      <c r="I5105">
        <v>2504</v>
      </c>
      <c r="J5105">
        <v>1</v>
      </c>
      <c r="K5105">
        <v>1</v>
      </c>
      <c r="L5105">
        <v>14</v>
      </c>
      <c r="M5105">
        <v>1</v>
      </c>
      <c r="N5105">
        <v>0</v>
      </c>
      <c r="O5105">
        <v>1</v>
      </c>
      <c r="P5105" s="2" t="s">
        <v>10227</v>
      </c>
      <c r="Q5105">
        <v>1</v>
      </c>
      <c r="R5105" s="4">
        <f t="shared" si="474"/>
        <v>97.647863999999998</v>
      </c>
      <c r="S5105">
        <f t="shared" si="475"/>
        <v>4.875</v>
      </c>
      <c r="T5105">
        <f t="shared" si="476"/>
        <v>909250000</v>
      </c>
      <c r="U5105">
        <f t="shared" si="477"/>
        <v>3.8410878928656453</v>
      </c>
      <c r="V5105">
        <f>W5105+(constants!$B$1*(50-FLOOR(L5105,1)))</f>
        <v>16.705635784061052</v>
      </c>
      <c r="W5105">
        <f t="shared" si="478"/>
        <v>16.359354460739382</v>
      </c>
      <c r="X5105">
        <f>constants!$B$2*constants!$B$3^2/(Y5105*Z5105^4)</f>
        <v>43244.954656427777</v>
      </c>
      <c r="Y5105">
        <f t="shared" si="479"/>
        <v>0.1584893192461112</v>
      </c>
      <c r="Z5105">
        <f>constants!$B$4/T5105</f>
        <v>0.32971400384932636</v>
      </c>
    </row>
    <row r="5106" spans="1:26" x14ac:dyDescent="0.3">
      <c r="A5106">
        <v>5106</v>
      </c>
      <c r="B5106" s="1">
        <v>45208.674305555556</v>
      </c>
      <c r="C5106">
        <v>97670537</v>
      </c>
      <c r="D5106" s="3" t="s">
        <v>10229</v>
      </c>
      <c r="E5106" t="s">
        <v>10230</v>
      </c>
      <c r="F5106">
        <v>-55</v>
      </c>
      <c r="G5106" t="s">
        <v>19</v>
      </c>
      <c r="H5106">
        <v>-605</v>
      </c>
      <c r="I5106">
        <v>3868</v>
      </c>
      <c r="J5106">
        <v>1</v>
      </c>
      <c r="K5106">
        <v>1</v>
      </c>
      <c r="L5106">
        <v>15</v>
      </c>
      <c r="M5106">
        <v>1</v>
      </c>
      <c r="N5106">
        <v>0</v>
      </c>
      <c r="O5106">
        <v>1</v>
      </c>
      <c r="P5106" s="2" t="s">
        <v>10229</v>
      </c>
      <c r="Q5106">
        <v>1</v>
      </c>
      <c r="R5106" s="4">
        <f t="shared" si="474"/>
        <v>97.670536999999996</v>
      </c>
      <c r="S5106">
        <f t="shared" si="475"/>
        <v>-37.8125</v>
      </c>
      <c r="T5106">
        <f t="shared" si="476"/>
        <v>909750000</v>
      </c>
      <c r="U5106">
        <f t="shared" si="477"/>
        <v>5.9334376875416597</v>
      </c>
      <c r="V5106">
        <f>W5106+(constants!$B$1*(50-FLOOR(L5106,1)))</f>
        <v>33.705567039674165</v>
      </c>
      <c r="W5106">
        <f t="shared" si="478"/>
        <v>33.368904642000324</v>
      </c>
      <c r="X5106">
        <f>constants!$B$2*constants!$B$3^2/(Y5106*Z5106^4)</f>
        <v>2172153.2590490687</v>
      </c>
      <c r="Y5106">
        <f t="shared" si="479"/>
        <v>3.1622776601683768E-3</v>
      </c>
      <c r="Z5106">
        <f>constants!$B$4/T5106</f>
        <v>0.32953279252541906</v>
      </c>
    </row>
    <row r="5107" spans="1:26" x14ac:dyDescent="0.3">
      <c r="A5107">
        <v>5107</v>
      </c>
      <c r="B5107" s="1">
        <v>45208.674305555556</v>
      </c>
      <c r="C5107">
        <v>97690359</v>
      </c>
      <c r="D5107" s="3" t="s">
        <v>10231</v>
      </c>
      <c r="E5107" t="s">
        <v>10232</v>
      </c>
      <c r="F5107">
        <v>-54</v>
      </c>
      <c r="G5107" t="s">
        <v>25</v>
      </c>
      <c r="H5107">
        <v>429</v>
      </c>
      <c r="I5107">
        <v>3804</v>
      </c>
      <c r="J5107">
        <v>1</v>
      </c>
      <c r="K5107">
        <v>1</v>
      </c>
      <c r="L5107">
        <v>15</v>
      </c>
      <c r="M5107">
        <v>1</v>
      </c>
      <c r="N5107">
        <v>0</v>
      </c>
      <c r="O5107">
        <v>1</v>
      </c>
      <c r="P5107" s="2" t="s">
        <v>10231</v>
      </c>
      <c r="Q5107">
        <v>1</v>
      </c>
      <c r="R5107" s="4">
        <f t="shared" si="474"/>
        <v>97.690359000000001</v>
      </c>
      <c r="S5107">
        <f t="shared" si="475"/>
        <v>26.8125</v>
      </c>
      <c r="T5107">
        <f t="shared" si="476"/>
        <v>909750000</v>
      </c>
      <c r="U5107">
        <f t="shared" si="477"/>
        <v>5.835262917116979</v>
      </c>
      <c r="V5107">
        <f>W5107+(constants!$B$1*(50-FLOOR(L5107,1)))</f>
        <v>32.705567039674165</v>
      </c>
      <c r="W5107">
        <f t="shared" si="478"/>
        <v>32.368904642000324</v>
      </c>
      <c r="X5107">
        <f>constants!$B$2*constants!$B$3^2/(Y5107*Z5107^4)</f>
        <v>1725402.6638110431</v>
      </c>
      <c r="Y5107">
        <f t="shared" si="479"/>
        <v>3.9810717055349656E-3</v>
      </c>
      <c r="Z5107">
        <f>constants!$B$4/T5107</f>
        <v>0.32953279252541906</v>
      </c>
    </row>
    <row r="5108" spans="1:26" x14ac:dyDescent="0.3">
      <c r="A5108">
        <v>5108</v>
      </c>
      <c r="B5108" s="1">
        <v>45208.674305555556</v>
      </c>
      <c r="C5108">
        <v>97702604</v>
      </c>
      <c r="D5108" s="3" t="s">
        <v>10233</v>
      </c>
      <c r="E5108" t="s">
        <v>10234</v>
      </c>
      <c r="F5108">
        <v>-56</v>
      </c>
      <c r="G5108" t="s">
        <v>50</v>
      </c>
      <c r="H5108">
        <v>-273</v>
      </c>
      <c r="I5108">
        <v>3032</v>
      </c>
      <c r="J5108">
        <v>1</v>
      </c>
      <c r="K5108">
        <v>1</v>
      </c>
      <c r="L5108">
        <v>15</v>
      </c>
      <c r="M5108">
        <v>1</v>
      </c>
      <c r="N5108">
        <v>0</v>
      </c>
      <c r="O5108">
        <v>1</v>
      </c>
      <c r="P5108" s="2" t="s">
        <v>10233</v>
      </c>
      <c r="Q5108">
        <v>1</v>
      </c>
      <c r="R5108" s="4">
        <f t="shared" si="474"/>
        <v>97.702603999999994</v>
      </c>
      <c r="S5108">
        <f t="shared" si="475"/>
        <v>-17.0625</v>
      </c>
      <c r="T5108">
        <f t="shared" si="476"/>
        <v>909750000</v>
      </c>
      <c r="U5108">
        <f t="shared" si="477"/>
        <v>4.6510297488692638</v>
      </c>
      <c r="V5108">
        <f>W5108+(constants!$B$1*(50-FLOOR(L5108,1)))</f>
        <v>34.705567039674158</v>
      </c>
      <c r="W5108">
        <f t="shared" si="478"/>
        <v>34.368904642000317</v>
      </c>
      <c r="X5108">
        <f>constants!$B$2*constants!$B$3^2/(Y5108*Z5108^4)</f>
        <v>2734578.9361283882</v>
      </c>
      <c r="Y5108">
        <f t="shared" si="479"/>
        <v>2.5118864315095807E-3</v>
      </c>
      <c r="Z5108">
        <f>constants!$B$4/T5108</f>
        <v>0.32953279252541906</v>
      </c>
    </row>
    <row r="5109" spans="1:26" x14ac:dyDescent="0.3">
      <c r="A5109">
        <v>5109</v>
      </c>
      <c r="B5109" s="1">
        <v>45208.674305555556</v>
      </c>
      <c r="C5109">
        <v>97730299</v>
      </c>
      <c r="D5109" s="3" t="s">
        <v>10235</v>
      </c>
      <c r="E5109" t="s">
        <v>10236</v>
      </c>
      <c r="F5109">
        <v>-38</v>
      </c>
      <c r="G5109" t="s">
        <v>22</v>
      </c>
      <c r="H5109">
        <v>78</v>
      </c>
      <c r="I5109">
        <v>2340</v>
      </c>
      <c r="J5109">
        <v>1</v>
      </c>
      <c r="K5109">
        <v>1</v>
      </c>
      <c r="L5109">
        <v>15</v>
      </c>
      <c r="M5109">
        <v>1</v>
      </c>
      <c r="N5109">
        <v>0</v>
      </c>
      <c r="O5109">
        <v>1</v>
      </c>
      <c r="P5109" s="2" t="s">
        <v>10235</v>
      </c>
      <c r="Q5109">
        <v>1</v>
      </c>
      <c r="R5109" s="4">
        <f t="shared" si="474"/>
        <v>97.730299000000002</v>
      </c>
      <c r="S5109">
        <f t="shared" si="475"/>
        <v>4.875</v>
      </c>
      <c r="T5109">
        <f t="shared" si="476"/>
        <v>909750000</v>
      </c>
      <c r="U5109">
        <f t="shared" si="477"/>
        <v>3.5895150436524004</v>
      </c>
      <c r="V5109">
        <f>W5109+(constants!$B$1*(50-FLOOR(L5109,1)))</f>
        <v>16.705567039674165</v>
      </c>
      <c r="W5109">
        <f t="shared" si="478"/>
        <v>16.36890464200032</v>
      </c>
      <c r="X5109">
        <f>constants!$B$2*constants!$B$3^2/(Y5109*Z5109^4)</f>
        <v>43340.155401174416</v>
      </c>
      <c r="Y5109">
        <f t="shared" si="479"/>
        <v>0.1584893192461112</v>
      </c>
      <c r="Z5109">
        <f>constants!$B$4/T5109</f>
        <v>0.32953279252541906</v>
      </c>
    </row>
    <row r="5110" spans="1:26" x14ac:dyDescent="0.3">
      <c r="A5110">
        <v>5110</v>
      </c>
      <c r="B5110" s="1">
        <v>45208.674305555556</v>
      </c>
      <c r="C5110">
        <v>97750319</v>
      </c>
      <c r="D5110" s="3" t="s">
        <v>10237</v>
      </c>
      <c r="E5110" t="s">
        <v>10238</v>
      </c>
      <c r="F5110">
        <v>-53</v>
      </c>
      <c r="G5110" t="s">
        <v>25</v>
      </c>
      <c r="H5110">
        <v>-1718</v>
      </c>
      <c r="I5110">
        <v>4008</v>
      </c>
      <c r="J5110">
        <v>1</v>
      </c>
      <c r="K5110">
        <v>1</v>
      </c>
      <c r="L5110">
        <v>15</v>
      </c>
      <c r="M5110">
        <v>1</v>
      </c>
      <c r="N5110">
        <v>0</v>
      </c>
      <c r="O5110">
        <v>1</v>
      </c>
      <c r="P5110" s="2" t="s">
        <v>10237</v>
      </c>
      <c r="Q5110">
        <v>1</v>
      </c>
      <c r="R5110" s="4">
        <f t="shared" si="474"/>
        <v>97.750319000000005</v>
      </c>
      <c r="S5110">
        <f t="shared" si="475"/>
        <v>-107.375</v>
      </c>
      <c r="T5110">
        <f t="shared" si="476"/>
        <v>909750000</v>
      </c>
      <c r="U5110">
        <f t="shared" si="477"/>
        <v>6.1481949978456498</v>
      </c>
      <c r="V5110">
        <f>W5110+(constants!$B$1*(50-FLOOR(L5110,1)))</f>
        <v>31.705567039674165</v>
      </c>
      <c r="W5110">
        <f t="shared" si="478"/>
        <v>31.36890464200032</v>
      </c>
      <c r="X5110">
        <f>constants!$B$2*constants!$B$3^2/(Y5110*Z5110^4)</f>
        <v>1370536.0521335974</v>
      </c>
      <c r="Y5110">
        <f t="shared" si="479"/>
        <v>5.0118723362727194E-3</v>
      </c>
      <c r="Z5110">
        <f>constants!$B$4/T5110</f>
        <v>0.32953279252541906</v>
      </c>
    </row>
    <row r="5111" spans="1:26" x14ac:dyDescent="0.3">
      <c r="A5111">
        <v>5111</v>
      </c>
      <c r="B5111" s="1">
        <v>45208.674305555556</v>
      </c>
      <c r="C5111">
        <v>97763433</v>
      </c>
      <c r="D5111" s="3" t="s">
        <v>10239</v>
      </c>
      <c r="E5111" t="s">
        <v>10240</v>
      </c>
      <c r="F5111">
        <v>-38</v>
      </c>
      <c r="G5111" t="s">
        <v>22</v>
      </c>
      <c r="H5111">
        <v>429</v>
      </c>
      <c r="I5111">
        <v>2324</v>
      </c>
      <c r="J5111">
        <v>1</v>
      </c>
      <c r="K5111">
        <v>1</v>
      </c>
      <c r="L5111">
        <v>15</v>
      </c>
      <c r="M5111">
        <v>1</v>
      </c>
      <c r="N5111">
        <v>0</v>
      </c>
      <c r="O5111">
        <v>1</v>
      </c>
      <c r="P5111" s="2" t="s">
        <v>10239</v>
      </c>
      <c r="Q5111">
        <v>1</v>
      </c>
      <c r="R5111" s="4">
        <f t="shared" si="474"/>
        <v>97.763433000000006</v>
      </c>
      <c r="S5111">
        <f t="shared" si="475"/>
        <v>26.8125</v>
      </c>
      <c r="T5111">
        <f t="shared" si="476"/>
        <v>909750000</v>
      </c>
      <c r="U5111">
        <f t="shared" si="477"/>
        <v>3.5649713510462302</v>
      </c>
      <c r="V5111">
        <f>W5111+(constants!$B$1*(50-FLOOR(L5111,1)))</f>
        <v>16.705567039674165</v>
      </c>
      <c r="W5111">
        <f t="shared" si="478"/>
        <v>16.36890464200032</v>
      </c>
      <c r="X5111">
        <f>constants!$B$2*constants!$B$3^2/(Y5111*Z5111^4)</f>
        <v>43340.155401174416</v>
      </c>
      <c r="Y5111">
        <f t="shared" si="479"/>
        <v>0.1584893192461112</v>
      </c>
      <c r="Z5111">
        <f>constants!$B$4/T5111</f>
        <v>0.32953279252541906</v>
      </c>
    </row>
    <row r="5112" spans="1:26" x14ac:dyDescent="0.3">
      <c r="A5112">
        <v>5112</v>
      </c>
      <c r="B5112" s="1">
        <v>45208.674305555556</v>
      </c>
      <c r="C5112">
        <v>97775622</v>
      </c>
      <c r="D5112" s="3" t="s">
        <v>10241</v>
      </c>
      <c r="E5112" t="s">
        <v>10242</v>
      </c>
      <c r="F5112">
        <v>-53</v>
      </c>
      <c r="G5112" t="s">
        <v>25</v>
      </c>
      <c r="H5112">
        <v>-917</v>
      </c>
      <c r="I5112">
        <v>3860</v>
      </c>
      <c r="J5112">
        <v>1</v>
      </c>
      <c r="K5112">
        <v>1</v>
      </c>
      <c r="L5112">
        <v>15</v>
      </c>
      <c r="M5112">
        <v>1</v>
      </c>
      <c r="N5112">
        <v>0</v>
      </c>
      <c r="O5112">
        <v>1</v>
      </c>
      <c r="P5112" s="2" t="s">
        <v>10241</v>
      </c>
      <c r="Q5112">
        <v>1</v>
      </c>
      <c r="R5112" s="4">
        <f t="shared" si="474"/>
        <v>97.775621999999998</v>
      </c>
      <c r="S5112">
        <f t="shared" si="475"/>
        <v>-57.3125</v>
      </c>
      <c r="T5112">
        <f t="shared" si="476"/>
        <v>909750000</v>
      </c>
      <c r="U5112">
        <f t="shared" si="477"/>
        <v>5.921165841238575</v>
      </c>
      <c r="V5112">
        <f>W5112+(constants!$B$1*(50-FLOOR(L5112,1)))</f>
        <v>31.705567039674165</v>
      </c>
      <c r="W5112">
        <f t="shared" si="478"/>
        <v>31.36890464200032</v>
      </c>
      <c r="X5112">
        <f>constants!$B$2*constants!$B$3^2/(Y5112*Z5112^4)</f>
        <v>1370536.0521335974</v>
      </c>
      <c r="Y5112">
        <f t="shared" si="479"/>
        <v>5.0118723362727194E-3</v>
      </c>
      <c r="Z5112">
        <f>constants!$B$4/T5112</f>
        <v>0.32953279252541906</v>
      </c>
    </row>
    <row r="5113" spans="1:26" x14ac:dyDescent="0.3">
      <c r="A5113">
        <v>5113</v>
      </c>
      <c r="B5113" s="1">
        <v>45208.674305555556</v>
      </c>
      <c r="C5113">
        <v>97788030</v>
      </c>
      <c r="D5113" s="3" t="s">
        <v>10243</v>
      </c>
      <c r="E5113" t="s">
        <v>10244</v>
      </c>
      <c r="F5113">
        <v>-38</v>
      </c>
      <c r="G5113" t="s">
        <v>22</v>
      </c>
      <c r="H5113">
        <v>507</v>
      </c>
      <c r="I5113">
        <v>2312</v>
      </c>
      <c r="J5113">
        <v>1</v>
      </c>
      <c r="K5113">
        <v>1</v>
      </c>
      <c r="L5113">
        <v>15</v>
      </c>
      <c r="M5113">
        <v>1</v>
      </c>
      <c r="N5113">
        <v>0</v>
      </c>
      <c r="O5113">
        <v>1</v>
      </c>
      <c r="P5113" s="2" t="s">
        <v>10243</v>
      </c>
      <c r="Q5113">
        <v>1</v>
      </c>
      <c r="R5113" s="4">
        <f t="shared" si="474"/>
        <v>97.788030000000006</v>
      </c>
      <c r="S5113">
        <f t="shared" si="475"/>
        <v>31.6875</v>
      </c>
      <c r="T5113">
        <f t="shared" si="476"/>
        <v>909750000</v>
      </c>
      <c r="U5113">
        <f t="shared" si="477"/>
        <v>3.5465635815916023</v>
      </c>
      <c r="V5113">
        <f>W5113+(constants!$B$1*(50-FLOOR(L5113,1)))</f>
        <v>16.705567039674165</v>
      </c>
      <c r="W5113">
        <f t="shared" si="478"/>
        <v>16.36890464200032</v>
      </c>
      <c r="X5113">
        <f>constants!$B$2*constants!$B$3^2/(Y5113*Z5113^4)</f>
        <v>43340.155401174416</v>
      </c>
      <c r="Y5113">
        <f t="shared" si="479"/>
        <v>0.1584893192461112</v>
      </c>
      <c r="Z5113">
        <f>constants!$B$4/T5113</f>
        <v>0.32953279252541906</v>
      </c>
    </row>
    <row r="5114" spans="1:26" x14ac:dyDescent="0.3">
      <c r="A5114">
        <v>5114</v>
      </c>
      <c r="B5114" s="1">
        <v>45208.674305555556</v>
      </c>
      <c r="C5114">
        <v>97801046</v>
      </c>
      <c r="D5114" s="3" t="s">
        <v>10245</v>
      </c>
      <c r="E5114" t="s">
        <v>10246</v>
      </c>
      <c r="F5114">
        <v>-55</v>
      </c>
      <c r="G5114" t="s">
        <v>19</v>
      </c>
      <c r="H5114">
        <v>117</v>
      </c>
      <c r="I5114">
        <v>4016</v>
      </c>
      <c r="J5114">
        <v>1</v>
      </c>
      <c r="K5114">
        <v>1</v>
      </c>
      <c r="L5114">
        <v>15</v>
      </c>
      <c r="M5114">
        <v>1</v>
      </c>
      <c r="N5114">
        <v>0</v>
      </c>
      <c r="O5114">
        <v>1</v>
      </c>
      <c r="P5114" s="2" t="s">
        <v>10245</v>
      </c>
      <c r="Q5114">
        <v>1</v>
      </c>
      <c r="R5114" s="4">
        <f t="shared" si="474"/>
        <v>97.801045999999999</v>
      </c>
      <c r="S5114">
        <f t="shared" si="475"/>
        <v>7.3125</v>
      </c>
      <c r="T5114">
        <f t="shared" si="476"/>
        <v>909750000</v>
      </c>
      <c r="U5114">
        <f t="shared" si="477"/>
        <v>6.1604668441487354</v>
      </c>
      <c r="V5114">
        <f>W5114+(constants!$B$1*(50-FLOOR(L5114,1)))</f>
        <v>33.705567039674165</v>
      </c>
      <c r="W5114">
        <f t="shared" si="478"/>
        <v>33.368904642000324</v>
      </c>
      <c r="X5114">
        <f>constants!$B$2*constants!$B$3^2/(Y5114*Z5114^4)</f>
        <v>2172153.2590490687</v>
      </c>
      <c r="Y5114">
        <f t="shared" si="479"/>
        <v>3.1622776601683768E-3</v>
      </c>
      <c r="Z5114">
        <f>constants!$B$4/T5114</f>
        <v>0.32953279252541906</v>
      </c>
    </row>
    <row r="5115" spans="1:26" x14ac:dyDescent="0.3">
      <c r="A5115">
        <v>5115</v>
      </c>
      <c r="B5115" s="1">
        <v>45208.674305555556</v>
      </c>
      <c r="C5115">
        <v>97813063</v>
      </c>
      <c r="D5115" s="3" t="s">
        <v>10247</v>
      </c>
      <c r="E5115" t="s">
        <v>10248</v>
      </c>
      <c r="F5115">
        <v>-53</v>
      </c>
      <c r="G5115" t="s">
        <v>25</v>
      </c>
      <c r="H5115">
        <v>-1093</v>
      </c>
      <c r="I5115">
        <v>3920</v>
      </c>
      <c r="J5115">
        <v>1</v>
      </c>
      <c r="K5115">
        <v>1</v>
      </c>
      <c r="L5115">
        <v>15</v>
      </c>
      <c r="M5115">
        <v>1</v>
      </c>
      <c r="N5115">
        <v>0</v>
      </c>
      <c r="O5115">
        <v>1</v>
      </c>
      <c r="P5115" s="2" t="s">
        <v>10247</v>
      </c>
      <c r="Q5115">
        <v>1</v>
      </c>
      <c r="R5115" s="4">
        <f t="shared" si="474"/>
        <v>97.813063</v>
      </c>
      <c r="S5115">
        <f t="shared" si="475"/>
        <v>-68.3125</v>
      </c>
      <c r="T5115">
        <f t="shared" si="476"/>
        <v>909750000</v>
      </c>
      <c r="U5115">
        <f t="shared" si="477"/>
        <v>6.0132046885117134</v>
      </c>
      <c r="V5115">
        <f>W5115+(constants!$B$1*(50-FLOOR(L5115,1)))</f>
        <v>31.705567039674165</v>
      </c>
      <c r="W5115">
        <f t="shared" si="478"/>
        <v>31.36890464200032</v>
      </c>
      <c r="X5115">
        <f>constants!$B$2*constants!$B$3^2/(Y5115*Z5115^4)</f>
        <v>1370536.0521335974</v>
      </c>
      <c r="Y5115">
        <f t="shared" si="479"/>
        <v>5.0118723362727194E-3</v>
      </c>
      <c r="Z5115">
        <f>constants!$B$4/T5115</f>
        <v>0.32953279252541906</v>
      </c>
    </row>
    <row r="5116" spans="1:26" x14ac:dyDescent="0.3">
      <c r="A5116">
        <v>5116</v>
      </c>
      <c r="B5116" s="1">
        <v>45208.674305555556</v>
      </c>
      <c r="C5116">
        <v>97840207</v>
      </c>
      <c r="D5116" s="3" t="s">
        <v>10249</v>
      </c>
      <c r="E5116" t="s">
        <v>10250</v>
      </c>
      <c r="F5116">
        <v>-55</v>
      </c>
      <c r="G5116" t="s">
        <v>19</v>
      </c>
      <c r="H5116">
        <v>-1601</v>
      </c>
      <c r="I5116">
        <v>16</v>
      </c>
      <c r="J5116">
        <v>1</v>
      </c>
      <c r="K5116">
        <v>1</v>
      </c>
      <c r="L5116">
        <v>15</v>
      </c>
      <c r="M5116">
        <v>1</v>
      </c>
      <c r="N5116">
        <v>0</v>
      </c>
      <c r="O5116">
        <v>1</v>
      </c>
      <c r="P5116" s="2" t="s">
        <v>10249</v>
      </c>
      <c r="Q5116">
        <v>1</v>
      </c>
      <c r="R5116" s="4">
        <f t="shared" si="474"/>
        <v>97.840207000000007</v>
      </c>
      <c r="S5116">
        <f t="shared" si="475"/>
        <v>-100.0625</v>
      </c>
      <c r="T5116">
        <f t="shared" si="476"/>
        <v>909750000</v>
      </c>
      <c r="U5116">
        <f t="shared" si="477"/>
        <v>2.4543692606170259E-2</v>
      </c>
      <c r="V5116">
        <f>W5116+(constants!$B$1*(50-FLOOR(L5116,1)))</f>
        <v>33.705567039674165</v>
      </c>
      <c r="W5116">
        <f t="shared" si="478"/>
        <v>33.368904642000324</v>
      </c>
      <c r="X5116">
        <f>constants!$B$2*constants!$B$3^2/(Y5116*Z5116^4)</f>
        <v>2172153.2590490687</v>
      </c>
      <c r="Y5116">
        <f t="shared" si="479"/>
        <v>3.1622776601683768E-3</v>
      </c>
      <c r="Z5116">
        <f>constants!$B$4/T5116</f>
        <v>0.32953279252541906</v>
      </c>
    </row>
    <row r="5117" spans="1:26" x14ac:dyDescent="0.3">
      <c r="A5117">
        <v>5117</v>
      </c>
      <c r="B5117" s="1">
        <v>45208.674305555556</v>
      </c>
      <c r="C5117">
        <v>97860219</v>
      </c>
      <c r="D5117" s="3" t="s">
        <v>10251</v>
      </c>
      <c r="E5117" t="s">
        <v>10252</v>
      </c>
      <c r="F5117">
        <v>-37</v>
      </c>
      <c r="G5117" t="s">
        <v>22</v>
      </c>
      <c r="H5117">
        <v>234</v>
      </c>
      <c r="I5117">
        <v>2336</v>
      </c>
      <c r="J5117">
        <v>1</v>
      </c>
      <c r="K5117">
        <v>1</v>
      </c>
      <c r="L5117">
        <v>15</v>
      </c>
      <c r="M5117">
        <v>1</v>
      </c>
      <c r="N5117">
        <v>0</v>
      </c>
      <c r="O5117">
        <v>1</v>
      </c>
      <c r="P5117" s="2" t="s">
        <v>10251</v>
      </c>
      <c r="Q5117">
        <v>1</v>
      </c>
      <c r="R5117" s="4">
        <f t="shared" si="474"/>
        <v>97.860219000000001</v>
      </c>
      <c r="S5117">
        <f t="shared" si="475"/>
        <v>14.625</v>
      </c>
      <c r="T5117">
        <f t="shared" si="476"/>
        <v>909750000</v>
      </c>
      <c r="U5117">
        <f t="shared" si="477"/>
        <v>3.5833791205008576</v>
      </c>
      <c r="V5117">
        <f>W5117+(constants!$B$1*(50-FLOOR(L5117,1)))</f>
        <v>15.70556703967417</v>
      </c>
      <c r="W5117">
        <f t="shared" si="478"/>
        <v>15.368904642000325</v>
      </c>
      <c r="X5117">
        <f>constants!$B$2*constants!$B$3^2/(Y5117*Z5117^4)</f>
        <v>34426.30913249094</v>
      </c>
      <c r="Y5117">
        <f t="shared" si="479"/>
        <v>0.19952623149688758</v>
      </c>
      <c r="Z5117">
        <f>constants!$B$4/T5117</f>
        <v>0.32953279252541906</v>
      </c>
    </row>
    <row r="5118" spans="1:26" x14ac:dyDescent="0.3">
      <c r="A5118">
        <v>5118</v>
      </c>
      <c r="B5118" s="1">
        <v>45208.674305555556</v>
      </c>
      <c r="C5118">
        <v>97873453</v>
      </c>
      <c r="D5118" s="3" t="s">
        <v>10253</v>
      </c>
      <c r="E5118" t="s">
        <v>10254</v>
      </c>
      <c r="F5118">
        <v>-56</v>
      </c>
      <c r="G5118" t="s">
        <v>25</v>
      </c>
      <c r="H5118">
        <v>39</v>
      </c>
      <c r="I5118">
        <v>1520</v>
      </c>
      <c r="J5118">
        <v>1</v>
      </c>
      <c r="K5118">
        <v>1</v>
      </c>
      <c r="L5118">
        <v>16</v>
      </c>
      <c r="M5118">
        <v>1</v>
      </c>
      <c r="N5118">
        <v>0</v>
      </c>
      <c r="O5118">
        <v>1</v>
      </c>
      <c r="P5118" s="2" t="s">
        <v>10253</v>
      </c>
      <c r="Q5118">
        <v>1</v>
      </c>
      <c r="R5118" s="4">
        <f t="shared" si="474"/>
        <v>97.873452999999998</v>
      </c>
      <c r="S5118">
        <f t="shared" si="475"/>
        <v>2.4375</v>
      </c>
      <c r="T5118">
        <f t="shared" si="476"/>
        <v>910250000</v>
      </c>
      <c r="U5118">
        <f t="shared" si="477"/>
        <v>2.3316507975861747</v>
      </c>
      <c r="V5118">
        <f>W5118+(constants!$B$1*(50-FLOOR(L5118,1)))</f>
        <v>34.705493047934667</v>
      </c>
      <c r="W5118">
        <f t="shared" si="478"/>
        <v>34.378449575908647</v>
      </c>
      <c r="X5118">
        <f>constants!$B$2*constants!$B$3^2/(Y5118*Z5118^4)</f>
        <v>2740595.6091823932</v>
      </c>
      <c r="Y5118">
        <f t="shared" si="479"/>
        <v>2.5118864315095807E-3</v>
      </c>
      <c r="Z5118">
        <f>constants!$B$4/T5118</f>
        <v>0.32935178028014284</v>
      </c>
    </row>
    <row r="5119" spans="1:26" x14ac:dyDescent="0.3">
      <c r="A5119">
        <v>5119</v>
      </c>
      <c r="B5119" s="1">
        <v>45208.674305555556</v>
      </c>
      <c r="C5119">
        <v>97885742</v>
      </c>
      <c r="D5119" s="3" t="s">
        <v>10255</v>
      </c>
      <c r="E5119" t="s">
        <v>10256</v>
      </c>
      <c r="F5119">
        <v>-52</v>
      </c>
      <c r="G5119" t="s">
        <v>19</v>
      </c>
      <c r="H5119">
        <v>-1250</v>
      </c>
      <c r="I5119">
        <v>1984</v>
      </c>
      <c r="J5119">
        <v>1</v>
      </c>
      <c r="K5119">
        <v>1</v>
      </c>
      <c r="L5119">
        <v>16</v>
      </c>
      <c r="M5119">
        <v>1</v>
      </c>
      <c r="N5119">
        <v>0</v>
      </c>
      <c r="O5119">
        <v>1</v>
      </c>
      <c r="P5119" s="2" t="s">
        <v>10255</v>
      </c>
      <c r="Q5119">
        <v>1</v>
      </c>
      <c r="R5119" s="4">
        <f t="shared" si="474"/>
        <v>97.885741999999993</v>
      </c>
      <c r="S5119">
        <f t="shared" si="475"/>
        <v>-78.125</v>
      </c>
      <c r="T5119">
        <f t="shared" si="476"/>
        <v>910250000</v>
      </c>
      <c r="U5119">
        <f t="shared" si="477"/>
        <v>3.043417883165112</v>
      </c>
      <c r="V5119">
        <f>W5119+(constants!$B$1*(50-FLOOR(L5119,1)))</f>
        <v>30.705493047934674</v>
      </c>
      <c r="W5119">
        <f t="shared" si="478"/>
        <v>30.378449575908654</v>
      </c>
      <c r="X5119">
        <f>constants!$B$2*constants!$B$3^2/(Y5119*Z5119^4)</f>
        <v>1091050.7636029429</v>
      </c>
      <c r="Y5119">
        <f t="shared" si="479"/>
        <v>6.3095734448019216E-3</v>
      </c>
      <c r="Z5119">
        <f>constants!$B$4/T5119</f>
        <v>0.32935178028014284</v>
      </c>
    </row>
    <row r="5120" spans="1:26" x14ac:dyDescent="0.3">
      <c r="A5120">
        <v>5120</v>
      </c>
      <c r="B5120" s="1">
        <v>45208.674305555556</v>
      </c>
      <c r="C5120">
        <v>97910295</v>
      </c>
      <c r="D5120" s="3" t="s">
        <v>10257</v>
      </c>
      <c r="E5120" t="s">
        <v>10258</v>
      </c>
      <c r="F5120">
        <v>-38</v>
      </c>
      <c r="G5120" t="s">
        <v>22</v>
      </c>
      <c r="H5120">
        <v>-39</v>
      </c>
      <c r="I5120">
        <v>3652</v>
      </c>
      <c r="J5120">
        <v>1</v>
      </c>
      <c r="K5120">
        <v>1</v>
      </c>
      <c r="L5120">
        <v>16</v>
      </c>
      <c r="M5120">
        <v>1</v>
      </c>
      <c r="N5120">
        <v>0</v>
      </c>
      <c r="O5120">
        <v>1</v>
      </c>
      <c r="P5120" s="2" t="s">
        <v>10257</v>
      </c>
      <c r="Q5120">
        <v>1</v>
      </c>
      <c r="R5120" s="4">
        <f t="shared" si="474"/>
        <v>97.910295000000005</v>
      </c>
      <c r="S5120">
        <f t="shared" si="475"/>
        <v>-2.4375</v>
      </c>
      <c r="T5120">
        <f t="shared" si="476"/>
        <v>910250000</v>
      </c>
      <c r="U5120">
        <f t="shared" si="477"/>
        <v>5.6020978373583619</v>
      </c>
      <c r="V5120">
        <f>W5120+(constants!$B$1*(50-FLOOR(L5120,1)))</f>
        <v>16.705493047934674</v>
      </c>
      <c r="W5120">
        <f t="shared" si="478"/>
        <v>16.378449575908654</v>
      </c>
      <c r="X5120">
        <f>constants!$B$2*constants!$B$3^2/(Y5120*Z5120^4)</f>
        <v>43435.513242819979</v>
      </c>
      <c r="Y5120">
        <f t="shared" si="479"/>
        <v>0.1584893192461112</v>
      </c>
      <c r="Z5120">
        <f>constants!$B$4/T5120</f>
        <v>0.32935178028014284</v>
      </c>
    </row>
    <row r="5121" spans="1:26" x14ac:dyDescent="0.3">
      <c r="A5121">
        <v>5121</v>
      </c>
      <c r="B5121" s="1">
        <v>45208.674305555556</v>
      </c>
      <c r="C5121">
        <v>97930329</v>
      </c>
      <c r="D5121" s="3" t="s">
        <v>10259</v>
      </c>
      <c r="E5121" t="s">
        <v>10260</v>
      </c>
      <c r="F5121">
        <v>-38</v>
      </c>
      <c r="G5121" t="s">
        <v>22</v>
      </c>
      <c r="H5121">
        <v>-195</v>
      </c>
      <c r="I5121">
        <v>3652</v>
      </c>
      <c r="J5121">
        <v>1</v>
      </c>
      <c r="K5121">
        <v>1</v>
      </c>
      <c r="L5121">
        <v>16</v>
      </c>
      <c r="M5121">
        <v>1</v>
      </c>
      <c r="N5121">
        <v>0</v>
      </c>
      <c r="O5121">
        <v>1</v>
      </c>
      <c r="P5121" s="2" t="s">
        <v>10259</v>
      </c>
      <c r="Q5121">
        <v>1</v>
      </c>
      <c r="R5121" s="4">
        <f t="shared" si="474"/>
        <v>97.930329</v>
      </c>
      <c r="S5121">
        <f t="shared" si="475"/>
        <v>-12.1875</v>
      </c>
      <c r="T5121">
        <f t="shared" si="476"/>
        <v>910250000</v>
      </c>
      <c r="U5121">
        <f t="shared" si="477"/>
        <v>5.6020978373583619</v>
      </c>
      <c r="V5121">
        <f>W5121+(constants!$B$1*(50-FLOOR(L5121,1)))</f>
        <v>16.705493047934674</v>
      </c>
      <c r="W5121">
        <f t="shared" si="478"/>
        <v>16.378449575908654</v>
      </c>
      <c r="X5121">
        <f>constants!$B$2*constants!$B$3^2/(Y5121*Z5121^4)</f>
        <v>43435.513242819979</v>
      </c>
      <c r="Y5121">
        <f t="shared" si="479"/>
        <v>0.1584893192461112</v>
      </c>
      <c r="Z5121">
        <f>constants!$B$4/T5121</f>
        <v>0.32935178028014284</v>
      </c>
    </row>
    <row r="5122" spans="1:26" x14ac:dyDescent="0.3">
      <c r="A5122">
        <v>5122</v>
      </c>
      <c r="B5122" s="1">
        <v>45208.674305555556</v>
      </c>
      <c r="C5122">
        <v>97950226</v>
      </c>
      <c r="D5122" s="3" t="s">
        <v>10261</v>
      </c>
      <c r="E5122" t="s">
        <v>10262</v>
      </c>
      <c r="F5122">
        <v>-38</v>
      </c>
      <c r="G5122" t="s">
        <v>22</v>
      </c>
      <c r="H5122">
        <v>-39</v>
      </c>
      <c r="I5122">
        <v>3652</v>
      </c>
      <c r="J5122">
        <v>1</v>
      </c>
      <c r="K5122">
        <v>1</v>
      </c>
      <c r="L5122">
        <v>16</v>
      </c>
      <c r="M5122">
        <v>1</v>
      </c>
      <c r="N5122">
        <v>0</v>
      </c>
      <c r="O5122">
        <v>1</v>
      </c>
      <c r="P5122" s="2" t="s">
        <v>10261</v>
      </c>
      <c r="Q5122">
        <v>1</v>
      </c>
      <c r="R5122" s="4">
        <f t="shared" si="474"/>
        <v>97.950226000000001</v>
      </c>
      <c r="S5122">
        <f t="shared" si="475"/>
        <v>-2.4375</v>
      </c>
      <c r="T5122">
        <f t="shared" si="476"/>
        <v>910250000</v>
      </c>
      <c r="U5122">
        <f t="shared" si="477"/>
        <v>5.6020978373583619</v>
      </c>
      <c r="V5122">
        <f>W5122+(constants!$B$1*(50-FLOOR(L5122,1)))</f>
        <v>16.705493047934674</v>
      </c>
      <c r="W5122">
        <f t="shared" si="478"/>
        <v>16.378449575908654</v>
      </c>
      <c r="X5122">
        <f>constants!$B$2*constants!$B$3^2/(Y5122*Z5122^4)</f>
        <v>43435.513242819979</v>
      </c>
      <c r="Y5122">
        <f t="shared" si="479"/>
        <v>0.1584893192461112</v>
      </c>
      <c r="Z5122">
        <f>constants!$B$4/T5122</f>
        <v>0.32935178028014284</v>
      </c>
    </row>
    <row r="5123" spans="1:26" x14ac:dyDescent="0.3">
      <c r="A5123">
        <v>5123</v>
      </c>
      <c r="B5123" s="1">
        <v>45208.674305555556</v>
      </c>
      <c r="C5123">
        <v>97963131</v>
      </c>
      <c r="D5123" s="3" t="s">
        <v>10263</v>
      </c>
      <c r="E5123" t="s">
        <v>10264</v>
      </c>
      <c r="F5123">
        <v>-53</v>
      </c>
      <c r="G5123" t="s">
        <v>19</v>
      </c>
      <c r="H5123">
        <v>-1367</v>
      </c>
      <c r="I5123">
        <v>2104</v>
      </c>
      <c r="J5123">
        <v>1</v>
      </c>
      <c r="K5123">
        <v>1</v>
      </c>
      <c r="L5123">
        <v>16</v>
      </c>
      <c r="M5123">
        <v>1</v>
      </c>
      <c r="N5123">
        <v>0</v>
      </c>
      <c r="O5123">
        <v>1</v>
      </c>
      <c r="P5123" s="2" t="s">
        <v>10263</v>
      </c>
      <c r="Q5123">
        <v>1</v>
      </c>
      <c r="R5123" s="4">
        <f t="shared" ref="R5123:R5186" si="480">C5123/10^6</f>
        <v>97.963131000000004</v>
      </c>
      <c r="S5123">
        <f t="shared" ref="S5123:S5186" si="481">H5123/16</f>
        <v>-85.4375</v>
      </c>
      <c r="T5123">
        <f t="shared" ref="T5123:T5186" si="482">IF(OR(L5123&lt;1,L5123&gt;50),-1,10^6*(902.75+(L5123-1)/2))</f>
        <v>910250000</v>
      </c>
      <c r="U5123">
        <f t="shared" ref="U5123:U5186" si="483">I5123*PI()/2048</f>
        <v>3.2274955777113892</v>
      </c>
      <c r="V5123">
        <f>W5123+(constants!$B$1*(50-FLOOR(L5123,1)))</f>
        <v>31.70549304793467</v>
      </c>
      <c r="W5123">
        <f t="shared" ref="W5123:W5186" si="484">10*LOG10(X5123/1000)</f>
        <v>31.37844957590865</v>
      </c>
      <c r="X5123">
        <f>constants!$B$2*constants!$B$3^2/(Y5123*Z5123^4)</f>
        <v>1373551.5318571739</v>
      </c>
      <c r="Y5123">
        <f t="shared" ref="Y5123:Y5186" si="485">1000*10^(F5123/10)</f>
        <v>5.0118723362727194E-3</v>
      </c>
      <c r="Z5123">
        <f>constants!$B$4/T5123</f>
        <v>0.32935178028014284</v>
      </c>
    </row>
    <row r="5124" spans="1:26" x14ac:dyDescent="0.3">
      <c r="A5124">
        <v>5124</v>
      </c>
      <c r="B5124" s="1">
        <v>45208.674305555556</v>
      </c>
      <c r="C5124">
        <v>98000064</v>
      </c>
      <c r="D5124" s="3" t="s">
        <v>10265</v>
      </c>
      <c r="E5124" t="s">
        <v>10266</v>
      </c>
      <c r="F5124">
        <v>-38</v>
      </c>
      <c r="G5124" t="s">
        <v>22</v>
      </c>
      <c r="H5124">
        <v>234</v>
      </c>
      <c r="I5124">
        <v>3632</v>
      </c>
      <c r="J5124">
        <v>1</v>
      </c>
      <c r="K5124">
        <v>1</v>
      </c>
      <c r="L5124">
        <v>16</v>
      </c>
      <c r="M5124">
        <v>1</v>
      </c>
      <c r="N5124">
        <v>0</v>
      </c>
      <c r="O5124">
        <v>1</v>
      </c>
      <c r="P5124" s="2" t="s">
        <v>10265</v>
      </c>
      <c r="Q5124">
        <v>1</v>
      </c>
      <c r="R5124" s="4">
        <f t="shared" si="480"/>
        <v>98.000063999999995</v>
      </c>
      <c r="S5124">
        <f t="shared" si="481"/>
        <v>14.625</v>
      </c>
      <c r="T5124">
        <f t="shared" si="482"/>
        <v>910250000</v>
      </c>
      <c r="U5124">
        <f t="shared" si="483"/>
        <v>5.5714182216006485</v>
      </c>
      <c r="V5124">
        <f>W5124+(constants!$B$1*(50-FLOOR(L5124,1)))</f>
        <v>16.705493047934674</v>
      </c>
      <c r="W5124">
        <f t="shared" si="484"/>
        <v>16.378449575908654</v>
      </c>
      <c r="X5124">
        <f>constants!$B$2*constants!$B$3^2/(Y5124*Z5124^4)</f>
        <v>43435.513242819979</v>
      </c>
      <c r="Y5124">
        <f t="shared" si="485"/>
        <v>0.1584893192461112</v>
      </c>
      <c r="Z5124">
        <f>constants!$B$4/T5124</f>
        <v>0.32935178028014284</v>
      </c>
    </row>
    <row r="5125" spans="1:26" x14ac:dyDescent="0.3">
      <c r="A5125">
        <v>5125</v>
      </c>
      <c r="B5125" s="1">
        <v>45208.674305555556</v>
      </c>
      <c r="C5125">
        <v>98020324</v>
      </c>
      <c r="D5125" s="3" t="s">
        <v>10267</v>
      </c>
      <c r="E5125" t="s">
        <v>10268</v>
      </c>
      <c r="F5125">
        <v>-52</v>
      </c>
      <c r="G5125" t="s">
        <v>19</v>
      </c>
      <c r="H5125">
        <v>117</v>
      </c>
      <c r="I5125">
        <v>1868</v>
      </c>
      <c r="J5125">
        <v>1</v>
      </c>
      <c r="K5125">
        <v>1</v>
      </c>
      <c r="L5125">
        <v>16</v>
      </c>
      <c r="M5125">
        <v>1</v>
      </c>
      <c r="N5125">
        <v>0</v>
      </c>
      <c r="O5125">
        <v>1</v>
      </c>
      <c r="P5125" s="2" t="s">
        <v>10267</v>
      </c>
      <c r="Q5125">
        <v>1</v>
      </c>
      <c r="R5125" s="4">
        <f t="shared" si="480"/>
        <v>98.020324000000002</v>
      </c>
      <c r="S5125">
        <f t="shared" si="481"/>
        <v>7.3125</v>
      </c>
      <c r="T5125">
        <f t="shared" si="482"/>
        <v>910250000</v>
      </c>
      <c r="U5125">
        <f t="shared" si="483"/>
        <v>2.8654761117703775</v>
      </c>
      <c r="V5125">
        <f>W5125+(constants!$B$1*(50-FLOOR(L5125,1)))</f>
        <v>30.705493047934674</v>
      </c>
      <c r="W5125">
        <f t="shared" si="484"/>
        <v>30.378449575908654</v>
      </c>
      <c r="X5125">
        <f>constants!$B$2*constants!$B$3^2/(Y5125*Z5125^4)</f>
        <v>1091050.7636029429</v>
      </c>
      <c r="Y5125">
        <f t="shared" si="485"/>
        <v>6.3095734448019216E-3</v>
      </c>
      <c r="Z5125">
        <f>constants!$B$4/T5125</f>
        <v>0.32935178028014284</v>
      </c>
    </row>
    <row r="5126" spans="1:26" x14ac:dyDescent="0.3">
      <c r="A5126">
        <v>5126</v>
      </c>
      <c r="B5126" s="1">
        <v>45208.674305555556</v>
      </c>
      <c r="C5126">
        <v>98033100</v>
      </c>
      <c r="D5126" s="3" t="s">
        <v>10269</v>
      </c>
      <c r="E5126" t="s">
        <v>10270</v>
      </c>
      <c r="F5126">
        <v>-38</v>
      </c>
      <c r="G5126" t="s">
        <v>22</v>
      </c>
      <c r="H5126">
        <v>39</v>
      </c>
      <c r="I5126">
        <v>3640</v>
      </c>
      <c r="J5126">
        <v>1</v>
      </c>
      <c r="K5126">
        <v>1</v>
      </c>
      <c r="L5126">
        <v>16</v>
      </c>
      <c r="M5126">
        <v>1</v>
      </c>
      <c r="N5126">
        <v>0</v>
      </c>
      <c r="O5126">
        <v>1</v>
      </c>
      <c r="P5126" s="2" t="s">
        <v>10269</v>
      </c>
      <c r="Q5126">
        <v>1</v>
      </c>
      <c r="R5126" s="4">
        <f t="shared" si="480"/>
        <v>98.033100000000005</v>
      </c>
      <c r="S5126">
        <f t="shared" si="481"/>
        <v>2.4375</v>
      </c>
      <c r="T5126">
        <f t="shared" si="482"/>
        <v>910250000</v>
      </c>
      <c r="U5126">
        <f t="shared" si="483"/>
        <v>5.583690067903734</v>
      </c>
      <c r="V5126">
        <f>W5126+(constants!$B$1*(50-FLOOR(L5126,1)))</f>
        <v>16.705493047934674</v>
      </c>
      <c r="W5126">
        <f t="shared" si="484"/>
        <v>16.378449575908654</v>
      </c>
      <c r="X5126">
        <f>constants!$B$2*constants!$B$3^2/(Y5126*Z5126^4)</f>
        <v>43435.513242819979</v>
      </c>
      <c r="Y5126">
        <f t="shared" si="485"/>
        <v>0.1584893192461112</v>
      </c>
      <c r="Z5126">
        <f>constants!$B$4/T5126</f>
        <v>0.32935178028014284</v>
      </c>
    </row>
    <row r="5127" spans="1:26" x14ac:dyDescent="0.3">
      <c r="A5127">
        <v>5127</v>
      </c>
      <c r="B5127" s="1">
        <v>45208.674305555556</v>
      </c>
      <c r="C5127">
        <v>98060614</v>
      </c>
      <c r="D5127" s="3" t="s">
        <v>10271</v>
      </c>
      <c r="E5127" t="s">
        <v>10272</v>
      </c>
      <c r="F5127">
        <v>-38</v>
      </c>
      <c r="G5127" t="s">
        <v>22</v>
      </c>
      <c r="H5127">
        <v>-39</v>
      </c>
      <c r="I5127">
        <v>3668</v>
      </c>
      <c r="J5127">
        <v>1</v>
      </c>
      <c r="K5127">
        <v>1</v>
      </c>
      <c r="L5127">
        <v>16</v>
      </c>
      <c r="M5127">
        <v>1</v>
      </c>
      <c r="N5127">
        <v>0</v>
      </c>
      <c r="O5127">
        <v>1</v>
      </c>
      <c r="P5127" s="2" t="s">
        <v>10271</v>
      </c>
      <c r="Q5127">
        <v>1</v>
      </c>
      <c r="R5127" s="4">
        <f t="shared" si="480"/>
        <v>98.060614000000001</v>
      </c>
      <c r="S5127">
        <f t="shared" si="481"/>
        <v>-2.4375</v>
      </c>
      <c r="T5127">
        <f t="shared" si="482"/>
        <v>910250000</v>
      </c>
      <c r="U5127">
        <f t="shared" si="483"/>
        <v>5.626641529964532</v>
      </c>
      <c r="V5127">
        <f>W5127+(constants!$B$1*(50-FLOOR(L5127,1)))</f>
        <v>16.705493047934674</v>
      </c>
      <c r="W5127">
        <f t="shared" si="484"/>
        <v>16.378449575908654</v>
      </c>
      <c r="X5127">
        <f>constants!$B$2*constants!$B$3^2/(Y5127*Z5127^4)</f>
        <v>43435.513242819979</v>
      </c>
      <c r="Y5127">
        <f t="shared" si="485"/>
        <v>0.1584893192461112</v>
      </c>
      <c r="Z5127">
        <f>constants!$B$4/T5127</f>
        <v>0.32935178028014284</v>
      </c>
    </row>
    <row r="5128" spans="1:26" x14ac:dyDescent="0.3">
      <c r="A5128">
        <v>5128</v>
      </c>
      <c r="B5128" s="1">
        <v>45208.674305555556</v>
      </c>
      <c r="C5128">
        <v>98079902</v>
      </c>
      <c r="D5128" s="3" t="s">
        <v>10273</v>
      </c>
      <c r="E5128" t="s">
        <v>10274</v>
      </c>
      <c r="F5128">
        <v>-37</v>
      </c>
      <c r="G5128" t="s">
        <v>22</v>
      </c>
      <c r="H5128">
        <v>195</v>
      </c>
      <c r="I5128">
        <v>252</v>
      </c>
      <c r="J5128">
        <v>1</v>
      </c>
      <c r="K5128">
        <v>1</v>
      </c>
      <c r="L5128">
        <v>17</v>
      </c>
      <c r="M5128">
        <v>1</v>
      </c>
      <c r="N5128">
        <v>0</v>
      </c>
      <c r="O5128">
        <v>1</v>
      </c>
      <c r="P5128" s="2" t="s">
        <v>10273</v>
      </c>
      <c r="Q5128">
        <v>1</v>
      </c>
      <c r="R5128" s="4">
        <f t="shared" si="480"/>
        <v>98.079902000000004</v>
      </c>
      <c r="S5128">
        <f t="shared" si="481"/>
        <v>12.1875</v>
      </c>
      <c r="T5128">
        <f t="shared" si="482"/>
        <v>910750000</v>
      </c>
      <c r="U5128">
        <f t="shared" si="483"/>
        <v>0.3865631585471816</v>
      </c>
      <c r="V5128">
        <f>W5128+(constants!$B$1*(50-FLOOR(L5128,1)))</f>
        <v>15.705413814605741</v>
      </c>
      <c r="W5128">
        <f t="shared" si="484"/>
        <v>15.387989268227544</v>
      </c>
      <c r="X5128">
        <f>constants!$B$2*constants!$B$3^2/(Y5128*Z5128^4)</f>
        <v>34577.924908239671</v>
      </c>
      <c r="Y5128">
        <f t="shared" si="485"/>
        <v>0.19952623149688758</v>
      </c>
      <c r="Z5128">
        <f>constants!$B$4/T5128</f>
        <v>0.32917096678561625</v>
      </c>
    </row>
    <row r="5129" spans="1:26" x14ac:dyDescent="0.3">
      <c r="A5129">
        <v>5129</v>
      </c>
      <c r="B5129" s="1">
        <v>45208.674305555556</v>
      </c>
      <c r="C5129">
        <v>98094387</v>
      </c>
      <c r="D5129" s="3" t="s">
        <v>10275</v>
      </c>
      <c r="E5129" t="s">
        <v>10276</v>
      </c>
      <c r="F5129">
        <v>-38</v>
      </c>
      <c r="G5129" t="s">
        <v>22</v>
      </c>
      <c r="H5129">
        <v>312</v>
      </c>
      <c r="I5129">
        <v>240</v>
      </c>
      <c r="J5129">
        <v>1</v>
      </c>
      <c r="K5129">
        <v>1</v>
      </c>
      <c r="L5129">
        <v>17</v>
      </c>
      <c r="M5129">
        <v>1</v>
      </c>
      <c r="N5129">
        <v>0</v>
      </c>
      <c r="O5129">
        <v>1</v>
      </c>
      <c r="P5129" s="2" t="s">
        <v>10275</v>
      </c>
      <c r="Q5129">
        <v>1</v>
      </c>
      <c r="R5129" s="4">
        <f t="shared" si="480"/>
        <v>98.094386999999998</v>
      </c>
      <c r="S5129">
        <f t="shared" si="481"/>
        <v>19.5</v>
      </c>
      <c r="T5129">
        <f t="shared" si="482"/>
        <v>910750000</v>
      </c>
      <c r="U5129">
        <f t="shared" si="483"/>
        <v>0.36815538909255385</v>
      </c>
      <c r="V5129">
        <f>W5129+(constants!$B$1*(50-FLOOR(L5129,1)))</f>
        <v>16.705413814605734</v>
      </c>
      <c r="W5129">
        <f t="shared" si="484"/>
        <v>16.387989268227539</v>
      </c>
      <c r="X5129">
        <f>constants!$B$2*constants!$B$3^2/(Y5129*Z5129^4)</f>
        <v>43531.028354093374</v>
      </c>
      <c r="Y5129">
        <f t="shared" si="485"/>
        <v>0.1584893192461112</v>
      </c>
      <c r="Z5129">
        <f>constants!$B$4/T5129</f>
        <v>0.32917096678561625</v>
      </c>
    </row>
    <row r="5130" spans="1:26" x14ac:dyDescent="0.3">
      <c r="A5130">
        <v>5130</v>
      </c>
      <c r="B5130" s="1">
        <v>45208.674305555556</v>
      </c>
      <c r="C5130">
        <v>98106281</v>
      </c>
      <c r="D5130" s="3" t="s">
        <v>10277</v>
      </c>
      <c r="E5130" t="s">
        <v>10278</v>
      </c>
      <c r="F5130">
        <v>-38</v>
      </c>
      <c r="G5130" t="s">
        <v>22</v>
      </c>
      <c r="H5130">
        <v>273</v>
      </c>
      <c r="I5130">
        <v>248</v>
      </c>
      <c r="J5130">
        <v>1</v>
      </c>
      <c r="K5130">
        <v>1</v>
      </c>
      <c r="L5130">
        <v>17</v>
      </c>
      <c r="M5130">
        <v>1</v>
      </c>
      <c r="N5130">
        <v>0</v>
      </c>
      <c r="O5130">
        <v>1</v>
      </c>
      <c r="P5130" s="2" t="s">
        <v>10277</v>
      </c>
      <c r="Q5130">
        <v>1</v>
      </c>
      <c r="R5130" s="4">
        <f t="shared" si="480"/>
        <v>98.106280999999996</v>
      </c>
      <c r="S5130">
        <f t="shared" si="481"/>
        <v>17.0625</v>
      </c>
      <c r="T5130">
        <f t="shared" si="482"/>
        <v>910750000</v>
      </c>
      <c r="U5130">
        <f t="shared" si="483"/>
        <v>0.380427235395639</v>
      </c>
      <c r="V5130">
        <f>W5130+(constants!$B$1*(50-FLOOR(L5130,1)))</f>
        <v>16.705413814605734</v>
      </c>
      <c r="W5130">
        <f t="shared" si="484"/>
        <v>16.387989268227539</v>
      </c>
      <c r="X5130">
        <f>constants!$B$2*constants!$B$3^2/(Y5130*Z5130^4)</f>
        <v>43531.028354093374</v>
      </c>
      <c r="Y5130">
        <f t="shared" si="485"/>
        <v>0.1584893192461112</v>
      </c>
      <c r="Z5130">
        <f>constants!$B$4/T5130</f>
        <v>0.32917096678561625</v>
      </c>
    </row>
    <row r="5131" spans="1:26" x14ac:dyDescent="0.3">
      <c r="A5131">
        <v>5131</v>
      </c>
      <c r="B5131" s="1">
        <v>45208.674305555556</v>
      </c>
      <c r="C5131">
        <v>98118808</v>
      </c>
      <c r="D5131" s="3" t="s">
        <v>10279</v>
      </c>
      <c r="E5131" t="s">
        <v>10280</v>
      </c>
      <c r="F5131">
        <v>-38</v>
      </c>
      <c r="G5131" t="s">
        <v>22</v>
      </c>
      <c r="H5131">
        <v>234</v>
      </c>
      <c r="I5131">
        <v>252</v>
      </c>
      <c r="J5131">
        <v>1</v>
      </c>
      <c r="K5131">
        <v>1</v>
      </c>
      <c r="L5131">
        <v>17</v>
      </c>
      <c r="M5131">
        <v>1</v>
      </c>
      <c r="N5131">
        <v>0</v>
      </c>
      <c r="O5131">
        <v>1</v>
      </c>
      <c r="P5131" s="2" t="s">
        <v>10279</v>
      </c>
      <c r="Q5131">
        <v>1</v>
      </c>
      <c r="R5131" s="4">
        <f t="shared" si="480"/>
        <v>98.118808000000001</v>
      </c>
      <c r="S5131">
        <f t="shared" si="481"/>
        <v>14.625</v>
      </c>
      <c r="T5131">
        <f t="shared" si="482"/>
        <v>910750000</v>
      </c>
      <c r="U5131">
        <f t="shared" si="483"/>
        <v>0.3865631585471816</v>
      </c>
      <c r="V5131">
        <f>W5131+(constants!$B$1*(50-FLOOR(L5131,1)))</f>
        <v>16.705413814605734</v>
      </c>
      <c r="W5131">
        <f t="shared" si="484"/>
        <v>16.387989268227539</v>
      </c>
      <c r="X5131">
        <f>constants!$B$2*constants!$B$3^2/(Y5131*Z5131^4)</f>
        <v>43531.028354093374</v>
      </c>
      <c r="Y5131">
        <f t="shared" si="485"/>
        <v>0.1584893192461112</v>
      </c>
      <c r="Z5131">
        <f>constants!$B$4/T5131</f>
        <v>0.32917096678561625</v>
      </c>
    </row>
    <row r="5132" spans="1:26" x14ac:dyDescent="0.3">
      <c r="A5132">
        <v>5132</v>
      </c>
      <c r="B5132" s="1">
        <v>45208.674305555556</v>
      </c>
      <c r="C5132">
        <v>98132797</v>
      </c>
      <c r="D5132" s="3" t="s">
        <v>10281</v>
      </c>
      <c r="E5132" t="s">
        <v>10282</v>
      </c>
      <c r="F5132">
        <v>-38</v>
      </c>
      <c r="G5132" t="s">
        <v>22</v>
      </c>
      <c r="H5132">
        <v>39</v>
      </c>
      <c r="I5132">
        <v>272</v>
      </c>
      <c r="J5132">
        <v>1</v>
      </c>
      <c r="K5132">
        <v>1</v>
      </c>
      <c r="L5132">
        <v>17</v>
      </c>
      <c r="M5132">
        <v>1</v>
      </c>
      <c r="N5132">
        <v>0</v>
      </c>
      <c r="O5132">
        <v>1</v>
      </c>
      <c r="P5132" s="2" t="s">
        <v>10281</v>
      </c>
      <c r="Q5132">
        <v>1</v>
      </c>
      <c r="R5132" s="4">
        <f t="shared" si="480"/>
        <v>98.132796999999997</v>
      </c>
      <c r="S5132">
        <f t="shared" si="481"/>
        <v>2.4375</v>
      </c>
      <c r="T5132">
        <f t="shared" si="482"/>
        <v>910750000</v>
      </c>
      <c r="U5132">
        <f t="shared" si="483"/>
        <v>0.41724277430489443</v>
      </c>
      <c r="V5132">
        <f>W5132+(constants!$B$1*(50-FLOOR(L5132,1)))</f>
        <v>16.705413814605734</v>
      </c>
      <c r="W5132">
        <f t="shared" si="484"/>
        <v>16.387989268227539</v>
      </c>
      <c r="X5132">
        <f>constants!$B$2*constants!$B$3^2/(Y5132*Z5132^4)</f>
        <v>43531.028354093374</v>
      </c>
      <c r="Y5132">
        <f t="shared" si="485"/>
        <v>0.1584893192461112</v>
      </c>
      <c r="Z5132">
        <f>constants!$B$4/T5132</f>
        <v>0.32917096678561625</v>
      </c>
    </row>
    <row r="5133" spans="1:26" x14ac:dyDescent="0.3">
      <c r="A5133">
        <v>5133</v>
      </c>
      <c r="B5133" s="1">
        <v>45208.674305555556</v>
      </c>
      <c r="C5133">
        <v>98161141</v>
      </c>
      <c r="D5133" s="3" t="s">
        <v>10283</v>
      </c>
      <c r="E5133" t="s">
        <v>10284</v>
      </c>
      <c r="F5133">
        <v>-53</v>
      </c>
      <c r="G5133" t="s">
        <v>25</v>
      </c>
      <c r="H5133">
        <v>1015</v>
      </c>
      <c r="I5133">
        <v>1188</v>
      </c>
      <c r="J5133">
        <v>1</v>
      </c>
      <c r="K5133">
        <v>1</v>
      </c>
      <c r="L5133">
        <v>17</v>
      </c>
      <c r="M5133">
        <v>1</v>
      </c>
      <c r="N5133">
        <v>0</v>
      </c>
      <c r="O5133">
        <v>1</v>
      </c>
      <c r="P5133" s="2" t="s">
        <v>10283</v>
      </c>
      <c r="Q5133">
        <v>1</v>
      </c>
      <c r="R5133" s="4">
        <f t="shared" si="480"/>
        <v>98.161141000000001</v>
      </c>
      <c r="S5133">
        <f t="shared" si="481"/>
        <v>63.4375</v>
      </c>
      <c r="T5133">
        <f t="shared" si="482"/>
        <v>910750000</v>
      </c>
      <c r="U5133">
        <f t="shared" si="483"/>
        <v>1.8223691760081417</v>
      </c>
      <c r="V5133">
        <f>W5133+(constants!$B$1*(50-FLOOR(L5133,1)))</f>
        <v>31.705413814605738</v>
      </c>
      <c r="W5133">
        <f t="shared" si="484"/>
        <v>31.387989268227543</v>
      </c>
      <c r="X5133">
        <f>constants!$B$2*constants!$B$3^2/(Y5133*Z5133^4)</f>
        <v>1376571.9848830574</v>
      </c>
      <c r="Y5133">
        <f t="shared" si="485"/>
        <v>5.0118723362727194E-3</v>
      </c>
      <c r="Z5133">
        <f>constants!$B$4/T5133</f>
        <v>0.32917096678561625</v>
      </c>
    </row>
    <row r="5134" spans="1:26" x14ac:dyDescent="0.3">
      <c r="A5134">
        <v>5134</v>
      </c>
      <c r="B5134" s="1">
        <v>45208.674305555556</v>
      </c>
      <c r="C5134">
        <v>98180186</v>
      </c>
      <c r="D5134" s="3" t="s">
        <v>10285</v>
      </c>
      <c r="E5134" t="s">
        <v>10286</v>
      </c>
      <c r="F5134">
        <v>-38</v>
      </c>
      <c r="G5134" t="s">
        <v>22</v>
      </c>
      <c r="H5134">
        <v>351</v>
      </c>
      <c r="I5134">
        <v>264</v>
      </c>
      <c r="J5134">
        <v>1</v>
      </c>
      <c r="K5134">
        <v>1</v>
      </c>
      <c r="L5134">
        <v>17</v>
      </c>
      <c r="M5134">
        <v>1</v>
      </c>
      <c r="N5134">
        <v>0</v>
      </c>
      <c r="O5134">
        <v>1</v>
      </c>
      <c r="P5134" s="2" t="s">
        <v>10285</v>
      </c>
      <c r="Q5134">
        <v>1</v>
      </c>
      <c r="R5134" s="4">
        <f t="shared" si="480"/>
        <v>98.180186000000006</v>
      </c>
      <c r="S5134">
        <f t="shared" si="481"/>
        <v>21.9375</v>
      </c>
      <c r="T5134">
        <f t="shared" si="482"/>
        <v>910750000</v>
      </c>
      <c r="U5134">
        <f t="shared" si="483"/>
        <v>0.40497092800180928</v>
      </c>
      <c r="V5134">
        <f>W5134+(constants!$B$1*(50-FLOOR(L5134,1)))</f>
        <v>16.705413814605734</v>
      </c>
      <c r="W5134">
        <f t="shared" si="484"/>
        <v>16.387989268227539</v>
      </c>
      <c r="X5134">
        <f>constants!$B$2*constants!$B$3^2/(Y5134*Z5134^4)</f>
        <v>43531.028354093374</v>
      </c>
      <c r="Y5134">
        <f t="shared" si="485"/>
        <v>0.1584893192461112</v>
      </c>
      <c r="Z5134">
        <f>constants!$B$4/T5134</f>
        <v>0.32917096678561625</v>
      </c>
    </row>
    <row r="5135" spans="1:26" x14ac:dyDescent="0.3">
      <c r="A5135">
        <v>5135</v>
      </c>
      <c r="B5135" s="1">
        <v>45208.674305555556</v>
      </c>
      <c r="C5135">
        <v>98194708</v>
      </c>
      <c r="D5135" s="3" t="s">
        <v>10287</v>
      </c>
      <c r="E5135" t="s">
        <v>10288</v>
      </c>
      <c r="F5135">
        <v>-56</v>
      </c>
      <c r="G5135" t="s">
        <v>25</v>
      </c>
      <c r="H5135">
        <v>-898</v>
      </c>
      <c r="I5135">
        <v>1264</v>
      </c>
      <c r="J5135">
        <v>1</v>
      </c>
      <c r="K5135">
        <v>1</v>
      </c>
      <c r="L5135">
        <v>17</v>
      </c>
      <c r="M5135">
        <v>1</v>
      </c>
      <c r="N5135">
        <v>0</v>
      </c>
      <c r="O5135">
        <v>1</v>
      </c>
      <c r="P5135" s="2" t="s">
        <v>10287</v>
      </c>
      <c r="Q5135">
        <v>1</v>
      </c>
      <c r="R5135" s="4">
        <f t="shared" si="480"/>
        <v>98.194708000000006</v>
      </c>
      <c r="S5135">
        <f t="shared" si="481"/>
        <v>-56.125</v>
      </c>
      <c r="T5135">
        <f t="shared" si="482"/>
        <v>910750000</v>
      </c>
      <c r="U5135">
        <f t="shared" si="483"/>
        <v>1.9389517158874505</v>
      </c>
      <c r="V5135">
        <f>W5135+(constants!$B$1*(50-FLOOR(L5135,1)))</f>
        <v>34.705413814605734</v>
      </c>
      <c r="W5135">
        <f t="shared" si="484"/>
        <v>34.387989268227535</v>
      </c>
      <c r="X5135">
        <f>constants!$B$2*constants!$B$3^2/(Y5135*Z5135^4)</f>
        <v>2746622.2052790723</v>
      </c>
      <c r="Y5135">
        <f t="shared" si="485"/>
        <v>2.5118864315095807E-3</v>
      </c>
      <c r="Z5135">
        <f>constants!$B$4/T5135</f>
        <v>0.32917096678561625</v>
      </c>
    </row>
    <row r="5136" spans="1:26" x14ac:dyDescent="0.3">
      <c r="A5136">
        <v>5136</v>
      </c>
      <c r="B5136" s="1">
        <v>45208.674305555556</v>
      </c>
      <c r="C5136">
        <v>98220141</v>
      </c>
      <c r="D5136" s="3" t="s">
        <v>10289</v>
      </c>
      <c r="E5136" t="s">
        <v>10290</v>
      </c>
      <c r="F5136">
        <v>-53</v>
      </c>
      <c r="G5136" t="s">
        <v>25</v>
      </c>
      <c r="H5136">
        <v>-1757</v>
      </c>
      <c r="I5136">
        <v>1348</v>
      </c>
      <c r="J5136">
        <v>1</v>
      </c>
      <c r="K5136">
        <v>1</v>
      </c>
      <c r="L5136">
        <v>17</v>
      </c>
      <c r="M5136">
        <v>1</v>
      </c>
      <c r="N5136">
        <v>0</v>
      </c>
      <c r="O5136">
        <v>1</v>
      </c>
      <c r="P5136" s="2" t="s">
        <v>10289</v>
      </c>
      <c r="Q5136">
        <v>1</v>
      </c>
      <c r="R5136" s="4">
        <f t="shared" si="480"/>
        <v>98.220140999999998</v>
      </c>
      <c r="S5136">
        <f t="shared" si="481"/>
        <v>-109.8125</v>
      </c>
      <c r="T5136">
        <f t="shared" si="482"/>
        <v>910750000</v>
      </c>
      <c r="U5136">
        <f t="shared" si="483"/>
        <v>2.0678061020698442</v>
      </c>
      <c r="V5136">
        <f>W5136+(constants!$B$1*(50-FLOOR(L5136,1)))</f>
        <v>31.705413814605738</v>
      </c>
      <c r="W5136">
        <f t="shared" si="484"/>
        <v>31.387989268227543</v>
      </c>
      <c r="X5136">
        <f>constants!$B$2*constants!$B$3^2/(Y5136*Z5136^4)</f>
        <v>1376571.9848830574</v>
      </c>
      <c r="Y5136">
        <f t="shared" si="485"/>
        <v>5.0118723362727194E-3</v>
      </c>
      <c r="Z5136">
        <f>constants!$B$4/T5136</f>
        <v>0.32917096678561625</v>
      </c>
    </row>
    <row r="5137" spans="1:26" x14ac:dyDescent="0.3">
      <c r="A5137">
        <v>5137</v>
      </c>
      <c r="B5137" s="1">
        <v>45208.674305555556</v>
      </c>
      <c r="C5137">
        <v>98232748</v>
      </c>
      <c r="D5137" s="3" t="s">
        <v>10291</v>
      </c>
      <c r="E5137" t="s">
        <v>10292</v>
      </c>
      <c r="F5137">
        <v>-38</v>
      </c>
      <c r="G5137" t="s">
        <v>22</v>
      </c>
      <c r="H5137">
        <v>234</v>
      </c>
      <c r="I5137">
        <v>232</v>
      </c>
      <c r="J5137">
        <v>1</v>
      </c>
      <c r="K5137">
        <v>1</v>
      </c>
      <c r="L5137">
        <v>17</v>
      </c>
      <c r="M5137">
        <v>1</v>
      </c>
      <c r="N5137">
        <v>0</v>
      </c>
      <c r="O5137">
        <v>1</v>
      </c>
      <c r="P5137" s="2" t="s">
        <v>10291</v>
      </c>
      <c r="Q5137">
        <v>1</v>
      </c>
      <c r="R5137" s="4">
        <f t="shared" si="480"/>
        <v>98.232748000000001</v>
      </c>
      <c r="S5137">
        <f t="shared" si="481"/>
        <v>14.625</v>
      </c>
      <c r="T5137">
        <f t="shared" si="482"/>
        <v>910750000</v>
      </c>
      <c r="U5137">
        <f t="shared" si="483"/>
        <v>0.35588354278946877</v>
      </c>
      <c r="V5137">
        <f>W5137+(constants!$B$1*(50-FLOOR(L5137,1)))</f>
        <v>16.705413814605734</v>
      </c>
      <c r="W5137">
        <f t="shared" si="484"/>
        <v>16.387989268227539</v>
      </c>
      <c r="X5137">
        <f>constants!$B$2*constants!$B$3^2/(Y5137*Z5137^4)</f>
        <v>43531.028354093374</v>
      </c>
      <c r="Y5137">
        <f t="shared" si="485"/>
        <v>0.1584893192461112</v>
      </c>
      <c r="Z5137">
        <f>constants!$B$4/T5137</f>
        <v>0.32917096678561625</v>
      </c>
    </row>
    <row r="5138" spans="1:26" x14ac:dyDescent="0.3">
      <c r="A5138">
        <v>5138</v>
      </c>
      <c r="B5138" s="1">
        <v>45208.674305555556</v>
      </c>
      <c r="C5138">
        <v>98245175</v>
      </c>
      <c r="D5138" s="3" t="s">
        <v>10293</v>
      </c>
      <c r="E5138" t="s">
        <v>10294</v>
      </c>
      <c r="F5138">
        <v>-55</v>
      </c>
      <c r="G5138" t="s">
        <v>25</v>
      </c>
      <c r="H5138">
        <v>1171</v>
      </c>
      <c r="I5138">
        <v>1104</v>
      </c>
      <c r="J5138">
        <v>1</v>
      </c>
      <c r="K5138">
        <v>1</v>
      </c>
      <c r="L5138">
        <v>17</v>
      </c>
      <c r="M5138">
        <v>1</v>
      </c>
      <c r="N5138">
        <v>0</v>
      </c>
      <c r="O5138">
        <v>1</v>
      </c>
      <c r="P5138" s="2" t="s">
        <v>10293</v>
      </c>
      <c r="Q5138">
        <v>1</v>
      </c>
      <c r="R5138" s="4">
        <f t="shared" si="480"/>
        <v>98.245175000000003</v>
      </c>
      <c r="S5138">
        <f t="shared" si="481"/>
        <v>73.1875</v>
      </c>
      <c r="T5138">
        <f t="shared" si="482"/>
        <v>910750000</v>
      </c>
      <c r="U5138">
        <f t="shared" si="483"/>
        <v>1.6935147898257479</v>
      </c>
      <c r="V5138">
        <f>W5138+(constants!$B$1*(50-FLOOR(L5138,1)))</f>
        <v>33.705413814605734</v>
      </c>
      <c r="W5138">
        <f t="shared" si="484"/>
        <v>33.387989268227535</v>
      </c>
      <c r="X5138">
        <f>constants!$B$2*constants!$B$3^2/(Y5138*Z5138^4)</f>
        <v>2181719.5677738409</v>
      </c>
      <c r="Y5138">
        <f t="shared" si="485"/>
        <v>3.1622776601683768E-3</v>
      </c>
      <c r="Z5138">
        <f>constants!$B$4/T5138</f>
        <v>0.32917096678561625</v>
      </c>
    </row>
    <row r="5139" spans="1:26" x14ac:dyDescent="0.3">
      <c r="A5139">
        <v>5139</v>
      </c>
      <c r="B5139" s="1">
        <v>45208.674305555556</v>
      </c>
      <c r="C5139">
        <v>98259825</v>
      </c>
      <c r="D5139" s="3" t="s">
        <v>10295</v>
      </c>
      <c r="E5139" t="s">
        <v>10296</v>
      </c>
      <c r="F5139">
        <v>-38</v>
      </c>
      <c r="G5139" t="s">
        <v>22</v>
      </c>
      <c r="H5139">
        <v>-234</v>
      </c>
      <c r="I5139">
        <v>268</v>
      </c>
      <c r="J5139">
        <v>1</v>
      </c>
      <c r="K5139">
        <v>1</v>
      </c>
      <c r="L5139">
        <v>17</v>
      </c>
      <c r="M5139">
        <v>1</v>
      </c>
      <c r="N5139">
        <v>0</v>
      </c>
      <c r="O5139">
        <v>1</v>
      </c>
      <c r="P5139" s="2" t="s">
        <v>10295</v>
      </c>
      <c r="Q5139">
        <v>1</v>
      </c>
      <c r="R5139" s="4">
        <f t="shared" si="480"/>
        <v>98.259825000000006</v>
      </c>
      <c r="S5139">
        <f t="shared" si="481"/>
        <v>-14.625</v>
      </c>
      <c r="T5139">
        <f t="shared" si="482"/>
        <v>910750000</v>
      </c>
      <c r="U5139">
        <f t="shared" si="483"/>
        <v>0.41110685115335183</v>
      </c>
      <c r="V5139">
        <f>W5139+(constants!$B$1*(50-FLOOR(L5139,1)))</f>
        <v>16.705413814605734</v>
      </c>
      <c r="W5139">
        <f t="shared" si="484"/>
        <v>16.387989268227539</v>
      </c>
      <c r="X5139">
        <f>constants!$B$2*constants!$B$3^2/(Y5139*Z5139^4)</f>
        <v>43531.028354093374</v>
      </c>
      <c r="Y5139">
        <f t="shared" si="485"/>
        <v>0.1584893192461112</v>
      </c>
      <c r="Z5139">
        <f>constants!$B$4/T5139</f>
        <v>0.32917096678561625</v>
      </c>
    </row>
    <row r="5140" spans="1:26" x14ac:dyDescent="0.3">
      <c r="A5140">
        <v>5140</v>
      </c>
      <c r="B5140" s="1">
        <v>45208.674305555556</v>
      </c>
      <c r="C5140">
        <v>98282275</v>
      </c>
      <c r="D5140" s="3" t="s">
        <v>10297</v>
      </c>
      <c r="E5140" t="s">
        <v>10298</v>
      </c>
      <c r="F5140">
        <v>-53</v>
      </c>
      <c r="G5140" t="s">
        <v>19</v>
      </c>
      <c r="H5140">
        <v>-1054</v>
      </c>
      <c r="I5140">
        <v>2420</v>
      </c>
      <c r="J5140">
        <v>1</v>
      </c>
      <c r="K5140">
        <v>1</v>
      </c>
      <c r="L5140">
        <v>18</v>
      </c>
      <c r="M5140">
        <v>1</v>
      </c>
      <c r="N5140">
        <v>0</v>
      </c>
      <c r="O5140">
        <v>1</v>
      </c>
      <c r="P5140" s="2" t="s">
        <v>10297</v>
      </c>
      <c r="Q5140">
        <v>1</v>
      </c>
      <c r="R5140" s="4">
        <f t="shared" si="480"/>
        <v>98.282274999999998</v>
      </c>
      <c r="S5140">
        <f t="shared" si="481"/>
        <v>-65.875</v>
      </c>
      <c r="T5140">
        <f t="shared" si="482"/>
        <v>911250000</v>
      </c>
      <c r="U5140">
        <f t="shared" si="483"/>
        <v>3.7122335066832517</v>
      </c>
      <c r="V5140">
        <f>W5140+(constants!$B$1*(50-FLOOR(L5140,1)))</f>
        <v>31.705329345441008</v>
      </c>
      <c r="W5140">
        <f t="shared" si="484"/>
        <v>31.397523724710638</v>
      </c>
      <c r="X5140">
        <f>constants!$B$2*constants!$B$3^2/(Y5140*Z5140^4)</f>
        <v>1379597.4166764123</v>
      </c>
      <c r="Y5140">
        <f t="shared" si="485"/>
        <v>5.0118723362727194E-3</v>
      </c>
      <c r="Z5140">
        <f>constants!$B$4/T5140</f>
        <v>0.32899035171467766</v>
      </c>
    </row>
    <row r="5141" spans="1:26" x14ac:dyDescent="0.3">
      <c r="A5141">
        <v>5141</v>
      </c>
      <c r="B5141" s="1">
        <v>45208.674305555556</v>
      </c>
      <c r="C5141">
        <v>98310134</v>
      </c>
      <c r="D5141" s="3" t="s">
        <v>10299</v>
      </c>
      <c r="E5141" t="s">
        <v>10300</v>
      </c>
      <c r="F5141">
        <v>-38</v>
      </c>
      <c r="G5141" t="s">
        <v>22</v>
      </c>
      <c r="H5141">
        <v>117</v>
      </c>
      <c r="I5141">
        <v>16</v>
      </c>
      <c r="J5141">
        <v>1</v>
      </c>
      <c r="K5141">
        <v>1</v>
      </c>
      <c r="L5141">
        <v>18</v>
      </c>
      <c r="M5141">
        <v>1</v>
      </c>
      <c r="N5141">
        <v>0</v>
      </c>
      <c r="O5141">
        <v>1</v>
      </c>
      <c r="P5141" s="2" t="s">
        <v>10299</v>
      </c>
      <c r="Q5141">
        <v>1</v>
      </c>
      <c r="R5141" s="4">
        <f t="shared" si="480"/>
        <v>98.310134000000005</v>
      </c>
      <c r="S5141">
        <f t="shared" si="481"/>
        <v>7.3125</v>
      </c>
      <c r="T5141">
        <f t="shared" si="482"/>
        <v>911250000</v>
      </c>
      <c r="U5141">
        <f t="shared" si="483"/>
        <v>2.4543692606170259E-2</v>
      </c>
      <c r="V5141">
        <f>W5141+(constants!$B$1*(50-FLOOR(L5141,1)))</f>
        <v>16.705329345441008</v>
      </c>
      <c r="W5141">
        <f t="shared" si="484"/>
        <v>16.397523724710638</v>
      </c>
      <c r="X5141">
        <f>constants!$B$2*constants!$B$3^2/(Y5141*Z5141^4)</f>
        <v>43626.700907818267</v>
      </c>
      <c r="Y5141">
        <f t="shared" si="485"/>
        <v>0.1584893192461112</v>
      </c>
      <c r="Z5141">
        <f>constants!$B$4/T5141</f>
        <v>0.32899035171467766</v>
      </c>
    </row>
    <row r="5142" spans="1:26" x14ac:dyDescent="0.3">
      <c r="A5142">
        <v>5142</v>
      </c>
      <c r="B5142" s="1">
        <v>45208.674305555556</v>
      </c>
      <c r="C5142">
        <v>98330378</v>
      </c>
      <c r="D5142" s="3" t="s">
        <v>10301</v>
      </c>
      <c r="E5142" t="s">
        <v>10302</v>
      </c>
      <c r="F5142">
        <v>-38</v>
      </c>
      <c r="G5142" t="s">
        <v>22</v>
      </c>
      <c r="H5142">
        <v>234</v>
      </c>
      <c r="I5142">
        <v>24</v>
      </c>
      <c r="J5142">
        <v>1</v>
      </c>
      <c r="K5142">
        <v>1</v>
      </c>
      <c r="L5142">
        <v>18</v>
      </c>
      <c r="M5142">
        <v>1</v>
      </c>
      <c r="N5142">
        <v>0</v>
      </c>
      <c r="O5142">
        <v>1</v>
      </c>
      <c r="P5142" s="2" t="s">
        <v>10301</v>
      </c>
      <c r="Q5142">
        <v>1</v>
      </c>
      <c r="R5142" s="4">
        <f t="shared" si="480"/>
        <v>98.330377999999996</v>
      </c>
      <c r="S5142">
        <f t="shared" si="481"/>
        <v>14.625</v>
      </c>
      <c r="T5142">
        <f t="shared" si="482"/>
        <v>911250000</v>
      </c>
      <c r="U5142">
        <f t="shared" si="483"/>
        <v>3.6815538909255388E-2</v>
      </c>
      <c r="V5142">
        <f>W5142+(constants!$B$1*(50-FLOOR(L5142,1)))</f>
        <v>16.705329345441008</v>
      </c>
      <c r="W5142">
        <f t="shared" si="484"/>
        <v>16.397523724710638</v>
      </c>
      <c r="X5142">
        <f>constants!$B$2*constants!$B$3^2/(Y5142*Z5142^4)</f>
        <v>43626.700907818267</v>
      </c>
      <c r="Y5142">
        <f t="shared" si="485"/>
        <v>0.1584893192461112</v>
      </c>
      <c r="Z5142">
        <f>constants!$B$4/T5142</f>
        <v>0.32899035171467766</v>
      </c>
    </row>
    <row r="5143" spans="1:26" x14ac:dyDescent="0.3">
      <c r="A5143">
        <v>5143</v>
      </c>
      <c r="B5143" s="1">
        <v>45208.674305555556</v>
      </c>
      <c r="C5143">
        <v>98350289</v>
      </c>
      <c r="D5143" s="3" t="s">
        <v>10303</v>
      </c>
      <c r="E5143" t="s">
        <v>10304</v>
      </c>
      <c r="F5143">
        <v>-53</v>
      </c>
      <c r="G5143" t="s">
        <v>19</v>
      </c>
      <c r="H5143">
        <v>-195</v>
      </c>
      <c r="I5143">
        <v>2552</v>
      </c>
      <c r="J5143">
        <v>1</v>
      </c>
      <c r="K5143">
        <v>1</v>
      </c>
      <c r="L5143">
        <v>18</v>
      </c>
      <c r="M5143">
        <v>1</v>
      </c>
      <c r="N5143">
        <v>0</v>
      </c>
      <c r="O5143">
        <v>1</v>
      </c>
      <c r="P5143" s="2" t="s">
        <v>10303</v>
      </c>
      <c r="Q5143">
        <v>1</v>
      </c>
      <c r="R5143" s="4">
        <f t="shared" si="480"/>
        <v>98.350289000000004</v>
      </c>
      <c r="S5143">
        <f t="shared" si="481"/>
        <v>-12.1875</v>
      </c>
      <c r="T5143">
        <f t="shared" si="482"/>
        <v>911250000</v>
      </c>
      <c r="U5143">
        <f t="shared" si="483"/>
        <v>3.9147189706841563</v>
      </c>
      <c r="V5143">
        <f>W5143+(constants!$B$1*(50-FLOOR(L5143,1)))</f>
        <v>31.705329345441008</v>
      </c>
      <c r="W5143">
        <f t="shared" si="484"/>
        <v>31.397523724710638</v>
      </c>
      <c r="X5143">
        <f>constants!$B$2*constants!$B$3^2/(Y5143*Z5143^4)</f>
        <v>1379597.4166764123</v>
      </c>
      <c r="Y5143">
        <f t="shared" si="485"/>
        <v>5.0118723362727194E-3</v>
      </c>
      <c r="Z5143">
        <f>constants!$B$4/T5143</f>
        <v>0.32899035171467766</v>
      </c>
    </row>
    <row r="5144" spans="1:26" x14ac:dyDescent="0.3">
      <c r="A5144">
        <v>5144</v>
      </c>
      <c r="B5144" s="1">
        <v>45208.674305555556</v>
      </c>
      <c r="C5144">
        <v>98370089</v>
      </c>
      <c r="D5144" s="3" t="s">
        <v>10305</v>
      </c>
      <c r="E5144" t="s">
        <v>10306</v>
      </c>
      <c r="F5144">
        <v>-56</v>
      </c>
      <c r="G5144" t="s">
        <v>50</v>
      </c>
      <c r="H5144">
        <v>-2304</v>
      </c>
      <c r="I5144">
        <v>256</v>
      </c>
      <c r="J5144">
        <v>1</v>
      </c>
      <c r="K5144">
        <v>1</v>
      </c>
      <c r="L5144">
        <v>18</v>
      </c>
      <c r="M5144">
        <v>1</v>
      </c>
      <c r="N5144">
        <v>0</v>
      </c>
      <c r="O5144">
        <v>1</v>
      </c>
      <c r="P5144" s="2" t="s">
        <v>10305</v>
      </c>
      <c r="Q5144">
        <v>1</v>
      </c>
      <c r="R5144" s="4">
        <f t="shared" si="480"/>
        <v>98.370088999999993</v>
      </c>
      <c r="S5144">
        <f t="shared" si="481"/>
        <v>-144</v>
      </c>
      <c r="T5144">
        <f t="shared" si="482"/>
        <v>911250000</v>
      </c>
      <c r="U5144">
        <f t="shared" si="483"/>
        <v>0.39269908169872414</v>
      </c>
      <c r="V5144">
        <f>W5144+(constants!$B$1*(50-FLOOR(L5144,1)))</f>
        <v>34.705329345441001</v>
      </c>
      <c r="W5144">
        <f t="shared" si="484"/>
        <v>34.397523724710631</v>
      </c>
      <c r="X5144">
        <f>constants!$B$2*constants!$B$3^2/(Y5144*Z5144^4)</f>
        <v>2752658.7353228619</v>
      </c>
      <c r="Y5144">
        <f t="shared" si="485"/>
        <v>2.5118864315095807E-3</v>
      </c>
      <c r="Z5144">
        <f>constants!$B$4/T5144</f>
        <v>0.32899035171467766</v>
      </c>
    </row>
    <row r="5145" spans="1:26" x14ac:dyDescent="0.3">
      <c r="A5145">
        <v>5145</v>
      </c>
      <c r="B5145" s="1">
        <v>45208.674305555556</v>
      </c>
      <c r="C5145">
        <v>98390237</v>
      </c>
      <c r="D5145" s="3" t="s">
        <v>10307</v>
      </c>
      <c r="E5145" t="s">
        <v>10308</v>
      </c>
      <c r="F5145">
        <v>-58</v>
      </c>
      <c r="G5145" t="s">
        <v>25</v>
      </c>
      <c r="H5145">
        <v>-2226</v>
      </c>
      <c r="I5145">
        <v>2180</v>
      </c>
      <c r="J5145">
        <v>1</v>
      </c>
      <c r="K5145">
        <v>1</v>
      </c>
      <c r="L5145">
        <v>18</v>
      </c>
      <c r="M5145">
        <v>1</v>
      </c>
      <c r="N5145">
        <v>0</v>
      </c>
      <c r="O5145">
        <v>1</v>
      </c>
      <c r="P5145" s="2" t="s">
        <v>10307</v>
      </c>
      <c r="Q5145">
        <v>1</v>
      </c>
      <c r="R5145" s="4">
        <f t="shared" si="480"/>
        <v>98.390236999999999</v>
      </c>
      <c r="S5145">
        <f t="shared" si="481"/>
        <v>-139.125</v>
      </c>
      <c r="T5145">
        <f t="shared" si="482"/>
        <v>911250000</v>
      </c>
      <c r="U5145">
        <f t="shared" si="483"/>
        <v>3.3440781175906977</v>
      </c>
      <c r="V5145">
        <f>W5145+(constants!$B$1*(50-FLOOR(L5145,1)))</f>
        <v>36.705329345441015</v>
      </c>
      <c r="W5145">
        <f t="shared" si="484"/>
        <v>36.397523724710645</v>
      </c>
      <c r="X5145">
        <f>constants!$B$2*constants!$B$3^2/(Y5145*Z5145^4)</f>
        <v>4362670.0907818293</v>
      </c>
      <c r="Y5145">
        <f t="shared" si="485"/>
        <v>1.584893192461111E-3</v>
      </c>
      <c r="Z5145">
        <f>constants!$B$4/T5145</f>
        <v>0.32899035171467766</v>
      </c>
    </row>
    <row r="5146" spans="1:26" x14ac:dyDescent="0.3">
      <c r="A5146">
        <v>5146</v>
      </c>
      <c r="B5146" s="1">
        <v>45208.674305555556</v>
      </c>
      <c r="C5146">
        <v>98403644</v>
      </c>
      <c r="D5146" s="3" t="s">
        <v>10309</v>
      </c>
      <c r="E5146" t="s">
        <v>10310</v>
      </c>
      <c r="F5146">
        <v>-56</v>
      </c>
      <c r="G5146" t="s">
        <v>50</v>
      </c>
      <c r="H5146">
        <v>351</v>
      </c>
      <c r="I5146">
        <v>4080</v>
      </c>
      <c r="J5146">
        <v>1</v>
      </c>
      <c r="K5146">
        <v>1</v>
      </c>
      <c r="L5146">
        <v>18</v>
      </c>
      <c r="M5146">
        <v>1</v>
      </c>
      <c r="N5146">
        <v>0</v>
      </c>
      <c r="O5146">
        <v>1</v>
      </c>
      <c r="P5146" s="2" t="s">
        <v>10309</v>
      </c>
      <c r="Q5146">
        <v>1</v>
      </c>
      <c r="R5146" s="4">
        <f t="shared" si="480"/>
        <v>98.403644</v>
      </c>
      <c r="S5146">
        <f t="shared" si="481"/>
        <v>21.9375</v>
      </c>
      <c r="T5146">
        <f t="shared" si="482"/>
        <v>911250000</v>
      </c>
      <c r="U5146">
        <f t="shared" si="483"/>
        <v>6.2586416145734161</v>
      </c>
      <c r="V5146">
        <f>W5146+(constants!$B$1*(50-FLOOR(L5146,1)))</f>
        <v>34.705329345441001</v>
      </c>
      <c r="W5146">
        <f t="shared" si="484"/>
        <v>34.397523724710631</v>
      </c>
      <c r="X5146">
        <f>constants!$B$2*constants!$B$3^2/(Y5146*Z5146^4)</f>
        <v>2752658.7353228619</v>
      </c>
      <c r="Y5146">
        <f t="shared" si="485"/>
        <v>2.5118864315095807E-3</v>
      </c>
      <c r="Z5146">
        <f>constants!$B$4/T5146</f>
        <v>0.32899035171467766</v>
      </c>
    </row>
    <row r="5147" spans="1:26" x14ac:dyDescent="0.3">
      <c r="A5147">
        <v>5147</v>
      </c>
      <c r="B5147" s="1">
        <v>45208.674305555556</v>
      </c>
      <c r="C5147">
        <v>98415429</v>
      </c>
      <c r="D5147" s="3" t="s">
        <v>10311</v>
      </c>
      <c r="E5147" t="s">
        <v>10312</v>
      </c>
      <c r="F5147">
        <v>-38</v>
      </c>
      <c r="G5147" t="s">
        <v>22</v>
      </c>
      <c r="H5147">
        <v>468</v>
      </c>
      <c r="I5147">
        <v>12</v>
      </c>
      <c r="J5147">
        <v>1</v>
      </c>
      <c r="K5147">
        <v>1</v>
      </c>
      <c r="L5147">
        <v>18</v>
      </c>
      <c r="M5147">
        <v>1</v>
      </c>
      <c r="N5147">
        <v>0</v>
      </c>
      <c r="O5147">
        <v>1</v>
      </c>
      <c r="P5147" s="2" t="s">
        <v>10311</v>
      </c>
      <c r="Q5147">
        <v>1</v>
      </c>
      <c r="R5147" s="4">
        <f t="shared" si="480"/>
        <v>98.415429000000003</v>
      </c>
      <c r="S5147">
        <f t="shared" si="481"/>
        <v>29.25</v>
      </c>
      <c r="T5147">
        <f t="shared" si="482"/>
        <v>911250000</v>
      </c>
      <c r="U5147">
        <f t="shared" si="483"/>
        <v>1.8407769454627694E-2</v>
      </c>
      <c r="V5147">
        <f>W5147+(constants!$B$1*(50-FLOOR(L5147,1)))</f>
        <v>16.705329345441008</v>
      </c>
      <c r="W5147">
        <f t="shared" si="484"/>
        <v>16.397523724710638</v>
      </c>
      <c r="X5147">
        <f>constants!$B$2*constants!$B$3^2/(Y5147*Z5147^4)</f>
        <v>43626.700907818267</v>
      </c>
      <c r="Y5147">
        <f t="shared" si="485"/>
        <v>0.1584893192461112</v>
      </c>
      <c r="Z5147">
        <f>constants!$B$4/T5147</f>
        <v>0.32899035171467766</v>
      </c>
    </row>
    <row r="5148" spans="1:26" x14ac:dyDescent="0.3">
      <c r="A5148">
        <v>5148</v>
      </c>
      <c r="B5148" s="1">
        <v>45208.674305555556</v>
      </c>
      <c r="C5148">
        <v>98440070</v>
      </c>
      <c r="D5148" s="3" t="s">
        <v>10313</v>
      </c>
      <c r="E5148" t="s">
        <v>10314</v>
      </c>
      <c r="F5148">
        <v>-38</v>
      </c>
      <c r="G5148" t="s">
        <v>22</v>
      </c>
      <c r="H5148">
        <v>273</v>
      </c>
      <c r="I5148">
        <v>8</v>
      </c>
      <c r="J5148">
        <v>1</v>
      </c>
      <c r="K5148">
        <v>1</v>
      </c>
      <c r="L5148">
        <v>18</v>
      </c>
      <c r="M5148">
        <v>1</v>
      </c>
      <c r="N5148">
        <v>0</v>
      </c>
      <c r="O5148">
        <v>1</v>
      </c>
      <c r="P5148" s="2" t="s">
        <v>10313</v>
      </c>
      <c r="Q5148">
        <v>1</v>
      </c>
      <c r="R5148" s="4">
        <f t="shared" si="480"/>
        <v>98.440070000000006</v>
      </c>
      <c r="S5148">
        <f t="shared" si="481"/>
        <v>17.0625</v>
      </c>
      <c r="T5148">
        <f t="shared" si="482"/>
        <v>911250000</v>
      </c>
      <c r="U5148">
        <f t="shared" si="483"/>
        <v>1.2271846303085129E-2</v>
      </c>
      <c r="V5148">
        <f>W5148+(constants!$B$1*(50-FLOOR(L5148,1)))</f>
        <v>16.705329345441008</v>
      </c>
      <c r="W5148">
        <f t="shared" si="484"/>
        <v>16.397523724710638</v>
      </c>
      <c r="X5148">
        <f>constants!$B$2*constants!$B$3^2/(Y5148*Z5148^4)</f>
        <v>43626.700907818267</v>
      </c>
      <c r="Y5148">
        <f t="shared" si="485"/>
        <v>0.1584893192461112</v>
      </c>
      <c r="Z5148">
        <f>constants!$B$4/T5148</f>
        <v>0.32899035171467766</v>
      </c>
    </row>
    <row r="5149" spans="1:26" x14ac:dyDescent="0.3">
      <c r="A5149">
        <v>5149</v>
      </c>
      <c r="B5149" s="1">
        <v>45208.674305555556</v>
      </c>
      <c r="C5149">
        <v>98452802</v>
      </c>
      <c r="D5149" s="3" t="s">
        <v>10315</v>
      </c>
      <c r="E5149" t="s">
        <v>10316</v>
      </c>
      <c r="F5149">
        <v>-38</v>
      </c>
      <c r="G5149" t="s">
        <v>22</v>
      </c>
      <c r="H5149">
        <v>0</v>
      </c>
      <c r="I5149">
        <v>12</v>
      </c>
      <c r="J5149">
        <v>1</v>
      </c>
      <c r="K5149">
        <v>1</v>
      </c>
      <c r="L5149">
        <v>18</v>
      </c>
      <c r="M5149">
        <v>1</v>
      </c>
      <c r="N5149">
        <v>0</v>
      </c>
      <c r="O5149">
        <v>1</v>
      </c>
      <c r="P5149" s="2" t="s">
        <v>10315</v>
      </c>
      <c r="Q5149">
        <v>1</v>
      </c>
      <c r="R5149" s="4">
        <f t="shared" si="480"/>
        <v>98.452802000000005</v>
      </c>
      <c r="S5149">
        <f t="shared" si="481"/>
        <v>0</v>
      </c>
      <c r="T5149">
        <f t="shared" si="482"/>
        <v>911250000</v>
      </c>
      <c r="U5149">
        <f t="shared" si="483"/>
        <v>1.8407769454627694E-2</v>
      </c>
      <c r="V5149">
        <f>W5149+(constants!$B$1*(50-FLOOR(L5149,1)))</f>
        <v>16.705329345441008</v>
      </c>
      <c r="W5149">
        <f t="shared" si="484"/>
        <v>16.397523724710638</v>
      </c>
      <c r="X5149">
        <f>constants!$B$2*constants!$B$3^2/(Y5149*Z5149^4)</f>
        <v>43626.700907818267</v>
      </c>
      <c r="Y5149">
        <f t="shared" si="485"/>
        <v>0.1584893192461112</v>
      </c>
      <c r="Z5149">
        <f>constants!$B$4/T5149</f>
        <v>0.32899035171467766</v>
      </c>
    </row>
    <row r="5150" spans="1:26" x14ac:dyDescent="0.3">
      <c r="A5150">
        <v>5150</v>
      </c>
      <c r="B5150" s="1">
        <v>45208.674305555556</v>
      </c>
      <c r="C5150">
        <v>98465125</v>
      </c>
      <c r="D5150" s="3" t="s">
        <v>10317</v>
      </c>
      <c r="E5150" t="s">
        <v>10318</v>
      </c>
      <c r="F5150">
        <v>-56</v>
      </c>
      <c r="G5150" t="s">
        <v>50</v>
      </c>
      <c r="H5150">
        <v>1523</v>
      </c>
      <c r="I5150">
        <v>104</v>
      </c>
      <c r="J5150">
        <v>1</v>
      </c>
      <c r="K5150">
        <v>1</v>
      </c>
      <c r="L5150">
        <v>18</v>
      </c>
      <c r="M5150">
        <v>1</v>
      </c>
      <c r="N5150">
        <v>0</v>
      </c>
      <c r="O5150">
        <v>1</v>
      </c>
      <c r="P5150" s="2" t="s">
        <v>10317</v>
      </c>
      <c r="Q5150">
        <v>1</v>
      </c>
      <c r="R5150" s="4">
        <f t="shared" si="480"/>
        <v>98.465125</v>
      </c>
      <c r="S5150">
        <f t="shared" si="481"/>
        <v>95.1875</v>
      </c>
      <c r="T5150">
        <f t="shared" si="482"/>
        <v>911250000</v>
      </c>
      <c r="U5150">
        <f t="shared" si="483"/>
        <v>0.1595340019401067</v>
      </c>
      <c r="V5150">
        <f>W5150+(constants!$B$1*(50-FLOOR(L5150,1)))</f>
        <v>34.705329345441001</v>
      </c>
      <c r="W5150">
        <f t="shared" si="484"/>
        <v>34.397523724710631</v>
      </c>
      <c r="X5150">
        <f>constants!$B$2*constants!$B$3^2/(Y5150*Z5150^4)</f>
        <v>2752658.7353228619</v>
      </c>
      <c r="Y5150">
        <f t="shared" si="485"/>
        <v>2.5118864315095807E-3</v>
      </c>
      <c r="Z5150">
        <f>constants!$B$4/T5150</f>
        <v>0.32899035171467766</v>
      </c>
    </row>
    <row r="5151" spans="1:26" x14ac:dyDescent="0.3">
      <c r="A5151">
        <v>5151</v>
      </c>
      <c r="B5151" s="1">
        <v>45208.674305555556</v>
      </c>
      <c r="C5151">
        <v>98490152</v>
      </c>
      <c r="D5151" s="3" t="s">
        <v>10319</v>
      </c>
      <c r="E5151" t="s">
        <v>10320</v>
      </c>
      <c r="F5151">
        <v>-38</v>
      </c>
      <c r="G5151" t="s">
        <v>22</v>
      </c>
      <c r="H5151">
        <v>117</v>
      </c>
      <c r="I5151">
        <v>2752</v>
      </c>
      <c r="J5151">
        <v>1</v>
      </c>
      <c r="K5151">
        <v>1</v>
      </c>
      <c r="L5151">
        <v>19</v>
      </c>
      <c r="M5151">
        <v>1</v>
      </c>
      <c r="N5151">
        <v>0</v>
      </c>
      <c r="O5151">
        <v>1</v>
      </c>
      <c r="P5151" s="2" t="s">
        <v>10319</v>
      </c>
      <c r="Q5151">
        <v>1</v>
      </c>
      <c r="R5151" s="4">
        <f t="shared" si="480"/>
        <v>98.490151999999995</v>
      </c>
      <c r="S5151">
        <f t="shared" si="481"/>
        <v>7.3125</v>
      </c>
      <c r="T5151">
        <f t="shared" si="482"/>
        <v>911750000</v>
      </c>
      <c r="U5151">
        <f t="shared" si="483"/>
        <v>4.2215151282612844</v>
      </c>
      <c r="V5151">
        <f>W5151+(constants!$B$1*(50-FLOOR(L5151,1)))</f>
        <v>16.705239646184705</v>
      </c>
      <c r="W5151">
        <f t="shared" si="484"/>
        <v>16.407052951102155</v>
      </c>
      <c r="X5151">
        <f>constants!$B$2*constants!$B$3^2/(Y5151*Z5151^4)</f>
        <v>43722.531076913365</v>
      </c>
      <c r="Y5151">
        <f t="shared" si="485"/>
        <v>0.1584893192461112</v>
      </c>
      <c r="Z5151">
        <f>constants!$B$4/T5151</f>
        <v>0.32880993474088294</v>
      </c>
    </row>
    <row r="5152" spans="1:26" x14ac:dyDescent="0.3">
      <c r="A5152">
        <v>5152</v>
      </c>
      <c r="B5152" s="1">
        <v>45208.674305555556</v>
      </c>
      <c r="C5152">
        <v>98510141</v>
      </c>
      <c r="D5152" s="3" t="s">
        <v>10321</v>
      </c>
      <c r="E5152" t="s">
        <v>10322</v>
      </c>
      <c r="F5152">
        <v>-38</v>
      </c>
      <c r="G5152" t="s">
        <v>22</v>
      </c>
      <c r="H5152">
        <v>234</v>
      </c>
      <c r="I5152">
        <v>2744</v>
      </c>
      <c r="J5152">
        <v>1</v>
      </c>
      <c r="K5152">
        <v>1</v>
      </c>
      <c r="L5152">
        <v>19</v>
      </c>
      <c r="M5152">
        <v>1</v>
      </c>
      <c r="N5152">
        <v>0</v>
      </c>
      <c r="O5152">
        <v>1</v>
      </c>
      <c r="P5152" s="2" t="s">
        <v>10321</v>
      </c>
      <c r="Q5152">
        <v>1</v>
      </c>
      <c r="R5152" s="4">
        <f t="shared" si="480"/>
        <v>98.510141000000004</v>
      </c>
      <c r="S5152">
        <f t="shared" si="481"/>
        <v>14.625</v>
      </c>
      <c r="T5152">
        <f t="shared" si="482"/>
        <v>911750000</v>
      </c>
      <c r="U5152">
        <f t="shared" si="483"/>
        <v>4.2092432819581997</v>
      </c>
      <c r="V5152">
        <f>W5152+(constants!$B$1*(50-FLOOR(L5152,1)))</f>
        <v>16.705239646184705</v>
      </c>
      <c r="W5152">
        <f t="shared" si="484"/>
        <v>16.407052951102155</v>
      </c>
      <c r="X5152">
        <f>constants!$B$2*constants!$B$3^2/(Y5152*Z5152^4)</f>
        <v>43722.531076913365</v>
      </c>
      <c r="Y5152">
        <f t="shared" si="485"/>
        <v>0.1584893192461112</v>
      </c>
      <c r="Z5152">
        <f>constants!$B$4/T5152</f>
        <v>0.32880993474088294</v>
      </c>
    </row>
    <row r="5153" spans="1:26" x14ac:dyDescent="0.3">
      <c r="A5153">
        <v>5153</v>
      </c>
      <c r="B5153" s="1">
        <v>45208.674305555556</v>
      </c>
      <c r="C5153">
        <v>98523279</v>
      </c>
      <c r="D5153" s="3" t="s">
        <v>10323</v>
      </c>
      <c r="E5153" t="s">
        <v>10324</v>
      </c>
      <c r="F5153">
        <v>-38</v>
      </c>
      <c r="G5153" t="s">
        <v>22</v>
      </c>
      <c r="H5153">
        <v>195</v>
      </c>
      <c r="I5153">
        <v>2752</v>
      </c>
      <c r="J5153">
        <v>1</v>
      </c>
      <c r="K5153">
        <v>1</v>
      </c>
      <c r="L5153">
        <v>19</v>
      </c>
      <c r="M5153">
        <v>1</v>
      </c>
      <c r="N5153">
        <v>0</v>
      </c>
      <c r="O5153">
        <v>1</v>
      </c>
      <c r="P5153" s="2" t="s">
        <v>10323</v>
      </c>
      <c r="Q5153">
        <v>1</v>
      </c>
      <c r="R5153" s="4">
        <f t="shared" si="480"/>
        <v>98.523279000000002</v>
      </c>
      <c r="S5153">
        <f t="shared" si="481"/>
        <v>12.1875</v>
      </c>
      <c r="T5153">
        <f t="shared" si="482"/>
        <v>911750000</v>
      </c>
      <c r="U5153">
        <f t="shared" si="483"/>
        <v>4.2215151282612844</v>
      </c>
      <c r="V5153">
        <f>W5153+(constants!$B$1*(50-FLOOR(L5153,1)))</f>
        <v>16.705239646184705</v>
      </c>
      <c r="W5153">
        <f t="shared" si="484"/>
        <v>16.407052951102155</v>
      </c>
      <c r="X5153">
        <f>constants!$B$2*constants!$B$3^2/(Y5153*Z5153^4)</f>
        <v>43722.531076913365</v>
      </c>
      <c r="Y5153">
        <f t="shared" si="485"/>
        <v>0.1584893192461112</v>
      </c>
      <c r="Z5153">
        <f>constants!$B$4/T5153</f>
        <v>0.32880993474088294</v>
      </c>
    </row>
    <row r="5154" spans="1:26" x14ac:dyDescent="0.3">
      <c r="A5154">
        <v>5154</v>
      </c>
      <c r="B5154" s="1">
        <v>45208.674305555556</v>
      </c>
      <c r="C5154">
        <v>98550226</v>
      </c>
      <c r="D5154" s="3" t="s">
        <v>10325</v>
      </c>
      <c r="E5154" t="s">
        <v>10326</v>
      </c>
      <c r="F5154">
        <v>-38</v>
      </c>
      <c r="G5154" t="s">
        <v>22</v>
      </c>
      <c r="H5154">
        <v>117</v>
      </c>
      <c r="I5154">
        <v>2752</v>
      </c>
      <c r="J5154">
        <v>1</v>
      </c>
      <c r="K5154">
        <v>1</v>
      </c>
      <c r="L5154">
        <v>19</v>
      </c>
      <c r="M5154">
        <v>1</v>
      </c>
      <c r="N5154">
        <v>0</v>
      </c>
      <c r="O5154">
        <v>1</v>
      </c>
      <c r="P5154" s="2" t="s">
        <v>10325</v>
      </c>
      <c r="Q5154">
        <v>1</v>
      </c>
      <c r="R5154" s="4">
        <f t="shared" si="480"/>
        <v>98.550225999999995</v>
      </c>
      <c r="S5154">
        <f t="shared" si="481"/>
        <v>7.3125</v>
      </c>
      <c r="T5154">
        <f t="shared" si="482"/>
        <v>911750000</v>
      </c>
      <c r="U5154">
        <f t="shared" si="483"/>
        <v>4.2215151282612844</v>
      </c>
      <c r="V5154">
        <f>W5154+(constants!$B$1*(50-FLOOR(L5154,1)))</f>
        <v>16.705239646184705</v>
      </c>
      <c r="W5154">
        <f t="shared" si="484"/>
        <v>16.407052951102155</v>
      </c>
      <c r="X5154">
        <f>constants!$B$2*constants!$B$3^2/(Y5154*Z5154^4)</f>
        <v>43722.531076913365</v>
      </c>
      <c r="Y5154">
        <f t="shared" si="485"/>
        <v>0.1584893192461112</v>
      </c>
      <c r="Z5154">
        <f>constants!$B$4/T5154</f>
        <v>0.32880993474088294</v>
      </c>
    </row>
    <row r="5155" spans="1:26" x14ac:dyDescent="0.3">
      <c r="A5155">
        <v>5155</v>
      </c>
      <c r="B5155" s="1">
        <v>45208.674305555556</v>
      </c>
      <c r="C5155">
        <v>98570244</v>
      </c>
      <c r="D5155" s="3" t="s">
        <v>10327</v>
      </c>
      <c r="E5155" t="s">
        <v>10328</v>
      </c>
      <c r="F5155">
        <v>-55</v>
      </c>
      <c r="G5155" t="s">
        <v>25</v>
      </c>
      <c r="H5155">
        <v>1523</v>
      </c>
      <c r="I5155">
        <v>180</v>
      </c>
      <c r="J5155">
        <v>1</v>
      </c>
      <c r="K5155">
        <v>1</v>
      </c>
      <c r="L5155">
        <v>19</v>
      </c>
      <c r="M5155">
        <v>1</v>
      </c>
      <c r="N5155">
        <v>0</v>
      </c>
      <c r="O5155">
        <v>1</v>
      </c>
      <c r="P5155" s="2" t="s">
        <v>10327</v>
      </c>
      <c r="Q5155">
        <v>1</v>
      </c>
      <c r="R5155" s="4">
        <f t="shared" si="480"/>
        <v>98.570244000000002</v>
      </c>
      <c r="S5155">
        <f t="shared" si="481"/>
        <v>95.1875</v>
      </c>
      <c r="T5155">
        <f t="shared" si="482"/>
        <v>911750000</v>
      </c>
      <c r="U5155">
        <f t="shared" si="483"/>
        <v>0.27611654181941542</v>
      </c>
      <c r="V5155">
        <f>W5155+(constants!$B$1*(50-FLOOR(L5155,1)))</f>
        <v>33.705239646184701</v>
      </c>
      <c r="W5155">
        <f t="shared" si="484"/>
        <v>33.407052951102152</v>
      </c>
      <c r="X5155">
        <f>constants!$B$2*constants!$B$3^2/(Y5155*Z5155^4)</f>
        <v>2191317.4397620647</v>
      </c>
      <c r="Y5155">
        <f t="shared" si="485"/>
        <v>3.1622776601683768E-3</v>
      </c>
      <c r="Z5155">
        <f>constants!$B$4/T5155</f>
        <v>0.32880993474088294</v>
      </c>
    </row>
    <row r="5156" spans="1:26" x14ac:dyDescent="0.3">
      <c r="A5156">
        <v>5156</v>
      </c>
      <c r="B5156" s="1">
        <v>45208.674305555556</v>
      </c>
      <c r="C5156">
        <v>98583357</v>
      </c>
      <c r="D5156" s="3" t="s">
        <v>10329</v>
      </c>
      <c r="E5156" t="s">
        <v>10330</v>
      </c>
      <c r="F5156">
        <v>-54</v>
      </c>
      <c r="G5156" t="s">
        <v>50</v>
      </c>
      <c r="H5156">
        <v>-937</v>
      </c>
      <c r="I5156">
        <v>3304</v>
      </c>
      <c r="J5156">
        <v>1</v>
      </c>
      <c r="K5156">
        <v>1</v>
      </c>
      <c r="L5156">
        <v>19</v>
      </c>
      <c r="M5156">
        <v>1</v>
      </c>
      <c r="N5156">
        <v>0</v>
      </c>
      <c r="O5156">
        <v>1</v>
      </c>
      <c r="P5156" s="2" t="s">
        <v>10329</v>
      </c>
      <c r="Q5156">
        <v>1</v>
      </c>
      <c r="R5156" s="4">
        <f t="shared" si="480"/>
        <v>98.583357000000007</v>
      </c>
      <c r="S5156">
        <f t="shared" si="481"/>
        <v>-58.5625</v>
      </c>
      <c r="T5156">
        <f t="shared" si="482"/>
        <v>911750000</v>
      </c>
      <c r="U5156">
        <f t="shared" si="483"/>
        <v>5.0682725231741586</v>
      </c>
      <c r="V5156">
        <f>W5156+(constants!$B$1*(50-FLOOR(L5156,1)))</f>
        <v>32.705239646184708</v>
      </c>
      <c r="W5156">
        <f t="shared" si="484"/>
        <v>32.407052951102159</v>
      </c>
      <c r="X5156">
        <f>constants!$B$2*constants!$B$3^2/(Y5156*Z5156^4)</f>
        <v>1740625.3136467347</v>
      </c>
      <c r="Y5156">
        <f t="shared" si="485"/>
        <v>3.9810717055349656E-3</v>
      </c>
      <c r="Z5156">
        <f>constants!$B$4/T5156</f>
        <v>0.32880993474088294</v>
      </c>
    </row>
    <row r="5157" spans="1:26" x14ac:dyDescent="0.3">
      <c r="A5157">
        <v>5157</v>
      </c>
      <c r="B5157" s="1">
        <v>45208.674305555556</v>
      </c>
      <c r="C5157">
        <v>98610459</v>
      </c>
      <c r="D5157" s="3" t="s">
        <v>10331</v>
      </c>
      <c r="E5157" t="s">
        <v>10332</v>
      </c>
      <c r="F5157">
        <v>-53</v>
      </c>
      <c r="G5157" t="s">
        <v>25</v>
      </c>
      <c r="H5157">
        <v>-664</v>
      </c>
      <c r="I5157">
        <v>348</v>
      </c>
      <c r="J5157">
        <v>1</v>
      </c>
      <c r="K5157">
        <v>1</v>
      </c>
      <c r="L5157">
        <v>19</v>
      </c>
      <c r="M5157">
        <v>1</v>
      </c>
      <c r="N5157">
        <v>0</v>
      </c>
      <c r="O5157">
        <v>1</v>
      </c>
      <c r="P5157" s="2" t="s">
        <v>10331</v>
      </c>
      <c r="Q5157">
        <v>1</v>
      </c>
      <c r="R5157" s="4">
        <f t="shared" si="480"/>
        <v>98.610459000000006</v>
      </c>
      <c r="S5157">
        <f t="shared" si="481"/>
        <v>-41.5</v>
      </c>
      <c r="T5157">
        <f t="shared" si="482"/>
        <v>911750000</v>
      </c>
      <c r="U5157">
        <f t="shared" si="483"/>
        <v>0.53382531418420309</v>
      </c>
      <c r="V5157">
        <f>W5157+(constants!$B$1*(50-FLOOR(L5157,1)))</f>
        <v>31.705239646184705</v>
      </c>
      <c r="W5157">
        <f t="shared" si="484"/>
        <v>31.407052951102155</v>
      </c>
      <c r="X5157">
        <f>constants!$B$2*constants!$B$3^2/(Y5157*Z5157^4)</f>
        <v>1382627.8327054081</v>
      </c>
      <c r="Y5157">
        <f t="shared" si="485"/>
        <v>5.0118723362727194E-3</v>
      </c>
      <c r="Z5157">
        <f>constants!$B$4/T5157</f>
        <v>0.32880993474088294</v>
      </c>
    </row>
    <row r="5158" spans="1:26" x14ac:dyDescent="0.3">
      <c r="A5158">
        <v>5158</v>
      </c>
      <c r="B5158" s="1">
        <v>45208.674305555556</v>
      </c>
      <c r="C5158">
        <v>98630078</v>
      </c>
      <c r="D5158" s="3" t="s">
        <v>10333</v>
      </c>
      <c r="E5158" t="s">
        <v>10334</v>
      </c>
      <c r="F5158">
        <v>-54</v>
      </c>
      <c r="G5158" t="s">
        <v>19</v>
      </c>
      <c r="H5158">
        <v>1875</v>
      </c>
      <c r="I5158">
        <v>356</v>
      </c>
      <c r="J5158">
        <v>1</v>
      </c>
      <c r="K5158">
        <v>1</v>
      </c>
      <c r="L5158">
        <v>19</v>
      </c>
      <c r="M5158">
        <v>1</v>
      </c>
      <c r="N5158">
        <v>0</v>
      </c>
      <c r="O5158">
        <v>1</v>
      </c>
      <c r="P5158" s="2" t="s">
        <v>10333</v>
      </c>
      <c r="Q5158">
        <v>1</v>
      </c>
      <c r="R5158" s="4">
        <f t="shared" si="480"/>
        <v>98.630077999999997</v>
      </c>
      <c r="S5158">
        <f t="shared" si="481"/>
        <v>117.1875</v>
      </c>
      <c r="T5158">
        <f t="shared" si="482"/>
        <v>911750000</v>
      </c>
      <c r="U5158">
        <f t="shared" si="483"/>
        <v>0.54609716048728829</v>
      </c>
      <c r="V5158">
        <f>W5158+(constants!$B$1*(50-FLOOR(L5158,1)))</f>
        <v>32.705239646184708</v>
      </c>
      <c r="W5158">
        <f t="shared" si="484"/>
        <v>32.407052951102159</v>
      </c>
      <c r="X5158">
        <f>constants!$B$2*constants!$B$3^2/(Y5158*Z5158^4)</f>
        <v>1740625.3136467347</v>
      </c>
      <c r="Y5158">
        <f t="shared" si="485"/>
        <v>3.9810717055349656E-3</v>
      </c>
      <c r="Z5158">
        <f>constants!$B$4/T5158</f>
        <v>0.32880993474088294</v>
      </c>
    </row>
    <row r="5159" spans="1:26" x14ac:dyDescent="0.3">
      <c r="A5159">
        <v>5159</v>
      </c>
      <c r="B5159" s="1">
        <v>45208.674305555556</v>
      </c>
      <c r="C5159">
        <v>98643204</v>
      </c>
      <c r="D5159" s="3" t="s">
        <v>10335</v>
      </c>
      <c r="E5159" t="s">
        <v>10336</v>
      </c>
      <c r="F5159">
        <v>-53</v>
      </c>
      <c r="G5159" t="s">
        <v>25</v>
      </c>
      <c r="H5159">
        <v>1523</v>
      </c>
      <c r="I5159">
        <v>236</v>
      </c>
      <c r="J5159">
        <v>1</v>
      </c>
      <c r="K5159">
        <v>1</v>
      </c>
      <c r="L5159">
        <v>19</v>
      </c>
      <c r="M5159">
        <v>1</v>
      </c>
      <c r="N5159">
        <v>0</v>
      </c>
      <c r="O5159">
        <v>1</v>
      </c>
      <c r="P5159" s="2" t="s">
        <v>10335</v>
      </c>
      <c r="Q5159">
        <v>1</v>
      </c>
      <c r="R5159" s="4">
        <f t="shared" si="480"/>
        <v>98.643203999999997</v>
      </c>
      <c r="S5159">
        <f t="shared" si="481"/>
        <v>95.1875</v>
      </c>
      <c r="T5159">
        <f t="shared" si="482"/>
        <v>911750000</v>
      </c>
      <c r="U5159">
        <f t="shared" si="483"/>
        <v>0.36201946594101131</v>
      </c>
      <c r="V5159">
        <f>W5159+(constants!$B$1*(50-FLOOR(L5159,1)))</f>
        <v>31.705239646184705</v>
      </c>
      <c r="W5159">
        <f t="shared" si="484"/>
        <v>31.407052951102155</v>
      </c>
      <c r="X5159">
        <f>constants!$B$2*constants!$B$3^2/(Y5159*Z5159^4)</f>
        <v>1382627.8327054081</v>
      </c>
      <c r="Y5159">
        <f t="shared" si="485"/>
        <v>5.0118723362727194E-3</v>
      </c>
      <c r="Z5159">
        <f>constants!$B$4/T5159</f>
        <v>0.32880993474088294</v>
      </c>
    </row>
    <row r="5160" spans="1:26" x14ac:dyDescent="0.3">
      <c r="A5160">
        <v>5160</v>
      </c>
      <c r="B5160" s="1">
        <v>45208.674305555556</v>
      </c>
      <c r="C5160">
        <v>98670282</v>
      </c>
      <c r="D5160" s="3" t="s">
        <v>10337</v>
      </c>
      <c r="E5160" t="s">
        <v>10338</v>
      </c>
      <c r="F5160">
        <v>-53</v>
      </c>
      <c r="G5160" t="s">
        <v>25</v>
      </c>
      <c r="H5160">
        <v>-234</v>
      </c>
      <c r="I5160">
        <v>296</v>
      </c>
      <c r="J5160">
        <v>1</v>
      </c>
      <c r="K5160">
        <v>1</v>
      </c>
      <c r="L5160">
        <v>19</v>
      </c>
      <c r="M5160">
        <v>1</v>
      </c>
      <c r="N5160">
        <v>0</v>
      </c>
      <c r="O5160">
        <v>1</v>
      </c>
      <c r="P5160" s="2" t="s">
        <v>10337</v>
      </c>
      <c r="Q5160">
        <v>1</v>
      </c>
      <c r="R5160" s="4">
        <f t="shared" si="480"/>
        <v>98.670282</v>
      </c>
      <c r="S5160">
        <f t="shared" si="481"/>
        <v>-14.625</v>
      </c>
      <c r="T5160">
        <f t="shared" si="482"/>
        <v>911750000</v>
      </c>
      <c r="U5160">
        <f t="shared" si="483"/>
        <v>0.4540583132141498</v>
      </c>
      <c r="V5160">
        <f>W5160+(constants!$B$1*(50-FLOOR(L5160,1)))</f>
        <v>31.705239646184705</v>
      </c>
      <c r="W5160">
        <f t="shared" si="484"/>
        <v>31.407052951102155</v>
      </c>
      <c r="X5160">
        <f>constants!$B$2*constants!$B$3^2/(Y5160*Z5160^4)</f>
        <v>1382627.8327054081</v>
      </c>
      <c r="Y5160">
        <f t="shared" si="485"/>
        <v>5.0118723362727194E-3</v>
      </c>
      <c r="Z5160">
        <f>constants!$B$4/T5160</f>
        <v>0.32880993474088294</v>
      </c>
    </row>
    <row r="5161" spans="1:26" x14ac:dyDescent="0.3">
      <c r="A5161">
        <v>5161</v>
      </c>
      <c r="B5161" s="1">
        <v>45208.674305555556</v>
      </c>
      <c r="C5161">
        <v>98683171</v>
      </c>
      <c r="D5161" s="3" t="s">
        <v>10339</v>
      </c>
      <c r="E5161" t="s">
        <v>10340</v>
      </c>
      <c r="F5161">
        <v>-38</v>
      </c>
      <c r="G5161" t="s">
        <v>22</v>
      </c>
      <c r="H5161">
        <v>117</v>
      </c>
      <c r="I5161">
        <v>2752</v>
      </c>
      <c r="J5161">
        <v>1</v>
      </c>
      <c r="K5161">
        <v>1</v>
      </c>
      <c r="L5161">
        <v>19</v>
      </c>
      <c r="M5161">
        <v>1</v>
      </c>
      <c r="N5161">
        <v>0</v>
      </c>
      <c r="O5161">
        <v>1</v>
      </c>
      <c r="P5161" s="2" t="s">
        <v>10339</v>
      </c>
      <c r="Q5161">
        <v>1</v>
      </c>
      <c r="R5161" s="4">
        <f t="shared" si="480"/>
        <v>98.683171000000002</v>
      </c>
      <c r="S5161">
        <f t="shared" si="481"/>
        <v>7.3125</v>
      </c>
      <c r="T5161">
        <f t="shared" si="482"/>
        <v>911750000</v>
      </c>
      <c r="U5161">
        <f t="shared" si="483"/>
        <v>4.2215151282612844</v>
      </c>
      <c r="V5161">
        <f>W5161+(constants!$B$1*(50-FLOOR(L5161,1)))</f>
        <v>16.705239646184705</v>
      </c>
      <c r="W5161">
        <f t="shared" si="484"/>
        <v>16.407052951102155</v>
      </c>
      <c r="X5161">
        <f>constants!$B$2*constants!$B$3^2/(Y5161*Z5161^4)</f>
        <v>43722.531076913365</v>
      </c>
      <c r="Y5161">
        <f t="shared" si="485"/>
        <v>0.1584893192461112</v>
      </c>
      <c r="Z5161">
        <f>constants!$B$4/T5161</f>
        <v>0.32880993474088294</v>
      </c>
    </row>
    <row r="5162" spans="1:26" x14ac:dyDescent="0.3">
      <c r="A5162">
        <v>5162</v>
      </c>
      <c r="B5162" s="1">
        <v>45208.674305555556</v>
      </c>
      <c r="C5162">
        <v>98695297</v>
      </c>
      <c r="D5162" s="3" t="s">
        <v>10341</v>
      </c>
      <c r="E5162" t="s">
        <v>10342</v>
      </c>
      <c r="F5162">
        <v>-38</v>
      </c>
      <c r="G5162" t="s">
        <v>22</v>
      </c>
      <c r="H5162">
        <v>78</v>
      </c>
      <c r="I5162">
        <v>104</v>
      </c>
      <c r="J5162">
        <v>1</v>
      </c>
      <c r="K5162">
        <v>1</v>
      </c>
      <c r="L5162">
        <v>20</v>
      </c>
      <c r="M5162">
        <v>1</v>
      </c>
      <c r="N5162">
        <v>0</v>
      </c>
      <c r="O5162">
        <v>1</v>
      </c>
      <c r="P5162" s="2" t="s">
        <v>10341</v>
      </c>
      <c r="Q5162">
        <v>1</v>
      </c>
      <c r="R5162" s="4">
        <f t="shared" si="480"/>
        <v>98.695296999999997</v>
      </c>
      <c r="S5162">
        <f t="shared" si="481"/>
        <v>4.875</v>
      </c>
      <c r="T5162">
        <f t="shared" si="482"/>
        <v>912250000</v>
      </c>
      <c r="U5162">
        <f t="shared" si="483"/>
        <v>0.1595340019401067</v>
      </c>
      <c r="V5162">
        <f>W5162+(constants!$B$1*(50-FLOOR(L5162,1)))</f>
        <v>16.705144722571561</v>
      </c>
      <c r="W5162">
        <f t="shared" si="484"/>
        <v>16.416576953136836</v>
      </c>
      <c r="X5162">
        <f>constants!$B$2*constants!$B$3^2/(Y5162*Z5162^4)</f>
        <v>43818.51903439223</v>
      </c>
      <c r="Y5162">
        <f t="shared" si="485"/>
        <v>0.1584893192461112</v>
      </c>
      <c r="Z5162">
        <f>constants!$B$4/T5162</f>
        <v>0.32862971553850368</v>
      </c>
    </row>
    <row r="5163" spans="1:26" x14ac:dyDescent="0.3">
      <c r="A5163">
        <v>5163</v>
      </c>
      <c r="B5163" s="1">
        <v>45208.674305555556</v>
      </c>
      <c r="C5163">
        <v>98707701</v>
      </c>
      <c r="D5163" s="3" t="s">
        <v>10343</v>
      </c>
      <c r="E5163" t="s">
        <v>10344</v>
      </c>
      <c r="F5163">
        <v>-38</v>
      </c>
      <c r="G5163" t="s">
        <v>22</v>
      </c>
      <c r="H5163">
        <v>0</v>
      </c>
      <c r="I5163">
        <v>96</v>
      </c>
      <c r="J5163">
        <v>1</v>
      </c>
      <c r="K5163">
        <v>1</v>
      </c>
      <c r="L5163">
        <v>20</v>
      </c>
      <c r="M5163">
        <v>1</v>
      </c>
      <c r="N5163">
        <v>0</v>
      </c>
      <c r="O5163">
        <v>1</v>
      </c>
      <c r="P5163" s="2" t="s">
        <v>10343</v>
      </c>
      <c r="Q5163">
        <v>1</v>
      </c>
      <c r="R5163" s="4">
        <f t="shared" si="480"/>
        <v>98.707701</v>
      </c>
      <c r="S5163">
        <f t="shared" si="481"/>
        <v>0</v>
      </c>
      <c r="T5163">
        <f t="shared" si="482"/>
        <v>912250000</v>
      </c>
      <c r="U5163">
        <f t="shared" si="483"/>
        <v>0.14726215563702155</v>
      </c>
      <c r="V5163">
        <f>W5163+(constants!$B$1*(50-FLOOR(L5163,1)))</f>
        <v>16.705144722571561</v>
      </c>
      <c r="W5163">
        <f t="shared" si="484"/>
        <v>16.416576953136836</v>
      </c>
      <c r="X5163">
        <f>constants!$B$2*constants!$B$3^2/(Y5163*Z5163^4)</f>
        <v>43818.51903439223</v>
      </c>
      <c r="Y5163">
        <f t="shared" si="485"/>
        <v>0.1584893192461112</v>
      </c>
      <c r="Z5163">
        <f>constants!$B$4/T5163</f>
        <v>0.32862971553850368</v>
      </c>
    </row>
    <row r="5164" spans="1:26" x14ac:dyDescent="0.3">
      <c r="A5164">
        <v>5164</v>
      </c>
      <c r="B5164" s="1">
        <v>45208.674305555556</v>
      </c>
      <c r="C5164">
        <v>98730206</v>
      </c>
      <c r="D5164" s="3" t="s">
        <v>10345</v>
      </c>
      <c r="E5164" t="s">
        <v>10346</v>
      </c>
      <c r="F5164">
        <v>-38</v>
      </c>
      <c r="G5164" t="s">
        <v>22</v>
      </c>
      <c r="H5164">
        <v>0</v>
      </c>
      <c r="I5164">
        <v>92</v>
      </c>
      <c r="J5164">
        <v>1</v>
      </c>
      <c r="K5164">
        <v>1</v>
      </c>
      <c r="L5164">
        <v>20</v>
      </c>
      <c r="M5164">
        <v>1</v>
      </c>
      <c r="N5164">
        <v>0</v>
      </c>
      <c r="O5164">
        <v>1</v>
      </c>
      <c r="P5164" s="2" t="s">
        <v>10345</v>
      </c>
      <c r="Q5164">
        <v>1</v>
      </c>
      <c r="R5164" s="4">
        <f t="shared" si="480"/>
        <v>98.730205999999995</v>
      </c>
      <c r="S5164">
        <f t="shared" si="481"/>
        <v>0</v>
      </c>
      <c r="T5164">
        <f t="shared" si="482"/>
        <v>912250000</v>
      </c>
      <c r="U5164">
        <f t="shared" si="483"/>
        <v>0.14112623248547898</v>
      </c>
      <c r="V5164">
        <f>W5164+(constants!$B$1*(50-FLOOR(L5164,1)))</f>
        <v>16.705144722571561</v>
      </c>
      <c r="W5164">
        <f t="shared" si="484"/>
        <v>16.416576953136836</v>
      </c>
      <c r="X5164">
        <f>constants!$B$2*constants!$B$3^2/(Y5164*Z5164^4)</f>
        <v>43818.51903439223</v>
      </c>
      <c r="Y5164">
        <f t="shared" si="485"/>
        <v>0.1584893192461112</v>
      </c>
      <c r="Z5164">
        <f>constants!$B$4/T5164</f>
        <v>0.32862971553850368</v>
      </c>
    </row>
    <row r="5165" spans="1:26" x14ac:dyDescent="0.3">
      <c r="A5165">
        <v>5165</v>
      </c>
      <c r="B5165" s="1">
        <v>45208.674305555556</v>
      </c>
      <c r="C5165">
        <v>98744954</v>
      </c>
      <c r="D5165" s="3" t="s">
        <v>10347</v>
      </c>
      <c r="E5165" t="s">
        <v>10348</v>
      </c>
      <c r="F5165">
        <v>-38</v>
      </c>
      <c r="G5165" t="s">
        <v>22</v>
      </c>
      <c r="H5165">
        <v>273</v>
      </c>
      <c r="I5165">
        <v>80</v>
      </c>
      <c r="J5165">
        <v>1</v>
      </c>
      <c r="K5165">
        <v>1</v>
      </c>
      <c r="L5165">
        <v>20</v>
      </c>
      <c r="M5165">
        <v>1</v>
      </c>
      <c r="N5165">
        <v>0</v>
      </c>
      <c r="O5165">
        <v>1</v>
      </c>
      <c r="P5165" s="2" t="s">
        <v>10347</v>
      </c>
      <c r="Q5165">
        <v>1</v>
      </c>
      <c r="R5165" s="4">
        <f t="shared" si="480"/>
        <v>98.744954000000007</v>
      </c>
      <c r="S5165">
        <f t="shared" si="481"/>
        <v>17.0625</v>
      </c>
      <c r="T5165">
        <f t="shared" si="482"/>
        <v>912250000</v>
      </c>
      <c r="U5165">
        <f t="shared" si="483"/>
        <v>0.12271846303085129</v>
      </c>
      <c r="V5165">
        <f>W5165+(constants!$B$1*(50-FLOOR(L5165,1)))</f>
        <v>16.705144722571561</v>
      </c>
      <c r="W5165">
        <f t="shared" si="484"/>
        <v>16.416576953136836</v>
      </c>
      <c r="X5165">
        <f>constants!$B$2*constants!$B$3^2/(Y5165*Z5165^4)</f>
        <v>43818.51903439223</v>
      </c>
      <c r="Y5165">
        <f t="shared" si="485"/>
        <v>0.1584893192461112</v>
      </c>
      <c r="Z5165">
        <f>constants!$B$4/T5165</f>
        <v>0.32862971553850368</v>
      </c>
    </row>
    <row r="5166" spans="1:26" x14ac:dyDescent="0.3">
      <c r="A5166">
        <v>5166</v>
      </c>
      <c r="B5166" s="1">
        <v>45208.674305555556</v>
      </c>
      <c r="C5166">
        <v>98760122</v>
      </c>
      <c r="D5166" s="3" t="s">
        <v>10349</v>
      </c>
      <c r="E5166" t="s">
        <v>10350</v>
      </c>
      <c r="F5166">
        <v>-54</v>
      </c>
      <c r="G5166" t="s">
        <v>25</v>
      </c>
      <c r="H5166">
        <v>-1796</v>
      </c>
      <c r="I5166">
        <v>1036</v>
      </c>
      <c r="J5166">
        <v>1</v>
      </c>
      <c r="K5166">
        <v>1</v>
      </c>
      <c r="L5166">
        <v>20</v>
      </c>
      <c r="M5166">
        <v>1</v>
      </c>
      <c r="N5166">
        <v>0</v>
      </c>
      <c r="O5166">
        <v>1</v>
      </c>
      <c r="P5166" s="2" t="s">
        <v>10349</v>
      </c>
      <c r="Q5166">
        <v>1</v>
      </c>
      <c r="R5166" s="4">
        <f t="shared" si="480"/>
        <v>98.760121999999996</v>
      </c>
      <c r="S5166">
        <f t="shared" si="481"/>
        <v>-112.25</v>
      </c>
      <c r="T5166">
        <f t="shared" si="482"/>
        <v>912250000</v>
      </c>
      <c r="U5166">
        <f t="shared" si="483"/>
        <v>1.5892040962495242</v>
      </c>
      <c r="V5166">
        <f>W5166+(constants!$B$1*(50-FLOOR(L5166,1)))</f>
        <v>32.705144722571561</v>
      </c>
      <c r="W5166">
        <f t="shared" si="484"/>
        <v>32.41657695313684</v>
      </c>
      <c r="X5166">
        <f>constants!$B$2*constants!$B$3^2/(Y5166*Z5166^4)</f>
        <v>1744446.6630626468</v>
      </c>
      <c r="Y5166">
        <f t="shared" si="485"/>
        <v>3.9810717055349656E-3</v>
      </c>
      <c r="Z5166">
        <f>constants!$B$4/T5166</f>
        <v>0.32862971553850368</v>
      </c>
    </row>
    <row r="5167" spans="1:26" x14ac:dyDescent="0.3">
      <c r="A5167">
        <v>5167</v>
      </c>
      <c r="B5167" s="1">
        <v>45208.674305555556</v>
      </c>
      <c r="C5167">
        <v>98780554</v>
      </c>
      <c r="D5167" s="3" t="s">
        <v>10351</v>
      </c>
      <c r="E5167" t="s">
        <v>10352</v>
      </c>
      <c r="F5167">
        <v>-38</v>
      </c>
      <c r="G5167" t="s">
        <v>22</v>
      </c>
      <c r="H5167">
        <v>234</v>
      </c>
      <c r="I5167">
        <v>84</v>
      </c>
      <c r="J5167">
        <v>1</v>
      </c>
      <c r="K5167">
        <v>1</v>
      </c>
      <c r="L5167">
        <v>20</v>
      </c>
      <c r="M5167">
        <v>1</v>
      </c>
      <c r="N5167">
        <v>0</v>
      </c>
      <c r="O5167">
        <v>1</v>
      </c>
      <c r="P5167" s="2" t="s">
        <v>10351</v>
      </c>
      <c r="Q5167">
        <v>1</v>
      </c>
      <c r="R5167" s="4">
        <f t="shared" si="480"/>
        <v>98.780553999999995</v>
      </c>
      <c r="S5167">
        <f t="shared" si="481"/>
        <v>14.625</v>
      </c>
      <c r="T5167">
        <f t="shared" si="482"/>
        <v>912250000</v>
      </c>
      <c r="U5167">
        <f t="shared" si="483"/>
        <v>0.12885438618239387</v>
      </c>
      <c r="V5167">
        <f>W5167+(constants!$B$1*(50-FLOOR(L5167,1)))</f>
        <v>16.705144722571561</v>
      </c>
      <c r="W5167">
        <f t="shared" si="484"/>
        <v>16.416576953136836</v>
      </c>
      <c r="X5167">
        <f>constants!$B$2*constants!$B$3^2/(Y5167*Z5167^4)</f>
        <v>43818.51903439223</v>
      </c>
      <c r="Y5167">
        <f t="shared" si="485"/>
        <v>0.1584893192461112</v>
      </c>
      <c r="Z5167">
        <f>constants!$B$4/T5167</f>
        <v>0.32862971553850368</v>
      </c>
    </row>
    <row r="5168" spans="1:26" x14ac:dyDescent="0.3">
      <c r="A5168">
        <v>5168</v>
      </c>
      <c r="B5168" s="1">
        <v>45208.674305555556</v>
      </c>
      <c r="C5168">
        <v>98792875</v>
      </c>
      <c r="D5168" s="3" t="s">
        <v>10353</v>
      </c>
      <c r="E5168" t="s">
        <v>10354</v>
      </c>
      <c r="F5168">
        <v>-38</v>
      </c>
      <c r="G5168" t="s">
        <v>22</v>
      </c>
      <c r="H5168">
        <v>0</v>
      </c>
      <c r="I5168">
        <v>96</v>
      </c>
      <c r="J5168">
        <v>1</v>
      </c>
      <c r="K5168">
        <v>1</v>
      </c>
      <c r="L5168">
        <v>20</v>
      </c>
      <c r="M5168">
        <v>1</v>
      </c>
      <c r="N5168">
        <v>0</v>
      </c>
      <c r="O5168">
        <v>1</v>
      </c>
      <c r="P5168" s="2" t="s">
        <v>10353</v>
      </c>
      <c r="Q5168">
        <v>1</v>
      </c>
      <c r="R5168" s="4">
        <f t="shared" si="480"/>
        <v>98.792874999999995</v>
      </c>
      <c r="S5168">
        <f t="shared" si="481"/>
        <v>0</v>
      </c>
      <c r="T5168">
        <f t="shared" si="482"/>
        <v>912250000</v>
      </c>
      <c r="U5168">
        <f t="shared" si="483"/>
        <v>0.14726215563702155</v>
      </c>
      <c r="V5168">
        <f>W5168+(constants!$B$1*(50-FLOOR(L5168,1)))</f>
        <v>16.705144722571561</v>
      </c>
      <c r="W5168">
        <f t="shared" si="484"/>
        <v>16.416576953136836</v>
      </c>
      <c r="X5168">
        <f>constants!$B$2*constants!$B$3^2/(Y5168*Z5168^4)</f>
        <v>43818.51903439223</v>
      </c>
      <c r="Y5168">
        <f t="shared" si="485"/>
        <v>0.1584893192461112</v>
      </c>
      <c r="Z5168">
        <f>constants!$B$4/T5168</f>
        <v>0.32862971553850368</v>
      </c>
    </row>
    <row r="5169" spans="1:26" x14ac:dyDescent="0.3">
      <c r="A5169">
        <v>5169</v>
      </c>
      <c r="B5169" s="1">
        <v>45208.674305555556</v>
      </c>
      <c r="C5169">
        <v>98820084</v>
      </c>
      <c r="D5169" s="3" t="s">
        <v>10355</v>
      </c>
      <c r="E5169" t="s">
        <v>10356</v>
      </c>
      <c r="F5169">
        <v>-54</v>
      </c>
      <c r="G5169" t="s">
        <v>25</v>
      </c>
      <c r="H5169">
        <v>468</v>
      </c>
      <c r="I5169">
        <v>768</v>
      </c>
      <c r="J5169">
        <v>1</v>
      </c>
      <c r="K5169">
        <v>1</v>
      </c>
      <c r="L5169">
        <v>20</v>
      </c>
      <c r="M5169">
        <v>1</v>
      </c>
      <c r="N5169">
        <v>0</v>
      </c>
      <c r="O5169">
        <v>1</v>
      </c>
      <c r="P5169" s="2" t="s">
        <v>10355</v>
      </c>
      <c r="Q5169">
        <v>1</v>
      </c>
      <c r="R5169" s="4">
        <f t="shared" si="480"/>
        <v>98.820083999999994</v>
      </c>
      <c r="S5169">
        <f t="shared" si="481"/>
        <v>29.25</v>
      </c>
      <c r="T5169">
        <f t="shared" si="482"/>
        <v>912250000</v>
      </c>
      <c r="U5169">
        <f t="shared" si="483"/>
        <v>1.1780972450961724</v>
      </c>
      <c r="V5169">
        <f>W5169+(constants!$B$1*(50-FLOOR(L5169,1)))</f>
        <v>32.705144722571561</v>
      </c>
      <c r="W5169">
        <f t="shared" si="484"/>
        <v>32.41657695313684</v>
      </c>
      <c r="X5169">
        <f>constants!$B$2*constants!$B$3^2/(Y5169*Z5169^4)</f>
        <v>1744446.6630626468</v>
      </c>
      <c r="Y5169">
        <f t="shared" si="485"/>
        <v>3.9810717055349656E-3</v>
      </c>
      <c r="Z5169">
        <f>constants!$B$4/T5169</f>
        <v>0.32862971553850368</v>
      </c>
    </row>
    <row r="5170" spans="1:26" x14ac:dyDescent="0.3">
      <c r="A5170">
        <v>5170</v>
      </c>
      <c r="B5170" s="1">
        <v>45208.674305555556</v>
      </c>
      <c r="C5170">
        <v>98832711</v>
      </c>
      <c r="D5170" s="3" t="s">
        <v>10357</v>
      </c>
      <c r="E5170" t="s">
        <v>10358</v>
      </c>
      <c r="F5170">
        <v>-38</v>
      </c>
      <c r="G5170" t="s">
        <v>22</v>
      </c>
      <c r="H5170">
        <v>390</v>
      </c>
      <c r="I5170">
        <v>100</v>
      </c>
      <c r="J5170">
        <v>1</v>
      </c>
      <c r="K5170">
        <v>1</v>
      </c>
      <c r="L5170">
        <v>20</v>
      </c>
      <c r="M5170">
        <v>1</v>
      </c>
      <c r="N5170">
        <v>0</v>
      </c>
      <c r="O5170">
        <v>1</v>
      </c>
      <c r="P5170" s="2" t="s">
        <v>10357</v>
      </c>
      <c r="Q5170">
        <v>1</v>
      </c>
      <c r="R5170" s="4">
        <f t="shared" si="480"/>
        <v>98.832711000000003</v>
      </c>
      <c r="S5170">
        <f t="shared" si="481"/>
        <v>24.375</v>
      </c>
      <c r="T5170">
        <f t="shared" si="482"/>
        <v>912250000</v>
      </c>
      <c r="U5170">
        <f t="shared" si="483"/>
        <v>0.15339807878856412</v>
      </c>
      <c r="V5170">
        <f>W5170+(constants!$B$1*(50-FLOOR(L5170,1)))</f>
        <v>16.705144722571561</v>
      </c>
      <c r="W5170">
        <f t="shared" si="484"/>
        <v>16.416576953136836</v>
      </c>
      <c r="X5170">
        <f>constants!$B$2*constants!$B$3^2/(Y5170*Z5170^4)</f>
        <v>43818.51903439223</v>
      </c>
      <c r="Y5170">
        <f t="shared" si="485"/>
        <v>0.1584893192461112</v>
      </c>
      <c r="Z5170">
        <f>constants!$B$4/T5170</f>
        <v>0.32862971553850368</v>
      </c>
    </row>
    <row r="5171" spans="1:26" x14ac:dyDescent="0.3">
      <c r="A5171">
        <v>5171</v>
      </c>
      <c r="B5171" s="1">
        <v>45208.674305555556</v>
      </c>
      <c r="C5171">
        <v>98845145</v>
      </c>
      <c r="D5171" s="3" t="s">
        <v>10359</v>
      </c>
      <c r="E5171" t="s">
        <v>10360</v>
      </c>
      <c r="F5171">
        <v>-38</v>
      </c>
      <c r="G5171" t="s">
        <v>22</v>
      </c>
      <c r="H5171">
        <v>234</v>
      </c>
      <c r="I5171">
        <v>84</v>
      </c>
      <c r="J5171">
        <v>1</v>
      </c>
      <c r="K5171">
        <v>1</v>
      </c>
      <c r="L5171">
        <v>20</v>
      </c>
      <c r="M5171">
        <v>1</v>
      </c>
      <c r="N5171">
        <v>0</v>
      </c>
      <c r="O5171">
        <v>1</v>
      </c>
      <c r="P5171" s="2" t="s">
        <v>10359</v>
      </c>
      <c r="Q5171">
        <v>1</v>
      </c>
      <c r="R5171" s="4">
        <f t="shared" si="480"/>
        <v>98.845145000000002</v>
      </c>
      <c r="S5171">
        <f t="shared" si="481"/>
        <v>14.625</v>
      </c>
      <c r="T5171">
        <f t="shared" si="482"/>
        <v>912250000</v>
      </c>
      <c r="U5171">
        <f t="shared" si="483"/>
        <v>0.12885438618239387</v>
      </c>
      <c r="V5171">
        <f>W5171+(constants!$B$1*(50-FLOOR(L5171,1)))</f>
        <v>16.705144722571561</v>
      </c>
      <c r="W5171">
        <f t="shared" si="484"/>
        <v>16.416576953136836</v>
      </c>
      <c r="X5171">
        <f>constants!$B$2*constants!$B$3^2/(Y5171*Z5171^4)</f>
        <v>43818.51903439223</v>
      </c>
      <c r="Y5171">
        <f t="shared" si="485"/>
        <v>0.1584893192461112</v>
      </c>
      <c r="Z5171">
        <f>constants!$B$4/T5171</f>
        <v>0.32862971553850368</v>
      </c>
    </row>
    <row r="5172" spans="1:26" x14ac:dyDescent="0.3">
      <c r="A5172">
        <v>5172</v>
      </c>
      <c r="B5172" s="1">
        <v>45208.674305555556</v>
      </c>
      <c r="C5172">
        <v>98870298</v>
      </c>
      <c r="D5172" s="3" t="s">
        <v>10361</v>
      </c>
      <c r="E5172" t="s">
        <v>10362</v>
      </c>
      <c r="F5172">
        <v>-54</v>
      </c>
      <c r="G5172" t="s">
        <v>25</v>
      </c>
      <c r="H5172">
        <v>-390</v>
      </c>
      <c r="I5172">
        <v>944</v>
      </c>
      <c r="J5172">
        <v>1</v>
      </c>
      <c r="K5172">
        <v>1</v>
      </c>
      <c r="L5172">
        <v>20</v>
      </c>
      <c r="M5172">
        <v>1</v>
      </c>
      <c r="N5172">
        <v>0</v>
      </c>
      <c r="O5172">
        <v>1</v>
      </c>
      <c r="P5172" s="2" t="s">
        <v>10361</v>
      </c>
      <c r="Q5172">
        <v>1</v>
      </c>
      <c r="R5172" s="4">
        <f t="shared" si="480"/>
        <v>98.870298000000005</v>
      </c>
      <c r="S5172">
        <f t="shared" si="481"/>
        <v>-24.375</v>
      </c>
      <c r="T5172">
        <f t="shared" si="482"/>
        <v>912250000</v>
      </c>
      <c r="U5172">
        <f t="shared" si="483"/>
        <v>1.4480778637640452</v>
      </c>
      <c r="V5172">
        <f>W5172+(constants!$B$1*(50-FLOOR(L5172,1)))</f>
        <v>32.705144722571561</v>
      </c>
      <c r="W5172">
        <f t="shared" si="484"/>
        <v>32.41657695313684</v>
      </c>
      <c r="X5172">
        <f>constants!$B$2*constants!$B$3^2/(Y5172*Z5172^4)</f>
        <v>1744446.6630626468</v>
      </c>
      <c r="Y5172">
        <f t="shared" si="485"/>
        <v>3.9810717055349656E-3</v>
      </c>
      <c r="Z5172">
        <f>constants!$B$4/T5172</f>
        <v>0.32862971553850368</v>
      </c>
    </row>
    <row r="5173" spans="1:26" x14ac:dyDescent="0.3">
      <c r="A5173">
        <v>5173</v>
      </c>
      <c r="B5173" s="1">
        <v>45208.674305555556</v>
      </c>
      <c r="C5173">
        <v>98890070</v>
      </c>
      <c r="D5173" s="3" t="s">
        <v>10363</v>
      </c>
      <c r="E5173" t="s">
        <v>10364</v>
      </c>
      <c r="F5173">
        <v>-55</v>
      </c>
      <c r="G5173" t="s">
        <v>25</v>
      </c>
      <c r="H5173">
        <v>2109</v>
      </c>
      <c r="I5173">
        <v>664</v>
      </c>
      <c r="J5173">
        <v>1</v>
      </c>
      <c r="K5173">
        <v>1</v>
      </c>
      <c r="L5173">
        <v>20</v>
      </c>
      <c r="M5173">
        <v>1</v>
      </c>
      <c r="N5173">
        <v>0</v>
      </c>
      <c r="O5173">
        <v>1</v>
      </c>
      <c r="P5173" s="2" t="s">
        <v>10363</v>
      </c>
      <c r="Q5173">
        <v>1</v>
      </c>
      <c r="R5173" s="4">
        <f t="shared" si="480"/>
        <v>98.890069999999994</v>
      </c>
      <c r="S5173">
        <f t="shared" si="481"/>
        <v>131.8125</v>
      </c>
      <c r="T5173">
        <f t="shared" si="482"/>
        <v>912250000</v>
      </c>
      <c r="U5173">
        <f t="shared" si="483"/>
        <v>1.0185632431560658</v>
      </c>
      <c r="V5173">
        <f>W5173+(constants!$B$1*(50-FLOOR(L5173,1)))</f>
        <v>33.705144722571561</v>
      </c>
      <c r="W5173">
        <f t="shared" si="484"/>
        <v>33.41657695313684</v>
      </c>
      <c r="X5173">
        <f>constants!$B$2*constants!$B$3^2/(Y5173*Z5173^4)</f>
        <v>2196128.2336491011</v>
      </c>
      <c r="Y5173">
        <f t="shared" si="485"/>
        <v>3.1622776601683768E-3</v>
      </c>
      <c r="Z5173">
        <f>constants!$B$4/T5173</f>
        <v>0.32862971553850368</v>
      </c>
    </row>
    <row r="5174" spans="1:26" x14ac:dyDescent="0.3">
      <c r="A5174">
        <v>5174</v>
      </c>
      <c r="B5174" s="1">
        <v>45208.674305555556</v>
      </c>
      <c r="C5174">
        <v>98906824</v>
      </c>
      <c r="D5174" s="3" t="s">
        <v>10365</v>
      </c>
      <c r="E5174" t="s">
        <v>10366</v>
      </c>
      <c r="F5174">
        <v>-38</v>
      </c>
      <c r="G5174" t="s">
        <v>22</v>
      </c>
      <c r="H5174">
        <v>78</v>
      </c>
      <c r="I5174">
        <v>2420</v>
      </c>
      <c r="J5174">
        <v>1</v>
      </c>
      <c r="K5174">
        <v>1</v>
      </c>
      <c r="L5174">
        <v>21</v>
      </c>
      <c r="M5174">
        <v>1</v>
      </c>
      <c r="N5174">
        <v>0</v>
      </c>
      <c r="O5174">
        <v>1</v>
      </c>
      <c r="P5174" s="2" t="s">
        <v>10365</v>
      </c>
      <c r="Q5174">
        <v>1</v>
      </c>
      <c r="R5174" s="4">
        <f t="shared" si="480"/>
        <v>98.906824</v>
      </c>
      <c r="S5174">
        <f t="shared" si="481"/>
        <v>4.875</v>
      </c>
      <c r="T5174">
        <f t="shared" si="482"/>
        <v>912750000</v>
      </c>
      <c r="U5174">
        <f t="shared" si="483"/>
        <v>3.7122335066832517</v>
      </c>
      <c r="V5174">
        <f>W5174+(constants!$B$1*(50-FLOOR(L5174,1)))</f>
        <v>16.705044580326902</v>
      </c>
      <c r="W5174">
        <f t="shared" si="484"/>
        <v>16.426095736540002</v>
      </c>
      <c r="X5174">
        <f>constants!$B$2*constants!$B$3^2/(Y5174*Z5174^4)</f>
        <v>43914.664953363266</v>
      </c>
      <c r="Y5174">
        <f t="shared" si="485"/>
        <v>0.1584893192461112</v>
      </c>
      <c r="Z5174">
        <f>constants!$B$4/T5174</f>
        <v>0.32844969378252531</v>
      </c>
    </row>
    <row r="5175" spans="1:26" x14ac:dyDescent="0.3">
      <c r="A5175">
        <v>5175</v>
      </c>
      <c r="B5175" s="1">
        <v>45208.674305555556</v>
      </c>
      <c r="C5175">
        <v>98930255</v>
      </c>
      <c r="D5175" s="3" t="s">
        <v>10367</v>
      </c>
      <c r="E5175" t="s">
        <v>10368</v>
      </c>
      <c r="F5175">
        <v>-38</v>
      </c>
      <c r="G5175" t="s">
        <v>22</v>
      </c>
      <c r="H5175">
        <v>39</v>
      </c>
      <c r="I5175">
        <v>2416</v>
      </c>
      <c r="J5175">
        <v>1</v>
      </c>
      <c r="K5175">
        <v>1</v>
      </c>
      <c r="L5175">
        <v>21</v>
      </c>
      <c r="M5175">
        <v>1</v>
      </c>
      <c r="N5175">
        <v>0</v>
      </c>
      <c r="O5175">
        <v>1</v>
      </c>
      <c r="P5175" s="2" t="s">
        <v>10367</v>
      </c>
      <c r="Q5175">
        <v>1</v>
      </c>
      <c r="R5175" s="4">
        <f t="shared" si="480"/>
        <v>98.930255000000002</v>
      </c>
      <c r="S5175">
        <f t="shared" si="481"/>
        <v>2.4375</v>
      </c>
      <c r="T5175">
        <f t="shared" si="482"/>
        <v>912750000</v>
      </c>
      <c r="U5175">
        <f t="shared" si="483"/>
        <v>3.7060975835317089</v>
      </c>
      <c r="V5175">
        <f>W5175+(constants!$B$1*(50-FLOOR(L5175,1)))</f>
        <v>16.705044580326902</v>
      </c>
      <c r="W5175">
        <f t="shared" si="484"/>
        <v>16.426095736540002</v>
      </c>
      <c r="X5175">
        <f>constants!$B$2*constants!$B$3^2/(Y5175*Z5175^4)</f>
        <v>43914.664953363266</v>
      </c>
      <c r="Y5175">
        <f t="shared" si="485"/>
        <v>0.1584893192461112</v>
      </c>
      <c r="Z5175">
        <f>constants!$B$4/T5175</f>
        <v>0.32844969378252531</v>
      </c>
    </row>
    <row r="5176" spans="1:26" x14ac:dyDescent="0.3">
      <c r="A5176">
        <v>5176</v>
      </c>
      <c r="B5176" s="1">
        <v>45208.674305555556</v>
      </c>
      <c r="C5176">
        <v>98950258</v>
      </c>
      <c r="D5176" s="3" t="s">
        <v>10369</v>
      </c>
      <c r="E5176" t="s">
        <v>10370</v>
      </c>
      <c r="F5176">
        <v>-55</v>
      </c>
      <c r="G5176" t="s">
        <v>19</v>
      </c>
      <c r="H5176">
        <v>-1328</v>
      </c>
      <c r="I5176">
        <v>60</v>
      </c>
      <c r="J5176">
        <v>1</v>
      </c>
      <c r="K5176">
        <v>1</v>
      </c>
      <c r="L5176">
        <v>21</v>
      </c>
      <c r="M5176">
        <v>1</v>
      </c>
      <c r="N5176">
        <v>0</v>
      </c>
      <c r="O5176">
        <v>1</v>
      </c>
      <c r="P5176" s="2" t="s">
        <v>10369</v>
      </c>
      <c r="Q5176">
        <v>1</v>
      </c>
      <c r="R5176" s="4">
        <f t="shared" si="480"/>
        <v>98.950258000000005</v>
      </c>
      <c r="S5176">
        <f t="shared" si="481"/>
        <v>-83</v>
      </c>
      <c r="T5176">
        <f t="shared" si="482"/>
        <v>912750000</v>
      </c>
      <c r="U5176">
        <f t="shared" si="483"/>
        <v>9.2038847273138463E-2</v>
      </c>
      <c r="V5176">
        <f>W5176+(constants!$B$1*(50-FLOOR(L5176,1)))</f>
        <v>33.705044580326906</v>
      </c>
      <c r="W5176">
        <f t="shared" si="484"/>
        <v>33.426095736540006</v>
      </c>
      <c r="X5176">
        <f>constants!$B$2*constants!$B$3^2/(Y5176*Z5176^4)</f>
        <v>2200946.9443644658</v>
      </c>
      <c r="Y5176">
        <f t="shared" si="485"/>
        <v>3.1622776601683768E-3</v>
      </c>
      <c r="Z5176">
        <f>constants!$B$4/T5176</f>
        <v>0.32844969378252531</v>
      </c>
    </row>
    <row r="5177" spans="1:26" x14ac:dyDescent="0.3">
      <c r="A5177">
        <v>5177</v>
      </c>
      <c r="B5177" s="1">
        <v>45208.674305555556</v>
      </c>
      <c r="C5177">
        <v>98970066</v>
      </c>
      <c r="D5177" s="3" t="s">
        <v>10371</v>
      </c>
      <c r="E5177" t="s">
        <v>10372</v>
      </c>
      <c r="F5177">
        <v>-38</v>
      </c>
      <c r="G5177" t="s">
        <v>22</v>
      </c>
      <c r="H5177">
        <v>39</v>
      </c>
      <c r="I5177">
        <v>2412</v>
      </c>
      <c r="J5177">
        <v>1</v>
      </c>
      <c r="K5177">
        <v>1</v>
      </c>
      <c r="L5177">
        <v>21</v>
      </c>
      <c r="M5177">
        <v>1</v>
      </c>
      <c r="N5177">
        <v>0</v>
      </c>
      <c r="O5177">
        <v>1</v>
      </c>
      <c r="P5177" s="2" t="s">
        <v>10371</v>
      </c>
      <c r="Q5177">
        <v>1</v>
      </c>
      <c r="R5177" s="4">
        <f t="shared" si="480"/>
        <v>98.970066000000003</v>
      </c>
      <c r="S5177">
        <f t="shared" si="481"/>
        <v>2.4375</v>
      </c>
      <c r="T5177">
        <f t="shared" si="482"/>
        <v>912750000</v>
      </c>
      <c r="U5177">
        <f t="shared" si="483"/>
        <v>3.6999616603801666</v>
      </c>
      <c r="V5177">
        <f>W5177+(constants!$B$1*(50-FLOOR(L5177,1)))</f>
        <v>16.705044580326902</v>
      </c>
      <c r="W5177">
        <f t="shared" si="484"/>
        <v>16.426095736540002</v>
      </c>
      <c r="X5177">
        <f>constants!$B$2*constants!$B$3^2/(Y5177*Z5177^4)</f>
        <v>43914.664953363266</v>
      </c>
      <c r="Y5177">
        <f t="shared" si="485"/>
        <v>0.1584893192461112</v>
      </c>
      <c r="Z5177">
        <f>constants!$B$4/T5177</f>
        <v>0.32844969378252531</v>
      </c>
    </row>
    <row r="5178" spans="1:26" x14ac:dyDescent="0.3">
      <c r="A5178">
        <v>5178</v>
      </c>
      <c r="B5178" s="1">
        <v>45208.674305555556</v>
      </c>
      <c r="C5178">
        <v>98990315</v>
      </c>
      <c r="D5178" s="3" t="s">
        <v>10373</v>
      </c>
      <c r="E5178" t="s">
        <v>10374</v>
      </c>
      <c r="F5178">
        <v>-38</v>
      </c>
      <c r="G5178" t="s">
        <v>22</v>
      </c>
      <c r="H5178">
        <v>156</v>
      </c>
      <c r="I5178">
        <v>2412</v>
      </c>
      <c r="J5178">
        <v>1</v>
      </c>
      <c r="K5178">
        <v>1</v>
      </c>
      <c r="L5178">
        <v>21</v>
      </c>
      <c r="M5178">
        <v>1</v>
      </c>
      <c r="N5178">
        <v>0</v>
      </c>
      <c r="O5178">
        <v>1</v>
      </c>
      <c r="P5178" s="2" t="s">
        <v>10373</v>
      </c>
      <c r="Q5178">
        <v>1</v>
      </c>
      <c r="R5178" s="4">
        <f t="shared" si="480"/>
        <v>98.990314999999995</v>
      </c>
      <c r="S5178">
        <f t="shared" si="481"/>
        <v>9.75</v>
      </c>
      <c r="T5178">
        <f t="shared" si="482"/>
        <v>912750000</v>
      </c>
      <c r="U5178">
        <f t="shared" si="483"/>
        <v>3.6999616603801666</v>
      </c>
      <c r="V5178">
        <f>W5178+(constants!$B$1*(50-FLOOR(L5178,1)))</f>
        <v>16.705044580326902</v>
      </c>
      <c r="W5178">
        <f t="shared" si="484"/>
        <v>16.426095736540002</v>
      </c>
      <c r="X5178">
        <f>constants!$B$2*constants!$B$3^2/(Y5178*Z5178^4)</f>
        <v>43914.664953363266</v>
      </c>
      <c r="Y5178">
        <f t="shared" si="485"/>
        <v>0.1584893192461112</v>
      </c>
      <c r="Z5178">
        <f>constants!$B$4/T5178</f>
        <v>0.32844969378252531</v>
      </c>
    </row>
    <row r="5179" spans="1:26" x14ac:dyDescent="0.3">
      <c r="A5179">
        <v>5179</v>
      </c>
      <c r="B5179" s="1">
        <v>45208.674305555556</v>
      </c>
      <c r="C5179">
        <v>99010228</v>
      </c>
      <c r="D5179" s="3" t="s">
        <v>10375</v>
      </c>
      <c r="E5179" t="s">
        <v>10376</v>
      </c>
      <c r="F5179">
        <v>-38</v>
      </c>
      <c r="G5179" t="s">
        <v>22</v>
      </c>
      <c r="H5179">
        <v>273</v>
      </c>
      <c r="I5179">
        <v>2404</v>
      </c>
      <c r="J5179">
        <v>1</v>
      </c>
      <c r="K5179">
        <v>1</v>
      </c>
      <c r="L5179">
        <v>21</v>
      </c>
      <c r="M5179">
        <v>1</v>
      </c>
      <c r="N5179">
        <v>0</v>
      </c>
      <c r="O5179">
        <v>1</v>
      </c>
      <c r="P5179" s="2" t="s">
        <v>10375</v>
      </c>
      <c r="Q5179">
        <v>1</v>
      </c>
      <c r="R5179" s="4">
        <f t="shared" si="480"/>
        <v>99.010227999999998</v>
      </c>
      <c r="S5179">
        <f t="shared" si="481"/>
        <v>17.0625</v>
      </c>
      <c r="T5179">
        <f t="shared" si="482"/>
        <v>912750000</v>
      </c>
      <c r="U5179">
        <f t="shared" si="483"/>
        <v>3.6876898140770815</v>
      </c>
      <c r="V5179">
        <f>W5179+(constants!$B$1*(50-FLOOR(L5179,1)))</f>
        <v>16.705044580326902</v>
      </c>
      <c r="W5179">
        <f t="shared" si="484"/>
        <v>16.426095736540002</v>
      </c>
      <c r="X5179">
        <f>constants!$B$2*constants!$B$3^2/(Y5179*Z5179^4)</f>
        <v>43914.664953363266</v>
      </c>
      <c r="Y5179">
        <f t="shared" si="485"/>
        <v>0.1584893192461112</v>
      </c>
      <c r="Z5179">
        <f>constants!$B$4/T5179</f>
        <v>0.32844969378252531</v>
      </c>
    </row>
    <row r="5180" spans="1:26" x14ac:dyDescent="0.3">
      <c r="A5180">
        <v>5180</v>
      </c>
      <c r="B5180" s="1">
        <v>45208.674305555556</v>
      </c>
      <c r="C5180">
        <v>99030368</v>
      </c>
      <c r="D5180" s="3" t="s">
        <v>10377</v>
      </c>
      <c r="E5180" t="s">
        <v>10378</v>
      </c>
      <c r="F5180">
        <v>-38</v>
      </c>
      <c r="G5180" t="s">
        <v>22</v>
      </c>
      <c r="H5180">
        <v>312</v>
      </c>
      <c r="I5180">
        <v>2408</v>
      </c>
      <c r="J5180">
        <v>1</v>
      </c>
      <c r="K5180">
        <v>1</v>
      </c>
      <c r="L5180">
        <v>21</v>
      </c>
      <c r="M5180">
        <v>1</v>
      </c>
      <c r="N5180">
        <v>0</v>
      </c>
      <c r="O5180">
        <v>1</v>
      </c>
      <c r="P5180" s="2" t="s">
        <v>10377</v>
      </c>
      <c r="Q5180">
        <v>1</v>
      </c>
      <c r="R5180" s="4">
        <f t="shared" si="480"/>
        <v>99.030367999999996</v>
      </c>
      <c r="S5180">
        <f t="shared" si="481"/>
        <v>19.5</v>
      </c>
      <c r="T5180">
        <f t="shared" si="482"/>
        <v>912750000</v>
      </c>
      <c r="U5180">
        <f t="shared" si="483"/>
        <v>3.6938257372286238</v>
      </c>
      <c r="V5180">
        <f>W5180+(constants!$B$1*(50-FLOOR(L5180,1)))</f>
        <v>16.705044580326902</v>
      </c>
      <c r="W5180">
        <f t="shared" si="484"/>
        <v>16.426095736540002</v>
      </c>
      <c r="X5180">
        <f>constants!$B$2*constants!$B$3^2/(Y5180*Z5180^4)</f>
        <v>43914.664953363266</v>
      </c>
      <c r="Y5180">
        <f t="shared" si="485"/>
        <v>0.1584893192461112</v>
      </c>
      <c r="Z5180">
        <f>constants!$B$4/T5180</f>
        <v>0.32844969378252531</v>
      </c>
    </row>
    <row r="5181" spans="1:26" x14ac:dyDescent="0.3">
      <c r="A5181">
        <v>5181</v>
      </c>
      <c r="B5181" s="1">
        <v>45208.674305555556</v>
      </c>
      <c r="C5181">
        <v>99042739</v>
      </c>
      <c r="D5181" s="3" t="s">
        <v>10379</v>
      </c>
      <c r="E5181" t="s">
        <v>10380</v>
      </c>
      <c r="F5181">
        <v>-38</v>
      </c>
      <c r="G5181" t="s">
        <v>22</v>
      </c>
      <c r="H5181">
        <v>234</v>
      </c>
      <c r="I5181">
        <v>2412</v>
      </c>
      <c r="J5181">
        <v>1</v>
      </c>
      <c r="K5181">
        <v>1</v>
      </c>
      <c r="L5181">
        <v>21</v>
      </c>
      <c r="M5181">
        <v>1</v>
      </c>
      <c r="N5181">
        <v>0</v>
      </c>
      <c r="O5181">
        <v>1</v>
      </c>
      <c r="P5181" s="2" t="s">
        <v>10379</v>
      </c>
      <c r="Q5181">
        <v>1</v>
      </c>
      <c r="R5181" s="4">
        <f t="shared" si="480"/>
        <v>99.042738999999997</v>
      </c>
      <c r="S5181">
        <f t="shared" si="481"/>
        <v>14.625</v>
      </c>
      <c r="T5181">
        <f t="shared" si="482"/>
        <v>912750000</v>
      </c>
      <c r="U5181">
        <f t="shared" si="483"/>
        <v>3.6999616603801666</v>
      </c>
      <c r="V5181">
        <f>W5181+(constants!$B$1*(50-FLOOR(L5181,1)))</f>
        <v>16.705044580326902</v>
      </c>
      <c r="W5181">
        <f t="shared" si="484"/>
        <v>16.426095736540002</v>
      </c>
      <c r="X5181">
        <f>constants!$B$2*constants!$B$3^2/(Y5181*Z5181^4)</f>
        <v>43914.664953363266</v>
      </c>
      <c r="Y5181">
        <f t="shared" si="485"/>
        <v>0.1584893192461112</v>
      </c>
      <c r="Z5181">
        <f>constants!$B$4/T5181</f>
        <v>0.32844969378252531</v>
      </c>
    </row>
    <row r="5182" spans="1:26" x14ac:dyDescent="0.3">
      <c r="A5182">
        <v>5182</v>
      </c>
      <c r="B5182" s="1">
        <v>45208.674305555556</v>
      </c>
      <c r="C5182">
        <v>99055581</v>
      </c>
      <c r="D5182" s="3" t="s">
        <v>10381</v>
      </c>
      <c r="E5182" t="s">
        <v>10382</v>
      </c>
      <c r="F5182">
        <v>-54</v>
      </c>
      <c r="G5182" t="s">
        <v>25</v>
      </c>
      <c r="H5182">
        <v>-1445</v>
      </c>
      <c r="I5182">
        <v>4008</v>
      </c>
      <c r="J5182">
        <v>1</v>
      </c>
      <c r="K5182">
        <v>1</v>
      </c>
      <c r="L5182">
        <v>21</v>
      </c>
      <c r="M5182">
        <v>1</v>
      </c>
      <c r="N5182">
        <v>0</v>
      </c>
      <c r="O5182">
        <v>1</v>
      </c>
      <c r="P5182" s="2" t="s">
        <v>10381</v>
      </c>
      <c r="Q5182">
        <v>1</v>
      </c>
      <c r="R5182" s="4">
        <f t="shared" si="480"/>
        <v>99.055581000000004</v>
      </c>
      <c r="S5182">
        <f t="shared" si="481"/>
        <v>-90.3125</v>
      </c>
      <c r="T5182">
        <f t="shared" si="482"/>
        <v>912750000</v>
      </c>
      <c r="U5182">
        <f t="shared" si="483"/>
        <v>6.1481949978456498</v>
      </c>
      <c r="V5182">
        <f>W5182+(constants!$B$1*(50-FLOOR(L5182,1)))</f>
        <v>32.705044580326906</v>
      </c>
      <c r="W5182">
        <f t="shared" si="484"/>
        <v>32.426095736540006</v>
      </c>
      <c r="X5182">
        <f>constants!$B$2*constants!$B$3^2/(Y5182*Z5182^4)</f>
        <v>1748274.3010388291</v>
      </c>
      <c r="Y5182">
        <f t="shared" si="485"/>
        <v>3.9810717055349656E-3</v>
      </c>
      <c r="Z5182">
        <f>constants!$B$4/T5182</f>
        <v>0.32844969378252531</v>
      </c>
    </row>
    <row r="5183" spans="1:26" x14ac:dyDescent="0.3">
      <c r="A5183">
        <v>5183</v>
      </c>
      <c r="B5183" s="1">
        <v>45208.674305555556</v>
      </c>
      <c r="C5183">
        <v>99067953</v>
      </c>
      <c r="D5183" s="3" t="s">
        <v>10383</v>
      </c>
      <c r="E5183" t="s">
        <v>10384</v>
      </c>
      <c r="F5183">
        <v>-38</v>
      </c>
      <c r="G5183" t="s">
        <v>22</v>
      </c>
      <c r="H5183">
        <v>429</v>
      </c>
      <c r="I5183">
        <v>2396</v>
      </c>
      <c r="J5183">
        <v>1</v>
      </c>
      <c r="K5183">
        <v>1</v>
      </c>
      <c r="L5183">
        <v>21</v>
      </c>
      <c r="M5183">
        <v>1</v>
      </c>
      <c r="N5183">
        <v>0</v>
      </c>
      <c r="O5183">
        <v>1</v>
      </c>
      <c r="P5183" s="2" t="s">
        <v>10383</v>
      </c>
      <c r="Q5183">
        <v>1</v>
      </c>
      <c r="R5183" s="4">
        <f t="shared" si="480"/>
        <v>99.067953000000003</v>
      </c>
      <c r="S5183">
        <f t="shared" si="481"/>
        <v>26.8125</v>
      </c>
      <c r="T5183">
        <f t="shared" si="482"/>
        <v>912750000</v>
      </c>
      <c r="U5183">
        <f t="shared" si="483"/>
        <v>3.6754179677739964</v>
      </c>
      <c r="V5183">
        <f>W5183+(constants!$B$1*(50-FLOOR(L5183,1)))</f>
        <v>16.705044580326902</v>
      </c>
      <c r="W5183">
        <f t="shared" si="484"/>
        <v>16.426095736540002</v>
      </c>
      <c r="X5183">
        <f>constants!$B$2*constants!$B$3^2/(Y5183*Z5183^4)</f>
        <v>43914.664953363266</v>
      </c>
      <c r="Y5183">
        <f t="shared" si="485"/>
        <v>0.1584893192461112</v>
      </c>
      <c r="Z5183">
        <f>constants!$B$4/T5183</f>
        <v>0.32844969378252531</v>
      </c>
    </row>
    <row r="5184" spans="1:26" x14ac:dyDescent="0.3">
      <c r="A5184">
        <v>5184</v>
      </c>
      <c r="B5184" s="1">
        <v>45208.674305555556</v>
      </c>
      <c r="C5184">
        <v>99105999</v>
      </c>
      <c r="D5184" s="3" t="s">
        <v>10385</v>
      </c>
      <c r="E5184" t="s">
        <v>10386</v>
      </c>
      <c r="F5184">
        <v>-38</v>
      </c>
      <c r="G5184" t="s">
        <v>22</v>
      </c>
      <c r="H5184">
        <v>78</v>
      </c>
      <c r="I5184">
        <v>236</v>
      </c>
      <c r="J5184">
        <v>1</v>
      </c>
      <c r="K5184">
        <v>1</v>
      </c>
      <c r="L5184">
        <v>22</v>
      </c>
      <c r="M5184">
        <v>1</v>
      </c>
      <c r="N5184">
        <v>0</v>
      </c>
      <c r="O5184">
        <v>1</v>
      </c>
      <c r="P5184" s="2" t="s">
        <v>10385</v>
      </c>
      <c r="Q5184">
        <v>1</v>
      </c>
      <c r="R5184" s="4">
        <f t="shared" si="480"/>
        <v>99.105998999999997</v>
      </c>
      <c r="S5184">
        <f t="shared" si="481"/>
        <v>4.875</v>
      </c>
      <c r="T5184">
        <f t="shared" si="482"/>
        <v>913250000</v>
      </c>
      <c r="U5184">
        <f t="shared" si="483"/>
        <v>0.36201946594101131</v>
      </c>
      <c r="V5184">
        <f>W5184+(constants!$B$1*(50-FLOOR(L5184,1)))</f>
        <v>16.704939225166648</v>
      </c>
      <c r="W5184">
        <f t="shared" si="484"/>
        <v>16.435609307027573</v>
      </c>
      <c r="X5184">
        <f>constants!$B$2*constants!$B$3^2/(Y5184*Z5184^4)</f>
        <v>44010.969007029882</v>
      </c>
      <c r="Y5184">
        <f t="shared" si="485"/>
        <v>0.1584893192461112</v>
      </c>
      <c r="Z5184">
        <f>constants!$B$4/T5184</f>
        <v>0.32826986914864492</v>
      </c>
    </row>
    <row r="5185" spans="1:26" x14ac:dyDescent="0.3">
      <c r="A5185">
        <v>5185</v>
      </c>
      <c r="B5185" s="1">
        <v>45208.674305555556</v>
      </c>
      <c r="C5185">
        <v>99118555</v>
      </c>
      <c r="D5185" s="3" t="s">
        <v>10387</v>
      </c>
      <c r="E5185" t="s">
        <v>10388</v>
      </c>
      <c r="F5185">
        <v>-54</v>
      </c>
      <c r="G5185" t="s">
        <v>19</v>
      </c>
      <c r="H5185">
        <v>1796</v>
      </c>
      <c r="I5185">
        <v>2444</v>
      </c>
      <c r="J5185">
        <v>1</v>
      </c>
      <c r="K5185">
        <v>1</v>
      </c>
      <c r="L5185">
        <v>22</v>
      </c>
      <c r="M5185">
        <v>1</v>
      </c>
      <c r="N5185">
        <v>0</v>
      </c>
      <c r="O5185">
        <v>1</v>
      </c>
      <c r="P5185" s="2" t="s">
        <v>10387</v>
      </c>
      <c r="Q5185">
        <v>1</v>
      </c>
      <c r="R5185" s="4">
        <f t="shared" si="480"/>
        <v>99.118555000000001</v>
      </c>
      <c r="S5185">
        <f t="shared" si="481"/>
        <v>112.25</v>
      </c>
      <c r="T5185">
        <f t="shared" si="482"/>
        <v>913250000</v>
      </c>
      <c r="U5185">
        <f t="shared" si="483"/>
        <v>3.749049045592507</v>
      </c>
      <c r="V5185">
        <f>W5185+(constants!$B$1*(50-FLOOR(L5185,1)))</f>
        <v>32.704939225166655</v>
      </c>
      <c r="W5185">
        <f t="shared" si="484"/>
        <v>32.435609307027576</v>
      </c>
      <c r="X5185">
        <f>constants!$B$2*constants!$B$3^2/(Y5185*Z5185^4)</f>
        <v>1752108.2344706343</v>
      </c>
      <c r="Y5185">
        <f t="shared" si="485"/>
        <v>3.9810717055349656E-3</v>
      </c>
      <c r="Z5185">
        <f>constants!$B$4/T5185</f>
        <v>0.32826986914864492</v>
      </c>
    </row>
    <row r="5186" spans="1:26" x14ac:dyDescent="0.3">
      <c r="A5186">
        <v>5186</v>
      </c>
      <c r="B5186" s="1">
        <v>45208.674305555556</v>
      </c>
      <c r="C5186">
        <v>99131191</v>
      </c>
      <c r="D5186" s="3" t="s">
        <v>10389</v>
      </c>
      <c r="E5186" t="s">
        <v>10390</v>
      </c>
      <c r="F5186">
        <v>-58</v>
      </c>
      <c r="G5186" t="s">
        <v>25</v>
      </c>
      <c r="H5186">
        <v>-1718</v>
      </c>
      <c r="I5186">
        <v>2300</v>
      </c>
      <c r="J5186">
        <v>1</v>
      </c>
      <c r="K5186">
        <v>1</v>
      </c>
      <c r="L5186">
        <v>22</v>
      </c>
      <c r="M5186">
        <v>1</v>
      </c>
      <c r="N5186">
        <v>0</v>
      </c>
      <c r="O5186">
        <v>1</v>
      </c>
      <c r="P5186" s="2" t="s">
        <v>10389</v>
      </c>
      <c r="Q5186">
        <v>1</v>
      </c>
      <c r="R5186" s="4">
        <f t="shared" si="480"/>
        <v>99.131191000000001</v>
      </c>
      <c r="S5186">
        <f t="shared" si="481"/>
        <v>-107.375</v>
      </c>
      <c r="T5186">
        <f t="shared" si="482"/>
        <v>913250000</v>
      </c>
      <c r="U5186">
        <f t="shared" si="483"/>
        <v>3.5281558121369745</v>
      </c>
      <c r="V5186">
        <f>W5186+(constants!$B$1*(50-FLOOR(L5186,1)))</f>
        <v>36.704939225166655</v>
      </c>
      <c r="W5186">
        <f t="shared" si="484"/>
        <v>36.435609307027576</v>
      </c>
      <c r="X5186">
        <f>constants!$B$2*constants!$B$3^2/(Y5186*Z5186^4)</f>
        <v>4401096.9007029915</v>
      </c>
      <c r="Y5186">
        <f t="shared" si="485"/>
        <v>1.584893192461111E-3</v>
      </c>
      <c r="Z5186">
        <f>constants!$B$4/T5186</f>
        <v>0.32826986914864492</v>
      </c>
    </row>
    <row r="5187" spans="1:26" x14ac:dyDescent="0.3">
      <c r="A5187">
        <v>5187</v>
      </c>
      <c r="B5187" s="1">
        <v>45208.674305555556</v>
      </c>
      <c r="C5187">
        <v>99143749</v>
      </c>
      <c r="D5187" s="3" t="s">
        <v>10391</v>
      </c>
      <c r="E5187" t="s">
        <v>10392</v>
      </c>
      <c r="F5187">
        <v>-38</v>
      </c>
      <c r="G5187" t="s">
        <v>22</v>
      </c>
      <c r="H5187">
        <v>273</v>
      </c>
      <c r="I5187">
        <v>232</v>
      </c>
      <c r="J5187">
        <v>1</v>
      </c>
      <c r="K5187">
        <v>1</v>
      </c>
      <c r="L5187">
        <v>22</v>
      </c>
      <c r="M5187">
        <v>1</v>
      </c>
      <c r="N5187">
        <v>0</v>
      </c>
      <c r="O5187">
        <v>1</v>
      </c>
      <c r="P5187" s="2" t="s">
        <v>10391</v>
      </c>
      <c r="Q5187">
        <v>1</v>
      </c>
      <c r="R5187" s="4">
        <f t="shared" ref="R5187:R5250" si="486">C5187/10^6</f>
        <v>99.143749</v>
      </c>
      <c r="S5187">
        <f t="shared" ref="S5187:S5250" si="487">H5187/16</f>
        <v>17.0625</v>
      </c>
      <c r="T5187">
        <f t="shared" ref="T5187:T5250" si="488">IF(OR(L5187&lt;1,L5187&gt;50),-1,10^6*(902.75+(L5187-1)/2))</f>
        <v>913250000</v>
      </c>
      <c r="U5187">
        <f t="shared" ref="U5187:U5250" si="489">I5187*PI()/2048</f>
        <v>0.35588354278946877</v>
      </c>
      <c r="V5187">
        <f>W5187+(constants!$B$1*(50-FLOOR(L5187,1)))</f>
        <v>16.704939225166648</v>
      </c>
      <c r="W5187">
        <f t="shared" ref="W5187:W5250" si="490">10*LOG10(X5187/1000)</f>
        <v>16.435609307027573</v>
      </c>
      <c r="X5187">
        <f>constants!$B$2*constants!$B$3^2/(Y5187*Z5187^4)</f>
        <v>44010.969007029882</v>
      </c>
      <c r="Y5187">
        <f t="shared" ref="Y5187:Y5250" si="491">1000*10^(F5187/10)</f>
        <v>0.1584893192461112</v>
      </c>
      <c r="Z5187">
        <f>constants!$B$4/T5187</f>
        <v>0.32826986914864492</v>
      </c>
    </row>
    <row r="5188" spans="1:26" x14ac:dyDescent="0.3">
      <c r="A5188">
        <v>5188</v>
      </c>
      <c r="B5188" s="1">
        <v>45208.674305555556</v>
      </c>
      <c r="C5188">
        <v>99155684</v>
      </c>
      <c r="D5188" s="3" t="s">
        <v>10393</v>
      </c>
      <c r="E5188" t="s">
        <v>10394</v>
      </c>
      <c r="F5188">
        <v>-57</v>
      </c>
      <c r="G5188" t="s">
        <v>25</v>
      </c>
      <c r="H5188">
        <v>1132</v>
      </c>
      <c r="I5188">
        <v>2216</v>
      </c>
      <c r="J5188">
        <v>1</v>
      </c>
      <c r="K5188">
        <v>1</v>
      </c>
      <c r="L5188">
        <v>22</v>
      </c>
      <c r="M5188">
        <v>1</v>
      </c>
      <c r="N5188">
        <v>0</v>
      </c>
      <c r="O5188">
        <v>1</v>
      </c>
      <c r="P5188" s="2" t="s">
        <v>10393</v>
      </c>
      <c r="Q5188">
        <v>1</v>
      </c>
      <c r="R5188" s="4">
        <f t="shared" si="486"/>
        <v>99.155683999999994</v>
      </c>
      <c r="S5188">
        <f t="shared" si="487"/>
        <v>70.75</v>
      </c>
      <c r="T5188">
        <f t="shared" si="488"/>
        <v>913250000</v>
      </c>
      <c r="U5188">
        <f t="shared" si="489"/>
        <v>3.3993014259545808</v>
      </c>
      <c r="V5188">
        <f>W5188+(constants!$B$1*(50-FLOOR(L5188,1)))</f>
        <v>35.704939225166655</v>
      </c>
      <c r="W5188">
        <f t="shared" si="490"/>
        <v>35.435609307027576</v>
      </c>
      <c r="X5188">
        <f>constants!$B$2*constants!$B$3^2/(Y5188*Z5188^4)</f>
        <v>3495915.5319859162</v>
      </c>
      <c r="Y5188">
        <f t="shared" si="491"/>
        <v>1.995262314968875E-3</v>
      </c>
      <c r="Z5188">
        <f>constants!$B$4/T5188</f>
        <v>0.32826986914864492</v>
      </c>
    </row>
    <row r="5189" spans="1:26" x14ac:dyDescent="0.3">
      <c r="A5189">
        <v>5189</v>
      </c>
      <c r="B5189" s="1">
        <v>45208.674305555556</v>
      </c>
      <c r="C5189">
        <v>99168093</v>
      </c>
      <c r="D5189" s="3" t="s">
        <v>10395</v>
      </c>
      <c r="E5189" t="s">
        <v>10396</v>
      </c>
      <c r="F5189">
        <v>-53</v>
      </c>
      <c r="G5189" t="s">
        <v>19</v>
      </c>
      <c r="H5189">
        <v>-234</v>
      </c>
      <c r="I5189">
        <v>2564</v>
      </c>
      <c r="J5189">
        <v>1</v>
      </c>
      <c r="K5189">
        <v>1</v>
      </c>
      <c r="L5189">
        <v>22</v>
      </c>
      <c r="M5189">
        <v>1</v>
      </c>
      <c r="N5189">
        <v>0</v>
      </c>
      <c r="O5189">
        <v>1</v>
      </c>
      <c r="P5189" s="2" t="s">
        <v>10395</v>
      </c>
      <c r="Q5189">
        <v>1</v>
      </c>
      <c r="R5189" s="4">
        <f t="shared" si="486"/>
        <v>99.168092999999999</v>
      </c>
      <c r="S5189">
        <f t="shared" si="487"/>
        <v>-14.625</v>
      </c>
      <c r="T5189">
        <f t="shared" si="488"/>
        <v>913250000</v>
      </c>
      <c r="U5189">
        <f t="shared" si="489"/>
        <v>3.9331267401387842</v>
      </c>
      <c r="V5189">
        <f>W5189+(constants!$B$1*(50-FLOOR(L5189,1)))</f>
        <v>31.704939225166644</v>
      </c>
      <c r="W5189">
        <f t="shared" si="490"/>
        <v>31.435609307027569</v>
      </c>
      <c r="X5189">
        <f>constants!$B$2*constants!$B$3^2/(Y5189*Z5189^4)</f>
        <v>1391749.040932935</v>
      </c>
      <c r="Y5189">
        <f t="shared" si="491"/>
        <v>5.0118723362727194E-3</v>
      </c>
      <c r="Z5189">
        <f>constants!$B$4/T5189</f>
        <v>0.32826986914864492</v>
      </c>
    </row>
    <row r="5190" spans="1:26" x14ac:dyDescent="0.3">
      <c r="A5190">
        <v>5190</v>
      </c>
      <c r="B5190" s="1">
        <v>45208.674305555556</v>
      </c>
      <c r="C5190">
        <v>99190501</v>
      </c>
      <c r="D5190" s="3" t="s">
        <v>10397</v>
      </c>
      <c r="E5190" t="s">
        <v>10398</v>
      </c>
      <c r="F5190">
        <v>-54</v>
      </c>
      <c r="G5190" t="s">
        <v>19</v>
      </c>
      <c r="H5190">
        <v>-976</v>
      </c>
      <c r="I5190">
        <v>2652</v>
      </c>
      <c r="J5190">
        <v>1</v>
      </c>
      <c r="K5190">
        <v>1</v>
      </c>
      <c r="L5190">
        <v>22</v>
      </c>
      <c r="M5190">
        <v>1</v>
      </c>
      <c r="N5190">
        <v>0</v>
      </c>
      <c r="O5190">
        <v>1</v>
      </c>
      <c r="P5190" s="2" t="s">
        <v>10397</v>
      </c>
      <c r="Q5190">
        <v>1</v>
      </c>
      <c r="R5190" s="4">
        <f t="shared" si="486"/>
        <v>99.190500999999998</v>
      </c>
      <c r="S5190">
        <f t="shared" si="487"/>
        <v>-61</v>
      </c>
      <c r="T5190">
        <f t="shared" si="488"/>
        <v>913250000</v>
      </c>
      <c r="U5190">
        <f t="shared" si="489"/>
        <v>4.0681170494727201</v>
      </c>
      <c r="V5190">
        <f>W5190+(constants!$B$1*(50-FLOOR(L5190,1)))</f>
        <v>32.704939225166655</v>
      </c>
      <c r="W5190">
        <f t="shared" si="490"/>
        <v>32.435609307027576</v>
      </c>
      <c r="X5190">
        <f>constants!$B$2*constants!$B$3^2/(Y5190*Z5190^4)</f>
        <v>1752108.2344706343</v>
      </c>
      <c r="Y5190">
        <f t="shared" si="491"/>
        <v>3.9810717055349656E-3</v>
      </c>
      <c r="Z5190">
        <f>constants!$B$4/T5190</f>
        <v>0.32826986914864492</v>
      </c>
    </row>
    <row r="5191" spans="1:26" x14ac:dyDescent="0.3">
      <c r="A5191">
        <v>5191</v>
      </c>
      <c r="B5191" s="1">
        <v>45208.674305555556</v>
      </c>
      <c r="C5191">
        <v>99202522</v>
      </c>
      <c r="D5191" s="3" t="s">
        <v>10399</v>
      </c>
      <c r="E5191" t="s">
        <v>10400</v>
      </c>
      <c r="F5191">
        <v>-38</v>
      </c>
      <c r="G5191" t="s">
        <v>22</v>
      </c>
      <c r="H5191">
        <v>117</v>
      </c>
      <c r="I5191">
        <v>232</v>
      </c>
      <c r="J5191">
        <v>1</v>
      </c>
      <c r="K5191">
        <v>1</v>
      </c>
      <c r="L5191">
        <v>22</v>
      </c>
      <c r="M5191">
        <v>1</v>
      </c>
      <c r="N5191">
        <v>0</v>
      </c>
      <c r="O5191">
        <v>1</v>
      </c>
      <c r="P5191" s="2" t="s">
        <v>10399</v>
      </c>
      <c r="Q5191">
        <v>1</v>
      </c>
      <c r="R5191" s="4">
        <f t="shared" si="486"/>
        <v>99.202522000000002</v>
      </c>
      <c r="S5191">
        <f t="shared" si="487"/>
        <v>7.3125</v>
      </c>
      <c r="T5191">
        <f t="shared" si="488"/>
        <v>913250000</v>
      </c>
      <c r="U5191">
        <f t="shared" si="489"/>
        <v>0.35588354278946877</v>
      </c>
      <c r="V5191">
        <f>W5191+(constants!$B$1*(50-FLOOR(L5191,1)))</f>
        <v>16.704939225166648</v>
      </c>
      <c r="W5191">
        <f t="shared" si="490"/>
        <v>16.435609307027573</v>
      </c>
      <c r="X5191">
        <f>constants!$B$2*constants!$B$3^2/(Y5191*Z5191^4)</f>
        <v>44010.969007029882</v>
      </c>
      <c r="Y5191">
        <f t="shared" si="491"/>
        <v>0.1584893192461112</v>
      </c>
      <c r="Z5191">
        <f>constants!$B$4/T5191</f>
        <v>0.32826986914864492</v>
      </c>
    </row>
    <row r="5192" spans="1:26" x14ac:dyDescent="0.3">
      <c r="A5192">
        <v>5192</v>
      </c>
      <c r="B5192" s="1">
        <v>45208.674305555556</v>
      </c>
      <c r="C5192">
        <v>99215459</v>
      </c>
      <c r="D5192" s="3" t="s">
        <v>10401</v>
      </c>
      <c r="E5192" t="s">
        <v>10402</v>
      </c>
      <c r="F5192">
        <v>-38</v>
      </c>
      <c r="G5192" t="s">
        <v>22</v>
      </c>
      <c r="H5192">
        <v>429</v>
      </c>
      <c r="I5192">
        <v>220</v>
      </c>
      <c r="J5192">
        <v>1</v>
      </c>
      <c r="K5192">
        <v>1</v>
      </c>
      <c r="L5192">
        <v>22</v>
      </c>
      <c r="M5192">
        <v>1</v>
      </c>
      <c r="N5192">
        <v>0</v>
      </c>
      <c r="O5192">
        <v>1</v>
      </c>
      <c r="P5192" s="2" t="s">
        <v>10401</v>
      </c>
      <c r="Q5192">
        <v>1</v>
      </c>
      <c r="R5192" s="4">
        <f t="shared" si="486"/>
        <v>99.215458999999996</v>
      </c>
      <c r="S5192">
        <f t="shared" si="487"/>
        <v>26.8125</v>
      </c>
      <c r="T5192">
        <f t="shared" si="488"/>
        <v>913250000</v>
      </c>
      <c r="U5192">
        <f t="shared" si="489"/>
        <v>0.33747577333484108</v>
      </c>
      <c r="V5192">
        <f>W5192+(constants!$B$1*(50-FLOOR(L5192,1)))</f>
        <v>16.704939225166648</v>
      </c>
      <c r="W5192">
        <f t="shared" si="490"/>
        <v>16.435609307027573</v>
      </c>
      <c r="X5192">
        <f>constants!$B$2*constants!$B$3^2/(Y5192*Z5192^4)</f>
        <v>44010.969007029882</v>
      </c>
      <c r="Y5192">
        <f t="shared" si="491"/>
        <v>0.1584893192461112</v>
      </c>
      <c r="Z5192">
        <f>constants!$B$4/T5192</f>
        <v>0.32826986914864492</v>
      </c>
    </row>
    <row r="5193" spans="1:26" x14ac:dyDescent="0.3">
      <c r="A5193">
        <v>5193</v>
      </c>
      <c r="B5193" s="1">
        <v>45208.674305555556</v>
      </c>
      <c r="C5193">
        <v>99227374</v>
      </c>
      <c r="D5193" s="3" t="s">
        <v>10403</v>
      </c>
      <c r="E5193" t="s">
        <v>10404</v>
      </c>
      <c r="F5193">
        <v>-38</v>
      </c>
      <c r="G5193" t="s">
        <v>22</v>
      </c>
      <c r="H5193">
        <v>390</v>
      </c>
      <c r="I5193">
        <v>220</v>
      </c>
      <c r="J5193">
        <v>1</v>
      </c>
      <c r="K5193">
        <v>1</v>
      </c>
      <c r="L5193">
        <v>22</v>
      </c>
      <c r="M5193">
        <v>1</v>
      </c>
      <c r="N5193">
        <v>0</v>
      </c>
      <c r="O5193">
        <v>1</v>
      </c>
      <c r="P5193" s="2" t="s">
        <v>10403</v>
      </c>
      <c r="Q5193">
        <v>1</v>
      </c>
      <c r="R5193" s="4">
        <f t="shared" si="486"/>
        <v>99.227373999999998</v>
      </c>
      <c r="S5193">
        <f t="shared" si="487"/>
        <v>24.375</v>
      </c>
      <c r="T5193">
        <f t="shared" si="488"/>
        <v>913250000</v>
      </c>
      <c r="U5193">
        <f t="shared" si="489"/>
        <v>0.33747577333484108</v>
      </c>
      <c r="V5193">
        <f>W5193+(constants!$B$1*(50-FLOOR(L5193,1)))</f>
        <v>16.704939225166648</v>
      </c>
      <c r="W5193">
        <f t="shared" si="490"/>
        <v>16.435609307027573</v>
      </c>
      <c r="X5193">
        <f>constants!$B$2*constants!$B$3^2/(Y5193*Z5193^4)</f>
        <v>44010.969007029882</v>
      </c>
      <c r="Y5193">
        <f t="shared" si="491"/>
        <v>0.1584893192461112</v>
      </c>
      <c r="Z5193">
        <f>constants!$B$4/T5193</f>
        <v>0.32826986914864492</v>
      </c>
    </row>
    <row r="5194" spans="1:26" x14ac:dyDescent="0.3">
      <c r="A5194">
        <v>5194</v>
      </c>
      <c r="B5194" s="1">
        <v>45208.674305555556</v>
      </c>
      <c r="C5194">
        <v>99240006</v>
      </c>
      <c r="D5194" s="3" t="s">
        <v>10405</v>
      </c>
      <c r="E5194" t="s">
        <v>10406</v>
      </c>
      <c r="F5194">
        <v>-58</v>
      </c>
      <c r="G5194" t="s">
        <v>25</v>
      </c>
      <c r="H5194">
        <v>2226</v>
      </c>
      <c r="I5194">
        <v>2016</v>
      </c>
      <c r="J5194">
        <v>1</v>
      </c>
      <c r="K5194">
        <v>1</v>
      </c>
      <c r="L5194">
        <v>22</v>
      </c>
      <c r="M5194">
        <v>1</v>
      </c>
      <c r="N5194">
        <v>0</v>
      </c>
      <c r="O5194">
        <v>1</v>
      </c>
      <c r="P5194" s="2" t="s">
        <v>10405</v>
      </c>
      <c r="Q5194">
        <v>1</v>
      </c>
      <c r="R5194" s="4">
        <f t="shared" si="486"/>
        <v>99.240005999999994</v>
      </c>
      <c r="S5194">
        <f t="shared" si="487"/>
        <v>139.125</v>
      </c>
      <c r="T5194">
        <f t="shared" si="488"/>
        <v>913250000</v>
      </c>
      <c r="U5194">
        <f t="shared" si="489"/>
        <v>3.0925052683774528</v>
      </c>
      <c r="V5194">
        <f>W5194+(constants!$B$1*(50-FLOOR(L5194,1)))</f>
        <v>36.704939225166655</v>
      </c>
      <c r="W5194">
        <f t="shared" si="490"/>
        <v>36.435609307027576</v>
      </c>
      <c r="X5194">
        <f>constants!$B$2*constants!$B$3^2/(Y5194*Z5194^4)</f>
        <v>4401096.9007029915</v>
      </c>
      <c r="Y5194">
        <f t="shared" si="491"/>
        <v>1.584893192461111E-3</v>
      </c>
      <c r="Z5194">
        <f>constants!$B$4/T5194</f>
        <v>0.32826986914864492</v>
      </c>
    </row>
    <row r="5195" spans="1:26" x14ac:dyDescent="0.3">
      <c r="A5195">
        <v>5195</v>
      </c>
      <c r="B5195" s="1">
        <v>45208.674305555556</v>
      </c>
      <c r="C5195">
        <v>99252471</v>
      </c>
      <c r="D5195" s="3" t="s">
        <v>10407</v>
      </c>
      <c r="E5195" t="s">
        <v>10408</v>
      </c>
      <c r="F5195">
        <v>-38</v>
      </c>
      <c r="G5195" t="s">
        <v>22</v>
      </c>
      <c r="H5195">
        <v>78</v>
      </c>
      <c r="I5195">
        <v>240</v>
      </c>
      <c r="J5195">
        <v>1</v>
      </c>
      <c r="K5195">
        <v>1</v>
      </c>
      <c r="L5195">
        <v>22</v>
      </c>
      <c r="M5195">
        <v>1</v>
      </c>
      <c r="N5195">
        <v>0</v>
      </c>
      <c r="O5195">
        <v>1</v>
      </c>
      <c r="P5195" s="2" t="s">
        <v>10407</v>
      </c>
      <c r="Q5195">
        <v>1</v>
      </c>
      <c r="R5195" s="4">
        <f t="shared" si="486"/>
        <v>99.252471</v>
      </c>
      <c r="S5195">
        <f t="shared" si="487"/>
        <v>4.875</v>
      </c>
      <c r="T5195">
        <f t="shared" si="488"/>
        <v>913250000</v>
      </c>
      <c r="U5195">
        <f t="shared" si="489"/>
        <v>0.36815538909255385</v>
      </c>
      <c r="V5195">
        <f>W5195+(constants!$B$1*(50-FLOOR(L5195,1)))</f>
        <v>16.704939225166648</v>
      </c>
      <c r="W5195">
        <f t="shared" si="490"/>
        <v>16.435609307027573</v>
      </c>
      <c r="X5195">
        <f>constants!$B$2*constants!$B$3^2/(Y5195*Z5195^4)</f>
        <v>44010.969007029882</v>
      </c>
      <c r="Y5195">
        <f t="shared" si="491"/>
        <v>0.1584893192461112</v>
      </c>
      <c r="Z5195">
        <f>constants!$B$4/T5195</f>
        <v>0.32826986914864492</v>
      </c>
    </row>
    <row r="5196" spans="1:26" x14ac:dyDescent="0.3">
      <c r="A5196">
        <v>5196</v>
      </c>
      <c r="B5196" s="1">
        <v>45208.674305555556</v>
      </c>
      <c r="C5196">
        <v>99264910</v>
      </c>
      <c r="D5196" s="3" t="s">
        <v>10409</v>
      </c>
      <c r="E5196" t="s">
        <v>10410</v>
      </c>
      <c r="F5196">
        <v>-38</v>
      </c>
      <c r="G5196" t="s">
        <v>22</v>
      </c>
      <c r="H5196">
        <v>312</v>
      </c>
      <c r="I5196">
        <v>240</v>
      </c>
      <c r="J5196">
        <v>1</v>
      </c>
      <c r="K5196">
        <v>1</v>
      </c>
      <c r="L5196">
        <v>22</v>
      </c>
      <c r="M5196">
        <v>1</v>
      </c>
      <c r="N5196">
        <v>0</v>
      </c>
      <c r="O5196">
        <v>1</v>
      </c>
      <c r="P5196" s="2" t="s">
        <v>10409</v>
      </c>
      <c r="Q5196">
        <v>1</v>
      </c>
      <c r="R5196" s="4">
        <f t="shared" si="486"/>
        <v>99.26491</v>
      </c>
      <c r="S5196">
        <f t="shared" si="487"/>
        <v>19.5</v>
      </c>
      <c r="T5196">
        <f t="shared" si="488"/>
        <v>913250000</v>
      </c>
      <c r="U5196">
        <f t="shared" si="489"/>
        <v>0.36815538909255385</v>
      </c>
      <c r="V5196">
        <f>W5196+(constants!$B$1*(50-FLOOR(L5196,1)))</f>
        <v>16.704939225166648</v>
      </c>
      <c r="W5196">
        <f t="shared" si="490"/>
        <v>16.435609307027573</v>
      </c>
      <c r="X5196">
        <f>constants!$B$2*constants!$B$3^2/(Y5196*Z5196^4)</f>
        <v>44010.969007029882</v>
      </c>
      <c r="Y5196">
        <f t="shared" si="491"/>
        <v>0.1584893192461112</v>
      </c>
      <c r="Z5196">
        <f>constants!$B$4/T5196</f>
        <v>0.32826986914864492</v>
      </c>
    </row>
    <row r="5197" spans="1:26" x14ac:dyDescent="0.3">
      <c r="A5197">
        <v>5197</v>
      </c>
      <c r="B5197" s="1">
        <v>45208.674305555556</v>
      </c>
      <c r="C5197">
        <v>99277332</v>
      </c>
      <c r="D5197" s="3" t="s">
        <v>10411</v>
      </c>
      <c r="E5197" t="s">
        <v>10412</v>
      </c>
      <c r="F5197">
        <v>-57</v>
      </c>
      <c r="G5197" t="s">
        <v>25</v>
      </c>
      <c r="H5197">
        <v>-703</v>
      </c>
      <c r="I5197">
        <v>2076</v>
      </c>
      <c r="J5197">
        <v>1</v>
      </c>
      <c r="K5197">
        <v>1</v>
      </c>
      <c r="L5197">
        <v>22</v>
      </c>
      <c r="M5197">
        <v>1</v>
      </c>
      <c r="N5197">
        <v>0</v>
      </c>
      <c r="O5197">
        <v>1</v>
      </c>
      <c r="P5197" s="2" t="s">
        <v>10411</v>
      </c>
      <c r="Q5197">
        <v>1</v>
      </c>
      <c r="R5197" s="4">
        <f t="shared" si="486"/>
        <v>99.277332000000001</v>
      </c>
      <c r="S5197">
        <f t="shared" si="487"/>
        <v>-43.9375</v>
      </c>
      <c r="T5197">
        <f t="shared" si="488"/>
        <v>913250000</v>
      </c>
      <c r="U5197">
        <f t="shared" si="489"/>
        <v>3.1845441156505911</v>
      </c>
      <c r="V5197">
        <f>W5197+(constants!$B$1*(50-FLOOR(L5197,1)))</f>
        <v>35.704939225166655</v>
      </c>
      <c r="W5197">
        <f t="shared" si="490"/>
        <v>35.435609307027576</v>
      </c>
      <c r="X5197">
        <f>constants!$B$2*constants!$B$3^2/(Y5197*Z5197^4)</f>
        <v>3495915.5319859162</v>
      </c>
      <c r="Y5197">
        <f t="shared" si="491"/>
        <v>1.995262314968875E-3</v>
      </c>
      <c r="Z5197">
        <f>constants!$B$4/T5197</f>
        <v>0.32826986914864492</v>
      </c>
    </row>
    <row r="5198" spans="1:26" x14ac:dyDescent="0.3">
      <c r="A5198">
        <v>5198</v>
      </c>
      <c r="B5198" s="1">
        <v>45208.674305555556</v>
      </c>
      <c r="C5198">
        <v>99300443</v>
      </c>
      <c r="D5198" s="3" t="s">
        <v>10413</v>
      </c>
      <c r="E5198" t="s">
        <v>10414</v>
      </c>
      <c r="F5198">
        <v>-38</v>
      </c>
      <c r="G5198" t="s">
        <v>22</v>
      </c>
      <c r="H5198">
        <v>468</v>
      </c>
      <c r="I5198">
        <v>224</v>
      </c>
      <c r="J5198">
        <v>1</v>
      </c>
      <c r="K5198">
        <v>1</v>
      </c>
      <c r="L5198">
        <v>22</v>
      </c>
      <c r="M5198">
        <v>1</v>
      </c>
      <c r="N5198">
        <v>0</v>
      </c>
      <c r="O5198">
        <v>1</v>
      </c>
      <c r="P5198" s="2" t="s">
        <v>10413</v>
      </c>
      <c r="Q5198">
        <v>1</v>
      </c>
      <c r="R5198" s="4">
        <f t="shared" si="486"/>
        <v>99.300443000000001</v>
      </c>
      <c r="S5198">
        <f t="shared" si="487"/>
        <v>29.25</v>
      </c>
      <c r="T5198">
        <f t="shared" si="488"/>
        <v>913250000</v>
      </c>
      <c r="U5198">
        <f t="shared" si="489"/>
        <v>0.34361169648638362</v>
      </c>
      <c r="V5198">
        <f>W5198+(constants!$B$1*(50-FLOOR(L5198,1)))</f>
        <v>16.704939225166648</v>
      </c>
      <c r="W5198">
        <f t="shared" si="490"/>
        <v>16.435609307027573</v>
      </c>
      <c r="X5198">
        <f>constants!$B$2*constants!$B$3^2/(Y5198*Z5198^4)</f>
        <v>44010.969007029882</v>
      </c>
      <c r="Y5198">
        <f t="shared" si="491"/>
        <v>0.1584893192461112</v>
      </c>
      <c r="Z5198">
        <f>constants!$B$4/T5198</f>
        <v>0.32826986914864492</v>
      </c>
    </row>
    <row r="5199" spans="1:26" x14ac:dyDescent="0.3">
      <c r="A5199">
        <v>5199</v>
      </c>
      <c r="B5199" s="1">
        <v>45208.674305555556</v>
      </c>
      <c r="C5199">
        <v>99318754</v>
      </c>
      <c r="D5199" s="3" t="s">
        <v>10415</v>
      </c>
      <c r="E5199" t="s">
        <v>10416</v>
      </c>
      <c r="F5199">
        <v>-38</v>
      </c>
      <c r="G5199" t="s">
        <v>22</v>
      </c>
      <c r="H5199">
        <v>-234</v>
      </c>
      <c r="I5199">
        <v>196</v>
      </c>
      <c r="J5199">
        <v>1</v>
      </c>
      <c r="K5199">
        <v>1</v>
      </c>
      <c r="L5199">
        <v>23</v>
      </c>
      <c r="M5199">
        <v>1</v>
      </c>
      <c r="N5199">
        <v>0</v>
      </c>
      <c r="O5199">
        <v>1</v>
      </c>
      <c r="P5199" s="2" t="s">
        <v>10415</v>
      </c>
      <c r="Q5199">
        <v>1</v>
      </c>
      <c r="R5199" s="4">
        <f t="shared" si="486"/>
        <v>99.318753999999998</v>
      </c>
      <c r="S5199">
        <f t="shared" si="487"/>
        <v>-14.625</v>
      </c>
      <c r="T5199">
        <f t="shared" si="488"/>
        <v>913750000</v>
      </c>
      <c r="U5199">
        <f t="shared" si="489"/>
        <v>0.30066023442558565</v>
      </c>
      <c r="V5199">
        <f>W5199+(constants!$B$1*(50-FLOOR(L5199,1)))</f>
        <v>16.704828662797325</v>
      </c>
      <c r="W5199">
        <f t="shared" si="490"/>
        <v>16.445117670306075</v>
      </c>
      <c r="X5199">
        <f>constants!$B$2*constants!$B$3^2/(Y5199*Z5199^4)</f>
        <v>44107.431368690341</v>
      </c>
      <c r="Y5199">
        <f t="shared" si="491"/>
        <v>0.1584893192461112</v>
      </c>
      <c r="Z5199">
        <f>constants!$B$4/T5199</f>
        <v>0.32809024131326947</v>
      </c>
    </row>
    <row r="5200" spans="1:26" x14ac:dyDescent="0.3">
      <c r="A5200">
        <v>5200</v>
      </c>
      <c r="B5200" s="1">
        <v>45208.674305555556</v>
      </c>
      <c r="C5200">
        <v>99340083</v>
      </c>
      <c r="D5200" s="3" t="s">
        <v>10417</v>
      </c>
      <c r="E5200" t="s">
        <v>10418</v>
      </c>
      <c r="F5200">
        <v>-38</v>
      </c>
      <c r="G5200" t="s">
        <v>22</v>
      </c>
      <c r="H5200">
        <v>507</v>
      </c>
      <c r="I5200">
        <v>168</v>
      </c>
      <c r="J5200">
        <v>1</v>
      </c>
      <c r="K5200">
        <v>1</v>
      </c>
      <c r="L5200">
        <v>23</v>
      </c>
      <c r="M5200">
        <v>1</v>
      </c>
      <c r="N5200">
        <v>0</v>
      </c>
      <c r="O5200">
        <v>1</v>
      </c>
      <c r="P5200" s="2" t="s">
        <v>10417</v>
      </c>
      <c r="Q5200">
        <v>1</v>
      </c>
      <c r="R5200" s="4">
        <f t="shared" si="486"/>
        <v>99.340083000000007</v>
      </c>
      <c r="S5200">
        <f t="shared" si="487"/>
        <v>31.6875</v>
      </c>
      <c r="T5200">
        <f t="shared" si="488"/>
        <v>913750000</v>
      </c>
      <c r="U5200">
        <f t="shared" si="489"/>
        <v>0.25770877236478773</v>
      </c>
      <c r="V5200">
        <f>W5200+(constants!$B$1*(50-FLOOR(L5200,1)))</f>
        <v>16.704828662797325</v>
      </c>
      <c r="W5200">
        <f t="shared" si="490"/>
        <v>16.445117670306075</v>
      </c>
      <c r="X5200">
        <f>constants!$B$2*constants!$B$3^2/(Y5200*Z5200^4)</f>
        <v>44107.431368690341</v>
      </c>
      <c r="Y5200">
        <f t="shared" si="491"/>
        <v>0.1584893192461112</v>
      </c>
      <c r="Z5200">
        <f>constants!$B$4/T5200</f>
        <v>0.32809024131326947</v>
      </c>
    </row>
    <row r="5201" spans="1:26" x14ac:dyDescent="0.3">
      <c r="A5201">
        <v>5201</v>
      </c>
      <c r="B5201" s="1">
        <v>45208.674305555556</v>
      </c>
      <c r="C5201">
        <v>99352585</v>
      </c>
      <c r="D5201" s="3" t="s">
        <v>10419</v>
      </c>
      <c r="E5201" t="s">
        <v>10420</v>
      </c>
      <c r="F5201">
        <v>-38</v>
      </c>
      <c r="G5201" t="s">
        <v>22</v>
      </c>
      <c r="H5201">
        <v>78</v>
      </c>
      <c r="I5201">
        <v>180</v>
      </c>
      <c r="J5201">
        <v>1</v>
      </c>
      <c r="K5201">
        <v>1</v>
      </c>
      <c r="L5201">
        <v>23</v>
      </c>
      <c r="M5201">
        <v>1</v>
      </c>
      <c r="N5201">
        <v>0</v>
      </c>
      <c r="O5201">
        <v>1</v>
      </c>
      <c r="P5201" s="2" t="s">
        <v>10419</v>
      </c>
      <c r="Q5201">
        <v>1</v>
      </c>
      <c r="R5201" s="4">
        <f t="shared" si="486"/>
        <v>99.352585000000005</v>
      </c>
      <c r="S5201">
        <f t="shared" si="487"/>
        <v>4.875</v>
      </c>
      <c r="T5201">
        <f t="shared" si="488"/>
        <v>913750000</v>
      </c>
      <c r="U5201">
        <f t="shared" si="489"/>
        <v>0.27611654181941542</v>
      </c>
      <c r="V5201">
        <f>W5201+(constants!$B$1*(50-FLOOR(L5201,1)))</f>
        <v>16.704828662797325</v>
      </c>
      <c r="W5201">
        <f t="shared" si="490"/>
        <v>16.445117670306075</v>
      </c>
      <c r="X5201">
        <f>constants!$B$2*constants!$B$3^2/(Y5201*Z5201^4)</f>
        <v>44107.431368690341</v>
      </c>
      <c r="Y5201">
        <f t="shared" si="491"/>
        <v>0.1584893192461112</v>
      </c>
      <c r="Z5201">
        <f>constants!$B$4/T5201</f>
        <v>0.32809024131326947</v>
      </c>
    </row>
    <row r="5202" spans="1:26" x14ac:dyDescent="0.3">
      <c r="A5202">
        <v>5202</v>
      </c>
      <c r="B5202" s="1">
        <v>45208.674305555556</v>
      </c>
      <c r="C5202">
        <v>99380146</v>
      </c>
      <c r="D5202" s="3" t="s">
        <v>10421</v>
      </c>
      <c r="E5202" t="s">
        <v>10422</v>
      </c>
      <c r="F5202">
        <v>-38</v>
      </c>
      <c r="G5202" t="s">
        <v>22</v>
      </c>
      <c r="H5202">
        <v>273</v>
      </c>
      <c r="I5202">
        <v>172</v>
      </c>
      <c r="J5202">
        <v>1</v>
      </c>
      <c r="K5202">
        <v>1</v>
      </c>
      <c r="L5202">
        <v>23</v>
      </c>
      <c r="M5202">
        <v>1</v>
      </c>
      <c r="N5202">
        <v>0</v>
      </c>
      <c r="O5202">
        <v>1</v>
      </c>
      <c r="P5202" s="2" t="s">
        <v>10421</v>
      </c>
      <c r="Q5202">
        <v>1</v>
      </c>
      <c r="R5202" s="4">
        <f t="shared" si="486"/>
        <v>99.380145999999996</v>
      </c>
      <c r="S5202">
        <f t="shared" si="487"/>
        <v>17.0625</v>
      </c>
      <c r="T5202">
        <f t="shared" si="488"/>
        <v>913750000</v>
      </c>
      <c r="U5202">
        <f t="shared" si="489"/>
        <v>0.26384469551633027</v>
      </c>
      <c r="V5202">
        <f>W5202+(constants!$B$1*(50-FLOOR(L5202,1)))</f>
        <v>16.704828662797325</v>
      </c>
      <c r="W5202">
        <f t="shared" si="490"/>
        <v>16.445117670306075</v>
      </c>
      <c r="X5202">
        <f>constants!$B$2*constants!$B$3^2/(Y5202*Z5202^4)</f>
        <v>44107.431368690341</v>
      </c>
      <c r="Y5202">
        <f t="shared" si="491"/>
        <v>0.1584893192461112</v>
      </c>
      <c r="Z5202">
        <f>constants!$B$4/T5202</f>
        <v>0.32809024131326947</v>
      </c>
    </row>
    <row r="5203" spans="1:26" x14ac:dyDescent="0.3">
      <c r="A5203">
        <v>5203</v>
      </c>
      <c r="B5203" s="1">
        <v>45208.674305555556</v>
      </c>
      <c r="C5203">
        <v>99393025</v>
      </c>
      <c r="D5203" s="3" t="s">
        <v>10423</v>
      </c>
      <c r="E5203" t="s">
        <v>10424</v>
      </c>
      <c r="F5203">
        <v>-38</v>
      </c>
      <c r="G5203" t="s">
        <v>22</v>
      </c>
      <c r="H5203">
        <v>-39</v>
      </c>
      <c r="I5203">
        <v>192</v>
      </c>
      <c r="J5203">
        <v>1</v>
      </c>
      <c r="K5203">
        <v>1</v>
      </c>
      <c r="L5203">
        <v>23</v>
      </c>
      <c r="M5203">
        <v>1</v>
      </c>
      <c r="N5203">
        <v>0</v>
      </c>
      <c r="O5203">
        <v>1</v>
      </c>
      <c r="P5203" s="2" t="s">
        <v>10423</v>
      </c>
      <c r="Q5203">
        <v>1</v>
      </c>
      <c r="R5203" s="4">
        <f t="shared" si="486"/>
        <v>99.393024999999994</v>
      </c>
      <c r="S5203">
        <f t="shared" si="487"/>
        <v>-2.4375</v>
      </c>
      <c r="T5203">
        <f t="shared" si="488"/>
        <v>913750000</v>
      </c>
      <c r="U5203">
        <f t="shared" si="489"/>
        <v>0.2945243112740431</v>
      </c>
      <c r="V5203">
        <f>W5203+(constants!$B$1*(50-FLOOR(L5203,1)))</f>
        <v>16.704828662797325</v>
      </c>
      <c r="W5203">
        <f t="shared" si="490"/>
        <v>16.445117670306075</v>
      </c>
      <c r="X5203">
        <f>constants!$B$2*constants!$B$3^2/(Y5203*Z5203^4)</f>
        <v>44107.431368690341</v>
      </c>
      <c r="Y5203">
        <f t="shared" si="491"/>
        <v>0.1584893192461112</v>
      </c>
      <c r="Z5203">
        <f>constants!$B$4/T5203</f>
        <v>0.32809024131326947</v>
      </c>
    </row>
    <row r="5204" spans="1:26" x14ac:dyDescent="0.3">
      <c r="A5204">
        <v>5204</v>
      </c>
      <c r="B5204" s="1">
        <v>45208.674305555556</v>
      </c>
      <c r="C5204">
        <v>99420191</v>
      </c>
      <c r="D5204" s="3" t="s">
        <v>10425</v>
      </c>
      <c r="E5204" t="s">
        <v>10426</v>
      </c>
      <c r="F5204">
        <v>-38</v>
      </c>
      <c r="G5204" t="s">
        <v>22</v>
      </c>
      <c r="H5204">
        <v>390</v>
      </c>
      <c r="I5204">
        <v>156</v>
      </c>
      <c r="J5204">
        <v>1</v>
      </c>
      <c r="K5204">
        <v>1</v>
      </c>
      <c r="L5204">
        <v>23</v>
      </c>
      <c r="M5204">
        <v>1</v>
      </c>
      <c r="N5204">
        <v>0</v>
      </c>
      <c r="O5204">
        <v>1</v>
      </c>
      <c r="P5204" s="2" t="s">
        <v>10425</v>
      </c>
      <c r="Q5204">
        <v>1</v>
      </c>
      <c r="R5204" s="4">
        <f t="shared" si="486"/>
        <v>99.420191000000003</v>
      </c>
      <c r="S5204">
        <f t="shared" si="487"/>
        <v>24.375</v>
      </c>
      <c r="T5204">
        <f t="shared" si="488"/>
        <v>913750000</v>
      </c>
      <c r="U5204">
        <f t="shared" si="489"/>
        <v>0.23930100291016002</v>
      </c>
      <c r="V5204">
        <f>W5204+(constants!$B$1*(50-FLOOR(L5204,1)))</f>
        <v>16.704828662797325</v>
      </c>
      <c r="W5204">
        <f t="shared" si="490"/>
        <v>16.445117670306075</v>
      </c>
      <c r="X5204">
        <f>constants!$B$2*constants!$B$3^2/(Y5204*Z5204^4)</f>
        <v>44107.431368690341</v>
      </c>
      <c r="Y5204">
        <f t="shared" si="491"/>
        <v>0.1584893192461112</v>
      </c>
      <c r="Z5204">
        <f>constants!$B$4/T5204</f>
        <v>0.32809024131326947</v>
      </c>
    </row>
    <row r="5205" spans="1:26" x14ac:dyDescent="0.3">
      <c r="A5205">
        <v>5205</v>
      </c>
      <c r="B5205" s="1">
        <v>45208.674305555556</v>
      </c>
      <c r="C5205">
        <v>99440104</v>
      </c>
      <c r="D5205" s="3" t="s">
        <v>10427</v>
      </c>
      <c r="E5205" t="s">
        <v>10428</v>
      </c>
      <c r="F5205">
        <v>-38</v>
      </c>
      <c r="G5205" t="s">
        <v>22</v>
      </c>
      <c r="H5205">
        <v>234</v>
      </c>
      <c r="I5205">
        <v>160</v>
      </c>
      <c r="J5205">
        <v>1</v>
      </c>
      <c r="K5205">
        <v>1</v>
      </c>
      <c r="L5205">
        <v>23</v>
      </c>
      <c r="M5205">
        <v>1</v>
      </c>
      <c r="N5205">
        <v>0</v>
      </c>
      <c r="O5205">
        <v>1</v>
      </c>
      <c r="P5205" s="2" t="s">
        <v>10427</v>
      </c>
      <c r="Q5205">
        <v>1</v>
      </c>
      <c r="R5205" s="4">
        <f t="shared" si="486"/>
        <v>99.440104000000005</v>
      </c>
      <c r="S5205">
        <f t="shared" si="487"/>
        <v>14.625</v>
      </c>
      <c r="T5205">
        <f t="shared" si="488"/>
        <v>913750000</v>
      </c>
      <c r="U5205">
        <f t="shared" si="489"/>
        <v>0.24543692606170259</v>
      </c>
      <c r="V5205">
        <f>W5205+(constants!$B$1*(50-FLOOR(L5205,1)))</f>
        <v>16.704828662797325</v>
      </c>
      <c r="W5205">
        <f t="shared" si="490"/>
        <v>16.445117670306075</v>
      </c>
      <c r="X5205">
        <f>constants!$B$2*constants!$B$3^2/(Y5205*Z5205^4)</f>
        <v>44107.431368690341</v>
      </c>
      <c r="Y5205">
        <f t="shared" si="491"/>
        <v>0.1584893192461112</v>
      </c>
      <c r="Z5205">
        <f>constants!$B$4/T5205</f>
        <v>0.32809024131326947</v>
      </c>
    </row>
    <row r="5206" spans="1:26" x14ac:dyDescent="0.3">
      <c r="A5206">
        <v>5206</v>
      </c>
      <c r="B5206" s="1">
        <v>45208.674305555556</v>
      </c>
      <c r="C5206">
        <v>99460113</v>
      </c>
      <c r="D5206" s="3" t="s">
        <v>10429</v>
      </c>
      <c r="E5206" t="s">
        <v>10430</v>
      </c>
      <c r="F5206">
        <v>-38</v>
      </c>
      <c r="G5206" t="s">
        <v>22</v>
      </c>
      <c r="H5206">
        <v>78</v>
      </c>
      <c r="I5206">
        <v>180</v>
      </c>
      <c r="J5206">
        <v>1</v>
      </c>
      <c r="K5206">
        <v>1</v>
      </c>
      <c r="L5206">
        <v>23</v>
      </c>
      <c r="M5206">
        <v>1</v>
      </c>
      <c r="N5206">
        <v>0</v>
      </c>
      <c r="O5206">
        <v>1</v>
      </c>
      <c r="P5206" s="2" t="s">
        <v>10429</v>
      </c>
      <c r="Q5206">
        <v>1</v>
      </c>
      <c r="R5206" s="4">
        <f t="shared" si="486"/>
        <v>99.460113000000007</v>
      </c>
      <c r="S5206">
        <f t="shared" si="487"/>
        <v>4.875</v>
      </c>
      <c r="T5206">
        <f t="shared" si="488"/>
        <v>913750000</v>
      </c>
      <c r="U5206">
        <f t="shared" si="489"/>
        <v>0.27611654181941542</v>
      </c>
      <c r="V5206">
        <f>W5206+(constants!$B$1*(50-FLOOR(L5206,1)))</f>
        <v>16.704828662797325</v>
      </c>
      <c r="W5206">
        <f t="shared" si="490"/>
        <v>16.445117670306075</v>
      </c>
      <c r="X5206">
        <f>constants!$B$2*constants!$B$3^2/(Y5206*Z5206^4)</f>
        <v>44107.431368690341</v>
      </c>
      <c r="Y5206">
        <f t="shared" si="491"/>
        <v>0.1584893192461112</v>
      </c>
      <c r="Z5206">
        <f>constants!$B$4/T5206</f>
        <v>0.32809024131326947</v>
      </c>
    </row>
    <row r="5207" spans="1:26" x14ac:dyDescent="0.3">
      <c r="A5207">
        <v>5207</v>
      </c>
      <c r="B5207" s="1">
        <v>45208.674305555556</v>
      </c>
      <c r="C5207">
        <v>99474363</v>
      </c>
      <c r="D5207" s="3" t="s">
        <v>10431</v>
      </c>
      <c r="E5207" t="s">
        <v>10432</v>
      </c>
      <c r="F5207">
        <v>-54</v>
      </c>
      <c r="G5207" t="s">
        <v>25</v>
      </c>
      <c r="H5207">
        <v>-39</v>
      </c>
      <c r="I5207">
        <v>1040</v>
      </c>
      <c r="J5207">
        <v>1</v>
      </c>
      <c r="K5207">
        <v>1</v>
      </c>
      <c r="L5207">
        <v>23</v>
      </c>
      <c r="M5207">
        <v>1</v>
      </c>
      <c r="N5207">
        <v>0</v>
      </c>
      <c r="O5207">
        <v>1</v>
      </c>
      <c r="P5207" s="2" t="s">
        <v>10431</v>
      </c>
      <c r="Q5207">
        <v>1</v>
      </c>
      <c r="R5207" s="4">
        <f t="shared" si="486"/>
        <v>99.474362999999997</v>
      </c>
      <c r="S5207">
        <f t="shared" si="487"/>
        <v>-2.4375</v>
      </c>
      <c r="T5207">
        <f t="shared" si="488"/>
        <v>913750000</v>
      </c>
      <c r="U5207">
        <f t="shared" si="489"/>
        <v>1.5953400194010667</v>
      </c>
      <c r="V5207">
        <f>W5207+(constants!$B$1*(50-FLOOR(L5207,1)))</f>
        <v>32.704828662797333</v>
      </c>
      <c r="W5207">
        <f t="shared" si="490"/>
        <v>32.445117670306082</v>
      </c>
      <c r="X5207">
        <f>constants!$B$2*constants!$B$3^2/(Y5207*Z5207^4)</f>
        <v>1755948.4702571894</v>
      </c>
      <c r="Y5207">
        <f t="shared" si="491"/>
        <v>3.9810717055349656E-3</v>
      </c>
      <c r="Z5207">
        <f>constants!$B$4/T5207</f>
        <v>0.32809024131326947</v>
      </c>
    </row>
    <row r="5208" spans="1:26" x14ac:dyDescent="0.3">
      <c r="A5208">
        <v>5208</v>
      </c>
      <c r="B5208" s="1">
        <v>45208.674305555556</v>
      </c>
      <c r="C5208">
        <v>99486555</v>
      </c>
      <c r="D5208" s="3" t="s">
        <v>10433</v>
      </c>
      <c r="E5208" t="s">
        <v>10434</v>
      </c>
      <c r="F5208">
        <v>-54</v>
      </c>
      <c r="G5208" t="s">
        <v>25</v>
      </c>
      <c r="H5208">
        <v>1875</v>
      </c>
      <c r="I5208">
        <v>984</v>
      </c>
      <c r="J5208">
        <v>1</v>
      </c>
      <c r="K5208">
        <v>1</v>
      </c>
      <c r="L5208">
        <v>23</v>
      </c>
      <c r="M5208">
        <v>1</v>
      </c>
      <c r="N5208">
        <v>0</v>
      </c>
      <c r="O5208">
        <v>1</v>
      </c>
      <c r="P5208" s="2" t="s">
        <v>10433</v>
      </c>
      <c r="Q5208">
        <v>1</v>
      </c>
      <c r="R5208" s="4">
        <f t="shared" si="486"/>
        <v>99.486554999999996</v>
      </c>
      <c r="S5208">
        <f t="shared" si="487"/>
        <v>117.1875</v>
      </c>
      <c r="T5208">
        <f t="shared" si="488"/>
        <v>913750000</v>
      </c>
      <c r="U5208">
        <f t="shared" si="489"/>
        <v>1.5094370952794709</v>
      </c>
      <c r="V5208">
        <f>W5208+(constants!$B$1*(50-FLOOR(L5208,1)))</f>
        <v>32.704828662797333</v>
      </c>
      <c r="W5208">
        <f t="shared" si="490"/>
        <v>32.445117670306082</v>
      </c>
      <c r="X5208">
        <f>constants!$B$2*constants!$B$3^2/(Y5208*Z5208^4)</f>
        <v>1755948.4702571894</v>
      </c>
      <c r="Y5208">
        <f t="shared" si="491"/>
        <v>3.9810717055349656E-3</v>
      </c>
      <c r="Z5208">
        <f>constants!$B$4/T5208</f>
        <v>0.32809024131326947</v>
      </c>
    </row>
    <row r="5209" spans="1:26" x14ac:dyDescent="0.3">
      <c r="A5209">
        <v>5209</v>
      </c>
      <c r="B5209" s="1">
        <v>45208.674305555556</v>
      </c>
      <c r="C5209">
        <v>99498694</v>
      </c>
      <c r="D5209" s="3" t="s">
        <v>10435</v>
      </c>
      <c r="E5209" t="s">
        <v>10436</v>
      </c>
      <c r="F5209">
        <v>-38</v>
      </c>
      <c r="G5209" t="s">
        <v>22</v>
      </c>
      <c r="H5209">
        <v>507</v>
      </c>
      <c r="I5209">
        <v>156</v>
      </c>
      <c r="J5209">
        <v>1</v>
      </c>
      <c r="K5209">
        <v>1</v>
      </c>
      <c r="L5209">
        <v>23</v>
      </c>
      <c r="M5209">
        <v>1</v>
      </c>
      <c r="N5209">
        <v>0</v>
      </c>
      <c r="O5209">
        <v>1</v>
      </c>
      <c r="P5209" s="2" t="s">
        <v>10435</v>
      </c>
      <c r="Q5209">
        <v>1</v>
      </c>
      <c r="R5209" s="4">
        <f t="shared" si="486"/>
        <v>99.498694</v>
      </c>
      <c r="S5209">
        <f t="shared" si="487"/>
        <v>31.6875</v>
      </c>
      <c r="T5209">
        <f t="shared" si="488"/>
        <v>913750000</v>
      </c>
      <c r="U5209">
        <f t="shared" si="489"/>
        <v>0.23930100291016002</v>
      </c>
      <c r="V5209">
        <f>W5209+(constants!$B$1*(50-FLOOR(L5209,1)))</f>
        <v>16.704828662797325</v>
      </c>
      <c r="W5209">
        <f t="shared" si="490"/>
        <v>16.445117670306075</v>
      </c>
      <c r="X5209">
        <f>constants!$B$2*constants!$B$3^2/(Y5209*Z5209^4)</f>
        <v>44107.431368690341</v>
      </c>
      <c r="Y5209">
        <f t="shared" si="491"/>
        <v>0.1584893192461112</v>
      </c>
      <c r="Z5209">
        <f>constants!$B$4/T5209</f>
        <v>0.32809024131326947</v>
      </c>
    </row>
    <row r="5210" spans="1:26" x14ac:dyDescent="0.3">
      <c r="A5210">
        <v>5210</v>
      </c>
      <c r="B5210" s="1">
        <v>45208.674305555556</v>
      </c>
      <c r="C5210">
        <v>99517066</v>
      </c>
      <c r="D5210" s="3" t="s">
        <v>10437</v>
      </c>
      <c r="E5210" t="s">
        <v>10438</v>
      </c>
      <c r="F5210">
        <v>-38</v>
      </c>
      <c r="G5210" t="s">
        <v>22</v>
      </c>
      <c r="H5210">
        <v>117</v>
      </c>
      <c r="I5210">
        <v>576</v>
      </c>
      <c r="J5210">
        <v>1</v>
      </c>
      <c r="K5210">
        <v>1</v>
      </c>
      <c r="L5210">
        <v>24</v>
      </c>
      <c r="M5210">
        <v>1</v>
      </c>
      <c r="N5210">
        <v>0</v>
      </c>
      <c r="O5210">
        <v>1</v>
      </c>
      <c r="P5210" s="2" t="s">
        <v>10437</v>
      </c>
      <c r="Q5210">
        <v>1</v>
      </c>
      <c r="R5210" s="4">
        <f t="shared" si="486"/>
        <v>99.517066</v>
      </c>
      <c r="S5210">
        <f t="shared" si="487"/>
        <v>7.3125</v>
      </c>
      <c r="T5210">
        <f t="shared" si="488"/>
        <v>914250000</v>
      </c>
      <c r="U5210">
        <f t="shared" si="489"/>
        <v>0.88357293382212931</v>
      </c>
      <c r="V5210">
        <f>W5210+(constants!$B$1*(50-FLOOR(L5210,1)))</f>
        <v>16.704712898916103</v>
      </c>
      <c r="W5210">
        <f t="shared" si="490"/>
        <v>16.454620832072678</v>
      </c>
      <c r="X5210">
        <f>constants!$B$2*constants!$B$3^2/(Y5210*Z5210^4)</f>
        <v>44204.05221173782</v>
      </c>
      <c r="Y5210">
        <f t="shared" si="491"/>
        <v>0.1584893192461112</v>
      </c>
      <c r="Z5210">
        <f>constants!$B$4/T5210</f>
        <v>0.32791080995351379</v>
      </c>
    </row>
    <row r="5211" spans="1:26" x14ac:dyDescent="0.3">
      <c r="A5211">
        <v>5211</v>
      </c>
      <c r="B5211" s="1">
        <v>45208.674305555556</v>
      </c>
      <c r="C5211">
        <v>99529498</v>
      </c>
      <c r="D5211" s="3" t="s">
        <v>10439</v>
      </c>
      <c r="E5211" t="s">
        <v>10440</v>
      </c>
      <c r="F5211">
        <v>-38</v>
      </c>
      <c r="G5211" t="s">
        <v>22</v>
      </c>
      <c r="H5211">
        <v>156</v>
      </c>
      <c r="I5211">
        <v>576</v>
      </c>
      <c r="J5211">
        <v>1</v>
      </c>
      <c r="K5211">
        <v>1</v>
      </c>
      <c r="L5211">
        <v>24</v>
      </c>
      <c r="M5211">
        <v>1</v>
      </c>
      <c r="N5211">
        <v>0</v>
      </c>
      <c r="O5211">
        <v>1</v>
      </c>
      <c r="P5211" s="2" t="s">
        <v>10439</v>
      </c>
      <c r="Q5211">
        <v>1</v>
      </c>
      <c r="R5211" s="4">
        <f t="shared" si="486"/>
        <v>99.529498000000004</v>
      </c>
      <c r="S5211">
        <f t="shared" si="487"/>
        <v>9.75</v>
      </c>
      <c r="T5211">
        <f t="shared" si="488"/>
        <v>914250000</v>
      </c>
      <c r="U5211">
        <f t="shared" si="489"/>
        <v>0.88357293382212931</v>
      </c>
      <c r="V5211">
        <f>W5211+(constants!$B$1*(50-FLOOR(L5211,1)))</f>
        <v>16.704712898916103</v>
      </c>
      <c r="W5211">
        <f t="shared" si="490"/>
        <v>16.454620832072678</v>
      </c>
      <c r="X5211">
        <f>constants!$B$2*constants!$B$3^2/(Y5211*Z5211^4)</f>
        <v>44204.05221173782</v>
      </c>
      <c r="Y5211">
        <f t="shared" si="491"/>
        <v>0.1584893192461112</v>
      </c>
      <c r="Z5211">
        <f>constants!$B$4/T5211</f>
        <v>0.32791080995351379</v>
      </c>
    </row>
    <row r="5212" spans="1:26" x14ac:dyDescent="0.3">
      <c r="A5212">
        <v>5212</v>
      </c>
      <c r="B5212" s="1">
        <v>45208.674305555556</v>
      </c>
      <c r="C5212">
        <v>99550252</v>
      </c>
      <c r="D5212" s="3" t="s">
        <v>10441</v>
      </c>
      <c r="E5212" t="s">
        <v>10442</v>
      </c>
      <c r="F5212">
        <v>-37</v>
      </c>
      <c r="G5212" t="s">
        <v>22</v>
      </c>
      <c r="H5212">
        <v>-546</v>
      </c>
      <c r="I5212">
        <v>592</v>
      </c>
      <c r="J5212">
        <v>1</v>
      </c>
      <c r="K5212">
        <v>1</v>
      </c>
      <c r="L5212">
        <v>24</v>
      </c>
      <c r="M5212">
        <v>1</v>
      </c>
      <c r="N5212">
        <v>0</v>
      </c>
      <c r="O5212">
        <v>1</v>
      </c>
      <c r="P5212" s="2" t="s">
        <v>10441</v>
      </c>
      <c r="Q5212">
        <v>1</v>
      </c>
      <c r="R5212" s="4">
        <f t="shared" si="486"/>
        <v>99.550252</v>
      </c>
      <c r="S5212">
        <f t="shared" si="487"/>
        <v>-34.125</v>
      </c>
      <c r="T5212">
        <f t="shared" si="488"/>
        <v>914250000</v>
      </c>
      <c r="U5212">
        <f t="shared" si="489"/>
        <v>0.9081166264282996</v>
      </c>
      <c r="V5212">
        <f>W5212+(constants!$B$1*(50-FLOOR(L5212,1)))</f>
        <v>15.70471289891611</v>
      </c>
      <c r="W5212">
        <f t="shared" si="490"/>
        <v>15.454620832072683</v>
      </c>
      <c r="X5212">
        <f>constants!$B$2*constants!$B$3^2/(Y5212*Z5212^4)</f>
        <v>35112.526761009707</v>
      </c>
      <c r="Y5212">
        <f t="shared" si="491"/>
        <v>0.19952623149688758</v>
      </c>
      <c r="Z5212">
        <f>constants!$B$4/T5212</f>
        <v>0.32791080995351379</v>
      </c>
    </row>
    <row r="5213" spans="1:26" x14ac:dyDescent="0.3">
      <c r="A5213">
        <v>5213</v>
      </c>
      <c r="B5213" s="1">
        <v>45208.674305555556</v>
      </c>
      <c r="C5213">
        <v>99562521</v>
      </c>
      <c r="D5213" s="3" t="s">
        <v>10443</v>
      </c>
      <c r="E5213" t="s">
        <v>10444</v>
      </c>
      <c r="F5213">
        <v>-37</v>
      </c>
      <c r="G5213" t="s">
        <v>22</v>
      </c>
      <c r="H5213">
        <v>-507</v>
      </c>
      <c r="I5213">
        <v>600</v>
      </c>
      <c r="J5213">
        <v>1</v>
      </c>
      <c r="K5213">
        <v>1</v>
      </c>
      <c r="L5213">
        <v>24</v>
      </c>
      <c r="M5213">
        <v>1</v>
      </c>
      <c r="N5213">
        <v>0</v>
      </c>
      <c r="O5213">
        <v>1</v>
      </c>
      <c r="P5213" s="2" t="s">
        <v>10443</v>
      </c>
      <c r="Q5213">
        <v>1</v>
      </c>
      <c r="R5213" s="4">
        <f t="shared" si="486"/>
        <v>99.562521000000004</v>
      </c>
      <c r="S5213">
        <f t="shared" si="487"/>
        <v>-31.6875</v>
      </c>
      <c r="T5213">
        <f t="shared" si="488"/>
        <v>914250000</v>
      </c>
      <c r="U5213">
        <f t="shared" si="489"/>
        <v>0.92038847273138469</v>
      </c>
      <c r="V5213">
        <f>W5213+(constants!$B$1*(50-FLOOR(L5213,1)))</f>
        <v>15.70471289891611</v>
      </c>
      <c r="W5213">
        <f t="shared" si="490"/>
        <v>15.454620832072683</v>
      </c>
      <c r="X5213">
        <f>constants!$B$2*constants!$B$3^2/(Y5213*Z5213^4)</f>
        <v>35112.526761009707</v>
      </c>
      <c r="Y5213">
        <f t="shared" si="491"/>
        <v>0.19952623149688758</v>
      </c>
      <c r="Z5213">
        <f>constants!$B$4/T5213</f>
        <v>0.32791080995351379</v>
      </c>
    </row>
    <row r="5214" spans="1:26" x14ac:dyDescent="0.3">
      <c r="A5214">
        <v>5214</v>
      </c>
      <c r="B5214" s="1">
        <v>45208.674305555556</v>
      </c>
      <c r="C5214">
        <v>99590586</v>
      </c>
      <c r="D5214" s="3" t="s">
        <v>10445</v>
      </c>
      <c r="E5214" t="s">
        <v>10446</v>
      </c>
      <c r="F5214">
        <v>-37</v>
      </c>
      <c r="G5214" t="s">
        <v>22</v>
      </c>
      <c r="H5214">
        <v>-78</v>
      </c>
      <c r="I5214">
        <v>588</v>
      </c>
      <c r="J5214">
        <v>1</v>
      </c>
      <c r="K5214">
        <v>1</v>
      </c>
      <c r="L5214">
        <v>24</v>
      </c>
      <c r="M5214">
        <v>1</v>
      </c>
      <c r="N5214">
        <v>0</v>
      </c>
      <c r="O5214">
        <v>1</v>
      </c>
      <c r="P5214" s="2" t="s">
        <v>10445</v>
      </c>
      <c r="Q5214">
        <v>1</v>
      </c>
      <c r="R5214" s="4">
        <f t="shared" si="486"/>
        <v>99.590586000000002</v>
      </c>
      <c r="S5214">
        <f t="shared" si="487"/>
        <v>-4.875</v>
      </c>
      <c r="T5214">
        <f t="shared" si="488"/>
        <v>914250000</v>
      </c>
      <c r="U5214">
        <f t="shared" si="489"/>
        <v>0.90198070327675706</v>
      </c>
      <c r="V5214">
        <f>W5214+(constants!$B$1*(50-FLOOR(L5214,1)))</f>
        <v>15.70471289891611</v>
      </c>
      <c r="W5214">
        <f t="shared" si="490"/>
        <v>15.454620832072683</v>
      </c>
      <c r="X5214">
        <f>constants!$B$2*constants!$B$3^2/(Y5214*Z5214^4)</f>
        <v>35112.526761009707</v>
      </c>
      <c r="Y5214">
        <f t="shared" si="491"/>
        <v>0.19952623149688758</v>
      </c>
      <c r="Z5214">
        <f>constants!$B$4/T5214</f>
        <v>0.32791080995351379</v>
      </c>
    </row>
    <row r="5215" spans="1:26" x14ac:dyDescent="0.3">
      <c r="A5215">
        <v>5215</v>
      </c>
      <c r="B5215" s="1">
        <v>45208.674305555556</v>
      </c>
      <c r="C5215">
        <v>99610090</v>
      </c>
      <c r="D5215" s="3" t="s">
        <v>10447</v>
      </c>
      <c r="E5215" t="s">
        <v>10448</v>
      </c>
      <c r="F5215">
        <v>-38</v>
      </c>
      <c r="G5215" t="s">
        <v>22</v>
      </c>
      <c r="H5215">
        <v>78</v>
      </c>
      <c r="I5215">
        <v>564</v>
      </c>
      <c r="J5215">
        <v>1</v>
      </c>
      <c r="K5215">
        <v>1</v>
      </c>
      <c r="L5215">
        <v>24</v>
      </c>
      <c r="M5215">
        <v>1</v>
      </c>
      <c r="N5215">
        <v>0</v>
      </c>
      <c r="O5215">
        <v>1</v>
      </c>
      <c r="P5215" s="2" t="s">
        <v>10447</v>
      </c>
      <c r="Q5215">
        <v>1</v>
      </c>
      <c r="R5215" s="4">
        <f t="shared" si="486"/>
        <v>99.61009</v>
      </c>
      <c r="S5215">
        <f t="shared" si="487"/>
        <v>4.875</v>
      </c>
      <c r="T5215">
        <f t="shared" si="488"/>
        <v>914250000</v>
      </c>
      <c r="U5215">
        <f t="shared" si="489"/>
        <v>0.86516516436750157</v>
      </c>
      <c r="V5215">
        <f>W5215+(constants!$B$1*(50-FLOOR(L5215,1)))</f>
        <v>16.704712898916103</v>
      </c>
      <c r="W5215">
        <f t="shared" si="490"/>
        <v>16.454620832072678</v>
      </c>
      <c r="X5215">
        <f>constants!$B$2*constants!$B$3^2/(Y5215*Z5215^4)</f>
        <v>44204.05221173782</v>
      </c>
      <c r="Y5215">
        <f t="shared" si="491"/>
        <v>0.1584893192461112</v>
      </c>
      <c r="Z5215">
        <f>constants!$B$4/T5215</f>
        <v>0.32791080995351379</v>
      </c>
    </row>
    <row r="5216" spans="1:26" x14ac:dyDescent="0.3">
      <c r="A5216">
        <v>5216</v>
      </c>
      <c r="B5216" s="1">
        <v>45208.674305555556</v>
      </c>
      <c r="C5216">
        <v>99630603</v>
      </c>
      <c r="D5216" s="3" t="s">
        <v>10449</v>
      </c>
      <c r="E5216" t="s">
        <v>10450</v>
      </c>
      <c r="F5216">
        <v>-38</v>
      </c>
      <c r="G5216" t="s">
        <v>22</v>
      </c>
      <c r="H5216">
        <v>-390</v>
      </c>
      <c r="I5216">
        <v>588</v>
      </c>
      <c r="J5216">
        <v>1</v>
      </c>
      <c r="K5216">
        <v>1</v>
      </c>
      <c r="L5216">
        <v>24</v>
      </c>
      <c r="M5216">
        <v>1</v>
      </c>
      <c r="N5216">
        <v>0</v>
      </c>
      <c r="O5216">
        <v>1</v>
      </c>
      <c r="P5216" s="2" t="s">
        <v>10449</v>
      </c>
      <c r="Q5216">
        <v>1</v>
      </c>
      <c r="R5216" s="4">
        <f t="shared" si="486"/>
        <v>99.630602999999994</v>
      </c>
      <c r="S5216">
        <f t="shared" si="487"/>
        <v>-24.375</v>
      </c>
      <c r="T5216">
        <f t="shared" si="488"/>
        <v>914250000</v>
      </c>
      <c r="U5216">
        <f t="shared" si="489"/>
        <v>0.90198070327675706</v>
      </c>
      <c r="V5216">
        <f>W5216+(constants!$B$1*(50-FLOOR(L5216,1)))</f>
        <v>16.704712898916103</v>
      </c>
      <c r="W5216">
        <f t="shared" si="490"/>
        <v>16.454620832072678</v>
      </c>
      <c r="X5216">
        <f>constants!$B$2*constants!$B$3^2/(Y5216*Z5216^4)</f>
        <v>44204.05221173782</v>
      </c>
      <c r="Y5216">
        <f t="shared" si="491"/>
        <v>0.1584893192461112</v>
      </c>
      <c r="Z5216">
        <f>constants!$B$4/T5216</f>
        <v>0.32791080995351379</v>
      </c>
    </row>
    <row r="5217" spans="1:26" x14ac:dyDescent="0.3">
      <c r="A5217">
        <v>5217</v>
      </c>
      <c r="B5217" s="1">
        <v>45208.674305555556</v>
      </c>
      <c r="C5217">
        <v>99650336</v>
      </c>
      <c r="D5217" s="3" t="s">
        <v>10451</v>
      </c>
      <c r="E5217" t="s">
        <v>10452</v>
      </c>
      <c r="F5217">
        <v>-38</v>
      </c>
      <c r="G5217" t="s">
        <v>22</v>
      </c>
      <c r="H5217">
        <v>-78</v>
      </c>
      <c r="I5217">
        <v>572</v>
      </c>
      <c r="J5217">
        <v>1</v>
      </c>
      <c r="K5217">
        <v>1</v>
      </c>
      <c r="L5217">
        <v>24</v>
      </c>
      <c r="M5217">
        <v>1</v>
      </c>
      <c r="N5217">
        <v>0</v>
      </c>
      <c r="O5217">
        <v>1</v>
      </c>
      <c r="P5217" s="2" t="s">
        <v>10451</v>
      </c>
      <c r="Q5217">
        <v>1</v>
      </c>
      <c r="R5217" s="4">
        <f t="shared" si="486"/>
        <v>99.650335999999996</v>
      </c>
      <c r="S5217">
        <f t="shared" si="487"/>
        <v>-4.875</v>
      </c>
      <c r="T5217">
        <f t="shared" si="488"/>
        <v>914250000</v>
      </c>
      <c r="U5217">
        <f t="shared" si="489"/>
        <v>0.87743701067058677</v>
      </c>
      <c r="V5217">
        <f>W5217+(constants!$B$1*(50-FLOOR(L5217,1)))</f>
        <v>16.704712898916103</v>
      </c>
      <c r="W5217">
        <f t="shared" si="490"/>
        <v>16.454620832072678</v>
      </c>
      <c r="X5217">
        <f>constants!$B$2*constants!$B$3^2/(Y5217*Z5217^4)</f>
        <v>44204.05221173782</v>
      </c>
      <c r="Y5217">
        <f t="shared" si="491"/>
        <v>0.1584893192461112</v>
      </c>
      <c r="Z5217">
        <f>constants!$B$4/T5217</f>
        <v>0.32791080995351379</v>
      </c>
    </row>
    <row r="5218" spans="1:26" x14ac:dyDescent="0.3">
      <c r="A5218">
        <v>5218</v>
      </c>
      <c r="B5218" s="1">
        <v>45208.674305555556</v>
      </c>
      <c r="C5218">
        <v>99665661</v>
      </c>
      <c r="D5218" s="3" t="s">
        <v>10453</v>
      </c>
      <c r="E5218" t="s">
        <v>10454</v>
      </c>
      <c r="F5218">
        <v>-38</v>
      </c>
      <c r="G5218" t="s">
        <v>22</v>
      </c>
      <c r="H5218">
        <v>429</v>
      </c>
      <c r="I5218">
        <v>540</v>
      </c>
      <c r="J5218">
        <v>1</v>
      </c>
      <c r="K5218">
        <v>1</v>
      </c>
      <c r="L5218">
        <v>24</v>
      </c>
      <c r="M5218">
        <v>1</v>
      </c>
      <c r="N5218">
        <v>0</v>
      </c>
      <c r="O5218">
        <v>1</v>
      </c>
      <c r="P5218" s="2" t="s">
        <v>10453</v>
      </c>
      <c r="Q5218">
        <v>1</v>
      </c>
      <c r="R5218" s="4">
        <f t="shared" si="486"/>
        <v>99.665661</v>
      </c>
      <c r="S5218">
        <f t="shared" si="487"/>
        <v>26.8125</v>
      </c>
      <c r="T5218">
        <f t="shared" si="488"/>
        <v>914250000</v>
      </c>
      <c r="U5218">
        <f t="shared" si="489"/>
        <v>0.8283496254582462</v>
      </c>
      <c r="V5218">
        <f>W5218+(constants!$B$1*(50-FLOOR(L5218,1)))</f>
        <v>16.704712898916103</v>
      </c>
      <c r="W5218">
        <f t="shared" si="490"/>
        <v>16.454620832072678</v>
      </c>
      <c r="X5218">
        <f>constants!$B$2*constants!$B$3^2/(Y5218*Z5218^4)</f>
        <v>44204.05221173782</v>
      </c>
      <c r="Y5218">
        <f t="shared" si="491"/>
        <v>0.1584893192461112</v>
      </c>
      <c r="Z5218">
        <f>constants!$B$4/T5218</f>
        <v>0.32791080995351379</v>
      </c>
    </row>
    <row r="5219" spans="1:26" x14ac:dyDescent="0.3">
      <c r="A5219">
        <v>5219</v>
      </c>
      <c r="B5219" s="1">
        <v>45208.674305555556</v>
      </c>
      <c r="C5219">
        <v>99681473</v>
      </c>
      <c r="D5219" s="3" t="s">
        <v>10455</v>
      </c>
      <c r="E5219" t="s">
        <v>10456</v>
      </c>
      <c r="F5219">
        <v>-38</v>
      </c>
      <c r="G5219" t="s">
        <v>22</v>
      </c>
      <c r="H5219">
        <v>-468</v>
      </c>
      <c r="I5219">
        <v>584</v>
      </c>
      <c r="J5219">
        <v>1</v>
      </c>
      <c r="K5219">
        <v>1</v>
      </c>
      <c r="L5219">
        <v>24</v>
      </c>
      <c r="M5219">
        <v>1</v>
      </c>
      <c r="N5219">
        <v>0</v>
      </c>
      <c r="O5219">
        <v>1</v>
      </c>
      <c r="P5219" s="2" t="s">
        <v>10455</v>
      </c>
      <c r="Q5219">
        <v>1</v>
      </c>
      <c r="R5219" s="4">
        <f t="shared" si="486"/>
        <v>99.681472999999997</v>
      </c>
      <c r="S5219">
        <f t="shared" si="487"/>
        <v>-29.25</v>
      </c>
      <c r="T5219">
        <f t="shared" si="488"/>
        <v>914250000</v>
      </c>
      <c r="U5219">
        <f t="shared" si="489"/>
        <v>0.8958447801252144</v>
      </c>
      <c r="V5219">
        <f>W5219+(constants!$B$1*(50-FLOOR(L5219,1)))</f>
        <v>16.704712898916103</v>
      </c>
      <c r="W5219">
        <f t="shared" si="490"/>
        <v>16.454620832072678</v>
      </c>
      <c r="X5219">
        <f>constants!$B$2*constants!$B$3^2/(Y5219*Z5219^4)</f>
        <v>44204.05221173782</v>
      </c>
      <c r="Y5219">
        <f t="shared" si="491"/>
        <v>0.1584893192461112</v>
      </c>
      <c r="Z5219">
        <f>constants!$B$4/T5219</f>
        <v>0.32791080995351379</v>
      </c>
    </row>
    <row r="5220" spans="1:26" x14ac:dyDescent="0.3">
      <c r="A5220">
        <v>5220</v>
      </c>
      <c r="B5220" s="1">
        <v>45208.674305555556</v>
      </c>
      <c r="C5220">
        <v>99718279</v>
      </c>
      <c r="D5220" s="3" t="s">
        <v>10457</v>
      </c>
      <c r="E5220" t="s">
        <v>10458</v>
      </c>
      <c r="F5220">
        <v>-38</v>
      </c>
      <c r="G5220" t="s">
        <v>22</v>
      </c>
      <c r="H5220">
        <v>-39</v>
      </c>
      <c r="I5220">
        <v>420</v>
      </c>
      <c r="J5220">
        <v>1</v>
      </c>
      <c r="K5220">
        <v>1</v>
      </c>
      <c r="L5220">
        <v>25</v>
      </c>
      <c r="M5220">
        <v>1</v>
      </c>
      <c r="N5220">
        <v>0</v>
      </c>
      <c r="O5220">
        <v>1</v>
      </c>
      <c r="P5220" s="2" t="s">
        <v>10457</v>
      </c>
      <c r="Q5220">
        <v>1</v>
      </c>
      <c r="R5220" s="4">
        <f t="shared" si="486"/>
        <v>99.718278999999995</v>
      </c>
      <c r="S5220">
        <f t="shared" si="487"/>
        <v>-2.4375</v>
      </c>
      <c r="T5220">
        <f t="shared" si="488"/>
        <v>914750000</v>
      </c>
      <c r="U5220">
        <f t="shared" si="489"/>
        <v>0.64427193091196933</v>
      </c>
      <c r="V5220">
        <f>W5220+(constants!$B$1*(50-FLOOR(L5220,1)))</f>
        <v>16.704591939210808</v>
      </c>
      <c r="W5220">
        <f t="shared" si="490"/>
        <v>16.464118798015203</v>
      </c>
      <c r="X5220">
        <f>constants!$B$2*constants!$B$3^2/(Y5220*Z5220^4)</f>
        <v>44300.83170966043</v>
      </c>
      <c r="Y5220">
        <f t="shared" si="491"/>
        <v>0.1584893192461112</v>
      </c>
      <c r="Z5220">
        <f>constants!$B$4/T5220</f>
        <v>0.32773157474719866</v>
      </c>
    </row>
    <row r="5221" spans="1:26" x14ac:dyDescent="0.3">
      <c r="A5221">
        <v>5221</v>
      </c>
      <c r="B5221" s="1">
        <v>45208.674305555556</v>
      </c>
      <c r="C5221">
        <v>99731132</v>
      </c>
      <c r="D5221" s="3" t="s">
        <v>10459</v>
      </c>
      <c r="E5221" t="s">
        <v>10460</v>
      </c>
      <c r="F5221">
        <v>-38</v>
      </c>
      <c r="G5221" t="s">
        <v>22</v>
      </c>
      <c r="H5221">
        <v>-39</v>
      </c>
      <c r="I5221">
        <v>400</v>
      </c>
      <c r="J5221">
        <v>1</v>
      </c>
      <c r="K5221">
        <v>1</v>
      </c>
      <c r="L5221">
        <v>25</v>
      </c>
      <c r="M5221">
        <v>1</v>
      </c>
      <c r="N5221">
        <v>0</v>
      </c>
      <c r="O5221">
        <v>1</v>
      </c>
      <c r="P5221" s="2" t="s">
        <v>10459</v>
      </c>
      <c r="Q5221">
        <v>1</v>
      </c>
      <c r="R5221" s="4">
        <f t="shared" si="486"/>
        <v>99.731132000000002</v>
      </c>
      <c r="S5221">
        <f t="shared" si="487"/>
        <v>-2.4375</v>
      </c>
      <c r="T5221">
        <f t="shared" si="488"/>
        <v>914750000</v>
      </c>
      <c r="U5221">
        <f t="shared" si="489"/>
        <v>0.6135923151542565</v>
      </c>
      <c r="V5221">
        <f>W5221+(constants!$B$1*(50-FLOOR(L5221,1)))</f>
        <v>16.704591939210808</v>
      </c>
      <c r="W5221">
        <f t="shared" si="490"/>
        <v>16.464118798015203</v>
      </c>
      <c r="X5221">
        <f>constants!$B$2*constants!$B$3^2/(Y5221*Z5221^4)</f>
        <v>44300.83170966043</v>
      </c>
      <c r="Y5221">
        <f t="shared" si="491"/>
        <v>0.1584893192461112</v>
      </c>
      <c r="Z5221">
        <f>constants!$B$4/T5221</f>
        <v>0.32773157474719866</v>
      </c>
    </row>
    <row r="5222" spans="1:26" x14ac:dyDescent="0.3">
      <c r="A5222">
        <v>5222</v>
      </c>
      <c r="B5222" s="1">
        <v>45208.674305555556</v>
      </c>
      <c r="C5222">
        <v>99746237</v>
      </c>
      <c r="D5222" s="3" t="s">
        <v>10461</v>
      </c>
      <c r="E5222" t="s">
        <v>10462</v>
      </c>
      <c r="F5222">
        <v>-38</v>
      </c>
      <c r="G5222" t="s">
        <v>22</v>
      </c>
      <c r="H5222">
        <v>195</v>
      </c>
      <c r="I5222">
        <v>404</v>
      </c>
      <c r="J5222">
        <v>1</v>
      </c>
      <c r="K5222">
        <v>1</v>
      </c>
      <c r="L5222">
        <v>25</v>
      </c>
      <c r="M5222">
        <v>1</v>
      </c>
      <c r="N5222">
        <v>0</v>
      </c>
      <c r="O5222">
        <v>1</v>
      </c>
      <c r="P5222" s="2" t="s">
        <v>10461</v>
      </c>
      <c r="Q5222">
        <v>1</v>
      </c>
      <c r="R5222" s="4">
        <f t="shared" si="486"/>
        <v>99.746236999999994</v>
      </c>
      <c r="S5222">
        <f t="shared" si="487"/>
        <v>12.1875</v>
      </c>
      <c r="T5222">
        <f t="shared" si="488"/>
        <v>914750000</v>
      </c>
      <c r="U5222">
        <f t="shared" si="489"/>
        <v>0.61972823830579904</v>
      </c>
      <c r="V5222">
        <f>W5222+(constants!$B$1*(50-FLOOR(L5222,1)))</f>
        <v>16.704591939210808</v>
      </c>
      <c r="W5222">
        <f t="shared" si="490"/>
        <v>16.464118798015203</v>
      </c>
      <c r="X5222">
        <f>constants!$B$2*constants!$B$3^2/(Y5222*Z5222^4)</f>
        <v>44300.83170966043</v>
      </c>
      <c r="Y5222">
        <f t="shared" si="491"/>
        <v>0.1584893192461112</v>
      </c>
      <c r="Z5222">
        <f>constants!$B$4/T5222</f>
        <v>0.32773157474719866</v>
      </c>
    </row>
    <row r="5223" spans="1:26" x14ac:dyDescent="0.3">
      <c r="A5223">
        <v>5223</v>
      </c>
      <c r="B5223" s="1">
        <v>45208.674305555556</v>
      </c>
      <c r="C5223">
        <v>99760608</v>
      </c>
      <c r="D5223" s="3" t="s">
        <v>10463</v>
      </c>
      <c r="E5223" t="s">
        <v>10464</v>
      </c>
      <c r="F5223">
        <v>-37</v>
      </c>
      <c r="G5223" t="s">
        <v>22</v>
      </c>
      <c r="H5223">
        <v>39</v>
      </c>
      <c r="I5223">
        <v>388</v>
      </c>
      <c r="J5223">
        <v>1</v>
      </c>
      <c r="K5223">
        <v>1</v>
      </c>
      <c r="L5223">
        <v>25</v>
      </c>
      <c r="M5223">
        <v>1</v>
      </c>
      <c r="N5223">
        <v>0</v>
      </c>
      <c r="O5223">
        <v>1</v>
      </c>
      <c r="P5223" s="2" t="s">
        <v>10463</v>
      </c>
      <c r="Q5223">
        <v>1</v>
      </c>
      <c r="R5223" s="4">
        <f t="shared" si="486"/>
        <v>99.760608000000005</v>
      </c>
      <c r="S5223">
        <f t="shared" si="487"/>
        <v>2.4375</v>
      </c>
      <c r="T5223">
        <f t="shared" si="488"/>
        <v>914750000</v>
      </c>
      <c r="U5223">
        <f t="shared" si="489"/>
        <v>0.59518454569962875</v>
      </c>
      <c r="V5223">
        <f>W5223+(constants!$B$1*(50-FLOOR(L5223,1)))</f>
        <v>15.704591939210813</v>
      </c>
      <c r="W5223">
        <f t="shared" si="490"/>
        <v>15.46411879801521</v>
      </c>
      <c r="X5223">
        <f>constants!$B$2*constants!$B$3^2/(Y5223*Z5223^4)</f>
        <v>35189.401448752076</v>
      </c>
      <c r="Y5223">
        <f t="shared" si="491"/>
        <v>0.19952623149688758</v>
      </c>
      <c r="Z5223">
        <f>constants!$B$4/T5223</f>
        <v>0.32773157474719866</v>
      </c>
    </row>
    <row r="5224" spans="1:26" x14ac:dyDescent="0.3">
      <c r="A5224">
        <v>5224</v>
      </c>
      <c r="B5224" s="1">
        <v>45208.674305555556</v>
      </c>
      <c r="C5224">
        <v>99792429</v>
      </c>
      <c r="D5224" s="3" t="s">
        <v>10465</v>
      </c>
      <c r="E5224" t="s">
        <v>10466</v>
      </c>
      <c r="F5224">
        <v>-38</v>
      </c>
      <c r="G5224" t="s">
        <v>22</v>
      </c>
      <c r="H5224">
        <v>0</v>
      </c>
      <c r="I5224">
        <v>404</v>
      </c>
      <c r="J5224">
        <v>1</v>
      </c>
      <c r="K5224">
        <v>1</v>
      </c>
      <c r="L5224">
        <v>25</v>
      </c>
      <c r="M5224">
        <v>1</v>
      </c>
      <c r="N5224">
        <v>0</v>
      </c>
      <c r="O5224">
        <v>1</v>
      </c>
      <c r="P5224" s="2" t="s">
        <v>10465</v>
      </c>
      <c r="Q5224">
        <v>1</v>
      </c>
      <c r="R5224" s="4">
        <f t="shared" si="486"/>
        <v>99.792428999999998</v>
      </c>
      <c r="S5224">
        <f t="shared" si="487"/>
        <v>0</v>
      </c>
      <c r="T5224">
        <f t="shared" si="488"/>
        <v>914750000</v>
      </c>
      <c r="U5224">
        <f t="shared" si="489"/>
        <v>0.61972823830579904</v>
      </c>
      <c r="V5224">
        <f>W5224+(constants!$B$1*(50-FLOOR(L5224,1)))</f>
        <v>16.704591939210808</v>
      </c>
      <c r="W5224">
        <f t="shared" si="490"/>
        <v>16.464118798015203</v>
      </c>
      <c r="X5224">
        <f>constants!$B$2*constants!$B$3^2/(Y5224*Z5224^4)</f>
        <v>44300.83170966043</v>
      </c>
      <c r="Y5224">
        <f t="shared" si="491"/>
        <v>0.1584893192461112</v>
      </c>
      <c r="Z5224">
        <f>constants!$B$4/T5224</f>
        <v>0.32773157474719866</v>
      </c>
    </row>
    <row r="5225" spans="1:26" x14ac:dyDescent="0.3">
      <c r="A5225">
        <v>5225</v>
      </c>
      <c r="B5225" s="1">
        <v>45208.674305555556</v>
      </c>
      <c r="C5225">
        <v>99832493</v>
      </c>
      <c r="D5225" s="3" t="s">
        <v>10467</v>
      </c>
      <c r="E5225" t="s">
        <v>10468</v>
      </c>
      <c r="F5225">
        <v>-56</v>
      </c>
      <c r="G5225" t="s">
        <v>25</v>
      </c>
      <c r="H5225">
        <v>2812</v>
      </c>
      <c r="I5225">
        <v>1132</v>
      </c>
      <c r="J5225">
        <v>1</v>
      </c>
      <c r="K5225">
        <v>1</v>
      </c>
      <c r="L5225">
        <v>25</v>
      </c>
      <c r="M5225">
        <v>1</v>
      </c>
      <c r="N5225">
        <v>0</v>
      </c>
      <c r="O5225">
        <v>1</v>
      </c>
      <c r="P5225" s="2" t="s">
        <v>10467</v>
      </c>
      <c r="Q5225">
        <v>1</v>
      </c>
      <c r="R5225" s="4">
        <f t="shared" si="486"/>
        <v>99.832492999999999</v>
      </c>
      <c r="S5225">
        <f t="shared" si="487"/>
        <v>175.75</v>
      </c>
      <c r="T5225">
        <f t="shared" si="488"/>
        <v>914750000</v>
      </c>
      <c r="U5225">
        <f t="shared" si="489"/>
        <v>1.7364662518865459</v>
      </c>
      <c r="V5225">
        <f>W5225+(constants!$B$1*(50-FLOOR(L5225,1)))</f>
        <v>34.7045919392108</v>
      </c>
      <c r="W5225">
        <f t="shared" si="490"/>
        <v>34.4641187980152</v>
      </c>
      <c r="X5225">
        <f>constants!$B$2*constants!$B$3^2/(Y5225*Z5225^4)</f>
        <v>2795193.5133791254</v>
      </c>
      <c r="Y5225">
        <f t="shared" si="491"/>
        <v>2.5118864315095807E-3</v>
      </c>
      <c r="Z5225">
        <f>constants!$B$4/T5225</f>
        <v>0.32773157474719866</v>
      </c>
    </row>
    <row r="5226" spans="1:26" x14ac:dyDescent="0.3">
      <c r="A5226">
        <v>5226</v>
      </c>
      <c r="B5226" s="1">
        <v>45208.674305555556</v>
      </c>
      <c r="C5226">
        <v>99845842</v>
      </c>
      <c r="D5226" s="3" t="s">
        <v>10469</v>
      </c>
      <c r="E5226" t="s">
        <v>10470</v>
      </c>
      <c r="F5226">
        <v>-38</v>
      </c>
      <c r="G5226" t="s">
        <v>22</v>
      </c>
      <c r="H5226">
        <v>39</v>
      </c>
      <c r="I5226">
        <v>412</v>
      </c>
      <c r="J5226">
        <v>1</v>
      </c>
      <c r="K5226">
        <v>1</v>
      </c>
      <c r="L5226">
        <v>25</v>
      </c>
      <c r="M5226">
        <v>1</v>
      </c>
      <c r="N5226">
        <v>0</v>
      </c>
      <c r="O5226">
        <v>1</v>
      </c>
      <c r="P5226" s="2" t="s">
        <v>10469</v>
      </c>
      <c r="Q5226">
        <v>1</v>
      </c>
      <c r="R5226" s="4">
        <f t="shared" si="486"/>
        <v>99.845842000000005</v>
      </c>
      <c r="S5226">
        <f t="shared" si="487"/>
        <v>2.4375</v>
      </c>
      <c r="T5226">
        <f t="shared" si="488"/>
        <v>914750000</v>
      </c>
      <c r="U5226">
        <f t="shared" si="489"/>
        <v>0.63200008460888413</v>
      </c>
      <c r="V5226">
        <f>W5226+(constants!$B$1*(50-FLOOR(L5226,1)))</f>
        <v>16.704591939210808</v>
      </c>
      <c r="W5226">
        <f t="shared" si="490"/>
        <v>16.464118798015203</v>
      </c>
      <c r="X5226">
        <f>constants!$B$2*constants!$B$3^2/(Y5226*Z5226^4)</f>
        <v>44300.83170966043</v>
      </c>
      <c r="Y5226">
        <f t="shared" si="491"/>
        <v>0.1584893192461112</v>
      </c>
      <c r="Z5226">
        <f>constants!$B$4/T5226</f>
        <v>0.32773157474719866</v>
      </c>
    </row>
    <row r="5227" spans="1:26" x14ac:dyDescent="0.3">
      <c r="A5227">
        <v>5227</v>
      </c>
      <c r="B5227" s="1">
        <v>45208.674305555556</v>
      </c>
      <c r="C5227">
        <v>99871533</v>
      </c>
      <c r="D5227" s="3" t="s">
        <v>10471</v>
      </c>
      <c r="E5227" t="s">
        <v>10472</v>
      </c>
      <c r="F5227">
        <v>-37</v>
      </c>
      <c r="G5227" t="s">
        <v>22</v>
      </c>
      <c r="H5227">
        <v>390</v>
      </c>
      <c r="I5227">
        <v>400</v>
      </c>
      <c r="J5227">
        <v>1</v>
      </c>
      <c r="K5227">
        <v>1</v>
      </c>
      <c r="L5227">
        <v>25</v>
      </c>
      <c r="M5227">
        <v>1</v>
      </c>
      <c r="N5227">
        <v>0</v>
      </c>
      <c r="O5227">
        <v>1</v>
      </c>
      <c r="P5227" s="2" t="s">
        <v>10471</v>
      </c>
      <c r="Q5227">
        <v>1</v>
      </c>
      <c r="R5227" s="4">
        <f t="shared" si="486"/>
        <v>99.871532999999999</v>
      </c>
      <c r="S5227">
        <f t="shared" si="487"/>
        <v>24.375</v>
      </c>
      <c r="T5227">
        <f t="shared" si="488"/>
        <v>914750000</v>
      </c>
      <c r="U5227">
        <f t="shared" si="489"/>
        <v>0.6135923151542565</v>
      </c>
      <c r="V5227">
        <f>W5227+(constants!$B$1*(50-FLOOR(L5227,1)))</f>
        <v>15.704591939210813</v>
      </c>
      <c r="W5227">
        <f t="shared" si="490"/>
        <v>15.46411879801521</v>
      </c>
      <c r="X5227">
        <f>constants!$B$2*constants!$B$3^2/(Y5227*Z5227^4)</f>
        <v>35189.401448752076</v>
      </c>
      <c r="Y5227">
        <f t="shared" si="491"/>
        <v>0.19952623149688758</v>
      </c>
      <c r="Z5227">
        <f>constants!$B$4/T5227</f>
        <v>0.32773157474719866</v>
      </c>
    </row>
    <row r="5228" spans="1:26" x14ac:dyDescent="0.3">
      <c r="A5228">
        <v>5228</v>
      </c>
      <c r="B5228" s="1">
        <v>45208.674305555556</v>
      </c>
      <c r="C5228">
        <v>99888975</v>
      </c>
      <c r="D5228" s="3" t="s">
        <v>10473</v>
      </c>
      <c r="E5228" t="s">
        <v>10474</v>
      </c>
      <c r="F5228">
        <v>-38</v>
      </c>
      <c r="G5228" t="s">
        <v>22</v>
      </c>
      <c r="H5228">
        <v>117</v>
      </c>
      <c r="I5228">
        <v>412</v>
      </c>
      <c r="J5228">
        <v>1</v>
      </c>
      <c r="K5228">
        <v>1</v>
      </c>
      <c r="L5228">
        <v>25</v>
      </c>
      <c r="M5228">
        <v>1</v>
      </c>
      <c r="N5228">
        <v>0</v>
      </c>
      <c r="O5228">
        <v>1</v>
      </c>
      <c r="P5228" s="2" t="s">
        <v>10473</v>
      </c>
      <c r="Q5228">
        <v>1</v>
      </c>
      <c r="R5228" s="4">
        <f t="shared" si="486"/>
        <v>99.888975000000002</v>
      </c>
      <c r="S5228">
        <f t="shared" si="487"/>
        <v>7.3125</v>
      </c>
      <c r="T5228">
        <f t="shared" si="488"/>
        <v>914750000</v>
      </c>
      <c r="U5228">
        <f t="shared" si="489"/>
        <v>0.63200008460888413</v>
      </c>
      <c r="V5228">
        <f>W5228+(constants!$B$1*(50-FLOOR(L5228,1)))</f>
        <v>16.704591939210808</v>
      </c>
      <c r="W5228">
        <f t="shared" si="490"/>
        <v>16.464118798015203</v>
      </c>
      <c r="X5228">
        <f>constants!$B$2*constants!$B$3^2/(Y5228*Z5228^4)</f>
        <v>44300.83170966043</v>
      </c>
      <c r="Y5228">
        <f t="shared" si="491"/>
        <v>0.1584893192461112</v>
      </c>
      <c r="Z5228">
        <f>constants!$B$4/T5228</f>
        <v>0.32773157474719866</v>
      </c>
    </row>
    <row r="5229" spans="1:26" x14ac:dyDescent="0.3">
      <c r="A5229">
        <v>5229</v>
      </c>
      <c r="B5229" s="1">
        <v>45208.674305555556</v>
      </c>
      <c r="C5229">
        <v>99910357</v>
      </c>
      <c r="D5229" s="3" t="s">
        <v>10475</v>
      </c>
      <c r="E5229" t="s">
        <v>10476</v>
      </c>
      <c r="F5229">
        <v>-56</v>
      </c>
      <c r="G5229" t="s">
        <v>25</v>
      </c>
      <c r="H5229">
        <v>1171</v>
      </c>
      <c r="I5229">
        <v>1400</v>
      </c>
      <c r="J5229">
        <v>1</v>
      </c>
      <c r="K5229">
        <v>1</v>
      </c>
      <c r="L5229">
        <v>25</v>
      </c>
      <c r="M5229">
        <v>1</v>
      </c>
      <c r="N5229">
        <v>0</v>
      </c>
      <c r="O5229">
        <v>1</v>
      </c>
      <c r="P5229" s="2" t="s">
        <v>10475</v>
      </c>
      <c r="Q5229">
        <v>1</v>
      </c>
      <c r="R5229" s="4">
        <f t="shared" si="486"/>
        <v>99.910357000000005</v>
      </c>
      <c r="S5229">
        <f t="shared" si="487"/>
        <v>73.1875</v>
      </c>
      <c r="T5229">
        <f t="shared" si="488"/>
        <v>914750000</v>
      </c>
      <c r="U5229">
        <f t="shared" si="489"/>
        <v>2.1475731030398975</v>
      </c>
      <c r="V5229">
        <f>W5229+(constants!$B$1*(50-FLOOR(L5229,1)))</f>
        <v>34.7045919392108</v>
      </c>
      <c r="W5229">
        <f t="shared" si="490"/>
        <v>34.4641187980152</v>
      </c>
      <c r="X5229">
        <f>constants!$B$2*constants!$B$3^2/(Y5229*Z5229^4)</f>
        <v>2795193.5133791254</v>
      </c>
      <c r="Y5229">
        <f t="shared" si="491"/>
        <v>2.5118864315095807E-3</v>
      </c>
      <c r="Z5229">
        <f>constants!$B$4/T5229</f>
        <v>0.32773157474719866</v>
      </c>
    </row>
    <row r="5230" spans="1:26" x14ac:dyDescent="0.3">
      <c r="A5230">
        <v>5230</v>
      </c>
      <c r="B5230" s="1">
        <v>45208.674305555556</v>
      </c>
      <c r="C5230">
        <v>99922860</v>
      </c>
      <c r="D5230" s="3" t="s">
        <v>10477</v>
      </c>
      <c r="E5230" t="s">
        <v>10478</v>
      </c>
      <c r="F5230">
        <v>-37</v>
      </c>
      <c r="G5230" t="s">
        <v>22</v>
      </c>
      <c r="H5230">
        <v>-156</v>
      </c>
      <c r="I5230">
        <v>992</v>
      </c>
      <c r="J5230">
        <v>1</v>
      </c>
      <c r="K5230">
        <v>1</v>
      </c>
      <c r="L5230">
        <v>26</v>
      </c>
      <c r="M5230">
        <v>1</v>
      </c>
      <c r="N5230">
        <v>0</v>
      </c>
      <c r="O5230">
        <v>1</v>
      </c>
      <c r="P5230" s="2" t="s">
        <v>10477</v>
      </c>
      <c r="Q5230">
        <v>1</v>
      </c>
      <c r="R5230" s="4">
        <f t="shared" si="486"/>
        <v>99.92286</v>
      </c>
      <c r="S5230">
        <f t="shared" si="487"/>
        <v>-9.75</v>
      </c>
      <c r="T5230">
        <f t="shared" si="488"/>
        <v>915250000</v>
      </c>
      <c r="U5230">
        <f t="shared" si="489"/>
        <v>1.521708941582556</v>
      </c>
      <c r="V5230">
        <f>W5230+(constants!$B$1*(50-FLOOR(L5230,1)))</f>
        <v>15.704465789359931</v>
      </c>
      <c r="W5230">
        <f t="shared" si="490"/>
        <v>15.473611573812152</v>
      </c>
      <c r="X5230">
        <f>constants!$B$2*constants!$B$3^2/(Y5230*Z5230^4)</f>
        <v>35266.402298423185</v>
      </c>
      <c r="Y5230">
        <f t="shared" si="491"/>
        <v>0.19952623149688758</v>
      </c>
      <c r="Z5230">
        <f>constants!$B$4/T5230</f>
        <v>0.32755253537284895</v>
      </c>
    </row>
    <row r="5231" spans="1:26" x14ac:dyDescent="0.3">
      <c r="A5231">
        <v>5231</v>
      </c>
      <c r="B5231" s="1">
        <v>45208.674305555556</v>
      </c>
      <c r="C5231">
        <v>99950303</v>
      </c>
      <c r="D5231" s="3" t="s">
        <v>10479</v>
      </c>
      <c r="E5231" t="s">
        <v>10480</v>
      </c>
      <c r="F5231">
        <v>-37</v>
      </c>
      <c r="G5231" t="s">
        <v>22</v>
      </c>
      <c r="H5231">
        <v>468</v>
      </c>
      <c r="I5231">
        <v>1000</v>
      </c>
      <c r="J5231">
        <v>1</v>
      </c>
      <c r="K5231">
        <v>1</v>
      </c>
      <c r="L5231">
        <v>26</v>
      </c>
      <c r="M5231">
        <v>1</v>
      </c>
      <c r="N5231">
        <v>0</v>
      </c>
      <c r="O5231">
        <v>1</v>
      </c>
      <c r="P5231" s="2" t="s">
        <v>10479</v>
      </c>
      <c r="Q5231">
        <v>1</v>
      </c>
      <c r="R5231" s="4">
        <f t="shared" si="486"/>
        <v>99.950303000000005</v>
      </c>
      <c r="S5231">
        <f t="shared" si="487"/>
        <v>29.25</v>
      </c>
      <c r="T5231">
        <f t="shared" si="488"/>
        <v>915250000</v>
      </c>
      <c r="U5231">
        <f t="shared" si="489"/>
        <v>1.5339807878856411</v>
      </c>
      <c r="V5231">
        <f>W5231+(constants!$B$1*(50-FLOOR(L5231,1)))</f>
        <v>15.704465789359931</v>
      </c>
      <c r="W5231">
        <f t="shared" si="490"/>
        <v>15.473611573812152</v>
      </c>
      <c r="X5231">
        <f>constants!$B$2*constants!$B$3^2/(Y5231*Z5231^4)</f>
        <v>35266.402298423185</v>
      </c>
      <c r="Y5231">
        <f t="shared" si="491"/>
        <v>0.19952623149688758</v>
      </c>
      <c r="Z5231">
        <f>constants!$B$4/T5231</f>
        <v>0.32755253537284895</v>
      </c>
    </row>
    <row r="5232" spans="1:26" x14ac:dyDescent="0.3">
      <c r="A5232">
        <v>5232</v>
      </c>
      <c r="B5232" s="1">
        <v>45208.674305555556</v>
      </c>
      <c r="C5232">
        <v>99970095</v>
      </c>
      <c r="D5232" s="3" t="s">
        <v>10481</v>
      </c>
      <c r="E5232" t="s">
        <v>10482</v>
      </c>
      <c r="F5232">
        <v>-37</v>
      </c>
      <c r="G5232" t="s">
        <v>22</v>
      </c>
      <c r="H5232">
        <v>351</v>
      </c>
      <c r="I5232">
        <v>980</v>
      </c>
      <c r="J5232">
        <v>1</v>
      </c>
      <c r="K5232">
        <v>1</v>
      </c>
      <c r="L5232">
        <v>26</v>
      </c>
      <c r="M5232">
        <v>1</v>
      </c>
      <c r="N5232">
        <v>0</v>
      </c>
      <c r="O5232">
        <v>1</v>
      </c>
      <c r="P5232" s="2" t="s">
        <v>10481</v>
      </c>
      <c r="Q5232">
        <v>1</v>
      </c>
      <c r="R5232" s="4">
        <f t="shared" si="486"/>
        <v>99.970095000000001</v>
      </c>
      <c r="S5232">
        <f t="shared" si="487"/>
        <v>21.9375</v>
      </c>
      <c r="T5232">
        <f t="shared" si="488"/>
        <v>915250000</v>
      </c>
      <c r="U5232">
        <f t="shared" si="489"/>
        <v>1.5033011721279284</v>
      </c>
      <c r="V5232">
        <f>W5232+(constants!$B$1*(50-FLOOR(L5232,1)))</f>
        <v>15.704465789359931</v>
      </c>
      <c r="W5232">
        <f t="shared" si="490"/>
        <v>15.473611573812152</v>
      </c>
      <c r="X5232">
        <f>constants!$B$2*constants!$B$3^2/(Y5232*Z5232^4)</f>
        <v>35266.402298423185</v>
      </c>
      <c r="Y5232">
        <f t="shared" si="491"/>
        <v>0.19952623149688758</v>
      </c>
      <c r="Z5232">
        <f>constants!$B$4/T5232</f>
        <v>0.32755253537284895</v>
      </c>
    </row>
    <row r="5233" spans="1:26" x14ac:dyDescent="0.3">
      <c r="A5233">
        <v>5233</v>
      </c>
      <c r="B5233" s="1">
        <v>45208.674305555556</v>
      </c>
      <c r="C5233">
        <v>99982710</v>
      </c>
      <c r="D5233" s="3" t="s">
        <v>10483</v>
      </c>
      <c r="E5233" t="s">
        <v>10484</v>
      </c>
      <c r="F5233">
        <v>-37</v>
      </c>
      <c r="G5233" t="s">
        <v>22</v>
      </c>
      <c r="H5233">
        <v>664</v>
      </c>
      <c r="I5233">
        <v>968</v>
      </c>
      <c r="J5233">
        <v>1</v>
      </c>
      <c r="K5233">
        <v>1</v>
      </c>
      <c r="L5233">
        <v>26</v>
      </c>
      <c r="M5233">
        <v>1</v>
      </c>
      <c r="N5233">
        <v>0</v>
      </c>
      <c r="O5233">
        <v>1</v>
      </c>
      <c r="P5233" s="2" t="s">
        <v>10483</v>
      </c>
      <c r="Q5233">
        <v>1</v>
      </c>
      <c r="R5233" s="4">
        <f t="shared" si="486"/>
        <v>99.982709999999997</v>
      </c>
      <c r="S5233">
        <f t="shared" si="487"/>
        <v>41.5</v>
      </c>
      <c r="T5233">
        <f t="shared" si="488"/>
        <v>915250000</v>
      </c>
      <c r="U5233">
        <f t="shared" si="489"/>
        <v>1.4848934026733007</v>
      </c>
      <c r="V5233">
        <f>W5233+(constants!$B$1*(50-FLOOR(L5233,1)))</f>
        <v>15.704465789359931</v>
      </c>
      <c r="W5233">
        <f t="shared" si="490"/>
        <v>15.473611573812152</v>
      </c>
      <c r="X5233">
        <f>constants!$B$2*constants!$B$3^2/(Y5233*Z5233^4)</f>
        <v>35266.402298423185</v>
      </c>
      <c r="Y5233">
        <f t="shared" si="491"/>
        <v>0.19952623149688758</v>
      </c>
      <c r="Z5233">
        <f>constants!$B$4/T5233</f>
        <v>0.32755253537284895</v>
      </c>
    </row>
    <row r="5234" spans="1:26" x14ac:dyDescent="0.3">
      <c r="A5234">
        <v>5234</v>
      </c>
      <c r="B5234" s="1">
        <v>45208.674305555556</v>
      </c>
      <c r="C5234">
        <v>100010553</v>
      </c>
      <c r="D5234" s="3" t="s">
        <v>10485</v>
      </c>
      <c r="E5234" t="s">
        <v>10486</v>
      </c>
      <c r="F5234">
        <v>-37</v>
      </c>
      <c r="G5234" t="s">
        <v>22</v>
      </c>
      <c r="H5234">
        <v>273</v>
      </c>
      <c r="I5234">
        <v>1004</v>
      </c>
      <c r="J5234">
        <v>1</v>
      </c>
      <c r="K5234">
        <v>1</v>
      </c>
      <c r="L5234">
        <v>26</v>
      </c>
      <c r="M5234">
        <v>1</v>
      </c>
      <c r="N5234">
        <v>0</v>
      </c>
      <c r="O5234">
        <v>1</v>
      </c>
      <c r="P5234" s="2" t="s">
        <v>10485</v>
      </c>
      <c r="Q5234">
        <v>1</v>
      </c>
      <c r="R5234" s="4">
        <f t="shared" si="486"/>
        <v>100.010553</v>
      </c>
      <c r="S5234">
        <f t="shared" si="487"/>
        <v>17.0625</v>
      </c>
      <c r="T5234">
        <f t="shared" si="488"/>
        <v>915250000</v>
      </c>
      <c r="U5234">
        <f t="shared" si="489"/>
        <v>1.5401167110371838</v>
      </c>
      <c r="V5234">
        <f>W5234+(constants!$B$1*(50-FLOOR(L5234,1)))</f>
        <v>15.704465789359931</v>
      </c>
      <c r="W5234">
        <f t="shared" si="490"/>
        <v>15.473611573812152</v>
      </c>
      <c r="X5234">
        <f>constants!$B$2*constants!$B$3^2/(Y5234*Z5234^4)</f>
        <v>35266.402298423185</v>
      </c>
      <c r="Y5234">
        <f t="shared" si="491"/>
        <v>0.19952623149688758</v>
      </c>
      <c r="Z5234">
        <f>constants!$B$4/T5234</f>
        <v>0.32755253537284895</v>
      </c>
    </row>
    <row r="5235" spans="1:26" x14ac:dyDescent="0.3">
      <c r="A5235">
        <v>5235</v>
      </c>
      <c r="B5235" s="1">
        <v>45208.674305555556</v>
      </c>
      <c r="C5235">
        <v>100022608</v>
      </c>
      <c r="D5235" s="3" t="s">
        <v>10487</v>
      </c>
      <c r="E5235" t="s">
        <v>10488</v>
      </c>
      <c r="F5235">
        <v>-37</v>
      </c>
      <c r="G5235" t="s">
        <v>22</v>
      </c>
      <c r="H5235">
        <v>351</v>
      </c>
      <c r="I5235">
        <v>1004</v>
      </c>
      <c r="J5235">
        <v>1</v>
      </c>
      <c r="K5235">
        <v>1</v>
      </c>
      <c r="L5235">
        <v>26</v>
      </c>
      <c r="M5235">
        <v>1</v>
      </c>
      <c r="N5235">
        <v>0</v>
      </c>
      <c r="O5235">
        <v>1</v>
      </c>
      <c r="P5235" s="2" t="s">
        <v>10487</v>
      </c>
      <c r="Q5235">
        <v>1</v>
      </c>
      <c r="R5235" s="4">
        <f t="shared" si="486"/>
        <v>100.02260800000001</v>
      </c>
      <c r="S5235">
        <f t="shared" si="487"/>
        <v>21.9375</v>
      </c>
      <c r="T5235">
        <f t="shared" si="488"/>
        <v>915250000</v>
      </c>
      <c r="U5235">
        <f t="shared" si="489"/>
        <v>1.5401167110371838</v>
      </c>
      <c r="V5235">
        <f>W5235+(constants!$B$1*(50-FLOOR(L5235,1)))</f>
        <v>15.704465789359931</v>
      </c>
      <c r="W5235">
        <f t="shared" si="490"/>
        <v>15.473611573812152</v>
      </c>
      <c r="X5235">
        <f>constants!$B$2*constants!$B$3^2/(Y5235*Z5235^4)</f>
        <v>35266.402298423185</v>
      </c>
      <c r="Y5235">
        <f t="shared" si="491"/>
        <v>0.19952623149688758</v>
      </c>
      <c r="Z5235">
        <f>constants!$B$4/T5235</f>
        <v>0.32755253537284895</v>
      </c>
    </row>
    <row r="5236" spans="1:26" x14ac:dyDescent="0.3">
      <c r="A5236">
        <v>5236</v>
      </c>
      <c r="B5236" s="1">
        <v>45208.674305555556</v>
      </c>
      <c r="C5236">
        <v>100050488</v>
      </c>
      <c r="D5236" s="3" t="s">
        <v>10489</v>
      </c>
      <c r="E5236" t="s">
        <v>10490</v>
      </c>
      <c r="F5236">
        <v>-37</v>
      </c>
      <c r="G5236" t="s">
        <v>22</v>
      </c>
      <c r="H5236">
        <v>78</v>
      </c>
      <c r="I5236">
        <v>984</v>
      </c>
      <c r="J5236">
        <v>1</v>
      </c>
      <c r="K5236">
        <v>1</v>
      </c>
      <c r="L5236">
        <v>26</v>
      </c>
      <c r="M5236">
        <v>1</v>
      </c>
      <c r="N5236">
        <v>0</v>
      </c>
      <c r="O5236">
        <v>1</v>
      </c>
      <c r="P5236" s="2" t="s">
        <v>10489</v>
      </c>
      <c r="Q5236">
        <v>1</v>
      </c>
      <c r="R5236" s="4">
        <f t="shared" si="486"/>
        <v>100.050488</v>
      </c>
      <c r="S5236">
        <f t="shared" si="487"/>
        <v>4.875</v>
      </c>
      <c r="T5236">
        <f t="shared" si="488"/>
        <v>915250000</v>
      </c>
      <c r="U5236">
        <f t="shared" si="489"/>
        <v>1.5094370952794709</v>
      </c>
      <c r="V5236">
        <f>W5236+(constants!$B$1*(50-FLOOR(L5236,1)))</f>
        <v>15.704465789359931</v>
      </c>
      <c r="W5236">
        <f t="shared" si="490"/>
        <v>15.473611573812152</v>
      </c>
      <c r="X5236">
        <f>constants!$B$2*constants!$B$3^2/(Y5236*Z5236^4)</f>
        <v>35266.402298423185</v>
      </c>
      <c r="Y5236">
        <f t="shared" si="491"/>
        <v>0.19952623149688758</v>
      </c>
      <c r="Z5236">
        <f>constants!$B$4/T5236</f>
        <v>0.32755253537284895</v>
      </c>
    </row>
    <row r="5237" spans="1:26" x14ac:dyDescent="0.3">
      <c r="A5237">
        <v>5237</v>
      </c>
      <c r="B5237" s="1">
        <v>45208.674305555556</v>
      </c>
      <c r="C5237">
        <v>100070633</v>
      </c>
      <c r="D5237" s="3" t="s">
        <v>10491</v>
      </c>
      <c r="E5237" t="s">
        <v>10492</v>
      </c>
      <c r="F5237">
        <v>-37</v>
      </c>
      <c r="G5237" t="s">
        <v>22</v>
      </c>
      <c r="H5237">
        <v>507</v>
      </c>
      <c r="I5237">
        <v>992</v>
      </c>
      <c r="J5237">
        <v>1</v>
      </c>
      <c r="K5237">
        <v>1</v>
      </c>
      <c r="L5237">
        <v>26</v>
      </c>
      <c r="M5237">
        <v>1</v>
      </c>
      <c r="N5237">
        <v>0</v>
      </c>
      <c r="O5237">
        <v>1</v>
      </c>
      <c r="P5237" s="2" t="s">
        <v>10491</v>
      </c>
      <c r="Q5237">
        <v>1</v>
      </c>
      <c r="R5237" s="4">
        <f t="shared" si="486"/>
        <v>100.070633</v>
      </c>
      <c r="S5237">
        <f t="shared" si="487"/>
        <v>31.6875</v>
      </c>
      <c r="T5237">
        <f t="shared" si="488"/>
        <v>915250000</v>
      </c>
      <c r="U5237">
        <f t="shared" si="489"/>
        <v>1.521708941582556</v>
      </c>
      <c r="V5237">
        <f>W5237+(constants!$B$1*(50-FLOOR(L5237,1)))</f>
        <v>15.704465789359931</v>
      </c>
      <c r="W5237">
        <f t="shared" si="490"/>
        <v>15.473611573812152</v>
      </c>
      <c r="X5237">
        <f>constants!$B$2*constants!$B$3^2/(Y5237*Z5237^4)</f>
        <v>35266.402298423185</v>
      </c>
      <c r="Y5237">
        <f t="shared" si="491"/>
        <v>0.19952623149688758</v>
      </c>
      <c r="Z5237">
        <f>constants!$B$4/T5237</f>
        <v>0.32755253537284895</v>
      </c>
    </row>
    <row r="5238" spans="1:26" x14ac:dyDescent="0.3">
      <c r="A5238">
        <v>5238</v>
      </c>
      <c r="B5238" s="1">
        <v>45208.674305555556</v>
      </c>
      <c r="C5238">
        <v>100083284</v>
      </c>
      <c r="D5238" s="3" t="s">
        <v>10493</v>
      </c>
      <c r="E5238" t="s">
        <v>10494</v>
      </c>
      <c r="F5238">
        <v>-37</v>
      </c>
      <c r="G5238" t="s">
        <v>22</v>
      </c>
      <c r="H5238">
        <v>234</v>
      </c>
      <c r="I5238">
        <v>968</v>
      </c>
      <c r="J5238">
        <v>1</v>
      </c>
      <c r="K5238">
        <v>1</v>
      </c>
      <c r="L5238">
        <v>26</v>
      </c>
      <c r="M5238">
        <v>1</v>
      </c>
      <c r="N5238">
        <v>0</v>
      </c>
      <c r="O5238">
        <v>1</v>
      </c>
      <c r="P5238" s="2" t="s">
        <v>10493</v>
      </c>
      <c r="Q5238">
        <v>1</v>
      </c>
      <c r="R5238" s="4">
        <f t="shared" si="486"/>
        <v>100.08328400000001</v>
      </c>
      <c r="S5238">
        <f t="shared" si="487"/>
        <v>14.625</v>
      </c>
      <c r="T5238">
        <f t="shared" si="488"/>
        <v>915250000</v>
      </c>
      <c r="U5238">
        <f t="shared" si="489"/>
        <v>1.4848934026733007</v>
      </c>
      <c r="V5238">
        <f>W5238+(constants!$B$1*(50-FLOOR(L5238,1)))</f>
        <v>15.704465789359931</v>
      </c>
      <c r="W5238">
        <f t="shared" si="490"/>
        <v>15.473611573812152</v>
      </c>
      <c r="X5238">
        <f>constants!$B$2*constants!$B$3^2/(Y5238*Z5238^4)</f>
        <v>35266.402298423185</v>
      </c>
      <c r="Y5238">
        <f t="shared" si="491"/>
        <v>0.19952623149688758</v>
      </c>
      <c r="Z5238">
        <f>constants!$B$4/T5238</f>
        <v>0.32755253537284895</v>
      </c>
    </row>
    <row r="5239" spans="1:26" x14ac:dyDescent="0.3">
      <c r="A5239">
        <v>5239</v>
      </c>
      <c r="B5239" s="1">
        <v>45208.674305555556</v>
      </c>
      <c r="C5239">
        <v>100095668</v>
      </c>
      <c r="D5239" s="3" t="s">
        <v>10495</v>
      </c>
      <c r="E5239" t="s">
        <v>10496</v>
      </c>
      <c r="F5239">
        <v>-37</v>
      </c>
      <c r="G5239" t="s">
        <v>22</v>
      </c>
      <c r="H5239">
        <v>273</v>
      </c>
      <c r="I5239">
        <v>1016</v>
      </c>
      <c r="J5239">
        <v>1</v>
      </c>
      <c r="K5239">
        <v>1</v>
      </c>
      <c r="L5239">
        <v>26</v>
      </c>
      <c r="M5239">
        <v>1</v>
      </c>
      <c r="N5239">
        <v>0</v>
      </c>
      <c r="O5239">
        <v>1</v>
      </c>
      <c r="P5239" s="2" t="s">
        <v>10495</v>
      </c>
      <c r="Q5239">
        <v>1</v>
      </c>
      <c r="R5239" s="4">
        <f t="shared" si="486"/>
        <v>100.095668</v>
      </c>
      <c r="S5239">
        <f t="shared" si="487"/>
        <v>17.0625</v>
      </c>
      <c r="T5239">
        <f t="shared" si="488"/>
        <v>915250000</v>
      </c>
      <c r="U5239">
        <f t="shared" si="489"/>
        <v>1.5585244804918115</v>
      </c>
      <c r="V5239">
        <f>W5239+(constants!$B$1*(50-FLOOR(L5239,1)))</f>
        <v>15.704465789359931</v>
      </c>
      <c r="W5239">
        <f t="shared" si="490"/>
        <v>15.473611573812152</v>
      </c>
      <c r="X5239">
        <f>constants!$B$2*constants!$B$3^2/(Y5239*Z5239^4)</f>
        <v>35266.402298423185</v>
      </c>
      <c r="Y5239">
        <f t="shared" si="491"/>
        <v>0.19952623149688758</v>
      </c>
      <c r="Z5239">
        <f>constants!$B$4/T5239</f>
        <v>0.32755253537284895</v>
      </c>
    </row>
    <row r="5240" spans="1:26" x14ac:dyDescent="0.3">
      <c r="A5240">
        <v>5240</v>
      </c>
      <c r="B5240" s="1">
        <v>45208.674305555556</v>
      </c>
      <c r="C5240">
        <v>100107951</v>
      </c>
      <c r="D5240" s="3" t="s">
        <v>10497</v>
      </c>
      <c r="E5240" t="s">
        <v>10498</v>
      </c>
      <c r="F5240">
        <v>-37</v>
      </c>
      <c r="G5240" t="s">
        <v>22</v>
      </c>
      <c r="H5240">
        <v>625</v>
      </c>
      <c r="I5240">
        <v>968</v>
      </c>
      <c r="J5240">
        <v>1</v>
      </c>
      <c r="K5240">
        <v>1</v>
      </c>
      <c r="L5240">
        <v>26</v>
      </c>
      <c r="M5240">
        <v>1</v>
      </c>
      <c r="N5240">
        <v>0</v>
      </c>
      <c r="O5240">
        <v>1</v>
      </c>
      <c r="P5240" s="2" t="s">
        <v>10497</v>
      </c>
      <c r="Q5240">
        <v>1</v>
      </c>
      <c r="R5240" s="4">
        <f t="shared" si="486"/>
        <v>100.107951</v>
      </c>
      <c r="S5240">
        <f t="shared" si="487"/>
        <v>39.0625</v>
      </c>
      <c r="T5240">
        <f t="shared" si="488"/>
        <v>915250000</v>
      </c>
      <c r="U5240">
        <f t="shared" si="489"/>
        <v>1.4848934026733007</v>
      </c>
      <c r="V5240">
        <f>W5240+(constants!$B$1*(50-FLOOR(L5240,1)))</f>
        <v>15.704465789359931</v>
      </c>
      <c r="W5240">
        <f t="shared" si="490"/>
        <v>15.473611573812152</v>
      </c>
      <c r="X5240">
        <f>constants!$B$2*constants!$B$3^2/(Y5240*Z5240^4)</f>
        <v>35266.402298423185</v>
      </c>
      <c r="Y5240">
        <f t="shared" si="491"/>
        <v>0.19952623149688758</v>
      </c>
      <c r="Z5240">
        <f>constants!$B$4/T5240</f>
        <v>0.32755253537284895</v>
      </c>
    </row>
    <row r="5241" spans="1:26" x14ac:dyDescent="0.3">
      <c r="A5241">
        <v>5241</v>
      </c>
      <c r="B5241" s="1">
        <v>45208.674305555556</v>
      </c>
      <c r="C5241">
        <v>100130088</v>
      </c>
      <c r="D5241" s="3" t="s">
        <v>10499</v>
      </c>
      <c r="E5241" t="s">
        <v>10500</v>
      </c>
      <c r="F5241">
        <v>-38</v>
      </c>
      <c r="G5241" t="s">
        <v>22</v>
      </c>
      <c r="H5241">
        <v>234</v>
      </c>
      <c r="I5241">
        <v>3832</v>
      </c>
      <c r="J5241">
        <v>1</v>
      </c>
      <c r="K5241">
        <v>1</v>
      </c>
      <c r="L5241">
        <v>27</v>
      </c>
      <c r="M5241">
        <v>1</v>
      </c>
      <c r="N5241">
        <v>0</v>
      </c>
      <c r="O5241">
        <v>1</v>
      </c>
      <c r="P5241" s="2" t="s">
        <v>10499</v>
      </c>
      <c r="Q5241">
        <v>1</v>
      </c>
      <c r="R5241" s="4">
        <f t="shared" si="486"/>
        <v>100.130088</v>
      </c>
      <c r="S5241">
        <f t="shared" si="487"/>
        <v>14.625</v>
      </c>
      <c r="T5241">
        <f t="shared" si="488"/>
        <v>915750000</v>
      </c>
      <c r="U5241">
        <f t="shared" si="489"/>
        <v>5.878214379177777</v>
      </c>
      <c r="V5241">
        <f>W5241+(constants!$B$1*(50-FLOOR(L5241,1)))</f>
        <v>16.704334455032654</v>
      </c>
      <c r="W5241">
        <f t="shared" si="490"/>
        <v>16.4830991651327</v>
      </c>
      <c r="X5241">
        <f>constants!$B$2*constants!$B$3^2/(Y5241*Z5241^4)</f>
        <v>44494.867364557831</v>
      </c>
      <c r="Y5241">
        <f t="shared" si="491"/>
        <v>0.1584893192461112</v>
      </c>
      <c r="Z5241">
        <f>constants!$B$4/T5241</f>
        <v>0.32737369150969153</v>
      </c>
    </row>
    <row r="5242" spans="1:26" x14ac:dyDescent="0.3">
      <c r="A5242">
        <v>5242</v>
      </c>
      <c r="B5242" s="1">
        <v>45208.674305555556</v>
      </c>
      <c r="C5242">
        <v>100142595</v>
      </c>
      <c r="D5242" s="3" t="s">
        <v>10501</v>
      </c>
      <c r="E5242" t="s">
        <v>10502</v>
      </c>
      <c r="F5242">
        <v>-53</v>
      </c>
      <c r="G5242" t="s">
        <v>19</v>
      </c>
      <c r="H5242">
        <v>-351</v>
      </c>
      <c r="I5242">
        <v>2240</v>
      </c>
      <c r="J5242">
        <v>1</v>
      </c>
      <c r="K5242">
        <v>1</v>
      </c>
      <c r="L5242">
        <v>27</v>
      </c>
      <c r="M5242">
        <v>1</v>
      </c>
      <c r="N5242">
        <v>0</v>
      </c>
      <c r="O5242">
        <v>1</v>
      </c>
      <c r="P5242" s="2" t="s">
        <v>10501</v>
      </c>
      <c r="Q5242">
        <v>1</v>
      </c>
      <c r="R5242" s="4">
        <f t="shared" si="486"/>
        <v>100.142595</v>
      </c>
      <c r="S5242">
        <f t="shared" si="487"/>
        <v>-21.9375</v>
      </c>
      <c r="T5242">
        <f t="shared" si="488"/>
        <v>915750000</v>
      </c>
      <c r="U5242">
        <f t="shared" si="489"/>
        <v>3.4361169648638361</v>
      </c>
      <c r="V5242">
        <f>W5242+(constants!$B$1*(50-FLOOR(L5242,1)))</f>
        <v>31.704334455032651</v>
      </c>
      <c r="W5242">
        <f t="shared" si="490"/>
        <v>31.483099165132696</v>
      </c>
      <c r="X5242">
        <f>constants!$B$2*constants!$B$3^2/(Y5242*Z5242^4)</f>
        <v>1407051.2505909628</v>
      </c>
      <c r="Y5242">
        <f t="shared" si="491"/>
        <v>5.0118723362727194E-3</v>
      </c>
      <c r="Z5242">
        <f>constants!$B$4/T5242</f>
        <v>0.32737369150969153</v>
      </c>
    </row>
    <row r="5243" spans="1:26" x14ac:dyDescent="0.3">
      <c r="A5243">
        <v>5243</v>
      </c>
      <c r="B5243" s="1">
        <v>45208.674305555556</v>
      </c>
      <c r="C5243">
        <v>100154999</v>
      </c>
      <c r="D5243" s="3" t="s">
        <v>10503</v>
      </c>
      <c r="E5243" t="s">
        <v>10504</v>
      </c>
      <c r="F5243">
        <v>-56</v>
      </c>
      <c r="G5243" t="s">
        <v>25</v>
      </c>
      <c r="H5243">
        <v>-859</v>
      </c>
      <c r="I5243">
        <v>1832</v>
      </c>
      <c r="J5243">
        <v>1</v>
      </c>
      <c r="K5243">
        <v>1</v>
      </c>
      <c r="L5243">
        <v>27</v>
      </c>
      <c r="M5243">
        <v>1</v>
      </c>
      <c r="N5243">
        <v>0</v>
      </c>
      <c r="O5243">
        <v>1</v>
      </c>
      <c r="P5243" s="2" t="s">
        <v>10503</v>
      </c>
      <c r="Q5243">
        <v>1</v>
      </c>
      <c r="R5243" s="4">
        <f t="shared" si="486"/>
        <v>100.154999</v>
      </c>
      <c r="S5243">
        <f t="shared" si="487"/>
        <v>-53.6875</v>
      </c>
      <c r="T5243">
        <f t="shared" si="488"/>
        <v>915750000</v>
      </c>
      <c r="U5243">
        <f t="shared" si="489"/>
        <v>2.8102528034064944</v>
      </c>
      <c r="V5243">
        <f>W5243+(constants!$B$1*(50-FLOOR(L5243,1)))</f>
        <v>34.704334455032644</v>
      </c>
      <c r="W5243">
        <f t="shared" si="490"/>
        <v>34.483099165132693</v>
      </c>
      <c r="X5243">
        <f>constants!$B$2*constants!$B$3^2/(Y5243*Z5243^4)</f>
        <v>2807436.3355339789</v>
      </c>
      <c r="Y5243">
        <f t="shared" si="491"/>
        <v>2.5118864315095807E-3</v>
      </c>
      <c r="Z5243">
        <f>constants!$B$4/T5243</f>
        <v>0.32737369150969153</v>
      </c>
    </row>
    <row r="5244" spans="1:26" x14ac:dyDescent="0.3">
      <c r="A5244">
        <v>5244</v>
      </c>
      <c r="B5244" s="1">
        <v>45208.674305555556</v>
      </c>
      <c r="C5244">
        <v>100167814</v>
      </c>
      <c r="D5244" s="3" t="s">
        <v>10505</v>
      </c>
      <c r="E5244" t="s">
        <v>10506</v>
      </c>
      <c r="F5244">
        <v>-53</v>
      </c>
      <c r="G5244" t="s">
        <v>19</v>
      </c>
      <c r="H5244">
        <v>351</v>
      </c>
      <c r="I5244">
        <v>2152</v>
      </c>
      <c r="J5244">
        <v>1</v>
      </c>
      <c r="K5244">
        <v>1</v>
      </c>
      <c r="L5244">
        <v>27</v>
      </c>
      <c r="M5244">
        <v>1</v>
      </c>
      <c r="N5244">
        <v>0</v>
      </c>
      <c r="O5244">
        <v>1</v>
      </c>
      <c r="P5244" s="2" t="s">
        <v>10505</v>
      </c>
      <c r="Q5244">
        <v>1</v>
      </c>
      <c r="R5244" s="4">
        <f t="shared" si="486"/>
        <v>100.16781400000001</v>
      </c>
      <c r="S5244">
        <f t="shared" si="487"/>
        <v>21.9375</v>
      </c>
      <c r="T5244">
        <f t="shared" si="488"/>
        <v>915750000</v>
      </c>
      <c r="U5244">
        <f t="shared" si="489"/>
        <v>3.3011266555298997</v>
      </c>
      <c r="V5244">
        <f>W5244+(constants!$B$1*(50-FLOOR(L5244,1)))</f>
        <v>31.704334455032651</v>
      </c>
      <c r="W5244">
        <f t="shared" si="490"/>
        <v>31.483099165132696</v>
      </c>
      <c r="X5244">
        <f>constants!$B$2*constants!$B$3^2/(Y5244*Z5244^4)</f>
        <v>1407051.2505909628</v>
      </c>
      <c r="Y5244">
        <f t="shared" si="491"/>
        <v>5.0118723362727194E-3</v>
      </c>
      <c r="Z5244">
        <f>constants!$B$4/T5244</f>
        <v>0.32737369150969153</v>
      </c>
    </row>
    <row r="5245" spans="1:26" x14ac:dyDescent="0.3">
      <c r="A5245">
        <v>5245</v>
      </c>
      <c r="B5245" s="1">
        <v>45208.674305555556</v>
      </c>
      <c r="C5245">
        <v>100189949</v>
      </c>
      <c r="D5245" s="3" t="s">
        <v>10507</v>
      </c>
      <c r="E5245" t="s">
        <v>10508</v>
      </c>
      <c r="F5245">
        <v>-38</v>
      </c>
      <c r="G5245" t="s">
        <v>22</v>
      </c>
      <c r="H5245">
        <v>468</v>
      </c>
      <c r="I5245">
        <v>3824</v>
      </c>
      <c r="J5245">
        <v>1</v>
      </c>
      <c r="K5245">
        <v>1</v>
      </c>
      <c r="L5245">
        <v>27</v>
      </c>
      <c r="M5245">
        <v>1</v>
      </c>
      <c r="N5245">
        <v>0</v>
      </c>
      <c r="O5245">
        <v>1</v>
      </c>
      <c r="P5245" s="2" t="s">
        <v>10507</v>
      </c>
      <c r="Q5245">
        <v>1</v>
      </c>
      <c r="R5245" s="4">
        <f t="shared" si="486"/>
        <v>100.189949</v>
      </c>
      <c r="S5245">
        <f t="shared" si="487"/>
        <v>29.25</v>
      </c>
      <c r="T5245">
        <f t="shared" si="488"/>
        <v>915750000</v>
      </c>
      <c r="U5245">
        <f t="shared" si="489"/>
        <v>5.8659425328746915</v>
      </c>
      <c r="V5245">
        <f>W5245+(constants!$B$1*(50-FLOOR(L5245,1)))</f>
        <v>16.704334455032654</v>
      </c>
      <c r="W5245">
        <f t="shared" si="490"/>
        <v>16.4830991651327</v>
      </c>
      <c r="X5245">
        <f>constants!$B$2*constants!$B$3^2/(Y5245*Z5245^4)</f>
        <v>44494.867364557831</v>
      </c>
      <c r="Y5245">
        <f t="shared" si="491"/>
        <v>0.1584893192461112</v>
      </c>
      <c r="Z5245">
        <f>constants!$B$4/T5245</f>
        <v>0.32737369150969153</v>
      </c>
    </row>
    <row r="5246" spans="1:26" x14ac:dyDescent="0.3">
      <c r="A5246">
        <v>5246</v>
      </c>
      <c r="B5246" s="1">
        <v>45208.674305555556</v>
      </c>
      <c r="C5246">
        <v>100210570</v>
      </c>
      <c r="D5246" s="3" t="s">
        <v>10509</v>
      </c>
      <c r="E5246" t="s">
        <v>10510</v>
      </c>
      <c r="F5246">
        <v>-38</v>
      </c>
      <c r="G5246" t="s">
        <v>22</v>
      </c>
      <c r="H5246">
        <v>-390</v>
      </c>
      <c r="I5246">
        <v>3860</v>
      </c>
      <c r="J5246">
        <v>1</v>
      </c>
      <c r="K5246">
        <v>1</v>
      </c>
      <c r="L5246">
        <v>27</v>
      </c>
      <c r="M5246">
        <v>1</v>
      </c>
      <c r="N5246">
        <v>0</v>
      </c>
      <c r="O5246">
        <v>1</v>
      </c>
      <c r="P5246" s="2" t="s">
        <v>10509</v>
      </c>
      <c r="Q5246">
        <v>1</v>
      </c>
      <c r="R5246" s="4">
        <f t="shared" si="486"/>
        <v>100.21057</v>
      </c>
      <c r="S5246">
        <f t="shared" si="487"/>
        <v>-24.375</v>
      </c>
      <c r="T5246">
        <f t="shared" si="488"/>
        <v>915750000</v>
      </c>
      <c r="U5246">
        <f t="shared" si="489"/>
        <v>5.921165841238575</v>
      </c>
      <c r="V5246">
        <f>W5246+(constants!$B$1*(50-FLOOR(L5246,1)))</f>
        <v>16.704334455032654</v>
      </c>
      <c r="W5246">
        <f t="shared" si="490"/>
        <v>16.4830991651327</v>
      </c>
      <c r="X5246">
        <f>constants!$B$2*constants!$B$3^2/(Y5246*Z5246^4)</f>
        <v>44494.867364557831</v>
      </c>
      <c r="Y5246">
        <f t="shared" si="491"/>
        <v>0.1584893192461112</v>
      </c>
      <c r="Z5246">
        <f>constants!$B$4/T5246</f>
        <v>0.32737369150969153</v>
      </c>
    </row>
    <row r="5247" spans="1:26" x14ac:dyDescent="0.3">
      <c r="A5247">
        <v>5247</v>
      </c>
      <c r="B5247" s="1">
        <v>45208.674305555556</v>
      </c>
      <c r="C5247">
        <v>100230102</v>
      </c>
      <c r="D5247" s="3" t="s">
        <v>10511</v>
      </c>
      <c r="E5247" t="s">
        <v>10512</v>
      </c>
      <c r="F5247">
        <v>-52</v>
      </c>
      <c r="G5247" t="s">
        <v>19</v>
      </c>
      <c r="H5247">
        <v>-1445</v>
      </c>
      <c r="I5247">
        <v>2240</v>
      </c>
      <c r="J5247">
        <v>1</v>
      </c>
      <c r="K5247">
        <v>1</v>
      </c>
      <c r="L5247">
        <v>27</v>
      </c>
      <c r="M5247">
        <v>1</v>
      </c>
      <c r="N5247">
        <v>0</v>
      </c>
      <c r="O5247">
        <v>1</v>
      </c>
      <c r="P5247" s="2" t="s">
        <v>10511</v>
      </c>
      <c r="Q5247">
        <v>1</v>
      </c>
      <c r="R5247" s="4">
        <f t="shared" si="486"/>
        <v>100.230102</v>
      </c>
      <c r="S5247">
        <f t="shared" si="487"/>
        <v>-90.3125</v>
      </c>
      <c r="T5247">
        <f t="shared" si="488"/>
        <v>915750000</v>
      </c>
      <c r="U5247">
        <f t="shared" si="489"/>
        <v>3.4361169648638361</v>
      </c>
      <c r="V5247">
        <f>W5247+(constants!$B$1*(50-FLOOR(L5247,1)))</f>
        <v>30.704334455032658</v>
      </c>
      <c r="W5247">
        <f t="shared" si="490"/>
        <v>30.483099165132703</v>
      </c>
      <c r="X5247">
        <f>constants!$B$2*constants!$B$3^2/(Y5247*Z5247^4)</f>
        <v>1117660.5360485134</v>
      </c>
      <c r="Y5247">
        <f t="shared" si="491"/>
        <v>6.3095734448019216E-3</v>
      </c>
      <c r="Z5247">
        <f>constants!$B$4/T5247</f>
        <v>0.32737369150969153</v>
      </c>
    </row>
    <row r="5248" spans="1:26" x14ac:dyDescent="0.3">
      <c r="A5248">
        <v>5248</v>
      </c>
      <c r="B5248" s="1">
        <v>45208.674305555556</v>
      </c>
      <c r="C5248">
        <v>100243593</v>
      </c>
      <c r="D5248" s="3" t="s">
        <v>10513</v>
      </c>
      <c r="E5248" t="s">
        <v>10514</v>
      </c>
      <c r="F5248">
        <v>-38</v>
      </c>
      <c r="G5248" t="s">
        <v>22</v>
      </c>
      <c r="H5248">
        <v>39</v>
      </c>
      <c r="I5248">
        <v>3832</v>
      </c>
      <c r="J5248">
        <v>1</v>
      </c>
      <c r="K5248">
        <v>1</v>
      </c>
      <c r="L5248">
        <v>27</v>
      </c>
      <c r="M5248">
        <v>1</v>
      </c>
      <c r="N5248">
        <v>0</v>
      </c>
      <c r="O5248">
        <v>1</v>
      </c>
      <c r="P5248" s="2" t="s">
        <v>10513</v>
      </c>
      <c r="Q5248">
        <v>1</v>
      </c>
      <c r="R5248" s="4">
        <f t="shared" si="486"/>
        <v>100.243593</v>
      </c>
      <c r="S5248">
        <f t="shared" si="487"/>
        <v>2.4375</v>
      </c>
      <c r="T5248">
        <f t="shared" si="488"/>
        <v>915750000</v>
      </c>
      <c r="U5248">
        <f t="shared" si="489"/>
        <v>5.878214379177777</v>
      </c>
      <c r="V5248">
        <f>W5248+(constants!$B$1*(50-FLOOR(L5248,1)))</f>
        <v>16.704334455032654</v>
      </c>
      <c r="W5248">
        <f t="shared" si="490"/>
        <v>16.4830991651327</v>
      </c>
      <c r="X5248">
        <f>constants!$B$2*constants!$B$3^2/(Y5248*Z5248^4)</f>
        <v>44494.867364557831</v>
      </c>
      <c r="Y5248">
        <f t="shared" si="491"/>
        <v>0.1584893192461112</v>
      </c>
      <c r="Z5248">
        <f>constants!$B$4/T5248</f>
        <v>0.32737369150969153</v>
      </c>
    </row>
    <row r="5249" spans="1:26" x14ac:dyDescent="0.3">
      <c r="A5249">
        <v>5249</v>
      </c>
      <c r="B5249" s="1">
        <v>45208.674305555556</v>
      </c>
      <c r="C5249">
        <v>100255647</v>
      </c>
      <c r="D5249" s="3" t="s">
        <v>10515</v>
      </c>
      <c r="E5249" t="s">
        <v>10516</v>
      </c>
      <c r="F5249">
        <v>-56</v>
      </c>
      <c r="G5249" t="s">
        <v>50</v>
      </c>
      <c r="H5249">
        <v>-937</v>
      </c>
      <c r="I5249">
        <v>48</v>
      </c>
      <c r="J5249">
        <v>1</v>
      </c>
      <c r="K5249">
        <v>1</v>
      </c>
      <c r="L5249">
        <v>27</v>
      </c>
      <c r="M5249">
        <v>1</v>
      </c>
      <c r="N5249">
        <v>0</v>
      </c>
      <c r="O5249">
        <v>1</v>
      </c>
      <c r="P5249" s="2" t="s">
        <v>10515</v>
      </c>
      <c r="Q5249">
        <v>1</v>
      </c>
      <c r="R5249" s="4">
        <f t="shared" si="486"/>
        <v>100.255647</v>
      </c>
      <c r="S5249">
        <f t="shared" si="487"/>
        <v>-58.5625</v>
      </c>
      <c r="T5249">
        <f t="shared" si="488"/>
        <v>915750000</v>
      </c>
      <c r="U5249">
        <f t="shared" si="489"/>
        <v>7.3631077818510776E-2</v>
      </c>
      <c r="V5249">
        <f>W5249+(constants!$B$1*(50-FLOOR(L5249,1)))</f>
        <v>34.704334455032644</v>
      </c>
      <c r="W5249">
        <f t="shared" si="490"/>
        <v>34.483099165132693</v>
      </c>
      <c r="X5249">
        <f>constants!$B$2*constants!$B$3^2/(Y5249*Z5249^4)</f>
        <v>2807436.3355339789</v>
      </c>
      <c r="Y5249">
        <f t="shared" si="491"/>
        <v>2.5118864315095807E-3</v>
      </c>
      <c r="Z5249">
        <f>constants!$B$4/T5249</f>
        <v>0.32737369150969153</v>
      </c>
    </row>
    <row r="5250" spans="1:26" x14ac:dyDescent="0.3">
      <c r="A5250">
        <v>5250</v>
      </c>
      <c r="B5250" s="1">
        <v>45208.674305555556</v>
      </c>
      <c r="C5250">
        <v>100268452</v>
      </c>
      <c r="D5250" s="3" t="s">
        <v>10517</v>
      </c>
      <c r="E5250" t="s">
        <v>10518</v>
      </c>
      <c r="F5250">
        <v>-38</v>
      </c>
      <c r="G5250" t="s">
        <v>22</v>
      </c>
      <c r="H5250">
        <v>156</v>
      </c>
      <c r="I5250">
        <v>3812</v>
      </c>
      <c r="J5250">
        <v>1</v>
      </c>
      <c r="K5250">
        <v>1</v>
      </c>
      <c r="L5250">
        <v>27</v>
      </c>
      <c r="M5250">
        <v>1</v>
      </c>
      <c r="N5250">
        <v>0</v>
      </c>
      <c r="O5250">
        <v>1</v>
      </c>
      <c r="P5250" s="2" t="s">
        <v>10517</v>
      </c>
      <c r="Q5250">
        <v>1</v>
      </c>
      <c r="R5250" s="4">
        <f t="shared" si="486"/>
        <v>100.268452</v>
      </c>
      <c r="S5250">
        <f t="shared" si="487"/>
        <v>9.75</v>
      </c>
      <c r="T5250">
        <f t="shared" si="488"/>
        <v>915750000</v>
      </c>
      <c r="U5250">
        <f t="shared" si="489"/>
        <v>5.8475347634200645</v>
      </c>
      <c r="V5250">
        <f>W5250+(constants!$B$1*(50-FLOOR(L5250,1)))</f>
        <v>16.704334455032654</v>
      </c>
      <c r="W5250">
        <f t="shared" si="490"/>
        <v>16.4830991651327</v>
      </c>
      <c r="X5250">
        <f>constants!$B$2*constants!$B$3^2/(Y5250*Z5250^4)</f>
        <v>44494.867364557831</v>
      </c>
      <c r="Y5250">
        <f t="shared" si="491"/>
        <v>0.1584893192461112</v>
      </c>
      <c r="Z5250">
        <f>constants!$B$4/T5250</f>
        <v>0.32737369150969153</v>
      </c>
    </row>
    <row r="5251" spans="1:26" x14ac:dyDescent="0.3">
      <c r="A5251">
        <v>5251</v>
      </c>
      <c r="B5251" s="1">
        <v>45208.674305555556</v>
      </c>
      <c r="C5251">
        <v>100290275</v>
      </c>
      <c r="D5251" s="3" t="s">
        <v>10519</v>
      </c>
      <c r="E5251" t="s">
        <v>10520</v>
      </c>
      <c r="F5251">
        <v>-38</v>
      </c>
      <c r="G5251" t="s">
        <v>22</v>
      </c>
      <c r="H5251">
        <v>117</v>
      </c>
      <c r="I5251">
        <v>3824</v>
      </c>
      <c r="J5251">
        <v>1</v>
      </c>
      <c r="K5251">
        <v>1</v>
      </c>
      <c r="L5251">
        <v>27</v>
      </c>
      <c r="M5251">
        <v>1</v>
      </c>
      <c r="N5251">
        <v>0</v>
      </c>
      <c r="O5251">
        <v>1</v>
      </c>
      <c r="P5251" s="2" t="s">
        <v>10519</v>
      </c>
      <c r="Q5251">
        <v>1</v>
      </c>
      <c r="R5251" s="4">
        <f t="shared" ref="R5251:R5314" si="492">C5251/10^6</f>
        <v>100.29027499999999</v>
      </c>
      <c r="S5251">
        <f t="shared" ref="S5251:S5314" si="493">H5251/16</f>
        <v>7.3125</v>
      </c>
      <c r="T5251">
        <f t="shared" ref="T5251:T5314" si="494">IF(OR(L5251&lt;1,L5251&gt;50),-1,10^6*(902.75+(L5251-1)/2))</f>
        <v>915750000</v>
      </c>
      <c r="U5251">
        <f t="shared" ref="U5251:U5314" si="495">I5251*PI()/2048</f>
        <v>5.8659425328746915</v>
      </c>
      <c r="V5251">
        <f>W5251+(constants!$B$1*(50-FLOOR(L5251,1)))</f>
        <v>16.704334455032654</v>
      </c>
      <c r="W5251">
        <f t="shared" ref="W5251:W5314" si="496">10*LOG10(X5251/1000)</f>
        <v>16.4830991651327</v>
      </c>
      <c r="X5251">
        <f>constants!$B$2*constants!$B$3^2/(Y5251*Z5251^4)</f>
        <v>44494.867364557831</v>
      </c>
      <c r="Y5251">
        <f t="shared" ref="Y5251:Y5314" si="497">1000*10^(F5251/10)</f>
        <v>0.1584893192461112</v>
      </c>
      <c r="Z5251">
        <f>constants!$B$4/T5251</f>
        <v>0.32737369150969153</v>
      </c>
    </row>
    <row r="5252" spans="1:26" x14ac:dyDescent="0.3">
      <c r="A5252">
        <v>5252</v>
      </c>
      <c r="B5252" s="1">
        <v>45208.674305555556</v>
      </c>
      <c r="C5252">
        <v>100302888</v>
      </c>
      <c r="D5252" s="3" t="s">
        <v>10521</v>
      </c>
      <c r="E5252" t="s">
        <v>10522</v>
      </c>
      <c r="F5252">
        <v>-53</v>
      </c>
      <c r="G5252" t="s">
        <v>19</v>
      </c>
      <c r="H5252">
        <v>-351</v>
      </c>
      <c r="I5252">
        <v>2240</v>
      </c>
      <c r="J5252">
        <v>1</v>
      </c>
      <c r="K5252">
        <v>1</v>
      </c>
      <c r="L5252">
        <v>27</v>
      </c>
      <c r="M5252">
        <v>1</v>
      </c>
      <c r="N5252">
        <v>0</v>
      </c>
      <c r="O5252">
        <v>1</v>
      </c>
      <c r="P5252" s="2" t="s">
        <v>10521</v>
      </c>
      <c r="Q5252">
        <v>1</v>
      </c>
      <c r="R5252" s="4">
        <f t="shared" si="492"/>
        <v>100.302888</v>
      </c>
      <c r="S5252">
        <f t="shared" si="493"/>
        <v>-21.9375</v>
      </c>
      <c r="T5252">
        <f t="shared" si="494"/>
        <v>915750000</v>
      </c>
      <c r="U5252">
        <f t="shared" si="495"/>
        <v>3.4361169648638361</v>
      </c>
      <c r="V5252">
        <f>W5252+(constants!$B$1*(50-FLOOR(L5252,1)))</f>
        <v>31.704334455032651</v>
      </c>
      <c r="W5252">
        <f t="shared" si="496"/>
        <v>31.483099165132696</v>
      </c>
      <c r="X5252">
        <f>constants!$B$2*constants!$B$3^2/(Y5252*Z5252^4)</f>
        <v>1407051.2505909628</v>
      </c>
      <c r="Y5252">
        <f t="shared" si="497"/>
        <v>5.0118723362727194E-3</v>
      </c>
      <c r="Z5252">
        <f>constants!$B$4/T5252</f>
        <v>0.32737369150969153</v>
      </c>
    </row>
    <row r="5253" spans="1:26" x14ac:dyDescent="0.3">
      <c r="A5253">
        <v>5253</v>
      </c>
      <c r="B5253" s="1">
        <v>45208.674305555556</v>
      </c>
      <c r="C5253">
        <v>100331484</v>
      </c>
      <c r="D5253" s="3" t="s">
        <v>10523</v>
      </c>
      <c r="E5253" t="s">
        <v>10524</v>
      </c>
      <c r="F5253">
        <v>-56</v>
      </c>
      <c r="G5253" t="s">
        <v>19</v>
      </c>
      <c r="H5253">
        <v>-5156</v>
      </c>
      <c r="I5253">
        <v>3908</v>
      </c>
      <c r="J5253">
        <v>1</v>
      </c>
      <c r="K5253">
        <v>1</v>
      </c>
      <c r="L5253">
        <v>28</v>
      </c>
      <c r="M5253">
        <v>1</v>
      </c>
      <c r="N5253">
        <v>0</v>
      </c>
      <c r="O5253">
        <v>1</v>
      </c>
      <c r="P5253" s="2" t="s">
        <v>10523</v>
      </c>
      <c r="Q5253">
        <v>1</v>
      </c>
      <c r="R5253" s="4">
        <f t="shared" si="492"/>
        <v>100.331484</v>
      </c>
      <c r="S5253">
        <f t="shared" si="493"/>
        <v>-322.25</v>
      </c>
      <c r="T5253">
        <f t="shared" si="494"/>
        <v>916250000</v>
      </c>
      <c r="U5253">
        <f t="shared" si="495"/>
        <v>5.9947969190570856</v>
      </c>
      <c r="V5253">
        <f>W5253+(constants!$B$1*(50-FLOOR(L5253,1)))</f>
        <v>34.7041979418889</v>
      </c>
      <c r="W5253">
        <f t="shared" si="496"/>
        <v>34.49258157763677</v>
      </c>
      <c r="X5253">
        <f>constants!$B$2*constants!$B$3^2/(Y5253*Z5253^4)</f>
        <v>2813572.8061105562</v>
      </c>
      <c r="Y5253">
        <f t="shared" si="497"/>
        <v>2.5118864315095807E-3</v>
      </c>
      <c r="Z5253">
        <f>constants!$B$4/T5253</f>
        <v>0.32719504283765349</v>
      </c>
    </row>
    <row r="5254" spans="1:26" x14ac:dyDescent="0.3">
      <c r="A5254">
        <v>5254</v>
      </c>
      <c r="B5254" s="1">
        <v>45208.674305555556</v>
      </c>
      <c r="C5254">
        <v>100350240</v>
      </c>
      <c r="D5254" s="3" t="s">
        <v>10525</v>
      </c>
      <c r="E5254" t="s">
        <v>10526</v>
      </c>
      <c r="F5254">
        <v>-53</v>
      </c>
      <c r="G5254" t="s">
        <v>25</v>
      </c>
      <c r="H5254">
        <v>-2656</v>
      </c>
      <c r="I5254">
        <v>3664</v>
      </c>
      <c r="J5254">
        <v>1</v>
      </c>
      <c r="K5254">
        <v>1</v>
      </c>
      <c r="L5254">
        <v>28</v>
      </c>
      <c r="M5254">
        <v>1</v>
      </c>
      <c r="N5254">
        <v>0</v>
      </c>
      <c r="O5254">
        <v>1</v>
      </c>
      <c r="P5254" s="2" t="s">
        <v>10525</v>
      </c>
      <c r="Q5254">
        <v>1</v>
      </c>
      <c r="R5254" s="4">
        <f t="shared" si="492"/>
        <v>100.35024</v>
      </c>
      <c r="S5254">
        <f t="shared" si="493"/>
        <v>-166</v>
      </c>
      <c r="T5254">
        <f t="shared" si="494"/>
        <v>916250000</v>
      </c>
      <c r="U5254">
        <f t="shared" si="495"/>
        <v>5.6205056068129888</v>
      </c>
      <c r="V5254">
        <f>W5254+(constants!$B$1*(50-FLOOR(L5254,1)))</f>
        <v>31.704197941888904</v>
      </c>
      <c r="W5254">
        <f t="shared" si="496"/>
        <v>31.492581577636773</v>
      </c>
      <c r="X5254">
        <f>constants!$B$2*constants!$B$3^2/(Y5254*Z5254^4)</f>
        <v>1410126.7713034726</v>
      </c>
      <c r="Y5254">
        <f t="shared" si="497"/>
        <v>5.0118723362727194E-3</v>
      </c>
      <c r="Z5254">
        <f>constants!$B$4/T5254</f>
        <v>0.32719504283765349</v>
      </c>
    </row>
    <row r="5255" spans="1:26" x14ac:dyDescent="0.3">
      <c r="A5255">
        <v>5255</v>
      </c>
      <c r="B5255" s="1">
        <v>45208.674305555556</v>
      </c>
      <c r="C5255">
        <v>100362853</v>
      </c>
      <c r="D5255" s="3" t="s">
        <v>10527</v>
      </c>
      <c r="E5255" t="s">
        <v>10528</v>
      </c>
      <c r="F5255">
        <v>-38</v>
      </c>
      <c r="G5255" t="s">
        <v>22</v>
      </c>
      <c r="H5255">
        <v>546</v>
      </c>
      <c r="I5255">
        <v>2044</v>
      </c>
      <c r="J5255">
        <v>1</v>
      </c>
      <c r="K5255">
        <v>1</v>
      </c>
      <c r="L5255">
        <v>28</v>
      </c>
      <c r="M5255">
        <v>1</v>
      </c>
      <c r="N5255">
        <v>0</v>
      </c>
      <c r="O5255">
        <v>1</v>
      </c>
      <c r="P5255" s="2" t="s">
        <v>10527</v>
      </c>
      <c r="Q5255">
        <v>1</v>
      </c>
      <c r="R5255" s="4">
        <f t="shared" si="492"/>
        <v>100.362853</v>
      </c>
      <c r="S5255">
        <f t="shared" si="493"/>
        <v>34.125</v>
      </c>
      <c r="T5255">
        <f t="shared" si="494"/>
        <v>916250000</v>
      </c>
      <c r="U5255">
        <f t="shared" si="495"/>
        <v>3.1354567304382504</v>
      </c>
      <c r="V5255">
        <f>W5255+(constants!$B$1*(50-FLOOR(L5255,1)))</f>
        <v>16.704197941888904</v>
      </c>
      <c r="W5255">
        <f t="shared" si="496"/>
        <v>16.492581577636773</v>
      </c>
      <c r="X5255">
        <f>constants!$B$2*constants!$B$3^2/(Y5255*Z5255^4)</f>
        <v>44592.123868983377</v>
      </c>
      <c r="Y5255">
        <f t="shared" si="497"/>
        <v>0.1584893192461112</v>
      </c>
      <c r="Z5255">
        <f>constants!$B$4/T5255</f>
        <v>0.32719504283765349</v>
      </c>
    </row>
    <row r="5256" spans="1:26" x14ac:dyDescent="0.3">
      <c r="A5256">
        <v>5256</v>
      </c>
      <c r="B5256" s="1">
        <v>45208.674305555556</v>
      </c>
      <c r="C5256">
        <v>100375047</v>
      </c>
      <c r="D5256" s="3" t="s">
        <v>10529</v>
      </c>
      <c r="E5256" t="s">
        <v>10530</v>
      </c>
      <c r="F5256">
        <v>-38</v>
      </c>
      <c r="G5256" t="s">
        <v>22</v>
      </c>
      <c r="H5256">
        <v>117</v>
      </c>
      <c r="I5256">
        <v>2092</v>
      </c>
      <c r="J5256">
        <v>1</v>
      </c>
      <c r="K5256">
        <v>1</v>
      </c>
      <c r="L5256">
        <v>28</v>
      </c>
      <c r="M5256">
        <v>1</v>
      </c>
      <c r="N5256">
        <v>0</v>
      </c>
      <c r="O5256">
        <v>1</v>
      </c>
      <c r="P5256" s="2" t="s">
        <v>10529</v>
      </c>
      <c r="Q5256">
        <v>1</v>
      </c>
      <c r="R5256" s="4">
        <f t="shared" si="492"/>
        <v>100.375047</v>
      </c>
      <c r="S5256">
        <f t="shared" si="493"/>
        <v>7.3125</v>
      </c>
      <c r="T5256">
        <f t="shared" si="494"/>
        <v>916250000</v>
      </c>
      <c r="U5256">
        <f t="shared" si="495"/>
        <v>3.2090878082567613</v>
      </c>
      <c r="V5256">
        <f>W5256+(constants!$B$1*(50-FLOOR(L5256,1)))</f>
        <v>16.704197941888904</v>
      </c>
      <c r="W5256">
        <f t="shared" si="496"/>
        <v>16.492581577636773</v>
      </c>
      <c r="X5256">
        <f>constants!$B$2*constants!$B$3^2/(Y5256*Z5256^4)</f>
        <v>44592.123868983377</v>
      </c>
      <c r="Y5256">
        <f t="shared" si="497"/>
        <v>0.1584893192461112</v>
      </c>
      <c r="Z5256">
        <f>constants!$B$4/T5256</f>
        <v>0.32719504283765349</v>
      </c>
    </row>
    <row r="5257" spans="1:26" x14ac:dyDescent="0.3">
      <c r="A5257">
        <v>5257</v>
      </c>
      <c r="B5257" s="1">
        <v>45208.674305555556</v>
      </c>
      <c r="C5257">
        <v>100389366</v>
      </c>
      <c r="D5257" s="3" t="s">
        <v>10531</v>
      </c>
      <c r="E5257" t="s">
        <v>10532</v>
      </c>
      <c r="F5257">
        <v>-38</v>
      </c>
      <c r="G5257" t="s">
        <v>22</v>
      </c>
      <c r="H5257">
        <v>78</v>
      </c>
      <c r="I5257">
        <v>2076</v>
      </c>
      <c r="J5257">
        <v>1</v>
      </c>
      <c r="K5257">
        <v>1</v>
      </c>
      <c r="L5257">
        <v>28</v>
      </c>
      <c r="M5257">
        <v>1</v>
      </c>
      <c r="N5257">
        <v>0</v>
      </c>
      <c r="O5257">
        <v>1</v>
      </c>
      <c r="P5257" s="2" t="s">
        <v>10531</v>
      </c>
      <c r="Q5257">
        <v>1</v>
      </c>
      <c r="R5257" s="4">
        <f t="shared" si="492"/>
        <v>100.389366</v>
      </c>
      <c r="S5257">
        <f t="shared" si="493"/>
        <v>4.875</v>
      </c>
      <c r="T5257">
        <f t="shared" si="494"/>
        <v>916250000</v>
      </c>
      <c r="U5257">
        <f t="shared" si="495"/>
        <v>3.1845441156505911</v>
      </c>
      <c r="V5257">
        <f>W5257+(constants!$B$1*(50-FLOOR(L5257,1)))</f>
        <v>16.704197941888904</v>
      </c>
      <c r="W5257">
        <f t="shared" si="496"/>
        <v>16.492581577636773</v>
      </c>
      <c r="X5257">
        <f>constants!$B$2*constants!$B$3^2/(Y5257*Z5257^4)</f>
        <v>44592.123868983377</v>
      </c>
      <c r="Y5257">
        <f t="shared" si="497"/>
        <v>0.1584893192461112</v>
      </c>
      <c r="Z5257">
        <f>constants!$B$4/T5257</f>
        <v>0.32719504283765349</v>
      </c>
    </row>
    <row r="5258" spans="1:26" x14ac:dyDescent="0.3">
      <c r="A5258">
        <v>5258</v>
      </c>
      <c r="B5258" s="1">
        <v>45208.674305555556</v>
      </c>
      <c r="C5258">
        <v>100421806</v>
      </c>
      <c r="D5258" s="3" t="s">
        <v>10533</v>
      </c>
      <c r="E5258" t="s">
        <v>10534</v>
      </c>
      <c r="F5258">
        <v>-54</v>
      </c>
      <c r="G5258" t="s">
        <v>50</v>
      </c>
      <c r="H5258">
        <v>-1250</v>
      </c>
      <c r="I5258">
        <v>2812</v>
      </c>
      <c r="J5258">
        <v>1</v>
      </c>
      <c r="K5258">
        <v>1</v>
      </c>
      <c r="L5258">
        <v>28</v>
      </c>
      <c r="M5258">
        <v>1</v>
      </c>
      <c r="N5258">
        <v>0</v>
      </c>
      <c r="O5258">
        <v>1</v>
      </c>
      <c r="P5258" s="2" t="s">
        <v>10533</v>
      </c>
      <c r="Q5258">
        <v>1</v>
      </c>
      <c r="R5258" s="4">
        <f t="shared" si="492"/>
        <v>100.421806</v>
      </c>
      <c r="S5258">
        <f t="shared" si="493"/>
        <v>-78.125</v>
      </c>
      <c r="T5258">
        <f t="shared" si="494"/>
        <v>916250000</v>
      </c>
      <c r="U5258">
        <f t="shared" si="495"/>
        <v>4.3135539755344228</v>
      </c>
      <c r="V5258">
        <f>W5258+(constants!$B$1*(50-FLOOR(L5258,1)))</f>
        <v>32.704197941888907</v>
      </c>
      <c r="W5258">
        <f t="shared" si="496"/>
        <v>32.492581577636777</v>
      </c>
      <c r="X5258">
        <f>constants!$B$2*constants!$B$3^2/(Y5258*Z5258^4)</f>
        <v>1775244.4262452056</v>
      </c>
      <c r="Y5258">
        <f t="shared" si="497"/>
        <v>3.9810717055349656E-3</v>
      </c>
      <c r="Z5258">
        <f>constants!$B$4/T5258</f>
        <v>0.32719504283765349</v>
      </c>
    </row>
    <row r="5259" spans="1:26" x14ac:dyDescent="0.3">
      <c r="A5259">
        <v>5259</v>
      </c>
      <c r="B5259" s="1">
        <v>45208.674305555556</v>
      </c>
      <c r="C5259">
        <v>100450156</v>
      </c>
      <c r="D5259" s="3" t="s">
        <v>10535</v>
      </c>
      <c r="E5259" t="s">
        <v>10536</v>
      </c>
      <c r="F5259">
        <v>-53</v>
      </c>
      <c r="G5259" t="s">
        <v>25</v>
      </c>
      <c r="H5259">
        <v>-2070</v>
      </c>
      <c r="I5259">
        <v>3672</v>
      </c>
      <c r="J5259">
        <v>1</v>
      </c>
      <c r="K5259">
        <v>1</v>
      </c>
      <c r="L5259">
        <v>28</v>
      </c>
      <c r="M5259">
        <v>1</v>
      </c>
      <c r="N5259">
        <v>0</v>
      </c>
      <c r="O5259">
        <v>1</v>
      </c>
      <c r="P5259" s="2" t="s">
        <v>10535</v>
      </c>
      <c r="Q5259">
        <v>1</v>
      </c>
      <c r="R5259" s="4">
        <f t="shared" si="492"/>
        <v>100.45015600000001</v>
      </c>
      <c r="S5259">
        <f t="shared" si="493"/>
        <v>-129.375</v>
      </c>
      <c r="T5259">
        <f t="shared" si="494"/>
        <v>916250000</v>
      </c>
      <c r="U5259">
        <f t="shared" si="495"/>
        <v>5.6327774531160744</v>
      </c>
      <c r="V5259">
        <f>W5259+(constants!$B$1*(50-FLOOR(L5259,1)))</f>
        <v>31.704197941888904</v>
      </c>
      <c r="W5259">
        <f t="shared" si="496"/>
        <v>31.492581577636773</v>
      </c>
      <c r="X5259">
        <f>constants!$B$2*constants!$B$3^2/(Y5259*Z5259^4)</f>
        <v>1410126.7713034726</v>
      </c>
      <c r="Y5259">
        <f t="shared" si="497"/>
        <v>5.0118723362727194E-3</v>
      </c>
      <c r="Z5259">
        <f>constants!$B$4/T5259</f>
        <v>0.32719504283765349</v>
      </c>
    </row>
    <row r="5260" spans="1:26" x14ac:dyDescent="0.3">
      <c r="A5260">
        <v>5260</v>
      </c>
      <c r="B5260" s="1">
        <v>45208.674305555556</v>
      </c>
      <c r="C5260">
        <v>100463389</v>
      </c>
      <c r="D5260" s="3" t="s">
        <v>10537</v>
      </c>
      <c r="E5260" t="s">
        <v>10538</v>
      </c>
      <c r="F5260">
        <v>-38</v>
      </c>
      <c r="G5260" t="s">
        <v>22</v>
      </c>
      <c r="H5260">
        <v>234</v>
      </c>
      <c r="I5260">
        <v>2072</v>
      </c>
      <c r="J5260">
        <v>1</v>
      </c>
      <c r="K5260">
        <v>1</v>
      </c>
      <c r="L5260">
        <v>28</v>
      </c>
      <c r="M5260">
        <v>1</v>
      </c>
      <c r="N5260">
        <v>0</v>
      </c>
      <c r="O5260">
        <v>1</v>
      </c>
      <c r="P5260" s="2" t="s">
        <v>10537</v>
      </c>
      <c r="Q5260">
        <v>1</v>
      </c>
      <c r="R5260" s="4">
        <f t="shared" si="492"/>
        <v>100.46338900000001</v>
      </c>
      <c r="S5260">
        <f t="shared" si="493"/>
        <v>14.625</v>
      </c>
      <c r="T5260">
        <f t="shared" si="494"/>
        <v>916250000</v>
      </c>
      <c r="U5260">
        <f t="shared" si="495"/>
        <v>3.1784081924990484</v>
      </c>
      <c r="V5260">
        <f>W5260+(constants!$B$1*(50-FLOOR(L5260,1)))</f>
        <v>16.704197941888904</v>
      </c>
      <c r="W5260">
        <f t="shared" si="496"/>
        <v>16.492581577636773</v>
      </c>
      <c r="X5260">
        <f>constants!$B$2*constants!$B$3^2/(Y5260*Z5260^4)</f>
        <v>44592.123868983377</v>
      </c>
      <c r="Y5260">
        <f t="shared" si="497"/>
        <v>0.1584893192461112</v>
      </c>
      <c r="Z5260">
        <f>constants!$B$4/T5260</f>
        <v>0.32719504283765349</v>
      </c>
    </row>
    <row r="5261" spans="1:26" x14ac:dyDescent="0.3">
      <c r="A5261">
        <v>5261</v>
      </c>
      <c r="B5261" s="1">
        <v>45208.674305555556</v>
      </c>
      <c r="C5261">
        <v>100475961</v>
      </c>
      <c r="D5261" s="3" t="s">
        <v>10539</v>
      </c>
      <c r="E5261" t="s">
        <v>10540</v>
      </c>
      <c r="F5261">
        <v>-38</v>
      </c>
      <c r="G5261" t="s">
        <v>22</v>
      </c>
      <c r="H5261">
        <v>156</v>
      </c>
      <c r="I5261">
        <v>2064</v>
      </c>
      <c r="J5261">
        <v>1</v>
      </c>
      <c r="K5261">
        <v>1</v>
      </c>
      <c r="L5261">
        <v>28</v>
      </c>
      <c r="M5261">
        <v>1</v>
      </c>
      <c r="N5261">
        <v>0</v>
      </c>
      <c r="O5261">
        <v>1</v>
      </c>
      <c r="P5261" s="2" t="s">
        <v>10539</v>
      </c>
      <c r="Q5261">
        <v>1</v>
      </c>
      <c r="R5261" s="4">
        <f t="shared" si="492"/>
        <v>100.475961</v>
      </c>
      <c r="S5261">
        <f t="shared" si="493"/>
        <v>9.75</v>
      </c>
      <c r="T5261">
        <f t="shared" si="494"/>
        <v>916250000</v>
      </c>
      <c r="U5261">
        <f t="shared" si="495"/>
        <v>3.1661363461959633</v>
      </c>
      <c r="V5261">
        <f>W5261+(constants!$B$1*(50-FLOOR(L5261,1)))</f>
        <v>16.704197941888904</v>
      </c>
      <c r="W5261">
        <f t="shared" si="496"/>
        <v>16.492581577636773</v>
      </c>
      <c r="X5261">
        <f>constants!$B$2*constants!$B$3^2/(Y5261*Z5261^4)</f>
        <v>44592.123868983377</v>
      </c>
      <c r="Y5261">
        <f t="shared" si="497"/>
        <v>0.1584893192461112</v>
      </c>
      <c r="Z5261">
        <f>constants!$B$4/T5261</f>
        <v>0.32719504283765349</v>
      </c>
    </row>
    <row r="5262" spans="1:26" x14ac:dyDescent="0.3">
      <c r="A5262">
        <v>5262</v>
      </c>
      <c r="B5262" s="1">
        <v>45208.674305555556</v>
      </c>
      <c r="C5262">
        <v>100500510</v>
      </c>
      <c r="D5262" s="3" t="s">
        <v>10541</v>
      </c>
      <c r="E5262" t="s">
        <v>10542</v>
      </c>
      <c r="F5262">
        <v>-52</v>
      </c>
      <c r="G5262" t="s">
        <v>50</v>
      </c>
      <c r="H5262">
        <v>625</v>
      </c>
      <c r="I5262">
        <v>2672</v>
      </c>
      <c r="J5262">
        <v>1</v>
      </c>
      <c r="K5262">
        <v>1</v>
      </c>
      <c r="L5262">
        <v>28</v>
      </c>
      <c r="M5262">
        <v>1</v>
      </c>
      <c r="N5262">
        <v>0</v>
      </c>
      <c r="O5262">
        <v>1</v>
      </c>
      <c r="P5262" s="2" t="s">
        <v>10541</v>
      </c>
      <c r="Q5262">
        <v>1</v>
      </c>
      <c r="R5262" s="4">
        <f t="shared" si="492"/>
        <v>100.50051000000001</v>
      </c>
      <c r="S5262">
        <f t="shared" si="493"/>
        <v>39.0625</v>
      </c>
      <c r="T5262">
        <f t="shared" si="494"/>
        <v>916250000</v>
      </c>
      <c r="U5262">
        <f t="shared" si="495"/>
        <v>4.0987966652304335</v>
      </c>
      <c r="V5262">
        <f>W5262+(constants!$B$1*(50-FLOOR(L5262,1)))</f>
        <v>30.704197941888907</v>
      </c>
      <c r="W5262">
        <f t="shared" si="496"/>
        <v>30.492581577636777</v>
      </c>
      <c r="X5262">
        <f>constants!$B$2*constants!$B$3^2/(Y5262*Z5262^4)</f>
        <v>1120103.5089869392</v>
      </c>
      <c r="Y5262">
        <f t="shared" si="497"/>
        <v>6.3095734448019216E-3</v>
      </c>
      <c r="Z5262">
        <f>constants!$B$4/T5262</f>
        <v>0.32719504283765349</v>
      </c>
    </row>
    <row r="5263" spans="1:26" x14ac:dyDescent="0.3">
      <c r="A5263">
        <v>5263</v>
      </c>
      <c r="B5263" s="1">
        <v>45208.674305555556</v>
      </c>
      <c r="C5263">
        <v>100512483</v>
      </c>
      <c r="D5263" s="3" t="s">
        <v>10543</v>
      </c>
      <c r="E5263" t="s">
        <v>10544</v>
      </c>
      <c r="F5263">
        <v>-38</v>
      </c>
      <c r="G5263" t="s">
        <v>22</v>
      </c>
      <c r="H5263">
        <v>117</v>
      </c>
      <c r="I5263">
        <v>2080</v>
      </c>
      <c r="J5263">
        <v>1</v>
      </c>
      <c r="K5263">
        <v>1</v>
      </c>
      <c r="L5263">
        <v>28</v>
      </c>
      <c r="M5263">
        <v>1</v>
      </c>
      <c r="N5263">
        <v>0</v>
      </c>
      <c r="O5263">
        <v>1</v>
      </c>
      <c r="P5263" s="2" t="s">
        <v>10543</v>
      </c>
      <c r="Q5263">
        <v>1</v>
      </c>
      <c r="R5263" s="4">
        <f t="shared" si="492"/>
        <v>100.512483</v>
      </c>
      <c r="S5263">
        <f t="shared" si="493"/>
        <v>7.3125</v>
      </c>
      <c r="T5263">
        <f t="shared" si="494"/>
        <v>916250000</v>
      </c>
      <c r="U5263">
        <f t="shared" si="495"/>
        <v>3.1906800388021335</v>
      </c>
      <c r="V5263">
        <f>W5263+(constants!$B$1*(50-FLOOR(L5263,1)))</f>
        <v>16.704197941888904</v>
      </c>
      <c r="W5263">
        <f t="shared" si="496"/>
        <v>16.492581577636773</v>
      </c>
      <c r="X5263">
        <f>constants!$B$2*constants!$B$3^2/(Y5263*Z5263^4)</f>
        <v>44592.123868983377</v>
      </c>
      <c r="Y5263">
        <f t="shared" si="497"/>
        <v>0.1584893192461112</v>
      </c>
      <c r="Z5263">
        <f>constants!$B$4/T5263</f>
        <v>0.32719504283765349</v>
      </c>
    </row>
    <row r="5264" spans="1:26" x14ac:dyDescent="0.3">
      <c r="A5264">
        <v>5264</v>
      </c>
      <c r="B5264" s="1">
        <v>45208.674305555556</v>
      </c>
      <c r="C5264">
        <v>100526254</v>
      </c>
      <c r="D5264" s="3" t="s">
        <v>10545</v>
      </c>
      <c r="E5264" t="s">
        <v>10546</v>
      </c>
      <c r="F5264">
        <v>-38</v>
      </c>
      <c r="G5264" t="s">
        <v>22</v>
      </c>
      <c r="H5264">
        <v>195</v>
      </c>
      <c r="I5264">
        <v>2084</v>
      </c>
      <c r="J5264">
        <v>1</v>
      </c>
      <c r="K5264">
        <v>1</v>
      </c>
      <c r="L5264">
        <v>28</v>
      </c>
      <c r="M5264">
        <v>1</v>
      </c>
      <c r="N5264">
        <v>0</v>
      </c>
      <c r="O5264">
        <v>1</v>
      </c>
      <c r="P5264" s="2" t="s">
        <v>10545</v>
      </c>
      <c r="Q5264">
        <v>1</v>
      </c>
      <c r="R5264" s="4">
        <f t="shared" si="492"/>
        <v>100.52625399999999</v>
      </c>
      <c r="S5264">
        <f t="shared" si="493"/>
        <v>12.1875</v>
      </c>
      <c r="T5264">
        <f t="shared" si="494"/>
        <v>916250000</v>
      </c>
      <c r="U5264">
        <f t="shared" si="495"/>
        <v>3.1968159619536762</v>
      </c>
      <c r="V5264">
        <f>W5264+(constants!$B$1*(50-FLOOR(L5264,1)))</f>
        <v>16.704197941888904</v>
      </c>
      <c r="W5264">
        <f t="shared" si="496"/>
        <v>16.492581577636773</v>
      </c>
      <c r="X5264">
        <f>constants!$B$2*constants!$B$3^2/(Y5264*Z5264^4)</f>
        <v>44592.123868983377</v>
      </c>
      <c r="Y5264">
        <f t="shared" si="497"/>
        <v>0.1584893192461112</v>
      </c>
      <c r="Z5264">
        <f>constants!$B$4/T5264</f>
        <v>0.32719504283765349</v>
      </c>
    </row>
    <row r="5265" spans="1:26" x14ac:dyDescent="0.3">
      <c r="A5265">
        <v>5265</v>
      </c>
      <c r="B5265" s="1">
        <v>45208.674305555556</v>
      </c>
      <c r="C5265">
        <v>100543738</v>
      </c>
      <c r="D5265" s="3" t="s">
        <v>10547</v>
      </c>
      <c r="E5265" t="s">
        <v>10548</v>
      </c>
      <c r="F5265">
        <v>-38</v>
      </c>
      <c r="G5265" t="s">
        <v>22</v>
      </c>
      <c r="H5265">
        <v>156</v>
      </c>
      <c r="I5265">
        <v>3476</v>
      </c>
      <c r="J5265">
        <v>1</v>
      </c>
      <c r="K5265">
        <v>1</v>
      </c>
      <c r="L5265">
        <v>29</v>
      </c>
      <c r="M5265">
        <v>1</v>
      </c>
      <c r="N5265">
        <v>0</v>
      </c>
      <c r="O5265">
        <v>1</v>
      </c>
      <c r="P5265" s="2" t="s">
        <v>10547</v>
      </c>
      <c r="Q5265">
        <v>1</v>
      </c>
      <c r="R5265" s="4">
        <f t="shared" si="492"/>
        <v>100.543738</v>
      </c>
      <c r="S5265">
        <f t="shared" si="493"/>
        <v>9.75</v>
      </c>
      <c r="T5265">
        <f t="shared" si="494"/>
        <v>916750000</v>
      </c>
      <c r="U5265">
        <f t="shared" si="495"/>
        <v>5.332117218690489</v>
      </c>
      <c r="V5265">
        <f>W5265+(constants!$B$1*(50-FLOOR(L5265,1)))</f>
        <v>16.704056255579317</v>
      </c>
      <c r="W5265">
        <f t="shared" si="496"/>
        <v>16.502058816975012</v>
      </c>
      <c r="X5265">
        <f>constants!$B$2*constants!$B$3^2/(Y5265*Z5265^4)</f>
        <v>44689.539723185429</v>
      </c>
      <c r="Y5265">
        <f t="shared" si="497"/>
        <v>0.1584893192461112</v>
      </c>
      <c r="Z5265">
        <f>constants!$B$4/T5265</f>
        <v>0.32701658903736025</v>
      </c>
    </row>
    <row r="5266" spans="1:26" x14ac:dyDescent="0.3">
      <c r="A5266">
        <v>5266</v>
      </c>
      <c r="B5266" s="1">
        <v>45208.674305555556</v>
      </c>
      <c r="C5266">
        <v>100555691</v>
      </c>
      <c r="D5266" s="3" t="s">
        <v>10549</v>
      </c>
      <c r="E5266" t="s">
        <v>10550</v>
      </c>
      <c r="F5266">
        <v>-55</v>
      </c>
      <c r="G5266" t="s">
        <v>50</v>
      </c>
      <c r="H5266">
        <v>-1367</v>
      </c>
      <c r="I5266">
        <v>3964</v>
      </c>
      <c r="J5266">
        <v>1</v>
      </c>
      <c r="K5266">
        <v>1</v>
      </c>
      <c r="L5266">
        <v>29</v>
      </c>
      <c r="M5266">
        <v>1</v>
      </c>
      <c r="N5266">
        <v>0</v>
      </c>
      <c r="O5266">
        <v>1</v>
      </c>
      <c r="P5266" s="2" t="s">
        <v>10549</v>
      </c>
      <c r="Q5266">
        <v>1</v>
      </c>
      <c r="R5266" s="4">
        <f t="shared" si="492"/>
        <v>100.555691</v>
      </c>
      <c r="S5266">
        <f t="shared" si="493"/>
        <v>-85.4375</v>
      </c>
      <c r="T5266">
        <f t="shared" si="494"/>
        <v>916750000</v>
      </c>
      <c r="U5266">
        <f t="shared" si="495"/>
        <v>6.0806998431786816</v>
      </c>
      <c r="V5266">
        <f>W5266+(constants!$B$1*(50-FLOOR(L5266,1)))</f>
        <v>33.704056255579317</v>
      </c>
      <c r="W5266">
        <f t="shared" si="496"/>
        <v>33.502058816975008</v>
      </c>
      <c r="X5266">
        <f>constants!$B$2*constants!$B$3^2/(Y5266*Z5266^4)</f>
        <v>2239782.6785939396</v>
      </c>
      <c r="Y5266">
        <f t="shared" si="497"/>
        <v>3.1622776601683768E-3</v>
      </c>
      <c r="Z5266">
        <f>constants!$B$4/T5266</f>
        <v>0.32701658903736025</v>
      </c>
    </row>
    <row r="5267" spans="1:26" x14ac:dyDescent="0.3">
      <c r="A5267">
        <v>5267</v>
      </c>
      <c r="B5267" s="1">
        <v>45208.674305555556</v>
      </c>
      <c r="C5267">
        <v>100580196</v>
      </c>
      <c r="D5267" s="3" t="s">
        <v>10551</v>
      </c>
      <c r="E5267" t="s">
        <v>10552</v>
      </c>
      <c r="F5267">
        <v>-55</v>
      </c>
      <c r="G5267" t="s">
        <v>50</v>
      </c>
      <c r="H5267">
        <v>703</v>
      </c>
      <c r="I5267">
        <v>3940</v>
      </c>
      <c r="J5267">
        <v>1</v>
      </c>
      <c r="K5267">
        <v>1</v>
      </c>
      <c r="L5267">
        <v>29</v>
      </c>
      <c r="M5267">
        <v>1</v>
      </c>
      <c r="N5267">
        <v>0</v>
      </c>
      <c r="O5267">
        <v>1</v>
      </c>
      <c r="P5267" s="2" t="s">
        <v>10551</v>
      </c>
      <c r="Q5267">
        <v>1</v>
      </c>
      <c r="R5267" s="4">
        <f t="shared" si="492"/>
        <v>100.580196</v>
      </c>
      <c r="S5267">
        <f t="shared" si="493"/>
        <v>43.9375</v>
      </c>
      <c r="T5267">
        <f t="shared" si="494"/>
        <v>916750000</v>
      </c>
      <c r="U5267">
        <f t="shared" si="495"/>
        <v>6.0438843042694259</v>
      </c>
      <c r="V5267">
        <f>W5267+(constants!$B$1*(50-FLOOR(L5267,1)))</f>
        <v>33.704056255579317</v>
      </c>
      <c r="W5267">
        <f t="shared" si="496"/>
        <v>33.502058816975008</v>
      </c>
      <c r="X5267">
        <f>constants!$B$2*constants!$B$3^2/(Y5267*Z5267^4)</f>
        <v>2239782.6785939396</v>
      </c>
      <c r="Y5267">
        <f t="shared" si="497"/>
        <v>3.1622776601683768E-3</v>
      </c>
      <c r="Z5267">
        <f>constants!$B$4/T5267</f>
        <v>0.32701658903736025</v>
      </c>
    </row>
    <row r="5268" spans="1:26" x14ac:dyDescent="0.3">
      <c r="A5268">
        <v>5268</v>
      </c>
      <c r="B5268" s="1">
        <v>45208.674305555556</v>
      </c>
      <c r="C5268">
        <v>100592983</v>
      </c>
      <c r="D5268" s="3" t="s">
        <v>10553</v>
      </c>
      <c r="E5268" t="s">
        <v>10554</v>
      </c>
      <c r="F5268">
        <v>-54</v>
      </c>
      <c r="G5268" t="s">
        <v>50</v>
      </c>
      <c r="H5268">
        <v>2421</v>
      </c>
      <c r="I5268">
        <v>3792</v>
      </c>
      <c r="J5268">
        <v>1</v>
      </c>
      <c r="K5268">
        <v>1</v>
      </c>
      <c r="L5268">
        <v>29</v>
      </c>
      <c r="M5268">
        <v>1</v>
      </c>
      <c r="N5268">
        <v>0</v>
      </c>
      <c r="O5268">
        <v>1</v>
      </c>
      <c r="P5268" s="2" t="s">
        <v>10553</v>
      </c>
      <c r="Q5268">
        <v>1</v>
      </c>
      <c r="R5268" s="4">
        <f t="shared" si="492"/>
        <v>100.592983</v>
      </c>
      <c r="S5268">
        <f t="shared" si="493"/>
        <v>151.3125</v>
      </c>
      <c r="T5268">
        <f t="shared" si="494"/>
        <v>916750000</v>
      </c>
      <c r="U5268">
        <f t="shared" si="495"/>
        <v>5.8168551476623511</v>
      </c>
      <c r="V5268">
        <f>W5268+(constants!$B$1*(50-FLOOR(L5268,1)))</f>
        <v>32.704056255579324</v>
      </c>
      <c r="W5268">
        <f t="shared" si="496"/>
        <v>32.502058816975016</v>
      </c>
      <c r="X5268">
        <f>constants!$B$2*constants!$B$3^2/(Y5268*Z5268^4)</f>
        <v>1779122.6212535487</v>
      </c>
      <c r="Y5268">
        <f t="shared" si="497"/>
        <v>3.9810717055349656E-3</v>
      </c>
      <c r="Z5268">
        <f>constants!$B$4/T5268</f>
        <v>0.32701658903736025</v>
      </c>
    </row>
    <row r="5269" spans="1:26" x14ac:dyDescent="0.3">
      <c r="A5269">
        <v>5269</v>
      </c>
      <c r="B5269" s="1">
        <v>45208.674305555556</v>
      </c>
      <c r="C5269">
        <v>100605334</v>
      </c>
      <c r="D5269" s="3" t="s">
        <v>10555</v>
      </c>
      <c r="E5269" t="s">
        <v>10556</v>
      </c>
      <c r="F5269">
        <v>-51</v>
      </c>
      <c r="G5269" t="s">
        <v>19</v>
      </c>
      <c r="H5269">
        <v>2089</v>
      </c>
      <c r="I5269">
        <v>1616</v>
      </c>
      <c r="J5269">
        <v>1</v>
      </c>
      <c r="K5269">
        <v>1</v>
      </c>
      <c r="L5269">
        <v>29</v>
      </c>
      <c r="M5269">
        <v>1</v>
      </c>
      <c r="N5269">
        <v>0</v>
      </c>
      <c r="O5269">
        <v>1</v>
      </c>
      <c r="P5269" s="2" t="s">
        <v>10555</v>
      </c>
      <c r="Q5269">
        <v>1</v>
      </c>
      <c r="R5269" s="4">
        <f t="shared" si="492"/>
        <v>100.605334</v>
      </c>
      <c r="S5269">
        <f t="shared" si="493"/>
        <v>130.5625</v>
      </c>
      <c r="T5269">
        <f t="shared" si="494"/>
        <v>916750000</v>
      </c>
      <c r="U5269">
        <f t="shared" si="495"/>
        <v>2.4789129532231962</v>
      </c>
      <c r="V5269">
        <f>W5269+(constants!$B$1*(50-FLOOR(L5269,1)))</f>
        <v>29.704056255579317</v>
      </c>
      <c r="W5269">
        <f t="shared" si="496"/>
        <v>29.502058816975012</v>
      </c>
      <c r="X5269">
        <f>constants!$B$2*constants!$B$3^2/(Y5269*Z5269^4)</f>
        <v>891673.54482976673</v>
      </c>
      <c r="Y5269">
        <f t="shared" si="497"/>
        <v>7.9432823472428069E-3</v>
      </c>
      <c r="Z5269">
        <f>constants!$B$4/T5269</f>
        <v>0.32701658903736025</v>
      </c>
    </row>
    <row r="5270" spans="1:26" x14ac:dyDescent="0.3">
      <c r="A5270">
        <v>5270</v>
      </c>
      <c r="B5270" s="1">
        <v>45208.674305555556</v>
      </c>
      <c r="C5270">
        <v>100630461</v>
      </c>
      <c r="D5270" s="3" t="s">
        <v>10557</v>
      </c>
      <c r="E5270" t="s">
        <v>10558</v>
      </c>
      <c r="F5270">
        <v>-38</v>
      </c>
      <c r="G5270" t="s">
        <v>22</v>
      </c>
      <c r="H5270">
        <v>0</v>
      </c>
      <c r="I5270">
        <v>3492</v>
      </c>
      <c r="J5270">
        <v>1</v>
      </c>
      <c r="K5270">
        <v>1</v>
      </c>
      <c r="L5270">
        <v>29</v>
      </c>
      <c r="M5270">
        <v>1</v>
      </c>
      <c r="N5270">
        <v>0</v>
      </c>
      <c r="O5270">
        <v>1</v>
      </c>
      <c r="P5270" s="2" t="s">
        <v>10557</v>
      </c>
      <c r="Q5270">
        <v>1</v>
      </c>
      <c r="R5270" s="4">
        <f t="shared" si="492"/>
        <v>100.630461</v>
      </c>
      <c r="S5270">
        <f t="shared" si="493"/>
        <v>0</v>
      </c>
      <c r="T5270">
        <f t="shared" si="494"/>
        <v>916750000</v>
      </c>
      <c r="U5270">
        <f t="shared" si="495"/>
        <v>5.3566609112966592</v>
      </c>
      <c r="V5270">
        <f>W5270+(constants!$B$1*(50-FLOOR(L5270,1)))</f>
        <v>16.704056255579317</v>
      </c>
      <c r="W5270">
        <f t="shared" si="496"/>
        <v>16.502058816975012</v>
      </c>
      <c r="X5270">
        <f>constants!$B$2*constants!$B$3^2/(Y5270*Z5270^4)</f>
        <v>44689.539723185429</v>
      </c>
      <c r="Y5270">
        <f t="shared" si="497"/>
        <v>0.1584893192461112</v>
      </c>
      <c r="Z5270">
        <f>constants!$B$4/T5270</f>
        <v>0.32701658903736025</v>
      </c>
    </row>
    <row r="5271" spans="1:26" x14ac:dyDescent="0.3">
      <c r="A5271">
        <v>5271</v>
      </c>
      <c r="B5271" s="1">
        <v>45208.674305555556</v>
      </c>
      <c r="C5271">
        <v>100650783</v>
      </c>
      <c r="D5271" s="3" t="s">
        <v>10559</v>
      </c>
      <c r="E5271" t="s">
        <v>10560</v>
      </c>
      <c r="F5271">
        <v>-53</v>
      </c>
      <c r="G5271" t="s">
        <v>25</v>
      </c>
      <c r="H5271">
        <v>781</v>
      </c>
      <c r="I5271">
        <v>1220</v>
      </c>
      <c r="J5271">
        <v>1</v>
      </c>
      <c r="K5271">
        <v>1</v>
      </c>
      <c r="L5271">
        <v>29</v>
      </c>
      <c r="M5271">
        <v>1</v>
      </c>
      <c r="N5271">
        <v>0</v>
      </c>
      <c r="O5271">
        <v>1</v>
      </c>
      <c r="P5271" s="2" t="s">
        <v>10559</v>
      </c>
      <c r="Q5271">
        <v>1</v>
      </c>
      <c r="R5271" s="4">
        <f t="shared" si="492"/>
        <v>100.650783</v>
      </c>
      <c r="S5271">
        <f t="shared" si="493"/>
        <v>48.8125</v>
      </c>
      <c r="T5271">
        <f t="shared" si="494"/>
        <v>916750000</v>
      </c>
      <c r="U5271">
        <f t="shared" si="495"/>
        <v>1.8714565612204823</v>
      </c>
      <c r="V5271">
        <f>W5271+(constants!$B$1*(50-FLOOR(L5271,1)))</f>
        <v>31.704056255579314</v>
      </c>
      <c r="W5271">
        <f t="shared" si="496"/>
        <v>31.502058816975008</v>
      </c>
      <c r="X5271">
        <f>constants!$B$2*constants!$B$3^2/(Y5271*Z5271^4)</f>
        <v>1413207.3310983663</v>
      </c>
      <c r="Y5271">
        <f t="shared" si="497"/>
        <v>5.0118723362727194E-3</v>
      </c>
      <c r="Z5271">
        <f>constants!$B$4/T5271</f>
        <v>0.32701658903736025</v>
      </c>
    </row>
    <row r="5272" spans="1:26" x14ac:dyDescent="0.3">
      <c r="A5272">
        <v>5272</v>
      </c>
      <c r="B5272" s="1">
        <v>45208.674305555556</v>
      </c>
      <c r="C5272">
        <v>100670864</v>
      </c>
      <c r="D5272" s="3" t="s">
        <v>10561</v>
      </c>
      <c r="E5272" t="s">
        <v>10562</v>
      </c>
      <c r="F5272">
        <v>-38</v>
      </c>
      <c r="G5272" t="s">
        <v>22</v>
      </c>
      <c r="H5272">
        <v>273</v>
      </c>
      <c r="I5272">
        <v>3460</v>
      </c>
      <c r="J5272">
        <v>1</v>
      </c>
      <c r="K5272">
        <v>1</v>
      </c>
      <c r="L5272">
        <v>29</v>
      </c>
      <c r="M5272">
        <v>1</v>
      </c>
      <c r="N5272">
        <v>0</v>
      </c>
      <c r="O5272">
        <v>1</v>
      </c>
      <c r="P5272" s="2" t="s">
        <v>10561</v>
      </c>
      <c r="Q5272">
        <v>1</v>
      </c>
      <c r="R5272" s="4">
        <f t="shared" si="492"/>
        <v>100.67086399999999</v>
      </c>
      <c r="S5272">
        <f t="shared" si="493"/>
        <v>17.0625</v>
      </c>
      <c r="T5272">
        <f t="shared" si="494"/>
        <v>916750000</v>
      </c>
      <c r="U5272">
        <f t="shared" si="495"/>
        <v>5.3075735260843189</v>
      </c>
      <c r="V5272">
        <f>W5272+(constants!$B$1*(50-FLOOR(L5272,1)))</f>
        <v>16.704056255579317</v>
      </c>
      <c r="W5272">
        <f t="shared" si="496"/>
        <v>16.502058816975012</v>
      </c>
      <c r="X5272">
        <f>constants!$B$2*constants!$B$3^2/(Y5272*Z5272^4)</f>
        <v>44689.539723185429</v>
      </c>
      <c r="Y5272">
        <f t="shared" si="497"/>
        <v>0.1584893192461112</v>
      </c>
      <c r="Z5272">
        <f>constants!$B$4/T5272</f>
        <v>0.32701658903736025</v>
      </c>
    </row>
    <row r="5273" spans="1:26" x14ac:dyDescent="0.3">
      <c r="A5273">
        <v>5273</v>
      </c>
      <c r="B5273" s="1">
        <v>45208.674305555556</v>
      </c>
      <c r="C5273">
        <v>100683908</v>
      </c>
      <c r="D5273" s="3" t="s">
        <v>10563</v>
      </c>
      <c r="E5273" t="s">
        <v>10564</v>
      </c>
      <c r="F5273">
        <v>-38</v>
      </c>
      <c r="G5273" t="s">
        <v>22</v>
      </c>
      <c r="H5273">
        <v>156</v>
      </c>
      <c r="I5273">
        <v>3492</v>
      </c>
      <c r="J5273">
        <v>1</v>
      </c>
      <c r="K5273">
        <v>1</v>
      </c>
      <c r="L5273">
        <v>29</v>
      </c>
      <c r="M5273">
        <v>1</v>
      </c>
      <c r="N5273">
        <v>0</v>
      </c>
      <c r="O5273">
        <v>1</v>
      </c>
      <c r="P5273" s="2" t="s">
        <v>10563</v>
      </c>
      <c r="Q5273">
        <v>1</v>
      </c>
      <c r="R5273" s="4">
        <f t="shared" si="492"/>
        <v>100.683908</v>
      </c>
      <c r="S5273">
        <f t="shared" si="493"/>
        <v>9.75</v>
      </c>
      <c r="T5273">
        <f t="shared" si="494"/>
        <v>916750000</v>
      </c>
      <c r="U5273">
        <f t="shared" si="495"/>
        <v>5.3566609112966592</v>
      </c>
      <c r="V5273">
        <f>W5273+(constants!$B$1*(50-FLOOR(L5273,1)))</f>
        <v>16.704056255579317</v>
      </c>
      <c r="W5273">
        <f t="shared" si="496"/>
        <v>16.502058816975012</v>
      </c>
      <c r="X5273">
        <f>constants!$B$2*constants!$B$3^2/(Y5273*Z5273^4)</f>
        <v>44689.539723185429</v>
      </c>
      <c r="Y5273">
        <f t="shared" si="497"/>
        <v>0.1584893192461112</v>
      </c>
      <c r="Z5273">
        <f>constants!$B$4/T5273</f>
        <v>0.32701658903736025</v>
      </c>
    </row>
    <row r="5274" spans="1:26" x14ac:dyDescent="0.3">
      <c r="A5274">
        <v>5274</v>
      </c>
      <c r="B5274" s="1">
        <v>45208.674305555556</v>
      </c>
      <c r="C5274">
        <v>100710216</v>
      </c>
      <c r="D5274" s="3" t="s">
        <v>10565</v>
      </c>
      <c r="E5274" t="s">
        <v>10566</v>
      </c>
      <c r="F5274">
        <v>-38</v>
      </c>
      <c r="G5274" t="s">
        <v>22</v>
      </c>
      <c r="H5274">
        <v>507</v>
      </c>
      <c r="I5274">
        <v>3468</v>
      </c>
      <c r="J5274">
        <v>1</v>
      </c>
      <c r="K5274">
        <v>1</v>
      </c>
      <c r="L5274">
        <v>29</v>
      </c>
      <c r="M5274">
        <v>1</v>
      </c>
      <c r="N5274">
        <v>0</v>
      </c>
      <c r="O5274">
        <v>1</v>
      </c>
      <c r="P5274" s="2" t="s">
        <v>10565</v>
      </c>
      <c r="Q5274">
        <v>1</v>
      </c>
      <c r="R5274" s="4">
        <f t="shared" si="492"/>
        <v>100.710216</v>
      </c>
      <c r="S5274">
        <f t="shared" si="493"/>
        <v>31.6875</v>
      </c>
      <c r="T5274">
        <f t="shared" si="494"/>
        <v>916750000</v>
      </c>
      <c r="U5274">
        <f t="shared" si="495"/>
        <v>5.3198453723874035</v>
      </c>
      <c r="V5274">
        <f>W5274+(constants!$B$1*(50-FLOOR(L5274,1)))</f>
        <v>16.704056255579317</v>
      </c>
      <c r="W5274">
        <f t="shared" si="496"/>
        <v>16.502058816975012</v>
      </c>
      <c r="X5274">
        <f>constants!$B$2*constants!$B$3^2/(Y5274*Z5274^4)</f>
        <v>44689.539723185429</v>
      </c>
      <c r="Y5274">
        <f t="shared" si="497"/>
        <v>0.1584893192461112</v>
      </c>
      <c r="Z5274">
        <f>constants!$B$4/T5274</f>
        <v>0.32701658903736025</v>
      </c>
    </row>
    <row r="5275" spans="1:26" x14ac:dyDescent="0.3">
      <c r="A5275">
        <v>5275</v>
      </c>
      <c r="B5275" s="1">
        <v>45208.674305555556</v>
      </c>
      <c r="C5275">
        <v>100737903</v>
      </c>
      <c r="D5275" s="3" t="s">
        <v>10567</v>
      </c>
      <c r="E5275" t="s">
        <v>10568</v>
      </c>
      <c r="F5275">
        <v>-38</v>
      </c>
      <c r="G5275" t="s">
        <v>22</v>
      </c>
      <c r="H5275">
        <v>390</v>
      </c>
      <c r="I5275">
        <v>324</v>
      </c>
      <c r="J5275">
        <v>1</v>
      </c>
      <c r="K5275">
        <v>1</v>
      </c>
      <c r="L5275">
        <v>30</v>
      </c>
      <c r="M5275">
        <v>1</v>
      </c>
      <c r="N5275">
        <v>0</v>
      </c>
      <c r="O5275">
        <v>1</v>
      </c>
      <c r="P5275" s="2" t="s">
        <v>10567</v>
      </c>
      <c r="Q5275">
        <v>1</v>
      </c>
      <c r="R5275" s="4">
        <f t="shared" si="492"/>
        <v>100.737903</v>
      </c>
      <c r="S5275">
        <f t="shared" si="493"/>
        <v>24.375</v>
      </c>
      <c r="T5275">
        <f t="shared" si="494"/>
        <v>917250000</v>
      </c>
      <c r="U5275">
        <f t="shared" si="495"/>
        <v>0.49700977527494772</v>
      </c>
      <c r="V5275">
        <f>W5275+(constants!$B$1*(50-FLOOR(L5275,1)))</f>
        <v>16.703909401745303</v>
      </c>
      <c r="W5275">
        <f t="shared" si="496"/>
        <v>16.511530888788819</v>
      </c>
      <c r="X5275">
        <f>constants!$B$2*constants!$B$3^2/(Y5275*Z5275^4)</f>
        <v>44787.115101126612</v>
      </c>
      <c r="Y5275">
        <f t="shared" si="497"/>
        <v>0.1584893192461112</v>
      </c>
      <c r="Z5275">
        <f>constants!$B$4/T5275</f>
        <v>0.32683832979013355</v>
      </c>
    </row>
    <row r="5276" spans="1:26" x14ac:dyDescent="0.3">
      <c r="A5276">
        <v>5276</v>
      </c>
      <c r="B5276" s="1">
        <v>45208.674305555556</v>
      </c>
      <c r="C5276">
        <v>100771454</v>
      </c>
      <c r="D5276" s="3" t="s">
        <v>10569</v>
      </c>
      <c r="E5276" t="s">
        <v>10570</v>
      </c>
      <c r="F5276">
        <v>-37</v>
      </c>
      <c r="G5276" t="s">
        <v>22</v>
      </c>
      <c r="H5276">
        <v>156</v>
      </c>
      <c r="I5276">
        <v>312</v>
      </c>
      <c r="J5276">
        <v>1</v>
      </c>
      <c r="K5276">
        <v>1</v>
      </c>
      <c r="L5276">
        <v>30</v>
      </c>
      <c r="M5276">
        <v>1</v>
      </c>
      <c r="N5276">
        <v>0</v>
      </c>
      <c r="O5276">
        <v>1</v>
      </c>
      <c r="P5276" s="2" t="s">
        <v>10569</v>
      </c>
      <c r="Q5276">
        <v>1</v>
      </c>
      <c r="R5276" s="4">
        <f t="shared" si="492"/>
        <v>100.77145400000001</v>
      </c>
      <c r="S5276">
        <f t="shared" si="493"/>
        <v>9.75</v>
      </c>
      <c r="T5276">
        <f t="shared" si="494"/>
        <v>917250000</v>
      </c>
      <c r="U5276">
        <f t="shared" si="495"/>
        <v>0.47860200582032003</v>
      </c>
      <c r="V5276">
        <f>W5276+(constants!$B$1*(50-FLOOR(L5276,1)))</f>
        <v>15.703909401745305</v>
      </c>
      <c r="W5276">
        <f t="shared" si="496"/>
        <v>15.511530888788823</v>
      </c>
      <c r="X5276">
        <f>constants!$B$2*constants!$B$3^2/(Y5276*Z5276^4)</f>
        <v>35575.670076671144</v>
      </c>
      <c r="Y5276">
        <f t="shared" si="497"/>
        <v>0.19952623149688758</v>
      </c>
      <c r="Z5276">
        <f>constants!$B$4/T5276</f>
        <v>0.32683832979013355</v>
      </c>
    </row>
    <row r="5277" spans="1:26" x14ac:dyDescent="0.3">
      <c r="A5277">
        <v>5277</v>
      </c>
      <c r="B5277" s="1">
        <v>45208.674305555556</v>
      </c>
      <c r="C5277">
        <v>100801713</v>
      </c>
      <c r="D5277" s="3" t="s">
        <v>10571</v>
      </c>
      <c r="E5277" t="s">
        <v>10572</v>
      </c>
      <c r="F5277">
        <v>-38</v>
      </c>
      <c r="G5277" t="s">
        <v>22</v>
      </c>
      <c r="H5277">
        <v>-195</v>
      </c>
      <c r="I5277">
        <v>344</v>
      </c>
      <c r="J5277">
        <v>1</v>
      </c>
      <c r="K5277">
        <v>1</v>
      </c>
      <c r="L5277">
        <v>30</v>
      </c>
      <c r="M5277">
        <v>1</v>
      </c>
      <c r="N5277">
        <v>0</v>
      </c>
      <c r="O5277">
        <v>1</v>
      </c>
      <c r="P5277" s="2" t="s">
        <v>10571</v>
      </c>
      <c r="Q5277">
        <v>1</v>
      </c>
      <c r="R5277" s="4">
        <f t="shared" si="492"/>
        <v>100.80171300000001</v>
      </c>
      <c r="S5277">
        <f t="shared" si="493"/>
        <v>-12.1875</v>
      </c>
      <c r="T5277">
        <f t="shared" si="494"/>
        <v>917250000</v>
      </c>
      <c r="U5277">
        <f t="shared" si="495"/>
        <v>0.52768939103266055</v>
      </c>
      <c r="V5277">
        <f>W5277+(constants!$B$1*(50-FLOOR(L5277,1)))</f>
        <v>16.703909401745303</v>
      </c>
      <c r="W5277">
        <f t="shared" si="496"/>
        <v>16.511530888788819</v>
      </c>
      <c r="X5277">
        <f>constants!$B$2*constants!$B$3^2/(Y5277*Z5277^4)</f>
        <v>44787.115101126612</v>
      </c>
      <c r="Y5277">
        <f t="shared" si="497"/>
        <v>0.1584893192461112</v>
      </c>
      <c r="Z5277">
        <f>constants!$B$4/T5277</f>
        <v>0.32683832979013355</v>
      </c>
    </row>
    <row r="5278" spans="1:26" x14ac:dyDescent="0.3">
      <c r="A5278">
        <v>5278</v>
      </c>
      <c r="B5278" s="1">
        <v>45208.674305555556</v>
      </c>
      <c r="C5278">
        <v>100830890</v>
      </c>
      <c r="D5278" s="3" t="s">
        <v>10573</v>
      </c>
      <c r="E5278" t="s">
        <v>10574</v>
      </c>
      <c r="F5278">
        <v>-54</v>
      </c>
      <c r="G5278" t="s">
        <v>25</v>
      </c>
      <c r="H5278">
        <v>-1054</v>
      </c>
      <c r="I5278">
        <v>1428</v>
      </c>
      <c r="J5278">
        <v>1</v>
      </c>
      <c r="K5278">
        <v>1</v>
      </c>
      <c r="L5278">
        <v>30</v>
      </c>
      <c r="M5278">
        <v>1</v>
      </c>
      <c r="N5278">
        <v>0</v>
      </c>
      <c r="O5278">
        <v>1</v>
      </c>
      <c r="P5278" s="2" t="s">
        <v>10573</v>
      </c>
      <c r="Q5278">
        <v>1</v>
      </c>
      <c r="R5278" s="4">
        <f t="shared" si="492"/>
        <v>100.83089</v>
      </c>
      <c r="S5278">
        <f t="shared" si="493"/>
        <v>-65.875</v>
      </c>
      <c r="T5278">
        <f t="shared" si="494"/>
        <v>917250000</v>
      </c>
      <c r="U5278">
        <f t="shared" si="495"/>
        <v>2.1905245651006955</v>
      </c>
      <c r="V5278">
        <f>W5278+(constants!$B$1*(50-FLOOR(L5278,1)))</f>
        <v>32.703909401745307</v>
      </c>
      <c r="W5278">
        <f t="shared" si="496"/>
        <v>32.511530888788826</v>
      </c>
      <c r="X5278">
        <f>constants!$B$2*constants!$B$3^2/(Y5278*Z5278^4)</f>
        <v>1783007.1670163341</v>
      </c>
      <c r="Y5278">
        <f t="shared" si="497"/>
        <v>3.9810717055349656E-3</v>
      </c>
      <c r="Z5278">
        <f>constants!$B$4/T5278</f>
        <v>0.32683832979013355</v>
      </c>
    </row>
    <row r="5279" spans="1:26" x14ac:dyDescent="0.3">
      <c r="A5279">
        <v>5279</v>
      </c>
      <c r="B5279" s="1">
        <v>45208.674305555556</v>
      </c>
      <c r="C5279">
        <v>100850329</v>
      </c>
      <c r="D5279" s="3" t="s">
        <v>10575</v>
      </c>
      <c r="E5279" t="s">
        <v>10576</v>
      </c>
      <c r="F5279">
        <v>-38</v>
      </c>
      <c r="G5279" t="s">
        <v>22</v>
      </c>
      <c r="H5279">
        <v>429</v>
      </c>
      <c r="I5279">
        <v>328</v>
      </c>
      <c r="J5279">
        <v>1</v>
      </c>
      <c r="K5279">
        <v>1</v>
      </c>
      <c r="L5279">
        <v>30</v>
      </c>
      <c r="M5279">
        <v>1</v>
      </c>
      <c r="N5279">
        <v>0</v>
      </c>
      <c r="O5279">
        <v>1</v>
      </c>
      <c r="P5279" s="2" t="s">
        <v>10575</v>
      </c>
      <c r="Q5279">
        <v>1</v>
      </c>
      <c r="R5279" s="4">
        <f t="shared" si="492"/>
        <v>100.850329</v>
      </c>
      <c r="S5279">
        <f t="shared" si="493"/>
        <v>26.8125</v>
      </c>
      <c r="T5279">
        <f t="shared" si="494"/>
        <v>917250000</v>
      </c>
      <c r="U5279">
        <f t="shared" si="495"/>
        <v>0.50314569842649026</v>
      </c>
      <c r="V5279">
        <f>W5279+(constants!$B$1*(50-FLOOR(L5279,1)))</f>
        <v>16.703909401745303</v>
      </c>
      <c r="W5279">
        <f t="shared" si="496"/>
        <v>16.511530888788819</v>
      </c>
      <c r="X5279">
        <f>constants!$B$2*constants!$B$3^2/(Y5279*Z5279^4)</f>
        <v>44787.115101126612</v>
      </c>
      <c r="Y5279">
        <f t="shared" si="497"/>
        <v>0.1584893192461112</v>
      </c>
      <c r="Z5279">
        <f>constants!$B$4/T5279</f>
        <v>0.32683832979013355</v>
      </c>
    </row>
    <row r="5280" spans="1:26" x14ac:dyDescent="0.3">
      <c r="A5280">
        <v>5280</v>
      </c>
      <c r="B5280" s="1">
        <v>45208.674305555556</v>
      </c>
      <c r="C5280">
        <v>100870355</v>
      </c>
      <c r="D5280" s="3" t="s">
        <v>10577</v>
      </c>
      <c r="E5280" t="s">
        <v>10578</v>
      </c>
      <c r="F5280">
        <v>-38</v>
      </c>
      <c r="G5280" t="s">
        <v>22</v>
      </c>
      <c r="H5280">
        <v>234</v>
      </c>
      <c r="I5280">
        <v>316</v>
      </c>
      <c r="J5280">
        <v>1</v>
      </c>
      <c r="K5280">
        <v>1</v>
      </c>
      <c r="L5280">
        <v>30</v>
      </c>
      <c r="M5280">
        <v>1</v>
      </c>
      <c r="N5280">
        <v>0</v>
      </c>
      <c r="O5280">
        <v>1</v>
      </c>
      <c r="P5280" s="2" t="s">
        <v>10577</v>
      </c>
      <c r="Q5280">
        <v>1</v>
      </c>
      <c r="R5280" s="4">
        <f t="shared" si="492"/>
        <v>100.870355</v>
      </c>
      <c r="S5280">
        <f t="shared" si="493"/>
        <v>14.625</v>
      </c>
      <c r="T5280">
        <f t="shared" si="494"/>
        <v>917250000</v>
      </c>
      <c r="U5280">
        <f t="shared" si="495"/>
        <v>0.48473792897186263</v>
      </c>
      <c r="V5280">
        <f>W5280+(constants!$B$1*(50-FLOOR(L5280,1)))</f>
        <v>16.703909401745303</v>
      </c>
      <c r="W5280">
        <f t="shared" si="496"/>
        <v>16.511530888788819</v>
      </c>
      <c r="X5280">
        <f>constants!$B$2*constants!$B$3^2/(Y5280*Z5280^4)</f>
        <v>44787.115101126612</v>
      </c>
      <c r="Y5280">
        <f t="shared" si="497"/>
        <v>0.1584893192461112</v>
      </c>
      <c r="Z5280">
        <f>constants!$B$4/T5280</f>
        <v>0.32683832979013355</v>
      </c>
    </row>
    <row r="5281" spans="1:26" x14ac:dyDescent="0.3">
      <c r="A5281">
        <v>5281</v>
      </c>
      <c r="B5281" s="1">
        <v>45208.674305555556</v>
      </c>
      <c r="C5281">
        <v>100883721</v>
      </c>
      <c r="D5281" s="3" t="s">
        <v>10579</v>
      </c>
      <c r="E5281" t="s">
        <v>10580</v>
      </c>
      <c r="F5281">
        <v>-38</v>
      </c>
      <c r="G5281" t="s">
        <v>22</v>
      </c>
      <c r="H5281">
        <v>-117</v>
      </c>
      <c r="I5281">
        <v>332</v>
      </c>
      <c r="J5281">
        <v>1</v>
      </c>
      <c r="K5281">
        <v>1</v>
      </c>
      <c r="L5281">
        <v>30</v>
      </c>
      <c r="M5281">
        <v>1</v>
      </c>
      <c r="N5281">
        <v>0</v>
      </c>
      <c r="O5281">
        <v>1</v>
      </c>
      <c r="P5281" s="2" t="s">
        <v>10579</v>
      </c>
      <c r="Q5281">
        <v>1</v>
      </c>
      <c r="R5281" s="4">
        <f t="shared" si="492"/>
        <v>100.88372099999999</v>
      </c>
      <c r="S5281">
        <f t="shared" si="493"/>
        <v>-7.3125</v>
      </c>
      <c r="T5281">
        <f t="shared" si="494"/>
        <v>917250000</v>
      </c>
      <c r="U5281">
        <f t="shared" si="495"/>
        <v>0.50928162157803292</v>
      </c>
      <c r="V5281">
        <f>W5281+(constants!$B$1*(50-FLOOR(L5281,1)))</f>
        <v>16.703909401745303</v>
      </c>
      <c r="W5281">
        <f t="shared" si="496"/>
        <v>16.511530888788819</v>
      </c>
      <c r="X5281">
        <f>constants!$B$2*constants!$B$3^2/(Y5281*Z5281^4)</f>
        <v>44787.115101126612</v>
      </c>
      <c r="Y5281">
        <f t="shared" si="497"/>
        <v>0.1584893192461112</v>
      </c>
      <c r="Z5281">
        <f>constants!$B$4/T5281</f>
        <v>0.32683832979013355</v>
      </c>
    </row>
    <row r="5282" spans="1:26" x14ac:dyDescent="0.3">
      <c r="A5282">
        <v>5282</v>
      </c>
      <c r="B5282" s="1">
        <v>45208.674305555556</v>
      </c>
      <c r="C5282">
        <v>100910063</v>
      </c>
      <c r="D5282" s="3" t="s">
        <v>10581</v>
      </c>
      <c r="E5282" t="s">
        <v>10582</v>
      </c>
      <c r="F5282">
        <v>-38</v>
      </c>
      <c r="G5282" t="s">
        <v>22</v>
      </c>
      <c r="H5282">
        <v>156</v>
      </c>
      <c r="I5282">
        <v>328</v>
      </c>
      <c r="J5282">
        <v>1</v>
      </c>
      <c r="K5282">
        <v>1</v>
      </c>
      <c r="L5282">
        <v>30</v>
      </c>
      <c r="M5282">
        <v>1</v>
      </c>
      <c r="N5282">
        <v>0</v>
      </c>
      <c r="O5282">
        <v>1</v>
      </c>
      <c r="P5282" s="2" t="s">
        <v>10581</v>
      </c>
      <c r="Q5282">
        <v>1</v>
      </c>
      <c r="R5282" s="4">
        <f t="shared" si="492"/>
        <v>100.91006299999999</v>
      </c>
      <c r="S5282">
        <f t="shared" si="493"/>
        <v>9.75</v>
      </c>
      <c r="T5282">
        <f t="shared" si="494"/>
        <v>917250000</v>
      </c>
      <c r="U5282">
        <f t="shared" si="495"/>
        <v>0.50314569842649026</v>
      </c>
      <c r="V5282">
        <f>W5282+(constants!$B$1*(50-FLOOR(L5282,1)))</f>
        <v>16.703909401745303</v>
      </c>
      <c r="W5282">
        <f t="shared" si="496"/>
        <v>16.511530888788819</v>
      </c>
      <c r="X5282">
        <f>constants!$B$2*constants!$B$3^2/(Y5282*Z5282^4)</f>
        <v>44787.115101126612</v>
      </c>
      <c r="Y5282">
        <f t="shared" si="497"/>
        <v>0.1584893192461112</v>
      </c>
      <c r="Z5282">
        <f>constants!$B$4/T5282</f>
        <v>0.32683832979013355</v>
      </c>
    </row>
    <row r="5283" spans="1:26" x14ac:dyDescent="0.3">
      <c r="A5283">
        <v>5283</v>
      </c>
      <c r="B5283" s="1">
        <v>45208.674305555556</v>
      </c>
      <c r="C5283">
        <v>100943251</v>
      </c>
      <c r="D5283" s="3" t="s">
        <v>10583</v>
      </c>
      <c r="E5283" t="s">
        <v>10584</v>
      </c>
      <c r="F5283">
        <v>-37</v>
      </c>
      <c r="G5283" t="s">
        <v>22</v>
      </c>
      <c r="H5283">
        <v>-117</v>
      </c>
      <c r="I5283">
        <v>724</v>
      </c>
      <c r="J5283">
        <v>1</v>
      </c>
      <c r="K5283">
        <v>1</v>
      </c>
      <c r="L5283">
        <v>31</v>
      </c>
      <c r="M5283">
        <v>1</v>
      </c>
      <c r="N5283">
        <v>0</v>
      </c>
      <c r="O5283">
        <v>1</v>
      </c>
      <c r="P5283" s="2" t="s">
        <v>10583</v>
      </c>
      <c r="Q5283">
        <v>1</v>
      </c>
      <c r="R5283" s="4">
        <f t="shared" si="492"/>
        <v>100.943251</v>
      </c>
      <c r="S5283">
        <f t="shared" si="493"/>
        <v>-7.3125</v>
      </c>
      <c r="T5283">
        <f t="shared" si="494"/>
        <v>917750000</v>
      </c>
      <c r="U5283">
        <f t="shared" si="495"/>
        <v>1.1106020904292042</v>
      </c>
      <c r="V5283">
        <f>W5283+(constants!$B$1*(50-FLOOR(L5283,1)))</f>
        <v>15.703757386019037</v>
      </c>
      <c r="W5283">
        <f t="shared" si="496"/>
        <v>15.520997798710379</v>
      </c>
      <c r="X5283">
        <f>constants!$B$2*constants!$B$3^2/(Y5283*Z5283^4)</f>
        <v>35653.303806852644</v>
      </c>
      <c r="Y5283">
        <f t="shared" si="497"/>
        <v>0.19952623149688758</v>
      </c>
      <c r="Z5283">
        <f>constants!$B$4/T5283</f>
        <v>0.32666026477798965</v>
      </c>
    </row>
    <row r="5284" spans="1:26" x14ac:dyDescent="0.3">
      <c r="A5284">
        <v>5284</v>
      </c>
      <c r="B5284" s="1">
        <v>45208.674305555556</v>
      </c>
      <c r="C5284">
        <v>100972675</v>
      </c>
      <c r="D5284" s="3" t="s">
        <v>10585</v>
      </c>
      <c r="E5284" t="s">
        <v>10586</v>
      </c>
      <c r="F5284">
        <v>-37</v>
      </c>
      <c r="G5284" t="s">
        <v>22</v>
      </c>
      <c r="H5284">
        <v>234</v>
      </c>
      <c r="I5284">
        <v>704</v>
      </c>
      <c r="J5284">
        <v>1</v>
      </c>
      <c r="K5284">
        <v>1</v>
      </c>
      <c r="L5284">
        <v>31</v>
      </c>
      <c r="M5284">
        <v>1</v>
      </c>
      <c r="N5284">
        <v>0</v>
      </c>
      <c r="O5284">
        <v>1</v>
      </c>
      <c r="P5284" s="2" t="s">
        <v>10585</v>
      </c>
      <c r="Q5284">
        <v>1</v>
      </c>
      <c r="R5284" s="4">
        <f t="shared" si="492"/>
        <v>100.972675</v>
      </c>
      <c r="S5284">
        <f t="shared" si="493"/>
        <v>14.625</v>
      </c>
      <c r="T5284">
        <f t="shared" si="494"/>
        <v>917750000</v>
      </c>
      <c r="U5284">
        <f t="shared" si="495"/>
        <v>1.0799224746714913</v>
      </c>
      <c r="V5284">
        <f>W5284+(constants!$B$1*(50-FLOOR(L5284,1)))</f>
        <v>15.703757386019037</v>
      </c>
      <c r="W5284">
        <f t="shared" si="496"/>
        <v>15.520997798710379</v>
      </c>
      <c r="X5284">
        <f>constants!$B$2*constants!$B$3^2/(Y5284*Z5284^4)</f>
        <v>35653.303806852644</v>
      </c>
      <c r="Y5284">
        <f t="shared" si="497"/>
        <v>0.19952623149688758</v>
      </c>
      <c r="Z5284">
        <f>constants!$B$4/T5284</f>
        <v>0.32666026477798965</v>
      </c>
    </row>
    <row r="5285" spans="1:26" x14ac:dyDescent="0.3">
      <c r="A5285">
        <v>5285</v>
      </c>
      <c r="B5285" s="1">
        <v>45208.674305555556</v>
      </c>
      <c r="C5285">
        <v>101001901</v>
      </c>
      <c r="D5285" s="3" t="s">
        <v>10587</v>
      </c>
      <c r="E5285" t="s">
        <v>10588</v>
      </c>
      <c r="F5285">
        <v>-37</v>
      </c>
      <c r="G5285" t="s">
        <v>22</v>
      </c>
      <c r="H5285">
        <v>-273</v>
      </c>
      <c r="I5285">
        <v>728</v>
      </c>
      <c r="J5285">
        <v>1</v>
      </c>
      <c r="K5285">
        <v>1</v>
      </c>
      <c r="L5285">
        <v>31</v>
      </c>
      <c r="M5285">
        <v>1</v>
      </c>
      <c r="N5285">
        <v>0</v>
      </c>
      <c r="O5285">
        <v>1</v>
      </c>
      <c r="P5285" s="2" t="s">
        <v>10587</v>
      </c>
      <c r="Q5285">
        <v>1</v>
      </c>
      <c r="R5285" s="4">
        <f t="shared" si="492"/>
        <v>101.001901</v>
      </c>
      <c r="S5285">
        <f t="shared" si="493"/>
        <v>-17.0625</v>
      </c>
      <c r="T5285">
        <f t="shared" si="494"/>
        <v>917750000</v>
      </c>
      <c r="U5285">
        <f t="shared" si="495"/>
        <v>1.1167380135807468</v>
      </c>
      <c r="V5285">
        <f>W5285+(constants!$B$1*(50-FLOOR(L5285,1)))</f>
        <v>15.703757386019037</v>
      </c>
      <c r="W5285">
        <f t="shared" si="496"/>
        <v>15.520997798710379</v>
      </c>
      <c r="X5285">
        <f>constants!$B$2*constants!$B$3^2/(Y5285*Z5285^4)</f>
        <v>35653.303806852644</v>
      </c>
      <c r="Y5285">
        <f t="shared" si="497"/>
        <v>0.19952623149688758</v>
      </c>
      <c r="Z5285">
        <f>constants!$B$4/T5285</f>
        <v>0.32666026477798965</v>
      </c>
    </row>
    <row r="5286" spans="1:26" x14ac:dyDescent="0.3">
      <c r="A5286">
        <v>5286</v>
      </c>
      <c r="B5286" s="1">
        <v>45208.674305555556</v>
      </c>
      <c r="C5286">
        <v>101018660</v>
      </c>
      <c r="D5286" s="3" t="s">
        <v>10589</v>
      </c>
      <c r="E5286" t="s">
        <v>10590</v>
      </c>
      <c r="F5286">
        <v>-37</v>
      </c>
      <c r="G5286" t="s">
        <v>22</v>
      </c>
      <c r="H5286">
        <v>117</v>
      </c>
      <c r="I5286">
        <v>748</v>
      </c>
      <c r="J5286">
        <v>1</v>
      </c>
      <c r="K5286">
        <v>1</v>
      </c>
      <c r="L5286">
        <v>31</v>
      </c>
      <c r="M5286">
        <v>1</v>
      </c>
      <c r="N5286">
        <v>0</v>
      </c>
      <c r="O5286">
        <v>1</v>
      </c>
      <c r="P5286" s="2" t="s">
        <v>10589</v>
      </c>
      <c r="Q5286">
        <v>1</v>
      </c>
      <c r="R5286" s="4">
        <f t="shared" si="492"/>
        <v>101.01866</v>
      </c>
      <c r="S5286">
        <f t="shared" si="493"/>
        <v>7.3125</v>
      </c>
      <c r="T5286">
        <f t="shared" si="494"/>
        <v>917750000</v>
      </c>
      <c r="U5286">
        <f t="shared" si="495"/>
        <v>1.1474176293384597</v>
      </c>
      <c r="V5286">
        <f>W5286+(constants!$B$1*(50-FLOOR(L5286,1)))</f>
        <v>15.703757386019037</v>
      </c>
      <c r="W5286">
        <f t="shared" si="496"/>
        <v>15.520997798710379</v>
      </c>
      <c r="X5286">
        <f>constants!$B$2*constants!$B$3^2/(Y5286*Z5286^4)</f>
        <v>35653.303806852644</v>
      </c>
      <c r="Y5286">
        <f t="shared" si="497"/>
        <v>0.19952623149688758</v>
      </c>
      <c r="Z5286">
        <f>constants!$B$4/T5286</f>
        <v>0.32666026477798965</v>
      </c>
    </row>
    <row r="5287" spans="1:26" x14ac:dyDescent="0.3">
      <c r="A5287">
        <v>5287</v>
      </c>
      <c r="B5287" s="1">
        <v>45208.674305555556</v>
      </c>
      <c r="C5287">
        <v>101043992</v>
      </c>
      <c r="D5287" s="3" t="s">
        <v>10591</v>
      </c>
      <c r="E5287" t="s">
        <v>10592</v>
      </c>
      <c r="F5287">
        <v>-37</v>
      </c>
      <c r="G5287" t="s">
        <v>22</v>
      </c>
      <c r="H5287">
        <v>-117</v>
      </c>
      <c r="I5287">
        <v>736</v>
      </c>
      <c r="J5287">
        <v>1</v>
      </c>
      <c r="K5287">
        <v>1</v>
      </c>
      <c r="L5287">
        <v>31</v>
      </c>
      <c r="M5287">
        <v>1</v>
      </c>
      <c r="N5287">
        <v>0</v>
      </c>
      <c r="O5287">
        <v>1</v>
      </c>
      <c r="P5287" s="2" t="s">
        <v>10591</v>
      </c>
      <c r="Q5287">
        <v>1</v>
      </c>
      <c r="R5287" s="4">
        <f t="shared" si="492"/>
        <v>101.043992</v>
      </c>
      <c r="S5287">
        <f t="shared" si="493"/>
        <v>-7.3125</v>
      </c>
      <c r="T5287">
        <f t="shared" si="494"/>
        <v>917750000</v>
      </c>
      <c r="U5287">
        <f t="shared" si="495"/>
        <v>1.1290098598838318</v>
      </c>
      <c r="V5287">
        <f>W5287+(constants!$B$1*(50-FLOOR(L5287,1)))</f>
        <v>15.703757386019037</v>
      </c>
      <c r="W5287">
        <f t="shared" si="496"/>
        <v>15.520997798710379</v>
      </c>
      <c r="X5287">
        <f>constants!$B$2*constants!$B$3^2/(Y5287*Z5287^4)</f>
        <v>35653.303806852644</v>
      </c>
      <c r="Y5287">
        <f t="shared" si="497"/>
        <v>0.19952623149688758</v>
      </c>
      <c r="Z5287">
        <f>constants!$B$4/T5287</f>
        <v>0.32666026477798965</v>
      </c>
    </row>
    <row r="5288" spans="1:26" x14ac:dyDescent="0.3">
      <c r="A5288">
        <v>5288</v>
      </c>
      <c r="B5288" s="1">
        <v>45208.674305555556</v>
      </c>
      <c r="C5288">
        <v>101075631</v>
      </c>
      <c r="D5288" s="3" t="s">
        <v>10593</v>
      </c>
      <c r="E5288" t="s">
        <v>10594</v>
      </c>
      <c r="F5288">
        <v>-37</v>
      </c>
      <c r="G5288" t="s">
        <v>22</v>
      </c>
      <c r="H5288">
        <v>273</v>
      </c>
      <c r="I5288">
        <v>720</v>
      </c>
      <c r="J5288">
        <v>1</v>
      </c>
      <c r="K5288">
        <v>1</v>
      </c>
      <c r="L5288">
        <v>31</v>
      </c>
      <c r="M5288">
        <v>1</v>
      </c>
      <c r="N5288">
        <v>0</v>
      </c>
      <c r="O5288">
        <v>1</v>
      </c>
      <c r="P5288" s="2" t="s">
        <v>10593</v>
      </c>
      <c r="Q5288">
        <v>1</v>
      </c>
      <c r="R5288" s="4">
        <f t="shared" si="492"/>
        <v>101.075631</v>
      </c>
      <c r="S5288">
        <f t="shared" si="493"/>
        <v>17.0625</v>
      </c>
      <c r="T5288">
        <f t="shared" si="494"/>
        <v>917750000</v>
      </c>
      <c r="U5288">
        <f t="shared" si="495"/>
        <v>1.1044661672776617</v>
      </c>
      <c r="V5288">
        <f>W5288+(constants!$B$1*(50-FLOOR(L5288,1)))</f>
        <v>15.703757386019037</v>
      </c>
      <c r="W5288">
        <f t="shared" si="496"/>
        <v>15.520997798710379</v>
      </c>
      <c r="X5288">
        <f>constants!$B$2*constants!$B$3^2/(Y5288*Z5288^4)</f>
        <v>35653.303806852644</v>
      </c>
      <c r="Y5288">
        <f t="shared" si="497"/>
        <v>0.19952623149688758</v>
      </c>
      <c r="Z5288">
        <f>constants!$B$4/T5288</f>
        <v>0.32666026477798965</v>
      </c>
    </row>
    <row r="5289" spans="1:26" x14ac:dyDescent="0.3">
      <c r="A5289">
        <v>5289</v>
      </c>
      <c r="B5289" s="1">
        <v>45208.674305555556</v>
      </c>
      <c r="C5289">
        <v>101089514</v>
      </c>
      <c r="D5289" s="3" t="s">
        <v>10595</v>
      </c>
      <c r="E5289" t="s">
        <v>10596</v>
      </c>
      <c r="F5289">
        <v>-37</v>
      </c>
      <c r="G5289" t="s">
        <v>22</v>
      </c>
      <c r="H5289">
        <v>312</v>
      </c>
      <c r="I5289">
        <v>708</v>
      </c>
      <c r="J5289">
        <v>1</v>
      </c>
      <c r="K5289">
        <v>1</v>
      </c>
      <c r="L5289">
        <v>31</v>
      </c>
      <c r="M5289">
        <v>1</v>
      </c>
      <c r="N5289">
        <v>0</v>
      </c>
      <c r="O5289">
        <v>1</v>
      </c>
      <c r="P5289" s="2" t="s">
        <v>10595</v>
      </c>
      <c r="Q5289">
        <v>1</v>
      </c>
      <c r="R5289" s="4">
        <f t="shared" si="492"/>
        <v>101.08951399999999</v>
      </c>
      <c r="S5289">
        <f t="shared" si="493"/>
        <v>19.5</v>
      </c>
      <c r="T5289">
        <f t="shared" si="494"/>
        <v>917750000</v>
      </c>
      <c r="U5289">
        <f t="shared" si="495"/>
        <v>1.086058397823034</v>
      </c>
      <c r="V5289">
        <f>W5289+(constants!$B$1*(50-FLOOR(L5289,1)))</f>
        <v>15.703757386019037</v>
      </c>
      <c r="W5289">
        <f t="shared" si="496"/>
        <v>15.520997798710379</v>
      </c>
      <c r="X5289">
        <f>constants!$B$2*constants!$B$3^2/(Y5289*Z5289^4)</f>
        <v>35653.303806852644</v>
      </c>
      <c r="Y5289">
        <f t="shared" si="497"/>
        <v>0.19952623149688758</v>
      </c>
      <c r="Z5289">
        <f>constants!$B$4/T5289</f>
        <v>0.32666026477798965</v>
      </c>
    </row>
    <row r="5290" spans="1:26" x14ac:dyDescent="0.3">
      <c r="A5290">
        <v>5290</v>
      </c>
      <c r="B5290" s="1">
        <v>45208.674305555556</v>
      </c>
      <c r="C5290">
        <v>101113250</v>
      </c>
      <c r="D5290" s="3" t="s">
        <v>10597</v>
      </c>
      <c r="E5290" t="s">
        <v>10598</v>
      </c>
      <c r="F5290">
        <v>-37</v>
      </c>
      <c r="G5290" t="s">
        <v>22</v>
      </c>
      <c r="H5290">
        <v>-234</v>
      </c>
      <c r="I5290">
        <v>716</v>
      </c>
      <c r="J5290">
        <v>1</v>
      </c>
      <c r="K5290">
        <v>1</v>
      </c>
      <c r="L5290">
        <v>31</v>
      </c>
      <c r="M5290">
        <v>1</v>
      </c>
      <c r="N5290">
        <v>0</v>
      </c>
      <c r="O5290">
        <v>1</v>
      </c>
      <c r="P5290" s="2" t="s">
        <v>10597</v>
      </c>
      <c r="Q5290">
        <v>1</v>
      </c>
      <c r="R5290" s="4">
        <f t="shared" si="492"/>
        <v>101.11324999999999</v>
      </c>
      <c r="S5290">
        <f t="shared" si="493"/>
        <v>-14.625</v>
      </c>
      <c r="T5290">
        <f t="shared" si="494"/>
        <v>917750000</v>
      </c>
      <c r="U5290">
        <f t="shared" si="495"/>
        <v>1.0983302441261191</v>
      </c>
      <c r="V5290">
        <f>W5290+(constants!$B$1*(50-FLOOR(L5290,1)))</f>
        <v>15.703757386019037</v>
      </c>
      <c r="W5290">
        <f t="shared" si="496"/>
        <v>15.520997798710379</v>
      </c>
      <c r="X5290">
        <f>constants!$B$2*constants!$B$3^2/(Y5290*Z5290^4)</f>
        <v>35653.303806852644</v>
      </c>
      <c r="Y5290">
        <f t="shared" si="497"/>
        <v>0.19952623149688758</v>
      </c>
      <c r="Z5290">
        <f>constants!$B$4/T5290</f>
        <v>0.32666026477798965</v>
      </c>
    </row>
    <row r="5291" spans="1:26" x14ac:dyDescent="0.3">
      <c r="A5291">
        <v>5291</v>
      </c>
      <c r="B5291" s="1">
        <v>45208.674305555556</v>
      </c>
      <c r="C5291">
        <v>101146622</v>
      </c>
      <c r="D5291" s="3" t="s">
        <v>10599</v>
      </c>
      <c r="E5291" t="s">
        <v>10600</v>
      </c>
      <c r="F5291">
        <v>-53</v>
      </c>
      <c r="G5291" t="s">
        <v>19</v>
      </c>
      <c r="H5291">
        <v>546</v>
      </c>
      <c r="I5291">
        <v>2392</v>
      </c>
      <c r="J5291">
        <v>1</v>
      </c>
      <c r="K5291">
        <v>1</v>
      </c>
      <c r="L5291">
        <v>32</v>
      </c>
      <c r="M5291">
        <v>1</v>
      </c>
      <c r="N5291">
        <v>0</v>
      </c>
      <c r="O5291">
        <v>1</v>
      </c>
      <c r="P5291" s="2" t="s">
        <v>10599</v>
      </c>
      <c r="Q5291">
        <v>1</v>
      </c>
      <c r="R5291" s="4">
        <f t="shared" si="492"/>
        <v>101.14662199999999</v>
      </c>
      <c r="S5291">
        <f t="shared" si="493"/>
        <v>34.125</v>
      </c>
      <c r="T5291">
        <f t="shared" si="494"/>
        <v>918250000</v>
      </c>
      <c r="U5291">
        <f t="shared" si="495"/>
        <v>3.6692820446224537</v>
      </c>
      <c r="V5291">
        <f>W5291+(constants!$B$1*(50-FLOOR(L5291,1)))</f>
        <v>31.703600214023488</v>
      </c>
      <c r="W5291">
        <f t="shared" si="496"/>
        <v>31.530459552362654</v>
      </c>
      <c r="X5291">
        <f>constants!$B$2*constants!$B$3^2/(Y5291*Z5291^4)</f>
        <v>1422479.3000041698</v>
      </c>
      <c r="Y5291">
        <f t="shared" si="497"/>
        <v>5.0118723362727194E-3</v>
      </c>
      <c r="Z5291">
        <f>constants!$B$4/T5291</f>
        <v>0.32648239368363735</v>
      </c>
    </row>
    <row r="5292" spans="1:26" x14ac:dyDescent="0.3">
      <c r="A5292">
        <v>5292</v>
      </c>
      <c r="B5292" s="1">
        <v>45208.674305555556</v>
      </c>
      <c r="C5292">
        <v>101170285</v>
      </c>
      <c r="D5292" s="3" t="s">
        <v>10601</v>
      </c>
      <c r="E5292" t="s">
        <v>10602</v>
      </c>
      <c r="F5292">
        <v>-57</v>
      </c>
      <c r="G5292" t="s">
        <v>25</v>
      </c>
      <c r="H5292">
        <v>468</v>
      </c>
      <c r="I5292">
        <v>2012</v>
      </c>
      <c r="J5292">
        <v>1</v>
      </c>
      <c r="K5292">
        <v>1</v>
      </c>
      <c r="L5292">
        <v>32</v>
      </c>
      <c r="M5292">
        <v>1</v>
      </c>
      <c r="N5292">
        <v>0</v>
      </c>
      <c r="O5292">
        <v>1</v>
      </c>
      <c r="P5292" s="2" t="s">
        <v>10601</v>
      </c>
      <c r="Q5292">
        <v>1</v>
      </c>
      <c r="R5292" s="4">
        <f t="shared" si="492"/>
        <v>101.17028500000001</v>
      </c>
      <c r="S5292">
        <f t="shared" si="493"/>
        <v>29.25</v>
      </c>
      <c r="T5292">
        <f t="shared" si="494"/>
        <v>918250000</v>
      </c>
      <c r="U5292">
        <f t="shared" si="495"/>
        <v>3.08636934522591</v>
      </c>
      <c r="V5292">
        <f>W5292+(constants!$B$1*(50-FLOOR(L5292,1)))</f>
        <v>35.703600214023488</v>
      </c>
      <c r="W5292">
        <f t="shared" si="496"/>
        <v>35.530459552362657</v>
      </c>
      <c r="X5292">
        <f>constants!$B$2*constants!$B$3^2/(Y5292*Z5292^4)</f>
        <v>3573106.4527837257</v>
      </c>
      <c r="Y5292">
        <f t="shared" si="497"/>
        <v>1.995262314968875E-3</v>
      </c>
      <c r="Z5292">
        <f>constants!$B$4/T5292</f>
        <v>0.32648239368363735</v>
      </c>
    </row>
    <row r="5293" spans="1:26" x14ac:dyDescent="0.3">
      <c r="A5293">
        <v>5293</v>
      </c>
      <c r="B5293" s="1">
        <v>45208.674305555556</v>
      </c>
      <c r="C5293">
        <v>101190167</v>
      </c>
      <c r="D5293" s="3" t="s">
        <v>10603</v>
      </c>
      <c r="E5293" t="s">
        <v>10604</v>
      </c>
      <c r="F5293">
        <v>-53</v>
      </c>
      <c r="G5293" t="s">
        <v>19</v>
      </c>
      <c r="H5293">
        <v>-1582</v>
      </c>
      <c r="I5293">
        <v>2472</v>
      </c>
      <c r="J5293">
        <v>1</v>
      </c>
      <c r="K5293">
        <v>1</v>
      </c>
      <c r="L5293">
        <v>32</v>
      </c>
      <c r="M5293">
        <v>1</v>
      </c>
      <c r="N5293">
        <v>0</v>
      </c>
      <c r="O5293">
        <v>1</v>
      </c>
      <c r="P5293" s="2" t="s">
        <v>10603</v>
      </c>
      <c r="Q5293">
        <v>1</v>
      </c>
      <c r="R5293" s="4">
        <f t="shared" si="492"/>
        <v>101.190167</v>
      </c>
      <c r="S5293">
        <f t="shared" si="493"/>
        <v>-98.875</v>
      </c>
      <c r="T5293">
        <f t="shared" si="494"/>
        <v>918250000</v>
      </c>
      <c r="U5293">
        <f t="shared" si="495"/>
        <v>3.792000507653305</v>
      </c>
      <c r="V5293">
        <f>W5293+(constants!$B$1*(50-FLOOR(L5293,1)))</f>
        <v>31.703600214023488</v>
      </c>
      <c r="W5293">
        <f t="shared" si="496"/>
        <v>31.530459552362654</v>
      </c>
      <c r="X5293">
        <f>constants!$B$2*constants!$B$3^2/(Y5293*Z5293^4)</f>
        <v>1422479.3000041698</v>
      </c>
      <c r="Y5293">
        <f t="shared" si="497"/>
        <v>5.0118723362727194E-3</v>
      </c>
      <c r="Z5293">
        <f>constants!$B$4/T5293</f>
        <v>0.32648239368363735</v>
      </c>
    </row>
    <row r="5294" spans="1:26" x14ac:dyDescent="0.3">
      <c r="A5294">
        <v>5294</v>
      </c>
      <c r="B5294" s="1">
        <v>45208.674305555556</v>
      </c>
      <c r="C5294">
        <v>101203368</v>
      </c>
      <c r="D5294" s="3" t="s">
        <v>10605</v>
      </c>
      <c r="E5294" t="s">
        <v>10606</v>
      </c>
      <c r="F5294">
        <v>-56</v>
      </c>
      <c r="G5294" t="s">
        <v>25</v>
      </c>
      <c r="H5294">
        <v>2148</v>
      </c>
      <c r="I5294">
        <v>1796</v>
      </c>
      <c r="J5294">
        <v>1</v>
      </c>
      <c r="K5294">
        <v>1</v>
      </c>
      <c r="L5294">
        <v>32</v>
      </c>
      <c r="M5294">
        <v>1</v>
      </c>
      <c r="N5294">
        <v>0</v>
      </c>
      <c r="O5294">
        <v>1</v>
      </c>
      <c r="P5294" s="2" t="s">
        <v>10605</v>
      </c>
      <c r="Q5294">
        <v>1</v>
      </c>
      <c r="R5294" s="4">
        <f t="shared" si="492"/>
        <v>101.203368</v>
      </c>
      <c r="S5294">
        <f t="shared" si="493"/>
        <v>134.25</v>
      </c>
      <c r="T5294">
        <f t="shared" si="494"/>
        <v>918250000</v>
      </c>
      <c r="U5294">
        <f t="shared" si="495"/>
        <v>2.7550294950426117</v>
      </c>
      <c r="V5294">
        <f>W5294+(constants!$B$1*(50-FLOOR(L5294,1)))</f>
        <v>34.703600214023481</v>
      </c>
      <c r="W5294">
        <f t="shared" si="496"/>
        <v>34.53045955236265</v>
      </c>
      <c r="X5294">
        <f>constants!$B$2*constants!$B$3^2/(Y5294*Z5294^4)</f>
        <v>2838219.3411216289</v>
      </c>
      <c r="Y5294">
        <f t="shared" si="497"/>
        <v>2.5118864315095807E-3</v>
      </c>
      <c r="Z5294">
        <f>constants!$B$4/T5294</f>
        <v>0.32648239368363735</v>
      </c>
    </row>
    <row r="5295" spans="1:26" x14ac:dyDescent="0.3">
      <c r="A5295">
        <v>5295</v>
      </c>
      <c r="B5295" s="1">
        <v>45208.674305555556</v>
      </c>
      <c r="C5295">
        <v>101216828</v>
      </c>
      <c r="D5295" s="3" t="s">
        <v>10607</v>
      </c>
      <c r="E5295" t="s">
        <v>10608</v>
      </c>
      <c r="F5295">
        <v>-38</v>
      </c>
      <c r="G5295" t="s">
        <v>22</v>
      </c>
      <c r="H5295">
        <v>-39</v>
      </c>
      <c r="I5295">
        <v>4036</v>
      </c>
      <c r="J5295">
        <v>1</v>
      </c>
      <c r="K5295">
        <v>1</v>
      </c>
      <c r="L5295">
        <v>32</v>
      </c>
      <c r="M5295">
        <v>1</v>
      </c>
      <c r="N5295">
        <v>0</v>
      </c>
      <c r="O5295">
        <v>1</v>
      </c>
      <c r="P5295" s="2" t="s">
        <v>10607</v>
      </c>
      <c r="Q5295">
        <v>1</v>
      </c>
      <c r="R5295" s="4">
        <f t="shared" si="492"/>
        <v>101.21682800000001</v>
      </c>
      <c r="S5295">
        <f t="shared" si="493"/>
        <v>-2.4375</v>
      </c>
      <c r="T5295">
        <f t="shared" si="494"/>
        <v>918250000</v>
      </c>
      <c r="U5295">
        <f t="shared" si="495"/>
        <v>6.1911464599064479</v>
      </c>
      <c r="V5295">
        <f>W5295+(constants!$B$1*(50-FLOOR(L5295,1)))</f>
        <v>16.703600214023488</v>
      </c>
      <c r="W5295">
        <f t="shared" si="496"/>
        <v>16.530459552362654</v>
      </c>
      <c r="X5295">
        <f>constants!$B$2*constants!$B$3^2/(Y5295*Z5295^4)</f>
        <v>44982.745124551409</v>
      </c>
      <c r="Y5295">
        <f t="shared" si="497"/>
        <v>0.1584893192461112</v>
      </c>
      <c r="Z5295">
        <f>constants!$B$4/T5295</f>
        <v>0.32648239368363735</v>
      </c>
    </row>
    <row r="5296" spans="1:26" x14ac:dyDescent="0.3">
      <c r="A5296">
        <v>5296</v>
      </c>
      <c r="B5296" s="1">
        <v>45208.674305555556</v>
      </c>
      <c r="C5296">
        <v>101240269</v>
      </c>
      <c r="D5296" s="3" t="s">
        <v>10609</v>
      </c>
      <c r="E5296" t="s">
        <v>10610</v>
      </c>
      <c r="F5296">
        <v>-56</v>
      </c>
      <c r="G5296" t="s">
        <v>50</v>
      </c>
      <c r="H5296">
        <v>-78</v>
      </c>
      <c r="I5296">
        <v>16</v>
      </c>
      <c r="J5296">
        <v>1</v>
      </c>
      <c r="K5296">
        <v>1</v>
      </c>
      <c r="L5296">
        <v>32</v>
      </c>
      <c r="M5296">
        <v>1</v>
      </c>
      <c r="N5296">
        <v>0</v>
      </c>
      <c r="O5296">
        <v>1</v>
      </c>
      <c r="P5296" s="2" t="s">
        <v>10609</v>
      </c>
      <c r="Q5296">
        <v>1</v>
      </c>
      <c r="R5296" s="4">
        <f t="shared" si="492"/>
        <v>101.240269</v>
      </c>
      <c r="S5296">
        <f t="shared" si="493"/>
        <v>-4.875</v>
      </c>
      <c r="T5296">
        <f t="shared" si="494"/>
        <v>918250000</v>
      </c>
      <c r="U5296">
        <f t="shared" si="495"/>
        <v>2.4543692606170259E-2</v>
      </c>
      <c r="V5296">
        <f>W5296+(constants!$B$1*(50-FLOOR(L5296,1)))</f>
        <v>34.703600214023481</v>
      </c>
      <c r="W5296">
        <f t="shared" si="496"/>
        <v>34.53045955236265</v>
      </c>
      <c r="X5296">
        <f>constants!$B$2*constants!$B$3^2/(Y5296*Z5296^4)</f>
        <v>2838219.3411216289</v>
      </c>
      <c r="Y5296">
        <f t="shared" si="497"/>
        <v>2.5118864315095807E-3</v>
      </c>
      <c r="Z5296">
        <f>constants!$B$4/T5296</f>
        <v>0.32648239368363735</v>
      </c>
    </row>
    <row r="5297" spans="1:26" x14ac:dyDescent="0.3">
      <c r="A5297">
        <v>5297</v>
      </c>
      <c r="B5297" s="1">
        <v>45208.674305555556</v>
      </c>
      <c r="C5297">
        <v>101260257</v>
      </c>
      <c r="D5297" s="3" t="s">
        <v>10611</v>
      </c>
      <c r="E5297" t="s">
        <v>10612</v>
      </c>
      <c r="F5297">
        <v>-38</v>
      </c>
      <c r="G5297" t="s">
        <v>22</v>
      </c>
      <c r="H5297">
        <v>0</v>
      </c>
      <c r="I5297">
        <v>4012</v>
      </c>
      <c r="J5297">
        <v>1</v>
      </c>
      <c r="K5297">
        <v>1</v>
      </c>
      <c r="L5297">
        <v>32</v>
      </c>
      <c r="M5297">
        <v>1</v>
      </c>
      <c r="N5297">
        <v>0</v>
      </c>
      <c r="O5297">
        <v>1</v>
      </c>
      <c r="P5297" s="2" t="s">
        <v>10611</v>
      </c>
      <c r="Q5297">
        <v>1</v>
      </c>
      <c r="R5297" s="4">
        <f t="shared" si="492"/>
        <v>101.260257</v>
      </c>
      <c r="S5297">
        <f t="shared" si="493"/>
        <v>0</v>
      </c>
      <c r="T5297">
        <f t="shared" si="494"/>
        <v>918250000</v>
      </c>
      <c r="U5297">
        <f t="shared" si="495"/>
        <v>6.1543309209971921</v>
      </c>
      <c r="V5297">
        <f>W5297+(constants!$B$1*(50-FLOOR(L5297,1)))</f>
        <v>16.703600214023488</v>
      </c>
      <c r="W5297">
        <f t="shared" si="496"/>
        <v>16.530459552362654</v>
      </c>
      <c r="X5297">
        <f>constants!$B$2*constants!$B$3^2/(Y5297*Z5297^4)</f>
        <v>44982.745124551409</v>
      </c>
      <c r="Y5297">
        <f t="shared" si="497"/>
        <v>0.1584893192461112</v>
      </c>
      <c r="Z5297">
        <f>constants!$B$4/T5297</f>
        <v>0.32648239368363735</v>
      </c>
    </row>
    <row r="5298" spans="1:26" x14ac:dyDescent="0.3">
      <c r="A5298">
        <v>5298</v>
      </c>
      <c r="B5298" s="1">
        <v>45208.674305555556</v>
      </c>
      <c r="C5298">
        <v>101273675</v>
      </c>
      <c r="D5298" s="3" t="s">
        <v>10613</v>
      </c>
      <c r="E5298" t="s">
        <v>10614</v>
      </c>
      <c r="F5298">
        <v>-38</v>
      </c>
      <c r="G5298" t="s">
        <v>22</v>
      </c>
      <c r="H5298">
        <v>-156</v>
      </c>
      <c r="I5298">
        <v>4040</v>
      </c>
      <c r="J5298">
        <v>1</v>
      </c>
      <c r="K5298">
        <v>1</v>
      </c>
      <c r="L5298">
        <v>32</v>
      </c>
      <c r="M5298">
        <v>1</v>
      </c>
      <c r="N5298">
        <v>0</v>
      </c>
      <c r="O5298">
        <v>1</v>
      </c>
      <c r="P5298" s="2" t="s">
        <v>10613</v>
      </c>
      <c r="Q5298">
        <v>1</v>
      </c>
      <c r="R5298" s="4">
        <f t="shared" si="492"/>
        <v>101.273675</v>
      </c>
      <c r="S5298">
        <f t="shared" si="493"/>
        <v>-9.75</v>
      </c>
      <c r="T5298">
        <f t="shared" si="494"/>
        <v>918250000</v>
      </c>
      <c r="U5298">
        <f t="shared" si="495"/>
        <v>6.1972823830579902</v>
      </c>
      <c r="V5298">
        <f>W5298+(constants!$B$1*(50-FLOOR(L5298,1)))</f>
        <v>16.703600214023488</v>
      </c>
      <c r="W5298">
        <f t="shared" si="496"/>
        <v>16.530459552362654</v>
      </c>
      <c r="X5298">
        <f>constants!$B$2*constants!$B$3^2/(Y5298*Z5298^4)</f>
        <v>44982.745124551409</v>
      </c>
      <c r="Y5298">
        <f t="shared" si="497"/>
        <v>0.1584893192461112</v>
      </c>
      <c r="Z5298">
        <f>constants!$B$4/T5298</f>
        <v>0.32648239368363735</v>
      </c>
    </row>
    <row r="5299" spans="1:26" x14ac:dyDescent="0.3">
      <c r="A5299">
        <v>5299</v>
      </c>
      <c r="B5299" s="1">
        <v>45208.674305555556</v>
      </c>
      <c r="C5299">
        <v>101285986</v>
      </c>
      <c r="D5299" s="3" t="s">
        <v>10615</v>
      </c>
      <c r="E5299" t="s">
        <v>10616</v>
      </c>
      <c r="F5299">
        <v>-54</v>
      </c>
      <c r="G5299" t="s">
        <v>19</v>
      </c>
      <c r="H5299">
        <v>-742</v>
      </c>
      <c r="I5299">
        <v>2436</v>
      </c>
      <c r="J5299">
        <v>1</v>
      </c>
      <c r="K5299">
        <v>1</v>
      </c>
      <c r="L5299">
        <v>32</v>
      </c>
      <c r="M5299">
        <v>1</v>
      </c>
      <c r="N5299">
        <v>0</v>
      </c>
      <c r="O5299">
        <v>1</v>
      </c>
      <c r="P5299" s="2" t="s">
        <v>10615</v>
      </c>
      <c r="Q5299">
        <v>1</v>
      </c>
      <c r="R5299" s="4">
        <f t="shared" si="492"/>
        <v>101.28598599999999</v>
      </c>
      <c r="S5299">
        <f t="shared" si="493"/>
        <v>-46.375</v>
      </c>
      <c r="T5299">
        <f t="shared" si="494"/>
        <v>918250000</v>
      </c>
      <c r="U5299">
        <f t="shared" si="495"/>
        <v>3.7367771992894219</v>
      </c>
      <c r="V5299">
        <f>W5299+(constants!$B$1*(50-FLOOR(L5299,1)))</f>
        <v>32.703600214023488</v>
      </c>
      <c r="W5299">
        <f t="shared" si="496"/>
        <v>32.530459552362657</v>
      </c>
      <c r="X5299">
        <f>constants!$B$2*constants!$B$3^2/(Y5299*Z5299^4)</f>
        <v>1790795.3385264301</v>
      </c>
      <c r="Y5299">
        <f t="shared" si="497"/>
        <v>3.9810717055349656E-3</v>
      </c>
      <c r="Z5299">
        <f>constants!$B$4/T5299</f>
        <v>0.32648239368363735</v>
      </c>
    </row>
    <row r="5300" spans="1:26" x14ac:dyDescent="0.3">
      <c r="A5300">
        <v>5300</v>
      </c>
      <c r="B5300" s="1">
        <v>45208.674305555556</v>
      </c>
      <c r="C5300">
        <v>101310121</v>
      </c>
      <c r="D5300" s="3" t="s">
        <v>10617</v>
      </c>
      <c r="E5300" t="s">
        <v>10618</v>
      </c>
      <c r="F5300">
        <v>-38</v>
      </c>
      <c r="G5300" t="s">
        <v>22</v>
      </c>
      <c r="H5300">
        <v>0</v>
      </c>
      <c r="I5300">
        <v>4044</v>
      </c>
      <c r="J5300">
        <v>1</v>
      </c>
      <c r="K5300">
        <v>1</v>
      </c>
      <c r="L5300">
        <v>32</v>
      </c>
      <c r="M5300">
        <v>1</v>
      </c>
      <c r="N5300">
        <v>0</v>
      </c>
      <c r="O5300">
        <v>1</v>
      </c>
      <c r="P5300" s="2" t="s">
        <v>10617</v>
      </c>
      <c r="Q5300">
        <v>1</v>
      </c>
      <c r="R5300" s="4">
        <f t="shared" si="492"/>
        <v>101.310121</v>
      </c>
      <c r="S5300">
        <f t="shared" si="493"/>
        <v>0</v>
      </c>
      <c r="T5300">
        <f t="shared" si="494"/>
        <v>918250000</v>
      </c>
      <c r="U5300">
        <f t="shared" si="495"/>
        <v>6.2034183062095325</v>
      </c>
      <c r="V5300">
        <f>W5300+(constants!$B$1*(50-FLOOR(L5300,1)))</f>
        <v>16.703600214023488</v>
      </c>
      <c r="W5300">
        <f t="shared" si="496"/>
        <v>16.530459552362654</v>
      </c>
      <c r="X5300">
        <f>constants!$B$2*constants!$B$3^2/(Y5300*Z5300^4)</f>
        <v>44982.745124551409</v>
      </c>
      <c r="Y5300">
        <f t="shared" si="497"/>
        <v>0.1584893192461112</v>
      </c>
      <c r="Z5300">
        <f>constants!$B$4/T5300</f>
        <v>0.32648239368363735</v>
      </c>
    </row>
    <row r="5301" spans="1:26" x14ac:dyDescent="0.3">
      <c r="A5301">
        <v>5301</v>
      </c>
      <c r="B5301" s="1">
        <v>45208.674305555556</v>
      </c>
      <c r="C5301">
        <v>101322630</v>
      </c>
      <c r="D5301" s="3" t="s">
        <v>10619</v>
      </c>
      <c r="E5301" t="s">
        <v>10620</v>
      </c>
      <c r="F5301">
        <v>-56</v>
      </c>
      <c r="G5301" t="s">
        <v>50</v>
      </c>
      <c r="H5301">
        <v>3203</v>
      </c>
      <c r="I5301">
        <v>4064</v>
      </c>
      <c r="J5301">
        <v>1</v>
      </c>
      <c r="K5301">
        <v>1</v>
      </c>
      <c r="L5301">
        <v>32</v>
      </c>
      <c r="M5301">
        <v>1</v>
      </c>
      <c r="N5301">
        <v>0</v>
      </c>
      <c r="O5301">
        <v>1</v>
      </c>
      <c r="P5301" s="2" t="s">
        <v>10619</v>
      </c>
      <c r="Q5301">
        <v>1</v>
      </c>
      <c r="R5301" s="4">
        <f t="shared" si="492"/>
        <v>101.32263</v>
      </c>
      <c r="S5301">
        <f t="shared" si="493"/>
        <v>200.1875</v>
      </c>
      <c r="T5301">
        <f t="shared" si="494"/>
        <v>918250000</v>
      </c>
      <c r="U5301">
        <f t="shared" si="495"/>
        <v>6.2340979219672459</v>
      </c>
      <c r="V5301">
        <f>W5301+(constants!$B$1*(50-FLOOR(L5301,1)))</f>
        <v>34.703600214023481</v>
      </c>
      <c r="W5301">
        <f t="shared" si="496"/>
        <v>34.53045955236265</v>
      </c>
      <c r="X5301">
        <f>constants!$B$2*constants!$B$3^2/(Y5301*Z5301^4)</f>
        <v>2838219.3411216289</v>
      </c>
      <c r="Y5301">
        <f t="shared" si="497"/>
        <v>2.5118864315095807E-3</v>
      </c>
      <c r="Z5301">
        <f>constants!$B$4/T5301</f>
        <v>0.32648239368363735</v>
      </c>
    </row>
    <row r="5302" spans="1:26" x14ac:dyDescent="0.3">
      <c r="A5302">
        <v>5302</v>
      </c>
      <c r="B5302" s="1">
        <v>45208.674305555556</v>
      </c>
      <c r="C5302">
        <v>101350297</v>
      </c>
      <c r="D5302" s="3" t="s">
        <v>10621</v>
      </c>
      <c r="E5302" t="s">
        <v>10622</v>
      </c>
      <c r="F5302">
        <v>-38</v>
      </c>
      <c r="G5302" t="s">
        <v>22</v>
      </c>
      <c r="H5302">
        <v>117</v>
      </c>
      <c r="I5302">
        <v>2920</v>
      </c>
      <c r="J5302">
        <v>1</v>
      </c>
      <c r="K5302">
        <v>1</v>
      </c>
      <c r="L5302">
        <v>33</v>
      </c>
      <c r="M5302">
        <v>1</v>
      </c>
      <c r="N5302">
        <v>0</v>
      </c>
      <c r="O5302">
        <v>1</v>
      </c>
      <c r="P5302" s="2" t="s">
        <v>10621</v>
      </c>
      <c r="Q5302">
        <v>1</v>
      </c>
      <c r="R5302" s="4">
        <f t="shared" si="492"/>
        <v>101.350297</v>
      </c>
      <c r="S5302">
        <f t="shared" si="493"/>
        <v>7.3125</v>
      </c>
      <c r="T5302">
        <f t="shared" si="494"/>
        <v>918750000</v>
      </c>
      <c r="U5302">
        <f t="shared" si="495"/>
        <v>4.4792239006260726</v>
      </c>
      <c r="V5302">
        <f>W5302+(constants!$B$1*(50-FLOOR(L5302,1)))</f>
        <v>16.703437891372459</v>
      </c>
      <c r="W5302">
        <f t="shared" si="496"/>
        <v>16.53991615535945</v>
      </c>
      <c r="X5302">
        <f>constants!$B$2*constants!$B$3^2/(Y5302*Z5302^4)</f>
        <v>45080.800118434774</v>
      </c>
      <c r="Y5302">
        <f t="shared" si="497"/>
        <v>0.1584893192461112</v>
      </c>
      <c r="Z5302">
        <f>constants!$B$4/T5302</f>
        <v>0.32630471619047619</v>
      </c>
    </row>
    <row r="5303" spans="1:26" x14ac:dyDescent="0.3">
      <c r="A5303">
        <v>5303</v>
      </c>
      <c r="B5303" s="1">
        <v>45208.674305555556</v>
      </c>
      <c r="C5303">
        <v>101370195</v>
      </c>
      <c r="D5303" s="3" t="s">
        <v>10623</v>
      </c>
      <c r="E5303" t="s">
        <v>10624</v>
      </c>
      <c r="F5303">
        <v>-38</v>
      </c>
      <c r="G5303" t="s">
        <v>22</v>
      </c>
      <c r="H5303">
        <v>39</v>
      </c>
      <c r="I5303">
        <v>2924</v>
      </c>
      <c r="J5303">
        <v>1</v>
      </c>
      <c r="K5303">
        <v>1</v>
      </c>
      <c r="L5303">
        <v>33</v>
      </c>
      <c r="M5303">
        <v>1</v>
      </c>
      <c r="N5303">
        <v>0</v>
      </c>
      <c r="O5303">
        <v>1</v>
      </c>
      <c r="P5303" s="2" t="s">
        <v>10623</v>
      </c>
      <c r="Q5303">
        <v>1</v>
      </c>
      <c r="R5303" s="4">
        <f t="shared" si="492"/>
        <v>101.370195</v>
      </c>
      <c r="S5303">
        <f t="shared" si="493"/>
        <v>2.4375</v>
      </c>
      <c r="T5303">
        <f t="shared" si="494"/>
        <v>918750000</v>
      </c>
      <c r="U5303">
        <f t="shared" si="495"/>
        <v>4.4853598237776149</v>
      </c>
      <c r="V5303">
        <f>W5303+(constants!$B$1*(50-FLOOR(L5303,1)))</f>
        <v>16.703437891372459</v>
      </c>
      <c r="W5303">
        <f t="shared" si="496"/>
        <v>16.53991615535945</v>
      </c>
      <c r="X5303">
        <f>constants!$B$2*constants!$B$3^2/(Y5303*Z5303^4)</f>
        <v>45080.800118434774</v>
      </c>
      <c r="Y5303">
        <f t="shared" si="497"/>
        <v>0.1584893192461112</v>
      </c>
      <c r="Z5303">
        <f>constants!$B$4/T5303</f>
        <v>0.32630471619047619</v>
      </c>
    </row>
    <row r="5304" spans="1:26" x14ac:dyDescent="0.3">
      <c r="A5304">
        <v>5304</v>
      </c>
      <c r="B5304" s="1">
        <v>45208.674305555556</v>
      </c>
      <c r="C5304">
        <v>101390093</v>
      </c>
      <c r="D5304" s="3" t="s">
        <v>10625</v>
      </c>
      <c r="E5304" t="s">
        <v>10626</v>
      </c>
      <c r="F5304">
        <v>-38</v>
      </c>
      <c r="G5304" t="s">
        <v>22</v>
      </c>
      <c r="H5304">
        <v>39</v>
      </c>
      <c r="I5304">
        <v>2924</v>
      </c>
      <c r="J5304">
        <v>1</v>
      </c>
      <c r="K5304">
        <v>1</v>
      </c>
      <c r="L5304">
        <v>33</v>
      </c>
      <c r="M5304">
        <v>1</v>
      </c>
      <c r="N5304">
        <v>0</v>
      </c>
      <c r="O5304">
        <v>1</v>
      </c>
      <c r="P5304" s="2" t="s">
        <v>10625</v>
      </c>
      <c r="Q5304">
        <v>1</v>
      </c>
      <c r="R5304" s="4">
        <f t="shared" si="492"/>
        <v>101.39009299999999</v>
      </c>
      <c r="S5304">
        <f t="shared" si="493"/>
        <v>2.4375</v>
      </c>
      <c r="T5304">
        <f t="shared" si="494"/>
        <v>918750000</v>
      </c>
      <c r="U5304">
        <f t="shared" si="495"/>
        <v>4.4853598237776149</v>
      </c>
      <c r="V5304">
        <f>W5304+(constants!$B$1*(50-FLOOR(L5304,1)))</f>
        <v>16.703437891372459</v>
      </c>
      <c r="W5304">
        <f t="shared" si="496"/>
        <v>16.53991615535945</v>
      </c>
      <c r="X5304">
        <f>constants!$B$2*constants!$B$3^2/(Y5304*Z5304^4)</f>
        <v>45080.800118434774</v>
      </c>
      <c r="Y5304">
        <f t="shared" si="497"/>
        <v>0.1584893192461112</v>
      </c>
      <c r="Z5304">
        <f>constants!$B$4/T5304</f>
        <v>0.32630471619047619</v>
      </c>
    </row>
    <row r="5305" spans="1:26" x14ac:dyDescent="0.3">
      <c r="A5305">
        <v>5305</v>
      </c>
      <c r="B5305" s="1">
        <v>45208.674305555556</v>
      </c>
      <c r="C5305">
        <v>101403622</v>
      </c>
      <c r="D5305" s="3" t="s">
        <v>10627</v>
      </c>
      <c r="E5305" t="s">
        <v>10628</v>
      </c>
      <c r="F5305">
        <v>-53</v>
      </c>
      <c r="G5305" t="s">
        <v>19</v>
      </c>
      <c r="H5305">
        <v>-78</v>
      </c>
      <c r="I5305">
        <v>784</v>
      </c>
      <c r="J5305">
        <v>1</v>
      </c>
      <c r="K5305">
        <v>1</v>
      </c>
      <c r="L5305">
        <v>33</v>
      </c>
      <c r="M5305">
        <v>1</v>
      </c>
      <c r="N5305">
        <v>0</v>
      </c>
      <c r="O5305">
        <v>1</v>
      </c>
      <c r="P5305" s="2" t="s">
        <v>10627</v>
      </c>
      <c r="Q5305">
        <v>1</v>
      </c>
      <c r="R5305" s="4">
        <f t="shared" si="492"/>
        <v>101.403622</v>
      </c>
      <c r="S5305">
        <f t="shared" si="493"/>
        <v>-4.875</v>
      </c>
      <c r="T5305">
        <f t="shared" si="494"/>
        <v>918750000</v>
      </c>
      <c r="U5305">
        <f t="shared" si="495"/>
        <v>1.2026409377023426</v>
      </c>
      <c r="V5305">
        <f>W5305+(constants!$B$1*(50-FLOOR(L5305,1)))</f>
        <v>31.703437891372463</v>
      </c>
      <c r="W5305">
        <f t="shared" si="496"/>
        <v>31.539916155359453</v>
      </c>
      <c r="X5305">
        <f>constants!$B$2*constants!$B$3^2/(Y5305*Z5305^4)</f>
        <v>1425580.0711704232</v>
      </c>
      <c r="Y5305">
        <f t="shared" si="497"/>
        <v>5.0118723362727194E-3</v>
      </c>
      <c r="Z5305">
        <f>constants!$B$4/T5305</f>
        <v>0.32630471619047619</v>
      </c>
    </row>
    <row r="5306" spans="1:26" x14ac:dyDescent="0.3">
      <c r="A5306">
        <v>5306</v>
      </c>
      <c r="B5306" s="1">
        <v>45208.674305555556</v>
      </c>
      <c r="C5306">
        <v>101415541</v>
      </c>
      <c r="D5306" s="3" t="s">
        <v>10629</v>
      </c>
      <c r="E5306" t="s">
        <v>10630</v>
      </c>
      <c r="F5306">
        <v>-38</v>
      </c>
      <c r="G5306" t="s">
        <v>22</v>
      </c>
      <c r="H5306">
        <v>39</v>
      </c>
      <c r="I5306">
        <v>2924</v>
      </c>
      <c r="J5306">
        <v>1</v>
      </c>
      <c r="K5306">
        <v>1</v>
      </c>
      <c r="L5306">
        <v>33</v>
      </c>
      <c r="M5306">
        <v>1</v>
      </c>
      <c r="N5306">
        <v>0</v>
      </c>
      <c r="O5306">
        <v>1</v>
      </c>
      <c r="P5306" s="2" t="s">
        <v>10629</v>
      </c>
      <c r="Q5306">
        <v>1</v>
      </c>
      <c r="R5306" s="4">
        <f t="shared" si="492"/>
        <v>101.415541</v>
      </c>
      <c r="S5306">
        <f t="shared" si="493"/>
        <v>2.4375</v>
      </c>
      <c r="T5306">
        <f t="shared" si="494"/>
        <v>918750000</v>
      </c>
      <c r="U5306">
        <f t="shared" si="495"/>
        <v>4.4853598237776149</v>
      </c>
      <c r="V5306">
        <f>W5306+(constants!$B$1*(50-FLOOR(L5306,1)))</f>
        <v>16.703437891372459</v>
      </c>
      <c r="W5306">
        <f t="shared" si="496"/>
        <v>16.53991615535945</v>
      </c>
      <c r="X5306">
        <f>constants!$B$2*constants!$B$3^2/(Y5306*Z5306^4)</f>
        <v>45080.800118434774</v>
      </c>
      <c r="Y5306">
        <f t="shared" si="497"/>
        <v>0.1584893192461112</v>
      </c>
      <c r="Z5306">
        <f>constants!$B$4/T5306</f>
        <v>0.32630471619047619</v>
      </c>
    </row>
    <row r="5307" spans="1:26" x14ac:dyDescent="0.3">
      <c r="A5307">
        <v>5307</v>
      </c>
      <c r="B5307" s="1">
        <v>45208.674305555556</v>
      </c>
      <c r="C5307">
        <v>101440286</v>
      </c>
      <c r="D5307" s="3" t="s">
        <v>10631</v>
      </c>
      <c r="E5307" t="s">
        <v>10632</v>
      </c>
      <c r="F5307">
        <v>-54</v>
      </c>
      <c r="G5307" t="s">
        <v>50</v>
      </c>
      <c r="H5307">
        <v>-781</v>
      </c>
      <c r="I5307">
        <v>3480</v>
      </c>
      <c r="J5307">
        <v>1</v>
      </c>
      <c r="K5307">
        <v>1</v>
      </c>
      <c r="L5307">
        <v>33</v>
      </c>
      <c r="M5307">
        <v>1</v>
      </c>
      <c r="N5307">
        <v>0</v>
      </c>
      <c r="O5307">
        <v>1</v>
      </c>
      <c r="P5307" s="2" t="s">
        <v>10631</v>
      </c>
      <c r="Q5307">
        <v>1</v>
      </c>
      <c r="R5307" s="4">
        <f t="shared" si="492"/>
        <v>101.440286</v>
      </c>
      <c r="S5307">
        <f t="shared" si="493"/>
        <v>-48.8125</v>
      </c>
      <c r="T5307">
        <f t="shared" si="494"/>
        <v>918750000</v>
      </c>
      <c r="U5307">
        <f t="shared" si="495"/>
        <v>5.3382531418420314</v>
      </c>
      <c r="V5307">
        <f>W5307+(constants!$B$1*(50-FLOOR(L5307,1)))</f>
        <v>32.703437891372467</v>
      </c>
      <c r="W5307">
        <f t="shared" si="496"/>
        <v>32.539916155359457</v>
      </c>
      <c r="X5307">
        <f>constants!$B$2*constants!$B$3^2/(Y5307*Z5307^4)</f>
        <v>1794698.9781437849</v>
      </c>
      <c r="Y5307">
        <f t="shared" si="497"/>
        <v>3.9810717055349656E-3</v>
      </c>
      <c r="Z5307">
        <f>constants!$B$4/T5307</f>
        <v>0.32630471619047619</v>
      </c>
    </row>
    <row r="5308" spans="1:26" x14ac:dyDescent="0.3">
      <c r="A5308">
        <v>5308</v>
      </c>
      <c r="B5308" s="1">
        <v>45208.674305555556</v>
      </c>
      <c r="C5308">
        <v>101460192</v>
      </c>
      <c r="D5308" s="3" t="s">
        <v>10633</v>
      </c>
      <c r="E5308" t="s">
        <v>10634</v>
      </c>
      <c r="F5308">
        <v>-55</v>
      </c>
      <c r="G5308" t="s">
        <v>25</v>
      </c>
      <c r="H5308">
        <v>195</v>
      </c>
      <c r="I5308">
        <v>400</v>
      </c>
      <c r="J5308">
        <v>1</v>
      </c>
      <c r="K5308">
        <v>1</v>
      </c>
      <c r="L5308">
        <v>33</v>
      </c>
      <c r="M5308">
        <v>1</v>
      </c>
      <c r="N5308">
        <v>0</v>
      </c>
      <c r="O5308">
        <v>1</v>
      </c>
      <c r="P5308" s="2" t="s">
        <v>10633</v>
      </c>
      <c r="Q5308">
        <v>1</v>
      </c>
      <c r="R5308" s="4">
        <f t="shared" si="492"/>
        <v>101.46019200000001</v>
      </c>
      <c r="S5308">
        <f t="shared" si="493"/>
        <v>12.1875</v>
      </c>
      <c r="T5308">
        <f t="shared" si="494"/>
        <v>918750000</v>
      </c>
      <c r="U5308">
        <f t="shared" si="495"/>
        <v>0.6135923151542565</v>
      </c>
      <c r="V5308">
        <f>W5308+(constants!$B$1*(50-FLOOR(L5308,1)))</f>
        <v>33.703437891372459</v>
      </c>
      <c r="W5308">
        <f t="shared" si="496"/>
        <v>33.53991615535945</v>
      </c>
      <c r="X5308">
        <f>constants!$B$2*constants!$B$3^2/(Y5308*Z5308^4)</f>
        <v>2259392.1501062335</v>
      </c>
      <c r="Y5308">
        <f t="shared" si="497"/>
        <v>3.1622776601683768E-3</v>
      </c>
      <c r="Z5308">
        <f>constants!$B$4/T5308</f>
        <v>0.32630471619047619</v>
      </c>
    </row>
    <row r="5309" spans="1:26" x14ac:dyDescent="0.3">
      <c r="A5309">
        <v>5309</v>
      </c>
      <c r="B5309" s="1">
        <v>45208.674305555556</v>
      </c>
      <c r="C5309">
        <v>101473312</v>
      </c>
      <c r="D5309" s="3" t="s">
        <v>10635</v>
      </c>
      <c r="E5309" t="s">
        <v>10636</v>
      </c>
      <c r="F5309">
        <v>-38</v>
      </c>
      <c r="G5309" t="s">
        <v>22</v>
      </c>
      <c r="H5309">
        <v>-39</v>
      </c>
      <c r="I5309">
        <v>2932</v>
      </c>
      <c r="J5309">
        <v>1</v>
      </c>
      <c r="K5309">
        <v>1</v>
      </c>
      <c r="L5309">
        <v>33</v>
      </c>
      <c r="M5309">
        <v>1</v>
      </c>
      <c r="N5309">
        <v>0</v>
      </c>
      <c r="O5309">
        <v>1</v>
      </c>
      <c r="P5309" s="2" t="s">
        <v>10635</v>
      </c>
      <c r="Q5309">
        <v>1</v>
      </c>
      <c r="R5309" s="4">
        <f t="shared" si="492"/>
        <v>101.47331200000001</v>
      </c>
      <c r="S5309">
        <f t="shared" si="493"/>
        <v>-2.4375</v>
      </c>
      <c r="T5309">
        <f t="shared" si="494"/>
        <v>918750000</v>
      </c>
      <c r="U5309">
        <f t="shared" si="495"/>
        <v>4.4976316700806995</v>
      </c>
      <c r="V5309">
        <f>W5309+(constants!$B$1*(50-FLOOR(L5309,1)))</f>
        <v>16.703437891372459</v>
      </c>
      <c r="W5309">
        <f t="shared" si="496"/>
        <v>16.53991615535945</v>
      </c>
      <c r="X5309">
        <f>constants!$B$2*constants!$B$3^2/(Y5309*Z5309^4)</f>
        <v>45080.800118434774</v>
      </c>
      <c r="Y5309">
        <f t="shared" si="497"/>
        <v>0.1584893192461112</v>
      </c>
      <c r="Z5309">
        <f>constants!$B$4/T5309</f>
        <v>0.32630471619047619</v>
      </c>
    </row>
    <row r="5310" spans="1:26" x14ac:dyDescent="0.3">
      <c r="A5310">
        <v>5310</v>
      </c>
      <c r="B5310" s="1">
        <v>45208.674305555556</v>
      </c>
      <c r="C5310">
        <v>101500022</v>
      </c>
      <c r="D5310" s="3" t="s">
        <v>10637</v>
      </c>
      <c r="E5310" t="s">
        <v>10638</v>
      </c>
      <c r="F5310">
        <v>-54</v>
      </c>
      <c r="G5310" t="s">
        <v>25</v>
      </c>
      <c r="H5310">
        <v>-39</v>
      </c>
      <c r="I5310">
        <v>408</v>
      </c>
      <c r="J5310">
        <v>1</v>
      </c>
      <c r="K5310">
        <v>1</v>
      </c>
      <c r="L5310">
        <v>33</v>
      </c>
      <c r="M5310">
        <v>1</v>
      </c>
      <c r="N5310">
        <v>0</v>
      </c>
      <c r="O5310">
        <v>1</v>
      </c>
      <c r="P5310" s="2" t="s">
        <v>10637</v>
      </c>
      <c r="Q5310">
        <v>1</v>
      </c>
      <c r="R5310" s="4">
        <f t="shared" si="492"/>
        <v>101.500022</v>
      </c>
      <c r="S5310">
        <f t="shared" si="493"/>
        <v>-2.4375</v>
      </c>
      <c r="T5310">
        <f t="shared" si="494"/>
        <v>918750000</v>
      </c>
      <c r="U5310">
        <f t="shared" si="495"/>
        <v>0.62586416145734158</v>
      </c>
      <c r="V5310">
        <f>W5310+(constants!$B$1*(50-FLOOR(L5310,1)))</f>
        <v>32.703437891372467</v>
      </c>
      <c r="W5310">
        <f t="shared" si="496"/>
        <v>32.539916155359457</v>
      </c>
      <c r="X5310">
        <f>constants!$B$2*constants!$B$3^2/(Y5310*Z5310^4)</f>
        <v>1794698.9781437849</v>
      </c>
      <c r="Y5310">
        <f t="shared" si="497"/>
        <v>3.9810717055349656E-3</v>
      </c>
      <c r="Z5310">
        <f>constants!$B$4/T5310</f>
        <v>0.32630471619047619</v>
      </c>
    </row>
    <row r="5311" spans="1:26" x14ac:dyDescent="0.3">
      <c r="A5311">
        <v>5311</v>
      </c>
      <c r="B5311" s="1">
        <v>45208.674305555556</v>
      </c>
      <c r="C5311">
        <v>101512762</v>
      </c>
      <c r="D5311" s="3" t="s">
        <v>10639</v>
      </c>
      <c r="E5311" t="s">
        <v>10640</v>
      </c>
      <c r="F5311">
        <v>-53</v>
      </c>
      <c r="G5311" t="s">
        <v>25</v>
      </c>
      <c r="H5311">
        <v>117</v>
      </c>
      <c r="I5311">
        <v>572</v>
      </c>
      <c r="J5311">
        <v>1</v>
      </c>
      <c r="K5311">
        <v>1</v>
      </c>
      <c r="L5311">
        <v>33</v>
      </c>
      <c r="M5311">
        <v>1</v>
      </c>
      <c r="N5311">
        <v>0</v>
      </c>
      <c r="O5311">
        <v>1</v>
      </c>
      <c r="P5311" s="2" t="s">
        <v>10639</v>
      </c>
      <c r="Q5311">
        <v>1</v>
      </c>
      <c r="R5311" s="4">
        <f t="shared" si="492"/>
        <v>101.512762</v>
      </c>
      <c r="S5311">
        <f t="shared" si="493"/>
        <v>7.3125</v>
      </c>
      <c r="T5311">
        <f t="shared" si="494"/>
        <v>918750000</v>
      </c>
      <c r="U5311">
        <f t="shared" si="495"/>
        <v>0.87743701067058677</v>
      </c>
      <c r="V5311">
        <f>W5311+(constants!$B$1*(50-FLOOR(L5311,1)))</f>
        <v>31.703437891372463</v>
      </c>
      <c r="W5311">
        <f t="shared" si="496"/>
        <v>31.539916155359453</v>
      </c>
      <c r="X5311">
        <f>constants!$B$2*constants!$B$3^2/(Y5311*Z5311^4)</f>
        <v>1425580.0711704232</v>
      </c>
      <c r="Y5311">
        <f t="shared" si="497"/>
        <v>5.0118723362727194E-3</v>
      </c>
      <c r="Z5311">
        <f>constants!$B$4/T5311</f>
        <v>0.32630471619047619</v>
      </c>
    </row>
    <row r="5312" spans="1:26" x14ac:dyDescent="0.3">
      <c r="A5312">
        <v>5312</v>
      </c>
      <c r="B5312" s="1">
        <v>45208.674305555556</v>
      </c>
      <c r="C5312">
        <v>101525182</v>
      </c>
      <c r="D5312" s="3" t="s">
        <v>10641</v>
      </c>
      <c r="E5312" t="s">
        <v>10642</v>
      </c>
      <c r="F5312">
        <v>-53</v>
      </c>
      <c r="G5312" t="s">
        <v>19</v>
      </c>
      <c r="H5312">
        <v>-117</v>
      </c>
      <c r="I5312">
        <v>776</v>
      </c>
      <c r="J5312">
        <v>1</v>
      </c>
      <c r="K5312">
        <v>1</v>
      </c>
      <c r="L5312">
        <v>33</v>
      </c>
      <c r="M5312">
        <v>1</v>
      </c>
      <c r="N5312">
        <v>0</v>
      </c>
      <c r="O5312">
        <v>1</v>
      </c>
      <c r="P5312" s="2" t="s">
        <v>10641</v>
      </c>
      <c r="Q5312">
        <v>1</v>
      </c>
      <c r="R5312" s="4">
        <f t="shared" si="492"/>
        <v>101.525182</v>
      </c>
      <c r="S5312">
        <f t="shared" si="493"/>
        <v>-7.3125</v>
      </c>
      <c r="T5312">
        <f t="shared" si="494"/>
        <v>918750000</v>
      </c>
      <c r="U5312">
        <f t="shared" si="495"/>
        <v>1.1903690913992575</v>
      </c>
      <c r="V5312">
        <f>W5312+(constants!$B$1*(50-FLOOR(L5312,1)))</f>
        <v>31.703437891372463</v>
      </c>
      <c r="W5312">
        <f t="shared" si="496"/>
        <v>31.539916155359453</v>
      </c>
      <c r="X5312">
        <f>constants!$B$2*constants!$B$3^2/(Y5312*Z5312^4)</f>
        <v>1425580.0711704232</v>
      </c>
      <c r="Y5312">
        <f t="shared" si="497"/>
        <v>5.0118723362727194E-3</v>
      </c>
      <c r="Z5312">
        <f>constants!$B$4/T5312</f>
        <v>0.32630471619047619</v>
      </c>
    </row>
    <row r="5313" spans="1:26" x14ac:dyDescent="0.3">
      <c r="A5313">
        <v>5313</v>
      </c>
      <c r="B5313" s="1">
        <v>45208.674305555556</v>
      </c>
      <c r="C5313">
        <v>101537491</v>
      </c>
      <c r="D5313" s="3" t="s">
        <v>10643</v>
      </c>
      <c r="E5313" t="s">
        <v>10644</v>
      </c>
      <c r="F5313">
        <v>-38</v>
      </c>
      <c r="G5313" t="s">
        <v>22</v>
      </c>
      <c r="H5313">
        <v>156</v>
      </c>
      <c r="I5313">
        <v>2916</v>
      </c>
      <c r="J5313">
        <v>1</v>
      </c>
      <c r="K5313">
        <v>1</v>
      </c>
      <c r="L5313">
        <v>33</v>
      </c>
      <c r="M5313">
        <v>1</v>
      </c>
      <c r="N5313">
        <v>0</v>
      </c>
      <c r="O5313">
        <v>1</v>
      </c>
      <c r="P5313" s="2" t="s">
        <v>10643</v>
      </c>
      <c r="Q5313">
        <v>1</v>
      </c>
      <c r="R5313" s="4">
        <f t="shared" si="492"/>
        <v>101.537491</v>
      </c>
      <c r="S5313">
        <f t="shared" si="493"/>
        <v>9.75</v>
      </c>
      <c r="T5313">
        <f t="shared" si="494"/>
        <v>918750000</v>
      </c>
      <c r="U5313">
        <f t="shared" si="495"/>
        <v>4.4730879774745294</v>
      </c>
      <c r="V5313">
        <f>W5313+(constants!$B$1*(50-FLOOR(L5313,1)))</f>
        <v>16.703437891372459</v>
      </c>
      <c r="W5313">
        <f t="shared" si="496"/>
        <v>16.53991615535945</v>
      </c>
      <c r="X5313">
        <f>constants!$B$2*constants!$B$3^2/(Y5313*Z5313^4)</f>
        <v>45080.800118434774</v>
      </c>
      <c r="Y5313">
        <f t="shared" si="497"/>
        <v>0.1584893192461112</v>
      </c>
      <c r="Z5313">
        <f>constants!$B$4/T5313</f>
        <v>0.32630471619047619</v>
      </c>
    </row>
    <row r="5314" spans="1:26" x14ac:dyDescent="0.3">
      <c r="A5314">
        <v>5314</v>
      </c>
      <c r="B5314" s="1">
        <v>45208.674305555556</v>
      </c>
      <c r="C5314">
        <v>101560194</v>
      </c>
      <c r="D5314" s="3" t="s">
        <v>10645</v>
      </c>
      <c r="E5314" t="s">
        <v>10646</v>
      </c>
      <c r="F5314">
        <v>-38</v>
      </c>
      <c r="G5314" t="s">
        <v>22</v>
      </c>
      <c r="H5314">
        <v>117</v>
      </c>
      <c r="I5314">
        <v>2832</v>
      </c>
      <c r="J5314">
        <v>1</v>
      </c>
      <c r="K5314">
        <v>1</v>
      </c>
      <c r="L5314">
        <v>34</v>
      </c>
      <c r="M5314">
        <v>1</v>
      </c>
      <c r="N5314">
        <v>0</v>
      </c>
      <c r="O5314">
        <v>1</v>
      </c>
      <c r="P5314" s="2" t="s">
        <v>10645</v>
      </c>
      <c r="Q5314">
        <v>1</v>
      </c>
      <c r="R5314" s="4">
        <f t="shared" si="492"/>
        <v>101.560194</v>
      </c>
      <c r="S5314">
        <f t="shared" si="493"/>
        <v>7.3125</v>
      </c>
      <c r="T5314">
        <f t="shared" si="494"/>
        <v>919250000</v>
      </c>
      <c r="U5314">
        <f t="shared" si="495"/>
        <v>4.3442335912921362</v>
      </c>
      <c r="V5314">
        <f>W5314+(constants!$B$1*(50-FLOOR(L5314,1)))</f>
        <v>16.703270423670585</v>
      </c>
      <c r="W5314">
        <f t="shared" si="496"/>
        <v>16.5493676133054</v>
      </c>
      <c r="X5314">
        <f>constants!$B$2*constants!$B$3^2/(Y5314*Z5314^4)</f>
        <v>45179.015332856798</v>
      </c>
      <c r="Y5314">
        <f t="shared" si="497"/>
        <v>0.1584893192461112</v>
      </c>
      <c r="Z5314">
        <f>constants!$B$4/T5314</f>
        <v>0.32612723198259452</v>
      </c>
    </row>
    <row r="5315" spans="1:26" x14ac:dyDescent="0.3">
      <c r="A5315">
        <v>5315</v>
      </c>
      <c r="B5315" s="1">
        <v>45208.674305555556</v>
      </c>
      <c r="C5315">
        <v>101580106</v>
      </c>
      <c r="D5315" s="3" t="s">
        <v>10647</v>
      </c>
      <c r="E5315" t="s">
        <v>10648</v>
      </c>
      <c r="F5315">
        <v>-52</v>
      </c>
      <c r="G5315" t="s">
        <v>19</v>
      </c>
      <c r="H5315">
        <v>0</v>
      </c>
      <c r="I5315">
        <v>676</v>
      </c>
      <c r="J5315">
        <v>1</v>
      </c>
      <c r="K5315">
        <v>1</v>
      </c>
      <c r="L5315">
        <v>34</v>
      </c>
      <c r="M5315">
        <v>1</v>
      </c>
      <c r="N5315">
        <v>0</v>
      </c>
      <c r="O5315">
        <v>1</v>
      </c>
      <c r="P5315" s="2" t="s">
        <v>10647</v>
      </c>
      <c r="Q5315">
        <v>1</v>
      </c>
      <c r="R5315" s="4">
        <f t="shared" ref="R5315:R5378" si="498">C5315/10^6</f>
        <v>101.580106</v>
      </c>
      <c r="S5315">
        <f t="shared" ref="S5315:S5378" si="499">H5315/16</f>
        <v>0</v>
      </c>
      <c r="T5315">
        <f t="shared" ref="T5315:T5378" si="500">IF(OR(L5315&lt;1,L5315&gt;50),-1,10^6*(902.75+(L5315-1)/2))</f>
        <v>919250000</v>
      </c>
      <c r="U5315">
        <f t="shared" ref="U5315:U5378" si="501">I5315*PI()/2048</f>
        <v>1.0369710126106935</v>
      </c>
      <c r="V5315">
        <f>W5315+(constants!$B$1*(50-FLOOR(L5315,1)))</f>
        <v>30.703270423670585</v>
      </c>
      <c r="W5315">
        <f t="shared" ref="W5315:W5378" si="502">10*LOG10(X5315/1000)</f>
        <v>30.5493676133054</v>
      </c>
      <c r="X5315">
        <f>constants!$B$2*constants!$B$3^2/(Y5315*Z5315^4)</f>
        <v>1134845.5560356637</v>
      </c>
      <c r="Y5315">
        <f t="shared" ref="Y5315:Y5378" si="503">1000*10^(F5315/10)</f>
        <v>6.3095734448019216E-3</v>
      </c>
      <c r="Z5315">
        <f>constants!$B$4/T5315</f>
        <v>0.32612723198259452</v>
      </c>
    </row>
    <row r="5316" spans="1:26" x14ac:dyDescent="0.3">
      <c r="A5316">
        <v>5316</v>
      </c>
      <c r="B5316" s="1">
        <v>45208.674305555556</v>
      </c>
      <c r="C5316">
        <v>101593119</v>
      </c>
      <c r="D5316" s="3" t="s">
        <v>10649</v>
      </c>
      <c r="E5316" t="s">
        <v>10650</v>
      </c>
      <c r="F5316">
        <v>-51</v>
      </c>
      <c r="G5316" t="s">
        <v>19</v>
      </c>
      <c r="H5316">
        <v>-78</v>
      </c>
      <c r="I5316">
        <v>664</v>
      </c>
      <c r="J5316">
        <v>1</v>
      </c>
      <c r="K5316">
        <v>1</v>
      </c>
      <c r="L5316">
        <v>34</v>
      </c>
      <c r="M5316">
        <v>1</v>
      </c>
      <c r="N5316">
        <v>0</v>
      </c>
      <c r="O5316">
        <v>1</v>
      </c>
      <c r="P5316" s="2" t="s">
        <v>10649</v>
      </c>
      <c r="Q5316">
        <v>1</v>
      </c>
      <c r="R5316" s="4">
        <f t="shared" si="498"/>
        <v>101.593119</v>
      </c>
      <c r="S5316">
        <f t="shared" si="499"/>
        <v>-4.875</v>
      </c>
      <c r="T5316">
        <f t="shared" si="500"/>
        <v>919250000</v>
      </c>
      <c r="U5316">
        <f t="shared" si="501"/>
        <v>1.0185632431560658</v>
      </c>
      <c r="V5316">
        <f>W5316+(constants!$B$1*(50-FLOOR(L5316,1)))</f>
        <v>29.703270423670585</v>
      </c>
      <c r="W5316">
        <f t="shared" si="502"/>
        <v>29.5493676133054</v>
      </c>
      <c r="X5316">
        <f>constants!$B$2*constants!$B$3^2/(Y5316*Z5316^4)</f>
        <v>901439.86721050367</v>
      </c>
      <c r="Y5316">
        <f t="shared" si="503"/>
        <v>7.9432823472428069E-3</v>
      </c>
      <c r="Z5316">
        <f>constants!$B$4/T5316</f>
        <v>0.32612723198259452</v>
      </c>
    </row>
    <row r="5317" spans="1:26" x14ac:dyDescent="0.3">
      <c r="A5317">
        <v>5317</v>
      </c>
      <c r="B5317" s="1">
        <v>45208.674305555556</v>
      </c>
      <c r="C5317">
        <v>101605536</v>
      </c>
      <c r="D5317" s="3" t="s">
        <v>10651</v>
      </c>
      <c r="E5317" t="s">
        <v>10652</v>
      </c>
      <c r="F5317">
        <v>-38</v>
      </c>
      <c r="G5317" t="s">
        <v>22</v>
      </c>
      <c r="H5317">
        <v>0</v>
      </c>
      <c r="I5317">
        <v>2840</v>
      </c>
      <c r="J5317">
        <v>1</v>
      </c>
      <c r="K5317">
        <v>1</v>
      </c>
      <c r="L5317">
        <v>34</v>
      </c>
      <c r="M5317">
        <v>1</v>
      </c>
      <c r="N5317">
        <v>0</v>
      </c>
      <c r="O5317">
        <v>1</v>
      </c>
      <c r="P5317" s="2" t="s">
        <v>10651</v>
      </c>
      <c r="Q5317">
        <v>1</v>
      </c>
      <c r="R5317" s="4">
        <f t="shared" si="498"/>
        <v>101.605536</v>
      </c>
      <c r="S5317">
        <f t="shared" si="499"/>
        <v>0</v>
      </c>
      <c r="T5317">
        <f t="shared" si="500"/>
        <v>919250000</v>
      </c>
      <c r="U5317">
        <f t="shared" si="501"/>
        <v>4.3565054375952208</v>
      </c>
      <c r="V5317">
        <f>W5317+(constants!$B$1*(50-FLOOR(L5317,1)))</f>
        <v>16.703270423670585</v>
      </c>
      <c r="W5317">
        <f t="shared" si="502"/>
        <v>16.5493676133054</v>
      </c>
      <c r="X5317">
        <f>constants!$B$2*constants!$B$3^2/(Y5317*Z5317^4)</f>
        <v>45179.015332856798</v>
      </c>
      <c r="Y5317">
        <f t="shared" si="503"/>
        <v>0.1584893192461112</v>
      </c>
      <c r="Z5317">
        <f>constants!$B$4/T5317</f>
        <v>0.32612723198259452</v>
      </c>
    </row>
    <row r="5318" spans="1:26" x14ac:dyDescent="0.3">
      <c r="A5318">
        <v>5318</v>
      </c>
      <c r="B5318" s="1">
        <v>45208.674305555556</v>
      </c>
      <c r="C5318">
        <v>101618074</v>
      </c>
      <c r="D5318" s="3" t="s">
        <v>10653</v>
      </c>
      <c r="E5318" t="s">
        <v>10654</v>
      </c>
      <c r="F5318">
        <v>-54</v>
      </c>
      <c r="G5318" t="s">
        <v>25</v>
      </c>
      <c r="H5318">
        <v>351</v>
      </c>
      <c r="I5318">
        <v>412</v>
      </c>
      <c r="J5318">
        <v>1</v>
      </c>
      <c r="K5318">
        <v>1</v>
      </c>
      <c r="L5318">
        <v>34</v>
      </c>
      <c r="M5318">
        <v>1</v>
      </c>
      <c r="N5318">
        <v>0</v>
      </c>
      <c r="O5318">
        <v>1</v>
      </c>
      <c r="P5318" s="2" t="s">
        <v>10653</v>
      </c>
      <c r="Q5318">
        <v>1</v>
      </c>
      <c r="R5318" s="4">
        <f t="shared" si="498"/>
        <v>101.61807399999999</v>
      </c>
      <c r="S5318">
        <f t="shared" si="499"/>
        <v>21.9375</v>
      </c>
      <c r="T5318">
        <f t="shared" si="500"/>
        <v>919250000</v>
      </c>
      <c r="U5318">
        <f t="shared" si="501"/>
        <v>0.63200008460888413</v>
      </c>
      <c r="V5318">
        <f>W5318+(constants!$B$1*(50-FLOOR(L5318,1)))</f>
        <v>32.703270423670588</v>
      </c>
      <c r="W5318">
        <f t="shared" si="502"/>
        <v>32.5493676133054</v>
      </c>
      <c r="X5318">
        <f>constants!$B$2*constants!$B$3^2/(Y5318*Z5318^4)</f>
        <v>1798608.9962556704</v>
      </c>
      <c r="Y5318">
        <f t="shared" si="503"/>
        <v>3.9810717055349656E-3</v>
      </c>
      <c r="Z5318">
        <f>constants!$B$4/T5318</f>
        <v>0.32612723198259452</v>
      </c>
    </row>
    <row r="5319" spans="1:26" x14ac:dyDescent="0.3">
      <c r="A5319">
        <v>5319</v>
      </c>
      <c r="B5319" s="1">
        <v>45208.674305555556</v>
      </c>
      <c r="C5319">
        <v>101640196</v>
      </c>
      <c r="D5319" s="3" t="s">
        <v>10655</v>
      </c>
      <c r="E5319" t="s">
        <v>10656</v>
      </c>
      <c r="F5319">
        <v>-38</v>
      </c>
      <c r="G5319" t="s">
        <v>22</v>
      </c>
      <c r="H5319">
        <v>195</v>
      </c>
      <c r="I5319">
        <v>2832</v>
      </c>
      <c r="J5319">
        <v>1</v>
      </c>
      <c r="K5319">
        <v>1</v>
      </c>
      <c r="L5319">
        <v>34</v>
      </c>
      <c r="M5319">
        <v>1</v>
      </c>
      <c r="N5319">
        <v>0</v>
      </c>
      <c r="O5319">
        <v>1</v>
      </c>
      <c r="P5319" s="2" t="s">
        <v>10655</v>
      </c>
      <c r="Q5319">
        <v>1</v>
      </c>
      <c r="R5319" s="4">
        <f t="shared" si="498"/>
        <v>101.640196</v>
      </c>
      <c r="S5319">
        <f t="shared" si="499"/>
        <v>12.1875</v>
      </c>
      <c r="T5319">
        <f t="shared" si="500"/>
        <v>919250000</v>
      </c>
      <c r="U5319">
        <f t="shared" si="501"/>
        <v>4.3442335912921362</v>
      </c>
      <c r="V5319">
        <f>W5319+(constants!$B$1*(50-FLOOR(L5319,1)))</f>
        <v>16.703270423670585</v>
      </c>
      <c r="W5319">
        <f t="shared" si="502"/>
        <v>16.5493676133054</v>
      </c>
      <c r="X5319">
        <f>constants!$B$2*constants!$B$3^2/(Y5319*Z5319^4)</f>
        <v>45179.015332856798</v>
      </c>
      <c r="Y5319">
        <f t="shared" si="503"/>
        <v>0.1584893192461112</v>
      </c>
      <c r="Z5319">
        <f>constants!$B$4/T5319</f>
        <v>0.32612723198259452</v>
      </c>
    </row>
    <row r="5320" spans="1:26" x14ac:dyDescent="0.3">
      <c r="A5320">
        <v>5320</v>
      </c>
      <c r="B5320" s="1">
        <v>45208.674305555556</v>
      </c>
      <c r="C5320">
        <v>101660327</v>
      </c>
      <c r="D5320" s="3" t="s">
        <v>10657</v>
      </c>
      <c r="E5320" t="s">
        <v>10658</v>
      </c>
      <c r="F5320">
        <v>-38</v>
      </c>
      <c r="G5320" t="s">
        <v>22</v>
      </c>
      <c r="H5320">
        <v>-39</v>
      </c>
      <c r="I5320">
        <v>2844</v>
      </c>
      <c r="J5320">
        <v>1</v>
      </c>
      <c r="K5320">
        <v>1</v>
      </c>
      <c r="L5320">
        <v>34</v>
      </c>
      <c r="M5320">
        <v>1</v>
      </c>
      <c r="N5320">
        <v>0</v>
      </c>
      <c r="O5320">
        <v>1</v>
      </c>
      <c r="P5320" s="2" t="s">
        <v>10657</v>
      </c>
      <c r="Q5320">
        <v>1</v>
      </c>
      <c r="R5320" s="4">
        <f t="shared" si="498"/>
        <v>101.660327</v>
      </c>
      <c r="S5320">
        <f t="shared" si="499"/>
        <v>-2.4375</v>
      </c>
      <c r="T5320">
        <f t="shared" si="500"/>
        <v>919250000</v>
      </c>
      <c r="U5320">
        <f t="shared" si="501"/>
        <v>4.3626413607467631</v>
      </c>
      <c r="V5320">
        <f>W5320+(constants!$B$1*(50-FLOOR(L5320,1)))</f>
        <v>16.703270423670585</v>
      </c>
      <c r="W5320">
        <f t="shared" si="502"/>
        <v>16.5493676133054</v>
      </c>
      <c r="X5320">
        <f>constants!$B$2*constants!$B$3^2/(Y5320*Z5320^4)</f>
        <v>45179.015332856798</v>
      </c>
      <c r="Y5320">
        <f t="shared" si="503"/>
        <v>0.1584893192461112</v>
      </c>
      <c r="Z5320">
        <f>constants!$B$4/T5320</f>
        <v>0.32612723198259452</v>
      </c>
    </row>
    <row r="5321" spans="1:26" x14ac:dyDescent="0.3">
      <c r="A5321">
        <v>5321</v>
      </c>
      <c r="B5321" s="1">
        <v>45208.674305555556</v>
      </c>
      <c r="C5321">
        <v>101680241</v>
      </c>
      <c r="D5321" s="3" t="s">
        <v>10659</v>
      </c>
      <c r="E5321" t="s">
        <v>10660</v>
      </c>
      <c r="F5321">
        <v>-38</v>
      </c>
      <c r="G5321" t="s">
        <v>22</v>
      </c>
      <c r="H5321">
        <v>156</v>
      </c>
      <c r="I5321">
        <v>2836</v>
      </c>
      <c r="J5321">
        <v>1</v>
      </c>
      <c r="K5321">
        <v>1</v>
      </c>
      <c r="L5321">
        <v>34</v>
      </c>
      <c r="M5321">
        <v>1</v>
      </c>
      <c r="N5321">
        <v>0</v>
      </c>
      <c r="O5321">
        <v>1</v>
      </c>
      <c r="P5321" s="2" t="s">
        <v>10659</v>
      </c>
      <c r="Q5321">
        <v>1</v>
      </c>
      <c r="R5321" s="4">
        <f t="shared" si="498"/>
        <v>101.680241</v>
      </c>
      <c r="S5321">
        <f t="shared" si="499"/>
        <v>9.75</v>
      </c>
      <c r="T5321">
        <f t="shared" si="500"/>
        <v>919250000</v>
      </c>
      <c r="U5321">
        <f t="shared" si="501"/>
        <v>4.3503695144436785</v>
      </c>
      <c r="V5321">
        <f>W5321+(constants!$B$1*(50-FLOOR(L5321,1)))</f>
        <v>16.703270423670585</v>
      </c>
      <c r="W5321">
        <f t="shared" si="502"/>
        <v>16.5493676133054</v>
      </c>
      <c r="X5321">
        <f>constants!$B$2*constants!$B$3^2/(Y5321*Z5321^4)</f>
        <v>45179.015332856798</v>
      </c>
      <c r="Y5321">
        <f t="shared" si="503"/>
        <v>0.1584893192461112</v>
      </c>
      <c r="Z5321">
        <f>constants!$B$4/T5321</f>
        <v>0.32612723198259452</v>
      </c>
    </row>
    <row r="5322" spans="1:26" x14ac:dyDescent="0.3">
      <c r="A5322">
        <v>5322</v>
      </c>
      <c r="B5322" s="1">
        <v>45208.674305555556</v>
      </c>
      <c r="C5322">
        <v>101700157</v>
      </c>
      <c r="D5322" s="3" t="s">
        <v>10661</v>
      </c>
      <c r="E5322" t="s">
        <v>10662</v>
      </c>
      <c r="F5322">
        <v>-55</v>
      </c>
      <c r="G5322" t="s">
        <v>50</v>
      </c>
      <c r="H5322">
        <v>-937</v>
      </c>
      <c r="I5322">
        <v>3308</v>
      </c>
      <c r="J5322">
        <v>1</v>
      </c>
      <c r="K5322">
        <v>1</v>
      </c>
      <c r="L5322">
        <v>34</v>
      </c>
      <c r="M5322">
        <v>1</v>
      </c>
      <c r="N5322">
        <v>0</v>
      </c>
      <c r="O5322">
        <v>1</v>
      </c>
      <c r="P5322" s="2" t="s">
        <v>10661</v>
      </c>
      <c r="Q5322">
        <v>1</v>
      </c>
      <c r="R5322" s="4">
        <f t="shared" si="498"/>
        <v>101.700157</v>
      </c>
      <c r="S5322">
        <f t="shared" si="499"/>
        <v>-58.5625</v>
      </c>
      <c r="T5322">
        <f t="shared" si="500"/>
        <v>919250000</v>
      </c>
      <c r="U5322">
        <f t="shared" si="501"/>
        <v>5.0744084463257009</v>
      </c>
      <c r="V5322">
        <f>W5322+(constants!$B$1*(50-FLOOR(L5322,1)))</f>
        <v>33.703270423670588</v>
      </c>
      <c r="W5322">
        <f t="shared" si="502"/>
        <v>33.5493676133054</v>
      </c>
      <c r="X5322">
        <f>constants!$B$2*constants!$B$3^2/(Y5322*Z5322^4)</f>
        <v>2264314.5712678614</v>
      </c>
      <c r="Y5322">
        <f t="shared" si="503"/>
        <v>3.1622776601683768E-3</v>
      </c>
      <c r="Z5322">
        <f>constants!$B$4/T5322</f>
        <v>0.32612723198259452</v>
      </c>
    </row>
    <row r="5323" spans="1:26" x14ac:dyDescent="0.3">
      <c r="A5323">
        <v>5323</v>
      </c>
      <c r="B5323" s="1">
        <v>45208.674305555556</v>
      </c>
      <c r="C5323">
        <v>101713113</v>
      </c>
      <c r="D5323" s="3" t="s">
        <v>10663</v>
      </c>
      <c r="E5323" t="s">
        <v>10664</v>
      </c>
      <c r="F5323">
        <v>-55</v>
      </c>
      <c r="G5323" t="s">
        <v>50</v>
      </c>
      <c r="H5323">
        <v>-2070</v>
      </c>
      <c r="I5323">
        <v>3440</v>
      </c>
      <c r="J5323">
        <v>1</v>
      </c>
      <c r="K5323">
        <v>1</v>
      </c>
      <c r="L5323">
        <v>34</v>
      </c>
      <c r="M5323">
        <v>1</v>
      </c>
      <c r="N5323">
        <v>0</v>
      </c>
      <c r="O5323">
        <v>1</v>
      </c>
      <c r="P5323" s="2" t="s">
        <v>10663</v>
      </c>
      <c r="Q5323">
        <v>1</v>
      </c>
      <c r="R5323" s="4">
        <f t="shared" si="498"/>
        <v>101.71311300000001</v>
      </c>
      <c r="S5323">
        <f t="shared" si="499"/>
        <v>-129.375</v>
      </c>
      <c r="T5323">
        <f t="shared" si="500"/>
        <v>919250000</v>
      </c>
      <c r="U5323">
        <f t="shared" si="501"/>
        <v>5.2768939103266055</v>
      </c>
      <c r="V5323">
        <f>W5323+(constants!$B$1*(50-FLOOR(L5323,1)))</f>
        <v>33.703270423670588</v>
      </c>
      <c r="W5323">
        <f t="shared" si="502"/>
        <v>33.5493676133054</v>
      </c>
      <c r="X5323">
        <f>constants!$B$2*constants!$B$3^2/(Y5323*Z5323^4)</f>
        <v>2264314.5712678614</v>
      </c>
      <c r="Y5323">
        <f t="shared" si="503"/>
        <v>3.1622776601683768E-3</v>
      </c>
      <c r="Z5323">
        <f>constants!$B$4/T5323</f>
        <v>0.32612723198259452</v>
      </c>
    </row>
    <row r="5324" spans="1:26" x14ac:dyDescent="0.3">
      <c r="A5324">
        <v>5324</v>
      </c>
      <c r="B5324" s="1">
        <v>45208.674305555556</v>
      </c>
      <c r="C5324">
        <v>101740485</v>
      </c>
      <c r="D5324" s="3" t="s">
        <v>10665</v>
      </c>
      <c r="E5324" t="s">
        <v>10666</v>
      </c>
      <c r="F5324">
        <v>-38</v>
      </c>
      <c r="G5324" t="s">
        <v>22</v>
      </c>
      <c r="H5324">
        <v>39</v>
      </c>
      <c r="I5324">
        <v>2848</v>
      </c>
      <c r="J5324">
        <v>1</v>
      </c>
      <c r="K5324">
        <v>1</v>
      </c>
      <c r="L5324">
        <v>34</v>
      </c>
      <c r="M5324">
        <v>1</v>
      </c>
      <c r="N5324">
        <v>0</v>
      </c>
      <c r="O5324">
        <v>1</v>
      </c>
      <c r="P5324" s="2" t="s">
        <v>10665</v>
      </c>
      <c r="Q5324">
        <v>1</v>
      </c>
      <c r="R5324" s="4">
        <f t="shared" si="498"/>
        <v>101.74048500000001</v>
      </c>
      <c r="S5324">
        <f t="shared" si="499"/>
        <v>2.4375</v>
      </c>
      <c r="T5324">
        <f t="shared" si="500"/>
        <v>919250000</v>
      </c>
      <c r="U5324">
        <f t="shared" si="501"/>
        <v>4.3687772838983063</v>
      </c>
      <c r="V5324">
        <f>W5324+(constants!$B$1*(50-FLOOR(L5324,1)))</f>
        <v>16.703270423670585</v>
      </c>
      <c r="W5324">
        <f t="shared" si="502"/>
        <v>16.5493676133054</v>
      </c>
      <c r="X5324">
        <f>constants!$B$2*constants!$B$3^2/(Y5324*Z5324^4)</f>
        <v>45179.015332856798</v>
      </c>
      <c r="Y5324">
        <f t="shared" si="503"/>
        <v>0.1584893192461112</v>
      </c>
      <c r="Z5324">
        <f>constants!$B$4/T5324</f>
        <v>0.32612723198259452</v>
      </c>
    </row>
    <row r="5325" spans="1:26" x14ac:dyDescent="0.3">
      <c r="A5325">
        <v>5325</v>
      </c>
      <c r="B5325" s="1">
        <v>45208.674305555556</v>
      </c>
      <c r="C5325">
        <v>101752522</v>
      </c>
      <c r="D5325" s="3" t="s">
        <v>10667</v>
      </c>
      <c r="E5325" t="s">
        <v>10668</v>
      </c>
      <c r="F5325">
        <v>-53</v>
      </c>
      <c r="G5325" t="s">
        <v>25</v>
      </c>
      <c r="H5325">
        <v>-234</v>
      </c>
      <c r="I5325">
        <v>332</v>
      </c>
      <c r="J5325">
        <v>1</v>
      </c>
      <c r="K5325">
        <v>1</v>
      </c>
      <c r="L5325">
        <v>34</v>
      </c>
      <c r="M5325">
        <v>1</v>
      </c>
      <c r="N5325">
        <v>0</v>
      </c>
      <c r="O5325">
        <v>1</v>
      </c>
      <c r="P5325" s="2" t="s">
        <v>10667</v>
      </c>
      <c r="Q5325">
        <v>1</v>
      </c>
      <c r="R5325" s="4">
        <f t="shared" si="498"/>
        <v>101.752522</v>
      </c>
      <c r="S5325">
        <f t="shared" si="499"/>
        <v>-14.625</v>
      </c>
      <c r="T5325">
        <f t="shared" si="500"/>
        <v>919250000</v>
      </c>
      <c r="U5325">
        <f t="shared" si="501"/>
        <v>0.50928162157803292</v>
      </c>
      <c r="V5325">
        <f>W5325+(constants!$B$1*(50-FLOOR(L5325,1)))</f>
        <v>31.703270423670581</v>
      </c>
      <c r="W5325">
        <f t="shared" si="502"/>
        <v>31.549367613305396</v>
      </c>
      <c r="X5325">
        <f>constants!$B$2*constants!$B$3^2/(Y5325*Z5325^4)</f>
        <v>1428685.9089549771</v>
      </c>
      <c r="Y5325">
        <f t="shared" si="503"/>
        <v>5.0118723362727194E-3</v>
      </c>
      <c r="Z5325">
        <f>constants!$B$4/T5325</f>
        <v>0.32612723198259452</v>
      </c>
    </row>
    <row r="5326" spans="1:26" x14ac:dyDescent="0.3">
      <c r="A5326">
        <v>5326</v>
      </c>
      <c r="B5326" s="1">
        <v>45208.674305555556</v>
      </c>
      <c r="C5326">
        <v>101765134</v>
      </c>
      <c r="D5326" s="3" t="s">
        <v>10669</v>
      </c>
      <c r="E5326" t="s">
        <v>10670</v>
      </c>
      <c r="F5326">
        <v>-55</v>
      </c>
      <c r="G5326" t="s">
        <v>25</v>
      </c>
      <c r="H5326">
        <v>195</v>
      </c>
      <c r="I5326">
        <v>712</v>
      </c>
      <c r="J5326">
        <v>1</v>
      </c>
      <c r="K5326">
        <v>1</v>
      </c>
      <c r="L5326">
        <v>35</v>
      </c>
      <c r="M5326">
        <v>1</v>
      </c>
      <c r="N5326">
        <v>0</v>
      </c>
      <c r="O5326">
        <v>1</v>
      </c>
      <c r="P5326" s="2" t="s">
        <v>10669</v>
      </c>
      <c r="Q5326">
        <v>1</v>
      </c>
      <c r="R5326" s="4">
        <f t="shared" si="498"/>
        <v>101.765134</v>
      </c>
      <c r="S5326">
        <f t="shared" si="499"/>
        <v>12.1875</v>
      </c>
      <c r="T5326">
        <f t="shared" si="500"/>
        <v>919750000</v>
      </c>
      <c r="U5326">
        <f t="shared" si="501"/>
        <v>1.0921943209745766</v>
      </c>
      <c r="V5326">
        <f>W5326+(constants!$B$1*(50-FLOOR(L5326,1)))</f>
        <v>33.703097816513342</v>
      </c>
      <c r="W5326">
        <f t="shared" si="502"/>
        <v>33.558813931795981</v>
      </c>
      <c r="X5326">
        <f>constants!$B$2*constants!$B$3^2/(Y5326*Z5326^4)</f>
        <v>2269245.0312209129</v>
      </c>
      <c r="Y5326">
        <f t="shared" si="503"/>
        <v>3.1622776601683768E-3</v>
      </c>
      <c r="Z5326">
        <f>constants!$B$4/T5326</f>
        <v>0.32594994074476757</v>
      </c>
    </row>
    <row r="5327" spans="1:26" x14ac:dyDescent="0.3">
      <c r="A5327">
        <v>5327</v>
      </c>
      <c r="B5327" s="1">
        <v>45208.674305555556</v>
      </c>
      <c r="C5327">
        <v>101790317</v>
      </c>
      <c r="D5327" s="3" t="s">
        <v>10671</v>
      </c>
      <c r="E5327" t="s">
        <v>10672</v>
      </c>
      <c r="F5327">
        <v>-38</v>
      </c>
      <c r="G5327" t="s">
        <v>22</v>
      </c>
      <c r="H5327">
        <v>-39</v>
      </c>
      <c r="I5327">
        <v>3092</v>
      </c>
      <c r="J5327">
        <v>1</v>
      </c>
      <c r="K5327">
        <v>1</v>
      </c>
      <c r="L5327">
        <v>35</v>
      </c>
      <c r="M5327">
        <v>1</v>
      </c>
      <c r="N5327">
        <v>0</v>
      </c>
      <c r="O5327">
        <v>1</v>
      </c>
      <c r="P5327" s="2" t="s">
        <v>10671</v>
      </c>
      <c r="Q5327">
        <v>1</v>
      </c>
      <c r="R5327" s="4">
        <f t="shared" si="498"/>
        <v>101.790317</v>
      </c>
      <c r="S5327">
        <f t="shared" si="499"/>
        <v>-2.4375</v>
      </c>
      <c r="T5327">
        <f t="shared" si="500"/>
        <v>919750000</v>
      </c>
      <c r="U5327">
        <f t="shared" si="501"/>
        <v>4.7430685961424022</v>
      </c>
      <c r="V5327">
        <f>W5327+(constants!$B$1*(50-FLOOR(L5327,1)))</f>
        <v>16.703097816513345</v>
      </c>
      <c r="W5327">
        <f t="shared" si="502"/>
        <v>16.558813931795985</v>
      </c>
      <c r="X5327">
        <f>constants!$B$2*constants!$B$3^2/(Y5327*Z5327^4)</f>
        <v>45277.390942254664</v>
      </c>
      <c r="Y5327">
        <f t="shared" si="503"/>
        <v>0.1584893192461112</v>
      </c>
      <c r="Z5327">
        <f>constants!$B$4/T5327</f>
        <v>0.32594994074476757</v>
      </c>
    </row>
    <row r="5328" spans="1:26" x14ac:dyDescent="0.3">
      <c r="A5328">
        <v>5328</v>
      </c>
      <c r="B5328" s="1">
        <v>45208.674305555556</v>
      </c>
      <c r="C5328">
        <v>101805059</v>
      </c>
      <c r="D5328" s="3" t="s">
        <v>10673</v>
      </c>
      <c r="E5328" t="s">
        <v>10674</v>
      </c>
      <c r="F5328">
        <v>-38</v>
      </c>
      <c r="G5328" t="s">
        <v>22</v>
      </c>
      <c r="H5328">
        <v>117</v>
      </c>
      <c r="I5328">
        <v>3088</v>
      </c>
      <c r="J5328">
        <v>1</v>
      </c>
      <c r="K5328">
        <v>1</v>
      </c>
      <c r="L5328">
        <v>35</v>
      </c>
      <c r="M5328">
        <v>1</v>
      </c>
      <c r="N5328">
        <v>0</v>
      </c>
      <c r="O5328">
        <v>1</v>
      </c>
      <c r="P5328" s="2" t="s">
        <v>10673</v>
      </c>
      <c r="Q5328">
        <v>1</v>
      </c>
      <c r="R5328" s="4">
        <f t="shared" si="498"/>
        <v>101.805059</v>
      </c>
      <c r="S5328">
        <f t="shared" si="499"/>
        <v>7.3125</v>
      </c>
      <c r="T5328">
        <f t="shared" si="500"/>
        <v>919750000</v>
      </c>
      <c r="U5328">
        <f t="shared" si="501"/>
        <v>4.7369326729908598</v>
      </c>
      <c r="V5328">
        <f>W5328+(constants!$B$1*(50-FLOOR(L5328,1)))</f>
        <v>16.703097816513345</v>
      </c>
      <c r="W5328">
        <f t="shared" si="502"/>
        <v>16.558813931795985</v>
      </c>
      <c r="X5328">
        <f>constants!$B$2*constants!$B$3^2/(Y5328*Z5328^4)</f>
        <v>45277.390942254664</v>
      </c>
      <c r="Y5328">
        <f t="shared" si="503"/>
        <v>0.1584893192461112</v>
      </c>
      <c r="Z5328">
        <f>constants!$B$4/T5328</f>
        <v>0.32594994074476757</v>
      </c>
    </row>
    <row r="5329" spans="1:26" x14ac:dyDescent="0.3">
      <c r="A5329">
        <v>5329</v>
      </c>
      <c r="B5329" s="1">
        <v>45208.674305555556</v>
      </c>
      <c r="C5329">
        <v>101830330</v>
      </c>
      <c r="D5329" s="3" t="s">
        <v>10675</v>
      </c>
      <c r="E5329" t="s">
        <v>10676</v>
      </c>
      <c r="F5329">
        <v>-54</v>
      </c>
      <c r="G5329" t="s">
        <v>50</v>
      </c>
      <c r="H5329">
        <v>-1796</v>
      </c>
      <c r="I5329">
        <v>3556</v>
      </c>
      <c r="J5329">
        <v>1</v>
      </c>
      <c r="K5329">
        <v>1</v>
      </c>
      <c r="L5329">
        <v>35</v>
      </c>
      <c r="M5329">
        <v>1</v>
      </c>
      <c r="N5329">
        <v>0</v>
      </c>
      <c r="O5329">
        <v>1</v>
      </c>
      <c r="P5329" s="2" t="s">
        <v>10675</v>
      </c>
      <c r="Q5329">
        <v>1</v>
      </c>
      <c r="R5329" s="4">
        <f t="shared" si="498"/>
        <v>101.83033</v>
      </c>
      <c r="S5329">
        <f t="shared" si="499"/>
        <v>-112.25</v>
      </c>
      <c r="T5329">
        <f t="shared" si="500"/>
        <v>919750000</v>
      </c>
      <c r="U5329">
        <f t="shared" si="501"/>
        <v>5.4548356817213399</v>
      </c>
      <c r="V5329">
        <f>W5329+(constants!$B$1*(50-FLOOR(L5329,1)))</f>
        <v>32.703097816513349</v>
      </c>
      <c r="W5329">
        <f t="shared" si="502"/>
        <v>32.558813931795989</v>
      </c>
      <c r="X5329">
        <f>constants!$B$2*constants!$B$3^2/(Y5329*Z5329^4)</f>
        <v>1802525.3998065565</v>
      </c>
      <c r="Y5329">
        <f t="shared" si="503"/>
        <v>3.9810717055349656E-3</v>
      </c>
      <c r="Z5329">
        <f>constants!$B$4/T5329</f>
        <v>0.32594994074476757</v>
      </c>
    </row>
    <row r="5330" spans="1:26" x14ac:dyDescent="0.3">
      <c r="A5330">
        <v>5330</v>
      </c>
      <c r="B5330" s="1">
        <v>45208.674305555556</v>
      </c>
      <c r="C5330">
        <v>101843603</v>
      </c>
      <c r="D5330" s="3" t="s">
        <v>10677</v>
      </c>
      <c r="E5330" t="s">
        <v>10678</v>
      </c>
      <c r="F5330">
        <v>-38</v>
      </c>
      <c r="G5330" t="s">
        <v>22</v>
      </c>
      <c r="H5330">
        <v>117</v>
      </c>
      <c r="I5330">
        <v>3084</v>
      </c>
      <c r="J5330">
        <v>1</v>
      </c>
      <c r="K5330">
        <v>1</v>
      </c>
      <c r="L5330">
        <v>35</v>
      </c>
      <c r="M5330">
        <v>1</v>
      </c>
      <c r="N5330">
        <v>0</v>
      </c>
      <c r="O5330">
        <v>1</v>
      </c>
      <c r="P5330" s="2" t="s">
        <v>10677</v>
      </c>
      <c r="Q5330">
        <v>1</v>
      </c>
      <c r="R5330" s="4">
        <f t="shared" si="498"/>
        <v>101.843603</v>
      </c>
      <c r="S5330">
        <f t="shared" si="499"/>
        <v>7.3125</v>
      </c>
      <c r="T5330">
        <f t="shared" si="500"/>
        <v>919750000</v>
      </c>
      <c r="U5330">
        <f t="shared" si="501"/>
        <v>4.7307967498393175</v>
      </c>
      <c r="V5330">
        <f>W5330+(constants!$B$1*(50-FLOOR(L5330,1)))</f>
        <v>16.703097816513345</v>
      </c>
      <c r="W5330">
        <f t="shared" si="502"/>
        <v>16.558813931795985</v>
      </c>
      <c r="X5330">
        <f>constants!$B$2*constants!$B$3^2/(Y5330*Z5330^4)</f>
        <v>45277.390942254664</v>
      </c>
      <c r="Y5330">
        <f t="shared" si="503"/>
        <v>0.1584893192461112</v>
      </c>
      <c r="Z5330">
        <f>constants!$B$4/T5330</f>
        <v>0.32594994074476757</v>
      </c>
    </row>
    <row r="5331" spans="1:26" x14ac:dyDescent="0.3">
      <c r="A5331">
        <v>5331</v>
      </c>
      <c r="B5331" s="1">
        <v>45208.674305555556</v>
      </c>
      <c r="C5331">
        <v>101870049</v>
      </c>
      <c r="D5331" s="3" t="s">
        <v>10679</v>
      </c>
      <c r="E5331" t="s">
        <v>10680</v>
      </c>
      <c r="F5331">
        <v>-38</v>
      </c>
      <c r="G5331" t="s">
        <v>22</v>
      </c>
      <c r="H5331">
        <v>117</v>
      </c>
      <c r="I5331">
        <v>3084</v>
      </c>
      <c r="J5331">
        <v>1</v>
      </c>
      <c r="K5331">
        <v>1</v>
      </c>
      <c r="L5331">
        <v>35</v>
      </c>
      <c r="M5331">
        <v>1</v>
      </c>
      <c r="N5331">
        <v>0</v>
      </c>
      <c r="O5331">
        <v>1</v>
      </c>
      <c r="P5331" s="2" t="s">
        <v>10679</v>
      </c>
      <c r="Q5331">
        <v>1</v>
      </c>
      <c r="R5331" s="4">
        <f t="shared" si="498"/>
        <v>101.87004899999999</v>
      </c>
      <c r="S5331">
        <f t="shared" si="499"/>
        <v>7.3125</v>
      </c>
      <c r="T5331">
        <f t="shared" si="500"/>
        <v>919750000</v>
      </c>
      <c r="U5331">
        <f t="shared" si="501"/>
        <v>4.7307967498393175</v>
      </c>
      <c r="V5331">
        <f>W5331+(constants!$B$1*(50-FLOOR(L5331,1)))</f>
        <v>16.703097816513345</v>
      </c>
      <c r="W5331">
        <f t="shared" si="502"/>
        <v>16.558813931795985</v>
      </c>
      <c r="X5331">
        <f>constants!$B$2*constants!$B$3^2/(Y5331*Z5331^4)</f>
        <v>45277.390942254664</v>
      </c>
      <c r="Y5331">
        <f t="shared" si="503"/>
        <v>0.1584893192461112</v>
      </c>
      <c r="Z5331">
        <f>constants!$B$4/T5331</f>
        <v>0.32594994074476757</v>
      </c>
    </row>
    <row r="5332" spans="1:26" x14ac:dyDescent="0.3">
      <c r="A5332">
        <v>5332</v>
      </c>
      <c r="B5332" s="1">
        <v>45208.674305555556</v>
      </c>
      <c r="C5332">
        <v>101890291</v>
      </c>
      <c r="D5332" s="3" t="s">
        <v>10681</v>
      </c>
      <c r="E5332" t="s">
        <v>10682</v>
      </c>
      <c r="F5332">
        <v>-55</v>
      </c>
      <c r="G5332" t="s">
        <v>25</v>
      </c>
      <c r="H5332">
        <v>0</v>
      </c>
      <c r="I5332">
        <v>776</v>
      </c>
      <c r="J5332">
        <v>1</v>
      </c>
      <c r="K5332">
        <v>1</v>
      </c>
      <c r="L5332">
        <v>35</v>
      </c>
      <c r="M5332">
        <v>1</v>
      </c>
      <c r="N5332">
        <v>0</v>
      </c>
      <c r="O5332">
        <v>1</v>
      </c>
      <c r="P5332" s="2" t="s">
        <v>10681</v>
      </c>
      <c r="Q5332">
        <v>1</v>
      </c>
      <c r="R5332" s="4">
        <f t="shared" si="498"/>
        <v>101.890291</v>
      </c>
      <c r="S5332">
        <f t="shared" si="499"/>
        <v>0</v>
      </c>
      <c r="T5332">
        <f t="shared" si="500"/>
        <v>919750000</v>
      </c>
      <c r="U5332">
        <f t="shared" si="501"/>
        <v>1.1903690913992575</v>
      </c>
      <c r="V5332">
        <f>W5332+(constants!$B$1*(50-FLOOR(L5332,1)))</f>
        <v>33.703097816513342</v>
      </c>
      <c r="W5332">
        <f t="shared" si="502"/>
        <v>33.558813931795981</v>
      </c>
      <c r="X5332">
        <f>constants!$B$2*constants!$B$3^2/(Y5332*Z5332^4)</f>
        <v>2269245.0312209129</v>
      </c>
      <c r="Y5332">
        <f t="shared" si="503"/>
        <v>3.1622776601683768E-3</v>
      </c>
      <c r="Z5332">
        <f>constants!$B$4/T5332</f>
        <v>0.32594994074476757</v>
      </c>
    </row>
    <row r="5333" spans="1:26" x14ac:dyDescent="0.3">
      <c r="A5333">
        <v>5333</v>
      </c>
      <c r="B5333" s="1">
        <v>45208.674305555556</v>
      </c>
      <c r="C5333">
        <v>101910485</v>
      </c>
      <c r="D5333" s="3" t="s">
        <v>10683</v>
      </c>
      <c r="E5333" t="s">
        <v>10684</v>
      </c>
      <c r="F5333">
        <v>-38</v>
      </c>
      <c r="G5333" t="s">
        <v>22</v>
      </c>
      <c r="H5333">
        <v>156</v>
      </c>
      <c r="I5333">
        <v>3088</v>
      </c>
      <c r="J5333">
        <v>1</v>
      </c>
      <c r="K5333">
        <v>1</v>
      </c>
      <c r="L5333">
        <v>35</v>
      </c>
      <c r="M5333">
        <v>1</v>
      </c>
      <c r="N5333">
        <v>0</v>
      </c>
      <c r="O5333">
        <v>1</v>
      </c>
      <c r="P5333" s="2" t="s">
        <v>10683</v>
      </c>
      <c r="Q5333">
        <v>1</v>
      </c>
      <c r="R5333" s="4">
        <f t="shared" si="498"/>
        <v>101.91048499999999</v>
      </c>
      <c r="S5333">
        <f t="shared" si="499"/>
        <v>9.75</v>
      </c>
      <c r="T5333">
        <f t="shared" si="500"/>
        <v>919750000</v>
      </c>
      <c r="U5333">
        <f t="shared" si="501"/>
        <v>4.7369326729908598</v>
      </c>
      <c r="V5333">
        <f>W5333+(constants!$B$1*(50-FLOOR(L5333,1)))</f>
        <v>16.703097816513345</v>
      </c>
      <c r="W5333">
        <f t="shared" si="502"/>
        <v>16.558813931795985</v>
      </c>
      <c r="X5333">
        <f>constants!$B$2*constants!$B$3^2/(Y5333*Z5333^4)</f>
        <v>45277.390942254664</v>
      </c>
      <c r="Y5333">
        <f t="shared" si="503"/>
        <v>0.1584893192461112</v>
      </c>
      <c r="Z5333">
        <f>constants!$B$4/T5333</f>
        <v>0.32594994074476757</v>
      </c>
    </row>
    <row r="5334" spans="1:26" x14ac:dyDescent="0.3">
      <c r="A5334">
        <v>5334</v>
      </c>
      <c r="B5334" s="1">
        <v>45208.674305555556</v>
      </c>
      <c r="C5334">
        <v>101930358</v>
      </c>
      <c r="D5334" s="3" t="s">
        <v>10685</v>
      </c>
      <c r="E5334" t="s">
        <v>10686</v>
      </c>
      <c r="F5334">
        <v>-38</v>
      </c>
      <c r="G5334" t="s">
        <v>22</v>
      </c>
      <c r="H5334">
        <v>78</v>
      </c>
      <c r="I5334">
        <v>3092</v>
      </c>
      <c r="J5334">
        <v>1</v>
      </c>
      <c r="K5334">
        <v>1</v>
      </c>
      <c r="L5334">
        <v>35</v>
      </c>
      <c r="M5334">
        <v>1</v>
      </c>
      <c r="N5334">
        <v>0</v>
      </c>
      <c r="O5334">
        <v>1</v>
      </c>
      <c r="P5334" s="2" t="s">
        <v>10685</v>
      </c>
      <c r="Q5334">
        <v>1</v>
      </c>
      <c r="R5334" s="4">
        <f t="shared" si="498"/>
        <v>101.930358</v>
      </c>
      <c r="S5334">
        <f t="shared" si="499"/>
        <v>4.875</v>
      </c>
      <c r="T5334">
        <f t="shared" si="500"/>
        <v>919750000</v>
      </c>
      <c r="U5334">
        <f t="shared" si="501"/>
        <v>4.7430685961424022</v>
      </c>
      <c r="V5334">
        <f>W5334+(constants!$B$1*(50-FLOOR(L5334,1)))</f>
        <v>16.703097816513345</v>
      </c>
      <c r="W5334">
        <f t="shared" si="502"/>
        <v>16.558813931795985</v>
      </c>
      <c r="X5334">
        <f>constants!$B$2*constants!$B$3^2/(Y5334*Z5334^4)</f>
        <v>45277.390942254664</v>
      </c>
      <c r="Y5334">
        <f t="shared" si="503"/>
        <v>0.1584893192461112</v>
      </c>
      <c r="Z5334">
        <f>constants!$B$4/T5334</f>
        <v>0.32594994074476757</v>
      </c>
    </row>
    <row r="5335" spans="1:26" x14ac:dyDescent="0.3">
      <c r="A5335">
        <v>5335</v>
      </c>
      <c r="B5335" s="1">
        <v>45208.674305555556</v>
      </c>
      <c r="C5335">
        <v>101950356</v>
      </c>
      <c r="D5335" s="3" t="s">
        <v>10687</v>
      </c>
      <c r="E5335" t="s">
        <v>10688</v>
      </c>
      <c r="F5335">
        <v>-38</v>
      </c>
      <c r="G5335" t="s">
        <v>22</v>
      </c>
      <c r="H5335">
        <v>156</v>
      </c>
      <c r="I5335">
        <v>3080</v>
      </c>
      <c r="J5335">
        <v>1</v>
      </c>
      <c r="K5335">
        <v>1</v>
      </c>
      <c r="L5335">
        <v>35</v>
      </c>
      <c r="M5335">
        <v>1</v>
      </c>
      <c r="N5335">
        <v>0</v>
      </c>
      <c r="O5335">
        <v>1</v>
      </c>
      <c r="P5335" s="2" t="s">
        <v>10687</v>
      </c>
      <c r="Q5335">
        <v>1</v>
      </c>
      <c r="R5335" s="4">
        <f t="shared" si="498"/>
        <v>101.950356</v>
      </c>
      <c r="S5335">
        <f t="shared" si="499"/>
        <v>9.75</v>
      </c>
      <c r="T5335">
        <f t="shared" si="500"/>
        <v>919750000</v>
      </c>
      <c r="U5335">
        <f t="shared" si="501"/>
        <v>4.7246608266877752</v>
      </c>
      <c r="V5335">
        <f>W5335+(constants!$B$1*(50-FLOOR(L5335,1)))</f>
        <v>16.703097816513345</v>
      </c>
      <c r="W5335">
        <f t="shared" si="502"/>
        <v>16.558813931795985</v>
      </c>
      <c r="X5335">
        <f>constants!$B$2*constants!$B$3^2/(Y5335*Z5335^4)</f>
        <v>45277.390942254664</v>
      </c>
      <c r="Y5335">
        <f t="shared" si="503"/>
        <v>0.1584893192461112</v>
      </c>
      <c r="Z5335">
        <f>constants!$B$4/T5335</f>
        <v>0.32594994074476757</v>
      </c>
    </row>
    <row r="5336" spans="1:26" x14ac:dyDescent="0.3">
      <c r="A5336">
        <v>5336</v>
      </c>
      <c r="B5336" s="1">
        <v>45208.674305555556</v>
      </c>
      <c r="C5336">
        <v>101968929</v>
      </c>
      <c r="D5336" s="3" t="s">
        <v>10689</v>
      </c>
      <c r="E5336" t="s">
        <v>10690</v>
      </c>
      <c r="F5336">
        <v>-37</v>
      </c>
      <c r="G5336" t="s">
        <v>22</v>
      </c>
      <c r="H5336">
        <v>273</v>
      </c>
      <c r="I5336">
        <v>2244</v>
      </c>
      <c r="J5336">
        <v>1</v>
      </c>
      <c r="K5336">
        <v>1</v>
      </c>
      <c r="L5336">
        <v>36</v>
      </c>
      <c r="M5336">
        <v>1</v>
      </c>
      <c r="N5336">
        <v>0</v>
      </c>
      <c r="O5336">
        <v>1</v>
      </c>
      <c r="P5336" s="2" t="s">
        <v>10689</v>
      </c>
      <c r="Q5336">
        <v>1</v>
      </c>
      <c r="R5336" s="4">
        <f t="shared" si="498"/>
        <v>101.968929</v>
      </c>
      <c r="S5336">
        <f t="shared" si="499"/>
        <v>17.0625</v>
      </c>
      <c r="T5336">
        <f t="shared" si="500"/>
        <v>920250000</v>
      </c>
      <c r="U5336">
        <f t="shared" si="501"/>
        <v>3.4422528880153789</v>
      </c>
      <c r="V5336">
        <f>W5336+(constants!$B$1*(50-FLOOR(L5336,1)))</f>
        <v>15.702920075487112</v>
      </c>
      <c r="W5336">
        <f t="shared" si="502"/>
        <v>15.568255116417575</v>
      </c>
      <c r="X5336">
        <f>constants!$B$2*constants!$B$3^2/(Y5336*Z5336^4)</f>
        <v>36043.380089128994</v>
      </c>
      <c r="Y5336">
        <f t="shared" si="503"/>
        <v>0.19952623149688758</v>
      </c>
      <c r="Z5336">
        <f>constants!$B$4/T5336</f>
        <v>0.32577284216245583</v>
      </c>
    </row>
    <row r="5337" spans="1:26" x14ac:dyDescent="0.3">
      <c r="A5337">
        <v>5337</v>
      </c>
      <c r="B5337" s="1">
        <v>45208.674305555556</v>
      </c>
      <c r="C5337">
        <v>101981485</v>
      </c>
      <c r="D5337" s="3" t="s">
        <v>10691</v>
      </c>
      <c r="E5337" t="s">
        <v>10692</v>
      </c>
      <c r="F5337">
        <v>-54</v>
      </c>
      <c r="G5337" t="s">
        <v>25</v>
      </c>
      <c r="H5337">
        <v>781</v>
      </c>
      <c r="I5337">
        <v>3676</v>
      </c>
      <c r="J5337">
        <v>1</v>
      </c>
      <c r="K5337">
        <v>1</v>
      </c>
      <c r="L5337">
        <v>36</v>
      </c>
      <c r="M5337">
        <v>1</v>
      </c>
      <c r="N5337">
        <v>0</v>
      </c>
      <c r="O5337">
        <v>1</v>
      </c>
      <c r="P5337" s="2" t="s">
        <v>10691</v>
      </c>
      <c r="Q5337">
        <v>1</v>
      </c>
      <c r="R5337" s="4">
        <f t="shared" si="498"/>
        <v>101.98148500000001</v>
      </c>
      <c r="S5337">
        <f t="shared" si="499"/>
        <v>48.8125</v>
      </c>
      <c r="T5337">
        <f t="shared" si="500"/>
        <v>920250000</v>
      </c>
      <c r="U5337">
        <f t="shared" si="501"/>
        <v>5.6389133762676167</v>
      </c>
      <c r="V5337">
        <f>W5337+(constants!$B$1*(50-FLOOR(L5337,1)))</f>
        <v>32.702920075487114</v>
      </c>
      <c r="W5337">
        <f t="shared" si="502"/>
        <v>32.568255116417575</v>
      </c>
      <c r="X5337">
        <f>constants!$B$2*constants!$B$3^2/(Y5337*Z5337^4)</f>
        <v>1806448.1957446865</v>
      </c>
      <c r="Y5337">
        <f t="shared" si="503"/>
        <v>3.9810717055349656E-3</v>
      </c>
      <c r="Z5337">
        <f>constants!$B$4/T5337</f>
        <v>0.32577284216245583</v>
      </c>
    </row>
    <row r="5338" spans="1:26" x14ac:dyDescent="0.3">
      <c r="A5338">
        <v>5338</v>
      </c>
      <c r="B5338" s="1">
        <v>45208.674305555556</v>
      </c>
      <c r="C5338">
        <v>102000087</v>
      </c>
      <c r="D5338" s="3" t="s">
        <v>10693</v>
      </c>
      <c r="E5338" t="s">
        <v>10694</v>
      </c>
      <c r="F5338">
        <v>-56</v>
      </c>
      <c r="G5338" t="s">
        <v>19</v>
      </c>
      <c r="H5338">
        <v>429</v>
      </c>
      <c r="I5338">
        <v>3692</v>
      </c>
      <c r="J5338">
        <v>1</v>
      </c>
      <c r="K5338">
        <v>1</v>
      </c>
      <c r="L5338">
        <v>36</v>
      </c>
      <c r="M5338">
        <v>1</v>
      </c>
      <c r="N5338">
        <v>0</v>
      </c>
      <c r="O5338">
        <v>1</v>
      </c>
      <c r="P5338" s="2" t="s">
        <v>10693</v>
      </c>
      <c r="Q5338">
        <v>1</v>
      </c>
      <c r="R5338" s="4">
        <f t="shared" si="498"/>
        <v>102.00008699999999</v>
      </c>
      <c r="S5338">
        <f t="shared" si="499"/>
        <v>26.8125</v>
      </c>
      <c r="T5338">
        <f t="shared" si="500"/>
        <v>920250000</v>
      </c>
      <c r="U5338">
        <f t="shared" si="501"/>
        <v>5.6634570688737869</v>
      </c>
      <c r="V5338">
        <f>W5338+(constants!$B$1*(50-FLOOR(L5338,1)))</f>
        <v>34.702920075487107</v>
      </c>
      <c r="W5338">
        <f t="shared" si="502"/>
        <v>34.568255116417568</v>
      </c>
      <c r="X5338">
        <f>constants!$B$2*constants!$B$3^2/(Y5338*Z5338^4)</f>
        <v>2863027.4479694087</v>
      </c>
      <c r="Y5338">
        <f t="shared" si="503"/>
        <v>2.5118864315095807E-3</v>
      </c>
      <c r="Z5338">
        <f>constants!$B$4/T5338</f>
        <v>0.32577284216245583</v>
      </c>
    </row>
    <row r="5339" spans="1:26" x14ac:dyDescent="0.3">
      <c r="A5339">
        <v>5339</v>
      </c>
      <c r="B5339" s="1">
        <v>45208.674305555556</v>
      </c>
      <c r="C5339">
        <v>102020107</v>
      </c>
      <c r="D5339" s="3" t="s">
        <v>10695</v>
      </c>
      <c r="E5339" t="s">
        <v>10696</v>
      </c>
      <c r="F5339">
        <v>-55</v>
      </c>
      <c r="G5339" t="s">
        <v>19</v>
      </c>
      <c r="H5339">
        <v>1757</v>
      </c>
      <c r="I5339">
        <v>4056</v>
      </c>
      <c r="J5339">
        <v>1</v>
      </c>
      <c r="K5339">
        <v>1</v>
      </c>
      <c r="L5339">
        <v>36</v>
      </c>
      <c r="M5339">
        <v>1</v>
      </c>
      <c r="N5339">
        <v>0</v>
      </c>
      <c r="O5339">
        <v>1</v>
      </c>
      <c r="P5339" s="2" t="s">
        <v>10695</v>
      </c>
      <c r="Q5339">
        <v>1</v>
      </c>
      <c r="R5339" s="4">
        <f t="shared" si="498"/>
        <v>102.020107</v>
      </c>
      <c r="S5339">
        <f t="shared" si="499"/>
        <v>109.8125</v>
      </c>
      <c r="T5339">
        <f t="shared" si="500"/>
        <v>920250000</v>
      </c>
      <c r="U5339">
        <f t="shared" si="501"/>
        <v>6.2218260756641603</v>
      </c>
      <c r="V5339">
        <f>W5339+(constants!$B$1*(50-FLOOR(L5339,1)))</f>
        <v>33.702920075487114</v>
      </c>
      <c r="W5339">
        <f t="shared" si="502"/>
        <v>33.568255116417575</v>
      </c>
      <c r="X5339">
        <f>constants!$B$2*constants!$B$3^2/(Y5339*Z5339^4)</f>
        <v>2274183.5387127078</v>
      </c>
      <c r="Y5339">
        <f t="shared" si="503"/>
        <v>3.1622776601683768E-3</v>
      </c>
      <c r="Z5339">
        <f>constants!$B$4/T5339</f>
        <v>0.32577284216245583</v>
      </c>
    </row>
    <row r="5340" spans="1:26" x14ac:dyDescent="0.3">
      <c r="A5340">
        <v>5340</v>
      </c>
      <c r="B5340" s="1">
        <v>45208.674305555556</v>
      </c>
      <c r="C5340">
        <v>102040253</v>
      </c>
      <c r="D5340" s="3" t="s">
        <v>10697</v>
      </c>
      <c r="E5340" t="s">
        <v>10698</v>
      </c>
      <c r="F5340">
        <v>-54</v>
      </c>
      <c r="G5340" t="s">
        <v>25</v>
      </c>
      <c r="H5340">
        <v>-2070</v>
      </c>
      <c r="I5340">
        <v>3872</v>
      </c>
      <c r="J5340">
        <v>1</v>
      </c>
      <c r="K5340">
        <v>1</v>
      </c>
      <c r="L5340">
        <v>36</v>
      </c>
      <c r="M5340">
        <v>1</v>
      </c>
      <c r="N5340">
        <v>0</v>
      </c>
      <c r="O5340">
        <v>1</v>
      </c>
      <c r="P5340" s="2" t="s">
        <v>10697</v>
      </c>
      <c r="Q5340">
        <v>1</v>
      </c>
      <c r="R5340" s="4">
        <f t="shared" si="498"/>
        <v>102.04025300000001</v>
      </c>
      <c r="S5340">
        <f t="shared" si="499"/>
        <v>-129.375</v>
      </c>
      <c r="T5340">
        <f t="shared" si="500"/>
        <v>920250000</v>
      </c>
      <c r="U5340">
        <f t="shared" si="501"/>
        <v>5.9395736106932029</v>
      </c>
      <c r="V5340">
        <f>W5340+(constants!$B$1*(50-FLOOR(L5340,1)))</f>
        <v>32.702920075487114</v>
      </c>
      <c r="W5340">
        <f t="shared" si="502"/>
        <v>32.568255116417575</v>
      </c>
      <c r="X5340">
        <f>constants!$B$2*constants!$B$3^2/(Y5340*Z5340^4)</f>
        <v>1806448.1957446865</v>
      </c>
      <c r="Y5340">
        <f t="shared" si="503"/>
        <v>3.9810717055349656E-3</v>
      </c>
      <c r="Z5340">
        <f>constants!$B$4/T5340</f>
        <v>0.32577284216245583</v>
      </c>
    </row>
    <row r="5341" spans="1:26" x14ac:dyDescent="0.3">
      <c r="A5341">
        <v>5341</v>
      </c>
      <c r="B5341" s="1">
        <v>45208.674305555556</v>
      </c>
      <c r="C5341">
        <v>102052883</v>
      </c>
      <c r="D5341" s="3" t="s">
        <v>10699</v>
      </c>
      <c r="E5341" t="s">
        <v>10700</v>
      </c>
      <c r="F5341">
        <v>-38</v>
      </c>
      <c r="G5341" t="s">
        <v>22</v>
      </c>
      <c r="H5341">
        <v>156</v>
      </c>
      <c r="I5341">
        <v>2236</v>
      </c>
      <c r="J5341">
        <v>1</v>
      </c>
      <c r="K5341">
        <v>1</v>
      </c>
      <c r="L5341">
        <v>36</v>
      </c>
      <c r="M5341">
        <v>1</v>
      </c>
      <c r="N5341">
        <v>0</v>
      </c>
      <c r="O5341">
        <v>1</v>
      </c>
      <c r="P5341" s="2" t="s">
        <v>10699</v>
      </c>
      <c r="Q5341">
        <v>1</v>
      </c>
      <c r="R5341" s="4">
        <f t="shared" si="498"/>
        <v>102.05288299999999</v>
      </c>
      <c r="S5341">
        <f t="shared" si="499"/>
        <v>9.75</v>
      </c>
      <c r="T5341">
        <f t="shared" si="500"/>
        <v>920250000</v>
      </c>
      <c r="U5341">
        <f t="shared" si="501"/>
        <v>3.4299810417122938</v>
      </c>
      <c r="V5341">
        <f>W5341+(constants!$B$1*(50-FLOOR(L5341,1)))</f>
        <v>16.702920075487111</v>
      </c>
      <c r="W5341">
        <f t="shared" si="502"/>
        <v>16.568255116417571</v>
      </c>
      <c r="X5341">
        <f>constants!$B$2*constants!$B$3^2/(Y5341*Z5341^4)</f>
        <v>45375.927121160363</v>
      </c>
      <c r="Y5341">
        <f t="shared" si="503"/>
        <v>0.1584893192461112</v>
      </c>
      <c r="Z5341">
        <f>constants!$B$4/T5341</f>
        <v>0.32577284216245583</v>
      </c>
    </row>
    <row r="5342" spans="1:26" x14ac:dyDescent="0.3">
      <c r="A5342">
        <v>5342</v>
      </c>
      <c r="B5342" s="1">
        <v>45208.674305555556</v>
      </c>
      <c r="C5342">
        <v>102080301</v>
      </c>
      <c r="D5342" s="3" t="s">
        <v>10701</v>
      </c>
      <c r="E5342" t="s">
        <v>10702</v>
      </c>
      <c r="F5342">
        <v>-55</v>
      </c>
      <c r="G5342" t="s">
        <v>19</v>
      </c>
      <c r="H5342">
        <v>4101</v>
      </c>
      <c r="I5342">
        <v>3772</v>
      </c>
      <c r="J5342">
        <v>1</v>
      </c>
      <c r="K5342">
        <v>1</v>
      </c>
      <c r="L5342">
        <v>36</v>
      </c>
      <c r="M5342">
        <v>1</v>
      </c>
      <c r="N5342">
        <v>0</v>
      </c>
      <c r="O5342">
        <v>1</v>
      </c>
      <c r="P5342" s="2" t="s">
        <v>10701</v>
      </c>
      <c r="Q5342">
        <v>1</v>
      </c>
      <c r="R5342" s="4">
        <f t="shared" si="498"/>
        <v>102.08030100000001</v>
      </c>
      <c r="S5342">
        <f t="shared" si="499"/>
        <v>256.3125</v>
      </c>
      <c r="T5342">
        <f t="shared" si="500"/>
        <v>920250000</v>
      </c>
      <c r="U5342">
        <f t="shared" si="501"/>
        <v>5.7861755319046386</v>
      </c>
      <c r="V5342">
        <f>W5342+(constants!$B$1*(50-FLOOR(L5342,1)))</f>
        <v>33.702920075487114</v>
      </c>
      <c r="W5342">
        <f t="shared" si="502"/>
        <v>33.568255116417575</v>
      </c>
      <c r="X5342">
        <f>constants!$B$2*constants!$B$3^2/(Y5342*Z5342^4)</f>
        <v>2274183.5387127078</v>
      </c>
      <c r="Y5342">
        <f t="shared" si="503"/>
        <v>3.1622776601683768E-3</v>
      </c>
      <c r="Z5342">
        <f>constants!$B$4/T5342</f>
        <v>0.32577284216245583</v>
      </c>
    </row>
    <row r="5343" spans="1:26" x14ac:dyDescent="0.3">
      <c r="A5343">
        <v>5343</v>
      </c>
      <c r="B5343" s="1">
        <v>45208.674305555556</v>
      </c>
      <c r="C5343">
        <v>102100104</v>
      </c>
      <c r="D5343" s="3" t="s">
        <v>10703</v>
      </c>
      <c r="E5343" t="s">
        <v>10704</v>
      </c>
      <c r="F5343">
        <v>-54</v>
      </c>
      <c r="G5343" t="s">
        <v>25</v>
      </c>
      <c r="H5343">
        <v>1718</v>
      </c>
      <c r="I5343">
        <v>3500</v>
      </c>
      <c r="J5343">
        <v>1</v>
      </c>
      <c r="K5343">
        <v>1</v>
      </c>
      <c r="L5343">
        <v>36</v>
      </c>
      <c r="M5343">
        <v>1</v>
      </c>
      <c r="N5343">
        <v>0</v>
      </c>
      <c r="O5343">
        <v>1</v>
      </c>
      <c r="P5343" s="2" t="s">
        <v>10703</v>
      </c>
      <c r="Q5343">
        <v>1</v>
      </c>
      <c r="R5343" s="4">
        <f t="shared" si="498"/>
        <v>102.100104</v>
      </c>
      <c r="S5343">
        <f t="shared" si="499"/>
        <v>107.375</v>
      </c>
      <c r="T5343">
        <f t="shared" si="500"/>
        <v>920250000</v>
      </c>
      <c r="U5343">
        <f t="shared" si="501"/>
        <v>5.3689327575997439</v>
      </c>
      <c r="V5343">
        <f>W5343+(constants!$B$1*(50-FLOOR(L5343,1)))</f>
        <v>32.702920075487114</v>
      </c>
      <c r="W5343">
        <f t="shared" si="502"/>
        <v>32.568255116417575</v>
      </c>
      <c r="X5343">
        <f>constants!$B$2*constants!$B$3^2/(Y5343*Z5343^4)</f>
        <v>1806448.1957446865</v>
      </c>
      <c r="Y5343">
        <f t="shared" si="503"/>
        <v>3.9810717055349656E-3</v>
      </c>
      <c r="Z5343">
        <f>constants!$B$4/T5343</f>
        <v>0.32577284216245583</v>
      </c>
    </row>
    <row r="5344" spans="1:26" x14ac:dyDescent="0.3">
      <c r="A5344">
        <v>5344</v>
      </c>
      <c r="B5344" s="1">
        <v>45208.674305555556</v>
      </c>
      <c r="C5344">
        <v>102113572</v>
      </c>
      <c r="D5344" s="3" t="s">
        <v>10705</v>
      </c>
      <c r="E5344" t="s">
        <v>10706</v>
      </c>
      <c r="F5344">
        <v>-53</v>
      </c>
      <c r="G5344" t="s">
        <v>25</v>
      </c>
      <c r="H5344">
        <v>-410</v>
      </c>
      <c r="I5344">
        <v>3844</v>
      </c>
      <c r="J5344">
        <v>1</v>
      </c>
      <c r="K5344">
        <v>1</v>
      </c>
      <c r="L5344">
        <v>36</v>
      </c>
      <c r="M5344">
        <v>1</v>
      </c>
      <c r="N5344">
        <v>0</v>
      </c>
      <c r="O5344">
        <v>1</v>
      </c>
      <c r="P5344" s="2" t="s">
        <v>10705</v>
      </c>
      <c r="Q5344">
        <v>1</v>
      </c>
      <c r="R5344" s="4">
        <f t="shared" si="498"/>
        <v>102.113572</v>
      </c>
      <c r="S5344">
        <f t="shared" si="499"/>
        <v>-25.625</v>
      </c>
      <c r="T5344">
        <f t="shared" si="500"/>
        <v>920250000</v>
      </c>
      <c r="U5344">
        <f t="shared" si="501"/>
        <v>5.8966221486324049</v>
      </c>
      <c r="V5344">
        <f>W5344+(constants!$B$1*(50-FLOOR(L5344,1)))</f>
        <v>31.702920075487107</v>
      </c>
      <c r="W5344">
        <f t="shared" si="502"/>
        <v>31.568255116417568</v>
      </c>
      <c r="X5344">
        <f>constants!$B$2*constants!$B$3^2/(Y5344*Z5344^4)</f>
        <v>1434912.8064467385</v>
      </c>
      <c r="Y5344">
        <f t="shared" si="503"/>
        <v>5.0118723362727194E-3</v>
      </c>
      <c r="Z5344">
        <f>constants!$B$4/T5344</f>
        <v>0.32577284216245583</v>
      </c>
    </row>
    <row r="5345" spans="1:26" x14ac:dyDescent="0.3">
      <c r="A5345">
        <v>5345</v>
      </c>
      <c r="B5345" s="1">
        <v>45208.674305555556</v>
      </c>
      <c r="C5345">
        <v>102140573</v>
      </c>
      <c r="D5345" s="3" t="s">
        <v>10707</v>
      </c>
      <c r="E5345" t="s">
        <v>10708</v>
      </c>
      <c r="F5345">
        <v>-57</v>
      </c>
      <c r="G5345" t="s">
        <v>19</v>
      </c>
      <c r="H5345">
        <v>-507</v>
      </c>
      <c r="I5345">
        <v>3712</v>
      </c>
      <c r="J5345">
        <v>1</v>
      </c>
      <c r="K5345">
        <v>1</v>
      </c>
      <c r="L5345">
        <v>36</v>
      </c>
      <c r="M5345">
        <v>1</v>
      </c>
      <c r="N5345">
        <v>0</v>
      </c>
      <c r="O5345">
        <v>1</v>
      </c>
      <c r="P5345" s="2" t="s">
        <v>10707</v>
      </c>
      <c r="Q5345">
        <v>1</v>
      </c>
      <c r="R5345" s="4">
        <f t="shared" si="498"/>
        <v>102.140573</v>
      </c>
      <c r="S5345">
        <f t="shared" si="499"/>
        <v>-31.6875</v>
      </c>
      <c r="T5345">
        <f t="shared" si="500"/>
        <v>920250000</v>
      </c>
      <c r="U5345">
        <f t="shared" si="501"/>
        <v>5.6941366846315002</v>
      </c>
      <c r="V5345">
        <f>W5345+(constants!$B$1*(50-FLOOR(L5345,1)))</f>
        <v>35.702920075487114</v>
      </c>
      <c r="W5345">
        <f t="shared" si="502"/>
        <v>35.568255116417575</v>
      </c>
      <c r="X5345">
        <f>constants!$B$2*constants!$B$3^2/(Y5345*Z5345^4)</f>
        <v>3604338.0089129009</v>
      </c>
      <c r="Y5345">
        <f t="shared" si="503"/>
        <v>1.995262314968875E-3</v>
      </c>
      <c r="Z5345">
        <f>constants!$B$4/T5345</f>
        <v>0.32577284216245583</v>
      </c>
    </row>
    <row r="5346" spans="1:26" x14ac:dyDescent="0.3">
      <c r="A5346">
        <v>5346</v>
      </c>
      <c r="B5346" s="1">
        <v>45208.674305555556</v>
      </c>
      <c r="C5346">
        <v>102160175</v>
      </c>
      <c r="D5346" s="3" t="s">
        <v>10709</v>
      </c>
      <c r="E5346" t="s">
        <v>10710</v>
      </c>
      <c r="F5346">
        <v>-37</v>
      </c>
      <c r="G5346" t="s">
        <v>22</v>
      </c>
      <c r="H5346">
        <v>117</v>
      </c>
      <c r="I5346">
        <v>2260</v>
      </c>
      <c r="J5346">
        <v>1</v>
      </c>
      <c r="K5346">
        <v>1</v>
      </c>
      <c r="L5346">
        <v>36</v>
      </c>
      <c r="M5346">
        <v>1</v>
      </c>
      <c r="N5346">
        <v>0</v>
      </c>
      <c r="O5346">
        <v>1</v>
      </c>
      <c r="P5346" s="2" t="s">
        <v>10709</v>
      </c>
      <c r="Q5346">
        <v>1</v>
      </c>
      <c r="R5346" s="4">
        <f t="shared" si="498"/>
        <v>102.160175</v>
      </c>
      <c r="S5346">
        <f t="shared" si="499"/>
        <v>7.3125</v>
      </c>
      <c r="T5346">
        <f t="shared" si="500"/>
        <v>920250000</v>
      </c>
      <c r="U5346">
        <f t="shared" si="501"/>
        <v>3.4667965806215491</v>
      </c>
      <c r="V5346">
        <f>W5346+(constants!$B$1*(50-FLOOR(L5346,1)))</f>
        <v>15.702920075487112</v>
      </c>
      <c r="W5346">
        <f t="shared" si="502"/>
        <v>15.568255116417575</v>
      </c>
      <c r="X5346">
        <f>constants!$B$2*constants!$B$3^2/(Y5346*Z5346^4)</f>
        <v>36043.380089128994</v>
      </c>
      <c r="Y5346">
        <f t="shared" si="503"/>
        <v>0.19952623149688758</v>
      </c>
      <c r="Z5346">
        <f>constants!$B$4/T5346</f>
        <v>0.32577284216245583</v>
      </c>
    </row>
    <row r="5347" spans="1:26" x14ac:dyDescent="0.3">
      <c r="A5347">
        <v>5347</v>
      </c>
      <c r="B5347" s="1">
        <v>45208.674305555556</v>
      </c>
      <c r="C5347">
        <v>102177029</v>
      </c>
      <c r="D5347" s="3" t="s">
        <v>10711</v>
      </c>
      <c r="E5347" t="s">
        <v>10712</v>
      </c>
      <c r="F5347">
        <v>-53</v>
      </c>
      <c r="G5347" t="s">
        <v>25</v>
      </c>
      <c r="H5347">
        <v>-859</v>
      </c>
      <c r="I5347">
        <v>3204</v>
      </c>
      <c r="J5347">
        <v>1</v>
      </c>
      <c r="K5347">
        <v>1</v>
      </c>
      <c r="L5347">
        <v>37</v>
      </c>
      <c r="M5347">
        <v>1</v>
      </c>
      <c r="N5347">
        <v>0</v>
      </c>
      <c r="O5347">
        <v>1</v>
      </c>
      <c r="P5347" s="2" t="s">
        <v>10711</v>
      </c>
      <c r="Q5347">
        <v>1</v>
      </c>
      <c r="R5347" s="4">
        <f t="shared" si="498"/>
        <v>102.177029</v>
      </c>
      <c r="S5347">
        <f t="shared" si="499"/>
        <v>-53.6875</v>
      </c>
      <c r="T5347">
        <f t="shared" si="500"/>
        <v>920750000</v>
      </c>
      <c r="U5347">
        <f t="shared" si="501"/>
        <v>4.9148744443855943</v>
      </c>
      <c r="V5347">
        <f>W5347+(constants!$B$1*(50-FLOOR(L5347,1)))</f>
        <v>31.702737206169139</v>
      </c>
      <c r="W5347">
        <f t="shared" si="502"/>
        <v>31.577691172747425</v>
      </c>
      <c r="X5347">
        <f>constants!$B$2*constants!$B$3^2/(Y5347*Z5347^4)</f>
        <v>1438033.8771953229</v>
      </c>
      <c r="Y5347">
        <f t="shared" si="503"/>
        <v>5.0118723362727194E-3</v>
      </c>
      <c r="Z5347">
        <f>constants!$B$4/T5347</f>
        <v>0.32559593592180286</v>
      </c>
    </row>
    <row r="5348" spans="1:26" x14ac:dyDescent="0.3">
      <c r="A5348">
        <v>5348</v>
      </c>
      <c r="B5348" s="1">
        <v>45208.674305555556</v>
      </c>
      <c r="C5348">
        <v>102189536</v>
      </c>
      <c r="D5348" s="3" t="s">
        <v>10713</v>
      </c>
      <c r="E5348" t="s">
        <v>10714</v>
      </c>
      <c r="F5348">
        <v>-37</v>
      </c>
      <c r="G5348" t="s">
        <v>22</v>
      </c>
      <c r="H5348">
        <v>-351</v>
      </c>
      <c r="I5348">
        <v>1836</v>
      </c>
      <c r="J5348">
        <v>1</v>
      </c>
      <c r="K5348">
        <v>1</v>
      </c>
      <c r="L5348">
        <v>37</v>
      </c>
      <c r="M5348">
        <v>1</v>
      </c>
      <c r="N5348">
        <v>0</v>
      </c>
      <c r="O5348">
        <v>1</v>
      </c>
      <c r="P5348" s="2" t="s">
        <v>10713</v>
      </c>
      <c r="Q5348">
        <v>1</v>
      </c>
      <c r="R5348" s="4">
        <f t="shared" si="498"/>
        <v>102.189536</v>
      </c>
      <c r="S5348">
        <f t="shared" si="499"/>
        <v>-21.9375</v>
      </c>
      <c r="T5348">
        <f t="shared" si="500"/>
        <v>920750000</v>
      </c>
      <c r="U5348">
        <f t="shared" si="501"/>
        <v>2.8163887265580372</v>
      </c>
      <c r="V5348">
        <f>W5348+(constants!$B$1*(50-FLOOR(L5348,1)))</f>
        <v>15.702737206169141</v>
      </c>
      <c r="W5348">
        <f t="shared" si="502"/>
        <v>15.577691172747429</v>
      </c>
      <c r="X5348">
        <f>constants!$B$2*constants!$B$3^2/(Y5348*Z5348^4)</f>
        <v>36121.777841780502</v>
      </c>
      <c r="Y5348">
        <f t="shared" si="503"/>
        <v>0.19952623149688758</v>
      </c>
      <c r="Z5348">
        <f>constants!$B$4/T5348</f>
        <v>0.32559593592180286</v>
      </c>
    </row>
    <row r="5349" spans="1:26" x14ac:dyDescent="0.3">
      <c r="A5349">
        <v>5349</v>
      </c>
      <c r="B5349" s="1">
        <v>45208.674305555556</v>
      </c>
      <c r="C5349">
        <v>102210260</v>
      </c>
      <c r="D5349" s="3" t="s">
        <v>10715</v>
      </c>
      <c r="E5349" t="s">
        <v>10716</v>
      </c>
      <c r="F5349">
        <v>-37</v>
      </c>
      <c r="G5349" t="s">
        <v>22</v>
      </c>
      <c r="H5349">
        <v>0</v>
      </c>
      <c r="I5349">
        <v>1824</v>
      </c>
      <c r="J5349">
        <v>1</v>
      </c>
      <c r="K5349">
        <v>1</v>
      </c>
      <c r="L5349">
        <v>37</v>
      </c>
      <c r="M5349">
        <v>1</v>
      </c>
      <c r="N5349">
        <v>0</v>
      </c>
      <c r="O5349">
        <v>1</v>
      </c>
      <c r="P5349" s="2" t="s">
        <v>10715</v>
      </c>
      <c r="Q5349">
        <v>1</v>
      </c>
      <c r="R5349" s="4">
        <f t="shared" si="498"/>
        <v>102.21026000000001</v>
      </c>
      <c r="S5349">
        <f t="shared" si="499"/>
        <v>0</v>
      </c>
      <c r="T5349">
        <f t="shared" si="500"/>
        <v>920750000</v>
      </c>
      <c r="U5349">
        <f t="shared" si="501"/>
        <v>2.7979809571034093</v>
      </c>
      <c r="V5349">
        <f>W5349+(constants!$B$1*(50-FLOOR(L5349,1)))</f>
        <v>15.702737206169141</v>
      </c>
      <c r="W5349">
        <f t="shared" si="502"/>
        <v>15.577691172747429</v>
      </c>
      <c r="X5349">
        <f>constants!$B$2*constants!$B$3^2/(Y5349*Z5349^4)</f>
        <v>36121.777841780502</v>
      </c>
      <c r="Y5349">
        <f t="shared" si="503"/>
        <v>0.19952623149688758</v>
      </c>
      <c r="Z5349">
        <f>constants!$B$4/T5349</f>
        <v>0.32559593592180286</v>
      </c>
    </row>
    <row r="5350" spans="1:26" x14ac:dyDescent="0.3">
      <c r="A5350">
        <v>5350</v>
      </c>
      <c r="B5350" s="1">
        <v>45208.674305555556</v>
      </c>
      <c r="C5350">
        <v>102230540</v>
      </c>
      <c r="D5350" s="3" t="s">
        <v>10717</v>
      </c>
      <c r="E5350" t="s">
        <v>10718</v>
      </c>
      <c r="F5350">
        <v>-37</v>
      </c>
      <c r="G5350" t="s">
        <v>22</v>
      </c>
      <c r="H5350">
        <v>-78</v>
      </c>
      <c r="I5350">
        <v>1816</v>
      </c>
      <c r="J5350">
        <v>1</v>
      </c>
      <c r="K5350">
        <v>1</v>
      </c>
      <c r="L5350">
        <v>37</v>
      </c>
      <c r="M5350">
        <v>1</v>
      </c>
      <c r="N5350">
        <v>0</v>
      </c>
      <c r="O5350">
        <v>1</v>
      </c>
      <c r="P5350" s="2" t="s">
        <v>10717</v>
      </c>
      <c r="Q5350">
        <v>1</v>
      </c>
      <c r="R5350" s="4">
        <f t="shared" si="498"/>
        <v>102.23054</v>
      </c>
      <c r="S5350">
        <f t="shared" si="499"/>
        <v>-4.875</v>
      </c>
      <c r="T5350">
        <f t="shared" si="500"/>
        <v>920750000</v>
      </c>
      <c r="U5350">
        <f t="shared" si="501"/>
        <v>2.7857091108003242</v>
      </c>
      <c r="V5350">
        <f>W5350+(constants!$B$1*(50-FLOOR(L5350,1)))</f>
        <v>15.702737206169141</v>
      </c>
      <c r="W5350">
        <f t="shared" si="502"/>
        <v>15.577691172747429</v>
      </c>
      <c r="X5350">
        <f>constants!$B$2*constants!$B$3^2/(Y5350*Z5350^4)</f>
        <v>36121.777841780502</v>
      </c>
      <c r="Y5350">
        <f t="shared" si="503"/>
        <v>0.19952623149688758</v>
      </c>
      <c r="Z5350">
        <f>constants!$B$4/T5350</f>
        <v>0.32559593592180286</v>
      </c>
    </row>
    <row r="5351" spans="1:26" x14ac:dyDescent="0.3">
      <c r="A5351">
        <v>5351</v>
      </c>
      <c r="B5351" s="1">
        <v>45208.674305555556</v>
      </c>
      <c r="C5351">
        <v>102242542</v>
      </c>
      <c r="D5351" s="3" t="s">
        <v>10719</v>
      </c>
      <c r="E5351" t="s">
        <v>10720</v>
      </c>
      <c r="F5351">
        <v>-37</v>
      </c>
      <c r="G5351" t="s">
        <v>22</v>
      </c>
      <c r="H5351">
        <v>0</v>
      </c>
      <c r="I5351">
        <v>1848</v>
      </c>
      <c r="J5351">
        <v>1</v>
      </c>
      <c r="K5351">
        <v>1</v>
      </c>
      <c r="L5351">
        <v>37</v>
      </c>
      <c r="M5351">
        <v>1</v>
      </c>
      <c r="N5351">
        <v>0</v>
      </c>
      <c r="O5351">
        <v>1</v>
      </c>
      <c r="P5351" s="2" t="s">
        <v>10719</v>
      </c>
      <c r="Q5351">
        <v>1</v>
      </c>
      <c r="R5351" s="4">
        <f t="shared" si="498"/>
        <v>102.242542</v>
      </c>
      <c r="S5351">
        <f t="shared" si="499"/>
        <v>0</v>
      </c>
      <c r="T5351">
        <f t="shared" si="500"/>
        <v>920750000</v>
      </c>
      <c r="U5351">
        <f t="shared" si="501"/>
        <v>2.834796496012665</v>
      </c>
      <c r="V5351">
        <f>W5351+(constants!$B$1*(50-FLOOR(L5351,1)))</f>
        <v>15.702737206169141</v>
      </c>
      <c r="W5351">
        <f t="shared" si="502"/>
        <v>15.577691172747429</v>
      </c>
      <c r="X5351">
        <f>constants!$B$2*constants!$B$3^2/(Y5351*Z5351^4)</f>
        <v>36121.777841780502</v>
      </c>
      <c r="Y5351">
        <f t="shared" si="503"/>
        <v>0.19952623149688758</v>
      </c>
      <c r="Z5351">
        <f>constants!$B$4/T5351</f>
        <v>0.32559593592180286</v>
      </c>
    </row>
    <row r="5352" spans="1:26" x14ac:dyDescent="0.3">
      <c r="A5352">
        <v>5352</v>
      </c>
      <c r="B5352" s="1">
        <v>45208.674305555556</v>
      </c>
      <c r="C5352">
        <v>102255093</v>
      </c>
      <c r="D5352" s="3" t="s">
        <v>10721</v>
      </c>
      <c r="E5352" t="s">
        <v>10722</v>
      </c>
      <c r="F5352">
        <v>-53</v>
      </c>
      <c r="G5352" t="s">
        <v>25</v>
      </c>
      <c r="H5352">
        <v>-39</v>
      </c>
      <c r="I5352">
        <v>3152</v>
      </c>
      <c r="J5352">
        <v>1</v>
      </c>
      <c r="K5352">
        <v>1</v>
      </c>
      <c r="L5352">
        <v>37</v>
      </c>
      <c r="M5352">
        <v>1</v>
      </c>
      <c r="N5352">
        <v>0</v>
      </c>
      <c r="O5352">
        <v>1</v>
      </c>
      <c r="P5352" s="2" t="s">
        <v>10721</v>
      </c>
      <c r="Q5352">
        <v>1</v>
      </c>
      <c r="R5352" s="4">
        <f t="shared" si="498"/>
        <v>102.255093</v>
      </c>
      <c r="S5352">
        <f t="shared" si="499"/>
        <v>-2.4375</v>
      </c>
      <c r="T5352">
        <f t="shared" si="500"/>
        <v>920750000</v>
      </c>
      <c r="U5352">
        <f t="shared" si="501"/>
        <v>4.8351074434155406</v>
      </c>
      <c r="V5352">
        <f>W5352+(constants!$B$1*(50-FLOOR(L5352,1)))</f>
        <v>31.702737206169139</v>
      </c>
      <c r="W5352">
        <f t="shared" si="502"/>
        <v>31.577691172747425</v>
      </c>
      <c r="X5352">
        <f>constants!$B$2*constants!$B$3^2/(Y5352*Z5352^4)</f>
        <v>1438033.8771953229</v>
      </c>
      <c r="Y5352">
        <f t="shared" si="503"/>
        <v>5.0118723362727194E-3</v>
      </c>
      <c r="Z5352">
        <f>constants!$B$4/T5352</f>
        <v>0.32559593592180286</v>
      </c>
    </row>
    <row r="5353" spans="1:26" x14ac:dyDescent="0.3">
      <c r="A5353">
        <v>5353</v>
      </c>
      <c r="B5353" s="1">
        <v>45208.674305555556</v>
      </c>
      <c r="C5353">
        <v>102267797</v>
      </c>
      <c r="D5353" s="3" t="s">
        <v>10723</v>
      </c>
      <c r="E5353" t="s">
        <v>10724</v>
      </c>
      <c r="F5353">
        <v>-37</v>
      </c>
      <c r="G5353" t="s">
        <v>22</v>
      </c>
      <c r="H5353">
        <v>429</v>
      </c>
      <c r="I5353">
        <v>1780</v>
      </c>
      <c r="J5353">
        <v>1</v>
      </c>
      <c r="K5353">
        <v>1</v>
      </c>
      <c r="L5353">
        <v>37</v>
      </c>
      <c r="M5353">
        <v>1</v>
      </c>
      <c r="N5353">
        <v>0</v>
      </c>
      <c r="O5353">
        <v>1</v>
      </c>
      <c r="P5353" s="2" t="s">
        <v>10723</v>
      </c>
      <c r="Q5353">
        <v>1</v>
      </c>
      <c r="R5353" s="4">
        <f t="shared" si="498"/>
        <v>102.267797</v>
      </c>
      <c r="S5353">
        <f t="shared" si="499"/>
        <v>26.8125</v>
      </c>
      <c r="T5353">
        <f t="shared" si="500"/>
        <v>920750000</v>
      </c>
      <c r="U5353">
        <f t="shared" si="501"/>
        <v>2.7304858024364411</v>
      </c>
      <c r="V5353">
        <f>W5353+(constants!$B$1*(50-FLOOR(L5353,1)))</f>
        <v>15.702737206169141</v>
      </c>
      <c r="W5353">
        <f t="shared" si="502"/>
        <v>15.577691172747429</v>
      </c>
      <c r="X5353">
        <f>constants!$B$2*constants!$B$3^2/(Y5353*Z5353^4)</f>
        <v>36121.777841780502</v>
      </c>
      <c r="Y5353">
        <f t="shared" si="503"/>
        <v>0.19952623149688758</v>
      </c>
      <c r="Z5353">
        <f>constants!$B$4/T5353</f>
        <v>0.32559593592180286</v>
      </c>
    </row>
    <row r="5354" spans="1:26" x14ac:dyDescent="0.3">
      <c r="A5354">
        <v>5354</v>
      </c>
      <c r="B5354" s="1">
        <v>45208.674305555556</v>
      </c>
      <c r="C5354">
        <v>102290249</v>
      </c>
      <c r="D5354" s="3" t="s">
        <v>10725</v>
      </c>
      <c r="E5354" t="s">
        <v>10726</v>
      </c>
      <c r="F5354">
        <v>-37</v>
      </c>
      <c r="G5354" t="s">
        <v>22</v>
      </c>
      <c r="H5354">
        <v>0</v>
      </c>
      <c r="I5354">
        <v>1848</v>
      </c>
      <c r="J5354">
        <v>1</v>
      </c>
      <c r="K5354">
        <v>1</v>
      </c>
      <c r="L5354">
        <v>37</v>
      </c>
      <c r="M5354">
        <v>1</v>
      </c>
      <c r="N5354">
        <v>0</v>
      </c>
      <c r="O5354">
        <v>1</v>
      </c>
      <c r="P5354" s="2" t="s">
        <v>10725</v>
      </c>
      <c r="Q5354">
        <v>1</v>
      </c>
      <c r="R5354" s="4">
        <f t="shared" si="498"/>
        <v>102.290249</v>
      </c>
      <c r="S5354">
        <f t="shared" si="499"/>
        <v>0</v>
      </c>
      <c r="T5354">
        <f t="shared" si="500"/>
        <v>920750000</v>
      </c>
      <c r="U5354">
        <f t="shared" si="501"/>
        <v>2.834796496012665</v>
      </c>
      <c r="V5354">
        <f>W5354+(constants!$B$1*(50-FLOOR(L5354,1)))</f>
        <v>15.702737206169141</v>
      </c>
      <c r="W5354">
        <f t="shared" si="502"/>
        <v>15.577691172747429</v>
      </c>
      <c r="X5354">
        <f>constants!$B$2*constants!$B$3^2/(Y5354*Z5354^4)</f>
        <v>36121.777841780502</v>
      </c>
      <c r="Y5354">
        <f t="shared" si="503"/>
        <v>0.19952623149688758</v>
      </c>
      <c r="Z5354">
        <f>constants!$B$4/T5354</f>
        <v>0.32559593592180286</v>
      </c>
    </row>
    <row r="5355" spans="1:26" x14ac:dyDescent="0.3">
      <c r="A5355">
        <v>5355</v>
      </c>
      <c r="B5355" s="1">
        <v>45208.674305555556</v>
      </c>
      <c r="C5355">
        <v>102310380</v>
      </c>
      <c r="D5355" s="3" t="s">
        <v>10727</v>
      </c>
      <c r="E5355" t="s">
        <v>10728</v>
      </c>
      <c r="F5355">
        <v>-37</v>
      </c>
      <c r="G5355" t="s">
        <v>22</v>
      </c>
      <c r="H5355">
        <v>-156</v>
      </c>
      <c r="I5355">
        <v>1852</v>
      </c>
      <c r="J5355">
        <v>1</v>
      </c>
      <c r="K5355">
        <v>1</v>
      </c>
      <c r="L5355">
        <v>37</v>
      </c>
      <c r="M5355">
        <v>1</v>
      </c>
      <c r="N5355">
        <v>0</v>
      </c>
      <c r="O5355">
        <v>1</v>
      </c>
      <c r="P5355" s="2" t="s">
        <v>10727</v>
      </c>
      <c r="Q5355">
        <v>1</v>
      </c>
      <c r="R5355" s="4">
        <f t="shared" si="498"/>
        <v>102.31037999999999</v>
      </c>
      <c r="S5355">
        <f t="shared" si="499"/>
        <v>-9.75</v>
      </c>
      <c r="T5355">
        <f t="shared" si="500"/>
        <v>920750000</v>
      </c>
      <c r="U5355">
        <f t="shared" si="501"/>
        <v>2.8409324191642074</v>
      </c>
      <c r="V5355">
        <f>W5355+(constants!$B$1*(50-FLOOR(L5355,1)))</f>
        <v>15.702737206169141</v>
      </c>
      <c r="W5355">
        <f t="shared" si="502"/>
        <v>15.577691172747429</v>
      </c>
      <c r="X5355">
        <f>constants!$B$2*constants!$B$3^2/(Y5355*Z5355^4)</f>
        <v>36121.777841780502</v>
      </c>
      <c r="Y5355">
        <f t="shared" si="503"/>
        <v>0.19952623149688758</v>
      </c>
      <c r="Z5355">
        <f>constants!$B$4/T5355</f>
        <v>0.32559593592180286</v>
      </c>
    </row>
    <row r="5356" spans="1:26" x14ac:dyDescent="0.3">
      <c r="A5356">
        <v>5356</v>
      </c>
      <c r="B5356" s="1">
        <v>45208.674305555556</v>
      </c>
      <c r="C5356">
        <v>102323436</v>
      </c>
      <c r="D5356" s="3" t="s">
        <v>10729</v>
      </c>
      <c r="E5356" t="s">
        <v>10730</v>
      </c>
      <c r="F5356">
        <v>-37</v>
      </c>
      <c r="G5356" t="s">
        <v>22</v>
      </c>
      <c r="H5356">
        <v>-117</v>
      </c>
      <c r="I5356">
        <v>1836</v>
      </c>
      <c r="J5356">
        <v>1</v>
      </c>
      <c r="K5356">
        <v>1</v>
      </c>
      <c r="L5356">
        <v>37</v>
      </c>
      <c r="M5356">
        <v>1</v>
      </c>
      <c r="N5356">
        <v>0</v>
      </c>
      <c r="O5356">
        <v>1</v>
      </c>
      <c r="P5356" s="2" t="s">
        <v>10729</v>
      </c>
      <c r="Q5356">
        <v>1</v>
      </c>
      <c r="R5356" s="4">
        <f t="shared" si="498"/>
        <v>102.323436</v>
      </c>
      <c r="S5356">
        <f t="shared" si="499"/>
        <v>-7.3125</v>
      </c>
      <c r="T5356">
        <f t="shared" si="500"/>
        <v>920750000</v>
      </c>
      <c r="U5356">
        <f t="shared" si="501"/>
        <v>2.8163887265580372</v>
      </c>
      <c r="V5356">
        <f>W5356+(constants!$B$1*(50-FLOOR(L5356,1)))</f>
        <v>15.702737206169141</v>
      </c>
      <c r="W5356">
        <f t="shared" si="502"/>
        <v>15.577691172747429</v>
      </c>
      <c r="X5356">
        <f>constants!$B$2*constants!$B$3^2/(Y5356*Z5356^4)</f>
        <v>36121.777841780502</v>
      </c>
      <c r="Y5356">
        <f t="shared" si="503"/>
        <v>0.19952623149688758</v>
      </c>
      <c r="Z5356">
        <f>constants!$B$4/T5356</f>
        <v>0.32559593592180286</v>
      </c>
    </row>
    <row r="5357" spans="1:26" x14ac:dyDescent="0.3">
      <c r="A5357">
        <v>5357</v>
      </c>
      <c r="B5357" s="1">
        <v>45208.674305555556</v>
      </c>
      <c r="C5357">
        <v>102337141</v>
      </c>
      <c r="D5357" s="3" t="s">
        <v>10731</v>
      </c>
      <c r="E5357" t="s">
        <v>10732</v>
      </c>
      <c r="F5357">
        <v>-37</v>
      </c>
      <c r="G5357" t="s">
        <v>22</v>
      </c>
      <c r="H5357">
        <v>195</v>
      </c>
      <c r="I5357">
        <v>1824</v>
      </c>
      <c r="J5357">
        <v>1</v>
      </c>
      <c r="K5357">
        <v>1</v>
      </c>
      <c r="L5357">
        <v>37</v>
      </c>
      <c r="M5357">
        <v>1</v>
      </c>
      <c r="N5357">
        <v>0</v>
      </c>
      <c r="O5357">
        <v>1</v>
      </c>
      <c r="P5357" s="2" t="s">
        <v>10731</v>
      </c>
      <c r="Q5357">
        <v>1</v>
      </c>
      <c r="R5357" s="4">
        <f t="shared" si="498"/>
        <v>102.337141</v>
      </c>
      <c r="S5357">
        <f t="shared" si="499"/>
        <v>12.1875</v>
      </c>
      <c r="T5357">
        <f t="shared" si="500"/>
        <v>920750000</v>
      </c>
      <c r="U5357">
        <f t="shared" si="501"/>
        <v>2.7979809571034093</v>
      </c>
      <c r="V5357">
        <f>W5357+(constants!$B$1*(50-FLOOR(L5357,1)))</f>
        <v>15.702737206169141</v>
      </c>
      <c r="W5357">
        <f t="shared" si="502"/>
        <v>15.577691172747429</v>
      </c>
      <c r="X5357">
        <f>constants!$B$2*constants!$B$3^2/(Y5357*Z5357^4)</f>
        <v>36121.777841780502</v>
      </c>
      <c r="Y5357">
        <f t="shared" si="503"/>
        <v>0.19952623149688758</v>
      </c>
      <c r="Z5357">
        <f>constants!$B$4/T5357</f>
        <v>0.32559593592180286</v>
      </c>
    </row>
    <row r="5358" spans="1:26" x14ac:dyDescent="0.3">
      <c r="A5358">
        <v>5358</v>
      </c>
      <c r="B5358" s="1">
        <v>45208.674305555556</v>
      </c>
      <c r="C5358">
        <v>102360253</v>
      </c>
      <c r="D5358" s="3" t="s">
        <v>10733</v>
      </c>
      <c r="E5358" t="s">
        <v>10734</v>
      </c>
      <c r="F5358">
        <v>-37</v>
      </c>
      <c r="G5358" t="s">
        <v>22</v>
      </c>
      <c r="H5358">
        <v>0</v>
      </c>
      <c r="I5358">
        <v>1812</v>
      </c>
      <c r="J5358">
        <v>1</v>
      </c>
      <c r="K5358">
        <v>1</v>
      </c>
      <c r="L5358">
        <v>37</v>
      </c>
      <c r="M5358">
        <v>1</v>
      </c>
      <c r="N5358">
        <v>0</v>
      </c>
      <c r="O5358">
        <v>1</v>
      </c>
      <c r="P5358" s="2" t="s">
        <v>10733</v>
      </c>
      <c r="Q5358">
        <v>1</v>
      </c>
      <c r="R5358" s="4">
        <f t="shared" si="498"/>
        <v>102.360253</v>
      </c>
      <c r="S5358">
        <f t="shared" si="499"/>
        <v>0</v>
      </c>
      <c r="T5358">
        <f t="shared" si="500"/>
        <v>920750000</v>
      </c>
      <c r="U5358">
        <f t="shared" si="501"/>
        <v>2.7795731876487819</v>
      </c>
      <c r="V5358">
        <f>W5358+(constants!$B$1*(50-FLOOR(L5358,1)))</f>
        <v>15.702737206169141</v>
      </c>
      <c r="W5358">
        <f t="shared" si="502"/>
        <v>15.577691172747429</v>
      </c>
      <c r="X5358">
        <f>constants!$B$2*constants!$B$3^2/(Y5358*Z5358^4)</f>
        <v>36121.777841780502</v>
      </c>
      <c r="Y5358">
        <f t="shared" si="503"/>
        <v>0.19952623149688758</v>
      </c>
      <c r="Z5358">
        <f>constants!$B$4/T5358</f>
        <v>0.32559593592180286</v>
      </c>
    </row>
    <row r="5359" spans="1:26" x14ac:dyDescent="0.3">
      <c r="A5359">
        <v>5359</v>
      </c>
      <c r="B5359" s="1">
        <v>45208.674305555556</v>
      </c>
      <c r="C5359">
        <v>102373492</v>
      </c>
      <c r="D5359" s="3" t="s">
        <v>10735</v>
      </c>
      <c r="E5359" t="s">
        <v>10736</v>
      </c>
      <c r="F5359">
        <v>-38</v>
      </c>
      <c r="G5359" t="s">
        <v>22</v>
      </c>
      <c r="H5359">
        <v>-39</v>
      </c>
      <c r="I5359">
        <v>128</v>
      </c>
      <c r="J5359">
        <v>1</v>
      </c>
      <c r="K5359">
        <v>1</v>
      </c>
      <c r="L5359">
        <v>38</v>
      </c>
      <c r="M5359">
        <v>1</v>
      </c>
      <c r="N5359">
        <v>0</v>
      </c>
      <c r="O5359">
        <v>1</v>
      </c>
      <c r="P5359" s="2" t="s">
        <v>10735</v>
      </c>
      <c r="Q5359">
        <v>1</v>
      </c>
      <c r="R5359" s="4">
        <f t="shared" si="498"/>
        <v>102.373492</v>
      </c>
      <c r="S5359">
        <f t="shared" si="499"/>
        <v>-2.4375</v>
      </c>
      <c r="T5359">
        <f t="shared" si="500"/>
        <v>921250000</v>
      </c>
      <c r="U5359">
        <f t="shared" si="501"/>
        <v>0.19634954084936207</v>
      </c>
      <c r="V5359">
        <f>W5359+(constants!$B$1*(50-FLOOR(L5359,1)))</f>
        <v>16.702549214127604</v>
      </c>
      <c r="W5359">
        <f t="shared" si="502"/>
        <v>16.587122106353714</v>
      </c>
      <c r="X5359">
        <f>constants!$B$2*constants!$B$3^2/(Y5359*Z5359^4)</f>
        <v>45573.481886098081</v>
      </c>
      <c r="Y5359">
        <f t="shared" si="503"/>
        <v>0.1584893192461112</v>
      </c>
      <c r="Z5359">
        <f>constants!$B$4/T5359</f>
        <v>0.32541922170963367</v>
      </c>
    </row>
    <row r="5360" spans="1:26" x14ac:dyDescent="0.3">
      <c r="A5360">
        <v>5360</v>
      </c>
      <c r="B5360" s="1">
        <v>45208.674305555556</v>
      </c>
      <c r="C5360">
        <v>102400435</v>
      </c>
      <c r="D5360" s="3" t="s">
        <v>10737</v>
      </c>
      <c r="E5360" t="s">
        <v>10738</v>
      </c>
      <c r="F5360">
        <v>-38</v>
      </c>
      <c r="G5360" t="s">
        <v>22</v>
      </c>
      <c r="H5360">
        <v>-39</v>
      </c>
      <c r="I5360">
        <v>144</v>
      </c>
      <c r="J5360">
        <v>1</v>
      </c>
      <c r="K5360">
        <v>1</v>
      </c>
      <c r="L5360">
        <v>38</v>
      </c>
      <c r="M5360">
        <v>1</v>
      </c>
      <c r="N5360">
        <v>0</v>
      </c>
      <c r="O5360">
        <v>1</v>
      </c>
      <c r="P5360" s="2" t="s">
        <v>10737</v>
      </c>
      <c r="Q5360">
        <v>1</v>
      </c>
      <c r="R5360" s="4">
        <f t="shared" si="498"/>
        <v>102.400435</v>
      </c>
      <c r="S5360">
        <f t="shared" si="499"/>
        <v>-2.4375</v>
      </c>
      <c r="T5360">
        <f t="shared" si="500"/>
        <v>921250000</v>
      </c>
      <c r="U5360">
        <f t="shared" si="501"/>
        <v>0.22089323345553233</v>
      </c>
      <c r="V5360">
        <f>W5360+(constants!$B$1*(50-FLOOR(L5360,1)))</f>
        <v>16.702549214127604</v>
      </c>
      <c r="W5360">
        <f t="shared" si="502"/>
        <v>16.587122106353714</v>
      </c>
      <c r="X5360">
        <f>constants!$B$2*constants!$B$3^2/(Y5360*Z5360^4)</f>
        <v>45573.481886098081</v>
      </c>
      <c r="Y5360">
        <f t="shared" si="503"/>
        <v>0.1584893192461112</v>
      </c>
      <c r="Z5360">
        <f>constants!$B$4/T5360</f>
        <v>0.32541922170963367</v>
      </c>
    </row>
    <row r="5361" spans="1:26" x14ac:dyDescent="0.3">
      <c r="A5361">
        <v>5361</v>
      </c>
      <c r="B5361" s="1">
        <v>45208.674305555556</v>
      </c>
      <c r="C5361">
        <v>102420222</v>
      </c>
      <c r="D5361" s="3" t="s">
        <v>10739</v>
      </c>
      <c r="E5361" t="s">
        <v>10740</v>
      </c>
      <c r="F5361">
        <v>-38</v>
      </c>
      <c r="G5361" t="s">
        <v>22</v>
      </c>
      <c r="H5361">
        <v>468</v>
      </c>
      <c r="I5361">
        <v>116</v>
      </c>
      <c r="J5361">
        <v>1</v>
      </c>
      <c r="K5361">
        <v>1</v>
      </c>
      <c r="L5361">
        <v>38</v>
      </c>
      <c r="M5361">
        <v>1</v>
      </c>
      <c r="N5361">
        <v>0</v>
      </c>
      <c r="O5361">
        <v>1</v>
      </c>
      <c r="P5361" s="2" t="s">
        <v>10739</v>
      </c>
      <c r="Q5361">
        <v>1</v>
      </c>
      <c r="R5361" s="4">
        <f t="shared" si="498"/>
        <v>102.420222</v>
      </c>
      <c r="S5361">
        <f t="shared" si="499"/>
        <v>29.25</v>
      </c>
      <c r="T5361">
        <f t="shared" si="500"/>
        <v>921250000</v>
      </c>
      <c r="U5361">
        <f t="shared" si="501"/>
        <v>0.17794177139473438</v>
      </c>
      <c r="V5361">
        <f>W5361+(constants!$B$1*(50-FLOOR(L5361,1)))</f>
        <v>16.702549214127604</v>
      </c>
      <c r="W5361">
        <f t="shared" si="502"/>
        <v>16.587122106353714</v>
      </c>
      <c r="X5361">
        <f>constants!$B$2*constants!$B$3^2/(Y5361*Z5361^4)</f>
        <v>45573.481886098081</v>
      </c>
      <c r="Y5361">
        <f t="shared" si="503"/>
        <v>0.1584893192461112</v>
      </c>
      <c r="Z5361">
        <f>constants!$B$4/T5361</f>
        <v>0.32541922170963367</v>
      </c>
    </row>
    <row r="5362" spans="1:26" x14ac:dyDescent="0.3">
      <c r="A5362">
        <v>5362</v>
      </c>
      <c r="B5362" s="1">
        <v>45208.674305555556</v>
      </c>
      <c r="C5362">
        <v>102433347</v>
      </c>
      <c r="D5362" s="3" t="s">
        <v>10741</v>
      </c>
      <c r="E5362" t="s">
        <v>10742</v>
      </c>
      <c r="F5362">
        <v>-56</v>
      </c>
      <c r="G5362" t="s">
        <v>50</v>
      </c>
      <c r="H5362">
        <v>-1054</v>
      </c>
      <c r="I5362">
        <v>88</v>
      </c>
      <c r="J5362">
        <v>1</v>
      </c>
      <c r="K5362">
        <v>1</v>
      </c>
      <c r="L5362">
        <v>38</v>
      </c>
      <c r="M5362">
        <v>1</v>
      </c>
      <c r="N5362">
        <v>0</v>
      </c>
      <c r="O5362">
        <v>1</v>
      </c>
      <c r="P5362" s="2" t="s">
        <v>10741</v>
      </c>
      <c r="Q5362">
        <v>1</v>
      </c>
      <c r="R5362" s="4">
        <f t="shared" si="498"/>
        <v>102.433347</v>
      </c>
      <c r="S5362">
        <f t="shared" si="499"/>
        <v>-65.875</v>
      </c>
      <c r="T5362">
        <f t="shared" si="500"/>
        <v>921250000</v>
      </c>
      <c r="U5362">
        <f t="shared" si="501"/>
        <v>0.13499030933393641</v>
      </c>
      <c r="V5362">
        <f>W5362+(constants!$B$1*(50-FLOOR(L5362,1)))</f>
        <v>34.702549214127593</v>
      </c>
      <c r="W5362">
        <f t="shared" si="502"/>
        <v>34.587122106353704</v>
      </c>
      <c r="X5362">
        <f>constants!$B$2*constants!$B$3^2/(Y5362*Z5362^4)</f>
        <v>2875492.3109568604</v>
      </c>
      <c r="Y5362">
        <f t="shared" si="503"/>
        <v>2.5118864315095807E-3</v>
      </c>
      <c r="Z5362">
        <f>constants!$B$4/T5362</f>
        <v>0.32541922170963367</v>
      </c>
    </row>
    <row r="5363" spans="1:26" x14ac:dyDescent="0.3">
      <c r="A5363">
        <v>5363</v>
      </c>
      <c r="B5363" s="1">
        <v>45208.674305555556</v>
      </c>
      <c r="C5363">
        <v>102460667</v>
      </c>
      <c r="D5363" s="3" t="s">
        <v>10743</v>
      </c>
      <c r="E5363" t="s">
        <v>10744</v>
      </c>
      <c r="F5363">
        <v>-53</v>
      </c>
      <c r="G5363" t="s">
        <v>19</v>
      </c>
      <c r="H5363">
        <v>-742</v>
      </c>
      <c r="I5363">
        <v>2608</v>
      </c>
      <c r="J5363">
        <v>1</v>
      </c>
      <c r="K5363">
        <v>1</v>
      </c>
      <c r="L5363">
        <v>38</v>
      </c>
      <c r="M5363">
        <v>1</v>
      </c>
      <c r="N5363">
        <v>0</v>
      </c>
      <c r="O5363">
        <v>1</v>
      </c>
      <c r="P5363" s="2" t="s">
        <v>10743</v>
      </c>
      <c r="Q5363">
        <v>1</v>
      </c>
      <c r="R5363" s="4">
        <f t="shared" si="498"/>
        <v>102.460667</v>
      </c>
      <c r="S5363">
        <f t="shared" si="499"/>
        <v>-46.375</v>
      </c>
      <c r="T5363">
        <f t="shared" si="500"/>
        <v>921250000</v>
      </c>
      <c r="U5363">
        <f t="shared" si="501"/>
        <v>4.0006218948057519</v>
      </c>
      <c r="V5363">
        <f>W5363+(constants!$B$1*(50-FLOOR(L5363,1)))</f>
        <v>31.702549214127604</v>
      </c>
      <c r="W5363">
        <f t="shared" si="502"/>
        <v>31.587122106353714</v>
      </c>
      <c r="X5363">
        <f>constants!$B$2*constants!$B$3^2/(Y5363*Z5363^4)</f>
        <v>1441160.0366449622</v>
      </c>
      <c r="Y5363">
        <f t="shared" si="503"/>
        <v>5.0118723362727194E-3</v>
      </c>
      <c r="Z5363">
        <f>constants!$B$4/T5363</f>
        <v>0.32541922170963367</v>
      </c>
    </row>
    <row r="5364" spans="1:26" x14ac:dyDescent="0.3">
      <c r="A5364">
        <v>5364</v>
      </c>
      <c r="B5364" s="1">
        <v>45208.674305555556</v>
      </c>
      <c r="C5364">
        <v>102473394</v>
      </c>
      <c r="D5364" s="3" t="s">
        <v>10745</v>
      </c>
      <c r="E5364" t="s">
        <v>10746</v>
      </c>
      <c r="F5364">
        <v>-38</v>
      </c>
      <c r="G5364" t="s">
        <v>22</v>
      </c>
      <c r="H5364">
        <v>117</v>
      </c>
      <c r="I5364">
        <v>124</v>
      </c>
      <c r="J5364">
        <v>1</v>
      </c>
      <c r="K5364">
        <v>1</v>
      </c>
      <c r="L5364">
        <v>38</v>
      </c>
      <c r="M5364">
        <v>1</v>
      </c>
      <c r="N5364">
        <v>0</v>
      </c>
      <c r="O5364">
        <v>1</v>
      </c>
      <c r="P5364" s="2" t="s">
        <v>10745</v>
      </c>
      <c r="Q5364">
        <v>1</v>
      </c>
      <c r="R5364" s="4">
        <f t="shared" si="498"/>
        <v>102.473394</v>
      </c>
      <c r="S5364">
        <f t="shared" si="499"/>
        <v>7.3125</v>
      </c>
      <c r="T5364">
        <f t="shared" si="500"/>
        <v>921250000</v>
      </c>
      <c r="U5364">
        <f t="shared" si="501"/>
        <v>0.1902136176978195</v>
      </c>
      <c r="V5364">
        <f>W5364+(constants!$B$1*(50-FLOOR(L5364,1)))</f>
        <v>16.702549214127604</v>
      </c>
      <c r="W5364">
        <f t="shared" si="502"/>
        <v>16.587122106353714</v>
      </c>
      <c r="X5364">
        <f>constants!$B$2*constants!$B$3^2/(Y5364*Z5364^4)</f>
        <v>45573.481886098081</v>
      </c>
      <c r="Y5364">
        <f t="shared" si="503"/>
        <v>0.1584893192461112</v>
      </c>
      <c r="Z5364">
        <f>constants!$B$4/T5364</f>
        <v>0.32541922170963367</v>
      </c>
    </row>
    <row r="5365" spans="1:26" x14ac:dyDescent="0.3">
      <c r="A5365">
        <v>5365</v>
      </c>
      <c r="B5365" s="1">
        <v>45208.674305555556</v>
      </c>
      <c r="C5365">
        <v>102486089</v>
      </c>
      <c r="D5365" s="3" t="s">
        <v>10747</v>
      </c>
      <c r="E5365" t="s">
        <v>10748</v>
      </c>
      <c r="F5365">
        <v>-38</v>
      </c>
      <c r="G5365" t="s">
        <v>22</v>
      </c>
      <c r="H5365">
        <v>195</v>
      </c>
      <c r="I5365">
        <v>124</v>
      </c>
      <c r="J5365">
        <v>1</v>
      </c>
      <c r="K5365">
        <v>1</v>
      </c>
      <c r="L5365">
        <v>38</v>
      </c>
      <c r="M5365">
        <v>1</v>
      </c>
      <c r="N5365">
        <v>0</v>
      </c>
      <c r="O5365">
        <v>1</v>
      </c>
      <c r="P5365" s="2" t="s">
        <v>10747</v>
      </c>
      <c r="Q5365">
        <v>1</v>
      </c>
      <c r="R5365" s="4">
        <f t="shared" si="498"/>
        <v>102.48608900000001</v>
      </c>
      <c r="S5365">
        <f t="shared" si="499"/>
        <v>12.1875</v>
      </c>
      <c r="T5365">
        <f t="shared" si="500"/>
        <v>921250000</v>
      </c>
      <c r="U5365">
        <f t="shared" si="501"/>
        <v>0.1902136176978195</v>
      </c>
      <c r="V5365">
        <f>W5365+(constants!$B$1*(50-FLOOR(L5365,1)))</f>
        <v>16.702549214127604</v>
      </c>
      <c r="W5365">
        <f t="shared" si="502"/>
        <v>16.587122106353714</v>
      </c>
      <c r="X5365">
        <f>constants!$B$2*constants!$B$3^2/(Y5365*Z5365^4)</f>
        <v>45573.481886098081</v>
      </c>
      <c r="Y5365">
        <f t="shared" si="503"/>
        <v>0.1584893192461112</v>
      </c>
      <c r="Z5365">
        <f>constants!$B$4/T5365</f>
        <v>0.32541922170963367</v>
      </c>
    </row>
    <row r="5366" spans="1:26" x14ac:dyDescent="0.3">
      <c r="A5366">
        <v>5366</v>
      </c>
      <c r="B5366" s="1">
        <v>45208.674305555556</v>
      </c>
      <c r="C5366">
        <v>102499303</v>
      </c>
      <c r="D5366" s="3" t="s">
        <v>10749</v>
      </c>
      <c r="E5366" t="s">
        <v>10750</v>
      </c>
      <c r="F5366">
        <v>-56</v>
      </c>
      <c r="G5366" t="s">
        <v>50</v>
      </c>
      <c r="H5366">
        <v>-1250</v>
      </c>
      <c r="I5366">
        <v>108</v>
      </c>
      <c r="J5366">
        <v>1</v>
      </c>
      <c r="K5366">
        <v>1</v>
      </c>
      <c r="L5366">
        <v>38</v>
      </c>
      <c r="M5366">
        <v>1</v>
      </c>
      <c r="N5366">
        <v>0</v>
      </c>
      <c r="O5366">
        <v>1</v>
      </c>
      <c r="P5366" s="2" t="s">
        <v>10749</v>
      </c>
      <c r="Q5366">
        <v>1</v>
      </c>
      <c r="R5366" s="4">
        <f t="shared" si="498"/>
        <v>102.499303</v>
      </c>
      <c r="S5366">
        <f t="shared" si="499"/>
        <v>-78.125</v>
      </c>
      <c r="T5366">
        <f t="shared" si="500"/>
        <v>921250000</v>
      </c>
      <c r="U5366">
        <f t="shared" si="501"/>
        <v>0.16566992509164924</v>
      </c>
      <c r="V5366">
        <f>W5366+(constants!$B$1*(50-FLOOR(L5366,1)))</f>
        <v>34.702549214127593</v>
      </c>
      <c r="W5366">
        <f t="shared" si="502"/>
        <v>34.587122106353704</v>
      </c>
      <c r="X5366">
        <f>constants!$B$2*constants!$B$3^2/(Y5366*Z5366^4)</f>
        <v>2875492.3109568604</v>
      </c>
      <c r="Y5366">
        <f t="shared" si="503"/>
        <v>2.5118864315095807E-3</v>
      </c>
      <c r="Z5366">
        <f>constants!$B$4/T5366</f>
        <v>0.32541922170963367</v>
      </c>
    </row>
    <row r="5367" spans="1:26" x14ac:dyDescent="0.3">
      <c r="A5367">
        <v>5367</v>
      </c>
      <c r="B5367" s="1">
        <v>45208.674305555556</v>
      </c>
      <c r="C5367">
        <v>102512339</v>
      </c>
      <c r="D5367" s="3" t="s">
        <v>10751</v>
      </c>
      <c r="E5367" t="s">
        <v>10752</v>
      </c>
      <c r="F5367">
        <v>-54</v>
      </c>
      <c r="G5367" t="s">
        <v>19</v>
      </c>
      <c r="H5367">
        <v>-78</v>
      </c>
      <c r="I5367">
        <v>2576</v>
      </c>
      <c r="J5367">
        <v>1</v>
      </c>
      <c r="K5367">
        <v>1</v>
      </c>
      <c r="L5367">
        <v>38</v>
      </c>
      <c r="M5367">
        <v>1</v>
      </c>
      <c r="N5367">
        <v>0</v>
      </c>
      <c r="O5367">
        <v>1</v>
      </c>
      <c r="P5367" s="2" t="s">
        <v>10751</v>
      </c>
      <c r="Q5367">
        <v>1</v>
      </c>
      <c r="R5367" s="4">
        <f t="shared" si="498"/>
        <v>102.512339</v>
      </c>
      <c r="S5367">
        <f t="shared" si="499"/>
        <v>-4.875</v>
      </c>
      <c r="T5367">
        <f t="shared" si="500"/>
        <v>921250000</v>
      </c>
      <c r="U5367">
        <f t="shared" si="501"/>
        <v>3.9515345095934116</v>
      </c>
      <c r="V5367">
        <f>W5367+(constants!$B$1*(50-FLOOR(L5367,1)))</f>
        <v>32.702549214127608</v>
      </c>
      <c r="W5367">
        <f t="shared" si="502"/>
        <v>32.587122106353718</v>
      </c>
      <c r="X5367">
        <f>constants!$B$2*constants!$B$3^2/(Y5367*Z5367^4)</f>
        <v>1814312.992594558</v>
      </c>
      <c r="Y5367">
        <f t="shared" si="503"/>
        <v>3.9810717055349656E-3</v>
      </c>
      <c r="Z5367">
        <f>constants!$B$4/T5367</f>
        <v>0.32541922170963367</v>
      </c>
    </row>
    <row r="5368" spans="1:26" x14ac:dyDescent="0.3">
      <c r="A5368">
        <v>5368</v>
      </c>
      <c r="B5368" s="1">
        <v>45208.674305555556</v>
      </c>
      <c r="C5368">
        <v>102525862</v>
      </c>
      <c r="D5368" s="3" t="s">
        <v>10753</v>
      </c>
      <c r="E5368" t="s">
        <v>10754</v>
      </c>
      <c r="F5368">
        <v>-53</v>
      </c>
      <c r="G5368" t="s">
        <v>19</v>
      </c>
      <c r="H5368">
        <v>351</v>
      </c>
      <c r="I5368">
        <v>2656</v>
      </c>
      <c r="J5368">
        <v>1</v>
      </c>
      <c r="K5368">
        <v>1</v>
      </c>
      <c r="L5368">
        <v>38</v>
      </c>
      <c r="M5368">
        <v>1</v>
      </c>
      <c r="N5368">
        <v>0</v>
      </c>
      <c r="O5368">
        <v>1</v>
      </c>
      <c r="P5368" s="2" t="s">
        <v>10753</v>
      </c>
      <c r="Q5368">
        <v>1</v>
      </c>
      <c r="R5368" s="4">
        <f t="shared" si="498"/>
        <v>102.525862</v>
      </c>
      <c r="S5368">
        <f t="shared" si="499"/>
        <v>21.9375</v>
      </c>
      <c r="T5368">
        <f t="shared" si="500"/>
        <v>921250000</v>
      </c>
      <c r="U5368">
        <f t="shared" si="501"/>
        <v>4.0742529726242633</v>
      </c>
      <c r="V5368">
        <f>W5368+(constants!$B$1*(50-FLOOR(L5368,1)))</f>
        <v>31.702549214127604</v>
      </c>
      <c r="W5368">
        <f t="shared" si="502"/>
        <v>31.587122106353714</v>
      </c>
      <c r="X5368">
        <f>constants!$B$2*constants!$B$3^2/(Y5368*Z5368^4)</f>
        <v>1441160.0366449622</v>
      </c>
      <c r="Y5368">
        <f t="shared" si="503"/>
        <v>5.0118723362727194E-3</v>
      </c>
      <c r="Z5368">
        <f>constants!$B$4/T5368</f>
        <v>0.32541922170963367</v>
      </c>
    </row>
    <row r="5369" spans="1:26" x14ac:dyDescent="0.3">
      <c r="A5369">
        <v>5369</v>
      </c>
      <c r="B5369" s="1">
        <v>45208.674305555556</v>
      </c>
      <c r="C5369">
        <v>102550375</v>
      </c>
      <c r="D5369" s="3" t="s">
        <v>10755</v>
      </c>
      <c r="E5369" t="s">
        <v>10756</v>
      </c>
      <c r="F5369">
        <v>-54</v>
      </c>
      <c r="G5369" t="s">
        <v>19</v>
      </c>
      <c r="H5369">
        <v>2617</v>
      </c>
      <c r="I5369">
        <v>2444</v>
      </c>
      <c r="J5369">
        <v>1</v>
      </c>
      <c r="K5369">
        <v>1</v>
      </c>
      <c r="L5369">
        <v>38</v>
      </c>
      <c r="M5369">
        <v>1</v>
      </c>
      <c r="N5369">
        <v>0</v>
      </c>
      <c r="O5369">
        <v>1</v>
      </c>
      <c r="P5369" s="2" t="s">
        <v>10755</v>
      </c>
      <c r="Q5369">
        <v>1</v>
      </c>
      <c r="R5369" s="4">
        <f t="shared" si="498"/>
        <v>102.550375</v>
      </c>
      <c r="S5369">
        <f t="shared" si="499"/>
        <v>163.5625</v>
      </c>
      <c r="T5369">
        <f t="shared" si="500"/>
        <v>921250000</v>
      </c>
      <c r="U5369">
        <f t="shared" si="501"/>
        <v>3.749049045592507</v>
      </c>
      <c r="V5369">
        <f>W5369+(constants!$B$1*(50-FLOOR(L5369,1)))</f>
        <v>32.702549214127608</v>
      </c>
      <c r="W5369">
        <f t="shared" si="502"/>
        <v>32.587122106353718</v>
      </c>
      <c r="X5369">
        <f>constants!$B$2*constants!$B$3^2/(Y5369*Z5369^4)</f>
        <v>1814312.992594558</v>
      </c>
      <c r="Y5369">
        <f t="shared" si="503"/>
        <v>3.9810717055349656E-3</v>
      </c>
      <c r="Z5369">
        <f>constants!$B$4/T5369</f>
        <v>0.32541922170963367</v>
      </c>
    </row>
    <row r="5370" spans="1:26" x14ac:dyDescent="0.3">
      <c r="A5370">
        <v>5370</v>
      </c>
      <c r="B5370" s="1">
        <v>45208.674305555556</v>
      </c>
      <c r="C5370">
        <v>102563671</v>
      </c>
      <c r="D5370" s="3" t="s">
        <v>10757</v>
      </c>
      <c r="E5370" t="s">
        <v>10758</v>
      </c>
      <c r="F5370">
        <v>-56</v>
      </c>
      <c r="G5370" t="s">
        <v>50</v>
      </c>
      <c r="H5370">
        <v>39</v>
      </c>
      <c r="I5370">
        <v>284</v>
      </c>
      <c r="J5370">
        <v>1</v>
      </c>
      <c r="K5370">
        <v>1</v>
      </c>
      <c r="L5370">
        <v>38</v>
      </c>
      <c r="M5370">
        <v>1</v>
      </c>
      <c r="N5370">
        <v>0</v>
      </c>
      <c r="O5370">
        <v>1</v>
      </c>
      <c r="P5370" s="2" t="s">
        <v>10757</v>
      </c>
      <c r="Q5370">
        <v>1</v>
      </c>
      <c r="R5370" s="4">
        <f t="shared" si="498"/>
        <v>102.563671</v>
      </c>
      <c r="S5370">
        <f t="shared" si="499"/>
        <v>2.4375</v>
      </c>
      <c r="T5370">
        <f t="shared" si="500"/>
        <v>921250000</v>
      </c>
      <c r="U5370">
        <f t="shared" si="501"/>
        <v>0.43565054375952211</v>
      </c>
      <c r="V5370">
        <f>W5370+(constants!$B$1*(50-FLOOR(L5370,1)))</f>
        <v>34.702549214127593</v>
      </c>
      <c r="W5370">
        <f t="shared" si="502"/>
        <v>34.587122106353704</v>
      </c>
      <c r="X5370">
        <f>constants!$B$2*constants!$B$3^2/(Y5370*Z5370^4)</f>
        <v>2875492.3109568604</v>
      </c>
      <c r="Y5370">
        <f t="shared" si="503"/>
        <v>2.5118864315095807E-3</v>
      </c>
      <c r="Z5370">
        <f>constants!$B$4/T5370</f>
        <v>0.32541922170963367</v>
      </c>
    </row>
    <row r="5371" spans="1:26" x14ac:dyDescent="0.3">
      <c r="A5371">
        <v>5371</v>
      </c>
      <c r="B5371" s="1">
        <v>45208.674305555556</v>
      </c>
      <c r="C5371">
        <v>102577608</v>
      </c>
      <c r="D5371" s="3" t="s">
        <v>10759</v>
      </c>
      <c r="E5371" t="s">
        <v>10760</v>
      </c>
      <c r="F5371">
        <v>-38</v>
      </c>
      <c r="G5371" t="s">
        <v>22</v>
      </c>
      <c r="H5371">
        <v>117</v>
      </c>
      <c r="I5371">
        <v>3420</v>
      </c>
      <c r="J5371">
        <v>1</v>
      </c>
      <c r="K5371">
        <v>1</v>
      </c>
      <c r="L5371">
        <v>39</v>
      </c>
      <c r="M5371">
        <v>1</v>
      </c>
      <c r="N5371">
        <v>0</v>
      </c>
      <c r="O5371">
        <v>1</v>
      </c>
      <c r="P5371" s="2" t="s">
        <v>10759</v>
      </c>
      <c r="Q5371">
        <v>1</v>
      </c>
      <c r="R5371" s="4">
        <f t="shared" si="498"/>
        <v>102.577608</v>
      </c>
      <c r="S5371">
        <f t="shared" si="499"/>
        <v>7.3125</v>
      </c>
      <c r="T5371">
        <f t="shared" si="500"/>
        <v>921750000</v>
      </c>
      <c r="U5371">
        <f t="shared" si="501"/>
        <v>5.246214294568893</v>
      </c>
      <c r="V5371">
        <f>W5371+(constants!$B$1*(50-FLOOR(L5371,1)))</f>
        <v>16.70235610492163</v>
      </c>
      <c r="W5371">
        <f t="shared" si="502"/>
        <v>16.596547922795565</v>
      </c>
      <c r="X5371">
        <f>constants!$B$2*constants!$B$3^2/(Y5371*Z5371^4)</f>
        <v>45672.500821668757</v>
      </c>
      <c r="Y5371">
        <f t="shared" si="503"/>
        <v>0.1584893192461112</v>
      </c>
      <c r="Z5371">
        <f>constants!$B$4/T5371</f>
        <v>0.32524269921345267</v>
      </c>
    </row>
    <row r="5372" spans="1:26" x14ac:dyDescent="0.3">
      <c r="A5372">
        <v>5372</v>
      </c>
      <c r="B5372" s="1">
        <v>45208.674305555556</v>
      </c>
      <c r="C5372">
        <v>102589985</v>
      </c>
      <c r="D5372" s="3" t="s">
        <v>10761</v>
      </c>
      <c r="E5372" t="s">
        <v>10762</v>
      </c>
      <c r="F5372">
        <v>-55</v>
      </c>
      <c r="G5372" t="s">
        <v>50</v>
      </c>
      <c r="H5372">
        <v>-1289</v>
      </c>
      <c r="I5372">
        <v>3916</v>
      </c>
      <c r="J5372">
        <v>1</v>
      </c>
      <c r="K5372">
        <v>1</v>
      </c>
      <c r="L5372">
        <v>39</v>
      </c>
      <c r="M5372">
        <v>1</v>
      </c>
      <c r="N5372">
        <v>0</v>
      </c>
      <c r="O5372">
        <v>1</v>
      </c>
      <c r="P5372" s="2" t="s">
        <v>10761</v>
      </c>
      <c r="Q5372">
        <v>1</v>
      </c>
      <c r="R5372" s="4">
        <f t="shared" si="498"/>
        <v>102.589985</v>
      </c>
      <c r="S5372">
        <f t="shared" si="499"/>
        <v>-80.5625</v>
      </c>
      <c r="T5372">
        <f t="shared" si="500"/>
        <v>921750000</v>
      </c>
      <c r="U5372">
        <f t="shared" si="501"/>
        <v>6.0070687653601711</v>
      </c>
      <c r="V5372">
        <f>W5372+(constants!$B$1*(50-FLOOR(L5372,1)))</f>
        <v>33.702356104921634</v>
      </c>
      <c r="W5372">
        <f t="shared" si="502"/>
        <v>33.596547922795565</v>
      </c>
      <c r="X5372">
        <f>constants!$B$2*constants!$B$3^2/(Y5372*Z5372^4)</f>
        <v>2289047.4339651484</v>
      </c>
      <c r="Y5372">
        <f t="shared" si="503"/>
        <v>3.1622776601683768E-3</v>
      </c>
      <c r="Z5372">
        <f>constants!$B$4/T5372</f>
        <v>0.32524269921345267</v>
      </c>
    </row>
    <row r="5373" spans="1:26" x14ac:dyDescent="0.3">
      <c r="A5373">
        <v>5373</v>
      </c>
      <c r="B5373" s="1">
        <v>45208.674305555556</v>
      </c>
      <c r="C5373">
        <v>102604178</v>
      </c>
      <c r="D5373" s="3" t="s">
        <v>10763</v>
      </c>
      <c r="E5373" t="s">
        <v>10764</v>
      </c>
      <c r="F5373">
        <v>-54</v>
      </c>
      <c r="G5373" t="s">
        <v>50</v>
      </c>
      <c r="H5373">
        <v>0</v>
      </c>
      <c r="I5373">
        <v>3760</v>
      </c>
      <c r="J5373">
        <v>1</v>
      </c>
      <c r="K5373">
        <v>1</v>
      </c>
      <c r="L5373">
        <v>39</v>
      </c>
      <c r="M5373">
        <v>1</v>
      </c>
      <c r="N5373">
        <v>0</v>
      </c>
      <c r="O5373">
        <v>1</v>
      </c>
      <c r="P5373" s="2" t="s">
        <v>10763</v>
      </c>
      <c r="Q5373">
        <v>1</v>
      </c>
      <c r="R5373" s="4">
        <f t="shared" si="498"/>
        <v>102.604178</v>
      </c>
      <c r="S5373">
        <f t="shared" si="499"/>
        <v>0</v>
      </c>
      <c r="T5373">
        <f t="shared" si="500"/>
        <v>921750000</v>
      </c>
      <c r="U5373">
        <f t="shared" si="501"/>
        <v>5.7677677624500108</v>
      </c>
      <c r="V5373">
        <f>W5373+(constants!$B$1*(50-FLOOR(L5373,1)))</f>
        <v>32.702356104921634</v>
      </c>
      <c r="W5373">
        <f t="shared" si="502"/>
        <v>32.596547922795565</v>
      </c>
      <c r="X5373">
        <f>constants!$B$2*constants!$B$3^2/(Y5373*Z5373^4)</f>
        <v>1818255.0074216842</v>
      </c>
      <c r="Y5373">
        <f t="shared" si="503"/>
        <v>3.9810717055349656E-3</v>
      </c>
      <c r="Z5373">
        <f>constants!$B$4/T5373</f>
        <v>0.32524269921345267</v>
      </c>
    </row>
    <row r="5374" spans="1:26" x14ac:dyDescent="0.3">
      <c r="A5374">
        <v>5374</v>
      </c>
      <c r="B5374" s="1">
        <v>45208.674305555556</v>
      </c>
      <c r="C5374">
        <v>102617075</v>
      </c>
      <c r="D5374" s="3" t="s">
        <v>10765</v>
      </c>
      <c r="E5374" t="s">
        <v>10766</v>
      </c>
      <c r="F5374">
        <v>-38</v>
      </c>
      <c r="G5374" t="s">
        <v>22</v>
      </c>
      <c r="H5374">
        <v>117</v>
      </c>
      <c r="I5374">
        <v>3412</v>
      </c>
      <c r="J5374">
        <v>1</v>
      </c>
      <c r="K5374">
        <v>1</v>
      </c>
      <c r="L5374">
        <v>39</v>
      </c>
      <c r="M5374">
        <v>1</v>
      </c>
      <c r="N5374">
        <v>0</v>
      </c>
      <c r="O5374">
        <v>1</v>
      </c>
      <c r="P5374" s="2" t="s">
        <v>10765</v>
      </c>
      <c r="Q5374">
        <v>1</v>
      </c>
      <c r="R5374" s="4">
        <f t="shared" si="498"/>
        <v>102.617075</v>
      </c>
      <c r="S5374">
        <f t="shared" si="499"/>
        <v>7.3125</v>
      </c>
      <c r="T5374">
        <f t="shared" si="500"/>
        <v>921750000</v>
      </c>
      <c r="U5374">
        <f t="shared" si="501"/>
        <v>5.2339424482658075</v>
      </c>
      <c r="V5374">
        <f>W5374+(constants!$B$1*(50-FLOOR(L5374,1)))</f>
        <v>16.70235610492163</v>
      </c>
      <c r="W5374">
        <f t="shared" si="502"/>
        <v>16.596547922795565</v>
      </c>
      <c r="X5374">
        <f>constants!$B$2*constants!$B$3^2/(Y5374*Z5374^4)</f>
        <v>45672.500821668757</v>
      </c>
      <c r="Y5374">
        <f t="shared" si="503"/>
        <v>0.1584893192461112</v>
      </c>
      <c r="Z5374">
        <f>constants!$B$4/T5374</f>
        <v>0.32524269921345267</v>
      </c>
    </row>
    <row r="5375" spans="1:26" x14ac:dyDescent="0.3">
      <c r="A5375">
        <v>5375</v>
      </c>
      <c r="B5375" s="1">
        <v>45208.674305555556</v>
      </c>
      <c r="C5375">
        <v>102629787</v>
      </c>
      <c r="D5375" s="3" t="s">
        <v>10767</v>
      </c>
      <c r="E5375" t="s">
        <v>10768</v>
      </c>
      <c r="F5375">
        <v>-38</v>
      </c>
      <c r="G5375" t="s">
        <v>22</v>
      </c>
      <c r="H5375">
        <v>195</v>
      </c>
      <c r="I5375">
        <v>3404</v>
      </c>
      <c r="J5375">
        <v>1</v>
      </c>
      <c r="K5375">
        <v>1</v>
      </c>
      <c r="L5375">
        <v>39</v>
      </c>
      <c r="M5375">
        <v>1</v>
      </c>
      <c r="N5375">
        <v>0</v>
      </c>
      <c r="O5375">
        <v>1</v>
      </c>
      <c r="P5375" s="2" t="s">
        <v>10767</v>
      </c>
      <c r="Q5375">
        <v>1</v>
      </c>
      <c r="R5375" s="4">
        <f t="shared" si="498"/>
        <v>102.62978699999999</v>
      </c>
      <c r="S5375">
        <f t="shared" si="499"/>
        <v>12.1875</v>
      </c>
      <c r="T5375">
        <f t="shared" si="500"/>
        <v>921750000</v>
      </c>
      <c r="U5375">
        <f t="shared" si="501"/>
        <v>5.2216706019627228</v>
      </c>
      <c r="V5375">
        <f>W5375+(constants!$B$1*(50-FLOOR(L5375,1)))</f>
        <v>16.70235610492163</v>
      </c>
      <c r="W5375">
        <f t="shared" si="502"/>
        <v>16.596547922795565</v>
      </c>
      <c r="X5375">
        <f>constants!$B$2*constants!$B$3^2/(Y5375*Z5375^4)</f>
        <v>45672.500821668757</v>
      </c>
      <c r="Y5375">
        <f t="shared" si="503"/>
        <v>0.1584893192461112</v>
      </c>
      <c r="Z5375">
        <f>constants!$B$4/T5375</f>
        <v>0.32524269921345267</v>
      </c>
    </row>
    <row r="5376" spans="1:26" x14ac:dyDescent="0.3">
      <c r="A5376">
        <v>5376</v>
      </c>
      <c r="B5376" s="1">
        <v>45208.674305555556</v>
      </c>
      <c r="C5376">
        <v>102642043</v>
      </c>
      <c r="D5376" s="3" t="s">
        <v>10769</v>
      </c>
      <c r="E5376" t="s">
        <v>10770</v>
      </c>
      <c r="F5376">
        <v>-38</v>
      </c>
      <c r="G5376" t="s">
        <v>22</v>
      </c>
      <c r="H5376">
        <v>273</v>
      </c>
      <c r="I5376">
        <v>3404</v>
      </c>
      <c r="J5376">
        <v>1</v>
      </c>
      <c r="K5376">
        <v>1</v>
      </c>
      <c r="L5376">
        <v>39</v>
      </c>
      <c r="M5376">
        <v>1</v>
      </c>
      <c r="N5376">
        <v>0</v>
      </c>
      <c r="O5376">
        <v>1</v>
      </c>
      <c r="P5376" s="2" t="s">
        <v>10769</v>
      </c>
      <c r="Q5376">
        <v>1</v>
      </c>
      <c r="R5376" s="4">
        <f t="shared" si="498"/>
        <v>102.642043</v>
      </c>
      <c r="S5376">
        <f t="shared" si="499"/>
        <v>17.0625</v>
      </c>
      <c r="T5376">
        <f t="shared" si="500"/>
        <v>921750000</v>
      </c>
      <c r="U5376">
        <f t="shared" si="501"/>
        <v>5.2216706019627228</v>
      </c>
      <c r="V5376">
        <f>W5376+(constants!$B$1*(50-FLOOR(L5376,1)))</f>
        <v>16.70235610492163</v>
      </c>
      <c r="W5376">
        <f t="shared" si="502"/>
        <v>16.596547922795565</v>
      </c>
      <c r="X5376">
        <f>constants!$B$2*constants!$B$3^2/(Y5376*Z5376^4)</f>
        <v>45672.500821668757</v>
      </c>
      <c r="Y5376">
        <f t="shared" si="503"/>
        <v>0.1584893192461112</v>
      </c>
      <c r="Z5376">
        <f>constants!$B$4/T5376</f>
        <v>0.32524269921345267</v>
      </c>
    </row>
    <row r="5377" spans="1:26" x14ac:dyDescent="0.3">
      <c r="A5377">
        <v>5377</v>
      </c>
      <c r="B5377" s="1">
        <v>45208.674305555556</v>
      </c>
      <c r="C5377">
        <v>102654629</v>
      </c>
      <c r="D5377" s="3" t="s">
        <v>10771</v>
      </c>
      <c r="E5377" t="s">
        <v>10772</v>
      </c>
      <c r="F5377">
        <v>-52</v>
      </c>
      <c r="G5377" t="s">
        <v>19</v>
      </c>
      <c r="H5377">
        <v>-898</v>
      </c>
      <c r="I5377">
        <v>1608</v>
      </c>
      <c r="J5377">
        <v>1</v>
      </c>
      <c r="K5377">
        <v>1</v>
      </c>
      <c r="L5377">
        <v>39</v>
      </c>
      <c r="M5377">
        <v>1</v>
      </c>
      <c r="N5377">
        <v>0</v>
      </c>
      <c r="O5377">
        <v>1</v>
      </c>
      <c r="P5377" s="2" t="s">
        <v>10771</v>
      </c>
      <c r="Q5377">
        <v>1</v>
      </c>
      <c r="R5377" s="4">
        <f t="shared" si="498"/>
        <v>102.654629</v>
      </c>
      <c r="S5377">
        <f t="shared" si="499"/>
        <v>-56.125</v>
      </c>
      <c r="T5377">
        <f t="shared" si="500"/>
        <v>921750000</v>
      </c>
      <c r="U5377">
        <f t="shared" si="501"/>
        <v>2.4666411069201111</v>
      </c>
      <c r="V5377">
        <f>W5377+(constants!$B$1*(50-FLOOR(L5377,1)))</f>
        <v>30.70235610492163</v>
      </c>
      <c r="W5377">
        <f t="shared" si="502"/>
        <v>30.596547922795565</v>
      </c>
      <c r="X5377">
        <f>constants!$B$2*constants!$B$3^2/(Y5377*Z5377^4)</f>
        <v>1147241.3510705999</v>
      </c>
      <c r="Y5377">
        <f t="shared" si="503"/>
        <v>6.3095734448019216E-3</v>
      </c>
      <c r="Z5377">
        <f>constants!$B$4/T5377</f>
        <v>0.32524269921345267</v>
      </c>
    </row>
    <row r="5378" spans="1:26" x14ac:dyDescent="0.3">
      <c r="A5378">
        <v>5378</v>
      </c>
      <c r="B5378" s="1">
        <v>45208.674305555556</v>
      </c>
      <c r="C5378">
        <v>102666634</v>
      </c>
      <c r="D5378" s="3" t="s">
        <v>10773</v>
      </c>
      <c r="E5378" t="s">
        <v>10774</v>
      </c>
      <c r="F5378">
        <v>-54</v>
      </c>
      <c r="G5378" t="s">
        <v>50</v>
      </c>
      <c r="H5378">
        <v>-1523</v>
      </c>
      <c r="I5378">
        <v>3884</v>
      </c>
      <c r="J5378">
        <v>1</v>
      </c>
      <c r="K5378">
        <v>1</v>
      </c>
      <c r="L5378">
        <v>39</v>
      </c>
      <c r="M5378">
        <v>1</v>
      </c>
      <c r="N5378">
        <v>0</v>
      </c>
      <c r="O5378">
        <v>1</v>
      </c>
      <c r="P5378" s="2" t="s">
        <v>10773</v>
      </c>
      <c r="Q5378">
        <v>1</v>
      </c>
      <c r="R5378" s="4">
        <f t="shared" si="498"/>
        <v>102.666634</v>
      </c>
      <c r="S5378">
        <f t="shared" si="499"/>
        <v>-95.1875</v>
      </c>
      <c r="T5378">
        <f t="shared" si="500"/>
        <v>921750000</v>
      </c>
      <c r="U5378">
        <f t="shared" si="501"/>
        <v>5.9579813801478307</v>
      </c>
      <c r="V5378">
        <f>W5378+(constants!$B$1*(50-FLOOR(L5378,1)))</f>
        <v>32.702356104921634</v>
      </c>
      <c r="W5378">
        <f t="shared" si="502"/>
        <v>32.596547922795565</v>
      </c>
      <c r="X5378">
        <f>constants!$B$2*constants!$B$3^2/(Y5378*Z5378^4)</f>
        <v>1818255.0074216842</v>
      </c>
      <c r="Y5378">
        <f t="shared" si="503"/>
        <v>3.9810717055349656E-3</v>
      </c>
      <c r="Z5378">
        <f>constants!$B$4/T5378</f>
        <v>0.32524269921345267</v>
      </c>
    </row>
    <row r="5379" spans="1:26" x14ac:dyDescent="0.3">
      <c r="A5379">
        <v>5379</v>
      </c>
      <c r="B5379" s="1">
        <v>45208.674305555556</v>
      </c>
      <c r="C5379">
        <v>102690184</v>
      </c>
      <c r="D5379" s="3" t="s">
        <v>10775</v>
      </c>
      <c r="E5379" t="s">
        <v>10776</v>
      </c>
      <c r="F5379">
        <v>-54</v>
      </c>
      <c r="G5379" t="s">
        <v>50</v>
      </c>
      <c r="H5379">
        <v>-273</v>
      </c>
      <c r="I5379">
        <v>3680</v>
      </c>
      <c r="J5379">
        <v>1</v>
      </c>
      <c r="K5379">
        <v>1</v>
      </c>
      <c r="L5379">
        <v>39</v>
      </c>
      <c r="M5379">
        <v>1</v>
      </c>
      <c r="N5379">
        <v>0</v>
      </c>
      <c r="O5379">
        <v>1</v>
      </c>
      <c r="P5379" s="2" t="s">
        <v>10775</v>
      </c>
      <c r="Q5379">
        <v>1</v>
      </c>
      <c r="R5379" s="4">
        <f t="shared" ref="R5379:R5442" si="504">C5379/10^6</f>
        <v>102.690184</v>
      </c>
      <c r="S5379">
        <f t="shared" ref="S5379:S5442" si="505">H5379/16</f>
        <v>-17.0625</v>
      </c>
      <c r="T5379">
        <f t="shared" ref="T5379:T5442" si="506">IF(OR(L5379&lt;1,L5379&gt;50),-1,10^6*(902.75+(L5379-1)/2))</f>
        <v>921750000</v>
      </c>
      <c r="U5379">
        <f t="shared" ref="U5379:U5442" si="507">I5379*PI()/2048</f>
        <v>5.6450492994191599</v>
      </c>
      <c r="V5379">
        <f>W5379+(constants!$B$1*(50-FLOOR(L5379,1)))</f>
        <v>32.702356104921634</v>
      </c>
      <c r="W5379">
        <f t="shared" ref="W5379:W5442" si="508">10*LOG10(X5379/1000)</f>
        <v>32.596547922795565</v>
      </c>
      <c r="X5379">
        <f>constants!$B$2*constants!$B$3^2/(Y5379*Z5379^4)</f>
        <v>1818255.0074216842</v>
      </c>
      <c r="Y5379">
        <f t="shared" ref="Y5379:Y5442" si="509">1000*10^(F5379/10)</f>
        <v>3.9810717055349656E-3</v>
      </c>
      <c r="Z5379">
        <f>constants!$B$4/T5379</f>
        <v>0.32524269921345267</v>
      </c>
    </row>
    <row r="5380" spans="1:26" x14ac:dyDescent="0.3">
      <c r="A5380">
        <v>5380</v>
      </c>
      <c r="B5380" s="1">
        <v>45208.674305555556</v>
      </c>
      <c r="C5380">
        <v>102710098</v>
      </c>
      <c r="D5380" s="3" t="s">
        <v>10777</v>
      </c>
      <c r="E5380" t="s">
        <v>10778</v>
      </c>
      <c r="F5380">
        <v>-51</v>
      </c>
      <c r="G5380" t="s">
        <v>19</v>
      </c>
      <c r="H5380">
        <v>-273</v>
      </c>
      <c r="I5380">
        <v>1656</v>
      </c>
      <c r="J5380">
        <v>1</v>
      </c>
      <c r="K5380">
        <v>1</v>
      </c>
      <c r="L5380">
        <v>39</v>
      </c>
      <c r="M5380">
        <v>1</v>
      </c>
      <c r="N5380">
        <v>0</v>
      </c>
      <c r="O5380">
        <v>1</v>
      </c>
      <c r="P5380" s="2" t="s">
        <v>10777</v>
      </c>
      <c r="Q5380">
        <v>1</v>
      </c>
      <c r="R5380" s="4">
        <f t="shared" si="504"/>
        <v>102.710098</v>
      </c>
      <c r="S5380">
        <f t="shared" si="505"/>
        <v>-17.0625</v>
      </c>
      <c r="T5380">
        <f t="shared" si="506"/>
        <v>921750000</v>
      </c>
      <c r="U5380">
        <f t="shared" si="507"/>
        <v>2.5402721847386216</v>
      </c>
      <c r="V5380">
        <f>W5380+(constants!$B$1*(50-FLOOR(L5380,1)))</f>
        <v>29.70235610492163</v>
      </c>
      <c r="W5380">
        <f t="shared" si="508"/>
        <v>29.596547922795565</v>
      </c>
      <c r="X5380">
        <f>constants!$B$2*constants!$B$3^2/(Y5380*Z5380^4)</f>
        <v>911286.19719860866</v>
      </c>
      <c r="Y5380">
        <f t="shared" si="509"/>
        <v>7.9432823472428069E-3</v>
      </c>
      <c r="Z5380">
        <f>constants!$B$4/T5380</f>
        <v>0.32524269921345267</v>
      </c>
    </row>
    <row r="5381" spans="1:26" x14ac:dyDescent="0.3">
      <c r="A5381">
        <v>5381</v>
      </c>
      <c r="B5381" s="1">
        <v>45208.674305555556</v>
      </c>
      <c r="C5381">
        <v>102723607</v>
      </c>
      <c r="D5381" s="3" t="s">
        <v>10779</v>
      </c>
      <c r="E5381" t="s">
        <v>10780</v>
      </c>
      <c r="F5381">
        <v>-38</v>
      </c>
      <c r="G5381" t="s">
        <v>22</v>
      </c>
      <c r="H5381">
        <v>273</v>
      </c>
      <c r="I5381">
        <v>3400</v>
      </c>
      <c r="J5381">
        <v>1</v>
      </c>
      <c r="K5381">
        <v>1</v>
      </c>
      <c r="L5381">
        <v>39</v>
      </c>
      <c r="M5381">
        <v>1</v>
      </c>
      <c r="N5381">
        <v>0</v>
      </c>
      <c r="O5381">
        <v>1</v>
      </c>
      <c r="P5381" s="2" t="s">
        <v>10779</v>
      </c>
      <c r="Q5381">
        <v>1</v>
      </c>
      <c r="R5381" s="4">
        <f t="shared" si="504"/>
        <v>102.723607</v>
      </c>
      <c r="S5381">
        <f t="shared" si="505"/>
        <v>17.0625</v>
      </c>
      <c r="T5381">
        <f t="shared" si="506"/>
        <v>921750000</v>
      </c>
      <c r="U5381">
        <f t="shared" si="507"/>
        <v>5.2155346788111796</v>
      </c>
      <c r="V5381">
        <f>W5381+(constants!$B$1*(50-FLOOR(L5381,1)))</f>
        <v>16.70235610492163</v>
      </c>
      <c r="W5381">
        <f t="shared" si="508"/>
        <v>16.596547922795565</v>
      </c>
      <c r="X5381">
        <f>constants!$B$2*constants!$B$3^2/(Y5381*Z5381^4)</f>
        <v>45672.500821668757</v>
      </c>
      <c r="Y5381">
        <f t="shared" si="509"/>
        <v>0.1584893192461112</v>
      </c>
      <c r="Z5381">
        <f>constants!$B$4/T5381</f>
        <v>0.32524269921345267</v>
      </c>
    </row>
    <row r="5382" spans="1:26" x14ac:dyDescent="0.3">
      <c r="A5382">
        <v>5382</v>
      </c>
      <c r="B5382" s="1">
        <v>45208.674305555556</v>
      </c>
      <c r="C5382">
        <v>102750143</v>
      </c>
      <c r="D5382" s="3" t="s">
        <v>10781</v>
      </c>
      <c r="E5382" t="s">
        <v>10782</v>
      </c>
      <c r="F5382">
        <v>-38</v>
      </c>
      <c r="G5382" t="s">
        <v>22</v>
      </c>
      <c r="H5382">
        <v>39</v>
      </c>
      <c r="I5382">
        <v>3408</v>
      </c>
      <c r="J5382">
        <v>1</v>
      </c>
      <c r="K5382">
        <v>1</v>
      </c>
      <c r="L5382">
        <v>39</v>
      </c>
      <c r="M5382">
        <v>1</v>
      </c>
      <c r="N5382">
        <v>0</v>
      </c>
      <c r="O5382">
        <v>1</v>
      </c>
      <c r="P5382" s="2" t="s">
        <v>10781</v>
      </c>
      <c r="Q5382">
        <v>1</v>
      </c>
      <c r="R5382" s="4">
        <f t="shared" si="504"/>
        <v>102.75014299999999</v>
      </c>
      <c r="S5382">
        <f t="shared" si="505"/>
        <v>2.4375</v>
      </c>
      <c r="T5382">
        <f t="shared" si="506"/>
        <v>921750000</v>
      </c>
      <c r="U5382">
        <f t="shared" si="507"/>
        <v>5.2278065251142651</v>
      </c>
      <c r="V5382">
        <f>W5382+(constants!$B$1*(50-FLOOR(L5382,1)))</f>
        <v>16.70235610492163</v>
      </c>
      <c r="W5382">
        <f t="shared" si="508"/>
        <v>16.596547922795565</v>
      </c>
      <c r="X5382">
        <f>constants!$B$2*constants!$B$3^2/(Y5382*Z5382^4)</f>
        <v>45672.500821668757</v>
      </c>
      <c r="Y5382">
        <f t="shared" si="509"/>
        <v>0.1584893192461112</v>
      </c>
      <c r="Z5382">
        <f>constants!$B$4/T5382</f>
        <v>0.32524269921345267</v>
      </c>
    </row>
    <row r="5383" spans="1:26" x14ac:dyDescent="0.3">
      <c r="A5383">
        <v>5383</v>
      </c>
      <c r="B5383" s="1">
        <v>45208.674305555556</v>
      </c>
      <c r="C5383">
        <v>102776704</v>
      </c>
      <c r="D5383" s="3" t="s">
        <v>10783</v>
      </c>
      <c r="E5383" t="s">
        <v>10784</v>
      </c>
      <c r="F5383">
        <v>-37</v>
      </c>
      <c r="G5383" t="s">
        <v>22</v>
      </c>
      <c r="H5383">
        <v>-195</v>
      </c>
      <c r="I5383">
        <v>1572</v>
      </c>
      <c r="J5383">
        <v>1</v>
      </c>
      <c r="K5383">
        <v>1</v>
      </c>
      <c r="L5383">
        <v>40</v>
      </c>
      <c r="M5383">
        <v>1</v>
      </c>
      <c r="N5383">
        <v>0</v>
      </c>
      <c r="O5383">
        <v>1</v>
      </c>
      <c r="P5383" s="2" t="s">
        <v>10783</v>
      </c>
      <c r="Q5383">
        <v>1</v>
      </c>
      <c r="R5383" s="4">
        <f t="shared" si="504"/>
        <v>102.776704</v>
      </c>
      <c r="S5383">
        <f t="shared" si="505"/>
        <v>-12.1875</v>
      </c>
      <c r="T5383">
        <f t="shared" si="506"/>
        <v>922250000</v>
      </c>
      <c r="U5383">
        <f t="shared" si="507"/>
        <v>2.411417798556228</v>
      </c>
      <c r="V5383">
        <f>W5383+(constants!$B$1*(50-FLOOR(L5383,1)))</f>
        <v>15.702157884101288</v>
      </c>
      <c r="W5383">
        <f t="shared" si="508"/>
        <v>15.605968627623046</v>
      </c>
      <c r="X5383">
        <f>constants!$B$2*constants!$B$3^2/(Y5383*Z5383^4)</f>
        <v>36357.738589606146</v>
      </c>
      <c r="Y5383">
        <f t="shared" si="509"/>
        <v>0.19952623149688758</v>
      </c>
      <c r="Z5383">
        <f>constants!$B$4/T5383</f>
        <v>0.32506636812144213</v>
      </c>
    </row>
    <row r="5384" spans="1:26" x14ac:dyDescent="0.3">
      <c r="A5384">
        <v>5384</v>
      </c>
      <c r="B5384" s="1">
        <v>45208.674305555556</v>
      </c>
      <c r="C5384">
        <v>102800086</v>
      </c>
      <c r="D5384" s="3" t="s">
        <v>10785</v>
      </c>
      <c r="E5384" t="s">
        <v>10786</v>
      </c>
      <c r="F5384">
        <v>-37</v>
      </c>
      <c r="G5384" t="s">
        <v>22</v>
      </c>
      <c r="H5384">
        <v>-351</v>
      </c>
      <c r="I5384">
        <v>1588</v>
      </c>
      <c r="J5384">
        <v>1</v>
      </c>
      <c r="K5384">
        <v>1</v>
      </c>
      <c r="L5384">
        <v>40</v>
      </c>
      <c r="M5384">
        <v>1</v>
      </c>
      <c r="N5384">
        <v>0</v>
      </c>
      <c r="O5384">
        <v>1</v>
      </c>
      <c r="P5384" s="2" t="s">
        <v>10785</v>
      </c>
      <c r="Q5384">
        <v>1</v>
      </c>
      <c r="R5384" s="4">
        <f t="shared" si="504"/>
        <v>102.80008599999999</v>
      </c>
      <c r="S5384">
        <f t="shared" si="505"/>
        <v>-21.9375</v>
      </c>
      <c r="T5384">
        <f t="shared" si="506"/>
        <v>922250000</v>
      </c>
      <c r="U5384">
        <f t="shared" si="507"/>
        <v>2.4359614911623981</v>
      </c>
      <c r="V5384">
        <f>W5384+(constants!$B$1*(50-FLOOR(L5384,1)))</f>
        <v>15.702157884101288</v>
      </c>
      <c r="W5384">
        <f t="shared" si="508"/>
        <v>15.605968627623046</v>
      </c>
      <c r="X5384">
        <f>constants!$B$2*constants!$B$3^2/(Y5384*Z5384^4)</f>
        <v>36357.738589606146</v>
      </c>
      <c r="Y5384">
        <f t="shared" si="509"/>
        <v>0.19952623149688758</v>
      </c>
      <c r="Z5384">
        <f>constants!$B$4/T5384</f>
        <v>0.32506636812144213</v>
      </c>
    </row>
    <row r="5385" spans="1:26" x14ac:dyDescent="0.3">
      <c r="A5385">
        <v>5385</v>
      </c>
      <c r="B5385" s="1">
        <v>45208.674305555556</v>
      </c>
      <c r="C5385">
        <v>102814939</v>
      </c>
      <c r="D5385" s="3" t="s">
        <v>10787</v>
      </c>
      <c r="E5385" t="s">
        <v>10788</v>
      </c>
      <c r="F5385">
        <v>-37</v>
      </c>
      <c r="G5385" t="s">
        <v>22</v>
      </c>
      <c r="H5385">
        <v>39</v>
      </c>
      <c r="I5385">
        <v>1584</v>
      </c>
      <c r="J5385">
        <v>1</v>
      </c>
      <c r="K5385">
        <v>1</v>
      </c>
      <c r="L5385">
        <v>40</v>
      </c>
      <c r="M5385">
        <v>1</v>
      </c>
      <c r="N5385">
        <v>0</v>
      </c>
      <c r="O5385">
        <v>1</v>
      </c>
      <c r="P5385" s="2" t="s">
        <v>10787</v>
      </c>
      <c r="Q5385">
        <v>1</v>
      </c>
      <c r="R5385" s="4">
        <f t="shared" si="504"/>
        <v>102.814939</v>
      </c>
      <c r="S5385">
        <f t="shared" si="505"/>
        <v>2.4375</v>
      </c>
      <c r="T5385">
        <f t="shared" si="506"/>
        <v>922250000</v>
      </c>
      <c r="U5385">
        <f t="shared" si="507"/>
        <v>2.4298255680108558</v>
      </c>
      <c r="V5385">
        <f>W5385+(constants!$B$1*(50-FLOOR(L5385,1)))</f>
        <v>15.702157884101288</v>
      </c>
      <c r="W5385">
        <f t="shared" si="508"/>
        <v>15.605968627623046</v>
      </c>
      <c r="X5385">
        <f>constants!$B$2*constants!$B$3^2/(Y5385*Z5385^4)</f>
        <v>36357.738589606146</v>
      </c>
      <c r="Y5385">
        <f t="shared" si="509"/>
        <v>0.19952623149688758</v>
      </c>
      <c r="Z5385">
        <f>constants!$B$4/T5385</f>
        <v>0.32506636812144213</v>
      </c>
    </row>
    <row r="5386" spans="1:26" x14ac:dyDescent="0.3">
      <c r="A5386">
        <v>5386</v>
      </c>
      <c r="B5386" s="1">
        <v>45208.674305555556</v>
      </c>
      <c r="C5386">
        <v>102840668</v>
      </c>
      <c r="D5386" s="3" t="s">
        <v>10789</v>
      </c>
      <c r="E5386" t="s">
        <v>10790</v>
      </c>
      <c r="F5386">
        <v>-53</v>
      </c>
      <c r="G5386" t="s">
        <v>25</v>
      </c>
      <c r="H5386">
        <v>-859</v>
      </c>
      <c r="I5386">
        <v>2840</v>
      </c>
      <c r="J5386">
        <v>1</v>
      </c>
      <c r="K5386">
        <v>1</v>
      </c>
      <c r="L5386">
        <v>40</v>
      </c>
      <c r="M5386">
        <v>1</v>
      </c>
      <c r="N5386">
        <v>0</v>
      </c>
      <c r="O5386">
        <v>1</v>
      </c>
      <c r="P5386" s="2" t="s">
        <v>10789</v>
      </c>
      <c r="Q5386">
        <v>1</v>
      </c>
      <c r="R5386" s="4">
        <f t="shared" si="504"/>
        <v>102.84066799999999</v>
      </c>
      <c r="S5386">
        <f t="shared" si="505"/>
        <v>-53.6875</v>
      </c>
      <c r="T5386">
        <f t="shared" si="506"/>
        <v>922250000</v>
      </c>
      <c r="U5386">
        <f t="shared" si="507"/>
        <v>4.3565054375952208</v>
      </c>
      <c r="V5386">
        <f>W5386+(constants!$B$1*(50-FLOOR(L5386,1)))</f>
        <v>31.702157884101283</v>
      </c>
      <c r="W5386">
        <f t="shared" si="508"/>
        <v>31.605968627623042</v>
      </c>
      <c r="X5386">
        <f>constants!$B$2*constants!$B$3^2/(Y5386*Z5386^4)</f>
        <v>1447427.6437631785</v>
      </c>
      <c r="Y5386">
        <f t="shared" si="509"/>
        <v>5.0118723362727194E-3</v>
      </c>
      <c r="Z5386">
        <f>constants!$B$4/T5386</f>
        <v>0.32506636812144213</v>
      </c>
    </row>
    <row r="5387" spans="1:26" x14ac:dyDescent="0.3">
      <c r="A5387">
        <v>5387</v>
      </c>
      <c r="B5387" s="1">
        <v>45208.674305555556</v>
      </c>
      <c r="C5387">
        <v>102860269</v>
      </c>
      <c r="D5387" s="3" t="s">
        <v>10791</v>
      </c>
      <c r="E5387" t="s">
        <v>10792</v>
      </c>
      <c r="F5387">
        <v>-37</v>
      </c>
      <c r="G5387" t="s">
        <v>22</v>
      </c>
      <c r="H5387">
        <v>-78</v>
      </c>
      <c r="I5387">
        <v>1580</v>
      </c>
      <c r="J5387">
        <v>1</v>
      </c>
      <c r="K5387">
        <v>1</v>
      </c>
      <c r="L5387">
        <v>40</v>
      </c>
      <c r="M5387">
        <v>1</v>
      </c>
      <c r="N5387">
        <v>0</v>
      </c>
      <c r="O5387">
        <v>1</v>
      </c>
      <c r="P5387" s="2" t="s">
        <v>10791</v>
      </c>
      <c r="Q5387">
        <v>1</v>
      </c>
      <c r="R5387" s="4">
        <f t="shared" si="504"/>
        <v>102.860269</v>
      </c>
      <c r="S5387">
        <f t="shared" si="505"/>
        <v>-4.875</v>
      </c>
      <c r="T5387">
        <f t="shared" si="506"/>
        <v>922250000</v>
      </c>
      <c r="U5387">
        <f t="shared" si="507"/>
        <v>2.423689644859313</v>
      </c>
      <c r="V5387">
        <f>W5387+(constants!$B$1*(50-FLOOR(L5387,1)))</f>
        <v>15.702157884101288</v>
      </c>
      <c r="W5387">
        <f t="shared" si="508"/>
        <v>15.605968627623046</v>
      </c>
      <c r="X5387">
        <f>constants!$B$2*constants!$B$3^2/(Y5387*Z5387^4)</f>
        <v>36357.738589606146</v>
      </c>
      <c r="Y5387">
        <f t="shared" si="509"/>
        <v>0.19952623149688758</v>
      </c>
      <c r="Z5387">
        <f>constants!$B$4/T5387</f>
        <v>0.32506636812144213</v>
      </c>
    </row>
    <row r="5388" spans="1:26" x14ac:dyDescent="0.3">
      <c r="A5388">
        <v>5388</v>
      </c>
      <c r="B5388" s="1">
        <v>45208.674305555556</v>
      </c>
      <c r="C5388">
        <v>102880907</v>
      </c>
      <c r="D5388" s="3" t="s">
        <v>10793</v>
      </c>
      <c r="E5388" t="s">
        <v>10794</v>
      </c>
      <c r="F5388">
        <v>-37</v>
      </c>
      <c r="G5388" t="s">
        <v>22</v>
      </c>
      <c r="H5388">
        <v>-390</v>
      </c>
      <c r="I5388">
        <v>1592</v>
      </c>
      <c r="J5388">
        <v>1</v>
      </c>
      <c r="K5388">
        <v>1</v>
      </c>
      <c r="L5388">
        <v>40</v>
      </c>
      <c r="M5388">
        <v>1</v>
      </c>
      <c r="N5388">
        <v>0</v>
      </c>
      <c r="O5388">
        <v>1</v>
      </c>
      <c r="P5388" s="2" t="s">
        <v>10793</v>
      </c>
      <c r="Q5388">
        <v>1</v>
      </c>
      <c r="R5388" s="4">
        <f t="shared" si="504"/>
        <v>102.88090699999999</v>
      </c>
      <c r="S5388">
        <f t="shared" si="505"/>
        <v>-24.375</v>
      </c>
      <c r="T5388">
        <f t="shared" si="506"/>
        <v>922250000</v>
      </c>
      <c r="U5388">
        <f t="shared" si="507"/>
        <v>2.4420974143139409</v>
      </c>
      <c r="V5388">
        <f>W5388+(constants!$B$1*(50-FLOOR(L5388,1)))</f>
        <v>15.702157884101288</v>
      </c>
      <c r="W5388">
        <f t="shared" si="508"/>
        <v>15.605968627623046</v>
      </c>
      <c r="X5388">
        <f>constants!$B$2*constants!$B$3^2/(Y5388*Z5388^4)</f>
        <v>36357.738589606146</v>
      </c>
      <c r="Y5388">
        <f t="shared" si="509"/>
        <v>0.19952623149688758</v>
      </c>
      <c r="Z5388">
        <f>constants!$B$4/T5388</f>
        <v>0.32506636812144213</v>
      </c>
    </row>
    <row r="5389" spans="1:26" x14ac:dyDescent="0.3">
      <c r="A5389">
        <v>5389</v>
      </c>
      <c r="B5389" s="1">
        <v>45208.674305555556</v>
      </c>
      <c r="C5389">
        <v>102900342</v>
      </c>
      <c r="D5389" s="3" t="s">
        <v>10795</v>
      </c>
      <c r="E5389" t="s">
        <v>10796</v>
      </c>
      <c r="F5389">
        <v>-37</v>
      </c>
      <c r="G5389" t="s">
        <v>22</v>
      </c>
      <c r="H5389">
        <v>117</v>
      </c>
      <c r="I5389">
        <v>1552</v>
      </c>
      <c r="J5389">
        <v>1</v>
      </c>
      <c r="K5389">
        <v>1</v>
      </c>
      <c r="L5389">
        <v>40</v>
      </c>
      <c r="M5389">
        <v>1</v>
      </c>
      <c r="N5389">
        <v>0</v>
      </c>
      <c r="O5389">
        <v>1</v>
      </c>
      <c r="P5389" s="2" t="s">
        <v>10795</v>
      </c>
      <c r="Q5389">
        <v>1</v>
      </c>
      <c r="R5389" s="4">
        <f t="shared" si="504"/>
        <v>102.90034199999999</v>
      </c>
      <c r="S5389">
        <f t="shared" si="505"/>
        <v>7.3125</v>
      </c>
      <c r="T5389">
        <f t="shared" si="506"/>
        <v>922250000</v>
      </c>
      <c r="U5389">
        <f t="shared" si="507"/>
        <v>2.380738182798515</v>
      </c>
      <c r="V5389">
        <f>W5389+(constants!$B$1*(50-FLOOR(L5389,1)))</f>
        <v>15.702157884101288</v>
      </c>
      <c r="W5389">
        <f t="shared" si="508"/>
        <v>15.605968627623046</v>
      </c>
      <c r="X5389">
        <f>constants!$B$2*constants!$B$3^2/(Y5389*Z5389^4)</f>
        <v>36357.738589606146</v>
      </c>
      <c r="Y5389">
        <f t="shared" si="509"/>
        <v>0.19952623149688758</v>
      </c>
      <c r="Z5389">
        <f>constants!$B$4/T5389</f>
        <v>0.32506636812144213</v>
      </c>
    </row>
    <row r="5390" spans="1:26" x14ac:dyDescent="0.3">
      <c r="A5390">
        <v>5390</v>
      </c>
      <c r="B5390" s="1">
        <v>45208.674305555556</v>
      </c>
      <c r="C5390">
        <v>102921946</v>
      </c>
      <c r="D5390" s="3" t="s">
        <v>10797</v>
      </c>
      <c r="E5390" t="s">
        <v>10798</v>
      </c>
      <c r="F5390">
        <v>-37</v>
      </c>
      <c r="G5390" t="s">
        <v>22</v>
      </c>
      <c r="H5390">
        <v>-156</v>
      </c>
      <c r="I5390">
        <v>1564</v>
      </c>
      <c r="J5390">
        <v>1</v>
      </c>
      <c r="K5390">
        <v>1</v>
      </c>
      <c r="L5390">
        <v>40</v>
      </c>
      <c r="M5390">
        <v>1</v>
      </c>
      <c r="N5390">
        <v>0</v>
      </c>
      <c r="O5390">
        <v>1</v>
      </c>
      <c r="P5390" s="2" t="s">
        <v>10797</v>
      </c>
      <c r="Q5390">
        <v>1</v>
      </c>
      <c r="R5390" s="4">
        <f t="shared" si="504"/>
        <v>102.92194600000001</v>
      </c>
      <c r="S5390">
        <f t="shared" si="505"/>
        <v>-9.75</v>
      </c>
      <c r="T5390">
        <f t="shared" si="506"/>
        <v>922250000</v>
      </c>
      <c r="U5390">
        <f t="shared" si="507"/>
        <v>2.3991459522531429</v>
      </c>
      <c r="V5390">
        <f>W5390+(constants!$B$1*(50-FLOOR(L5390,1)))</f>
        <v>15.702157884101288</v>
      </c>
      <c r="W5390">
        <f t="shared" si="508"/>
        <v>15.605968627623046</v>
      </c>
      <c r="X5390">
        <f>constants!$B$2*constants!$B$3^2/(Y5390*Z5390^4)</f>
        <v>36357.738589606146</v>
      </c>
      <c r="Y5390">
        <f t="shared" si="509"/>
        <v>0.19952623149688758</v>
      </c>
      <c r="Z5390">
        <f>constants!$B$4/T5390</f>
        <v>0.32506636812144213</v>
      </c>
    </row>
    <row r="5391" spans="1:26" x14ac:dyDescent="0.3">
      <c r="A5391">
        <v>5391</v>
      </c>
      <c r="B5391" s="1">
        <v>45208.674305555556</v>
      </c>
      <c r="C5391">
        <v>102952365</v>
      </c>
      <c r="D5391" s="3" t="s">
        <v>10799</v>
      </c>
      <c r="E5391" t="s">
        <v>10800</v>
      </c>
      <c r="F5391">
        <v>-54</v>
      </c>
      <c r="G5391" t="s">
        <v>25</v>
      </c>
      <c r="H5391">
        <v>-1328</v>
      </c>
      <c r="I5391">
        <v>2820</v>
      </c>
      <c r="J5391">
        <v>1</v>
      </c>
      <c r="K5391">
        <v>1</v>
      </c>
      <c r="L5391">
        <v>40</v>
      </c>
      <c r="M5391">
        <v>1</v>
      </c>
      <c r="N5391">
        <v>0</v>
      </c>
      <c r="O5391">
        <v>1</v>
      </c>
      <c r="P5391" s="2" t="s">
        <v>10799</v>
      </c>
      <c r="Q5391">
        <v>1</v>
      </c>
      <c r="R5391" s="4">
        <f t="shared" si="504"/>
        <v>102.952365</v>
      </c>
      <c r="S5391">
        <f t="shared" si="505"/>
        <v>-83</v>
      </c>
      <c r="T5391">
        <f t="shared" si="506"/>
        <v>922250000</v>
      </c>
      <c r="U5391">
        <f t="shared" si="507"/>
        <v>4.3258258218375083</v>
      </c>
      <c r="V5391">
        <f>W5391+(constants!$B$1*(50-FLOOR(L5391,1)))</f>
        <v>32.702157884101283</v>
      </c>
      <c r="W5391">
        <f t="shared" si="508"/>
        <v>32.605968627623042</v>
      </c>
      <c r="X5391">
        <f>constants!$B$2*constants!$B$3^2/(Y5391*Z5391^4)</f>
        <v>1822203.4424668227</v>
      </c>
      <c r="Y5391">
        <f t="shared" si="509"/>
        <v>3.9810717055349656E-3</v>
      </c>
      <c r="Z5391">
        <f>constants!$B$4/T5391</f>
        <v>0.32506636812144213</v>
      </c>
    </row>
    <row r="5392" spans="1:26" x14ac:dyDescent="0.3">
      <c r="A5392">
        <v>5392</v>
      </c>
      <c r="B5392" s="1">
        <v>45208.674305555556</v>
      </c>
      <c r="C5392">
        <v>102964170</v>
      </c>
      <c r="D5392" s="3" t="s">
        <v>10801</v>
      </c>
      <c r="E5392" t="s">
        <v>10802</v>
      </c>
      <c r="F5392">
        <v>-37</v>
      </c>
      <c r="G5392" t="s">
        <v>22</v>
      </c>
      <c r="H5392">
        <v>507</v>
      </c>
      <c r="I5392">
        <v>1552</v>
      </c>
      <c r="J5392">
        <v>1</v>
      </c>
      <c r="K5392">
        <v>1</v>
      </c>
      <c r="L5392">
        <v>40</v>
      </c>
      <c r="M5392">
        <v>1</v>
      </c>
      <c r="N5392">
        <v>0</v>
      </c>
      <c r="O5392">
        <v>1</v>
      </c>
      <c r="P5392" s="2" t="s">
        <v>10801</v>
      </c>
      <c r="Q5392">
        <v>1</v>
      </c>
      <c r="R5392" s="4">
        <f t="shared" si="504"/>
        <v>102.96417</v>
      </c>
      <c r="S5392">
        <f t="shared" si="505"/>
        <v>31.6875</v>
      </c>
      <c r="T5392">
        <f t="shared" si="506"/>
        <v>922250000</v>
      </c>
      <c r="U5392">
        <f t="shared" si="507"/>
        <v>2.380738182798515</v>
      </c>
      <c r="V5392">
        <f>W5392+(constants!$B$1*(50-FLOOR(L5392,1)))</f>
        <v>15.702157884101288</v>
      </c>
      <c r="W5392">
        <f t="shared" si="508"/>
        <v>15.605968627623046</v>
      </c>
      <c r="X5392">
        <f>constants!$B$2*constants!$B$3^2/(Y5392*Z5392^4)</f>
        <v>36357.738589606146</v>
      </c>
      <c r="Y5392">
        <f t="shared" si="509"/>
        <v>0.19952623149688758</v>
      </c>
      <c r="Z5392">
        <f>constants!$B$4/T5392</f>
        <v>0.32506636812144213</v>
      </c>
    </row>
    <row r="5393" spans="1:26" x14ac:dyDescent="0.3">
      <c r="A5393">
        <v>5393</v>
      </c>
      <c r="B5393" s="1">
        <v>45208.674305555556</v>
      </c>
      <c r="C5393">
        <v>102983915</v>
      </c>
      <c r="D5393" s="3" t="s">
        <v>10803</v>
      </c>
      <c r="E5393" t="s">
        <v>10804</v>
      </c>
      <c r="F5393">
        <v>-52</v>
      </c>
      <c r="G5393" t="s">
        <v>19</v>
      </c>
      <c r="H5393">
        <v>-429</v>
      </c>
      <c r="I5393">
        <v>1468</v>
      </c>
      <c r="J5393">
        <v>1</v>
      </c>
      <c r="K5393">
        <v>1</v>
      </c>
      <c r="L5393">
        <v>41</v>
      </c>
      <c r="M5393">
        <v>1</v>
      </c>
      <c r="N5393">
        <v>0</v>
      </c>
      <c r="O5393">
        <v>1</v>
      </c>
      <c r="P5393" s="2" t="s">
        <v>10803</v>
      </c>
      <c r="Q5393">
        <v>1</v>
      </c>
      <c r="R5393" s="4">
        <f t="shared" si="504"/>
        <v>102.983915</v>
      </c>
      <c r="S5393">
        <f t="shared" si="505"/>
        <v>-26.8125</v>
      </c>
      <c r="T5393">
        <f t="shared" si="506"/>
        <v>922750000</v>
      </c>
      <c r="U5393">
        <f t="shared" si="507"/>
        <v>2.2518837966161214</v>
      </c>
      <c r="V5393">
        <f>W5393+(constants!$B$1*(50-FLOOR(L5393,1)))</f>
        <v>30.701954557207607</v>
      </c>
      <c r="W5393">
        <f t="shared" si="508"/>
        <v>30.615384226377191</v>
      </c>
      <c r="X5393">
        <f>constants!$B$2*constants!$B$3^2/(Y5393*Z5393^4)</f>
        <v>1152227.9945321404</v>
      </c>
      <c r="Y5393">
        <f t="shared" si="509"/>
        <v>6.3095734448019216E-3</v>
      </c>
      <c r="Z5393">
        <f>constants!$B$4/T5393</f>
        <v>0.32489022812246005</v>
      </c>
    </row>
    <row r="5394" spans="1:26" x14ac:dyDescent="0.3">
      <c r="A5394">
        <v>5394</v>
      </c>
      <c r="B5394" s="1">
        <v>45208.674305555556</v>
      </c>
      <c r="C5394">
        <v>102998812</v>
      </c>
      <c r="D5394" s="3" t="s">
        <v>10805</v>
      </c>
      <c r="E5394" t="s">
        <v>10806</v>
      </c>
      <c r="F5394">
        <v>-38</v>
      </c>
      <c r="G5394" t="s">
        <v>22</v>
      </c>
      <c r="H5394">
        <v>156</v>
      </c>
      <c r="I5394">
        <v>3320</v>
      </c>
      <c r="J5394">
        <v>1</v>
      </c>
      <c r="K5394">
        <v>1</v>
      </c>
      <c r="L5394">
        <v>41</v>
      </c>
      <c r="M5394">
        <v>1</v>
      </c>
      <c r="N5394">
        <v>0</v>
      </c>
      <c r="O5394">
        <v>1</v>
      </c>
      <c r="P5394" s="2" t="s">
        <v>10805</v>
      </c>
      <c r="Q5394">
        <v>1</v>
      </c>
      <c r="R5394" s="4">
        <f t="shared" si="504"/>
        <v>102.998812</v>
      </c>
      <c r="S5394">
        <f t="shared" si="505"/>
        <v>9.75</v>
      </c>
      <c r="T5394">
        <f t="shared" si="506"/>
        <v>922750000</v>
      </c>
      <c r="U5394">
        <f t="shared" si="507"/>
        <v>5.0928162157803287</v>
      </c>
      <c r="V5394">
        <f>W5394+(constants!$B$1*(50-FLOOR(L5394,1)))</f>
        <v>16.701954557207607</v>
      </c>
      <c r="W5394">
        <f t="shared" si="508"/>
        <v>16.615384226377191</v>
      </c>
      <c r="X5394">
        <f>constants!$B$2*constants!$B$3^2/(Y5394*Z5394^4)</f>
        <v>45871.022673572057</v>
      </c>
      <c r="Y5394">
        <f t="shared" si="509"/>
        <v>0.1584893192461112</v>
      </c>
      <c r="Z5394">
        <f>constants!$B$4/T5394</f>
        <v>0.32489022812246005</v>
      </c>
    </row>
    <row r="5395" spans="1:26" x14ac:dyDescent="0.3">
      <c r="A5395">
        <v>5395</v>
      </c>
      <c r="B5395" s="1">
        <v>45208.674305555556</v>
      </c>
      <c r="C5395">
        <v>103020269</v>
      </c>
      <c r="D5395" s="3" t="s">
        <v>10807</v>
      </c>
      <c r="E5395" t="s">
        <v>10808</v>
      </c>
      <c r="F5395">
        <v>-54</v>
      </c>
      <c r="G5395" t="s">
        <v>25</v>
      </c>
      <c r="H5395">
        <v>-78</v>
      </c>
      <c r="I5395">
        <v>1092</v>
      </c>
      <c r="J5395">
        <v>1</v>
      </c>
      <c r="K5395">
        <v>1</v>
      </c>
      <c r="L5395">
        <v>41</v>
      </c>
      <c r="M5395">
        <v>1</v>
      </c>
      <c r="N5395">
        <v>0</v>
      </c>
      <c r="O5395">
        <v>1</v>
      </c>
      <c r="P5395" s="2" t="s">
        <v>10807</v>
      </c>
      <c r="Q5395">
        <v>1</v>
      </c>
      <c r="R5395" s="4">
        <f t="shared" si="504"/>
        <v>103.020269</v>
      </c>
      <c r="S5395">
        <f t="shared" si="505"/>
        <v>-4.875</v>
      </c>
      <c r="T5395">
        <f t="shared" si="506"/>
        <v>922750000</v>
      </c>
      <c r="U5395">
        <f t="shared" si="507"/>
        <v>1.6751070203711202</v>
      </c>
      <c r="V5395">
        <f>W5395+(constants!$B$1*(50-FLOOR(L5395,1)))</f>
        <v>32.701954557207614</v>
      </c>
      <c r="W5395">
        <f t="shared" si="508"/>
        <v>32.615384226377195</v>
      </c>
      <c r="X5395">
        <f>constants!$B$2*constants!$B$3^2/(Y5395*Z5395^4)</f>
        <v>1826158.3046971106</v>
      </c>
      <c r="Y5395">
        <f t="shared" si="509"/>
        <v>3.9810717055349656E-3</v>
      </c>
      <c r="Z5395">
        <f>constants!$B$4/T5395</f>
        <v>0.32489022812246005</v>
      </c>
    </row>
    <row r="5396" spans="1:26" x14ac:dyDescent="0.3">
      <c r="A5396">
        <v>5396</v>
      </c>
      <c r="B5396" s="1">
        <v>45208.674305555556</v>
      </c>
      <c r="C5396">
        <v>103040166</v>
      </c>
      <c r="D5396" s="3" t="s">
        <v>10809</v>
      </c>
      <c r="E5396" t="s">
        <v>10810</v>
      </c>
      <c r="F5396">
        <v>-38</v>
      </c>
      <c r="G5396" t="s">
        <v>22</v>
      </c>
      <c r="H5396">
        <v>78</v>
      </c>
      <c r="I5396">
        <v>3332</v>
      </c>
      <c r="J5396">
        <v>1</v>
      </c>
      <c r="K5396">
        <v>1</v>
      </c>
      <c r="L5396">
        <v>41</v>
      </c>
      <c r="M5396">
        <v>1</v>
      </c>
      <c r="N5396">
        <v>0</v>
      </c>
      <c r="O5396">
        <v>1</v>
      </c>
      <c r="P5396" s="2" t="s">
        <v>10809</v>
      </c>
      <c r="Q5396">
        <v>1</v>
      </c>
      <c r="R5396" s="4">
        <f t="shared" si="504"/>
        <v>103.040166</v>
      </c>
      <c r="S5396">
        <f t="shared" si="505"/>
        <v>4.875</v>
      </c>
      <c r="T5396">
        <f t="shared" si="506"/>
        <v>922750000</v>
      </c>
      <c r="U5396">
        <f t="shared" si="507"/>
        <v>5.1112239852349566</v>
      </c>
      <c r="V5396">
        <f>W5396+(constants!$B$1*(50-FLOOR(L5396,1)))</f>
        <v>16.701954557207607</v>
      </c>
      <c r="W5396">
        <f t="shared" si="508"/>
        <v>16.615384226377191</v>
      </c>
      <c r="X5396">
        <f>constants!$B$2*constants!$B$3^2/(Y5396*Z5396^4)</f>
        <v>45871.022673572057</v>
      </c>
      <c r="Y5396">
        <f t="shared" si="509"/>
        <v>0.1584893192461112</v>
      </c>
      <c r="Z5396">
        <f>constants!$B$4/T5396</f>
        <v>0.32489022812246005</v>
      </c>
    </row>
    <row r="5397" spans="1:26" x14ac:dyDescent="0.3">
      <c r="A5397">
        <v>5397</v>
      </c>
      <c r="B5397" s="1">
        <v>45208.674305555556</v>
      </c>
      <c r="C5397">
        <v>103060192</v>
      </c>
      <c r="D5397" s="3" t="s">
        <v>10811</v>
      </c>
      <c r="E5397" t="s">
        <v>10812</v>
      </c>
      <c r="F5397">
        <v>-51</v>
      </c>
      <c r="G5397" t="s">
        <v>19</v>
      </c>
      <c r="H5397">
        <v>-351</v>
      </c>
      <c r="I5397">
        <v>1432</v>
      </c>
      <c r="J5397">
        <v>1</v>
      </c>
      <c r="K5397">
        <v>1</v>
      </c>
      <c r="L5397">
        <v>41</v>
      </c>
      <c r="M5397">
        <v>1</v>
      </c>
      <c r="N5397">
        <v>0</v>
      </c>
      <c r="O5397">
        <v>1</v>
      </c>
      <c r="P5397" s="2" t="s">
        <v>10811</v>
      </c>
      <c r="Q5397">
        <v>1</v>
      </c>
      <c r="R5397" s="4">
        <f t="shared" si="504"/>
        <v>103.060192</v>
      </c>
      <c r="S5397">
        <f t="shared" si="505"/>
        <v>-21.9375</v>
      </c>
      <c r="T5397">
        <f t="shared" si="506"/>
        <v>922750000</v>
      </c>
      <c r="U5397">
        <f t="shared" si="507"/>
        <v>2.1966604882522383</v>
      </c>
      <c r="V5397">
        <f>W5397+(constants!$B$1*(50-FLOOR(L5397,1)))</f>
        <v>29.701954557207607</v>
      </c>
      <c r="W5397">
        <f t="shared" si="508"/>
        <v>29.615384226377191</v>
      </c>
      <c r="X5397">
        <f>constants!$B$2*constants!$B$3^2/(Y5397*Z5397^4)</f>
        <v>915247.2288966137</v>
      </c>
      <c r="Y5397">
        <f t="shared" si="509"/>
        <v>7.9432823472428069E-3</v>
      </c>
      <c r="Z5397">
        <f>constants!$B$4/T5397</f>
        <v>0.32489022812246005</v>
      </c>
    </row>
    <row r="5398" spans="1:26" x14ac:dyDescent="0.3">
      <c r="A5398">
        <v>5398</v>
      </c>
      <c r="B5398" s="1">
        <v>45208.674305555556</v>
      </c>
      <c r="C5398">
        <v>103090244</v>
      </c>
      <c r="D5398" s="3" t="s">
        <v>10813</v>
      </c>
      <c r="E5398" t="s">
        <v>10814</v>
      </c>
      <c r="F5398">
        <v>-52</v>
      </c>
      <c r="G5398" t="s">
        <v>19</v>
      </c>
      <c r="H5398">
        <v>625</v>
      </c>
      <c r="I5398">
        <v>1440</v>
      </c>
      <c r="J5398">
        <v>1</v>
      </c>
      <c r="K5398">
        <v>1</v>
      </c>
      <c r="L5398">
        <v>41</v>
      </c>
      <c r="M5398">
        <v>1</v>
      </c>
      <c r="N5398">
        <v>0</v>
      </c>
      <c r="O5398">
        <v>1</v>
      </c>
      <c r="P5398" s="2" t="s">
        <v>10813</v>
      </c>
      <c r="Q5398">
        <v>1</v>
      </c>
      <c r="R5398" s="4">
        <f t="shared" si="504"/>
        <v>103.090244</v>
      </c>
      <c r="S5398">
        <f t="shared" si="505"/>
        <v>39.0625</v>
      </c>
      <c r="T5398">
        <f t="shared" si="506"/>
        <v>922750000</v>
      </c>
      <c r="U5398">
        <f t="shared" si="507"/>
        <v>2.2089323345553233</v>
      </c>
      <c r="V5398">
        <f>W5398+(constants!$B$1*(50-FLOOR(L5398,1)))</f>
        <v>30.701954557207607</v>
      </c>
      <c r="W5398">
        <f t="shared" si="508"/>
        <v>30.615384226377191</v>
      </c>
      <c r="X5398">
        <f>constants!$B$2*constants!$B$3^2/(Y5398*Z5398^4)</f>
        <v>1152227.9945321404</v>
      </c>
      <c r="Y5398">
        <f t="shared" si="509"/>
        <v>6.3095734448019216E-3</v>
      </c>
      <c r="Z5398">
        <f>constants!$B$4/T5398</f>
        <v>0.32489022812246005</v>
      </c>
    </row>
    <row r="5399" spans="1:26" x14ac:dyDescent="0.3">
      <c r="A5399">
        <v>5399</v>
      </c>
      <c r="B5399" s="1">
        <v>45208.674305555556</v>
      </c>
      <c r="C5399">
        <v>103110268</v>
      </c>
      <c r="D5399" s="3" t="s">
        <v>10815</v>
      </c>
      <c r="E5399" t="s">
        <v>10816</v>
      </c>
      <c r="F5399">
        <v>-55</v>
      </c>
      <c r="G5399" t="s">
        <v>25</v>
      </c>
      <c r="H5399">
        <v>-78</v>
      </c>
      <c r="I5399">
        <v>1088</v>
      </c>
      <c r="J5399">
        <v>1</v>
      </c>
      <c r="K5399">
        <v>1</v>
      </c>
      <c r="L5399">
        <v>41</v>
      </c>
      <c r="M5399">
        <v>1</v>
      </c>
      <c r="N5399">
        <v>0</v>
      </c>
      <c r="O5399">
        <v>1</v>
      </c>
      <c r="P5399" s="2" t="s">
        <v>10815</v>
      </c>
      <c r="Q5399">
        <v>1</v>
      </c>
      <c r="R5399" s="4">
        <f t="shared" si="504"/>
        <v>103.110268</v>
      </c>
      <c r="S5399">
        <f t="shared" si="505"/>
        <v>-4.875</v>
      </c>
      <c r="T5399">
        <f t="shared" si="506"/>
        <v>922750000</v>
      </c>
      <c r="U5399">
        <f t="shared" si="507"/>
        <v>1.6689710972195777</v>
      </c>
      <c r="V5399">
        <f>W5399+(constants!$B$1*(50-FLOOR(L5399,1)))</f>
        <v>33.701954557207607</v>
      </c>
      <c r="W5399">
        <f t="shared" si="508"/>
        <v>33.615384226377188</v>
      </c>
      <c r="X5399">
        <f>constants!$B$2*constants!$B$3^2/(Y5399*Z5399^4)</f>
        <v>2298997.095742146</v>
      </c>
      <c r="Y5399">
        <f t="shared" si="509"/>
        <v>3.1622776601683768E-3</v>
      </c>
      <c r="Z5399">
        <f>constants!$B$4/T5399</f>
        <v>0.32489022812246005</v>
      </c>
    </row>
    <row r="5400" spans="1:26" x14ac:dyDescent="0.3">
      <c r="A5400">
        <v>5400</v>
      </c>
      <c r="B5400" s="1">
        <v>45208.674305555556</v>
      </c>
      <c r="C5400">
        <v>103123439</v>
      </c>
      <c r="D5400" s="3" t="s">
        <v>10817</v>
      </c>
      <c r="E5400" t="s">
        <v>10818</v>
      </c>
      <c r="F5400">
        <v>-38</v>
      </c>
      <c r="G5400" t="s">
        <v>22</v>
      </c>
      <c r="H5400">
        <v>156</v>
      </c>
      <c r="I5400">
        <v>3324</v>
      </c>
      <c r="J5400">
        <v>1</v>
      </c>
      <c r="K5400">
        <v>1</v>
      </c>
      <c r="L5400">
        <v>41</v>
      </c>
      <c r="M5400">
        <v>1</v>
      </c>
      <c r="N5400">
        <v>0</v>
      </c>
      <c r="O5400">
        <v>1</v>
      </c>
      <c r="P5400" s="2" t="s">
        <v>10817</v>
      </c>
      <c r="Q5400">
        <v>1</v>
      </c>
      <c r="R5400" s="4">
        <f t="shared" si="504"/>
        <v>103.123439</v>
      </c>
      <c r="S5400">
        <f t="shared" si="505"/>
        <v>9.75</v>
      </c>
      <c r="T5400">
        <f t="shared" si="506"/>
        <v>922750000</v>
      </c>
      <c r="U5400">
        <f t="shared" si="507"/>
        <v>5.098952138931871</v>
      </c>
      <c r="V5400">
        <f>W5400+(constants!$B$1*(50-FLOOR(L5400,1)))</f>
        <v>16.701954557207607</v>
      </c>
      <c r="W5400">
        <f t="shared" si="508"/>
        <v>16.615384226377191</v>
      </c>
      <c r="X5400">
        <f>constants!$B$2*constants!$B$3^2/(Y5400*Z5400^4)</f>
        <v>45871.022673572057</v>
      </c>
      <c r="Y5400">
        <f t="shared" si="509"/>
        <v>0.1584893192461112</v>
      </c>
      <c r="Z5400">
        <f>constants!$B$4/T5400</f>
        <v>0.32489022812246005</v>
      </c>
    </row>
    <row r="5401" spans="1:26" x14ac:dyDescent="0.3">
      <c r="A5401">
        <v>5401</v>
      </c>
      <c r="B5401" s="1">
        <v>45208.674305555556</v>
      </c>
      <c r="C5401">
        <v>103150277</v>
      </c>
      <c r="D5401" s="3" t="s">
        <v>10819</v>
      </c>
      <c r="E5401" t="s">
        <v>10820</v>
      </c>
      <c r="F5401">
        <v>-38</v>
      </c>
      <c r="G5401" t="s">
        <v>22</v>
      </c>
      <c r="H5401">
        <v>0</v>
      </c>
      <c r="I5401">
        <v>3332</v>
      </c>
      <c r="J5401">
        <v>1</v>
      </c>
      <c r="K5401">
        <v>1</v>
      </c>
      <c r="L5401">
        <v>41</v>
      </c>
      <c r="M5401">
        <v>1</v>
      </c>
      <c r="N5401">
        <v>0</v>
      </c>
      <c r="O5401">
        <v>1</v>
      </c>
      <c r="P5401" s="2" t="s">
        <v>10819</v>
      </c>
      <c r="Q5401">
        <v>1</v>
      </c>
      <c r="R5401" s="4">
        <f t="shared" si="504"/>
        <v>103.150277</v>
      </c>
      <c r="S5401">
        <f t="shared" si="505"/>
        <v>0</v>
      </c>
      <c r="T5401">
        <f t="shared" si="506"/>
        <v>922750000</v>
      </c>
      <c r="U5401">
        <f t="shared" si="507"/>
        <v>5.1112239852349566</v>
      </c>
      <c r="V5401">
        <f>W5401+(constants!$B$1*(50-FLOOR(L5401,1)))</f>
        <v>16.701954557207607</v>
      </c>
      <c r="W5401">
        <f t="shared" si="508"/>
        <v>16.615384226377191</v>
      </c>
      <c r="X5401">
        <f>constants!$B$2*constants!$B$3^2/(Y5401*Z5401^4)</f>
        <v>45871.022673572057</v>
      </c>
      <c r="Y5401">
        <f t="shared" si="509"/>
        <v>0.1584893192461112</v>
      </c>
      <c r="Z5401">
        <f>constants!$B$4/T5401</f>
        <v>0.32489022812246005</v>
      </c>
    </row>
    <row r="5402" spans="1:26" x14ac:dyDescent="0.3">
      <c r="A5402">
        <v>5402</v>
      </c>
      <c r="B5402" s="1">
        <v>45208.674305555556</v>
      </c>
      <c r="C5402">
        <v>103163122</v>
      </c>
      <c r="D5402" s="3" t="s">
        <v>10821</v>
      </c>
      <c r="E5402" t="s">
        <v>10822</v>
      </c>
      <c r="F5402">
        <v>-38</v>
      </c>
      <c r="G5402" t="s">
        <v>22</v>
      </c>
      <c r="H5402">
        <v>234</v>
      </c>
      <c r="I5402">
        <v>3320</v>
      </c>
      <c r="J5402">
        <v>1</v>
      </c>
      <c r="K5402">
        <v>1</v>
      </c>
      <c r="L5402">
        <v>41</v>
      </c>
      <c r="M5402">
        <v>1</v>
      </c>
      <c r="N5402">
        <v>0</v>
      </c>
      <c r="O5402">
        <v>1</v>
      </c>
      <c r="P5402" s="2" t="s">
        <v>10821</v>
      </c>
      <c r="Q5402">
        <v>1</v>
      </c>
      <c r="R5402" s="4">
        <f t="shared" si="504"/>
        <v>103.163122</v>
      </c>
      <c r="S5402">
        <f t="shared" si="505"/>
        <v>14.625</v>
      </c>
      <c r="T5402">
        <f t="shared" si="506"/>
        <v>922750000</v>
      </c>
      <c r="U5402">
        <f t="shared" si="507"/>
        <v>5.0928162157803287</v>
      </c>
      <c r="V5402">
        <f>W5402+(constants!$B$1*(50-FLOOR(L5402,1)))</f>
        <v>16.701954557207607</v>
      </c>
      <c r="W5402">
        <f t="shared" si="508"/>
        <v>16.615384226377191</v>
      </c>
      <c r="X5402">
        <f>constants!$B$2*constants!$B$3^2/(Y5402*Z5402^4)</f>
        <v>45871.022673572057</v>
      </c>
      <c r="Y5402">
        <f t="shared" si="509"/>
        <v>0.1584893192461112</v>
      </c>
      <c r="Z5402">
        <f>constants!$B$4/T5402</f>
        <v>0.32489022812246005</v>
      </c>
    </row>
    <row r="5403" spans="1:26" x14ac:dyDescent="0.3">
      <c r="A5403">
        <v>5403</v>
      </c>
      <c r="B5403" s="1">
        <v>45208.674305555556</v>
      </c>
      <c r="C5403">
        <v>103190155</v>
      </c>
      <c r="D5403" s="3" t="s">
        <v>10823</v>
      </c>
      <c r="E5403" t="s">
        <v>10824</v>
      </c>
      <c r="F5403">
        <v>-37</v>
      </c>
      <c r="G5403" t="s">
        <v>22</v>
      </c>
      <c r="H5403">
        <v>0</v>
      </c>
      <c r="I5403">
        <v>1924</v>
      </c>
      <c r="J5403">
        <v>1</v>
      </c>
      <c r="K5403">
        <v>1</v>
      </c>
      <c r="L5403">
        <v>42</v>
      </c>
      <c r="M5403">
        <v>1</v>
      </c>
      <c r="N5403">
        <v>0</v>
      </c>
      <c r="O5403">
        <v>1</v>
      </c>
      <c r="P5403" s="2" t="s">
        <v>10823</v>
      </c>
      <c r="Q5403">
        <v>1</v>
      </c>
      <c r="R5403" s="4">
        <f t="shared" si="504"/>
        <v>103.190155</v>
      </c>
      <c r="S5403">
        <f t="shared" si="505"/>
        <v>0</v>
      </c>
      <c r="T5403">
        <f t="shared" si="506"/>
        <v>923250000</v>
      </c>
      <c r="U5403">
        <f t="shared" si="507"/>
        <v>2.9513790358919736</v>
      </c>
      <c r="V5403">
        <f>W5403+(constants!$B$1*(50-FLOOR(L5403,1)))</f>
        <v>15.701746129772651</v>
      </c>
      <c r="W5403">
        <f t="shared" si="508"/>
        <v>15.624794724590059</v>
      </c>
      <c r="X5403">
        <f>constants!$B$2*constants!$B$3^2/(Y5403*Z5403^4)</f>
        <v>36515.68671927719</v>
      </c>
      <c r="Y5403">
        <f t="shared" si="509"/>
        <v>0.19952623149688758</v>
      </c>
      <c r="Z5403">
        <f>constants!$B$4/T5403</f>
        <v>0.32471427890603843</v>
      </c>
    </row>
    <row r="5404" spans="1:26" x14ac:dyDescent="0.3">
      <c r="A5404">
        <v>5404</v>
      </c>
      <c r="B5404" s="1">
        <v>45208.674305555556</v>
      </c>
      <c r="C5404">
        <v>103203479</v>
      </c>
      <c r="D5404" s="3" t="s">
        <v>10825</v>
      </c>
      <c r="E5404" t="s">
        <v>10826</v>
      </c>
      <c r="F5404">
        <v>-37</v>
      </c>
      <c r="G5404" t="s">
        <v>22</v>
      </c>
      <c r="H5404">
        <v>117</v>
      </c>
      <c r="I5404">
        <v>1928</v>
      </c>
      <c r="J5404">
        <v>1</v>
      </c>
      <c r="K5404">
        <v>1</v>
      </c>
      <c r="L5404">
        <v>42</v>
      </c>
      <c r="M5404">
        <v>1</v>
      </c>
      <c r="N5404">
        <v>0</v>
      </c>
      <c r="O5404">
        <v>1</v>
      </c>
      <c r="P5404" s="2" t="s">
        <v>10825</v>
      </c>
      <c r="Q5404">
        <v>1</v>
      </c>
      <c r="R5404" s="4">
        <f t="shared" si="504"/>
        <v>103.203479</v>
      </c>
      <c r="S5404">
        <f t="shared" si="505"/>
        <v>7.3125</v>
      </c>
      <c r="T5404">
        <f t="shared" si="506"/>
        <v>923250000</v>
      </c>
      <c r="U5404">
        <f t="shared" si="507"/>
        <v>2.9575149590435164</v>
      </c>
      <c r="V5404">
        <f>W5404+(constants!$B$1*(50-FLOOR(L5404,1)))</f>
        <v>15.701746129772651</v>
      </c>
      <c r="W5404">
        <f t="shared" si="508"/>
        <v>15.624794724590059</v>
      </c>
      <c r="X5404">
        <f>constants!$B$2*constants!$B$3^2/(Y5404*Z5404^4)</f>
        <v>36515.68671927719</v>
      </c>
      <c r="Y5404">
        <f t="shared" si="509"/>
        <v>0.19952623149688758</v>
      </c>
      <c r="Z5404">
        <f>constants!$B$4/T5404</f>
        <v>0.32471427890603843</v>
      </c>
    </row>
    <row r="5405" spans="1:26" x14ac:dyDescent="0.3">
      <c r="A5405">
        <v>5405</v>
      </c>
      <c r="B5405" s="1">
        <v>45208.674305555556</v>
      </c>
      <c r="C5405">
        <v>103216047</v>
      </c>
      <c r="D5405" s="3" t="s">
        <v>10827</v>
      </c>
      <c r="E5405" t="s">
        <v>10828</v>
      </c>
      <c r="F5405">
        <v>-37</v>
      </c>
      <c r="G5405" t="s">
        <v>22</v>
      </c>
      <c r="H5405">
        <v>234</v>
      </c>
      <c r="I5405">
        <v>1888</v>
      </c>
      <c r="J5405">
        <v>1</v>
      </c>
      <c r="K5405">
        <v>1</v>
      </c>
      <c r="L5405">
        <v>42</v>
      </c>
      <c r="M5405">
        <v>1</v>
      </c>
      <c r="N5405">
        <v>0</v>
      </c>
      <c r="O5405">
        <v>1</v>
      </c>
      <c r="P5405" s="2" t="s">
        <v>10827</v>
      </c>
      <c r="Q5405">
        <v>1</v>
      </c>
      <c r="R5405" s="4">
        <f t="shared" si="504"/>
        <v>103.216047</v>
      </c>
      <c r="S5405">
        <f t="shared" si="505"/>
        <v>14.625</v>
      </c>
      <c r="T5405">
        <f t="shared" si="506"/>
        <v>923250000</v>
      </c>
      <c r="U5405">
        <f t="shared" si="507"/>
        <v>2.8961557275280905</v>
      </c>
      <c r="V5405">
        <f>W5405+(constants!$B$1*(50-FLOOR(L5405,1)))</f>
        <v>15.701746129772651</v>
      </c>
      <c r="W5405">
        <f t="shared" si="508"/>
        <v>15.624794724590059</v>
      </c>
      <c r="X5405">
        <f>constants!$B$2*constants!$B$3^2/(Y5405*Z5405^4)</f>
        <v>36515.68671927719</v>
      </c>
      <c r="Y5405">
        <f t="shared" si="509"/>
        <v>0.19952623149688758</v>
      </c>
      <c r="Z5405">
        <f>constants!$B$4/T5405</f>
        <v>0.32471427890603843</v>
      </c>
    </row>
    <row r="5406" spans="1:26" x14ac:dyDescent="0.3">
      <c r="A5406">
        <v>5406</v>
      </c>
      <c r="B5406" s="1">
        <v>45208.674305555556</v>
      </c>
      <c r="C5406">
        <v>103228376</v>
      </c>
      <c r="D5406" s="3" t="s">
        <v>10829</v>
      </c>
      <c r="E5406" t="s">
        <v>10830</v>
      </c>
      <c r="F5406">
        <v>-37</v>
      </c>
      <c r="G5406" t="s">
        <v>22</v>
      </c>
      <c r="H5406">
        <v>117</v>
      </c>
      <c r="I5406">
        <v>1908</v>
      </c>
      <c r="J5406">
        <v>1</v>
      </c>
      <c r="K5406">
        <v>1</v>
      </c>
      <c r="L5406">
        <v>42</v>
      </c>
      <c r="M5406">
        <v>1</v>
      </c>
      <c r="N5406">
        <v>0</v>
      </c>
      <c r="O5406">
        <v>1</v>
      </c>
      <c r="P5406" s="2" t="s">
        <v>10829</v>
      </c>
      <c r="Q5406">
        <v>1</v>
      </c>
      <c r="R5406" s="4">
        <f t="shared" si="504"/>
        <v>103.228376</v>
      </c>
      <c r="S5406">
        <f t="shared" si="505"/>
        <v>7.3125</v>
      </c>
      <c r="T5406">
        <f t="shared" si="506"/>
        <v>923250000</v>
      </c>
      <c r="U5406">
        <f t="shared" si="507"/>
        <v>2.9268353432858034</v>
      </c>
      <c r="V5406">
        <f>W5406+(constants!$B$1*(50-FLOOR(L5406,1)))</f>
        <v>15.701746129772651</v>
      </c>
      <c r="W5406">
        <f t="shared" si="508"/>
        <v>15.624794724590059</v>
      </c>
      <c r="X5406">
        <f>constants!$B$2*constants!$B$3^2/(Y5406*Z5406^4)</f>
        <v>36515.68671927719</v>
      </c>
      <c r="Y5406">
        <f t="shared" si="509"/>
        <v>0.19952623149688758</v>
      </c>
      <c r="Z5406">
        <f>constants!$B$4/T5406</f>
        <v>0.32471427890603843</v>
      </c>
    </row>
    <row r="5407" spans="1:26" x14ac:dyDescent="0.3">
      <c r="A5407">
        <v>5407</v>
      </c>
      <c r="B5407" s="1">
        <v>45208.674305555556</v>
      </c>
      <c r="C5407">
        <v>103250224</v>
      </c>
      <c r="D5407" s="3" t="s">
        <v>10831</v>
      </c>
      <c r="E5407" t="s">
        <v>10832</v>
      </c>
      <c r="F5407">
        <v>-53</v>
      </c>
      <c r="G5407" t="s">
        <v>25</v>
      </c>
      <c r="H5407">
        <v>234</v>
      </c>
      <c r="I5407">
        <v>3232</v>
      </c>
      <c r="J5407">
        <v>1</v>
      </c>
      <c r="K5407">
        <v>1</v>
      </c>
      <c r="L5407">
        <v>42</v>
      </c>
      <c r="M5407">
        <v>1</v>
      </c>
      <c r="N5407">
        <v>0</v>
      </c>
      <c r="O5407">
        <v>1</v>
      </c>
      <c r="P5407" s="2" t="s">
        <v>10831</v>
      </c>
      <c r="Q5407">
        <v>1</v>
      </c>
      <c r="R5407" s="4">
        <f t="shared" si="504"/>
        <v>103.250224</v>
      </c>
      <c r="S5407">
        <f t="shared" si="505"/>
        <v>14.625</v>
      </c>
      <c r="T5407">
        <f t="shared" si="506"/>
        <v>923250000</v>
      </c>
      <c r="U5407">
        <f t="shared" si="507"/>
        <v>4.9578259064463923</v>
      </c>
      <c r="V5407">
        <f>W5407+(constants!$B$1*(50-FLOOR(L5407,1)))</f>
        <v>31.701746129772648</v>
      </c>
      <c r="W5407">
        <f t="shared" si="508"/>
        <v>31.624794724590053</v>
      </c>
      <c r="X5407">
        <f>constants!$B$2*constants!$B$3^2/(Y5407*Z5407^4)</f>
        <v>1453715.6720629339</v>
      </c>
      <c r="Y5407">
        <f t="shared" si="509"/>
        <v>5.0118723362727194E-3</v>
      </c>
      <c r="Z5407">
        <f>constants!$B$4/T5407</f>
        <v>0.32471427890603843</v>
      </c>
    </row>
    <row r="5408" spans="1:26" x14ac:dyDescent="0.3">
      <c r="A5408">
        <v>5408</v>
      </c>
      <c r="B5408" s="1">
        <v>45208.674305555556</v>
      </c>
      <c r="C5408">
        <v>103262827</v>
      </c>
      <c r="D5408" s="3" t="s">
        <v>10833</v>
      </c>
      <c r="E5408" t="s">
        <v>10834</v>
      </c>
      <c r="F5408">
        <v>-53</v>
      </c>
      <c r="G5408" t="s">
        <v>25</v>
      </c>
      <c r="H5408">
        <v>898</v>
      </c>
      <c r="I5408">
        <v>3172</v>
      </c>
      <c r="J5408">
        <v>1</v>
      </c>
      <c r="K5408">
        <v>1</v>
      </c>
      <c r="L5408">
        <v>42</v>
      </c>
      <c r="M5408">
        <v>1</v>
      </c>
      <c r="N5408">
        <v>0</v>
      </c>
      <c r="O5408">
        <v>1</v>
      </c>
      <c r="P5408" s="2" t="s">
        <v>10833</v>
      </c>
      <c r="Q5408">
        <v>1</v>
      </c>
      <c r="R5408" s="4">
        <f t="shared" si="504"/>
        <v>103.262827</v>
      </c>
      <c r="S5408">
        <f t="shared" si="505"/>
        <v>56.125</v>
      </c>
      <c r="T5408">
        <f t="shared" si="506"/>
        <v>923250000</v>
      </c>
      <c r="U5408">
        <f t="shared" si="507"/>
        <v>4.8657870591732539</v>
      </c>
      <c r="V5408">
        <f>W5408+(constants!$B$1*(50-FLOOR(L5408,1)))</f>
        <v>31.701746129772648</v>
      </c>
      <c r="W5408">
        <f t="shared" si="508"/>
        <v>31.624794724590053</v>
      </c>
      <c r="X5408">
        <f>constants!$B$2*constants!$B$3^2/(Y5408*Z5408^4)</f>
        <v>1453715.6720629339</v>
      </c>
      <c r="Y5408">
        <f t="shared" si="509"/>
        <v>5.0118723362727194E-3</v>
      </c>
      <c r="Z5408">
        <f>constants!$B$4/T5408</f>
        <v>0.32471427890603843</v>
      </c>
    </row>
    <row r="5409" spans="1:26" x14ac:dyDescent="0.3">
      <c r="A5409">
        <v>5409</v>
      </c>
      <c r="B5409" s="1">
        <v>45208.674305555556</v>
      </c>
      <c r="C5409">
        <v>103275004</v>
      </c>
      <c r="D5409" s="3" t="s">
        <v>10835</v>
      </c>
      <c r="E5409" t="s">
        <v>10836</v>
      </c>
      <c r="F5409">
        <v>-53</v>
      </c>
      <c r="G5409" t="s">
        <v>25</v>
      </c>
      <c r="H5409">
        <v>-234</v>
      </c>
      <c r="I5409">
        <v>3308</v>
      </c>
      <c r="J5409">
        <v>1</v>
      </c>
      <c r="K5409">
        <v>1</v>
      </c>
      <c r="L5409">
        <v>42</v>
      </c>
      <c r="M5409">
        <v>1</v>
      </c>
      <c r="N5409">
        <v>0</v>
      </c>
      <c r="O5409">
        <v>1</v>
      </c>
      <c r="P5409" s="2" t="s">
        <v>10835</v>
      </c>
      <c r="Q5409">
        <v>1</v>
      </c>
      <c r="R5409" s="4">
        <f t="shared" si="504"/>
        <v>103.275004</v>
      </c>
      <c r="S5409">
        <f t="shared" si="505"/>
        <v>-14.625</v>
      </c>
      <c r="T5409">
        <f t="shared" si="506"/>
        <v>923250000</v>
      </c>
      <c r="U5409">
        <f t="shared" si="507"/>
        <v>5.0744084463257009</v>
      </c>
      <c r="V5409">
        <f>W5409+(constants!$B$1*(50-FLOOR(L5409,1)))</f>
        <v>31.701746129772648</v>
      </c>
      <c r="W5409">
        <f t="shared" si="508"/>
        <v>31.624794724590053</v>
      </c>
      <c r="X5409">
        <f>constants!$B$2*constants!$B$3^2/(Y5409*Z5409^4)</f>
        <v>1453715.6720629339</v>
      </c>
      <c r="Y5409">
        <f t="shared" si="509"/>
        <v>5.0118723362727194E-3</v>
      </c>
      <c r="Z5409">
        <f>constants!$B$4/T5409</f>
        <v>0.32471427890603843</v>
      </c>
    </row>
    <row r="5410" spans="1:26" x14ac:dyDescent="0.3">
      <c r="A5410">
        <v>5410</v>
      </c>
      <c r="B5410" s="1">
        <v>45208.674305555556</v>
      </c>
      <c r="C5410">
        <v>103300183</v>
      </c>
      <c r="D5410" s="3" t="s">
        <v>10837</v>
      </c>
      <c r="E5410" t="s">
        <v>10838</v>
      </c>
      <c r="F5410">
        <v>-37</v>
      </c>
      <c r="G5410" t="s">
        <v>22</v>
      </c>
      <c r="H5410">
        <v>312</v>
      </c>
      <c r="I5410">
        <v>1916</v>
      </c>
      <c r="J5410">
        <v>1</v>
      </c>
      <c r="K5410">
        <v>1</v>
      </c>
      <c r="L5410">
        <v>42</v>
      </c>
      <c r="M5410">
        <v>1</v>
      </c>
      <c r="N5410">
        <v>0</v>
      </c>
      <c r="O5410">
        <v>1</v>
      </c>
      <c r="P5410" s="2" t="s">
        <v>10837</v>
      </c>
      <c r="Q5410">
        <v>1</v>
      </c>
      <c r="R5410" s="4">
        <f t="shared" si="504"/>
        <v>103.300183</v>
      </c>
      <c r="S5410">
        <f t="shared" si="505"/>
        <v>19.5</v>
      </c>
      <c r="T5410">
        <f t="shared" si="506"/>
        <v>923250000</v>
      </c>
      <c r="U5410">
        <f t="shared" si="507"/>
        <v>2.9391071895888885</v>
      </c>
      <c r="V5410">
        <f>W5410+(constants!$B$1*(50-FLOOR(L5410,1)))</f>
        <v>15.701746129772651</v>
      </c>
      <c r="W5410">
        <f t="shared" si="508"/>
        <v>15.624794724590059</v>
      </c>
      <c r="X5410">
        <f>constants!$B$2*constants!$B$3^2/(Y5410*Z5410^4)</f>
        <v>36515.68671927719</v>
      </c>
      <c r="Y5410">
        <f t="shared" si="509"/>
        <v>0.19952623149688758</v>
      </c>
      <c r="Z5410">
        <f>constants!$B$4/T5410</f>
        <v>0.32471427890603843</v>
      </c>
    </row>
    <row r="5411" spans="1:26" x14ac:dyDescent="0.3">
      <c r="A5411">
        <v>5411</v>
      </c>
      <c r="B5411" s="1">
        <v>45208.674305555556</v>
      </c>
      <c r="C5411">
        <v>103320189</v>
      </c>
      <c r="D5411" s="3" t="s">
        <v>10839</v>
      </c>
      <c r="E5411" t="s">
        <v>10840</v>
      </c>
      <c r="F5411">
        <v>-37</v>
      </c>
      <c r="G5411" t="s">
        <v>22</v>
      </c>
      <c r="H5411">
        <v>312</v>
      </c>
      <c r="I5411">
        <v>1932</v>
      </c>
      <c r="J5411">
        <v>1</v>
      </c>
      <c r="K5411">
        <v>1</v>
      </c>
      <c r="L5411">
        <v>42</v>
      </c>
      <c r="M5411">
        <v>1</v>
      </c>
      <c r="N5411">
        <v>0</v>
      </c>
      <c r="O5411">
        <v>1</v>
      </c>
      <c r="P5411" s="2" t="s">
        <v>10839</v>
      </c>
      <c r="Q5411">
        <v>1</v>
      </c>
      <c r="R5411" s="4">
        <f t="shared" si="504"/>
        <v>103.320189</v>
      </c>
      <c r="S5411">
        <f t="shared" si="505"/>
        <v>19.5</v>
      </c>
      <c r="T5411">
        <f t="shared" si="506"/>
        <v>923250000</v>
      </c>
      <c r="U5411">
        <f t="shared" si="507"/>
        <v>2.9636508821950587</v>
      </c>
      <c r="V5411">
        <f>W5411+(constants!$B$1*(50-FLOOR(L5411,1)))</f>
        <v>15.701746129772651</v>
      </c>
      <c r="W5411">
        <f t="shared" si="508"/>
        <v>15.624794724590059</v>
      </c>
      <c r="X5411">
        <f>constants!$B$2*constants!$B$3^2/(Y5411*Z5411^4)</f>
        <v>36515.68671927719</v>
      </c>
      <c r="Y5411">
        <f t="shared" si="509"/>
        <v>0.19952623149688758</v>
      </c>
      <c r="Z5411">
        <f>constants!$B$4/T5411</f>
        <v>0.32471427890603843</v>
      </c>
    </row>
    <row r="5412" spans="1:26" x14ac:dyDescent="0.3">
      <c r="A5412">
        <v>5412</v>
      </c>
      <c r="B5412" s="1">
        <v>45208.674305555556</v>
      </c>
      <c r="C5412">
        <v>103333093</v>
      </c>
      <c r="D5412" s="3" t="s">
        <v>10841</v>
      </c>
      <c r="E5412" t="s">
        <v>10842</v>
      </c>
      <c r="F5412">
        <v>-37</v>
      </c>
      <c r="G5412" t="s">
        <v>22</v>
      </c>
      <c r="H5412">
        <v>273</v>
      </c>
      <c r="I5412">
        <v>1924</v>
      </c>
      <c r="J5412">
        <v>1</v>
      </c>
      <c r="K5412">
        <v>1</v>
      </c>
      <c r="L5412">
        <v>42</v>
      </c>
      <c r="M5412">
        <v>1</v>
      </c>
      <c r="N5412">
        <v>0</v>
      </c>
      <c r="O5412">
        <v>1</v>
      </c>
      <c r="P5412" s="2" t="s">
        <v>10841</v>
      </c>
      <c r="Q5412">
        <v>1</v>
      </c>
      <c r="R5412" s="4">
        <f t="shared" si="504"/>
        <v>103.33309300000001</v>
      </c>
      <c r="S5412">
        <f t="shared" si="505"/>
        <v>17.0625</v>
      </c>
      <c r="T5412">
        <f t="shared" si="506"/>
        <v>923250000</v>
      </c>
      <c r="U5412">
        <f t="shared" si="507"/>
        <v>2.9513790358919736</v>
      </c>
      <c r="V5412">
        <f>W5412+(constants!$B$1*(50-FLOOR(L5412,1)))</f>
        <v>15.701746129772651</v>
      </c>
      <c r="W5412">
        <f t="shared" si="508"/>
        <v>15.624794724590059</v>
      </c>
      <c r="X5412">
        <f>constants!$B$2*constants!$B$3^2/(Y5412*Z5412^4)</f>
        <v>36515.68671927719</v>
      </c>
      <c r="Y5412">
        <f t="shared" si="509"/>
        <v>0.19952623149688758</v>
      </c>
      <c r="Z5412">
        <f>constants!$B$4/T5412</f>
        <v>0.32471427890603843</v>
      </c>
    </row>
    <row r="5413" spans="1:26" x14ac:dyDescent="0.3">
      <c r="A5413">
        <v>5413</v>
      </c>
      <c r="B5413" s="1">
        <v>45208.674305555556</v>
      </c>
      <c r="C5413">
        <v>103360244</v>
      </c>
      <c r="D5413" s="3" t="s">
        <v>10843</v>
      </c>
      <c r="E5413" t="s">
        <v>10844</v>
      </c>
      <c r="F5413">
        <v>-37</v>
      </c>
      <c r="G5413" t="s">
        <v>22</v>
      </c>
      <c r="H5413">
        <v>351</v>
      </c>
      <c r="I5413">
        <v>1908</v>
      </c>
      <c r="J5413">
        <v>1</v>
      </c>
      <c r="K5413">
        <v>1</v>
      </c>
      <c r="L5413">
        <v>42</v>
      </c>
      <c r="M5413">
        <v>1</v>
      </c>
      <c r="N5413">
        <v>0</v>
      </c>
      <c r="O5413">
        <v>1</v>
      </c>
      <c r="P5413" s="2" t="s">
        <v>10843</v>
      </c>
      <c r="Q5413">
        <v>1</v>
      </c>
      <c r="R5413" s="4">
        <f t="shared" si="504"/>
        <v>103.36024399999999</v>
      </c>
      <c r="S5413">
        <f t="shared" si="505"/>
        <v>21.9375</v>
      </c>
      <c r="T5413">
        <f t="shared" si="506"/>
        <v>923250000</v>
      </c>
      <c r="U5413">
        <f t="shared" si="507"/>
        <v>2.9268353432858034</v>
      </c>
      <c r="V5413">
        <f>W5413+(constants!$B$1*(50-FLOOR(L5413,1)))</f>
        <v>15.701746129772651</v>
      </c>
      <c r="W5413">
        <f t="shared" si="508"/>
        <v>15.624794724590059</v>
      </c>
      <c r="X5413">
        <f>constants!$B$2*constants!$B$3^2/(Y5413*Z5413^4)</f>
        <v>36515.68671927719</v>
      </c>
      <c r="Y5413">
        <f t="shared" si="509"/>
        <v>0.19952623149688758</v>
      </c>
      <c r="Z5413">
        <f>constants!$B$4/T5413</f>
        <v>0.32471427890603843</v>
      </c>
    </row>
    <row r="5414" spans="1:26" x14ac:dyDescent="0.3">
      <c r="A5414">
        <v>5414</v>
      </c>
      <c r="B5414" s="1">
        <v>45208.674305555556</v>
      </c>
      <c r="C5414">
        <v>103380136</v>
      </c>
      <c r="D5414" s="3" t="s">
        <v>10845</v>
      </c>
      <c r="E5414" t="s">
        <v>10846</v>
      </c>
      <c r="F5414">
        <v>-54</v>
      </c>
      <c r="G5414" t="s">
        <v>25</v>
      </c>
      <c r="H5414">
        <v>-1015</v>
      </c>
      <c r="I5414">
        <v>3404</v>
      </c>
      <c r="J5414">
        <v>1</v>
      </c>
      <c r="K5414">
        <v>1</v>
      </c>
      <c r="L5414">
        <v>42</v>
      </c>
      <c r="M5414">
        <v>1</v>
      </c>
      <c r="N5414">
        <v>0</v>
      </c>
      <c r="O5414">
        <v>1</v>
      </c>
      <c r="P5414" s="2" t="s">
        <v>10845</v>
      </c>
      <c r="Q5414">
        <v>1</v>
      </c>
      <c r="R5414" s="4">
        <f t="shared" si="504"/>
        <v>103.38013599999999</v>
      </c>
      <c r="S5414">
        <f t="shared" si="505"/>
        <v>-63.4375</v>
      </c>
      <c r="T5414">
        <f t="shared" si="506"/>
        <v>923250000</v>
      </c>
      <c r="U5414">
        <f t="shared" si="507"/>
        <v>5.2216706019627228</v>
      </c>
      <c r="V5414">
        <f>W5414+(constants!$B$1*(50-FLOOR(L5414,1)))</f>
        <v>32.701746129772644</v>
      </c>
      <c r="W5414">
        <f t="shared" si="508"/>
        <v>32.624794724590053</v>
      </c>
      <c r="X5414">
        <f>constants!$B$2*constants!$B$3^2/(Y5414*Z5414^4)</f>
        <v>1830119.6010834656</v>
      </c>
      <c r="Y5414">
        <f t="shared" si="509"/>
        <v>3.9810717055349656E-3</v>
      </c>
      <c r="Z5414">
        <f>constants!$B$4/T5414</f>
        <v>0.32471427890603843</v>
      </c>
    </row>
    <row r="5415" spans="1:26" x14ac:dyDescent="0.3">
      <c r="A5415">
        <v>5415</v>
      </c>
      <c r="B5415" s="1">
        <v>45208.674305555556</v>
      </c>
      <c r="C5415">
        <v>103393455</v>
      </c>
      <c r="D5415" s="3" t="s">
        <v>10847</v>
      </c>
      <c r="E5415" t="s">
        <v>10848</v>
      </c>
      <c r="F5415">
        <v>-37</v>
      </c>
      <c r="G5415" t="s">
        <v>22</v>
      </c>
      <c r="H5415">
        <v>195</v>
      </c>
      <c r="I5415">
        <v>2148</v>
      </c>
      <c r="J5415">
        <v>1</v>
      </c>
      <c r="K5415">
        <v>1</v>
      </c>
      <c r="L5415">
        <v>43</v>
      </c>
      <c r="M5415">
        <v>1</v>
      </c>
      <c r="N5415">
        <v>0</v>
      </c>
      <c r="O5415">
        <v>1</v>
      </c>
      <c r="P5415" s="2" t="s">
        <v>10847</v>
      </c>
      <c r="Q5415">
        <v>1</v>
      </c>
      <c r="R5415" s="4">
        <f t="shared" si="504"/>
        <v>103.393455</v>
      </c>
      <c r="S5415">
        <f t="shared" si="505"/>
        <v>12.1875</v>
      </c>
      <c r="T5415">
        <f t="shared" si="506"/>
        <v>923750000</v>
      </c>
      <c r="U5415">
        <f t="shared" si="507"/>
        <v>3.2949907323783574</v>
      </c>
      <c r="V5415">
        <f>W5415+(constants!$B$1*(50-FLOOR(L5415,1)))</f>
        <v>15.701532607319459</v>
      </c>
      <c r="W5415">
        <f t="shared" si="508"/>
        <v>15.634200127784689</v>
      </c>
      <c r="X5415">
        <f>constants!$B$2*constants!$B$3^2/(Y5415*Z5415^4)</f>
        <v>36594.853490713038</v>
      </c>
      <c r="Y5415">
        <f t="shared" si="509"/>
        <v>0.19952623149688758</v>
      </c>
      <c r="Z5415">
        <f>constants!$B$4/T5415</f>
        <v>0.32453852016238161</v>
      </c>
    </row>
    <row r="5416" spans="1:26" x14ac:dyDescent="0.3">
      <c r="A5416">
        <v>5416</v>
      </c>
      <c r="B5416" s="1">
        <v>45208.674305555556</v>
      </c>
      <c r="C5416">
        <v>103420329</v>
      </c>
      <c r="D5416" s="3" t="s">
        <v>10849</v>
      </c>
      <c r="E5416" t="s">
        <v>10850</v>
      </c>
      <c r="F5416">
        <v>-53</v>
      </c>
      <c r="G5416" t="s">
        <v>25</v>
      </c>
      <c r="H5416">
        <v>-781</v>
      </c>
      <c r="I5416">
        <v>3800</v>
      </c>
      <c r="J5416">
        <v>1</v>
      </c>
      <c r="K5416">
        <v>1</v>
      </c>
      <c r="L5416">
        <v>43</v>
      </c>
      <c r="M5416">
        <v>1</v>
      </c>
      <c r="N5416">
        <v>0</v>
      </c>
      <c r="O5416">
        <v>1</v>
      </c>
      <c r="P5416" s="2" t="s">
        <v>10849</v>
      </c>
      <c r="Q5416">
        <v>1</v>
      </c>
      <c r="R5416" s="4">
        <f t="shared" si="504"/>
        <v>103.420329</v>
      </c>
      <c r="S5416">
        <f t="shared" si="505"/>
        <v>-48.8125</v>
      </c>
      <c r="T5416">
        <f t="shared" si="506"/>
        <v>923750000</v>
      </c>
      <c r="U5416">
        <f t="shared" si="507"/>
        <v>5.8291269939654367</v>
      </c>
      <c r="V5416">
        <f>W5416+(constants!$B$1*(50-FLOOR(L5416,1)))</f>
        <v>31.701532607319454</v>
      </c>
      <c r="W5416">
        <f t="shared" si="508"/>
        <v>31.634200127784684</v>
      </c>
      <c r="X5416">
        <f>constants!$B$2*constants!$B$3^2/(Y5416*Z5416^4)</f>
        <v>1456867.3580007523</v>
      </c>
      <c r="Y5416">
        <f t="shared" si="509"/>
        <v>5.0118723362727194E-3</v>
      </c>
      <c r="Z5416">
        <f>constants!$B$4/T5416</f>
        <v>0.32453852016238161</v>
      </c>
    </row>
    <row r="5417" spans="1:26" x14ac:dyDescent="0.3">
      <c r="A5417">
        <v>5417</v>
      </c>
      <c r="B5417" s="1">
        <v>45208.674305555556</v>
      </c>
      <c r="C5417">
        <v>103432586</v>
      </c>
      <c r="D5417" s="3" t="s">
        <v>10851</v>
      </c>
      <c r="E5417" t="s">
        <v>10852</v>
      </c>
      <c r="F5417">
        <v>-37</v>
      </c>
      <c r="G5417" t="s">
        <v>22</v>
      </c>
      <c r="H5417">
        <v>273</v>
      </c>
      <c r="I5417">
        <v>2164</v>
      </c>
      <c r="J5417">
        <v>1</v>
      </c>
      <c r="K5417">
        <v>1</v>
      </c>
      <c r="L5417">
        <v>43</v>
      </c>
      <c r="M5417">
        <v>1</v>
      </c>
      <c r="N5417">
        <v>0</v>
      </c>
      <c r="O5417">
        <v>1</v>
      </c>
      <c r="P5417" s="2" t="s">
        <v>10851</v>
      </c>
      <c r="Q5417">
        <v>1</v>
      </c>
      <c r="R5417" s="4">
        <f t="shared" si="504"/>
        <v>103.432586</v>
      </c>
      <c r="S5417">
        <f t="shared" si="505"/>
        <v>17.0625</v>
      </c>
      <c r="T5417">
        <f t="shared" si="506"/>
        <v>923750000</v>
      </c>
      <c r="U5417">
        <f t="shared" si="507"/>
        <v>3.3195344249845276</v>
      </c>
      <c r="V5417">
        <f>W5417+(constants!$B$1*(50-FLOOR(L5417,1)))</f>
        <v>15.701532607319459</v>
      </c>
      <c r="W5417">
        <f t="shared" si="508"/>
        <v>15.634200127784689</v>
      </c>
      <c r="X5417">
        <f>constants!$B$2*constants!$B$3^2/(Y5417*Z5417^4)</f>
        <v>36594.853490713038</v>
      </c>
      <c r="Y5417">
        <f t="shared" si="509"/>
        <v>0.19952623149688758</v>
      </c>
      <c r="Z5417">
        <f>constants!$B$4/T5417</f>
        <v>0.32453852016238161</v>
      </c>
    </row>
    <row r="5418" spans="1:26" x14ac:dyDescent="0.3">
      <c r="A5418">
        <v>5418</v>
      </c>
      <c r="B5418" s="1">
        <v>45208.674305555556</v>
      </c>
      <c r="C5418">
        <v>103445254</v>
      </c>
      <c r="D5418" s="3" t="s">
        <v>10853</v>
      </c>
      <c r="E5418" t="s">
        <v>10854</v>
      </c>
      <c r="F5418">
        <v>-54</v>
      </c>
      <c r="G5418" t="s">
        <v>19</v>
      </c>
      <c r="H5418">
        <v>-156</v>
      </c>
      <c r="I5418">
        <v>4024</v>
      </c>
      <c r="J5418">
        <v>1</v>
      </c>
      <c r="K5418">
        <v>1</v>
      </c>
      <c r="L5418">
        <v>43</v>
      </c>
      <c r="M5418">
        <v>1</v>
      </c>
      <c r="N5418">
        <v>0</v>
      </c>
      <c r="O5418">
        <v>1</v>
      </c>
      <c r="P5418" s="2" t="s">
        <v>10853</v>
      </c>
      <c r="Q5418">
        <v>1</v>
      </c>
      <c r="R5418" s="4">
        <f t="shared" si="504"/>
        <v>103.44525400000001</v>
      </c>
      <c r="S5418">
        <f t="shared" si="505"/>
        <v>-9.75</v>
      </c>
      <c r="T5418">
        <f t="shared" si="506"/>
        <v>923750000</v>
      </c>
      <c r="U5418">
        <f t="shared" si="507"/>
        <v>6.17273869045182</v>
      </c>
      <c r="V5418">
        <f>W5418+(constants!$B$1*(50-FLOOR(L5418,1)))</f>
        <v>32.701532607319457</v>
      </c>
      <c r="W5418">
        <f t="shared" si="508"/>
        <v>32.634200127784688</v>
      </c>
      <c r="X5418">
        <f>constants!$B$2*constants!$B$3^2/(Y5418*Z5418^4)</f>
        <v>1834087.3386005796</v>
      </c>
      <c r="Y5418">
        <f t="shared" si="509"/>
        <v>3.9810717055349656E-3</v>
      </c>
      <c r="Z5418">
        <f>constants!$B$4/T5418</f>
        <v>0.32453852016238161</v>
      </c>
    </row>
    <row r="5419" spans="1:26" x14ac:dyDescent="0.3">
      <c r="A5419">
        <v>5419</v>
      </c>
      <c r="B5419" s="1">
        <v>45208.674305555556</v>
      </c>
      <c r="C5419">
        <v>103470053</v>
      </c>
      <c r="D5419" s="3" t="s">
        <v>10855</v>
      </c>
      <c r="E5419" t="s">
        <v>10856</v>
      </c>
      <c r="F5419">
        <v>-38</v>
      </c>
      <c r="G5419" t="s">
        <v>22</v>
      </c>
      <c r="H5419">
        <v>507</v>
      </c>
      <c r="I5419">
        <v>2136</v>
      </c>
      <c r="J5419">
        <v>1</v>
      </c>
      <c r="K5419">
        <v>1</v>
      </c>
      <c r="L5419">
        <v>43</v>
      </c>
      <c r="M5419">
        <v>1</v>
      </c>
      <c r="N5419">
        <v>0</v>
      </c>
      <c r="O5419">
        <v>1</v>
      </c>
      <c r="P5419" s="2" t="s">
        <v>10855</v>
      </c>
      <c r="Q5419">
        <v>1</v>
      </c>
      <c r="R5419" s="4">
        <f t="shared" si="504"/>
        <v>103.47005299999999</v>
      </c>
      <c r="S5419">
        <f t="shared" si="505"/>
        <v>31.6875</v>
      </c>
      <c r="T5419">
        <f t="shared" si="506"/>
        <v>923750000</v>
      </c>
      <c r="U5419">
        <f t="shared" si="507"/>
        <v>3.2765829629237295</v>
      </c>
      <c r="V5419">
        <f>W5419+(constants!$B$1*(50-FLOOR(L5419,1)))</f>
        <v>16.701532607319457</v>
      </c>
      <c r="W5419">
        <f t="shared" si="508"/>
        <v>16.634200127784688</v>
      </c>
      <c r="X5419">
        <f>constants!$B$2*constants!$B$3^2/(Y5419*Z5419^4)</f>
        <v>46070.191000343089</v>
      </c>
      <c r="Y5419">
        <f t="shared" si="509"/>
        <v>0.1584893192461112</v>
      </c>
      <c r="Z5419">
        <f>constants!$B$4/T5419</f>
        <v>0.32453852016238161</v>
      </c>
    </row>
    <row r="5420" spans="1:26" x14ac:dyDescent="0.3">
      <c r="A5420">
        <v>5420</v>
      </c>
      <c r="B5420" s="1">
        <v>45208.674305555556</v>
      </c>
      <c r="C5420">
        <v>103490520</v>
      </c>
      <c r="D5420" s="3" t="s">
        <v>10857</v>
      </c>
      <c r="E5420" t="s">
        <v>10858</v>
      </c>
      <c r="F5420">
        <v>-52</v>
      </c>
      <c r="G5420" t="s">
        <v>50</v>
      </c>
      <c r="H5420">
        <v>859</v>
      </c>
      <c r="I5420">
        <v>2776</v>
      </c>
      <c r="J5420">
        <v>1</v>
      </c>
      <c r="K5420">
        <v>1</v>
      </c>
      <c r="L5420">
        <v>43</v>
      </c>
      <c r="M5420">
        <v>1</v>
      </c>
      <c r="N5420">
        <v>0</v>
      </c>
      <c r="O5420">
        <v>1</v>
      </c>
      <c r="P5420" s="2" t="s">
        <v>10857</v>
      </c>
      <c r="Q5420">
        <v>1</v>
      </c>
      <c r="R5420" s="4">
        <f t="shared" si="504"/>
        <v>103.49052</v>
      </c>
      <c r="S5420">
        <f t="shared" si="505"/>
        <v>53.6875</v>
      </c>
      <c r="T5420">
        <f t="shared" si="506"/>
        <v>923750000</v>
      </c>
      <c r="U5420">
        <f t="shared" si="507"/>
        <v>4.2583306671705401</v>
      </c>
      <c r="V5420">
        <f>W5420+(constants!$B$1*(50-FLOOR(L5420,1)))</f>
        <v>30.701532607319457</v>
      </c>
      <c r="W5420">
        <f t="shared" si="508"/>
        <v>30.634200127784688</v>
      </c>
      <c r="X5420">
        <f>constants!$B$2*constants!$B$3^2/(Y5420*Z5420^4)</f>
        <v>1157230.8767081667</v>
      </c>
      <c r="Y5420">
        <f t="shared" si="509"/>
        <v>6.3095734448019216E-3</v>
      </c>
      <c r="Z5420">
        <f>constants!$B$4/T5420</f>
        <v>0.32453852016238161</v>
      </c>
    </row>
    <row r="5421" spans="1:26" x14ac:dyDescent="0.3">
      <c r="A5421">
        <v>5421</v>
      </c>
      <c r="B5421" s="1">
        <v>45208.674305555556</v>
      </c>
      <c r="C5421">
        <v>103510217</v>
      </c>
      <c r="D5421" s="3" t="s">
        <v>10859</v>
      </c>
      <c r="E5421" t="s">
        <v>10860</v>
      </c>
      <c r="F5421">
        <v>-38</v>
      </c>
      <c r="G5421" t="s">
        <v>22</v>
      </c>
      <c r="H5421">
        <v>312</v>
      </c>
      <c r="I5421">
        <v>2176</v>
      </c>
      <c r="J5421">
        <v>1</v>
      </c>
      <c r="K5421">
        <v>1</v>
      </c>
      <c r="L5421">
        <v>43</v>
      </c>
      <c r="M5421">
        <v>1</v>
      </c>
      <c r="N5421">
        <v>0</v>
      </c>
      <c r="O5421">
        <v>1</v>
      </c>
      <c r="P5421" s="2" t="s">
        <v>10859</v>
      </c>
      <c r="Q5421">
        <v>1</v>
      </c>
      <c r="R5421" s="4">
        <f t="shared" si="504"/>
        <v>103.510217</v>
      </c>
      <c r="S5421">
        <f t="shared" si="505"/>
        <v>19.5</v>
      </c>
      <c r="T5421">
        <f t="shared" si="506"/>
        <v>923750000</v>
      </c>
      <c r="U5421">
        <f t="shared" si="507"/>
        <v>3.3379421944391554</v>
      </c>
      <c r="V5421">
        <f>W5421+(constants!$B$1*(50-FLOOR(L5421,1)))</f>
        <v>16.701532607319457</v>
      </c>
      <c r="W5421">
        <f t="shared" si="508"/>
        <v>16.634200127784688</v>
      </c>
      <c r="X5421">
        <f>constants!$B$2*constants!$B$3^2/(Y5421*Z5421^4)</f>
        <v>46070.191000343089</v>
      </c>
      <c r="Y5421">
        <f t="shared" si="509"/>
        <v>0.1584893192461112</v>
      </c>
      <c r="Z5421">
        <f>constants!$B$4/T5421</f>
        <v>0.32453852016238161</v>
      </c>
    </row>
    <row r="5422" spans="1:26" x14ac:dyDescent="0.3">
      <c r="A5422">
        <v>5422</v>
      </c>
      <c r="B5422" s="1">
        <v>45208.674305555556</v>
      </c>
      <c r="C5422">
        <v>103530357</v>
      </c>
      <c r="D5422" s="3" t="s">
        <v>10861</v>
      </c>
      <c r="E5422" t="s">
        <v>10862</v>
      </c>
      <c r="F5422">
        <v>-37</v>
      </c>
      <c r="G5422" t="s">
        <v>22</v>
      </c>
      <c r="H5422">
        <v>156</v>
      </c>
      <c r="I5422">
        <v>2176</v>
      </c>
      <c r="J5422">
        <v>1</v>
      </c>
      <c r="K5422">
        <v>1</v>
      </c>
      <c r="L5422">
        <v>43</v>
      </c>
      <c r="M5422">
        <v>1</v>
      </c>
      <c r="N5422">
        <v>0</v>
      </c>
      <c r="O5422">
        <v>1</v>
      </c>
      <c r="P5422" s="2" t="s">
        <v>10861</v>
      </c>
      <c r="Q5422">
        <v>1</v>
      </c>
      <c r="R5422" s="4">
        <f t="shared" si="504"/>
        <v>103.530357</v>
      </c>
      <c r="S5422">
        <f t="shared" si="505"/>
        <v>9.75</v>
      </c>
      <c r="T5422">
        <f t="shared" si="506"/>
        <v>923750000</v>
      </c>
      <c r="U5422">
        <f t="shared" si="507"/>
        <v>3.3379421944391554</v>
      </c>
      <c r="V5422">
        <f>W5422+(constants!$B$1*(50-FLOOR(L5422,1)))</f>
        <v>15.701532607319459</v>
      </c>
      <c r="W5422">
        <f t="shared" si="508"/>
        <v>15.634200127784689</v>
      </c>
      <c r="X5422">
        <f>constants!$B$2*constants!$B$3^2/(Y5422*Z5422^4)</f>
        <v>36594.853490713038</v>
      </c>
      <c r="Y5422">
        <f t="shared" si="509"/>
        <v>0.19952623149688758</v>
      </c>
      <c r="Z5422">
        <f>constants!$B$4/T5422</f>
        <v>0.32453852016238161</v>
      </c>
    </row>
    <row r="5423" spans="1:26" x14ac:dyDescent="0.3">
      <c r="A5423">
        <v>5423</v>
      </c>
      <c r="B5423" s="1">
        <v>45208.674305555556</v>
      </c>
      <c r="C5423">
        <v>103543148</v>
      </c>
      <c r="D5423" s="3" t="s">
        <v>10863</v>
      </c>
      <c r="E5423" t="s">
        <v>10864</v>
      </c>
      <c r="F5423">
        <v>-38</v>
      </c>
      <c r="G5423" t="s">
        <v>22</v>
      </c>
      <c r="H5423">
        <v>-156</v>
      </c>
      <c r="I5423">
        <v>2168</v>
      </c>
      <c r="J5423">
        <v>1</v>
      </c>
      <c r="K5423">
        <v>1</v>
      </c>
      <c r="L5423">
        <v>43</v>
      </c>
      <c r="M5423">
        <v>1</v>
      </c>
      <c r="N5423">
        <v>0</v>
      </c>
      <c r="O5423">
        <v>1</v>
      </c>
      <c r="P5423" s="2" t="s">
        <v>10863</v>
      </c>
      <c r="Q5423">
        <v>1</v>
      </c>
      <c r="R5423" s="4">
        <f t="shared" si="504"/>
        <v>103.543148</v>
      </c>
      <c r="S5423">
        <f t="shared" si="505"/>
        <v>-9.75</v>
      </c>
      <c r="T5423">
        <f t="shared" si="506"/>
        <v>923750000</v>
      </c>
      <c r="U5423">
        <f t="shared" si="507"/>
        <v>3.3256703481360699</v>
      </c>
      <c r="V5423">
        <f>W5423+(constants!$B$1*(50-FLOOR(L5423,1)))</f>
        <v>16.701532607319457</v>
      </c>
      <c r="W5423">
        <f t="shared" si="508"/>
        <v>16.634200127784688</v>
      </c>
      <c r="X5423">
        <f>constants!$B$2*constants!$B$3^2/(Y5423*Z5423^4)</f>
        <v>46070.191000343089</v>
      </c>
      <c r="Y5423">
        <f t="shared" si="509"/>
        <v>0.1584893192461112</v>
      </c>
      <c r="Z5423">
        <f>constants!$B$4/T5423</f>
        <v>0.32453852016238161</v>
      </c>
    </row>
    <row r="5424" spans="1:26" x14ac:dyDescent="0.3">
      <c r="A5424">
        <v>5424</v>
      </c>
      <c r="B5424" s="1">
        <v>45208.674305555556</v>
      </c>
      <c r="C5424">
        <v>103556503</v>
      </c>
      <c r="D5424" s="3" t="s">
        <v>10865</v>
      </c>
      <c r="E5424" t="s">
        <v>10866</v>
      </c>
      <c r="F5424">
        <v>-37</v>
      </c>
      <c r="G5424" t="s">
        <v>22</v>
      </c>
      <c r="H5424">
        <v>195</v>
      </c>
      <c r="I5424">
        <v>2152</v>
      </c>
      <c r="J5424">
        <v>1</v>
      </c>
      <c r="K5424">
        <v>1</v>
      </c>
      <c r="L5424">
        <v>43</v>
      </c>
      <c r="M5424">
        <v>1</v>
      </c>
      <c r="N5424">
        <v>0</v>
      </c>
      <c r="O5424">
        <v>1</v>
      </c>
      <c r="P5424" s="2" t="s">
        <v>10865</v>
      </c>
      <c r="Q5424">
        <v>1</v>
      </c>
      <c r="R5424" s="4">
        <f t="shared" si="504"/>
        <v>103.55650300000001</v>
      </c>
      <c r="S5424">
        <f t="shared" si="505"/>
        <v>12.1875</v>
      </c>
      <c r="T5424">
        <f t="shared" si="506"/>
        <v>923750000</v>
      </c>
      <c r="U5424">
        <f t="shared" si="507"/>
        <v>3.3011266555298997</v>
      </c>
      <c r="V5424">
        <f>W5424+(constants!$B$1*(50-FLOOR(L5424,1)))</f>
        <v>15.701532607319459</v>
      </c>
      <c r="W5424">
        <f t="shared" si="508"/>
        <v>15.634200127784689</v>
      </c>
      <c r="X5424">
        <f>constants!$B$2*constants!$B$3^2/(Y5424*Z5424^4)</f>
        <v>36594.853490713038</v>
      </c>
      <c r="Y5424">
        <f t="shared" si="509"/>
        <v>0.19952623149688758</v>
      </c>
      <c r="Z5424">
        <f>constants!$B$4/T5424</f>
        <v>0.32453852016238161</v>
      </c>
    </row>
    <row r="5425" spans="1:26" x14ac:dyDescent="0.3">
      <c r="A5425">
        <v>5425</v>
      </c>
      <c r="B5425" s="1">
        <v>45208.674305555556</v>
      </c>
      <c r="C5425">
        <v>103580994</v>
      </c>
      <c r="D5425" s="3" t="s">
        <v>10867</v>
      </c>
      <c r="E5425" t="s">
        <v>10868</v>
      </c>
      <c r="F5425">
        <v>-53</v>
      </c>
      <c r="G5425" t="s">
        <v>50</v>
      </c>
      <c r="H5425">
        <v>117</v>
      </c>
      <c r="I5425">
        <v>2784</v>
      </c>
      <c r="J5425">
        <v>1</v>
      </c>
      <c r="K5425">
        <v>1</v>
      </c>
      <c r="L5425">
        <v>43</v>
      </c>
      <c r="M5425">
        <v>1</v>
      </c>
      <c r="N5425">
        <v>0</v>
      </c>
      <c r="O5425">
        <v>1</v>
      </c>
      <c r="P5425" s="2" t="s">
        <v>10867</v>
      </c>
      <c r="Q5425">
        <v>1</v>
      </c>
      <c r="R5425" s="4">
        <f t="shared" si="504"/>
        <v>103.580994</v>
      </c>
      <c r="S5425">
        <f t="shared" si="505"/>
        <v>7.3125</v>
      </c>
      <c r="T5425">
        <f t="shared" si="506"/>
        <v>923750000</v>
      </c>
      <c r="U5425">
        <f t="shared" si="507"/>
        <v>4.2706025134736247</v>
      </c>
      <c r="V5425">
        <f>W5425+(constants!$B$1*(50-FLOOR(L5425,1)))</f>
        <v>31.701532607319454</v>
      </c>
      <c r="W5425">
        <f t="shared" si="508"/>
        <v>31.634200127784684</v>
      </c>
      <c r="X5425">
        <f>constants!$B$2*constants!$B$3^2/(Y5425*Z5425^4)</f>
        <v>1456867.3580007523</v>
      </c>
      <c r="Y5425">
        <f t="shared" si="509"/>
        <v>5.0118723362727194E-3</v>
      </c>
      <c r="Z5425">
        <f>constants!$B$4/T5425</f>
        <v>0.32453852016238161</v>
      </c>
    </row>
    <row r="5426" spans="1:26" x14ac:dyDescent="0.3">
      <c r="A5426">
        <v>5426</v>
      </c>
      <c r="B5426" s="1">
        <v>45208.674305555556</v>
      </c>
      <c r="C5426">
        <v>103610357</v>
      </c>
      <c r="D5426" s="3" t="s">
        <v>10869</v>
      </c>
      <c r="E5426" t="s">
        <v>10870</v>
      </c>
      <c r="F5426">
        <v>-57</v>
      </c>
      <c r="G5426" t="s">
        <v>25</v>
      </c>
      <c r="H5426">
        <v>-1523</v>
      </c>
      <c r="I5426">
        <v>1896</v>
      </c>
      <c r="J5426">
        <v>1</v>
      </c>
      <c r="K5426">
        <v>1</v>
      </c>
      <c r="L5426">
        <v>44</v>
      </c>
      <c r="M5426">
        <v>1</v>
      </c>
      <c r="N5426">
        <v>0</v>
      </c>
      <c r="O5426">
        <v>1</v>
      </c>
      <c r="P5426" s="2" t="s">
        <v>10869</v>
      </c>
      <c r="Q5426">
        <v>1</v>
      </c>
      <c r="R5426" s="4">
        <f t="shared" si="504"/>
        <v>103.61035699999999</v>
      </c>
      <c r="S5426">
        <f t="shared" si="505"/>
        <v>-95.1875</v>
      </c>
      <c r="T5426">
        <f t="shared" si="506"/>
        <v>924250000</v>
      </c>
      <c r="U5426">
        <f t="shared" si="507"/>
        <v>2.9084275738311756</v>
      </c>
      <c r="V5426">
        <f>W5426+(constants!$B$1*(50-FLOOR(L5426,1)))</f>
        <v>35.701313995362128</v>
      </c>
      <c r="W5426">
        <f t="shared" si="508"/>
        <v>35.643600441475186</v>
      </c>
      <c r="X5426">
        <f>constants!$B$2*constants!$B$3^2/(Y5426*Z5426^4)</f>
        <v>3667414.8918842468</v>
      </c>
      <c r="Y5426">
        <f t="shared" si="509"/>
        <v>1.995262314968875E-3</v>
      </c>
      <c r="Z5426">
        <f>constants!$B$4/T5426</f>
        <v>0.32436295158236406</v>
      </c>
    </row>
    <row r="5427" spans="1:26" x14ac:dyDescent="0.3">
      <c r="A5427">
        <v>5427</v>
      </c>
      <c r="B5427" s="1">
        <v>45208.674305555556</v>
      </c>
      <c r="C5427">
        <v>103630249</v>
      </c>
      <c r="D5427" s="3" t="s">
        <v>10871</v>
      </c>
      <c r="E5427" t="s">
        <v>10872</v>
      </c>
      <c r="F5427">
        <v>-53</v>
      </c>
      <c r="G5427" t="s">
        <v>19</v>
      </c>
      <c r="H5427">
        <v>-820</v>
      </c>
      <c r="I5427">
        <v>2348</v>
      </c>
      <c r="J5427">
        <v>1</v>
      </c>
      <c r="K5427">
        <v>1</v>
      </c>
      <c r="L5427">
        <v>44</v>
      </c>
      <c r="M5427">
        <v>1</v>
      </c>
      <c r="N5427">
        <v>0</v>
      </c>
      <c r="O5427">
        <v>1</v>
      </c>
      <c r="P5427" s="2" t="s">
        <v>10871</v>
      </c>
      <c r="Q5427">
        <v>1</v>
      </c>
      <c r="R5427" s="4">
        <f t="shared" si="504"/>
        <v>103.63024900000001</v>
      </c>
      <c r="S5427">
        <f t="shared" si="505"/>
        <v>-51.25</v>
      </c>
      <c r="T5427">
        <f t="shared" si="506"/>
        <v>924250000</v>
      </c>
      <c r="U5427">
        <f t="shared" si="507"/>
        <v>3.6017868899554855</v>
      </c>
      <c r="V5427">
        <f>W5427+(constants!$B$1*(50-FLOOR(L5427,1)))</f>
        <v>31.701313995362121</v>
      </c>
      <c r="W5427">
        <f t="shared" si="508"/>
        <v>31.643600441475176</v>
      </c>
      <c r="X5427">
        <f>constants!$B$2*constants!$B$3^2/(Y5427*Z5427^4)</f>
        <v>1460024.1658537951</v>
      </c>
      <c r="Y5427">
        <f t="shared" si="509"/>
        <v>5.0118723362727194E-3</v>
      </c>
      <c r="Z5427">
        <f>constants!$B$4/T5427</f>
        <v>0.32436295158236406</v>
      </c>
    </row>
    <row r="5428" spans="1:26" x14ac:dyDescent="0.3">
      <c r="A5428">
        <v>5428</v>
      </c>
      <c r="B5428" s="1">
        <v>45208.674305555556</v>
      </c>
      <c r="C5428">
        <v>103650351</v>
      </c>
      <c r="D5428" s="3" t="s">
        <v>10873</v>
      </c>
      <c r="E5428" t="s">
        <v>10874</v>
      </c>
      <c r="F5428">
        <v>-38</v>
      </c>
      <c r="G5428" t="s">
        <v>22</v>
      </c>
      <c r="H5428">
        <v>351</v>
      </c>
      <c r="I5428">
        <v>3912</v>
      </c>
      <c r="J5428">
        <v>1</v>
      </c>
      <c r="K5428">
        <v>1</v>
      </c>
      <c r="L5428">
        <v>44</v>
      </c>
      <c r="M5428">
        <v>1</v>
      </c>
      <c r="N5428">
        <v>0</v>
      </c>
      <c r="O5428">
        <v>1</v>
      </c>
      <c r="P5428" s="2" t="s">
        <v>10873</v>
      </c>
      <c r="Q5428">
        <v>1</v>
      </c>
      <c r="R5428" s="4">
        <f t="shared" si="504"/>
        <v>103.650351</v>
      </c>
      <c r="S5428">
        <f t="shared" si="505"/>
        <v>21.9375</v>
      </c>
      <c r="T5428">
        <f t="shared" si="506"/>
        <v>924250000</v>
      </c>
      <c r="U5428">
        <f t="shared" si="507"/>
        <v>6.0009328422086279</v>
      </c>
      <c r="V5428">
        <f>W5428+(constants!$B$1*(50-FLOOR(L5428,1)))</f>
        <v>16.701313995362121</v>
      </c>
      <c r="W5428">
        <f t="shared" si="508"/>
        <v>16.643600441475176</v>
      </c>
      <c r="X5428">
        <f>constants!$B$2*constants!$B$3^2/(Y5428*Z5428^4)</f>
        <v>46170.018029854305</v>
      </c>
      <c r="Y5428">
        <f t="shared" si="509"/>
        <v>0.1584893192461112</v>
      </c>
      <c r="Z5428">
        <f>constants!$B$4/T5428</f>
        <v>0.32436295158236406</v>
      </c>
    </row>
    <row r="5429" spans="1:26" x14ac:dyDescent="0.3">
      <c r="A5429">
        <v>5429</v>
      </c>
      <c r="B5429" s="1">
        <v>45208.674305555556</v>
      </c>
      <c r="C5429">
        <v>103670296</v>
      </c>
      <c r="D5429" s="3" t="s">
        <v>10875</v>
      </c>
      <c r="E5429" t="s">
        <v>10876</v>
      </c>
      <c r="F5429">
        <v>-38</v>
      </c>
      <c r="G5429" t="s">
        <v>22</v>
      </c>
      <c r="H5429">
        <v>-195</v>
      </c>
      <c r="I5429">
        <v>3948</v>
      </c>
      <c r="J5429">
        <v>1</v>
      </c>
      <c r="K5429">
        <v>1</v>
      </c>
      <c r="L5429">
        <v>44</v>
      </c>
      <c r="M5429">
        <v>1</v>
      </c>
      <c r="N5429">
        <v>0</v>
      </c>
      <c r="O5429">
        <v>1</v>
      </c>
      <c r="P5429" s="2" t="s">
        <v>10875</v>
      </c>
      <c r="Q5429">
        <v>1</v>
      </c>
      <c r="R5429" s="4">
        <f t="shared" si="504"/>
        <v>103.67029599999999</v>
      </c>
      <c r="S5429">
        <f t="shared" si="505"/>
        <v>-12.1875</v>
      </c>
      <c r="T5429">
        <f t="shared" si="506"/>
        <v>924250000</v>
      </c>
      <c r="U5429">
        <f t="shared" si="507"/>
        <v>6.0561561505725114</v>
      </c>
      <c r="V5429">
        <f>W5429+(constants!$B$1*(50-FLOOR(L5429,1)))</f>
        <v>16.701313995362121</v>
      </c>
      <c r="W5429">
        <f t="shared" si="508"/>
        <v>16.643600441475176</v>
      </c>
      <c r="X5429">
        <f>constants!$B$2*constants!$B$3^2/(Y5429*Z5429^4)</f>
        <v>46170.018029854305</v>
      </c>
      <c r="Y5429">
        <f t="shared" si="509"/>
        <v>0.1584893192461112</v>
      </c>
      <c r="Z5429">
        <f>constants!$B$4/T5429</f>
        <v>0.32436295158236406</v>
      </c>
    </row>
    <row r="5430" spans="1:26" x14ac:dyDescent="0.3">
      <c r="A5430">
        <v>5430</v>
      </c>
      <c r="B5430" s="1">
        <v>45208.674305555556</v>
      </c>
      <c r="C5430">
        <v>103690497</v>
      </c>
      <c r="D5430" s="3" t="s">
        <v>10877</v>
      </c>
      <c r="E5430" t="s">
        <v>10878</v>
      </c>
      <c r="F5430">
        <v>-38</v>
      </c>
      <c r="G5430" t="s">
        <v>22</v>
      </c>
      <c r="H5430">
        <v>-156</v>
      </c>
      <c r="I5430">
        <v>3932</v>
      </c>
      <c r="J5430">
        <v>1</v>
      </c>
      <c r="K5430">
        <v>1</v>
      </c>
      <c r="L5430">
        <v>44</v>
      </c>
      <c r="M5430">
        <v>1</v>
      </c>
      <c r="N5430">
        <v>0</v>
      </c>
      <c r="O5430">
        <v>1</v>
      </c>
      <c r="P5430" s="2" t="s">
        <v>10877</v>
      </c>
      <c r="Q5430">
        <v>1</v>
      </c>
      <c r="R5430" s="4">
        <f t="shared" si="504"/>
        <v>103.69049699999999</v>
      </c>
      <c r="S5430">
        <f t="shared" si="505"/>
        <v>-9.75</v>
      </c>
      <c r="T5430">
        <f t="shared" si="506"/>
        <v>924250000</v>
      </c>
      <c r="U5430">
        <f t="shared" si="507"/>
        <v>6.0316124579663413</v>
      </c>
      <c r="V5430">
        <f>W5430+(constants!$B$1*(50-FLOOR(L5430,1)))</f>
        <v>16.701313995362121</v>
      </c>
      <c r="W5430">
        <f t="shared" si="508"/>
        <v>16.643600441475176</v>
      </c>
      <c r="X5430">
        <f>constants!$B$2*constants!$B$3^2/(Y5430*Z5430^4)</f>
        <v>46170.018029854305</v>
      </c>
      <c r="Y5430">
        <f t="shared" si="509"/>
        <v>0.1584893192461112</v>
      </c>
      <c r="Z5430">
        <f>constants!$B$4/T5430</f>
        <v>0.32436295158236406</v>
      </c>
    </row>
    <row r="5431" spans="1:26" x14ac:dyDescent="0.3">
      <c r="A5431">
        <v>5431</v>
      </c>
      <c r="B5431" s="1">
        <v>45208.674305555556</v>
      </c>
      <c r="C5431">
        <v>103703326</v>
      </c>
      <c r="D5431" s="3" t="s">
        <v>10879</v>
      </c>
      <c r="E5431" t="s">
        <v>10880</v>
      </c>
      <c r="F5431">
        <v>-56</v>
      </c>
      <c r="G5431" t="s">
        <v>50</v>
      </c>
      <c r="H5431">
        <v>-234</v>
      </c>
      <c r="I5431">
        <v>116</v>
      </c>
      <c r="J5431">
        <v>1</v>
      </c>
      <c r="K5431">
        <v>1</v>
      </c>
      <c r="L5431">
        <v>44</v>
      </c>
      <c r="M5431">
        <v>1</v>
      </c>
      <c r="N5431">
        <v>0</v>
      </c>
      <c r="O5431">
        <v>1</v>
      </c>
      <c r="P5431" s="2" t="s">
        <v>10879</v>
      </c>
      <c r="Q5431">
        <v>1</v>
      </c>
      <c r="R5431" s="4">
        <f t="shared" si="504"/>
        <v>103.703326</v>
      </c>
      <c r="S5431">
        <f t="shared" si="505"/>
        <v>-14.625</v>
      </c>
      <c r="T5431">
        <f t="shared" si="506"/>
        <v>924250000</v>
      </c>
      <c r="U5431">
        <f t="shared" si="507"/>
        <v>0.17794177139473438</v>
      </c>
      <c r="V5431">
        <f>W5431+(constants!$B$1*(50-FLOOR(L5431,1)))</f>
        <v>34.701313995362113</v>
      </c>
      <c r="W5431">
        <f t="shared" si="508"/>
        <v>34.643600441475172</v>
      </c>
      <c r="X5431">
        <f>constants!$B$2*constants!$B$3^2/(Y5431*Z5431^4)</f>
        <v>2913131.1970719476</v>
      </c>
      <c r="Y5431">
        <f t="shared" si="509"/>
        <v>2.5118864315095807E-3</v>
      </c>
      <c r="Z5431">
        <f>constants!$B$4/T5431</f>
        <v>0.32436295158236406</v>
      </c>
    </row>
    <row r="5432" spans="1:26" x14ac:dyDescent="0.3">
      <c r="A5432">
        <v>5432</v>
      </c>
      <c r="B5432" s="1">
        <v>45208.674305555556</v>
      </c>
      <c r="C5432">
        <v>103715732</v>
      </c>
      <c r="D5432" s="3" t="s">
        <v>10881</v>
      </c>
      <c r="E5432" t="s">
        <v>10882</v>
      </c>
      <c r="F5432">
        <v>-38</v>
      </c>
      <c r="G5432" t="s">
        <v>22</v>
      </c>
      <c r="H5432">
        <v>390</v>
      </c>
      <c r="I5432">
        <v>3912</v>
      </c>
      <c r="J5432">
        <v>1</v>
      </c>
      <c r="K5432">
        <v>1</v>
      </c>
      <c r="L5432">
        <v>44</v>
      </c>
      <c r="M5432">
        <v>1</v>
      </c>
      <c r="N5432">
        <v>0</v>
      </c>
      <c r="O5432">
        <v>1</v>
      </c>
      <c r="P5432" s="2" t="s">
        <v>10881</v>
      </c>
      <c r="Q5432">
        <v>1</v>
      </c>
      <c r="R5432" s="4">
        <f t="shared" si="504"/>
        <v>103.715732</v>
      </c>
      <c r="S5432">
        <f t="shared" si="505"/>
        <v>24.375</v>
      </c>
      <c r="T5432">
        <f t="shared" si="506"/>
        <v>924250000</v>
      </c>
      <c r="U5432">
        <f t="shared" si="507"/>
        <v>6.0009328422086279</v>
      </c>
      <c r="V5432">
        <f>W5432+(constants!$B$1*(50-FLOOR(L5432,1)))</f>
        <v>16.701313995362121</v>
      </c>
      <c r="W5432">
        <f t="shared" si="508"/>
        <v>16.643600441475176</v>
      </c>
      <c r="X5432">
        <f>constants!$B$2*constants!$B$3^2/(Y5432*Z5432^4)</f>
        <v>46170.018029854305</v>
      </c>
      <c r="Y5432">
        <f t="shared" si="509"/>
        <v>0.1584893192461112</v>
      </c>
      <c r="Z5432">
        <f>constants!$B$4/T5432</f>
        <v>0.32436295158236406</v>
      </c>
    </row>
    <row r="5433" spans="1:26" x14ac:dyDescent="0.3">
      <c r="A5433">
        <v>5433</v>
      </c>
      <c r="B5433" s="1">
        <v>45208.674305555556</v>
      </c>
      <c r="C5433">
        <v>103728548</v>
      </c>
      <c r="D5433" s="3" t="s">
        <v>10883</v>
      </c>
      <c r="E5433" t="s">
        <v>10884</v>
      </c>
      <c r="F5433">
        <v>-56</v>
      </c>
      <c r="G5433" t="s">
        <v>25</v>
      </c>
      <c r="H5433">
        <v>-1367</v>
      </c>
      <c r="I5433">
        <v>1968</v>
      </c>
      <c r="J5433">
        <v>1</v>
      </c>
      <c r="K5433">
        <v>1</v>
      </c>
      <c r="L5433">
        <v>44</v>
      </c>
      <c r="M5433">
        <v>1</v>
      </c>
      <c r="N5433">
        <v>0</v>
      </c>
      <c r="O5433">
        <v>1</v>
      </c>
      <c r="P5433" s="2" t="s">
        <v>10883</v>
      </c>
      <c r="Q5433">
        <v>1</v>
      </c>
      <c r="R5433" s="4">
        <f t="shared" si="504"/>
        <v>103.728548</v>
      </c>
      <c r="S5433">
        <f t="shared" si="505"/>
        <v>-85.4375</v>
      </c>
      <c r="T5433">
        <f t="shared" si="506"/>
        <v>924250000</v>
      </c>
      <c r="U5433">
        <f t="shared" si="507"/>
        <v>3.0188741905589418</v>
      </c>
      <c r="V5433">
        <f>W5433+(constants!$B$1*(50-FLOOR(L5433,1)))</f>
        <v>34.701313995362113</v>
      </c>
      <c r="W5433">
        <f t="shared" si="508"/>
        <v>34.643600441475172</v>
      </c>
      <c r="X5433">
        <f>constants!$B$2*constants!$B$3^2/(Y5433*Z5433^4)</f>
        <v>2913131.1970719476</v>
      </c>
      <c r="Y5433">
        <f t="shared" si="509"/>
        <v>2.5118864315095807E-3</v>
      </c>
      <c r="Z5433">
        <f>constants!$B$4/T5433</f>
        <v>0.32436295158236406</v>
      </c>
    </row>
    <row r="5434" spans="1:26" x14ac:dyDescent="0.3">
      <c r="A5434">
        <v>5434</v>
      </c>
      <c r="B5434" s="1">
        <v>45208.674305555556</v>
      </c>
      <c r="C5434">
        <v>103750573</v>
      </c>
      <c r="D5434" s="3" t="s">
        <v>10885</v>
      </c>
      <c r="E5434" t="s">
        <v>10886</v>
      </c>
      <c r="F5434">
        <v>-38</v>
      </c>
      <c r="G5434" t="s">
        <v>22</v>
      </c>
      <c r="H5434">
        <v>-117</v>
      </c>
      <c r="I5434">
        <v>3924</v>
      </c>
      <c r="J5434">
        <v>1</v>
      </c>
      <c r="K5434">
        <v>1</v>
      </c>
      <c r="L5434">
        <v>44</v>
      </c>
      <c r="M5434">
        <v>1</v>
      </c>
      <c r="N5434">
        <v>0</v>
      </c>
      <c r="O5434">
        <v>1</v>
      </c>
      <c r="P5434" s="2" t="s">
        <v>10885</v>
      </c>
      <c r="Q5434">
        <v>1</v>
      </c>
      <c r="R5434" s="4">
        <f t="shared" si="504"/>
        <v>103.750573</v>
      </c>
      <c r="S5434">
        <f t="shared" si="505"/>
        <v>-7.3125</v>
      </c>
      <c r="T5434">
        <f t="shared" si="506"/>
        <v>924250000</v>
      </c>
      <c r="U5434">
        <f t="shared" si="507"/>
        <v>6.0193406116632557</v>
      </c>
      <c r="V5434">
        <f>W5434+(constants!$B$1*(50-FLOOR(L5434,1)))</f>
        <v>16.701313995362121</v>
      </c>
      <c r="W5434">
        <f t="shared" si="508"/>
        <v>16.643600441475176</v>
      </c>
      <c r="X5434">
        <f>constants!$B$2*constants!$B$3^2/(Y5434*Z5434^4)</f>
        <v>46170.018029854305</v>
      </c>
      <c r="Y5434">
        <f t="shared" si="509"/>
        <v>0.1584893192461112</v>
      </c>
      <c r="Z5434">
        <f>constants!$B$4/T5434</f>
        <v>0.32436295158236406</v>
      </c>
    </row>
    <row r="5435" spans="1:26" x14ac:dyDescent="0.3">
      <c r="A5435">
        <v>5435</v>
      </c>
      <c r="B5435" s="1">
        <v>45208.674305555556</v>
      </c>
      <c r="C5435">
        <v>103763096</v>
      </c>
      <c r="D5435" s="3" t="s">
        <v>10887</v>
      </c>
      <c r="E5435" t="s">
        <v>10888</v>
      </c>
      <c r="F5435">
        <v>-38</v>
      </c>
      <c r="G5435" t="s">
        <v>22</v>
      </c>
      <c r="H5435">
        <v>273</v>
      </c>
      <c r="I5435">
        <v>3928</v>
      </c>
      <c r="J5435">
        <v>1</v>
      </c>
      <c r="K5435">
        <v>1</v>
      </c>
      <c r="L5435">
        <v>44</v>
      </c>
      <c r="M5435">
        <v>1</v>
      </c>
      <c r="N5435">
        <v>0</v>
      </c>
      <c r="O5435">
        <v>1</v>
      </c>
      <c r="P5435" s="2" t="s">
        <v>10887</v>
      </c>
      <c r="Q5435">
        <v>1</v>
      </c>
      <c r="R5435" s="4">
        <f t="shared" si="504"/>
        <v>103.763096</v>
      </c>
      <c r="S5435">
        <f t="shared" si="505"/>
        <v>17.0625</v>
      </c>
      <c r="T5435">
        <f t="shared" si="506"/>
        <v>924250000</v>
      </c>
      <c r="U5435">
        <f t="shared" si="507"/>
        <v>6.0254765348147989</v>
      </c>
      <c r="V5435">
        <f>W5435+(constants!$B$1*(50-FLOOR(L5435,1)))</f>
        <v>16.701313995362121</v>
      </c>
      <c r="W5435">
        <f t="shared" si="508"/>
        <v>16.643600441475176</v>
      </c>
      <c r="X5435">
        <f>constants!$B$2*constants!$B$3^2/(Y5435*Z5435^4)</f>
        <v>46170.018029854305</v>
      </c>
      <c r="Y5435">
        <f t="shared" si="509"/>
        <v>0.1584893192461112</v>
      </c>
      <c r="Z5435">
        <f>constants!$B$4/T5435</f>
        <v>0.32436295158236406</v>
      </c>
    </row>
    <row r="5436" spans="1:26" x14ac:dyDescent="0.3">
      <c r="A5436">
        <v>5436</v>
      </c>
      <c r="B5436" s="1">
        <v>45208.674305555556</v>
      </c>
      <c r="C5436">
        <v>103789997</v>
      </c>
      <c r="D5436" s="3" t="s">
        <v>10889</v>
      </c>
      <c r="E5436" t="s">
        <v>10890</v>
      </c>
      <c r="F5436">
        <v>-38</v>
      </c>
      <c r="G5436" t="s">
        <v>22</v>
      </c>
      <c r="H5436">
        <v>39</v>
      </c>
      <c r="I5436">
        <v>3924</v>
      </c>
      <c r="J5436">
        <v>1</v>
      </c>
      <c r="K5436">
        <v>1</v>
      </c>
      <c r="L5436">
        <v>44</v>
      </c>
      <c r="M5436">
        <v>1</v>
      </c>
      <c r="N5436">
        <v>0</v>
      </c>
      <c r="O5436">
        <v>1</v>
      </c>
      <c r="P5436" s="2" t="s">
        <v>10889</v>
      </c>
      <c r="Q5436">
        <v>1</v>
      </c>
      <c r="R5436" s="4">
        <f t="shared" si="504"/>
        <v>103.789997</v>
      </c>
      <c r="S5436">
        <f t="shared" si="505"/>
        <v>2.4375</v>
      </c>
      <c r="T5436">
        <f t="shared" si="506"/>
        <v>924250000</v>
      </c>
      <c r="U5436">
        <f t="shared" si="507"/>
        <v>6.0193406116632557</v>
      </c>
      <c r="V5436">
        <f>W5436+(constants!$B$1*(50-FLOOR(L5436,1)))</f>
        <v>16.701313995362121</v>
      </c>
      <c r="W5436">
        <f t="shared" si="508"/>
        <v>16.643600441475176</v>
      </c>
      <c r="X5436">
        <f>constants!$B$2*constants!$B$3^2/(Y5436*Z5436^4)</f>
        <v>46170.018029854305</v>
      </c>
      <c r="Y5436">
        <f t="shared" si="509"/>
        <v>0.1584893192461112</v>
      </c>
      <c r="Z5436">
        <f>constants!$B$4/T5436</f>
        <v>0.32436295158236406</v>
      </c>
    </row>
    <row r="5437" spans="1:26" x14ac:dyDescent="0.3">
      <c r="A5437">
        <v>5437</v>
      </c>
      <c r="B5437" s="1">
        <v>45208.674305555556</v>
      </c>
      <c r="C5437">
        <v>103816110</v>
      </c>
      <c r="D5437" s="3" t="s">
        <v>10891</v>
      </c>
      <c r="E5437" t="s">
        <v>10892</v>
      </c>
      <c r="F5437">
        <v>-53</v>
      </c>
      <c r="G5437" t="s">
        <v>25</v>
      </c>
      <c r="H5437">
        <v>-2968</v>
      </c>
      <c r="I5437">
        <v>3192</v>
      </c>
      <c r="J5437">
        <v>1</v>
      </c>
      <c r="K5437">
        <v>1</v>
      </c>
      <c r="L5437">
        <v>45</v>
      </c>
      <c r="M5437">
        <v>1</v>
      </c>
      <c r="N5437">
        <v>0</v>
      </c>
      <c r="O5437">
        <v>1</v>
      </c>
      <c r="P5437" s="2" t="s">
        <v>10891</v>
      </c>
      <c r="Q5437">
        <v>1</v>
      </c>
      <c r="R5437" s="4">
        <f t="shared" si="504"/>
        <v>103.81610999999999</v>
      </c>
      <c r="S5437">
        <f t="shared" si="505"/>
        <v>-185.5</v>
      </c>
      <c r="T5437">
        <f t="shared" si="506"/>
        <v>924750000</v>
      </c>
      <c r="U5437">
        <f t="shared" si="507"/>
        <v>4.8964666749309664</v>
      </c>
      <c r="V5437">
        <f>W5437+(constants!$B$1*(50-FLOOR(L5437,1)))</f>
        <v>31.701090299405784</v>
      </c>
      <c r="W5437">
        <f t="shared" si="508"/>
        <v>31.652995671166664</v>
      </c>
      <c r="X5437">
        <f>constants!$B$2*constants!$B$3^2/(Y5437*Z5437^4)</f>
        <v>1463186.1011682595</v>
      </c>
      <c r="Y5437">
        <f t="shared" si="509"/>
        <v>5.0118723362727194E-3</v>
      </c>
      <c r="Z5437">
        <f>constants!$B$4/T5437</f>
        <v>0.32418757285752908</v>
      </c>
    </row>
    <row r="5438" spans="1:26" x14ac:dyDescent="0.3">
      <c r="A5438">
        <v>5438</v>
      </c>
      <c r="B5438" s="1">
        <v>45208.674305555556</v>
      </c>
      <c r="C5438">
        <v>103829475</v>
      </c>
      <c r="D5438" s="3" t="s">
        <v>10893</v>
      </c>
      <c r="E5438" t="s">
        <v>10894</v>
      </c>
      <c r="F5438">
        <v>-37</v>
      </c>
      <c r="G5438" t="s">
        <v>22</v>
      </c>
      <c r="H5438">
        <v>-273</v>
      </c>
      <c r="I5438">
        <v>1756</v>
      </c>
      <c r="J5438">
        <v>1</v>
      </c>
      <c r="K5438">
        <v>1</v>
      </c>
      <c r="L5438">
        <v>45</v>
      </c>
      <c r="M5438">
        <v>1</v>
      </c>
      <c r="N5438">
        <v>0</v>
      </c>
      <c r="O5438">
        <v>1</v>
      </c>
      <c r="P5438" s="2" t="s">
        <v>10893</v>
      </c>
      <c r="Q5438">
        <v>1</v>
      </c>
      <c r="R5438" s="4">
        <f t="shared" si="504"/>
        <v>103.829475</v>
      </c>
      <c r="S5438">
        <f t="shared" si="505"/>
        <v>-17.0625</v>
      </c>
      <c r="T5438">
        <f t="shared" si="506"/>
        <v>924750000</v>
      </c>
      <c r="U5438">
        <f t="shared" si="507"/>
        <v>2.6936702635271859</v>
      </c>
      <c r="V5438">
        <f>W5438+(constants!$B$1*(50-FLOOR(L5438,1)))</f>
        <v>15.70109029940579</v>
      </c>
      <c r="W5438">
        <f t="shared" si="508"/>
        <v>15.65299567116667</v>
      </c>
      <c r="X5438">
        <f>constants!$B$2*constants!$B$3^2/(Y5438*Z5438^4)</f>
        <v>36753.573142979592</v>
      </c>
      <c r="Y5438">
        <f t="shared" si="509"/>
        <v>0.19952623149688758</v>
      </c>
      <c r="Z5438">
        <f>constants!$B$4/T5438</f>
        <v>0.32418757285752908</v>
      </c>
    </row>
    <row r="5439" spans="1:26" x14ac:dyDescent="0.3">
      <c r="A5439">
        <v>5439</v>
      </c>
      <c r="B5439" s="1">
        <v>45208.674305555556</v>
      </c>
      <c r="C5439">
        <v>103841992</v>
      </c>
      <c r="D5439" s="3" t="s">
        <v>10895</v>
      </c>
      <c r="E5439" t="s">
        <v>10896</v>
      </c>
      <c r="F5439">
        <v>-37</v>
      </c>
      <c r="G5439" t="s">
        <v>22</v>
      </c>
      <c r="H5439">
        <v>-117</v>
      </c>
      <c r="I5439">
        <v>1768</v>
      </c>
      <c r="J5439">
        <v>1</v>
      </c>
      <c r="K5439">
        <v>1</v>
      </c>
      <c r="L5439">
        <v>45</v>
      </c>
      <c r="M5439">
        <v>1</v>
      </c>
      <c r="N5439">
        <v>0</v>
      </c>
      <c r="O5439">
        <v>1</v>
      </c>
      <c r="P5439" s="2" t="s">
        <v>10895</v>
      </c>
      <c r="Q5439">
        <v>1</v>
      </c>
      <c r="R5439" s="4">
        <f t="shared" si="504"/>
        <v>103.841992</v>
      </c>
      <c r="S5439">
        <f t="shared" si="505"/>
        <v>-7.3125</v>
      </c>
      <c r="T5439">
        <f t="shared" si="506"/>
        <v>924750000</v>
      </c>
      <c r="U5439">
        <f t="shared" si="507"/>
        <v>2.7120780329818137</v>
      </c>
      <c r="V5439">
        <f>W5439+(constants!$B$1*(50-FLOOR(L5439,1)))</f>
        <v>15.70109029940579</v>
      </c>
      <c r="W5439">
        <f t="shared" si="508"/>
        <v>15.65299567116667</v>
      </c>
      <c r="X5439">
        <f>constants!$B$2*constants!$B$3^2/(Y5439*Z5439^4)</f>
        <v>36753.573142979592</v>
      </c>
      <c r="Y5439">
        <f t="shared" si="509"/>
        <v>0.19952623149688758</v>
      </c>
      <c r="Z5439">
        <f>constants!$B$4/T5439</f>
        <v>0.32418757285752908</v>
      </c>
    </row>
    <row r="5440" spans="1:26" x14ac:dyDescent="0.3">
      <c r="A5440">
        <v>5440</v>
      </c>
      <c r="B5440" s="1">
        <v>45208.674305555556</v>
      </c>
      <c r="C5440">
        <v>103870963</v>
      </c>
      <c r="D5440" s="3" t="s">
        <v>10897</v>
      </c>
      <c r="E5440" t="s">
        <v>10898</v>
      </c>
      <c r="F5440">
        <v>-37</v>
      </c>
      <c r="G5440" t="s">
        <v>22</v>
      </c>
      <c r="H5440">
        <v>117</v>
      </c>
      <c r="I5440">
        <v>1740</v>
      </c>
      <c r="J5440">
        <v>1</v>
      </c>
      <c r="K5440">
        <v>1</v>
      </c>
      <c r="L5440">
        <v>45</v>
      </c>
      <c r="M5440">
        <v>1</v>
      </c>
      <c r="N5440">
        <v>0</v>
      </c>
      <c r="O5440">
        <v>1</v>
      </c>
      <c r="P5440" s="2" t="s">
        <v>10897</v>
      </c>
      <c r="Q5440">
        <v>1</v>
      </c>
      <c r="R5440" s="4">
        <f t="shared" si="504"/>
        <v>103.870963</v>
      </c>
      <c r="S5440">
        <f t="shared" si="505"/>
        <v>7.3125</v>
      </c>
      <c r="T5440">
        <f t="shared" si="506"/>
        <v>924750000</v>
      </c>
      <c r="U5440">
        <f t="shared" si="507"/>
        <v>2.6691265709210157</v>
      </c>
      <c r="V5440">
        <f>W5440+(constants!$B$1*(50-FLOOR(L5440,1)))</f>
        <v>15.70109029940579</v>
      </c>
      <c r="W5440">
        <f t="shared" si="508"/>
        <v>15.65299567116667</v>
      </c>
      <c r="X5440">
        <f>constants!$B$2*constants!$B$3^2/(Y5440*Z5440^4)</f>
        <v>36753.573142979592</v>
      </c>
      <c r="Y5440">
        <f t="shared" si="509"/>
        <v>0.19952623149688758</v>
      </c>
      <c r="Z5440">
        <f>constants!$B$4/T5440</f>
        <v>0.32418757285752908</v>
      </c>
    </row>
    <row r="5441" spans="1:26" x14ac:dyDescent="0.3">
      <c r="A5441">
        <v>5441</v>
      </c>
      <c r="B5441" s="1">
        <v>45208.674305555556</v>
      </c>
      <c r="C5441">
        <v>103890124</v>
      </c>
      <c r="D5441" s="3" t="s">
        <v>10899</v>
      </c>
      <c r="E5441" t="s">
        <v>10900</v>
      </c>
      <c r="F5441">
        <v>-37</v>
      </c>
      <c r="G5441" t="s">
        <v>22</v>
      </c>
      <c r="H5441">
        <v>507</v>
      </c>
      <c r="I5441">
        <v>1716</v>
      </c>
      <c r="J5441">
        <v>1</v>
      </c>
      <c r="K5441">
        <v>1</v>
      </c>
      <c r="L5441">
        <v>45</v>
      </c>
      <c r="M5441">
        <v>1</v>
      </c>
      <c r="N5441">
        <v>0</v>
      </c>
      <c r="O5441">
        <v>1</v>
      </c>
      <c r="P5441" s="2" t="s">
        <v>10899</v>
      </c>
      <c r="Q5441">
        <v>1</v>
      </c>
      <c r="R5441" s="4">
        <f t="shared" si="504"/>
        <v>103.890124</v>
      </c>
      <c r="S5441">
        <f t="shared" si="505"/>
        <v>31.6875</v>
      </c>
      <c r="T5441">
        <f t="shared" si="506"/>
        <v>924750000</v>
      </c>
      <c r="U5441">
        <f t="shared" si="507"/>
        <v>2.6323110320117604</v>
      </c>
      <c r="V5441">
        <f>W5441+(constants!$B$1*(50-FLOOR(L5441,1)))</f>
        <v>15.70109029940579</v>
      </c>
      <c r="W5441">
        <f t="shared" si="508"/>
        <v>15.65299567116667</v>
      </c>
      <c r="X5441">
        <f>constants!$B$2*constants!$B$3^2/(Y5441*Z5441^4)</f>
        <v>36753.573142979592</v>
      </c>
      <c r="Y5441">
        <f t="shared" si="509"/>
        <v>0.19952623149688758</v>
      </c>
      <c r="Z5441">
        <f>constants!$B$4/T5441</f>
        <v>0.32418757285752908</v>
      </c>
    </row>
    <row r="5442" spans="1:26" x14ac:dyDescent="0.3">
      <c r="A5442">
        <v>5442</v>
      </c>
      <c r="B5442" s="1">
        <v>45208.674305555556</v>
      </c>
      <c r="C5442">
        <v>103910260</v>
      </c>
      <c r="D5442" s="3" t="s">
        <v>10901</v>
      </c>
      <c r="E5442" t="s">
        <v>10902</v>
      </c>
      <c r="F5442">
        <v>-53</v>
      </c>
      <c r="G5442" t="s">
        <v>25</v>
      </c>
      <c r="H5442">
        <v>-820</v>
      </c>
      <c r="I5442">
        <v>3064</v>
      </c>
      <c r="J5442">
        <v>1</v>
      </c>
      <c r="K5442">
        <v>1</v>
      </c>
      <c r="L5442">
        <v>45</v>
      </c>
      <c r="M5442">
        <v>1</v>
      </c>
      <c r="N5442">
        <v>0</v>
      </c>
      <c r="O5442">
        <v>1</v>
      </c>
      <c r="P5442" s="2" t="s">
        <v>10901</v>
      </c>
      <c r="Q5442">
        <v>1</v>
      </c>
      <c r="R5442" s="4">
        <f t="shared" si="504"/>
        <v>103.91025999999999</v>
      </c>
      <c r="S5442">
        <f t="shared" si="505"/>
        <v>-51.25</v>
      </c>
      <c r="T5442">
        <f t="shared" si="506"/>
        <v>924750000</v>
      </c>
      <c r="U5442">
        <f t="shared" si="507"/>
        <v>4.7001171340816041</v>
      </c>
      <c r="V5442">
        <f>W5442+(constants!$B$1*(50-FLOOR(L5442,1)))</f>
        <v>31.701090299405784</v>
      </c>
      <c r="W5442">
        <f t="shared" si="508"/>
        <v>31.652995671166664</v>
      </c>
      <c r="X5442">
        <f>constants!$B$2*constants!$B$3^2/(Y5442*Z5442^4)</f>
        <v>1463186.1011682595</v>
      </c>
      <c r="Y5442">
        <f t="shared" si="509"/>
        <v>5.0118723362727194E-3</v>
      </c>
      <c r="Z5442">
        <f>constants!$B$4/T5442</f>
        <v>0.32418757285752908</v>
      </c>
    </row>
    <row r="5443" spans="1:26" x14ac:dyDescent="0.3">
      <c r="A5443">
        <v>5443</v>
      </c>
      <c r="B5443" s="1">
        <v>45208.674305555556</v>
      </c>
      <c r="C5443">
        <v>103923134</v>
      </c>
      <c r="D5443" s="3" t="s">
        <v>10903</v>
      </c>
      <c r="E5443" t="s">
        <v>10904</v>
      </c>
      <c r="F5443">
        <v>-37</v>
      </c>
      <c r="G5443" t="s">
        <v>22</v>
      </c>
      <c r="H5443">
        <v>-429</v>
      </c>
      <c r="I5443">
        <v>1768</v>
      </c>
      <c r="J5443">
        <v>1</v>
      </c>
      <c r="K5443">
        <v>1</v>
      </c>
      <c r="L5443">
        <v>45</v>
      </c>
      <c r="M5443">
        <v>1</v>
      </c>
      <c r="N5443">
        <v>0</v>
      </c>
      <c r="O5443">
        <v>1</v>
      </c>
      <c r="P5443" s="2" t="s">
        <v>10903</v>
      </c>
      <c r="Q5443">
        <v>1</v>
      </c>
      <c r="R5443" s="4">
        <f t="shared" ref="R5443:R5506" si="510">C5443/10^6</f>
        <v>103.923134</v>
      </c>
      <c r="S5443">
        <f t="shared" ref="S5443:S5506" si="511">H5443/16</f>
        <v>-26.8125</v>
      </c>
      <c r="T5443">
        <f t="shared" ref="T5443:T5506" si="512">IF(OR(L5443&lt;1,L5443&gt;50),-1,10^6*(902.75+(L5443-1)/2))</f>
        <v>924750000</v>
      </c>
      <c r="U5443">
        <f t="shared" ref="U5443:U5506" si="513">I5443*PI()/2048</f>
        <v>2.7120780329818137</v>
      </c>
      <c r="V5443">
        <f>W5443+(constants!$B$1*(50-FLOOR(L5443,1)))</f>
        <v>15.70109029940579</v>
      </c>
      <c r="W5443">
        <f t="shared" ref="W5443:W5506" si="514">10*LOG10(X5443/1000)</f>
        <v>15.65299567116667</v>
      </c>
      <c r="X5443">
        <f>constants!$B$2*constants!$B$3^2/(Y5443*Z5443^4)</f>
        <v>36753.573142979592</v>
      </c>
      <c r="Y5443">
        <f t="shared" ref="Y5443:Y5506" si="515">1000*10^(F5443/10)</f>
        <v>0.19952623149688758</v>
      </c>
      <c r="Z5443">
        <f>constants!$B$4/T5443</f>
        <v>0.32418757285752908</v>
      </c>
    </row>
    <row r="5444" spans="1:26" x14ac:dyDescent="0.3">
      <c r="A5444">
        <v>5444</v>
      </c>
      <c r="B5444" s="1">
        <v>45208.674305555556</v>
      </c>
      <c r="C5444">
        <v>103960112</v>
      </c>
      <c r="D5444" s="3" t="s">
        <v>10905</v>
      </c>
      <c r="E5444" t="s">
        <v>10906</v>
      </c>
      <c r="F5444">
        <v>-37</v>
      </c>
      <c r="G5444" t="s">
        <v>22</v>
      </c>
      <c r="H5444">
        <v>468</v>
      </c>
      <c r="I5444">
        <v>1736</v>
      </c>
      <c r="J5444">
        <v>1</v>
      </c>
      <c r="K5444">
        <v>1</v>
      </c>
      <c r="L5444">
        <v>45</v>
      </c>
      <c r="M5444">
        <v>1</v>
      </c>
      <c r="N5444">
        <v>0</v>
      </c>
      <c r="O5444">
        <v>1</v>
      </c>
      <c r="P5444" s="2" t="s">
        <v>10905</v>
      </c>
      <c r="Q5444">
        <v>1</v>
      </c>
      <c r="R5444" s="4">
        <f t="shared" si="510"/>
        <v>103.960112</v>
      </c>
      <c r="S5444">
        <f t="shared" si="511"/>
        <v>29.25</v>
      </c>
      <c r="T5444">
        <f t="shared" si="512"/>
        <v>924750000</v>
      </c>
      <c r="U5444">
        <f t="shared" si="513"/>
        <v>2.6629906477694729</v>
      </c>
      <c r="V5444">
        <f>W5444+(constants!$B$1*(50-FLOOR(L5444,1)))</f>
        <v>15.70109029940579</v>
      </c>
      <c r="W5444">
        <f t="shared" si="514"/>
        <v>15.65299567116667</v>
      </c>
      <c r="X5444">
        <f>constants!$B$2*constants!$B$3^2/(Y5444*Z5444^4)</f>
        <v>36753.573142979592</v>
      </c>
      <c r="Y5444">
        <f t="shared" si="515"/>
        <v>0.19952623149688758</v>
      </c>
      <c r="Z5444">
        <f>constants!$B$4/T5444</f>
        <v>0.32418757285752908</v>
      </c>
    </row>
    <row r="5445" spans="1:26" x14ac:dyDescent="0.3">
      <c r="A5445">
        <v>5445</v>
      </c>
      <c r="B5445" s="1">
        <v>45208.674305555556</v>
      </c>
      <c r="C5445">
        <v>103972738</v>
      </c>
      <c r="D5445" s="3" t="s">
        <v>10907</v>
      </c>
      <c r="E5445" t="s">
        <v>10908</v>
      </c>
      <c r="F5445">
        <v>-37</v>
      </c>
      <c r="G5445" t="s">
        <v>22</v>
      </c>
      <c r="H5445">
        <v>78</v>
      </c>
      <c r="I5445">
        <v>1728</v>
      </c>
      <c r="J5445">
        <v>1</v>
      </c>
      <c r="K5445">
        <v>1</v>
      </c>
      <c r="L5445">
        <v>45</v>
      </c>
      <c r="M5445">
        <v>1</v>
      </c>
      <c r="N5445">
        <v>0</v>
      </c>
      <c r="O5445">
        <v>1</v>
      </c>
      <c r="P5445" s="2" t="s">
        <v>10907</v>
      </c>
      <c r="Q5445">
        <v>1</v>
      </c>
      <c r="R5445" s="4">
        <f t="shared" si="510"/>
        <v>103.97273800000001</v>
      </c>
      <c r="S5445">
        <f t="shared" si="511"/>
        <v>4.875</v>
      </c>
      <c r="T5445">
        <f t="shared" si="512"/>
        <v>924750000</v>
      </c>
      <c r="U5445">
        <f t="shared" si="513"/>
        <v>2.6507188014663878</v>
      </c>
      <c r="V5445">
        <f>W5445+(constants!$B$1*(50-FLOOR(L5445,1)))</f>
        <v>15.70109029940579</v>
      </c>
      <c r="W5445">
        <f t="shared" si="514"/>
        <v>15.65299567116667</v>
      </c>
      <c r="X5445">
        <f>constants!$B$2*constants!$B$3^2/(Y5445*Z5445^4)</f>
        <v>36753.573142979592</v>
      </c>
      <c r="Y5445">
        <f t="shared" si="515"/>
        <v>0.19952623149688758</v>
      </c>
      <c r="Z5445">
        <f>constants!$B$4/T5445</f>
        <v>0.32418757285752908</v>
      </c>
    </row>
    <row r="5446" spans="1:26" x14ac:dyDescent="0.3">
      <c r="A5446">
        <v>5446</v>
      </c>
      <c r="B5446" s="1">
        <v>45208.674305555556</v>
      </c>
      <c r="C5446">
        <v>103984932</v>
      </c>
      <c r="D5446" s="3" t="s">
        <v>10909</v>
      </c>
      <c r="E5446" t="s">
        <v>10910</v>
      </c>
      <c r="F5446">
        <v>-37</v>
      </c>
      <c r="G5446" t="s">
        <v>22</v>
      </c>
      <c r="H5446">
        <v>117</v>
      </c>
      <c r="I5446">
        <v>1744</v>
      </c>
      <c r="J5446">
        <v>1</v>
      </c>
      <c r="K5446">
        <v>1</v>
      </c>
      <c r="L5446">
        <v>45</v>
      </c>
      <c r="M5446">
        <v>1</v>
      </c>
      <c r="N5446">
        <v>0</v>
      </c>
      <c r="O5446">
        <v>1</v>
      </c>
      <c r="P5446" s="2" t="s">
        <v>10909</v>
      </c>
      <c r="Q5446">
        <v>1</v>
      </c>
      <c r="R5446" s="4">
        <f t="shared" si="510"/>
        <v>103.984932</v>
      </c>
      <c r="S5446">
        <f t="shared" si="511"/>
        <v>7.3125</v>
      </c>
      <c r="T5446">
        <f t="shared" si="512"/>
        <v>924750000</v>
      </c>
      <c r="U5446">
        <f t="shared" si="513"/>
        <v>2.675262494072558</v>
      </c>
      <c r="V5446">
        <f>W5446+(constants!$B$1*(50-FLOOR(L5446,1)))</f>
        <v>15.70109029940579</v>
      </c>
      <c r="W5446">
        <f t="shared" si="514"/>
        <v>15.65299567116667</v>
      </c>
      <c r="X5446">
        <f>constants!$B$2*constants!$B$3^2/(Y5446*Z5446^4)</f>
        <v>36753.573142979592</v>
      </c>
      <c r="Y5446">
        <f t="shared" si="515"/>
        <v>0.19952623149688758</v>
      </c>
      <c r="Z5446">
        <f>constants!$B$4/T5446</f>
        <v>0.32418757285752908</v>
      </c>
    </row>
    <row r="5447" spans="1:26" x14ac:dyDescent="0.3">
      <c r="A5447">
        <v>5447</v>
      </c>
      <c r="B5447" s="1">
        <v>45208.674305555556</v>
      </c>
      <c r="C5447">
        <v>103997330</v>
      </c>
      <c r="D5447" s="3" t="s">
        <v>10911</v>
      </c>
      <c r="E5447" t="s">
        <v>10912</v>
      </c>
      <c r="F5447">
        <v>-37</v>
      </c>
      <c r="G5447" t="s">
        <v>22</v>
      </c>
      <c r="H5447">
        <v>0</v>
      </c>
      <c r="I5447">
        <v>1716</v>
      </c>
      <c r="J5447">
        <v>1</v>
      </c>
      <c r="K5447">
        <v>1</v>
      </c>
      <c r="L5447">
        <v>45</v>
      </c>
      <c r="M5447">
        <v>1</v>
      </c>
      <c r="N5447">
        <v>0</v>
      </c>
      <c r="O5447">
        <v>1</v>
      </c>
      <c r="P5447" s="2" t="s">
        <v>10911</v>
      </c>
      <c r="Q5447">
        <v>1</v>
      </c>
      <c r="R5447" s="4">
        <f t="shared" si="510"/>
        <v>103.99733000000001</v>
      </c>
      <c r="S5447">
        <f t="shared" si="511"/>
        <v>0</v>
      </c>
      <c r="T5447">
        <f t="shared" si="512"/>
        <v>924750000</v>
      </c>
      <c r="U5447">
        <f t="shared" si="513"/>
        <v>2.6323110320117604</v>
      </c>
      <c r="V5447">
        <f>W5447+(constants!$B$1*(50-FLOOR(L5447,1)))</f>
        <v>15.70109029940579</v>
      </c>
      <c r="W5447">
        <f t="shared" si="514"/>
        <v>15.65299567116667</v>
      </c>
      <c r="X5447">
        <f>constants!$B$2*constants!$B$3^2/(Y5447*Z5447^4)</f>
        <v>36753.573142979592</v>
      </c>
      <c r="Y5447">
        <f t="shared" si="515"/>
        <v>0.19952623149688758</v>
      </c>
      <c r="Z5447">
        <f>constants!$B$4/T5447</f>
        <v>0.32418757285752908</v>
      </c>
    </row>
    <row r="5448" spans="1:26" x14ac:dyDescent="0.3">
      <c r="A5448">
        <v>5448</v>
      </c>
      <c r="B5448" s="1">
        <v>45208.674305555556</v>
      </c>
      <c r="C5448">
        <v>104025179</v>
      </c>
      <c r="D5448" s="3" t="s">
        <v>10913</v>
      </c>
      <c r="E5448" t="s">
        <v>10914</v>
      </c>
      <c r="F5448">
        <v>-37</v>
      </c>
      <c r="G5448" t="s">
        <v>22</v>
      </c>
      <c r="H5448">
        <v>-156</v>
      </c>
      <c r="I5448">
        <v>1284</v>
      </c>
      <c r="J5448">
        <v>1</v>
      </c>
      <c r="K5448">
        <v>1</v>
      </c>
      <c r="L5448">
        <v>46</v>
      </c>
      <c r="M5448">
        <v>1</v>
      </c>
      <c r="N5448">
        <v>0</v>
      </c>
      <c r="O5448">
        <v>1</v>
      </c>
      <c r="P5448" s="2" t="s">
        <v>10913</v>
      </c>
      <c r="Q5448">
        <v>1</v>
      </c>
      <c r="R5448" s="4">
        <f t="shared" si="510"/>
        <v>104.02517899999999</v>
      </c>
      <c r="S5448">
        <f t="shared" si="511"/>
        <v>-9.75</v>
      </c>
      <c r="T5448">
        <f t="shared" si="512"/>
        <v>925250000</v>
      </c>
      <c r="U5448">
        <f t="shared" si="513"/>
        <v>1.9696313316451632</v>
      </c>
      <c r="V5448">
        <f>W5448+(constants!$B$1*(50-FLOOR(L5448,1)))</f>
        <v>15.700861524946678</v>
      </c>
      <c r="W5448">
        <f t="shared" si="514"/>
        <v>15.662385822355381</v>
      </c>
      <c r="X5448">
        <f>constants!$B$2*constants!$B$3^2/(Y5448*Z5448^4)</f>
        <v>36833.126302514131</v>
      </c>
      <c r="Y5448">
        <f t="shared" si="515"/>
        <v>0.19952623149688758</v>
      </c>
      <c r="Z5448">
        <f>constants!$B$4/T5448</f>
        <v>0.32401238368008645</v>
      </c>
    </row>
    <row r="5449" spans="1:26" x14ac:dyDescent="0.3">
      <c r="A5449">
        <v>5449</v>
      </c>
      <c r="B5449" s="1">
        <v>45208.674305555556</v>
      </c>
      <c r="C5449">
        <v>104051972</v>
      </c>
      <c r="D5449" s="3" t="s">
        <v>10915</v>
      </c>
      <c r="E5449" t="s">
        <v>10916</v>
      </c>
      <c r="F5449">
        <v>-53</v>
      </c>
      <c r="G5449" t="s">
        <v>25</v>
      </c>
      <c r="H5449">
        <v>390</v>
      </c>
      <c r="I5449">
        <v>2384</v>
      </c>
      <c r="J5449">
        <v>1</v>
      </c>
      <c r="K5449">
        <v>1</v>
      </c>
      <c r="L5449">
        <v>46</v>
      </c>
      <c r="M5449">
        <v>1</v>
      </c>
      <c r="N5449">
        <v>0</v>
      </c>
      <c r="O5449">
        <v>1</v>
      </c>
      <c r="P5449" s="2" t="s">
        <v>10915</v>
      </c>
      <c r="Q5449">
        <v>1</v>
      </c>
      <c r="R5449" s="4">
        <f t="shared" si="510"/>
        <v>104.05197200000001</v>
      </c>
      <c r="S5449">
        <f t="shared" si="511"/>
        <v>24.375</v>
      </c>
      <c r="T5449">
        <f t="shared" si="512"/>
        <v>925250000</v>
      </c>
      <c r="U5449">
        <f t="shared" si="513"/>
        <v>3.6570101983193686</v>
      </c>
      <c r="V5449">
        <f>W5449+(constants!$B$1*(50-FLOOR(L5449,1)))</f>
        <v>31.700861524946671</v>
      </c>
      <c r="W5449">
        <f t="shared" si="514"/>
        <v>31.662385822355375</v>
      </c>
      <c r="X5449">
        <f>constants!$B$2*constants!$B$3^2/(Y5449*Z5449^4)</f>
        <v>1466353.1694933481</v>
      </c>
      <c r="Y5449">
        <f t="shared" si="515"/>
        <v>5.0118723362727194E-3</v>
      </c>
      <c r="Z5449">
        <f>constants!$B$4/T5449</f>
        <v>0.32401238368008645</v>
      </c>
    </row>
    <row r="5450" spans="1:26" x14ac:dyDescent="0.3">
      <c r="A5450">
        <v>5450</v>
      </c>
      <c r="B5450" s="1">
        <v>45208.674305555556</v>
      </c>
      <c r="C5450">
        <v>104070119</v>
      </c>
      <c r="D5450" s="3" t="s">
        <v>10917</v>
      </c>
      <c r="E5450" t="s">
        <v>10918</v>
      </c>
      <c r="F5450">
        <v>-37</v>
      </c>
      <c r="G5450" t="s">
        <v>22</v>
      </c>
      <c r="H5450">
        <v>195</v>
      </c>
      <c r="I5450">
        <v>1256</v>
      </c>
      <c r="J5450">
        <v>1</v>
      </c>
      <c r="K5450">
        <v>1</v>
      </c>
      <c r="L5450">
        <v>46</v>
      </c>
      <c r="M5450">
        <v>1</v>
      </c>
      <c r="N5450">
        <v>0</v>
      </c>
      <c r="O5450">
        <v>1</v>
      </c>
      <c r="P5450" s="2" t="s">
        <v>10917</v>
      </c>
      <c r="Q5450">
        <v>1</v>
      </c>
      <c r="R5450" s="4">
        <f t="shared" si="510"/>
        <v>104.07011900000001</v>
      </c>
      <c r="S5450">
        <f t="shared" si="511"/>
        <v>12.1875</v>
      </c>
      <c r="T5450">
        <f t="shared" si="512"/>
        <v>925250000</v>
      </c>
      <c r="U5450">
        <f t="shared" si="513"/>
        <v>1.9266798695843652</v>
      </c>
      <c r="V5450">
        <f>W5450+(constants!$B$1*(50-FLOOR(L5450,1)))</f>
        <v>15.700861524946678</v>
      </c>
      <c r="W5450">
        <f t="shared" si="514"/>
        <v>15.662385822355381</v>
      </c>
      <c r="X5450">
        <f>constants!$B$2*constants!$B$3^2/(Y5450*Z5450^4)</f>
        <v>36833.126302514131</v>
      </c>
      <c r="Y5450">
        <f t="shared" si="515"/>
        <v>0.19952623149688758</v>
      </c>
      <c r="Z5450">
        <f>constants!$B$4/T5450</f>
        <v>0.32401238368008645</v>
      </c>
    </row>
    <row r="5451" spans="1:26" x14ac:dyDescent="0.3">
      <c r="A5451">
        <v>5451</v>
      </c>
      <c r="B5451" s="1">
        <v>45208.674305555556</v>
      </c>
      <c r="C5451">
        <v>104093867</v>
      </c>
      <c r="D5451" s="3" t="s">
        <v>10919</v>
      </c>
      <c r="E5451" t="s">
        <v>10920</v>
      </c>
      <c r="F5451">
        <v>-37</v>
      </c>
      <c r="G5451" t="s">
        <v>22</v>
      </c>
      <c r="H5451">
        <v>39</v>
      </c>
      <c r="I5451">
        <v>1276</v>
      </c>
      <c r="J5451">
        <v>1</v>
      </c>
      <c r="K5451">
        <v>1</v>
      </c>
      <c r="L5451">
        <v>46</v>
      </c>
      <c r="M5451">
        <v>1</v>
      </c>
      <c r="N5451">
        <v>0</v>
      </c>
      <c r="O5451">
        <v>1</v>
      </c>
      <c r="P5451" s="2" t="s">
        <v>10919</v>
      </c>
      <c r="Q5451">
        <v>1</v>
      </c>
      <c r="R5451" s="4">
        <f t="shared" si="510"/>
        <v>104.093867</v>
      </c>
      <c r="S5451">
        <f t="shared" si="511"/>
        <v>2.4375</v>
      </c>
      <c r="T5451">
        <f t="shared" si="512"/>
        <v>925250000</v>
      </c>
      <c r="U5451">
        <f t="shared" si="513"/>
        <v>1.9573594853420782</v>
      </c>
      <c r="V5451">
        <f>W5451+(constants!$B$1*(50-FLOOR(L5451,1)))</f>
        <v>15.700861524946678</v>
      </c>
      <c r="W5451">
        <f t="shared" si="514"/>
        <v>15.662385822355381</v>
      </c>
      <c r="X5451">
        <f>constants!$B$2*constants!$B$3^2/(Y5451*Z5451^4)</f>
        <v>36833.126302514131</v>
      </c>
      <c r="Y5451">
        <f t="shared" si="515"/>
        <v>0.19952623149688758</v>
      </c>
      <c r="Z5451">
        <f>constants!$B$4/T5451</f>
        <v>0.32401238368008645</v>
      </c>
    </row>
    <row r="5452" spans="1:26" x14ac:dyDescent="0.3">
      <c r="A5452">
        <v>5452</v>
      </c>
      <c r="B5452" s="1">
        <v>45208.674305555556</v>
      </c>
      <c r="C5452">
        <v>104111007</v>
      </c>
      <c r="D5452" s="3" t="s">
        <v>10921</v>
      </c>
      <c r="E5452" t="s">
        <v>10922</v>
      </c>
      <c r="F5452">
        <v>-36</v>
      </c>
      <c r="G5452" t="s">
        <v>22</v>
      </c>
      <c r="H5452">
        <v>-273</v>
      </c>
      <c r="I5452">
        <v>1312</v>
      </c>
      <c r="J5452">
        <v>1</v>
      </c>
      <c r="K5452">
        <v>1</v>
      </c>
      <c r="L5452">
        <v>46</v>
      </c>
      <c r="M5452">
        <v>1</v>
      </c>
      <c r="N5452">
        <v>0</v>
      </c>
      <c r="O5452">
        <v>1</v>
      </c>
      <c r="P5452" s="2" t="s">
        <v>10921</v>
      </c>
      <c r="Q5452">
        <v>1</v>
      </c>
      <c r="R5452" s="4">
        <f t="shared" si="510"/>
        <v>104.111007</v>
      </c>
      <c r="S5452">
        <f t="shared" si="511"/>
        <v>-17.0625</v>
      </c>
      <c r="T5452">
        <f t="shared" si="512"/>
        <v>925250000</v>
      </c>
      <c r="U5452">
        <f t="shared" si="513"/>
        <v>2.012582793705961</v>
      </c>
      <c r="V5452">
        <f>W5452+(constants!$B$1*(50-FLOOR(L5452,1)))</f>
        <v>14.700861524946674</v>
      </c>
      <c r="W5452">
        <f t="shared" si="514"/>
        <v>14.662385822355377</v>
      </c>
      <c r="X5452">
        <f>constants!$B$2*constants!$B$3^2/(Y5452*Z5452^4)</f>
        <v>29257.592195252528</v>
      </c>
      <c r="Y5452">
        <f t="shared" si="515"/>
        <v>0.25118864315095774</v>
      </c>
      <c r="Z5452">
        <f>constants!$B$4/T5452</f>
        <v>0.32401238368008645</v>
      </c>
    </row>
    <row r="5453" spans="1:26" x14ac:dyDescent="0.3">
      <c r="A5453">
        <v>5453</v>
      </c>
      <c r="B5453" s="1">
        <v>45208.674305555556</v>
      </c>
      <c r="C5453">
        <v>104127718</v>
      </c>
      <c r="D5453" s="3" t="s">
        <v>10923</v>
      </c>
      <c r="E5453" t="s">
        <v>10924</v>
      </c>
      <c r="F5453">
        <v>-37</v>
      </c>
      <c r="G5453" t="s">
        <v>22</v>
      </c>
      <c r="H5453">
        <v>625</v>
      </c>
      <c r="I5453">
        <v>1260</v>
      </c>
      <c r="J5453">
        <v>1</v>
      </c>
      <c r="K5453">
        <v>1</v>
      </c>
      <c r="L5453">
        <v>46</v>
      </c>
      <c r="M5453">
        <v>1</v>
      </c>
      <c r="N5453">
        <v>0</v>
      </c>
      <c r="O5453">
        <v>1</v>
      </c>
      <c r="P5453" s="2" t="s">
        <v>10923</v>
      </c>
      <c r="Q5453">
        <v>1</v>
      </c>
      <c r="R5453" s="4">
        <f t="shared" si="510"/>
        <v>104.127718</v>
      </c>
      <c r="S5453">
        <f t="shared" si="511"/>
        <v>39.0625</v>
      </c>
      <c r="T5453">
        <f t="shared" si="512"/>
        <v>925250000</v>
      </c>
      <c r="U5453">
        <f t="shared" si="513"/>
        <v>1.932815792735908</v>
      </c>
      <c r="V5453">
        <f>W5453+(constants!$B$1*(50-FLOOR(L5453,1)))</f>
        <v>15.700861524946678</v>
      </c>
      <c r="W5453">
        <f t="shared" si="514"/>
        <v>15.662385822355381</v>
      </c>
      <c r="X5453">
        <f>constants!$B$2*constants!$B$3^2/(Y5453*Z5453^4)</f>
        <v>36833.126302514131</v>
      </c>
      <c r="Y5453">
        <f t="shared" si="515"/>
        <v>0.19952623149688758</v>
      </c>
      <c r="Z5453">
        <f>constants!$B$4/T5453</f>
        <v>0.32401238368008645</v>
      </c>
    </row>
    <row r="5454" spans="1:26" x14ac:dyDescent="0.3">
      <c r="A5454">
        <v>5454</v>
      </c>
      <c r="B5454" s="1">
        <v>45208.674305555556</v>
      </c>
      <c r="C5454">
        <v>104152385</v>
      </c>
      <c r="D5454" s="3" t="s">
        <v>10925</v>
      </c>
      <c r="E5454" t="s">
        <v>10926</v>
      </c>
      <c r="F5454">
        <v>-53</v>
      </c>
      <c r="G5454" t="s">
        <v>25</v>
      </c>
      <c r="H5454">
        <v>859</v>
      </c>
      <c r="I5454">
        <v>2360</v>
      </c>
      <c r="J5454">
        <v>1</v>
      </c>
      <c r="K5454">
        <v>1</v>
      </c>
      <c r="L5454">
        <v>46</v>
      </c>
      <c r="M5454">
        <v>1</v>
      </c>
      <c r="N5454">
        <v>0</v>
      </c>
      <c r="O5454">
        <v>1</v>
      </c>
      <c r="P5454" s="2" t="s">
        <v>10925</v>
      </c>
      <c r="Q5454">
        <v>1</v>
      </c>
      <c r="R5454" s="4">
        <f t="shared" si="510"/>
        <v>104.152385</v>
      </c>
      <c r="S5454">
        <f t="shared" si="511"/>
        <v>53.6875</v>
      </c>
      <c r="T5454">
        <f t="shared" si="512"/>
        <v>925250000</v>
      </c>
      <c r="U5454">
        <f t="shared" si="513"/>
        <v>3.6201946594101133</v>
      </c>
      <c r="V5454">
        <f>W5454+(constants!$B$1*(50-FLOOR(L5454,1)))</f>
        <v>31.700861524946671</v>
      </c>
      <c r="W5454">
        <f t="shared" si="514"/>
        <v>31.662385822355375</v>
      </c>
      <c r="X5454">
        <f>constants!$B$2*constants!$B$3^2/(Y5454*Z5454^4)</f>
        <v>1466353.1694933481</v>
      </c>
      <c r="Y5454">
        <f t="shared" si="515"/>
        <v>5.0118723362727194E-3</v>
      </c>
      <c r="Z5454">
        <f>constants!$B$4/T5454</f>
        <v>0.32401238368008645</v>
      </c>
    </row>
    <row r="5455" spans="1:26" x14ac:dyDescent="0.3">
      <c r="A5455">
        <v>5455</v>
      </c>
      <c r="B5455" s="1">
        <v>45208.674305555556</v>
      </c>
      <c r="C5455">
        <v>104180170</v>
      </c>
      <c r="D5455" s="3" t="s">
        <v>10927</v>
      </c>
      <c r="E5455" t="s">
        <v>10928</v>
      </c>
      <c r="F5455">
        <v>-37</v>
      </c>
      <c r="G5455" t="s">
        <v>22</v>
      </c>
      <c r="H5455">
        <v>-78</v>
      </c>
      <c r="I5455">
        <v>1268</v>
      </c>
      <c r="J5455">
        <v>1</v>
      </c>
      <c r="K5455">
        <v>1</v>
      </c>
      <c r="L5455">
        <v>46</v>
      </c>
      <c r="M5455">
        <v>1</v>
      </c>
      <c r="N5455">
        <v>0</v>
      </c>
      <c r="O5455">
        <v>1</v>
      </c>
      <c r="P5455" s="2" t="s">
        <v>10927</v>
      </c>
      <c r="Q5455">
        <v>1</v>
      </c>
      <c r="R5455" s="4">
        <f t="shared" si="510"/>
        <v>104.18017</v>
      </c>
      <c r="S5455">
        <f t="shared" si="511"/>
        <v>-4.875</v>
      </c>
      <c r="T5455">
        <f t="shared" si="512"/>
        <v>925250000</v>
      </c>
      <c r="U5455">
        <f t="shared" si="513"/>
        <v>1.9450876390389931</v>
      </c>
      <c r="V5455">
        <f>W5455+(constants!$B$1*(50-FLOOR(L5455,1)))</f>
        <v>15.700861524946678</v>
      </c>
      <c r="W5455">
        <f t="shared" si="514"/>
        <v>15.662385822355381</v>
      </c>
      <c r="X5455">
        <f>constants!$B$2*constants!$B$3^2/(Y5455*Z5455^4)</f>
        <v>36833.126302514131</v>
      </c>
      <c r="Y5455">
        <f t="shared" si="515"/>
        <v>0.19952623149688758</v>
      </c>
      <c r="Z5455">
        <f>constants!$B$4/T5455</f>
        <v>0.32401238368008645</v>
      </c>
    </row>
    <row r="5456" spans="1:26" x14ac:dyDescent="0.3">
      <c r="A5456">
        <v>5456</v>
      </c>
      <c r="B5456" s="1">
        <v>45208.674305555556</v>
      </c>
      <c r="C5456">
        <v>104192661</v>
      </c>
      <c r="D5456" s="3" t="s">
        <v>10929</v>
      </c>
      <c r="E5456" t="s">
        <v>10930</v>
      </c>
      <c r="F5456">
        <v>-36</v>
      </c>
      <c r="G5456" t="s">
        <v>22</v>
      </c>
      <c r="H5456">
        <v>273</v>
      </c>
      <c r="I5456">
        <v>1292</v>
      </c>
      <c r="J5456">
        <v>1</v>
      </c>
      <c r="K5456">
        <v>1</v>
      </c>
      <c r="L5456">
        <v>46</v>
      </c>
      <c r="M5456">
        <v>1</v>
      </c>
      <c r="N5456">
        <v>0</v>
      </c>
      <c r="O5456">
        <v>1</v>
      </c>
      <c r="P5456" s="2" t="s">
        <v>10929</v>
      </c>
      <c r="Q5456">
        <v>1</v>
      </c>
      <c r="R5456" s="4">
        <f t="shared" si="510"/>
        <v>104.192661</v>
      </c>
      <c r="S5456">
        <f t="shared" si="511"/>
        <v>17.0625</v>
      </c>
      <c r="T5456">
        <f t="shared" si="512"/>
        <v>925250000</v>
      </c>
      <c r="U5456">
        <f t="shared" si="513"/>
        <v>1.9819031779482483</v>
      </c>
      <c r="V5456">
        <f>W5456+(constants!$B$1*(50-FLOOR(L5456,1)))</f>
        <v>14.700861524946674</v>
      </c>
      <c r="W5456">
        <f t="shared" si="514"/>
        <v>14.662385822355377</v>
      </c>
      <c r="X5456">
        <f>constants!$B$2*constants!$B$3^2/(Y5456*Z5456^4)</f>
        <v>29257.592195252528</v>
      </c>
      <c r="Y5456">
        <f t="shared" si="515"/>
        <v>0.25118864315095774</v>
      </c>
      <c r="Z5456">
        <f>constants!$B$4/T5456</f>
        <v>0.32401238368008645</v>
      </c>
    </row>
    <row r="5457" spans="1:26" x14ac:dyDescent="0.3">
      <c r="A5457">
        <v>5457</v>
      </c>
      <c r="B5457" s="1">
        <v>45208.674305555556</v>
      </c>
      <c r="C5457">
        <v>104205085</v>
      </c>
      <c r="D5457" s="3" t="s">
        <v>10931</v>
      </c>
      <c r="E5457" t="s">
        <v>10932</v>
      </c>
      <c r="F5457">
        <v>-37</v>
      </c>
      <c r="G5457" t="s">
        <v>22</v>
      </c>
      <c r="H5457">
        <v>312</v>
      </c>
      <c r="I5457">
        <v>1292</v>
      </c>
      <c r="J5457">
        <v>1</v>
      </c>
      <c r="K5457">
        <v>1</v>
      </c>
      <c r="L5457">
        <v>46</v>
      </c>
      <c r="M5457">
        <v>1</v>
      </c>
      <c r="N5457">
        <v>0</v>
      </c>
      <c r="O5457">
        <v>1</v>
      </c>
      <c r="P5457" s="2" t="s">
        <v>10931</v>
      </c>
      <c r="Q5457">
        <v>1</v>
      </c>
      <c r="R5457" s="4">
        <f t="shared" si="510"/>
        <v>104.205085</v>
      </c>
      <c r="S5457">
        <f t="shared" si="511"/>
        <v>19.5</v>
      </c>
      <c r="T5457">
        <f t="shared" si="512"/>
        <v>925250000</v>
      </c>
      <c r="U5457">
        <f t="shared" si="513"/>
        <v>1.9819031779482483</v>
      </c>
      <c r="V5457">
        <f>W5457+(constants!$B$1*(50-FLOOR(L5457,1)))</f>
        <v>15.700861524946678</v>
      </c>
      <c r="W5457">
        <f t="shared" si="514"/>
        <v>15.662385822355381</v>
      </c>
      <c r="X5457">
        <f>constants!$B$2*constants!$B$3^2/(Y5457*Z5457^4)</f>
        <v>36833.126302514131</v>
      </c>
      <c r="Y5457">
        <f t="shared" si="515"/>
        <v>0.19952623149688758</v>
      </c>
      <c r="Z5457">
        <f>constants!$B$4/T5457</f>
        <v>0.32401238368008645</v>
      </c>
    </row>
    <row r="5458" spans="1:26" x14ac:dyDescent="0.3">
      <c r="A5458">
        <v>5458</v>
      </c>
      <c r="B5458" s="1">
        <v>45208.674305555556</v>
      </c>
      <c r="C5458">
        <v>104230127</v>
      </c>
      <c r="D5458" s="3" t="s">
        <v>10933</v>
      </c>
      <c r="E5458" t="s">
        <v>10934</v>
      </c>
      <c r="F5458">
        <v>-38</v>
      </c>
      <c r="G5458" t="s">
        <v>22</v>
      </c>
      <c r="H5458">
        <v>0</v>
      </c>
      <c r="I5458">
        <v>2012</v>
      </c>
      <c r="J5458">
        <v>1</v>
      </c>
      <c r="K5458">
        <v>1</v>
      </c>
      <c r="L5458">
        <v>47</v>
      </c>
      <c r="M5458">
        <v>1</v>
      </c>
      <c r="N5458">
        <v>0</v>
      </c>
      <c r="O5458">
        <v>1</v>
      </c>
      <c r="P5458" s="2" t="s">
        <v>10933</v>
      </c>
      <c r="Q5458">
        <v>1</v>
      </c>
      <c r="R5458" s="4">
        <f t="shared" si="510"/>
        <v>104.230127</v>
      </c>
      <c r="S5458">
        <f t="shared" si="511"/>
        <v>0</v>
      </c>
      <c r="T5458">
        <f t="shared" si="512"/>
        <v>925750000</v>
      </c>
      <c r="U5458">
        <f t="shared" si="513"/>
        <v>3.08636934522591</v>
      </c>
      <c r="V5458">
        <f>W5458+(constants!$B$1*(50-FLOOR(L5458,1)))</f>
        <v>16.700627677472077</v>
      </c>
      <c r="W5458">
        <f t="shared" si="514"/>
        <v>16.671770900528607</v>
      </c>
      <c r="X5458">
        <f>constants!$B$2*constants!$B$3^2/(Y5458*Z5458^4)</f>
        <v>46470.472687809866</v>
      </c>
      <c r="Y5458">
        <f t="shared" si="515"/>
        <v>0.1584893192461112</v>
      </c>
      <c r="Z5458">
        <f>constants!$B$4/T5458</f>
        <v>0.32383738374291116</v>
      </c>
    </row>
    <row r="5459" spans="1:26" x14ac:dyDescent="0.3">
      <c r="A5459">
        <v>5459</v>
      </c>
      <c r="B5459" s="1">
        <v>45208.674305555556</v>
      </c>
      <c r="C5459">
        <v>104242981</v>
      </c>
      <c r="D5459" s="3" t="s">
        <v>10935</v>
      </c>
      <c r="E5459" t="s">
        <v>10936</v>
      </c>
      <c r="F5459">
        <v>-53</v>
      </c>
      <c r="G5459" t="s">
        <v>25</v>
      </c>
      <c r="H5459">
        <v>156</v>
      </c>
      <c r="I5459">
        <v>3360</v>
      </c>
      <c r="J5459">
        <v>1</v>
      </c>
      <c r="K5459">
        <v>1</v>
      </c>
      <c r="L5459">
        <v>47</v>
      </c>
      <c r="M5459">
        <v>1</v>
      </c>
      <c r="N5459">
        <v>0</v>
      </c>
      <c r="O5459">
        <v>1</v>
      </c>
      <c r="P5459" s="2" t="s">
        <v>10935</v>
      </c>
      <c r="Q5459">
        <v>1</v>
      </c>
      <c r="R5459" s="4">
        <f t="shared" si="510"/>
        <v>104.242981</v>
      </c>
      <c r="S5459">
        <f t="shared" si="511"/>
        <v>9.75</v>
      </c>
      <c r="T5459">
        <f t="shared" si="512"/>
        <v>925750000</v>
      </c>
      <c r="U5459">
        <f t="shared" si="513"/>
        <v>5.1541754472957546</v>
      </c>
      <c r="V5459">
        <f>W5459+(constants!$B$1*(50-FLOOR(L5459,1)))</f>
        <v>31.700627677472074</v>
      </c>
      <c r="W5459">
        <f t="shared" si="514"/>
        <v>31.671770900528603</v>
      </c>
      <c r="X5459">
        <f>constants!$B$2*constants!$B$3^2/(Y5459*Z5459^4)</f>
        <v>1469525.3763812592</v>
      </c>
      <c r="Y5459">
        <f t="shared" si="515"/>
        <v>5.0118723362727194E-3</v>
      </c>
      <c r="Z5459">
        <f>constants!$B$4/T5459</f>
        <v>0.32383738374291116</v>
      </c>
    </row>
    <row r="5460" spans="1:26" x14ac:dyDescent="0.3">
      <c r="A5460">
        <v>5460</v>
      </c>
      <c r="B5460" s="1">
        <v>45208.674305555556</v>
      </c>
      <c r="C5460">
        <v>104255160</v>
      </c>
      <c r="D5460" s="3" t="s">
        <v>10937</v>
      </c>
      <c r="E5460" t="s">
        <v>10938</v>
      </c>
      <c r="F5460">
        <v>-38</v>
      </c>
      <c r="G5460" t="s">
        <v>22</v>
      </c>
      <c r="H5460">
        <v>-156</v>
      </c>
      <c r="I5460">
        <v>2016</v>
      </c>
      <c r="J5460">
        <v>1</v>
      </c>
      <c r="K5460">
        <v>1</v>
      </c>
      <c r="L5460">
        <v>47</v>
      </c>
      <c r="M5460">
        <v>1</v>
      </c>
      <c r="N5460">
        <v>0</v>
      </c>
      <c r="O5460">
        <v>1</v>
      </c>
      <c r="P5460" s="2" t="s">
        <v>10937</v>
      </c>
      <c r="Q5460">
        <v>1</v>
      </c>
      <c r="R5460" s="4">
        <f t="shared" si="510"/>
        <v>104.25516</v>
      </c>
      <c r="S5460">
        <f t="shared" si="511"/>
        <v>-9.75</v>
      </c>
      <c r="T5460">
        <f t="shared" si="512"/>
        <v>925750000</v>
      </c>
      <c r="U5460">
        <f t="shared" si="513"/>
        <v>3.0925052683774528</v>
      </c>
      <c r="V5460">
        <f>W5460+(constants!$B$1*(50-FLOOR(L5460,1)))</f>
        <v>16.700627677472077</v>
      </c>
      <c r="W5460">
        <f t="shared" si="514"/>
        <v>16.671770900528607</v>
      </c>
      <c r="X5460">
        <f>constants!$B$2*constants!$B$3^2/(Y5460*Z5460^4)</f>
        <v>46470.472687809866</v>
      </c>
      <c r="Y5460">
        <f t="shared" si="515"/>
        <v>0.1584893192461112</v>
      </c>
      <c r="Z5460">
        <f>constants!$B$4/T5460</f>
        <v>0.32383738374291116</v>
      </c>
    </row>
    <row r="5461" spans="1:26" x14ac:dyDescent="0.3">
      <c r="A5461">
        <v>5461</v>
      </c>
      <c r="B5461" s="1">
        <v>45208.674305555556</v>
      </c>
      <c r="C5461">
        <v>104267740</v>
      </c>
      <c r="D5461" s="3" t="s">
        <v>10939</v>
      </c>
      <c r="E5461" t="s">
        <v>10940</v>
      </c>
      <c r="F5461">
        <v>-54</v>
      </c>
      <c r="G5461" t="s">
        <v>25</v>
      </c>
      <c r="H5461">
        <v>-1250</v>
      </c>
      <c r="I5461">
        <v>3500</v>
      </c>
      <c r="J5461">
        <v>1</v>
      </c>
      <c r="K5461">
        <v>1</v>
      </c>
      <c r="L5461">
        <v>47</v>
      </c>
      <c r="M5461">
        <v>1</v>
      </c>
      <c r="N5461">
        <v>0</v>
      </c>
      <c r="O5461">
        <v>1</v>
      </c>
      <c r="P5461" s="2" t="s">
        <v>10939</v>
      </c>
      <c r="Q5461">
        <v>1</v>
      </c>
      <c r="R5461" s="4">
        <f t="shared" si="510"/>
        <v>104.26774</v>
      </c>
      <c r="S5461">
        <f t="shared" si="511"/>
        <v>-78.125</v>
      </c>
      <c r="T5461">
        <f t="shared" si="512"/>
        <v>925750000</v>
      </c>
      <c r="U5461">
        <f t="shared" si="513"/>
        <v>5.3689327575997439</v>
      </c>
      <c r="V5461">
        <f>W5461+(constants!$B$1*(50-FLOOR(L5461,1)))</f>
        <v>32.700627677472077</v>
      </c>
      <c r="W5461">
        <f t="shared" si="514"/>
        <v>32.671770900528607</v>
      </c>
      <c r="X5461">
        <f>constants!$B$2*constants!$B$3^2/(Y5461*Z5461^4)</f>
        <v>1850022.8396027572</v>
      </c>
      <c r="Y5461">
        <f t="shared" si="515"/>
        <v>3.9810717055349656E-3</v>
      </c>
      <c r="Z5461">
        <f>constants!$B$4/T5461</f>
        <v>0.32383738374291116</v>
      </c>
    </row>
    <row r="5462" spans="1:26" x14ac:dyDescent="0.3">
      <c r="A5462">
        <v>5462</v>
      </c>
      <c r="B5462" s="1">
        <v>45208.674305555556</v>
      </c>
      <c r="C5462">
        <v>104290069</v>
      </c>
      <c r="D5462" s="3" t="s">
        <v>10941</v>
      </c>
      <c r="E5462" t="s">
        <v>10942</v>
      </c>
      <c r="F5462">
        <v>-38</v>
      </c>
      <c r="G5462" t="s">
        <v>22</v>
      </c>
      <c r="H5462">
        <v>468</v>
      </c>
      <c r="I5462">
        <v>1976</v>
      </c>
      <c r="J5462">
        <v>1</v>
      </c>
      <c r="K5462">
        <v>1</v>
      </c>
      <c r="L5462">
        <v>47</v>
      </c>
      <c r="M5462">
        <v>1</v>
      </c>
      <c r="N5462">
        <v>0</v>
      </c>
      <c r="O5462">
        <v>1</v>
      </c>
      <c r="P5462" s="2" t="s">
        <v>10941</v>
      </c>
      <c r="Q5462">
        <v>1</v>
      </c>
      <c r="R5462" s="4">
        <f t="shared" si="510"/>
        <v>104.290069</v>
      </c>
      <c r="S5462">
        <f t="shared" si="511"/>
        <v>29.25</v>
      </c>
      <c r="T5462">
        <f t="shared" si="512"/>
        <v>925750000</v>
      </c>
      <c r="U5462">
        <f t="shared" si="513"/>
        <v>3.0311460368620269</v>
      </c>
      <c r="V5462">
        <f>W5462+(constants!$B$1*(50-FLOOR(L5462,1)))</f>
        <v>16.700627677472077</v>
      </c>
      <c r="W5462">
        <f t="shared" si="514"/>
        <v>16.671770900528607</v>
      </c>
      <c r="X5462">
        <f>constants!$B$2*constants!$B$3^2/(Y5462*Z5462^4)</f>
        <v>46470.472687809866</v>
      </c>
      <c r="Y5462">
        <f t="shared" si="515"/>
        <v>0.1584893192461112</v>
      </c>
      <c r="Z5462">
        <f>constants!$B$4/T5462</f>
        <v>0.32383738374291116</v>
      </c>
    </row>
    <row r="5463" spans="1:26" x14ac:dyDescent="0.3">
      <c r="A5463">
        <v>5463</v>
      </c>
      <c r="B5463" s="1">
        <v>45208.674305555556</v>
      </c>
      <c r="C5463">
        <v>104310610</v>
      </c>
      <c r="D5463" s="3" t="s">
        <v>10943</v>
      </c>
      <c r="E5463" t="s">
        <v>10944</v>
      </c>
      <c r="F5463">
        <v>-53</v>
      </c>
      <c r="G5463" t="s">
        <v>25</v>
      </c>
      <c r="H5463">
        <v>468</v>
      </c>
      <c r="I5463">
        <v>3412</v>
      </c>
      <c r="J5463">
        <v>1</v>
      </c>
      <c r="K5463">
        <v>1</v>
      </c>
      <c r="L5463">
        <v>47</v>
      </c>
      <c r="M5463">
        <v>1</v>
      </c>
      <c r="N5463">
        <v>0</v>
      </c>
      <c r="O5463">
        <v>1</v>
      </c>
      <c r="P5463" s="2" t="s">
        <v>10943</v>
      </c>
      <c r="Q5463">
        <v>1</v>
      </c>
      <c r="R5463" s="4">
        <f t="shared" si="510"/>
        <v>104.31061</v>
      </c>
      <c r="S5463">
        <f t="shared" si="511"/>
        <v>29.25</v>
      </c>
      <c r="T5463">
        <f t="shared" si="512"/>
        <v>925750000</v>
      </c>
      <c r="U5463">
        <f t="shared" si="513"/>
        <v>5.2339424482658075</v>
      </c>
      <c r="V5463">
        <f>W5463+(constants!$B$1*(50-FLOOR(L5463,1)))</f>
        <v>31.700627677472074</v>
      </c>
      <c r="W5463">
        <f t="shared" si="514"/>
        <v>31.671770900528603</v>
      </c>
      <c r="X5463">
        <f>constants!$B$2*constants!$B$3^2/(Y5463*Z5463^4)</f>
        <v>1469525.3763812592</v>
      </c>
      <c r="Y5463">
        <f t="shared" si="515"/>
        <v>5.0118723362727194E-3</v>
      </c>
      <c r="Z5463">
        <f>constants!$B$4/T5463</f>
        <v>0.32383738374291116</v>
      </c>
    </row>
    <row r="5464" spans="1:26" x14ac:dyDescent="0.3">
      <c r="A5464">
        <v>5464</v>
      </c>
      <c r="B5464" s="1">
        <v>45208.674305555556</v>
      </c>
      <c r="C5464">
        <v>104330342</v>
      </c>
      <c r="D5464" s="3" t="s">
        <v>10945</v>
      </c>
      <c r="E5464" t="s">
        <v>10946</v>
      </c>
      <c r="F5464">
        <v>-38</v>
      </c>
      <c r="G5464" t="s">
        <v>22</v>
      </c>
      <c r="H5464">
        <v>156</v>
      </c>
      <c r="I5464">
        <v>2004</v>
      </c>
      <c r="J5464">
        <v>1</v>
      </c>
      <c r="K5464">
        <v>1</v>
      </c>
      <c r="L5464">
        <v>47</v>
      </c>
      <c r="M5464">
        <v>1</v>
      </c>
      <c r="N5464">
        <v>0</v>
      </c>
      <c r="O5464">
        <v>1</v>
      </c>
      <c r="P5464" s="2" t="s">
        <v>10945</v>
      </c>
      <c r="Q5464">
        <v>1</v>
      </c>
      <c r="R5464" s="4">
        <f t="shared" si="510"/>
        <v>104.330342</v>
      </c>
      <c r="S5464">
        <f t="shared" si="511"/>
        <v>9.75</v>
      </c>
      <c r="T5464">
        <f t="shared" si="512"/>
        <v>925750000</v>
      </c>
      <c r="U5464">
        <f t="shared" si="513"/>
        <v>3.0740974989228249</v>
      </c>
      <c r="V5464">
        <f>W5464+(constants!$B$1*(50-FLOOR(L5464,1)))</f>
        <v>16.700627677472077</v>
      </c>
      <c r="W5464">
        <f t="shared" si="514"/>
        <v>16.671770900528607</v>
      </c>
      <c r="X5464">
        <f>constants!$B$2*constants!$B$3^2/(Y5464*Z5464^4)</f>
        <v>46470.472687809866</v>
      </c>
      <c r="Y5464">
        <f t="shared" si="515"/>
        <v>0.1584893192461112</v>
      </c>
      <c r="Z5464">
        <f>constants!$B$4/T5464</f>
        <v>0.32383738374291116</v>
      </c>
    </row>
    <row r="5465" spans="1:26" x14ac:dyDescent="0.3">
      <c r="A5465">
        <v>5465</v>
      </c>
      <c r="B5465" s="1">
        <v>45208.674305555556</v>
      </c>
      <c r="C5465">
        <v>104342629</v>
      </c>
      <c r="D5465" s="3" t="s">
        <v>10947</v>
      </c>
      <c r="E5465" t="s">
        <v>10948</v>
      </c>
      <c r="F5465">
        <v>-54</v>
      </c>
      <c r="G5465" t="s">
        <v>25</v>
      </c>
      <c r="H5465">
        <v>-2656</v>
      </c>
      <c r="I5465">
        <v>3668</v>
      </c>
      <c r="J5465">
        <v>1</v>
      </c>
      <c r="K5465">
        <v>1</v>
      </c>
      <c r="L5465">
        <v>47</v>
      </c>
      <c r="M5465">
        <v>1</v>
      </c>
      <c r="N5465">
        <v>0</v>
      </c>
      <c r="O5465">
        <v>1</v>
      </c>
      <c r="P5465" s="2" t="s">
        <v>10947</v>
      </c>
      <c r="Q5465">
        <v>1</v>
      </c>
      <c r="R5465" s="4">
        <f t="shared" si="510"/>
        <v>104.342629</v>
      </c>
      <c r="S5465">
        <f t="shared" si="511"/>
        <v>-166</v>
      </c>
      <c r="T5465">
        <f t="shared" si="512"/>
        <v>925750000</v>
      </c>
      <c r="U5465">
        <f t="shared" si="513"/>
        <v>5.626641529964532</v>
      </c>
      <c r="V5465">
        <f>W5465+(constants!$B$1*(50-FLOOR(L5465,1)))</f>
        <v>32.700627677472077</v>
      </c>
      <c r="W5465">
        <f t="shared" si="514"/>
        <v>32.671770900528607</v>
      </c>
      <c r="X5465">
        <f>constants!$B$2*constants!$B$3^2/(Y5465*Z5465^4)</f>
        <v>1850022.8396027572</v>
      </c>
      <c r="Y5465">
        <f t="shared" si="515"/>
        <v>3.9810717055349656E-3</v>
      </c>
      <c r="Z5465">
        <f>constants!$B$4/T5465</f>
        <v>0.32383738374291116</v>
      </c>
    </row>
    <row r="5466" spans="1:26" x14ac:dyDescent="0.3">
      <c r="A5466">
        <v>5466</v>
      </c>
      <c r="B5466" s="1">
        <v>45208.674305555556</v>
      </c>
      <c r="C5466">
        <v>104355161</v>
      </c>
      <c r="D5466" s="3" t="s">
        <v>10949</v>
      </c>
      <c r="E5466" t="s">
        <v>10950</v>
      </c>
      <c r="F5466">
        <v>-38</v>
      </c>
      <c r="G5466" t="s">
        <v>22</v>
      </c>
      <c r="H5466">
        <v>195</v>
      </c>
      <c r="I5466">
        <v>2004</v>
      </c>
      <c r="J5466">
        <v>1</v>
      </c>
      <c r="K5466">
        <v>1</v>
      </c>
      <c r="L5466">
        <v>47</v>
      </c>
      <c r="M5466">
        <v>1</v>
      </c>
      <c r="N5466">
        <v>0</v>
      </c>
      <c r="O5466">
        <v>1</v>
      </c>
      <c r="P5466" s="2" t="s">
        <v>10949</v>
      </c>
      <c r="Q5466">
        <v>1</v>
      </c>
      <c r="R5466" s="4">
        <f t="shared" si="510"/>
        <v>104.355161</v>
      </c>
      <c r="S5466">
        <f t="shared" si="511"/>
        <v>12.1875</v>
      </c>
      <c r="T5466">
        <f t="shared" si="512"/>
        <v>925750000</v>
      </c>
      <c r="U5466">
        <f t="shared" si="513"/>
        <v>3.0740974989228249</v>
      </c>
      <c r="V5466">
        <f>W5466+(constants!$B$1*(50-FLOOR(L5466,1)))</f>
        <v>16.700627677472077</v>
      </c>
      <c r="W5466">
        <f t="shared" si="514"/>
        <v>16.671770900528607</v>
      </c>
      <c r="X5466">
        <f>constants!$B$2*constants!$B$3^2/(Y5466*Z5466^4)</f>
        <v>46470.472687809866</v>
      </c>
      <c r="Y5466">
        <f t="shared" si="515"/>
        <v>0.1584893192461112</v>
      </c>
      <c r="Z5466">
        <f>constants!$B$4/T5466</f>
        <v>0.32383738374291116</v>
      </c>
    </row>
    <row r="5467" spans="1:26" x14ac:dyDescent="0.3">
      <c r="A5467">
        <v>5467</v>
      </c>
      <c r="B5467" s="1">
        <v>45208.674305555556</v>
      </c>
      <c r="C5467">
        <v>104367856</v>
      </c>
      <c r="D5467" s="3" t="s">
        <v>10951</v>
      </c>
      <c r="E5467" t="s">
        <v>10952</v>
      </c>
      <c r="F5467">
        <v>-38</v>
      </c>
      <c r="G5467" t="s">
        <v>22</v>
      </c>
      <c r="H5467">
        <v>-156</v>
      </c>
      <c r="I5467">
        <v>2004</v>
      </c>
      <c r="J5467">
        <v>1</v>
      </c>
      <c r="K5467">
        <v>1</v>
      </c>
      <c r="L5467">
        <v>47</v>
      </c>
      <c r="M5467">
        <v>1</v>
      </c>
      <c r="N5467">
        <v>0</v>
      </c>
      <c r="O5467">
        <v>1</v>
      </c>
      <c r="P5467" s="2" t="s">
        <v>10951</v>
      </c>
      <c r="Q5467">
        <v>1</v>
      </c>
      <c r="R5467" s="4">
        <f t="shared" si="510"/>
        <v>104.367856</v>
      </c>
      <c r="S5467">
        <f t="shared" si="511"/>
        <v>-9.75</v>
      </c>
      <c r="T5467">
        <f t="shared" si="512"/>
        <v>925750000</v>
      </c>
      <c r="U5467">
        <f t="shared" si="513"/>
        <v>3.0740974989228249</v>
      </c>
      <c r="V5467">
        <f>W5467+(constants!$B$1*(50-FLOOR(L5467,1)))</f>
        <v>16.700627677472077</v>
      </c>
      <c r="W5467">
        <f t="shared" si="514"/>
        <v>16.671770900528607</v>
      </c>
      <c r="X5467">
        <f>constants!$B$2*constants!$B$3^2/(Y5467*Z5467^4)</f>
        <v>46470.472687809866</v>
      </c>
      <c r="Y5467">
        <f t="shared" si="515"/>
        <v>0.1584893192461112</v>
      </c>
      <c r="Z5467">
        <f>constants!$B$4/T5467</f>
        <v>0.32383738374291116</v>
      </c>
    </row>
    <row r="5468" spans="1:26" x14ac:dyDescent="0.3">
      <c r="A5468">
        <v>5468</v>
      </c>
      <c r="B5468" s="1">
        <v>45208.674305555556</v>
      </c>
      <c r="C5468">
        <v>104380378</v>
      </c>
      <c r="D5468" s="3" t="s">
        <v>10953</v>
      </c>
      <c r="E5468" t="s">
        <v>10954</v>
      </c>
      <c r="F5468">
        <v>-53</v>
      </c>
      <c r="G5468" t="s">
        <v>25</v>
      </c>
      <c r="H5468">
        <v>1640</v>
      </c>
      <c r="I5468">
        <v>3268</v>
      </c>
      <c r="J5468">
        <v>1</v>
      </c>
      <c r="K5468">
        <v>1</v>
      </c>
      <c r="L5468">
        <v>47</v>
      </c>
      <c r="M5468">
        <v>1</v>
      </c>
      <c r="N5468">
        <v>0</v>
      </c>
      <c r="O5468">
        <v>1</v>
      </c>
      <c r="P5468" s="2" t="s">
        <v>10953</v>
      </c>
      <c r="Q5468">
        <v>1</v>
      </c>
      <c r="R5468" s="4">
        <f t="shared" si="510"/>
        <v>104.38037799999999</v>
      </c>
      <c r="S5468">
        <f t="shared" si="511"/>
        <v>102.5</v>
      </c>
      <c r="T5468">
        <f t="shared" si="512"/>
        <v>925750000</v>
      </c>
      <c r="U5468">
        <f t="shared" si="513"/>
        <v>5.013049214810275</v>
      </c>
      <c r="V5468">
        <f>W5468+(constants!$B$1*(50-FLOOR(L5468,1)))</f>
        <v>31.700627677472074</v>
      </c>
      <c r="W5468">
        <f t="shared" si="514"/>
        <v>31.671770900528603</v>
      </c>
      <c r="X5468">
        <f>constants!$B$2*constants!$B$3^2/(Y5468*Z5468^4)</f>
        <v>1469525.3763812592</v>
      </c>
      <c r="Y5468">
        <f t="shared" si="515"/>
        <v>5.0118723362727194E-3</v>
      </c>
      <c r="Z5468">
        <f>constants!$B$4/T5468</f>
        <v>0.32383738374291116</v>
      </c>
    </row>
    <row r="5469" spans="1:26" x14ac:dyDescent="0.3">
      <c r="A5469">
        <v>5469</v>
      </c>
      <c r="B5469" s="1">
        <v>45208.674305555556</v>
      </c>
      <c r="C5469">
        <v>104400099</v>
      </c>
      <c r="D5469" s="3" t="s">
        <v>10955</v>
      </c>
      <c r="E5469" t="s">
        <v>10956</v>
      </c>
      <c r="F5469">
        <v>-38</v>
      </c>
      <c r="G5469" t="s">
        <v>22</v>
      </c>
      <c r="H5469">
        <v>-273</v>
      </c>
      <c r="I5469">
        <v>2024</v>
      </c>
      <c r="J5469">
        <v>1</v>
      </c>
      <c r="K5469">
        <v>1</v>
      </c>
      <c r="L5469">
        <v>47</v>
      </c>
      <c r="M5469">
        <v>1</v>
      </c>
      <c r="N5469">
        <v>0</v>
      </c>
      <c r="O5469">
        <v>1</v>
      </c>
      <c r="P5469" s="2" t="s">
        <v>10955</v>
      </c>
      <c r="Q5469">
        <v>1</v>
      </c>
      <c r="R5469" s="4">
        <f t="shared" si="510"/>
        <v>104.400099</v>
      </c>
      <c r="S5469">
        <f t="shared" si="511"/>
        <v>-17.0625</v>
      </c>
      <c r="T5469">
        <f t="shared" si="512"/>
        <v>925750000</v>
      </c>
      <c r="U5469">
        <f t="shared" si="513"/>
        <v>3.1047771146805379</v>
      </c>
      <c r="V5469">
        <f>W5469+(constants!$B$1*(50-FLOOR(L5469,1)))</f>
        <v>16.700627677472077</v>
      </c>
      <c r="W5469">
        <f t="shared" si="514"/>
        <v>16.671770900528607</v>
      </c>
      <c r="X5469">
        <f>constants!$B$2*constants!$B$3^2/(Y5469*Z5469^4)</f>
        <v>46470.472687809866</v>
      </c>
      <c r="Y5469">
        <f t="shared" si="515"/>
        <v>0.1584893192461112</v>
      </c>
      <c r="Z5469">
        <f>constants!$B$4/T5469</f>
        <v>0.32383738374291116</v>
      </c>
    </row>
    <row r="5470" spans="1:26" x14ac:dyDescent="0.3">
      <c r="A5470">
        <v>5470</v>
      </c>
      <c r="B5470" s="1">
        <v>45208.674305555556</v>
      </c>
      <c r="C5470">
        <v>104413609</v>
      </c>
      <c r="D5470" s="3" t="s">
        <v>10957</v>
      </c>
      <c r="E5470" t="s">
        <v>10958</v>
      </c>
      <c r="F5470">
        <v>-53</v>
      </c>
      <c r="G5470" t="s">
        <v>25</v>
      </c>
      <c r="H5470">
        <v>-390</v>
      </c>
      <c r="I5470">
        <v>3536</v>
      </c>
      <c r="J5470">
        <v>1</v>
      </c>
      <c r="K5470">
        <v>1</v>
      </c>
      <c r="L5470">
        <v>47</v>
      </c>
      <c r="M5470">
        <v>1</v>
      </c>
      <c r="N5470">
        <v>0</v>
      </c>
      <c r="O5470">
        <v>1</v>
      </c>
      <c r="P5470" s="2" t="s">
        <v>10957</v>
      </c>
      <c r="Q5470">
        <v>1</v>
      </c>
      <c r="R5470" s="4">
        <f t="shared" si="510"/>
        <v>104.41360899999999</v>
      </c>
      <c r="S5470">
        <f t="shared" si="511"/>
        <v>-24.375</v>
      </c>
      <c r="T5470">
        <f t="shared" si="512"/>
        <v>925750000</v>
      </c>
      <c r="U5470">
        <f t="shared" si="513"/>
        <v>5.4241560659636274</v>
      </c>
      <c r="V5470">
        <f>W5470+(constants!$B$1*(50-FLOOR(L5470,1)))</f>
        <v>31.700627677472074</v>
      </c>
      <c r="W5470">
        <f t="shared" si="514"/>
        <v>31.671770900528603</v>
      </c>
      <c r="X5470">
        <f>constants!$B$2*constants!$B$3^2/(Y5470*Z5470^4)</f>
        <v>1469525.3763812592</v>
      </c>
      <c r="Y5470">
        <f t="shared" si="515"/>
        <v>5.0118723362727194E-3</v>
      </c>
      <c r="Z5470">
        <f>constants!$B$4/T5470</f>
        <v>0.32383738374291116</v>
      </c>
    </row>
    <row r="5471" spans="1:26" x14ac:dyDescent="0.3">
      <c r="A5471">
        <v>5471</v>
      </c>
      <c r="B5471" s="1">
        <v>45208.674305555556</v>
      </c>
      <c r="C5471">
        <v>104444152</v>
      </c>
      <c r="D5471" s="3" t="s">
        <v>10959</v>
      </c>
      <c r="E5471" t="s">
        <v>10960</v>
      </c>
      <c r="F5471">
        <v>-37</v>
      </c>
      <c r="G5471" t="s">
        <v>22</v>
      </c>
      <c r="H5471">
        <v>39</v>
      </c>
      <c r="I5471">
        <v>1160</v>
      </c>
      <c r="J5471">
        <v>1</v>
      </c>
      <c r="K5471">
        <v>1</v>
      </c>
      <c r="L5471">
        <v>48</v>
      </c>
      <c r="M5471">
        <v>1</v>
      </c>
      <c r="N5471">
        <v>0</v>
      </c>
      <c r="O5471">
        <v>1</v>
      </c>
      <c r="P5471" s="2" t="s">
        <v>10959</v>
      </c>
      <c r="Q5471">
        <v>1</v>
      </c>
      <c r="R5471" s="4">
        <f t="shared" si="510"/>
        <v>104.444152</v>
      </c>
      <c r="S5471">
        <f t="shared" si="511"/>
        <v>2.4375</v>
      </c>
      <c r="T5471">
        <f t="shared" si="512"/>
        <v>926250000</v>
      </c>
      <c r="U5471">
        <f t="shared" si="513"/>
        <v>1.7794177139473437</v>
      </c>
      <c r="V5471">
        <f>W5471+(constants!$B$1*(50-FLOOR(L5471,1)))</f>
        <v>15.700388762460433</v>
      </c>
      <c r="W5471">
        <f t="shared" si="514"/>
        <v>15.681150911164785</v>
      </c>
      <c r="X5471">
        <f>constants!$B$2*constants!$B$3^2/(Y5471*Z5471^4)</f>
        <v>36992.619985710546</v>
      </c>
      <c r="Y5471">
        <f t="shared" si="515"/>
        <v>0.19952623149688758</v>
      </c>
      <c r="Z5471">
        <f>constants!$B$4/T5471</f>
        <v>0.32366257273954119</v>
      </c>
    </row>
    <row r="5472" spans="1:26" x14ac:dyDescent="0.3">
      <c r="A5472">
        <v>5472</v>
      </c>
      <c r="B5472" s="1">
        <v>45208.674305555556</v>
      </c>
      <c r="C5472">
        <v>104471523</v>
      </c>
      <c r="D5472" s="3" t="s">
        <v>10961</v>
      </c>
      <c r="E5472" t="s">
        <v>10962</v>
      </c>
      <c r="F5472">
        <v>-37</v>
      </c>
      <c r="G5472" t="s">
        <v>22</v>
      </c>
      <c r="H5472">
        <v>-195</v>
      </c>
      <c r="I5472">
        <v>1176</v>
      </c>
      <c r="J5472">
        <v>1</v>
      </c>
      <c r="K5472">
        <v>1</v>
      </c>
      <c r="L5472">
        <v>48</v>
      </c>
      <c r="M5472">
        <v>1</v>
      </c>
      <c r="N5472">
        <v>0</v>
      </c>
      <c r="O5472">
        <v>1</v>
      </c>
      <c r="P5472" s="2" t="s">
        <v>10961</v>
      </c>
      <c r="Q5472">
        <v>1</v>
      </c>
      <c r="R5472" s="4">
        <f t="shared" si="510"/>
        <v>104.471523</v>
      </c>
      <c r="S5472">
        <f t="shared" si="511"/>
        <v>-12.1875</v>
      </c>
      <c r="T5472">
        <f t="shared" si="512"/>
        <v>926250000</v>
      </c>
      <c r="U5472">
        <f t="shared" si="513"/>
        <v>1.8039614065535141</v>
      </c>
      <c r="V5472">
        <f>W5472+(constants!$B$1*(50-FLOOR(L5472,1)))</f>
        <v>15.700388762460433</v>
      </c>
      <c r="W5472">
        <f t="shared" si="514"/>
        <v>15.681150911164785</v>
      </c>
      <c r="X5472">
        <f>constants!$B$2*constants!$B$3^2/(Y5472*Z5472^4)</f>
        <v>36992.619985710546</v>
      </c>
      <c r="Y5472">
        <f t="shared" si="515"/>
        <v>0.19952623149688758</v>
      </c>
      <c r="Z5472">
        <f>constants!$B$4/T5472</f>
        <v>0.32366257273954119</v>
      </c>
    </row>
    <row r="5473" spans="1:26" x14ac:dyDescent="0.3">
      <c r="A5473">
        <v>5473</v>
      </c>
      <c r="B5473" s="1">
        <v>45208.674305555556</v>
      </c>
      <c r="C5473">
        <v>104502104</v>
      </c>
      <c r="D5473" s="3" t="s">
        <v>10963</v>
      </c>
      <c r="E5473" t="s">
        <v>10964</v>
      </c>
      <c r="F5473">
        <v>-37</v>
      </c>
      <c r="G5473" t="s">
        <v>22</v>
      </c>
      <c r="H5473">
        <v>78</v>
      </c>
      <c r="I5473">
        <v>1164</v>
      </c>
      <c r="J5473">
        <v>1</v>
      </c>
      <c r="K5473">
        <v>1</v>
      </c>
      <c r="L5473">
        <v>48</v>
      </c>
      <c r="M5473">
        <v>1</v>
      </c>
      <c r="N5473">
        <v>0</v>
      </c>
      <c r="O5473">
        <v>1</v>
      </c>
      <c r="P5473" s="2" t="s">
        <v>10963</v>
      </c>
      <c r="Q5473">
        <v>1</v>
      </c>
      <c r="R5473" s="4">
        <f t="shared" si="510"/>
        <v>104.502104</v>
      </c>
      <c r="S5473">
        <f t="shared" si="511"/>
        <v>4.875</v>
      </c>
      <c r="T5473">
        <f t="shared" si="512"/>
        <v>926250000</v>
      </c>
      <c r="U5473">
        <f t="shared" si="513"/>
        <v>1.7855536370988863</v>
      </c>
      <c r="V5473">
        <f>W5473+(constants!$B$1*(50-FLOOR(L5473,1)))</f>
        <v>15.700388762460433</v>
      </c>
      <c r="W5473">
        <f t="shared" si="514"/>
        <v>15.681150911164785</v>
      </c>
      <c r="X5473">
        <f>constants!$B$2*constants!$B$3^2/(Y5473*Z5473^4)</f>
        <v>36992.619985710546</v>
      </c>
      <c r="Y5473">
        <f t="shared" si="515"/>
        <v>0.19952623149688758</v>
      </c>
      <c r="Z5473">
        <f>constants!$B$4/T5473</f>
        <v>0.32366257273954119</v>
      </c>
    </row>
    <row r="5474" spans="1:26" x14ac:dyDescent="0.3">
      <c r="A5474">
        <v>5474</v>
      </c>
      <c r="B5474" s="1">
        <v>45208.674305555556</v>
      </c>
      <c r="C5474">
        <v>104531926</v>
      </c>
      <c r="D5474" s="3" t="s">
        <v>10965</v>
      </c>
      <c r="E5474" t="s">
        <v>10966</v>
      </c>
      <c r="F5474">
        <v>-37</v>
      </c>
      <c r="G5474" t="s">
        <v>22</v>
      </c>
      <c r="H5474">
        <v>273</v>
      </c>
      <c r="I5474">
        <v>1180</v>
      </c>
      <c r="J5474">
        <v>1</v>
      </c>
      <c r="K5474">
        <v>1</v>
      </c>
      <c r="L5474">
        <v>48</v>
      </c>
      <c r="M5474">
        <v>1</v>
      </c>
      <c r="N5474">
        <v>0</v>
      </c>
      <c r="O5474">
        <v>1</v>
      </c>
      <c r="P5474" s="2" t="s">
        <v>10965</v>
      </c>
      <c r="Q5474">
        <v>1</v>
      </c>
      <c r="R5474" s="4">
        <f t="shared" si="510"/>
        <v>104.531926</v>
      </c>
      <c r="S5474">
        <f t="shared" si="511"/>
        <v>17.0625</v>
      </c>
      <c r="T5474">
        <f t="shared" si="512"/>
        <v>926250000</v>
      </c>
      <c r="U5474">
        <f t="shared" si="513"/>
        <v>1.8100973297050567</v>
      </c>
      <c r="V5474">
        <f>W5474+(constants!$B$1*(50-FLOOR(L5474,1)))</f>
        <v>15.700388762460433</v>
      </c>
      <c r="W5474">
        <f t="shared" si="514"/>
        <v>15.681150911164785</v>
      </c>
      <c r="X5474">
        <f>constants!$B$2*constants!$B$3^2/(Y5474*Z5474^4)</f>
        <v>36992.619985710546</v>
      </c>
      <c r="Y5474">
        <f t="shared" si="515"/>
        <v>0.19952623149688758</v>
      </c>
      <c r="Z5474">
        <f>constants!$B$4/T5474</f>
        <v>0.32366257273954119</v>
      </c>
    </row>
    <row r="5475" spans="1:26" x14ac:dyDescent="0.3">
      <c r="A5475">
        <v>5475</v>
      </c>
      <c r="B5475" s="1">
        <v>45208.674305555556</v>
      </c>
      <c r="C5475">
        <v>104550465</v>
      </c>
      <c r="D5475" s="3" t="s">
        <v>10967</v>
      </c>
      <c r="E5475" t="s">
        <v>10968</v>
      </c>
      <c r="F5475">
        <v>-37</v>
      </c>
      <c r="G5475" t="s">
        <v>22</v>
      </c>
      <c r="H5475">
        <v>-156</v>
      </c>
      <c r="I5475">
        <v>1200</v>
      </c>
      <c r="J5475">
        <v>1</v>
      </c>
      <c r="K5475">
        <v>1</v>
      </c>
      <c r="L5475">
        <v>48</v>
      </c>
      <c r="M5475">
        <v>1</v>
      </c>
      <c r="N5475">
        <v>0</v>
      </c>
      <c r="O5475">
        <v>1</v>
      </c>
      <c r="P5475" s="2" t="s">
        <v>10967</v>
      </c>
      <c r="Q5475">
        <v>1</v>
      </c>
      <c r="R5475" s="4">
        <f t="shared" si="510"/>
        <v>104.550465</v>
      </c>
      <c r="S5475">
        <f t="shared" si="511"/>
        <v>-9.75</v>
      </c>
      <c r="T5475">
        <f t="shared" si="512"/>
        <v>926250000</v>
      </c>
      <c r="U5475">
        <f t="shared" si="513"/>
        <v>1.8407769454627694</v>
      </c>
      <c r="V5475">
        <f>W5475+(constants!$B$1*(50-FLOOR(L5475,1)))</f>
        <v>15.700388762460433</v>
      </c>
      <c r="W5475">
        <f t="shared" si="514"/>
        <v>15.681150911164785</v>
      </c>
      <c r="X5475">
        <f>constants!$B$2*constants!$B$3^2/(Y5475*Z5475^4)</f>
        <v>36992.619985710546</v>
      </c>
      <c r="Y5475">
        <f t="shared" si="515"/>
        <v>0.19952623149688758</v>
      </c>
      <c r="Z5475">
        <f>constants!$B$4/T5475</f>
        <v>0.32366257273954119</v>
      </c>
    </row>
    <row r="5476" spans="1:26" x14ac:dyDescent="0.3">
      <c r="A5476">
        <v>5476</v>
      </c>
      <c r="B5476" s="1">
        <v>45208.674305555556</v>
      </c>
      <c r="C5476">
        <v>104583958</v>
      </c>
      <c r="D5476" s="3" t="s">
        <v>10969</v>
      </c>
      <c r="E5476" t="s">
        <v>10970</v>
      </c>
      <c r="F5476">
        <v>-37</v>
      </c>
      <c r="G5476" t="s">
        <v>22</v>
      </c>
      <c r="H5476">
        <v>507</v>
      </c>
      <c r="I5476">
        <v>1156</v>
      </c>
      <c r="J5476">
        <v>1</v>
      </c>
      <c r="K5476">
        <v>1</v>
      </c>
      <c r="L5476">
        <v>48</v>
      </c>
      <c r="M5476">
        <v>1</v>
      </c>
      <c r="N5476">
        <v>0</v>
      </c>
      <c r="O5476">
        <v>1</v>
      </c>
      <c r="P5476" s="2" t="s">
        <v>10969</v>
      </c>
      <c r="Q5476">
        <v>1</v>
      </c>
      <c r="R5476" s="4">
        <f t="shared" si="510"/>
        <v>104.583958</v>
      </c>
      <c r="S5476">
        <f t="shared" si="511"/>
        <v>31.6875</v>
      </c>
      <c r="T5476">
        <f t="shared" si="512"/>
        <v>926250000</v>
      </c>
      <c r="U5476">
        <f t="shared" si="513"/>
        <v>1.7732817907958012</v>
      </c>
      <c r="V5476">
        <f>W5476+(constants!$B$1*(50-FLOOR(L5476,1)))</f>
        <v>15.700388762460433</v>
      </c>
      <c r="W5476">
        <f t="shared" si="514"/>
        <v>15.681150911164785</v>
      </c>
      <c r="X5476">
        <f>constants!$B$2*constants!$B$3^2/(Y5476*Z5476^4)</f>
        <v>36992.619985710546</v>
      </c>
      <c r="Y5476">
        <f t="shared" si="515"/>
        <v>0.19952623149688758</v>
      </c>
      <c r="Z5476">
        <f>constants!$B$4/T5476</f>
        <v>0.32366257273954119</v>
      </c>
    </row>
    <row r="5477" spans="1:26" x14ac:dyDescent="0.3">
      <c r="A5477">
        <v>5477</v>
      </c>
      <c r="B5477" s="1">
        <v>45208.674305555556</v>
      </c>
      <c r="C5477">
        <v>104598729</v>
      </c>
      <c r="D5477" s="3" t="s">
        <v>10971</v>
      </c>
      <c r="E5477" t="s">
        <v>10972</v>
      </c>
      <c r="F5477">
        <v>-37</v>
      </c>
      <c r="G5477" t="s">
        <v>22</v>
      </c>
      <c r="H5477">
        <v>195</v>
      </c>
      <c r="I5477">
        <v>1168</v>
      </c>
      <c r="J5477">
        <v>1</v>
      </c>
      <c r="K5477">
        <v>1</v>
      </c>
      <c r="L5477">
        <v>48</v>
      </c>
      <c r="M5477">
        <v>1</v>
      </c>
      <c r="N5477">
        <v>0</v>
      </c>
      <c r="O5477">
        <v>1</v>
      </c>
      <c r="P5477" s="2" t="s">
        <v>10971</v>
      </c>
      <c r="Q5477">
        <v>1</v>
      </c>
      <c r="R5477" s="4">
        <f t="shared" si="510"/>
        <v>104.59872900000001</v>
      </c>
      <c r="S5477">
        <f t="shared" si="511"/>
        <v>12.1875</v>
      </c>
      <c r="T5477">
        <f t="shared" si="512"/>
        <v>926250000</v>
      </c>
      <c r="U5477">
        <f t="shared" si="513"/>
        <v>1.7916895602504288</v>
      </c>
      <c r="V5477">
        <f>W5477+(constants!$B$1*(50-FLOOR(L5477,1)))</f>
        <v>15.700388762460433</v>
      </c>
      <c r="W5477">
        <f t="shared" si="514"/>
        <v>15.681150911164785</v>
      </c>
      <c r="X5477">
        <f>constants!$B$2*constants!$B$3^2/(Y5477*Z5477^4)</f>
        <v>36992.619985710546</v>
      </c>
      <c r="Y5477">
        <f t="shared" si="515"/>
        <v>0.19952623149688758</v>
      </c>
      <c r="Z5477">
        <f>constants!$B$4/T5477</f>
        <v>0.32366257273954119</v>
      </c>
    </row>
    <row r="5478" spans="1:26" x14ac:dyDescent="0.3">
      <c r="A5478">
        <v>5478</v>
      </c>
      <c r="B5478" s="1">
        <v>45208.674305555556</v>
      </c>
      <c r="C5478">
        <v>104625614</v>
      </c>
      <c r="D5478" s="3" t="s">
        <v>10973</v>
      </c>
      <c r="E5478" t="s">
        <v>10974</v>
      </c>
      <c r="F5478">
        <v>-37</v>
      </c>
      <c r="G5478" t="s">
        <v>22</v>
      </c>
      <c r="H5478">
        <v>234</v>
      </c>
      <c r="I5478">
        <v>1148</v>
      </c>
      <c r="J5478">
        <v>1</v>
      </c>
      <c r="K5478">
        <v>1</v>
      </c>
      <c r="L5478">
        <v>48</v>
      </c>
      <c r="M5478">
        <v>1</v>
      </c>
      <c r="N5478">
        <v>0</v>
      </c>
      <c r="O5478">
        <v>1</v>
      </c>
      <c r="P5478" s="2" t="s">
        <v>10973</v>
      </c>
      <c r="Q5478">
        <v>1</v>
      </c>
      <c r="R5478" s="4">
        <f t="shared" si="510"/>
        <v>104.625614</v>
      </c>
      <c r="S5478">
        <f t="shared" si="511"/>
        <v>14.625</v>
      </c>
      <c r="T5478">
        <f t="shared" si="512"/>
        <v>926250000</v>
      </c>
      <c r="U5478">
        <f t="shared" si="513"/>
        <v>1.7610099444927161</v>
      </c>
      <c r="V5478">
        <f>W5478+(constants!$B$1*(50-FLOOR(L5478,1)))</f>
        <v>15.700388762460433</v>
      </c>
      <c r="W5478">
        <f t="shared" si="514"/>
        <v>15.681150911164785</v>
      </c>
      <c r="X5478">
        <f>constants!$B$2*constants!$B$3^2/(Y5478*Z5478^4)</f>
        <v>36992.619985710546</v>
      </c>
      <c r="Y5478">
        <f t="shared" si="515"/>
        <v>0.19952623149688758</v>
      </c>
      <c r="Z5478">
        <f>constants!$B$4/T5478</f>
        <v>0.32366257273954119</v>
      </c>
    </row>
    <row r="5479" spans="1:26" x14ac:dyDescent="0.3">
      <c r="A5479">
        <v>5479</v>
      </c>
      <c r="B5479" s="1">
        <v>45208.674305555556</v>
      </c>
      <c r="C5479">
        <v>104650663</v>
      </c>
      <c r="D5479" s="3" t="s">
        <v>10975</v>
      </c>
      <c r="E5479" t="s">
        <v>10976</v>
      </c>
      <c r="F5479">
        <v>-54</v>
      </c>
      <c r="G5479" t="s">
        <v>25</v>
      </c>
      <c r="H5479">
        <v>312</v>
      </c>
      <c r="I5479">
        <v>208</v>
      </c>
      <c r="J5479">
        <v>1</v>
      </c>
      <c r="K5479">
        <v>1</v>
      </c>
      <c r="L5479">
        <v>49</v>
      </c>
      <c r="M5479">
        <v>1</v>
      </c>
      <c r="N5479">
        <v>0</v>
      </c>
      <c r="O5479">
        <v>1</v>
      </c>
      <c r="P5479" s="2" t="s">
        <v>10975</v>
      </c>
      <c r="Q5479">
        <v>1</v>
      </c>
      <c r="R5479" s="4">
        <f t="shared" si="510"/>
        <v>104.65066299999999</v>
      </c>
      <c r="S5479">
        <f t="shared" si="511"/>
        <v>19.5</v>
      </c>
      <c r="T5479">
        <f t="shared" si="512"/>
        <v>926750000</v>
      </c>
      <c r="U5479">
        <f t="shared" si="513"/>
        <v>0.31906800388021339</v>
      </c>
      <c r="V5479">
        <f>W5479+(constants!$B$1*(50-FLOOR(L5479,1)))</f>
        <v>32.700144785381276</v>
      </c>
      <c r="W5479">
        <f t="shared" si="514"/>
        <v>32.690525859733455</v>
      </c>
      <c r="X5479">
        <f>constants!$B$2*constants!$B$3^2/(Y5479*Z5479^4)</f>
        <v>1858029.4185081548</v>
      </c>
      <c r="Y5479">
        <f t="shared" si="515"/>
        <v>3.9810717055349656E-3</v>
      </c>
      <c r="Z5479">
        <f>constants!$B$4/T5479</f>
        <v>0.32348795036417588</v>
      </c>
    </row>
    <row r="5480" spans="1:26" x14ac:dyDescent="0.3">
      <c r="A5480">
        <v>5480</v>
      </c>
      <c r="B5480" s="1">
        <v>45208.674305555556</v>
      </c>
      <c r="C5480">
        <v>104663057</v>
      </c>
      <c r="D5480" s="3" t="s">
        <v>10977</v>
      </c>
      <c r="E5480" t="s">
        <v>10978</v>
      </c>
      <c r="F5480">
        <v>-38</v>
      </c>
      <c r="G5480" t="s">
        <v>22</v>
      </c>
      <c r="H5480">
        <v>0</v>
      </c>
      <c r="I5480">
        <v>2680</v>
      </c>
      <c r="J5480">
        <v>1</v>
      </c>
      <c r="K5480">
        <v>1</v>
      </c>
      <c r="L5480">
        <v>49</v>
      </c>
      <c r="M5480">
        <v>1</v>
      </c>
      <c r="N5480">
        <v>0</v>
      </c>
      <c r="O5480">
        <v>1</v>
      </c>
      <c r="P5480" s="2" t="s">
        <v>10977</v>
      </c>
      <c r="Q5480">
        <v>1</v>
      </c>
      <c r="R5480" s="4">
        <f t="shared" si="510"/>
        <v>104.66305699999999</v>
      </c>
      <c r="S5480">
        <f t="shared" si="511"/>
        <v>0</v>
      </c>
      <c r="T5480">
        <f t="shared" si="512"/>
        <v>926750000</v>
      </c>
      <c r="U5480">
        <f t="shared" si="513"/>
        <v>4.1110685115335182</v>
      </c>
      <c r="V5480">
        <f>W5480+(constants!$B$1*(50-FLOOR(L5480,1)))</f>
        <v>16.700144785381276</v>
      </c>
      <c r="W5480">
        <f t="shared" si="514"/>
        <v>16.690525859733452</v>
      </c>
      <c r="X5480">
        <f>constants!$B$2*constants!$B$3^2/(Y5480*Z5480^4)</f>
        <v>46671.588856962655</v>
      </c>
      <c r="Y5480">
        <f t="shared" si="515"/>
        <v>0.1584893192461112</v>
      </c>
      <c r="Z5480">
        <f>constants!$B$4/T5480</f>
        <v>0.32348795036417588</v>
      </c>
    </row>
    <row r="5481" spans="1:26" x14ac:dyDescent="0.3">
      <c r="A5481">
        <v>5481</v>
      </c>
      <c r="B5481" s="1">
        <v>45208.674305555556</v>
      </c>
      <c r="C5481">
        <v>104675297</v>
      </c>
      <c r="D5481" s="3" t="s">
        <v>10979</v>
      </c>
      <c r="E5481" t="s">
        <v>10980</v>
      </c>
      <c r="F5481">
        <v>-38</v>
      </c>
      <c r="G5481" t="s">
        <v>22</v>
      </c>
      <c r="H5481">
        <v>-78</v>
      </c>
      <c r="I5481">
        <v>2696</v>
      </c>
      <c r="J5481">
        <v>1</v>
      </c>
      <c r="K5481">
        <v>1</v>
      </c>
      <c r="L5481">
        <v>49</v>
      </c>
      <c r="M5481">
        <v>1</v>
      </c>
      <c r="N5481">
        <v>0</v>
      </c>
      <c r="O5481">
        <v>1</v>
      </c>
      <c r="P5481" s="2" t="s">
        <v>10979</v>
      </c>
      <c r="Q5481">
        <v>1</v>
      </c>
      <c r="R5481" s="4">
        <f t="shared" si="510"/>
        <v>104.675297</v>
      </c>
      <c r="S5481">
        <f t="shared" si="511"/>
        <v>-4.875</v>
      </c>
      <c r="T5481">
        <f t="shared" si="512"/>
        <v>926750000</v>
      </c>
      <c r="U5481">
        <f t="shared" si="513"/>
        <v>4.1356122041396883</v>
      </c>
      <c r="V5481">
        <f>W5481+(constants!$B$1*(50-FLOOR(L5481,1)))</f>
        <v>16.700144785381276</v>
      </c>
      <c r="W5481">
        <f t="shared" si="514"/>
        <v>16.690525859733452</v>
      </c>
      <c r="X5481">
        <f>constants!$B$2*constants!$B$3^2/(Y5481*Z5481^4)</f>
        <v>46671.588856962655</v>
      </c>
      <c r="Y5481">
        <f t="shared" si="515"/>
        <v>0.1584893192461112</v>
      </c>
      <c r="Z5481">
        <f>constants!$B$4/T5481</f>
        <v>0.32348795036417588</v>
      </c>
    </row>
    <row r="5482" spans="1:26" x14ac:dyDescent="0.3">
      <c r="A5482">
        <v>5482</v>
      </c>
      <c r="B5482" s="1">
        <v>45208.674305555556</v>
      </c>
      <c r="C5482">
        <v>104687963</v>
      </c>
      <c r="D5482" s="3" t="s">
        <v>10981</v>
      </c>
      <c r="E5482" t="s">
        <v>10982</v>
      </c>
      <c r="F5482">
        <v>-55</v>
      </c>
      <c r="G5482" t="s">
        <v>25</v>
      </c>
      <c r="H5482">
        <v>2851</v>
      </c>
      <c r="I5482">
        <v>36</v>
      </c>
      <c r="J5482">
        <v>1</v>
      </c>
      <c r="K5482">
        <v>1</v>
      </c>
      <c r="L5482">
        <v>49</v>
      </c>
      <c r="M5482">
        <v>1</v>
      </c>
      <c r="N5482">
        <v>0</v>
      </c>
      <c r="O5482">
        <v>1</v>
      </c>
      <c r="P5482" s="2" t="s">
        <v>10981</v>
      </c>
      <c r="Q5482">
        <v>1</v>
      </c>
      <c r="R5482" s="4">
        <f t="shared" si="510"/>
        <v>104.687963</v>
      </c>
      <c r="S5482">
        <f t="shared" si="511"/>
        <v>178.1875</v>
      </c>
      <c r="T5482">
        <f t="shared" si="512"/>
        <v>926750000</v>
      </c>
      <c r="U5482">
        <f t="shared" si="513"/>
        <v>5.5223308363883082E-2</v>
      </c>
      <c r="V5482">
        <f>W5482+(constants!$B$1*(50-FLOOR(L5482,1)))</f>
        <v>33.700144785381269</v>
      </c>
      <c r="W5482">
        <f t="shared" si="514"/>
        <v>33.690525859733448</v>
      </c>
      <c r="X5482">
        <f>constants!$B$2*constants!$B$3^2/(Y5482*Z5482^4)</f>
        <v>2339120.4508210537</v>
      </c>
      <c r="Y5482">
        <f t="shared" si="515"/>
        <v>3.1622776601683768E-3</v>
      </c>
      <c r="Z5482">
        <f>constants!$B$4/T5482</f>
        <v>0.32348795036417588</v>
      </c>
    </row>
    <row r="5483" spans="1:26" x14ac:dyDescent="0.3">
      <c r="A5483">
        <v>5483</v>
      </c>
      <c r="B5483" s="1">
        <v>45208.674305555556</v>
      </c>
      <c r="C5483">
        <v>104700559</v>
      </c>
      <c r="D5483" s="3" t="s">
        <v>10983</v>
      </c>
      <c r="E5483" t="s">
        <v>10984</v>
      </c>
      <c r="F5483">
        <v>-38</v>
      </c>
      <c r="G5483" t="s">
        <v>22</v>
      </c>
      <c r="H5483">
        <v>156</v>
      </c>
      <c r="I5483">
        <v>2676</v>
      </c>
      <c r="J5483">
        <v>1</v>
      </c>
      <c r="K5483">
        <v>1</v>
      </c>
      <c r="L5483">
        <v>49</v>
      </c>
      <c r="M5483">
        <v>1</v>
      </c>
      <c r="N5483">
        <v>0</v>
      </c>
      <c r="O5483">
        <v>1</v>
      </c>
      <c r="P5483" s="2" t="s">
        <v>10983</v>
      </c>
      <c r="Q5483">
        <v>1</v>
      </c>
      <c r="R5483" s="4">
        <f t="shared" si="510"/>
        <v>104.700559</v>
      </c>
      <c r="S5483">
        <f t="shared" si="511"/>
        <v>9.75</v>
      </c>
      <c r="T5483">
        <f t="shared" si="512"/>
        <v>926750000</v>
      </c>
      <c r="U5483">
        <f t="shared" si="513"/>
        <v>4.1049325883819758</v>
      </c>
      <c r="V5483">
        <f>W5483+(constants!$B$1*(50-FLOOR(L5483,1)))</f>
        <v>16.700144785381276</v>
      </c>
      <c r="W5483">
        <f t="shared" si="514"/>
        <v>16.690525859733452</v>
      </c>
      <c r="X5483">
        <f>constants!$B$2*constants!$B$3^2/(Y5483*Z5483^4)</f>
        <v>46671.588856962655</v>
      </c>
      <c r="Y5483">
        <f t="shared" si="515"/>
        <v>0.1584893192461112</v>
      </c>
      <c r="Z5483">
        <f>constants!$B$4/T5483</f>
        <v>0.32348795036417588</v>
      </c>
    </row>
    <row r="5484" spans="1:26" x14ac:dyDescent="0.3">
      <c r="A5484">
        <v>5484</v>
      </c>
      <c r="B5484" s="1">
        <v>45208.674305555556</v>
      </c>
      <c r="C5484">
        <v>104713032</v>
      </c>
      <c r="D5484" s="3" t="s">
        <v>10985</v>
      </c>
      <c r="E5484" t="s">
        <v>10986</v>
      </c>
      <c r="F5484">
        <v>-38</v>
      </c>
      <c r="G5484" t="s">
        <v>22</v>
      </c>
      <c r="H5484">
        <v>234</v>
      </c>
      <c r="I5484">
        <v>2664</v>
      </c>
      <c r="J5484">
        <v>1</v>
      </c>
      <c r="K5484">
        <v>1</v>
      </c>
      <c r="L5484">
        <v>49</v>
      </c>
      <c r="M5484">
        <v>1</v>
      </c>
      <c r="N5484">
        <v>0</v>
      </c>
      <c r="O5484">
        <v>1</v>
      </c>
      <c r="P5484" s="2" t="s">
        <v>10985</v>
      </c>
      <c r="Q5484">
        <v>1</v>
      </c>
      <c r="R5484" s="4">
        <f t="shared" si="510"/>
        <v>104.713032</v>
      </c>
      <c r="S5484">
        <f t="shared" si="511"/>
        <v>14.625</v>
      </c>
      <c r="T5484">
        <f t="shared" si="512"/>
        <v>926750000</v>
      </c>
      <c r="U5484">
        <f t="shared" si="513"/>
        <v>4.086524818927348</v>
      </c>
      <c r="V5484">
        <f>W5484+(constants!$B$1*(50-FLOOR(L5484,1)))</f>
        <v>16.700144785381276</v>
      </c>
      <c r="W5484">
        <f t="shared" si="514"/>
        <v>16.690525859733452</v>
      </c>
      <c r="X5484">
        <f>constants!$B$2*constants!$B$3^2/(Y5484*Z5484^4)</f>
        <v>46671.588856962655</v>
      </c>
      <c r="Y5484">
        <f t="shared" si="515"/>
        <v>0.1584893192461112</v>
      </c>
      <c r="Z5484">
        <f>constants!$B$4/T5484</f>
        <v>0.32348795036417588</v>
      </c>
    </row>
    <row r="5485" spans="1:26" x14ac:dyDescent="0.3">
      <c r="A5485">
        <v>5485</v>
      </c>
      <c r="B5485" s="1">
        <v>45208.674305555556</v>
      </c>
      <c r="C5485">
        <v>104740188</v>
      </c>
      <c r="D5485" s="3" t="s">
        <v>10987</v>
      </c>
      <c r="E5485" t="s">
        <v>10988</v>
      </c>
      <c r="F5485">
        <v>-38</v>
      </c>
      <c r="G5485" t="s">
        <v>22</v>
      </c>
      <c r="H5485">
        <v>234</v>
      </c>
      <c r="I5485">
        <v>2668</v>
      </c>
      <c r="J5485">
        <v>1</v>
      </c>
      <c r="K5485">
        <v>1</v>
      </c>
      <c r="L5485">
        <v>49</v>
      </c>
      <c r="M5485">
        <v>1</v>
      </c>
      <c r="N5485">
        <v>0</v>
      </c>
      <c r="O5485">
        <v>1</v>
      </c>
      <c r="P5485" s="2" t="s">
        <v>10987</v>
      </c>
      <c r="Q5485">
        <v>1</v>
      </c>
      <c r="R5485" s="4">
        <f t="shared" si="510"/>
        <v>104.740188</v>
      </c>
      <c r="S5485">
        <f t="shared" si="511"/>
        <v>14.625</v>
      </c>
      <c r="T5485">
        <f t="shared" si="512"/>
        <v>926750000</v>
      </c>
      <c r="U5485">
        <f t="shared" si="513"/>
        <v>4.0926607420788903</v>
      </c>
      <c r="V5485">
        <f>W5485+(constants!$B$1*(50-FLOOR(L5485,1)))</f>
        <v>16.700144785381276</v>
      </c>
      <c r="W5485">
        <f t="shared" si="514"/>
        <v>16.690525859733452</v>
      </c>
      <c r="X5485">
        <f>constants!$B$2*constants!$B$3^2/(Y5485*Z5485^4)</f>
        <v>46671.588856962655</v>
      </c>
      <c r="Y5485">
        <f t="shared" si="515"/>
        <v>0.1584893192461112</v>
      </c>
      <c r="Z5485">
        <f>constants!$B$4/T5485</f>
        <v>0.32348795036417588</v>
      </c>
    </row>
    <row r="5486" spans="1:26" x14ac:dyDescent="0.3">
      <c r="A5486">
        <v>5486</v>
      </c>
      <c r="B5486" s="1">
        <v>45208.674305555556</v>
      </c>
      <c r="C5486">
        <v>104753219</v>
      </c>
      <c r="D5486" s="3" t="s">
        <v>10989</v>
      </c>
      <c r="E5486" t="s">
        <v>10990</v>
      </c>
      <c r="F5486">
        <v>-54</v>
      </c>
      <c r="G5486" t="s">
        <v>50</v>
      </c>
      <c r="H5486">
        <v>-859</v>
      </c>
      <c r="I5486">
        <v>3296</v>
      </c>
      <c r="J5486">
        <v>1</v>
      </c>
      <c r="K5486">
        <v>1</v>
      </c>
      <c r="L5486">
        <v>49</v>
      </c>
      <c r="M5486">
        <v>1</v>
      </c>
      <c r="N5486">
        <v>0</v>
      </c>
      <c r="O5486">
        <v>1</v>
      </c>
      <c r="P5486" s="2" t="s">
        <v>10989</v>
      </c>
      <c r="Q5486">
        <v>1</v>
      </c>
      <c r="R5486" s="4">
        <f t="shared" si="510"/>
        <v>104.753219</v>
      </c>
      <c r="S5486">
        <f t="shared" si="511"/>
        <v>-53.6875</v>
      </c>
      <c r="T5486">
        <f t="shared" si="512"/>
        <v>926750000</v>
      </c>
      <c r="U5486">
        <f t="shared" si="513"/>
        <v>5.056000676871073</v>
      </c>
      <c r="V5486">
        <f>W5486+(constants!$B$1*(50-FLOOR(L5486,1)))</f>
        <v>32.700144785381276</v>
      </c>
      <c r="W5486">
        <f t="shared" si="514"/>
        <v>32.690525859733455</v>
      </c>
      <c r="X5486">
        <f>constants!$B$2*constants!$B$3^2/(Y5486*Z5486^4)</f>
        <v>1858029.4185081548</v>
      </c>
      <c r="Y5486">
        <f t="shared" si="515"/>
        <v>3.9810717055349656E-3</v>
      </c>
      <c r="Z5486">
        <f>constants!$B$4/T5486</f>
        <v>0.32348795036417588</v>
      </c>
    </row>
    <row r="5487" spans="1:26" x14ac:dyDescent="0.3">
      <c r="A5487">
        <v>5487</v>
      </c>
      <c r="B5487" s="1">
        <v>45208.674305555556</v>
      </c>
      <c r="C5487">
        <v>104780550</v>
      </c>
      <c r="D5487" s="3" t="s">
        <v>10991</v>
      </c>
      <c r="E5487" t="s">
        <v>10992</v>
      </c>
      <c r="F5487">
        <v>-54</v>
      </c>
      <c r="G5487" t="s">
        <v>50</v>
      </c>
      <c r="H5487">
        <v>-1289</v>
      </c>
      <c r="I5487">
        <v>3240</v>
      </c>
      <c r="J5487">
        <v>1</v>
      </c>
      <c r="K5487">
        <v>1</v>
      </c>
      <c r="L5487">
        <v>49</v>
      </c>
      <c r="M5487">
        <v>1</v>
      </c>
      <c r="N5487">
        <v>0</v>
      </c>
      <c r="O5487">
        <v>1</v>
      </c>
      <c r="P5487" s="2" t="s">
        <v>10991</v>
      </c>
      <c r="Q5487">
        <v>1</v>
      </c>
      <c r="R5487" s="4">
        <f t="shared" si="510"/>
        <v>104.78055000000001</v>
      </c>
      <c r="S5487">
        <f t="shared" si="511"/>
        <v>-80.5625</v>
      </c>
      <c r="T5487">
        <f t="shared" si="512"/>
        <v>926750000</v>
      </c>
      <c r="U5487">
        <f t="shared" si="513"/>
        <v>4.970097752749477</v>
      </c>
      <c r="V5487">
        <f>W5487+(constants!$B$1*(50-FLOOR(L5487,1)))</f>
        <v>32.700144785381276</v>
      </c>
      <c r="W5487">
        <f t="shared" si="514"/>
        <v>32.690525859733455</v>
      </c>
      <c r="X5487">
        <f>constants!$B$2*constants!$B$3^2/(Y5487*Z5487^4)</f>
        <v>1858029.4185081548</v>
      </c>
      <c r="Y5487">
        <f t="shared" si="515"/>
        <v>3.9810717055349656E-3</v>
      </c>
      <c r="Z5487">
        <f>constants!$B$4/T5487</f>
        <v>0.32348795036417588</v>
      </c>
    </row>
    <row r="5488" spans="1:26" x14ac:dyDescent="0.3">
      <c r="A5488">
        <v>5488</v>
      </c>
      <c r="B5488" s="1">
        <v>45208.674305555556</v>
      </c>
      <c r="C5488">
        <v>104792706</v>
      </c>
      <c r="D5488" s="3" t="s">
        <v>10993</v>
      </c>
      <c r="E5488" t="s">
        <v>10994</v>
      </c>
      <c r="F5488">
        <v>-54</v>
      </c>
      <c r="G5488" t="s">
        <v>19</v>
      </c>
      <c r="H5488">
        <v>664</v>
      </c>
      <c r="I5488">
        <v>400</v>
      </c>
      <c r="J5488">
        <v>1</v>
      </c>
      <c r="K5488">
        <v>1</v>
      </c>
      <c r="L5488">
        <v>49</v>
      </c>
      <c r="M5488">
        <v>1</v>
      </c>
      <c r="N5488">
        <v>0</v>
      </c>
      <c r="O5488">
        <v>1</v>
      </c>
      <c r="P5488" s="2" t="s">
        <v>10993</v>
      </c>
      <c r="Q5488">
        <v>1</v>
      </c>
      <c r="R5488" s="4">
        <f t="shared" si="510"/>
        <v>104.792706</v>
      </c>
      <c r="S5488">
        <f t="shared" si="511"/>
        <v>41.5</v>
      </c>
      <c r="T5488">
        <f t="shared" si="512"/>
        <v>926750000</v>
      </c>
      <c r="U5488">
        <f t="shared" si="513"/>
        <v>0.6135923151542565</v>
      </c>
      <c r="V5488">
        <f>W5488+(constants!$B$1*(50-FLOOR(L5488,1)))</f>
        <v>32.700144785381276</v>
      </c>
      <c r="W5488">
        <f t="shared" si="514"/>
        <v>32.690525859733455</v>
      </c>
      <c r="X5488">
        <f>constants!$B$2*constants!$B$3^2/(Y5488*Z5488^4)</f>
        <v>1858029.4185081548</v>
      </c>
      <c r="Y5488">
        <f t="shared" si="515"/>
        <v>3.9810717055349656E-3</v>
      </c>
      <c r="Z5488">
        <f>constants!$B$4/T5488</f>
        <v>0.32348795036417588</v>
      </c>
    </row>
    <row r="5489" spans="1:26" x14ac:dyDescent="0.3">
      <c r="A5489">
        <v>5489</v>
      </c>
      <c r="B5489" s="1">
        <v>45208.674305555556</v>
      </c>
      <c r="C5489">
        <v>104820072</v>
      </c>
      <c r="D5489" s="3" t="s">
        <v>10995</v>
      </c>
      <c r="E5489" t="s">
        <v>10996</v>
      </c>
      <c r="F5489">
        <v>-38</v>
      </c>
      <c r="G5489" t="s">
        <v>22</v>
      </c>
      <c r="H5489">
        <v>-78</v>
      </c>
      <c r="I5489">
        <v>2684</v>
      </c>
      <c r="J5489">
        <v>1</v>
      </c>
      <c r="K5489">
        <v>1</v>
      </c>
      <c r="L5489">
        <v>49</v>
      </c>
      <c r="M5489">
        <v>1</v>
      </c>
      <c r="N5489">
        <v>0</v>
      </c>
      <c r="O5489">
        <v>1</v>
      </c>
      <c r="P5489" s="2" t="s">
        <v>10995</v>
      </c>
      <c r="Q5489">
        <v>1</v>
      </c>
      <c r="R5489" s="4">
        <f t="shared" si="510"/>
        <v>104.820072</v>
      </c>
      <c r="S5489">
        <f t="shared" si="511"/>
        <v>-4.875</v>
      </c>
      <c r="T5489">
        <f t="shared" si="512"/>
        <v>926750000</v>
      </c>
      <c r="U5489">
        <f t="shared" si="513"/>
        <v>4.1172044346850605</v>
      </c>
      <c r="V5489">
        <f>W5489+(constants!$B$1*(50-FLOOR(L5489,1)))</f>
        <v>16.700144785381276</v>
      </c>
      <c r="W5489">
        <f t="shared" si="514"/>
        <v>16.690525859733452</v>
      </c>
      <c r="X5489">
        <f>constants!$B$2*constants!$B$3^2/(Y5489*Z5489^4)</f>
        <v>46671.588856962655</v>
      </c>
      <c r="Y5489">
        <f t="shared" si="515"/>
        <v>0.1584893192461112</v>
      </c>
      <c r="Z5489">
        <f>constants!$B$4/T5489</f>
        <v>0.32348795036417588</v>
      </c>
    </row>
    <row r="5490" spans="1:26" x14ac:dyDescent="0.3">
      <c r="A5490">
        <v>5490</v>
      </c>
      <c r="B5490" s="1">
        <v>45208.674305555556</v>
      </c>
      <c r="C5490">
        <v>104833088</v>
      </c>
      <c r="D5490" s="3" t="s">
        <v>10997</v>
      </c>
      <c r="E5490" t="s">
        <v>10998</v>
      </c>
      <c r="F5490">
        <v>-38</v>
      </c>
      <c r="G5490" t="s">
        <v>22</v>
      </c>
      <c r="H5490">
        <v>39</v>
      </c>
      <c r="I5490">
        <v>2684</v>
      </c>
      <c r="J5490">
        <v>1</v>
      </c>
      <c r="K5490">
        <v>1</v>
      </c>
      <c r="L5490">
        <v>49</v>
      </c>
      <c r="M5490">
        <v>1</v>
      </c>
      <c r="N5490">
        <v>0</v>
      </c>
      <c r="O5490">
        <v>1</v>
      </c>
      <c r="P5490" s="2" t="s">
        <v>10997</v>
      </c>
      <c r="Q5490">
        <v>1</v>
      </c>
      <c r="R5490" s="4">
        <f t="shared" si="510"/>
        <v>104.833088</v>
      </c>
      <c r="S5490">
        <f t="shared" si="511"/>
        <v>2.4375</v>
      </c>
      <c r="T5490">
        <f t="shared" si="512"/>
        <v>926750000</v>
      </c>
      <c r="U5490">
        <f t="shared" si="513"/>
        <v>4.1172044346850605</v>
      </c>
      <c r="V5490">
        <f>W5490+(constants!$B$1*(50-FLOOR(L5490,1)))</f>
        <v>16.700144785381276</v>
      </c>
      <c r="W5490">
        <f t="shared" si="514"/>
        <v>16.690525859733452</v>
      </c>
      <c r="X5490">
        <f>constants!$B$2*constants!$B$3^2/(Y5490*Z5490^4)</f>
        <v>46671.588856962655</v>
      </c>
      <c r="Y5490">
        <f t="shared" si="515"/>
        <v>0.1584893192461112</v>
      </c>
      <c r="Z5490">
        <f>constants!$B$4/T5490</f>
        <v>0.32348795036417588</v>
      </c>
    </row>
    <row r="5491" spans="1:26" x14ac:dyDescent="0.3">
      <c r="A5491">
        <v>5491</v>
      </c>
      <c r="B5491" s="1">
        <v>45208.674305555556</v>
      </c>
      <c r="C5491">
        <v>104860130</v>
      </c>
      <c r="D5491" s="3" t="s">
        <v>10999</v>
      </c>
      <c r="E5491" t="s">
        <v>11000</v>
      </c>
      <c r="F5491">
        <v>-38</v>
      </c>
      <c r="G5491" t="s">
        <v>22</v>
      </c>
      <c r="H5491">
        <v>78</v>
      </c>
      <c r="I5491">
        <v>3012</v>
      </c>
      <c r="J5491">
        <v>1</v>
      </c>
      <c r="K5491">
        <v>1</v>
      </c>
      <c r="L5491">
        <v>50</v>
      </c>
      <c r="M5491">
        <v>1</v>
      </c>
      <c r="N5491">
        <v>0</v>
      </c>
      <c r="O5491">
        <v>1</v>
      </c>
      <c r="P5491" s="2" t="s">
        <v>10999</v>
      </c>
      <c r="Q5491">
        <v>1</v>
      </c>
      <c r="R5491" s="4">
        <f t="shared" si="510"/>
        <v>104.86013</v>
      </c>
      <c r="S5491">
        <f t="shared" si="511"/>
        <v>4.875</v>
      </c>
      <c r="T5491">
        <f t="shared" si="512"/>
        <v>927250000</v>
      </c>
      <c r="U5491">
        <f t="shared" si="513"/>
        <v>4.6203501331115513</v>
      </c>
      <c r="V5491">
        <f>W5491+(constants!$B$1*(50-FLOOR(L5491,1)))</f>
        <v>16.699895751695308</v>
      </c>
      <c r="W5491">
        <f t="shared" si="514"/>
        <v>16.699895751695308</v>
      </c>
      <c r="X5491">
        <f>constants!$B$2*constants!$B$3^2/(Y5491*Z5491^4)</f>
        <v>46772.391387991251</v>
      </c>
      <c r="Y5491">
        <f t="shared" si="515"/>
        <v>0.1584893192461112</v>
      </c>
      <c r="Z5491">
        <f>constants!$B$4/T5491</f>
        <v>0.32331351631167432</v>
      </c>
    </row>
    <row r="5492" spans="1:26" x14ac:dyDescent="0.3">
      <c r="A5492">
        <v>5492</v>
      </c>
      <c r="B5492" s="1">
        <v>45208.674305555556</v>
      </c>
      <c r="C5492">
        <v>104872742</v>
      </c>
      <c r="D5492" s="3" t="s">
        <v>11001</v>
      </c>
      <c r="E5492" t="s">
        <v>11002</v>
      </c>
      <c r="F5492">
        <v>-52</v>
      </c>
      <c r="G5492" t="s">
        <v>19</v>
      </c>
      <c r="H5492">
        <v>0</v>
      </c>
      <c r="I5492">
        <v>912</v>
      </c>
      <c r="J5492">
        <v>1</v>
      </c>
      <c r="K5492">
        <v>1</v>
      </c>
      <c r="L5492">
        <v>50</v>
      </c>
      <c r="M5492">
        <v>1</v>
      </c>
      <c r="N5492">
        <v>0</v>
      </c>
      <c r="O5492">
        <v>1</v>
      </c>
      <c r="P5492" s="2" t="s">
        <v>11001</v>
      </c>
      <c r="Q5492">
        <v>1</v>
      </c>
      <c r="R5492" s="4">
        <f t="shared" si="510"/>
        <v>104.872742</v>
      </c>
      <c r="S5492">
        <f t="shared" si="511"/>
        <v>0</v>
      </c>
      <c r="T5492">
        <f t="shared" si="512"/>
        <v>927250000</v>
      </c>
      <c r="U5492">
        <f t="shared" si="513"/>
        <v>1.3989904785517047</v>
      </c>
      <c r="V5492">
        <f>W5492+(constants!$B$1*(50-FLOOR(L5492,1)))</f>
        <v>30.699895751695312</v>
      </c>
      <c r="W5492">
        <f t="shared" si="514"/>
        <v>30.699895751695312</v>
      </c>
      <c r="X5492">
        <f>constants!$B$2*constants!$B$3^2/(Y5492*Z5492^4)</f>
        <v>1174869.3529675086</v>
      </c>
      <c r="Y5492">
        <f t="shared" si="515"/>
        <v>6.3095734448019216E-3</v>
      </c>
      <c r="Z5492">
        <f>constants!$B$4/T5492</f>
        <v>0.32331351631167432</v>
      </c>
    </row>
    <row r="5493" spans="1:26" x14ac:dyDescent="0.3">
      <c r="A5493">
        <v>5493</v>
      </c>
      <c r="B5493" s="1">
        <v>45208.674305555556</v>
      </c>
      <c r="C5493">
        <v>104885546</v>
      </c>
      <c r="D5493" s="3" t="s">
        <v>11003</v>
      </c>
      <c r="E5493" t="s">
        <v>11004</v>
      </c>
      <c r="F5493">
        <v>-38</v>
      </c>
      <c r="G5493" t="s">
        <v>22</v>
      </c>
      <c r="H5493">
        <v>39</v>
      </c>
      <c r="I5493">
        <v>3008</v>
      </c>
      <c r="J5493">
        <v>1</v>
      </c>
      <c r="K5493">
        <v>1</v>
      </c>
      <c r="L5493">
        <v>50</v>
      </c>
      <c r="M5493">
        <v>1</v>
      </c>
      <c r="N5493">
        <v>0</v>
      </c>
      <c r="O5493">
        <v>1</v>
      </c>
      <c r="P5493" s="2" t="s">
        <v>11003</v>
      </c>
      <c r="Q5493">
        <v>1</v>
      </c>
      <c r="R5493" s="4">
        <f t="shared" si="510"/>
        <v>104.88554600000001</v>
      </c>
      <c r="S5493">
        <f t="shared" si="511"/>
        <v>2.4375</v>
      </c>
      <c r="T5493">
        <f t="shared" si="512"/>
        <v>927250000</v>
      </c>
      <c r="U5493">
        <f t="shared" si="513"/>
        <v>4.614214209960009</v>
      </c>
      <c r="V5493">
        <f>W5493+(constants!$B$1*(50-FLOOR(L5493,1)))</f>
        <v>16.699895751695308</v>
      </c>
      <c r="W5493">
        <f t="shared" si="514"/>
        <v>16.699895751695308</v>
      </c>
      <c r="X5493">
        <f>constants!$B$2*constants!$B$3^2/(Y5493*Z5493^4)</f>
        <v>46772.391387991251</v>
      </c>
      <c r="Y5493">
        <f t="shared" si="515"/>
        <v>0.1584893192461112</v>
      </c>
      <c r="Z5493">
        <f>constants!$B$4/T5493</f>
        <v>0.32331351631167432</v>
      </c>
    </row>
    <row r="5494" spans="1:26" x14ac:dyDescent="0.3">
      <c r="A5494">
        <v>5494</v>
      </c>
      <c r="B5494" s="1">
        <v>45208.674305555556</v>
      </c>
      <c r="C5494">
        <v>104897468</v>
      </c>
      <c r="D5494" s="3" t="s">
        <v>11005</v>
      </c>
      <c r="E5494" t="s">
        <v>11006</v>
      </c>
      <c r="F5494">
        <v>-51</v>
      </c>
      <c r="G5494" t="s">
        <v>19</v>
      </c>
      <c r="H5494">
        <v>-156</v>
      </c>
      <c r="I5494">
        <v>932</v>
      </c>
      <c r="J5494">
        <v>1</v>
      </c>
      <c r="K5494">
        <v>1</v>
      </c>
      <c r="L5494">
        <v>50</v>
      </c>
      <c r="M5494">
        <v>1</v>
      </c>
      <c r="N5494">
        <v>0</v>
      </c>
      <c r="O5494">
        <v>1</v>
      </c>
      <c r="P5494" s="2" t="s">
        <v>11005</v>
      </c>
      <c r="Q5494">
        <v>1</v>
      </c>
      <c r="R5494" s="4">
        <f t="shared" si="510"/>
        <v>104.897468</v>
      </c>
      <c r="S5494">
        <f t="shared" si="511"/>
        <v>-9.75</v>
      </c>
      <c r="T5494">
        <f t="shared" si="512"/>
        <v>927250000</v>
      </c>
      <c r="U5494">
        <f t="shared" si="513"/>
        <v>1.4296700943094176</v>
      </c>
      <c r="V5494">
        <f>W5494+(constants!$B$1*(50-FLOOR(L5494,1)))</f>
        <v>29.699895751695308</v>
      </c>
      <c r="W5494">
        <f t="shared" si="514"/>
        <v>29.699895751695308</v>
      </c>
      <c r="X5494">
        <f>constants!$B$2*constants!$B$3^2/(Y5494*Z5494^4)</f>
        <v>933231.89917433914</v>
      </c>
      <c r="Y5494">
        <f t="shared" si="515"/>
        <v>7.9432823472428069E-3</v>
      </c>
      <c r="Z5494">
        <f>constants!$B$4/T5494</f>
        <v>0.32331351631167432</v>
      </c>
    </row>
    <row r="5495" spans="1:26" x14ac:dyDescent="0.3">
      <c r="A5495">
        <v>5495</v>
      </c>
      <c r="B5495" s="1">
        <v>45208.674305555556</v>
      </c>
      <c r="C5495">
        <v>104910029</v>
      </c>
      <c r="D5495" s="3" t="s">
        <v>11007</v>
      </c>
      <c r="E5495" t="s">
        <v>11008</v>
      </c>
      <c r="F5495">
        <v>-54</v>
      </c>
      <c r="G5495" t="s">
        <v>50</v>
      </c>
      <c r="H5495">
        <v>-898</v>
      </c>
      <c r="I5495">
        <v>3492</v>
      </c>
      <c r="J5495">
        <v>1</v>
      </c>
      <c r="K5495">
        <v>1</v>
      </c>
      <c r="L5495">
        <v>50</v>
      </c>
      <c r="M5495">
        <v>1</v>
      </c>
      <c r="N5495">
        <v>0</v>
      </c>
      <c r="O5495">
        <v>1</v>
      </c>
      <c r="P5495" s="2" t="s">
        <v>11007</v>
      </c>
      <c r="Q5495">
        <v>1</v>
      </c>
      <c r="R5495" s="4">
        <f t="shared" si="510"/>
        <v>104.91002899999999</v>
      </c>
      <c r="S5495">
        <f t="shared" si="511"/>
        <v>-56.125</v>
      </c>
      <c r="T5495">
        <f t="shared" si="512"/>
        <v>927250000</v>
      </c>
      <c r="U5495">
        <f t="shared" si="513"/>
        <v>5.3566609112966592</v>
      </c>
      <c r="V5495">
        <f>W5495+(constants!$B$1*(50-FLOOR(L5495,1)))</f>
        <v>32.699895751695315</v>
      </c>
      <c r="W5495">
        <f t="shared" si="514"/>
        <v>32.699895751695315</v>
      </c>
      <c r="X5495">
        <f>constants!$B$2*constants!$B$3^2/(Y5495*Z5495^4)</f>
        <v>1862042.4395493977</v>
      </c>
      <c r="Y5495">
        <f t="shared" si="515"/>
        <v>3.9810717055349656E-3</v>
      </c>
      <c r="Z5495">
        <f>constants!$B$4/T5495</f>
        <v>0.32331351631167432</v>
      </c>
    </row>
    <row r="5496" spans="1:26" x14ac:dyDescent="0.3">
      <c r="A5496">
        <v>5496</v>
      </c>
      <c r="B5496" s="1">
        <v>45208.674305555556</v>
      </c>
      <c r="C5496">
        <v>104930201</v>
      </c>
      <c r="D5496" s="3" t="s">
        <v>11009</v>
      </c>
      <c r="E5496" t="s">
        <v>11010</v>
      </c>
      <c r="F5496">
        <v>-38</v>
      </c>
      <c r="G5496" t="s">
        <v>22</v>
      </c>
      <c r="H5496">
        <v>-78</v>
      </c>
      <c r="I5496">
        <v>3016</v>
      </c>
      <c r="J5496">
        <v>1</v>
      </c>
      <c r="K5496">
        <v>1</v>
      </c>
      <c r="L5496">
        <v>50</v>
      </c>
      <c r="M5496">
        <v>1</v>
      </c>
      <c r="N5496">
        <v>0</v>
      </c>
      <c r="O5496">
        <v>1</v>
      </c>
      <c r="P5496" s="2" t="s">
        <v>11009</v>
      </c>
      <c r="Q5496">
        <v>1</v>
      </c>
      <c r="R5496" s="4">
        <f t="shared" si="510"/>
        <v>104.930201</v>
      </c>
      <c r="S5496">
        <f t="shared" si="511"/>
        <v>-4.875</v>
      </c>
      <c r="T5496">
        <f t="shared" si="512"/>
        <v>927250000</v>
      </c>
      <c r="U5496">
        <f t="shared" si="513"/>
        <v>4.6264860562630936</v>
      </c>
      <c r="V5496">
        <f>W5496+(constants!$B$1*(50-FLOOR(L5496,1)))</f>
        <v>16.699895751695308</v>
      </c>
      <c r="W5496">
        <f t="shared" si="514"/>
        <v>16.699895751695308</v>
      </c>
      <c r="X5496">
        <f>constants!$B$2*constants!$B$3^2/(Y5496*Z5496^4)</f>
        <v>46772.391387991251</v>
      </c>
      <c r="Y5496">
        <f t="shared" si="515"/>
        <v>0.1584893192461112</v>
      </c>
      <c r="Z5496">
        <f>constants!$B$4/T5496</f>
        <v>0.32331351631167432</v>
      </c>
    </row>
    <row r="5497" spans="1:26" x14ac:dyDescent="0.3">
      <c r="A5497">
        <v>5497</v>
      </c>
      <c r="B5497" s="1">
        <v>45208.674305555556</v>
      </c>
      <c r="C5497">
        <v>104950244</v>
      </c>
      <c r="D5497" s="3" t="s">
        <v>11011</v>
      </c>
      <c r="E5497" t="s">
        <v>11012</v>
      </c>
      <c r="F5497">
        <v>-38</v>
      </c>
      <c r="G5497" t="s">
        <v>22</v>
      </c>
      <c r="H5497">
        <v>-39</v>
      </c>
      <c r="I5497">
        <v>3016</v>
      </c>
      <c r="J5497">
        <v>1</v>
      </c>
      <c r="K5497">
        <v>1</v>
      </c>
      <c r="L5497">
        <v>50</v>
      </c>
      <c r="M5497">
        <v>1</v>
      </c>
      <c r="N5497">
        <v>0</v>
      </c>
      <c r="O5497">
        <v>1</v>
      </c>
      <c r="P5497" s="2" t="s">
        <v>11011</v>
      </c>
      <c r="Q5497">
        <v>1</v>
      </c>
      <c r="R5497" s="4">
        <f t="shared" si="510"/>
        <v>104.950244</v>
      </c>
      <c r="S5497">
        <f t="shared" si="511"/>
        <v>-2.4375</v>
      </c>
      <c r="T5497">
        <f t="shared" si="512"/>
        <v>927250000</v>
      </c>
      <c r="U5497">
        <f t="shared" si="513"/>
        <v>4.6264860562630936</v>
      </c>
      <c r="V5497">
        <f>W5497+(constants!$B$1*(50-FLOOR(L5497,1)))</f>
        <v>16.699895751695308</v>
      </c>
      <c r="W5497">
        <f t="shared" si="514"/>
        <v>16.699895751695308</v>
      </c>
      <c r="X5497">
        <f>constants!$B$2*constants!$B$3^2/(Y5497*Z5497^4)</f>
        <v>46772.391387991251</v>
      </c>
      <c r="Y5497">
        <f t="shared" si="515"/>
        <v>0.1584893192461112</v>
      </c>
      <c r="Z5497">
        <f>constants!$B$4/T5497</f>
        <v>0.32331351631167432</v>
      </c>
    </row>
    <row r="5498" spans="1:26" x14ac:dyDescent="0.3">
      <c r="A5498">
        <v>5498</v>
      </c>
      <c r="B5498" s="1">
        <v>45208.674305555556</v>
      </c>
      <c r="C5498">
        <v>104962730</v>
      </c>
      <c r="D5498" s="3" t="s">
        <v>11013</v>
      </c>
      <c r="E5498" t="s">
        <v>11014</v>
      </c>
      <c r="F5498">
        <v>-38</v>
      </c>
      <c r="G5498" t="s">
        <v>22</v>
      </c>
      <c r="H5498">
        <v>39</v>
      </c>
      <c r="I5498">
        <v>3012</v>
      </c>
      <c r="J5498">
        <v>1</v>
      </c>
      <c r="K5498">
        <v>1</v>
      </c>
      <c r="L5498">
        <v>50</v>
      </c>
      <c r="M5498">
        <v>1</v>
      </c>
      <c r="N5498">
        <v>0</v>
      </c>
      <c r="O5498">
        <v>1</v>
      </c>
      <c r="P5498" s="2" t="s">
        <v>11013</v>
      </c>
      <c r="Q5498">
        <v>1</v>
      </c>
      <c r="R5498" s="4">
        <f t="shared" si="510"/>
        <v>104.96272999999999</v>
      </c>
      <c r="S5498">
        <f t="shared" si="511"/>
        <v>2.4375</v>
      </c>
      <c r="T5498">
        <f t="shared" si="512"/>
        <v>927250000</v>
      </c>
      <c r="U5498">
        <f t="shared" si="513"/>
        <v>4.6203501331115513</v>
      </c>
      <c r="V5498">
        <f>W5498+(constants!$B$1*(50-FLOOR(L5498,1)))</f>
        <v>16.699895751695308</v>
      </c>
      <c r="W5498">
        <f t="shared" si="514"/>
        <v>16.699895751695308</v>
      </c>
      <c r="X5498">
        <f>constants!$B$2*constants!$B$3^2/(Y5498*Z5498^4)</f>
        <v>46772.391387991251</v>
      </c>
      <c r="Y5498">
        <f t="shared" si="515"/>
        <v>0.1584893192461112</v>
      </c>
      <c r="Z5498">
        <f>constants!$B$4/T5498</f>
        <v>0.32331351631167432</v>
      </c>
    </row>
    <row r="5499" spans="1:26" x14ac:dyDescent="0.3">
      <c r="A5499">
        <v>5499</v>
      </c>
      <c r="B5499" s="1">
        <v>45208.674305555556</v>
      </c>
      <c r="C5499">
        <v>104975440</v>
      </c>
      <c r="D5499" s="3" t="s">
        <v>11015</v>
      </c>
      <c r="E5499" t="s">
        <v>11016</v>
      </c>
      <c r="F5499">
        <v>-52</v>
      </c>
      <c r="G5499" t="s">
        <v>19</v>
      </c>
      <c r="H5499">
        <v>156</v>
      </c>
      <c r="I5499">
        <v>896</v>
      </c>
      <c r="J5499">
        <v>1</v>
      </c>
      <c r="K5499">
        <v>1</v>
      </c>
      <c r="L5499">
        <v>50</v>
      </c>
      <c r="M5499">
        <v>1</v>
      </c>
      <c r="N5499">
        <v>0</v>
      </c>
      <c r="O5499">
        <v>1</v>
      </c>
      <c r="P5499" s="2" t="s">
        <v>11015</v>
      </c>
      <c r="Q5499">
        <v>1</v>
      </c>
      <c r="R5499" s="4">
        <f t="shared" si="510"/>
        <v>104.97544000000001</v>
      </c>
      <c r="S5499">
        <f t="shared" si="511"/>
        <v>9.75</v>
      </c>
      <c r="T5499">
        <f t="shared" si="512"/>
        <v>927250000</v>
      </c>
      <c r="U5499">
        <f t="shared" si="513"/>
        <v>1.3744467859455345</v>
      </c>
      <c r="V5499">
        <f>W5499+(constants!$B$1*(50-FLOOR(L5499,1)))</f>
        <v>30.699895751695312</v>
      </c>
      <c r="W5499">
        <f t="shared" si="514"/>
        <v>30.699895751695312</v>
      </c>
      <c r="X5499">
        <f>constants!$B$2*constants!$B$3^2/(Y5499*Z5499^4)</f>
        <v>1174869.3529675086</v>
      </c>
      <c r="Y5499">
        <f t="shared" si="515"/>
        <v>6.3095734448019216E-3</v>
      </c>
      <c r="Z5499">
        <f>constants!$B$4/T5499</f>
        <v>0.32331351631167432</v>
      </c>
    </row>
    <row r="5500" spans="1:26" x14ac:dyDescent="0.3">
      <c r="A5500">
        <v>5500</v>
      </c>
      <c r="B5500" s="1">
        <v>45208.674305555556</v>
      </c>
      <c r="C5500">
        <v>105000182</v>
      </c>
      <c r="D5500" s="3" t="s">
        <v>11017</v>
      </c>
      <c r="E5500" t="s">
        <v>11018</v>
      </c>
      <c r="F5500">
        <v>-53</v>
      </c>
      <c r="G5500" t="s">
        <v>25</v>
      </c>
      <c r="H5500">
        <v>195</v>
      </c>
      <c r="I5500">
        <v>664</v>
      </c>
      <c r="J5500">
        <v>1</v>
      </c>
      <c r="K5500">
        <v>1</v>
      </c>
      <c r="L5500">
        <v>50</v>
      </c>
      <c r="M5500">
        <v>1</v>
      </c>
      <c r="N5500">
        <v>0</v>
      </c>
      <c r="O5500">
        <v>1</v>
      </c>
      <c r="P5500" s="2" t="s">
        <v>11017</v>
      </c>
      <c r="Q5500">
        <v>1</v>
      </c>
      <c r="R5500" s="4">
        <f t="shared" si="510"/>
        <v>105.000182</v>
      </c>
      <c r="S5500">
        <f t="shared" si="511"/>
        <v>12.1875</v>
      </c>
      <c r="T5500">
        <f t="shared" si="512"/>
        <v>927250000</v>
      </c>
      <c r="U5500">
        <f t="shared" si="513"/>
        <v>1.0185632431560658</v>
      </c>
      <c r="V5500">
        <f>W5500+(constants!$B$1*(50-FLOOR(L5500,1)))</f>
        <v>31.699895751695308</v>
      </c>
      <c r="W5500">
        <f t="shared" si="514"/>
        <v>31.699895751695308</v>
      </c>
      <c r="X5500">
        <f>constants!$B$2*constants!$B$3^2/(Y5500*Z5500^4)</f>
        <v>1479072.883988966</v>
      </c>
      <c r="Y5500">
        <f t="shared" si="515"/>
        <v>5.0118723362727194E-3</v>
      </c>
      <c r="Z5500">
        <f>constants!$B$4/T5500</f>
        <v>0.32331351631167432</v>
      </c>
    </row>
    <row r="5501" spans="1:26" x14ac:dyDescent="0.3">
      <c r="A5501">
        <v>5501</v>
      </c>
      <c r="B5501" s="1">
        <v>45208.674305555556</v>
      </c>
      <c r="C5501">
        <v>105020217</v>
      </c>
      <c r="D5501" s="3" t="s">
        <v>11019</v>
      </c>
      <c r="E5501" t="s">
        <v>11020</v>
      </c>
      <c r="F5501">
        <v>-38</v>
      </c>
      <c r="G5501" t="s">
        <v>22</v>
      </c>
      <c r="H5501">
        <v>39</v>
      </c>
      <c r="I5501">
        <v>3008</v>
      </c>
      <c r="J5501">
        <v>1</v>
      </c>
      <c r="K5501">
        <v>1</v>
      </c>
      <c r="L5501">
        <v>50</v>
      </c>
      <c r="M5501">
        <v>1</v>
      </c>
      <c r="N5501">
        <v>0</v>
      </c>
      <c r="O5501">
        <v>1</v>
      </c>
      <c r="P5501" s="2" t="s">
        <v>11019</v>
      </c>
      <c r="Q5501">
        <v>1</v>
      </c>
      <c r="R5501" s="4">
        <f t="shared" si="510"/>
        <v>105.020217</v>
      </c>
      <c r="S5501">
        <f t="shared" si="511"/>
        <v>2.4375</v>
      </c>
      <c r="T5501">
        <f t="shared" si="512"/>
        <v>927250000</v>
      </c>
      <c r="U5501">
        <f t="shared" si="513"/>
        <v>4.614214209960009</v>
      </c>
      <c r="V5501">
        <f>W5501+(constants!$B$1*(50-FLOOR(L5501,1)))</f>
        <v>16.699895751695308</v>
      </c>
      <c r="W5501">
        <f t="shared" si="514"/>
        <v>16.699895751695308</v>
      </c>
      <c r="X5501">
        <f>constants!$B$2*constants!$B$3^2/(Y5501*Z5501^4)</f>
        <v>46772.391387991251</v>
      </c>
      <c r="Y5501">
        <f t="shared" si="515"/>
        <v>0.1584893192461112</v>
      </c>
      <c r="Z5501">
        <f>constants!$B$4/T5501</f>
        <v>0.32331351631167432</v>
      </c>
    </row>
    <row r="5502" spans="1:26" x14ac:dyDescent="0.3">
      <c r="A5502">
        <v>5502</v>
      </c>
      <c r="B5502" s="1">
        <v>45208.674305555556</v>
      </c>
      <c r="C5502">
        <v>105040356</v>
      </c>
      <c r="D5502" s="3" t="s">
        <v>11021</v>
      </c>
      <c r="E5502" t="s">
        <v>11022</v>
      </c>
      <c r="F5502">
        <v>-51</v>
      </c>
      <c r="G5502" t="s">
        <v>19</v>
      </c>
      <c r="H5502">
        <v>39</v>
      </c>
      <c r="I5502">
        <v>908</v>
      </c>
      <c r="J5502">
        <v>1</v>
      </c>
      <c r="K5502">
        <v>1</v>
      </c>
      <c r="L5502">
        <v>50</v>
      </c>
      <c r="M5502">
        <v>1</v>
      </c>
      <c r="N5502">
        <v>0</v>
      </c>
      <c r="O5502">
        <v>1</v>
      </c>
      <c r="P5502" s="2" t="s">
        <v>11021</v>
      </c>
      <c r="Q5502">
        <v>1</v>
      </c>
      <c r="R5502" s="4">
        <f t="shared" si="510"/>
        <v>105.040356</v>
      </c>
      <c r="S5502">
        <f t="shared" si="511"/>
        <v>2.4375</v>
      </c>
      <c r="T5502">
        <f t="shared" si="512"/>
        <v>927250000</v>
      </c>
      <c r="U5502">
        <f t="shared" si="513"/>
        <v>1.3928545554001621</v>
      </c>
      <c r="V5502">
        <f>W5502+(constants!$B$1*(50-FLOOR(L5502,1)))</f>
        <v>29.699895751695308</v>
      </c>
      <c r="W5502">
        <f t="shared" si="514"/>
        <v>29.699895751695308</v>
      </c>
      <c r="X5502">
        <f>constants!$B$2*constants!$B$3^2/(Y5502*Z5502^4)</f>
        <v>933231.89917433914</v>
      </c>
      <c r="Y5502">
        <f t="shared" si="515"/>
        <v>7.9432823472428069E-3</v>
      </c>
      <c r="Z5502">
        <f>constants!$B$4/T5502</f>
        <v>0.32331351631167432</v>
      </c>
    </row>
    <row r="5503" spans="1:26" x14ac:dyDescent="0.3">
      <c r="A5503">
        <v>5503</v>
      </c>
      <c r="B5503" s="1">
        <v>45208.674305555556</v>
      </c>
      <c r="C5503">
        <v>105060378</v>
      </c>
      <c r="D5503" s="3" t="s">
        <v>11023</v>
      </c>
      <c r="E5503" t="s">
        <v>11024</v>
      </c>
      <c r="F5503">
        <v>-38</v>
      </c>
      <c r="G5503" t="s">
        <v>22</v>
      </c>
      <c r="H5503">
        <v>390</v>
      </c>
      <c r="I5503">
        <v>476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1</v>
      </c>
      <c r="P5503" s="2" t="s">
        <v>11023</v>
      </c>
      <c r="Q5503">
        <v>1</v>
      </c>
      <c r="R5503" s="4">
        <f t="shared" si="510"/>
        <v>105.060378</v>
      </c>
      <c r="S5503">
        <f t="shared" si="511"/>
        <v>24.375</v>
      </c>
      <c r="T5503">
        <f t="shared" si="512"/>
        <v>902750000</v>
      </c>
      <c r="U5503">
        <f t="shared" si="513"/>
        <v>0.73017485503356516</v>
      </c>
      <c r="V5503">
        <f>W5503+(constants!$B$1*(50-FLOOR(L5503,1)))</f>
        <v>16.706049312367348</v>
      </c>
      <c r="W5503">
        <f t="shared" si="514"/>
        <v>16.234721955623968</v>
      </c>
      <c r="X5503">
        <f>constants!$B$2*constants!$B$3^2/(Y5503*Z5503^4)</f>
        <v>42021.562373632863</v>
      </c>
      <c r="Y5503">
        <f t="shared" si="515"/>
        <v>0.1584893192461112</v>
      </c>
      <c r="Z5503">
        <f>constants!$B$4/T5503</f>
        <v>0.33208801772362229</v>
      </c>
    </row>
    <row r="5504" spans="1:26" x14ac:dyDescent="0.3">
      <c r="A5504">
        <v>5504</v>
      </c>
      <c r="B5504" s="1">
        <v>45208.674305555556</v>
      </c>
      <c r="C5504">
        <v>105074401</v>
      </c>
      <c r="D5504" s="3" t="s">
        <v>11025</v>
      </c>
      <c r="E5504" t="s">
        <v>11026</v>
      </c>
      <c r="F5504">
        <v>-38</v>
      </c>
      <c r="G5504" t="s">
        <v>22</v>
      </c>
      <c r="H5504">
        <v>-390</v>
      </c>
      <c r="I5504">
        <v>520</v>
      </c>
      <c r="J5504">
        <v>1</v>
      </c>
      <c r="K5504">
        <v>1</v>
      </c>
      <c r="L5504">
        <v>1</v>
      </c>
      <c r="M5504">
        <v>1</v>
      </c>
      <c r="N5504">
        <v>0</v>
      </c>
      <c r="O5504">
        <v>1</v>
      </c>
      <c r="P5504" s="2" t="s">
        <v>11025</v>
      </c>
      <c r="Q5504">
        <v>1</v>
      </c>
      <c r="R5504" s="4">
        <f t="shared" si="510"/>
        <v>105.07440099999999</v>
      </c>
      <c r="S5504">
        <f t="shared" si="511"/>
        <v>-24.375</v>
      </c>
      <c r="T5504">
        <f t="shared" si="512"/>
        <v>902750000</v>
      </c>
      <c r="U5504">
        <f t="shared" si="513"/>
        <v>0.79767000970053337</v>
      </c>
      <c r="V5504">
        <f>W5504+(constants!$B$1*(50-FLOOR(L5504,1)))</f>
        <v>16.706049312367348</v>
      </c>
      <c r="W5504">
        <f t="shared" si="514"/>
        <v>16.234721955623968</v>
      </c>
      <c r="X5504">
        <f>constants!$B$2*constants!$B$3^2/(Y5504*Z5504^4)</f>
        <v>42021.562373632863</v>
      </c>
      <c r="Y5504">
        <f t="shared" si="515"/>
        <v>0.1584893192461112</v>
      </c>
      <c r="Z5504">
        <f>constants!$B$4/T5504</f>
        <v>0.33208801772362229</v>
      </c>
    </row>
    <row r="5505" spans="1:26" x14ac:dyDescent="0.3">
      <c r="A5505">
        <v>5505</v>
      </c>
      <c r="B5505" s="1">
        <v>45208.674305555556</v>
      </c>
      <c r="C5505">
        <v>105101995</v>
      </c>
      <c r="D5505" s="3" t="s">
        <v>11027</v>
      </c>
      <c r="E5505" t="s">
        <v>11028</v>
      </c>
      <c r="F5505">
        <v>-38</v>
      </c>
      <c r="G5505" t="s">
        <v>22</v>
      </c>
      <c r="H5505">
        <v>468</v>
      </c>
      <c r="I5505">
        <v>472</v>
      </c>
      <c r="J5505">
        <v>1</v>
      </c>
      <c r="K5505">
        <v>1</v>
      </c>
      <c r="L5505">
        <v>1</v>
      </c>
      <c r="M5505">
        <v>1</v>
      </c>
      <c r="N5505">
        <v>0</v>
      </c>
      <c r="O5505">
        <v>1</v>
      </c>
      <c r="P5505" s="2" t="s">
        <v>11027</v>
      </c>
      <c r="Q5505">
        <v>1</v>
      </c>
      <c r="R5505" s="4">
        <f t="shared" si="510"/>
        <v>105.101995</v>
      </c>
      <c r="S5505">
        <f t="shared" si="511"/>
        <v>29.25</v>
      </c>
      <c r="T5505">
        <f t="shared" si="512"/>
        <v>902750000</v>
      </c>
      <c r="U5505">
        <f t="shared" si="513"/>
        <v>0.72403893188202262</v>
      </c>
      <c r="V5505">
        <f>W5505+(constants!$B$1*(50-FLOOR(L5505,1)))</f>
        <v>16.706049312367348</v>
      </c>
      <c r="W5505">
        <f t="shared" si="514"/>
        <v>16.234721955623968</v>
      </c>
      <c r="X5505">
        <f>constants!$B$2*constants!$B$3^2/(Y5505*Z5505^4)</f>
        <v>42021.562373632863</v>
      </c>
      <c r="Y5505">
        <f t="shared" si="515"/>
        <v>0.1584893192461112</v>
      </c>
      <c r="Z5505">
        <f>constants!$B$4/T5505</f>
        <v>0.33208801772362229</v>
      </c>
    </row>
    <row r="5506" spans="1:26" x14ac:dyDescent="0.3">
      <c r="A5506">
        <v>5506</v>
      </c>
      <c r="B5506" s="1">
        <v>45208.674305555556</v>
      </c>
      <c r="C5506">
        <v>105133324</v>
      </c>
      <c r="D5506" s="3" t="s">
        <v>11029</v>
      </c>
      <c r="E5506" t="s">
        <v>11030</v>
      </c>
      <c r="F5506">
        <v>-38</v>
      </c>
      <c r="G5506" t="s">
        <v>22</v>
      </c>
      <c r="H5506">
        <v>39</v>
      </c>
      <c r="I5506">
        <v>472</v>
      </c>
      <c r="J5506">
        <v>1</v>
      </c>
      <c r="K5506">
        <v>1</v>
      </c>
      <c r="L5506">
        <v>1</v>
      </c>
      <c r="M5506">
        <v>1</v>
      </c>
      <c r="N5506">
        <v>0</v>
      </c>
      <c r="O5506">
        <v>1</v>
      </c>
      <c r="P5506" s="2" t="s">
        <v>11029</v>
      </c>
      <c r="Q5506">
        <v>1</v>
      </c>
      <c r="R5506" s="4">
        <f t="shared" si="510"/>
        <v>105.133324</v>
      </c>
      <c r="S5506">
        <f t="shared" si="511"/>
        <v>2.4375</v>
      </c>
      <c r="T5506">
        <f t="shared" si="512"/>
        <v>902750000</v>
      </c>
      <c r="U5506">
        <f t="shared" si="513"/>
        <v>0.72403893188202262</v>
      </c>
      <c r="V5506">
        <f>W5506+(constants!$B$1*(50-FLOOR(L5506,1)))</f>
        <v>16.706049312367348</v>
      </c>
      <c r="W5506">
        <f t="shared" si="514"/>
        <v>16.234721955623968</v>
      </c>
      <c r="X5506">
        <f>constants!$B$2*constants!$B$3^2/(Y5506*Z5506^4)</f>
        <v>42021.562373632863</v>
      </c>
      <c r="Y5506">
        <f t="shared" si="515"/>
        <v>0.1584893192461112</v>
      </c>
      <c r="Z5506">
        <f>constants!$B$4/T5506</f>
        <v>0.33208801772362229</v>
      </c>
    </row>
    <row r="5507" spans="1:26" x14ac:dyDescent="0.3">
      <c r="A5507">
        <v>5507</v>
      </c>
      <c r="B5507" s="1">
        <v>45208.674305555556</v>
      </c>
      <c r="C5507">
        <v>105162003</v>
      </c>
      <c r="D5507" s="3" t="s">
        <v>11031</v>
      </c>
      <c r="E5507" t="s">
        <v>11032</v>
      </c>
      <c r="F5507">
        <v>-38</v>
      </c>
      <c r="G5507" t="s">
        <v>22</v>
      </c>
      <c r="H5507">
        <v>-234</v>
      </c>
      <c r="I5507">
        <v>476</v>
      </c>
      <c r="J5507">
        <v>1</v>
      </c>
      <c r="K5507">
        <v>1</v>
      </c>
      <c r="L5507">
        <v>1</v>
      </c>
      <c r="M5507">
        <v>1</v>
      </c>
      <c r="N5507">
        <v>0</v>
      </c>
      <c r="O5507">
        <v>1</v>
      </c>
      <c r="P5507" s="2" t="s">
        <v>11031</v>
      </c>
      <c r="Q5507">
        <v>1</v>
      </c>
      <c r="R5507" s="4">
        <f t="shared" ref="R5507:R5570" si="516">C5507/10^6</f>
        <v>105.162003</v>
      </c>
      <c r="S5507">
        <f t="shared" ref="S5507:S5570" si="517">H5507/16</f>
        <v>-14.625</v>
      </c>
      <c r="T5507">
        <f t="shared" ref="T5507:T5570" si="518">IF(OR(L5507&lt;1,L5507&gt;50),-1,10^6*(902.75+(L5507-1)/2))</f>
        <v>902750000</v>
      </c>
      <c r="U5507">
        <f t="shared" ref="U5507:U5570" si="519">I5507*PI()/2048</f>
        <v>0.73017485503356516</v>
      </c>
      <c r="V5507">
        <f>W5507+(constants!$B$1*(50-FLOOR(L5507,1)))</f>
        <v>16.706049312367348</v>
      </c>
      <c r="W5507">
        <f t="shared" ref="W5507:W5570" si="520">10*LOG10(X5507/1000)</f>
        <v>16.234721955623968</v>
      </c>
      <c r="X5507">
        <f>constants!$B$2*constants!$B$3^2/(Y5507*Z5507^4)</f>
        <v>42021.562373632863</v>
      </c>
      <c r="Y5507">
        <f t="shared" ref="Y5507:Y5570" si="521">1000*10^(F5507/10)</f>
        <v>0.1584893192461112</v>
      </c>
      <c r="Z5507">
        <f>constants!$B$4/T5507</f>
        <v>0.33208801772362229</v>
      </c>
    </row>
    <row r="5508" spans="1:26" x14ac:dyDescent="0.3">
      <c r="A5508">
        <v>5508</v>
      </c>
      <c r="B5508" s="1">
        <v>45208.674305555556</v>
      </c>
      <c r="C5508">
        <v>105191568</v>
      </c>
      <c r="D5508" s="3" t="s">
        <v>11033</v>
      </c>
      <c r="E5508" t="s">
        <v>11034</v>
      </c>
      <c r="F5508">
        <v>-38</v>
      </c>
      <c r="G5508" t="s">
        <v>22</v>
      </c>
      <c r="H5508">
        <v>-78</v>
      </c>
      <c r="I5508">
        <v>516</v>
      </c>
      <c r="J5508">
        <v>1</v>
      </c>
      <c r="K5508">
        <v>1</v>
      </c>
      <c r="L5508">
        <v>1</v>
      </c>
      <c r="M5508">
        <v>1</v>
      </c>
      <c r="N5508">
        <v>0</v>
      </c>
      <c r="O5508">
        <v>1</v>
      </c>
      <c r="P5508" s="2" t="s">
        <v>11033</v>
      </c>
      <c r="Q5508">
        <v>1</v>
      </c>
      <c r="R5508" s="4">
        <f t="shared" si="516"/>
        <v>105.191568</v>
      </c>
      <c r="S5508">
        <f t="shared" si="517"/>
        <v>-4.875</v>
      </c>
      <c r="T5508">
        <f t="shared" si="518"/>
        <v>902750000</v>
      </c>
      <c r="U5508">
        <f t="shared" si="519"/>
        <v>0.79153408654899082</v>
      </c>
      <c r="V5508">
        <f>W5508+(constants!$B$1*(50-FLOOR(L5508,1)))</f>
        <v>16.706049312367348</v>
      </c>
      <c r="W5508">
        <f t="shared" si="520"/>
        <v>16.234721955623968</v>
      </c>
      <c r="X5508">
        <f>constants!$B$2*constants!$B$3^2/(Y5508*Z5508^4)</f>
        <v>42021.562373632863</v>
      </c>
      <c r="Y5508">
        <f t="shared" si="521"/>
        <v>0.1584893192461112</v>
      </c>
      <c r="Z5508">
        <f>constants!$B$4/T5508</f>
        <v>0.33208801772362229</v>
      </c>
    </row>
    <row r="5509" spans="1:26" x14ac:dyDescent="0.3">
      <c r="A5509">
        <v>5509</v>
      </c>
      <c r="B5509" s="1">
        <v>45208.674305555556</v>
      </c>
      <c r="C5509">
        <v>105227222</v>
      </c>
      <c r="D5509" s="3" t="s">
        <v>11035</v>
      </c>
      <c r="E5509" t="s">
        <v>11036</v>
      </c>
      <c r="F5509">
        <v>-38</v>
      </c>
      <c r="G5509" t="s">
        <v>22</v>
      </c>
      <c r="H5509">
        <v>273</v>
      </c>
      <c r="I5509">
        <v>460</v>
      </c>
      <c r="J5509">
        <v>1</v>
      </c>
      <c r="K5509">
        <v>1</v>
      </c>
      <c r="L5509">
        <v>1</v>
      </c>
      <c r="M5509">
        <v>1</v>
      </c>
      <c r="N5509">
        <v>0</v>
      </c>
      <c r="O5509">
        <v>1</v>
      </c>
      <c r="P5509" s="2" t="s">
        <v>11035</v>
      </c>
      <c r="Q5509">
        <v>1</v>
      </c>
      <c r="R5509" s="4">
        <f t="shared" si="516"/>
        <v>105.227222</v>
      </c>
      <c r="S5509">
        <f t="shared" si="517"/>
        <v>17.0625</v>
      </c>
      <c r="T5509">
        <f t="shared" si="518"/>
        <v>902750000</v>
      </c>
      <c r="U5509">
        <f t="shared" si="519"/>
        <v>0.70563116242739499</v>
      </c>
      <c r="V5509">
        <f>W5509+(constants!$B$1*(50-FLOOR(L5509,1)))</f>
        <v>16.706049312367348</v>
      </c>
      <c r="W5509">
        <f t="shared" si="520"/>
        <v>16.234721955623968</v>
      </c>
      <c r="X5509">
        <f>constants!$B$2*constants!$B$3^2/(Y5509*Z5509^4)</f>
        <v>42021.562373632863</v>
      </c>
      <c r="Y5509">
        <f t="shared" si="521"/>
        <v>0.1584893192461112</v>
      </c>
      <c r="Z5509">
        <f>constants!$B$4/T5509</f>
        <v>0.33208801772362229</v>
      </c>
    </row>
    <row r="5510" spans="1:26" x14ac:dyDescent="0.3">
      <c r="A5510">
        <v>5510</v>
      </c>
      <c r="B5510" s="1">
        <v>45208.674305555556</v>
      </c>
      <c r="C5510">
        <v>105254723</v>
      </c>
      <c r="D5510" s="3" t="s">
        <v>11037</v>
      </c>
      <c r="E5510" t="s">
        <v>11038</v>
      </c>
      <c r="F5510">
        <v>-56</v>
      </c>
      <c r="G5510" t="s">
        <v>25</v>
      </c>
      <c r="H5510">
        <v>2578</v>
      </c>
      <c r="I5510">
        <v>1332</v>
      </c>
      <c r="J5510">
        <v>1</v>
      </c>
      <c r="K5510">
        <v>1</v>
      </c>
      <c r="L5510">
        <v>1</v>
      </c>
      <c r="M5510">
        <v>1</v>
      </c>
      <c r="N5510">
        <v>0</v>
      </c>
      <c r="O5510">
        <v>1</v>
      </c>
      <c r="P5510" s="2" t="s">
        <v>11037</v>
      </c>
      <c r="Q5510">
        <v>1</v>
      </c>
      <c r="R5510" s="4">
        <f t="shared" si="516"/>
        <v>105.254723</v>
      </c>
      <c r="S5510">
        <f t="shared" si="517"/>
        <v>161.125</v>
      </c>
      <c r="T5510">
        <f t="shared" si="518"/>
        <v>902750000</v>
      </c>
      <c r="U5510">
        <f t="shared" si="519"/>
        <v>2.043262409463674</v>
      </c>
      <c r="V5510">
        <f>W5510+(constants!$B$1*(50-FLOOR(L5510,1)))</f>
        <v>34.706049312367341</v>
      </c>
      <c r="W5510">
        <f t="shared" si="520"/>
        <v>34.234721955623961</v>
      </c>
      <c r="X5510">
        <f>constants!$B$2*constants!$B$3^2/(Y5510*Z5510^4)</f>
        <v>2651381.3406176167</v>
      </c>
      <c r="Y5510">
        <f t="shared" si="521"/>
        <v>2.5118864315095807E-3</v>
      </c>
      <c r="Z5510">
        <f>constants!$B$4/T5510</f>
        <v>0.33208801772362229</v>
      </c>
    </row>
    <row r="5511" spans="1:26" x14ac:dyDescent="0.3">
      <c r="A5511">
        <v>5511</v>
      </c>
      <c r="B5511" s="1">
        <v>45208.674305555556</v>
      </c>
      <c r="C5511">
        <v>105274263</v>
      </c>
      <c r="D5511" s="3" t="s">
        <v>11039</v>
      </c>
      <c r="E5511" t="s">
        <v>11040</v>
      </c>
      <c r="F5511">
        <v>-37</v>
      </c>
      <c r="G5511" t="s">
        <v>22</v>
      </c>
      <c r="H5511">
        <v>39</v>
      </c>
      <c r="I5511">
        <v>784</v>
      </c>
      <c r="J5511">
        <v>1</v>
      </c>
      <c r="K5511">
        <v>1</v>
      </c>
      <c r="L5511">
        <v>2</v>
      </c>
      <c r="M5511">
        <v>1</v>
      </c>
      <c r="N5511">
        <v>0</v>
      </c>
      <c r="O5511">
        <v>1</v>
      </c>
      <c r="P5511" s="2" t="s">
        <v>11039</v>
      </c>
      <c r="Q5511">
        <v>1</v>
      </c>
      <c r="R5511" s="4">
        <f t="shared" si="516"/>
        <v>105.274263</v>
      </c>
      <c r="S5511">
        <f t="shared" si="517"/>
        <v>2.4375</v>
      </c>
      <c r="T5511">
        <f t="shared" si="518"/>
        <v>903250000</v>
      </c>
      <c r="U5511">
        <f t="shared" si="519"/>
        <v>1.2026409377023426</v>
      </c>
      <c r="V5511">
        <f>W5511+(constants!$B$1*(50-FLOOR(L5511,1)))</f>
        <v>15.706049312367355</v>
      </c>
      <c r="W5511">
        <f t="shared" si="520"/>
        <v>15.244340881271798</v>
      </c>
      <c r="X5511">
        <f>constants!$B$2*constants!$B$3^2/(Y5511*Z5511^4)</f>
        <v>33452.924326799657</v>
      </c>
      <c r="Y5511">
        <f t="shared" si="521"/>
        <v>0.19952623149688758</v>
      </c>
      <c r="Z5511">
        <f>constants!$B$4/T5511</f>
        <v>0.33190418820924439</v>
      </c>
    </row>
    <row r="5512" spans="1:26" x14ac:dyDescent="0.3">
      <c r="A5512">
        <v>5512</v>
      </c>
      <c r="B5512" s="1">
        <v>45208.674305555556</v>
      </c>
      <c r="C5512">
        <v>105302157</v>
      </c>
      <c r="D5512" s="3" t="s">
        <v>11041</v>
      </c>
      <c r="E5512" t="s">
        <v>11042</v>
      </c>
      <c r="F5512">
        <v>-37</v>
      </c>
      <c r="G5512" t="s">
        <v>22</v>
      </c>
      <c r="H5512">
        <v>234</v>
      </c>
      <c r="I5512">
        <v>808</v>
      </c>
      <c r="J5512">
        <v>1</v>
      </c>
      <c r="K5512">
        <v>1</v>
      </c>
      <c r="L5512">
        <v>2</v>
      </c>
      <c r="M5512">
        <v>1</v>
      </c>
      <c r="N5512">
        <v>0</v>
      </c>
      <c r="O5512">
        <v>1</v>
      </c>
      <c r="P5512" s="2" t="s">
        <v>11041</v>
      </c>
      <c r="Q5512">
        <v>1</v>
      </c>
      <c r="R5512" s="4">
        <f t="shared" si="516"/>
        <v>105.30215699999999</v>
      </c>
      <c r="S5512">
        <f t="shared" si="517"/>
        <v>14.625</v>
      </c>
      <c r="T5512">
        <f t="shared" si="518"/>
        <v>903250000</v>
      </c>
      <c r="U5512">
        <f t="shared" si="519"/>
        <v>1.2394564766115981</v>
      </c>
      <c r="V5512">
        <f>W5512+(constants!$B$1*(50-FLOOR(L5512,1)))</f>
        <v>15.706049312367355</v>
      </c>
      <c r="W5512">
        <f t="shared" si="520"/>
        <v>15.244340881271798</v>
      </c>
      <c r="X5512">
        <f>constants!$B$2*constants!$B$3^2/(Y5512*Z5512^4)</f>
        <v>33452.924326799657</v>
      </c>
      <c r="Y5512">
        <f t="shared" si="521"/>
        <v>0.19952623149688758</v>
      </c>
      <c r="Z5512">
        <f>constants!$B$4/T5512</f>
        <v>0.33190418820924439</v>
      </c>
    </row>
    <row r="5513" spans="1:26" x14ac:dyDescent="0.3">
      <c r="A5513">
        <v>5513</v>
      </c>
      <c r="B5513" s="1">
        <v>45208.674305555556</v>
      </c>
      <c r="C5513">
        <v>105331498</v>
      </c>
      <c r="D5513" s="3" t="s">
        <v>11043</v>
      </c>
      <c r="E5513" t="s">
        <v>11044</v>
      </c>
      <c r="F5513">
        <v>-37</v>
      </c>
      <c r="G5513" t="s">
        <v>22</v>
      </c>
      <c r="H5513">
        <v>312</v>
      </c>
      <c r="I5513">
        <v>804</v>
      </c>
      <c r="J5513">
        <v>1</v>
      </c>
      <c r="K5513">
        <v>1</v>
      </c>
      <c r="L5513">
        <v>2</v>
      </c>
      <c r="M5513">
        <v>1</v>
      </c>
      <c r="N5513">
        <v>0</v>
      </c>
      <c r="O5513">
        <v>1</v>
      </c>
      <c r="P5513" s="2" t="s">
        <v>11043</v>
      </c>
      <c r="Q5513">
        <v>1</v>
      </c>
      <c r="R5513" s="4">
        <f t="shared" si="516"/>
        <v>105.331498</v>
      </c>
      <c r="S5513">
        <f t="shared" si="517"/>
        <v>19.5</v>
      </c>
      <c r="T5513">
        <f t="shared" si="518"/>
        <v>903250000</v>
      </c>
      <c r="U5513">
        <f t="shared" si="519"/>
        <v>1.2333205534600555</v>
      </c>
      <c r="V5513">
        <f>W5513+(constants!$B$1*(50-FLOOR(L5513,1)))</f>
        <v>15.706049312367355</v>
      </c>
      <c r="W5513">
        <f t="shared" si="520"/>
        <v>15.244340881271798</v>
      </c>
      <c r="X5513">
        <f>constants!$B$2*constants!$B$3^2/(Y5513*Z5513^4)</f>
        <v>33452.924326799657</v>
      </c>
      <c r="Y5513">
        <f t="shared" si="521"/>
        <v>0.19952623149688758</v>
      </c>
      <c r="Z5513">
        <f>constants!$B$4/T5513</f>
        <v>0.33190418820924439</v>
      </c>
    </row>
    <row r="5514" spans="1:26" x14ac:dyDescent="0.3">
      <c r="A5514">
        <v>5514</v>
      </c>
      <c r="B5514" s="1">
        <v>45208.674305555556</v>
      </c>
      <c r="C5514">
        <v>105352384</v>
      </c>
      <c r="D5514" s="3" t="s">
        <v>11045</v>
      </c>
      <c r="E5514" t="s">
        <v>11046</v>
      </c>
      <c r="F5514">
        <v>-37</v>
      </c>
      <c r="G5514" t="s">
        <v>22</v>
      </c>
      <c r="H5514">
        <v>-312</v>
      </c>
      <c r="I5514">
        <v>812</v>
      </c>
      <c r="J5514">
        <v>1</v>
      </c>
      <c r="K5514">
        <v>1</v>
      </c>
      <c r="L5514">
        <v>2</v>
      </c>
      <c r="M5514">
        <v>1</v>
      </c>
      <c r="N5514">
        <v>0</v>
      </c>
      <c r="O5514">
        <v>1</v>
      </c>
      <c r="P5514" s="2" t="s">
        <v>11045</v>
      </c>
      <c r="Q5514">
        <v>1</v>
      </c>
      <c r="R5514" s="4">
        <f t="shared" si="516"/>
        <v>105.352384</v>
      </c>
      <c r="S5514">
        <f t="shared" si="517"/>
        <v>-19.5</v>
      </c>
      <c r="T5514">
        <f t="shared" si="518"/>
        <v>903250000</v>
      </c>
      <c r="U5514">
        <f t="shared" si="519"/>
        <v>1.2455923997631406</v>
      </c>
      <c r="V5514">
        <f>W5514+(constants!$B$1*(50-FLOOR(L5514,1)))</f>
        <v>15.706049312367355</v>
      </c>
      <c r="W5514">
        <f t="shared" si="520"/>
        <v>15.244340881271798</v>
      </c>
      <c r="X5514">
        <f>constants!$B$2*constants!$B$3^2/(Y5514*Z5514^4)</f>
        <v>33452.924326799657</v>
      </c>
      <c r="Y5514">
        <f t="shared" si="521"/>
        <v>0.19952623149688758</v>
      </c>
      <c r="Z5514">
        <f>constants!$B$4/T5514</f>
        <v>0.33190418820924439</v>
      </c>
    </row>
    <row r="5515" spans="1:26" x14ac:dyDescent="0.3">
      <c r="A5515">
        <v>5515</v>
      </c>
      <c r="B5515" s="1">
        <v>45208.674305555556</v>
      </c>
      <c r="C5515">
        <v>105392146</v>
      </c>
      <c r="D5515" s="3" t="s">
        <v>11047</v>
      </c>
      <c r="E5515" t="s">
        <v>11048</v>
      </c>
      <c r="F5515">
        <v>-37</v>
      </c>
      <c r="G5515" t="s">
        <v>22</v>
      </c>
      <c r="H5515">
        <v>39</v>
      </c>
      <c r="I5515">
        <v>828</v>
      </c>
      <c r="J5515">
        <v>1</v>
      </c>
      <c r="K5515">
        <v>1</v>
      </c>
      <c r="L5515">
        <v>2</v>
      </c>
      <c r="M5515">
        <v>1</v>
      </c>
      <c r="N5515">
        <v>0</v>
      </c>
      <c r="O5515">
        <v>1</v>
      </c>
      <c r="P5515" s="2" t="s">
        <v>11047</v>
      </c>
      <c r="Q5515">
        <v>1</v>
      </c>
      <c r="R5515" s="4">
        <f t="shared" si="516"/>
        <v>105.392146</v>
      </c>
      <c r="S5515">
        <f t="shared" si="517"/>
        <v>2.4375</v>
      </c>
      <c r="T5515">
        <f t="shared" si="518"/>
        <v>903250000</v>
      </c>
      <c r="U5515">
        <f t="shared" si="519"/>
        <v>1.2701360923693108</v>
      </c>
      <c r="V5515">
        <f>W5515+(constants!$B$1*(50-FLOOR(L5515,1)))</f>
        <v>15.706049312367355</v>
      </c>
      <c r="W5515">
        <f t="shared" si="520"/>
        <v>15.244340881271798</v>
      </c>
      <c r="X5515">
        <f>constants!$B$2*constants!$B$3^2/(Y5515*Z5515^4)</f>
        <v>33452.924326799657</v>
      </c>
      <c r="Y5515">
        <f t="shared" si="521"/>
        <v>0.19952623149688758</v>
      </c>
      <c r="Z5515">
        <f>constants!$B$4/T5515</f>
        <v>0.33190418820924439</v>
      </c>
    </row>
    <row r="5516" spans="1:26" x14ac:dyDescent="0.3">
      <c r="A5516">
        <v>5516</v>
      </c>
      <c r="B5516" s="1">
        <v>45208.674305555556</v>
      </c>
      <c r="C5516">
        <v>105431532</v>
      </c>
      <c r="D5516" s="3" t="s">
        <v>11049</v>
      </c>
      <c r="E5516" t="s">
        <v>11050</v>
      </c>
      <c r="F5516">
        <v>-37</v>
      </c>
      <c r="G5516" t="s">
        <v>22</v>
      </c>
      <c r="H5516">
        <v>312</v>
      </c>
      <c r="I5516">
        <v>796</v>
      </c>
      <c r="J5516">
        <v>1</v>
      </c>
      <c r="K5516">
        <v>1</v>
      </c>
      <c r="L5516">
        <v>2</v>
      </c>
      <c r="M5516">
        <v>1</v>
      </c>
      <c r="N5516">
        <v>0</v>
      </c>
      <c r="O5516">
        <v>1</v>
      </c>
      <c r="P5516" s="2" t="s">
        <v>11049</v>
      </c>
      <c r="Q5516">
        <v>1</v>
      </c>
      <c r="R5516" s="4">
        <f t="shared" si="516"/>
        <v>105.431532</v>
      </c>
      <c r="S5516">
        <f t="shared" si="517"/>
        <v>19.5</v>
      </c>
      <c r="T5516">
        <f t="shared" si="518"/>
        <v>903250000</v>
      </c>
      <c r="U5516">
        <f t="shared" si="519"/>
        <v>1.2210487071569704</v>
      </c>
      <c r="V5516">
        <f>W5516+(constants!$B$1*(50-FLOOR(L5516,1)))</f>
        <v>15.706049312367355</v>
      </c>
      <c r="W5516">
        <f t="shared" si="520"/>
        <v>15.244340881271798</v>
      </c>
      <c r="X5516">
        <f>constants!$B$2*constants!$B$3^2/(Y5516*Z5516^4)</f>
        <v>33452.924326799657</v>
      </c>
      <c r="Y5516">
        <f t="shared" si="521"/>
        <v>0.19952623149688758</v>
      </c>
      <c r="Z5516">
        <f>constants!$B$4/T5516</f>
        <v>0.33190418820924439</v>
      </c>
    </row>
    <row r="5517" spans="1:26" x14ac:dyDescent="0.3">
      <c r="A5517">
        <v>5517</v>
      </c>
      <c r="B5517" s="1">
        <v>45208.674305555556</v>
      </c>
      <c r="C5517">
        <v>105466732</v>
      </c>
      <c r="D5517" s="3" t="s">
        <v>11051</v>
      </c>
      <c r="E5517" t="s">
        <v>11052</v>
      </c>
      <c r="F5517">
        <v>-55</v>
      </c>
      <c r="G5517" t="s">
        <v>50</v>
      </c>
      <c r="H5517">
        <v>781</v>
      </c>
      <c r="I5517">
        <v>4060</v>
      </c>
      <c r="J5517">
        <v>1</v>
      </c>
      <c r="K5517">
        <v>1</v>
      </c>
      <c r="L5517">
        <v>3</v>
      </c>
      <c r="M5517">
        <v>1</v>
      </c>
      <c r="N5517">
        <v>0</v>
      </c>
      <c r="O5517">
        <v>1</v>
      </c>
      <c r="P5517" s="2" t="s">
        <v>11051</v>
      </c>
      <c r="Q5517">
        <v>1</v>
      </c>
      <c r="R5517" s="4">
        <f t="shared" si="516"/>
        <v>105.46673199999999</v>
      </c>
      <c r="S5517">
        <f t="shared" si="517"/>
        <v>48.8125</v>
      </c>
      <c r="T5517">
        <f t="shared" si="518"/>
        <v>903750000</v>
      </c>
      <c r="U5517">
        <f t="shared" si="519"/>
        <v>6.2279619988157036</v>
      </c>
      <c r="V5517">
        <f>W5517+(constants!$B$1*(50-FLOOR(L5517,1)))</f>
        <v>33.706043989220618</v>
      </c>
      <c r="W5517">
        <f t="shared" si="520"/>
        <v>33.253954483772887</v>
      </c>
      <c r="X5517">
        <f>constants!$B$2*constants!$B$3^2/(Y5517*Z5517^4)</f>
        <v>2115414.3611817067</v>
      </c>
      <c r="Y5517">
        <f t="shared" si="521"/>
        <v>3.1622776601683768E-3</v>
      </c>
      <c r="Z5517">
        <f>constants!$B$4/T5517</f>
        <v>0.33172056210235129</v>
      </c>
    </row>
    <row r="5518" spans="1:26" x14ac:dyDescent="0.3">
      <c r="A5518">
        <v>5518</v>
      </c>
      <c r="B5518" s="1">
        <v>45208.674305555556</v>
      </c>
      <c r="C5518">
        <v>105490538</v>
      </c>
      <c r="D5518" s="3" t="s">
        <v>11053</v>
      </c>
      <c r="E5518" t="s">
        <v>11054</v>
      </c>
      <c r="F5518">
        <v>-52</v>
      </c>
      <c r="G5518" t="s">
        <v>19</v>
      </c>
      <c r="H5518">
        <v>-625</v>
      </c>
      <c r="I5518">
        <v>2040</v>
      </c>
      <c r="J5518">
        <v>1</v>
      </c>
      <c r="K5518">
        <v>1</v>
      </c>
      <c r="L5518">
        <v>3</v>
      </c>
      <c r="M5518">
        <v>1</v>
      </c>
      <c r="N5518">
        <v>0</v>
      </c>
      <c r="O5518">
        <v>1</v>
      </c>
      <c r="P5518" s="2" t="s">
        <v>11053</v>
      </c>
      <c r="Q5518">
        <v>1</v>
      </c>
      <c r="R5518" s="4">
        <f t="shared" si="516"/>
        <v>105.490538</v>
      </c>
      <c r="S5518">
        <f t="shared" si="517"/>
        <v>-39.0625</v>
      </c>
      <c r="T5518">
        <f t="shared" si="518"/>
        <v>903750000</v>
      </c>
      <c r="U5518">
        <f t="shared" si="519"/>
        <v>3.129320807286708</v>
      </c>
      <c r="V5518">
        <f>W5518+(constants!$B$1*(50-FLOOR(L5518,1)))</f>
        <v>30.706043989220628</v>
      </c>
      <c r="W5518">
        <f t="shared" si="520"/>
        <v>30.253954483772894</v>
      </c>
      <c r="X5518">
        <f>constants!$B$2*constants!$B$3^2/(Y5518*Z5518^4)</f>
        <v>1060218.6716560642</v>
      </c>
      <c r="Y5518">
        <f t="shared" si="521"/>
        <v>6.3095734448019216E-3</v>
      </c>
      <c r="Z5518">
        <f>constants!$B$4/T5518</f>
        <v>0.33172056210235129</v>
      </c>
    </row>
    <row r="5519" spans="1:26" x14ac:dyDescent="0.3">
      <c r="A5519">
        <v>5519</v>
      </c>
      <c r="B5519" s="1">
        <v>45208.674305555556</v>
      </c>
      <c r="C5519">
        <v>105510157</v>
      </c>
      <c r="D5519" s="3" t="s">
        <v>11055</v>
      </c>
      <c r="E5519" t="s">
        <v>11056</v>
      </c>
      <c r="F5519">
        <v>-55</v>
      </c>
      <c r="G5519" t="s">
        <v>50</v>
      </c>
      <c r="H5519">
        <v>-820</v>
      </c>
      <c r="I5519">
        <v>3992</v>
      </c>
      <c r="J5519">
        <v>1</v>
      </c>
      <c r="K5519">
        <v>1</v>
      </c>
      <c r="L5519">
        <v>3</v>
      </c>
      <c r="M5519">
        <v>1</v>
      </c>
      <c r="N5519">
        <v>0</v>
      </c>
      <c r="O5519">
        <v>1</v>
      </c>
      <c r="P5519" s="2" t="s">
        <v>11055</v>
      </c>
      <c r="Q5519">
        <v>1</v>
      </c>
      <c r="R5519" s="4">
        <f t="shared" si="516"/>
        <v>105.51015700000001</v>
      </c>
      <c r="S5519">
        <f t="shared" si="517"/>
        <v>-51.25</v>
      </c>
      <c r="T5519">
        <f t="shared" si="518"/>
        <v>903750000</v>
      </c>
      <c r="U5519">
        <f t="shared" si="519"/>
        <v>6.1236513052394796</v>
      </c>
      <c r="V5519">
        <f>W5519+(constants!$B$1*(50-FLOOR(L5519,1)))</f>
        <v>33.706043989220618</v>
      </c>
      <c r="W5519">
        <f t="shared" si="520"/>
        <v>33.253954483772887</v>
      </c>
      <c r="X5519">
        <f>constants!$B$2*constants!$B$3^2/(Y5519*Z5519^4)</f>
        <v>2115414.3611817067</v>
      </c>
      <c r="Y5519">
        <f t="shared" si="521"/>
        <v>3.1622776601683768E-3</v>
      </c>
      <c r="Z5519">
        <f>constants!$B$4/T5519</f>
        <v>0.33172056210235129</v>
      </c>
    </row>
    <row r="5520" spans="1:26" x14ac:dyDescent="0.3">
      <c r="A5520">
        <v>5520</v>
      </c>
      <c r="B5520" s="1">
        <v>45208.674305555556</v>
      </c>
      <c r="C5520">
        <v>105530415</v>
      </c>
      <c r="D5520" s="3" t="s">
        <v>11057</v>
      </c>
      <c r="E5520" t="s">
        <v>11058</v>
      </c>
      <c r="F5520">
        <v>-55</v>
      </c>
      <c r="G5520" t="s">
        <v>25</v>
      </c>
      <c r="H5520">
        <v>-39</v>
      </c>
      <c r="I5520">
        <v>1600</v>
      </c>
      <c r="J5520">
        <v>1</v>
      </c>
      <c r="K5520">
        <v>1</v>
      </c>
      <c r="L5520">
        <v>3</v>
      </c>
      <c r="M5520">
        <v>1</v>
      </c>
      <c r="N5520">
        <v>0</v>
      </c>
      <c r="O5520">
        <v>1</v>
      </c>
      <c r="P5520" s="2" t="s">
        <v>11057</v>
      </c>
      <c r="Q5520">
        <v>1</v>
      </c>
      <c r="R5520" s="4">
        <f t="shared" si="516"/>
        <v>105.530415</v>
      </c>
      <c r="S5520">
        <f t="shared" si="517"/>
        <v>-2.4375</v>
      </c>
      <c r="T5520">
        <f t="shared" si="518"/>
        <v>903750000</v>
      </c>
      <c r="U5520">
        <f t="shared" si="519"/>
        <v>2.454369260617026</v>
      </c>
      <c r="V5520">
        <f>W5520+(constants!$B$1*(50-FLOOR(L5520,1)))</f>
        <v>33.706043989220618</v>
      </c>
      <c r="W5520">
        <f t="shared" si="520"/>
        <v>33.253954483772887</v>
      </c>
      <c r="X5520">
        <f>constants!$B$2*constants!$B$3^2/(Y5520*Z5520^4)</f>
        <v>2115414.3611817067</v>
      </c>
      <c r="Y5520">
        <f t="shared" si="521"/>
        <v>3.1622776601683768E-3</v>
      </c>
      <c r="Z5520">
        <f>constants!$B$4/T5520</f>
        <v>0.33172056210235129</v>
      </c>
    </row>
    <row r="5521" spans="1:26" x14ac:dyDescent="0.3">
      <c r="A5521">
        <v>5521</v>
      </c>
      <c r="B5521" s="1">
        <v>45208.674305555556</v>
      </c>
      <c r="C5521">
        <v>105543705</v>
      </c>
      <c r="D5521" s="3" t="s">
        <v>11059</v>
      </c>
      <c r="E5521" t="s">
        <v>11060</v>
      </c>
      <c r="F5521">
        <v>-38</v>
      </c>
      <c r="G5521" t="s">
        <v>22</v>
      </c>
      <c r="H5521">
        <v>39</v>
      </c>
      <c r="I5521">
        <v>3748</v>
      </c>
      <c r="J5521">
        <v>1</v>
      </c>
      <c r="K5521">
        <v>1</v>
      </c>
      <c r="L5521">
        <v>3</v>
      </c>
      <c r="M5521">
        <v>1</v>
      </c>
      <c r="N5521">
        <v>0</v>
      </c>
      <c r="O5521">
        <v>1</v>
      </c>
      <c r="P5521" s="2" t="s">
        <v>11059</v>
      </c>
      <c r="Q5521">
        <v>1</v>
      </c>
      <c r="R5521" s="4">
        <f t="shared" si="516"/>
        <v>105.543705</v>
      </c>
      <c r="S5521">
        <f t="shared" si="517"/>
        <v>2.4375</v>
      </c>
      <c r="T5521">
        <f t="shared" si="518"/>
        <v>903750000</v>
      </c>
      <c r="U5521">
        <f t="shared" si="519"/>
        <v>5.7493599929953829</v>
      </c>
      <c r="V5521">
        <f>W5521+(constants!$B$1*(50-FLOOR(L5521,1)))</f>
        <v>16.706043989220625</v>
      </c>
      <c r="W5521">
        <f t="shared" si="520"/>
        <v>16.25395448377289</v>
      </c>
      <c r="X5521">
        <f>constants!$B$2*constants!$B$3^2/(Y5521*Z5521^4)</f>
        <v>42208.065554098263</v>
      </c>
      <c r="Y5521">
        <f t="shared" si="521"/>
        <v>0.1584893192461112</v>
      </c>
      <c r="Z5521">
        <f>constants!$B$4/T5521</f>
        <v>0.33172056210235129</v>
      </c>
    </row>
    <row r="5522" spans="1:26" x14ac:dyDescent="0.3">
      <c r="A5522">
        <v>5522</v>
      </c>
      <c r="B5522" s="1">
        <v>45208.674305555556</v>
      </c>
      <c r="C5522">
        <v>105555732</v>
      </c>
      <c r="D5522" s="3" t="s">
        <v>11061</v>
      </c>
      <c r="E5522" t="s">
        <v>11062</v>
      </c>
      <c r="F5522">
        <v>-52</v>
      </c>
      <c r="G5522" t="s">
        <v>19</v>
      </c>
      <c r="H5522">
        <v>-1132</v>
      </c>
      <c r="I5522">
        <v>2124</v>
      </c>
      <c r="J5522">
        <v>1</v>
      </c>
      <c r="K5522">
        <v>1</v>
      </c>
      <c r="L5522">
        <v>3</v>
      </c>
      <c r="M5522">
        <v>1</v>
      </c>
      <c r="N5522">
        <v>0</v>
      </c>
      <c r="O5522">
        <v>1</v>
      </c>
      <c r="P5522" s="2" t="s">
        <v>11061</v>
      </c>
      <c r="Q5522">
        <v>1</v>
      </c>
      <c r="R5522" s="4">
        <f t="shared" si="516"/>
        <v>105.55573200000001</v>
      </c>
      <c r="S5522">
        <f t="shared" si="517"/>
        <v>-70.75</v>
      </c>
      <c r="T5522">
        <f t="shared" si="518"/>
        <v>903750000</v>
      </c>
      <c r="U5522">
        <f t="shared" si="519"/>
        <v>3.2581751934691017</v>
      </c>
      <c r="V5522">
        <f>W5522+(constants!$B$1*(50-FLOOR(L5522,1)))</f>
        <v>30.706043989220628</v>
      </c>
      <c r="W5522">
        <f t="shared" si="520"/>
        <v>30.253954483772894</v>
      </c>
      <c r="X5522">
        <f>constants!$B$2*constants!$B$3^2/(Y5522*Z5522^4)</f>
        <v>1060218.6716560642</v>
      </c>
      <c r="Y5522">
        <f t="shared" si="521"/>
        <v>6.3095734448019216E-3</v>
      </c>
      <c r="Z5522">
        <f>constants!$B$4/T5522</f>
        <v>0.33172056210235129</v>
      </c>
    </row>
    <row r="5523" spans="1:26" x14ac:dyDescent="0.3">
      <c r="A5523">
        <v>5523</v>
      </c>
      <c r="B5523" s="1">
        <v>45208.674305555556</v>
      </c>
      <c r="C5523">
        <v>105568177</v>
      </c>
      <c r="D5523" s="3" t="s">
        <v>11063</v>
      </c>
      <c r="E5523" t="s">
        <v>11064</v>
      </c>
      <c r="F5523">
        <v>-38</v>
      </c>
      <c r="G5523" t="s">
        <v>22</v>
      </c>
      <c r="H5523">
        <v>234</v>
      </c>
      <c r="I5523">
        <v>3744</v>
      </c>
      <c r="J5523">
        <v>1</v>
      </c>
      <c r="K5523">
        <v>1</v>
      </c>
      <c r="L5523">
        <v>3</v>
      </c>
      <c r="M5523">
        <v>1</v>
      </c>
      <c r="N5523">
        <v>0</v>
      </c>
      <c r="O5523">
        <v>1</v>
      </c>
      <c r="P5523" s="2" t="s">
        <v>11063</v>
      </c>
      <c r="Q5523">
        <v>1</v>
      </c>
      <c r="R5523" s="4">
        <f t="shared" si="516"/>
        <v>105.56817700000001</v>
      </c>
      <c r="S5523">
        <f t="shared" si="517"/>
        <v>14.625</v>
      </c>
      <c r="T5523">
        <f t="shared" si="518"/>
        <v>903750000</v>
      </c>
      <c r="U5523">
        <f t="shared" si="519"/>
        <v>5.7432240698438406</v>
      </c>
      <c r="V5523">
        <f>W5523+(constants!$B$1*(50-FLOOR(L5523,1)))</f>
        <v>16.706043989220625</v>
      </c>
      <c r="W5523">
        <f t="shared" si="520"/>
        <v>16.25395448377289</v>
      </c>
      <c r="X5523">
        <f>constants!$B$2*constants!$B$3^2/(Y5523*Z5523^4)</f>
        <v>42208.065554098263</v>
      </c>
      <c r="Y5523">
        <f t="shared" si="521"/>
        <v>0.1584893192461112</v>
      </c>
      <c r="Z5523">
        <f>constants!$B$4/T5523</f>
        <v>0.33172056210235129</v>
      </c>
    </row>
    <row r="5524" spans="1:26" x14ac:dyDescent="0.3">
      <c r="A5524">
        <v>5524</v>
      </c>
      <c r="B5524" s="1">
        <v>45208.674305555556</v>
      </c>
      <c r="C5524">
        <v>105590053</v>
      </c>
      <c r="D5524" s="3" t="s">
        <v>11065</v>
      </c>
      <c r="E5524" t="s">
        <v>11066</v>
      </c>
      <c r="F5524">
        <v>-38</v>
      </c>
      <c r="G5524" t="s">
        <v>22</v>
      </c>
      <c r="H5524">
        <v>78</v>
      </c>
      <c r="I5524">
        <v>3768</v>
      </c>
      <c r="J5524">
        <v>1</v>
      </c>
      <c r="K5524">
        <v>1</v>
      </c>
      <c r="L5524">
        <v>3</v>
      </c>
      <c r="M5524">
        <v>1</v>
      </c>
      <c r="N5524">
        <v>0</v>
      </c>
      <c r="O5524">
        <v>1</v>
      </c>
      <c r="P5524" s="2" t="s">
        <v>11065</v>
      </c>
      <c r="Q5524">
        <v>1</v>
      </c>
      <c r="R5524" s="4">
        <f t="shared" si="516"/>
        <v>105.590053</v>
      </c>
      <c r="S5524">
        <f t="shared" si="517"/>
        <v>4.875</v>
      </c>
      <c r="T5524">
        <f t="shared" si="518"/>
        <v>903750000</v>
      </c>
      <c r="U5524">
        <f t="shared" si="519"/>
        <v>5.7800396087530963</v>
      </c>
      <c r="V5524">
        <f>W5524+(constants!$B$1*(50-FLOOR(L5524,1)))</f>
        <v>16.706043989220625</v>
      </c>
      <c r="W5524">
        <f t="shared" si="520"/>
        <v>16.25395448377289</v>
      </c>
      <c r="X5524">
        <f>constants!$B$2*constants!$B$3^2/(Y5524*Z5524^4)</f>
        <v>42208.065554098263</v>
      </c>
      <c r="Y5524">
        <f t="shared" si="521"/>
        <v>0.1584893192461112</v>
      </c>
      <c r="Z5524">
        <f>constants!$B$4/T5524</f>
        <v>0.33172056210235129</v>
      </c>
    </row>
    <row r="5525" spans="1:26" x14ac:dyDescent="0.3">
      <c r="A5525">
        <v>5525</v>
      </c>
      <c r="B5525" s="1">
        <v>45208.674305555556</v>
      </c>
      <c r="C5525">
        <v>105610272</v>
      </c>
      <c r="D5525" s="3" t="s">
        <v>11067</v>
      </c>
      <c r="E5525" t="s">
        <v>11068</v>
      </c>
      <c r="F5525">
        <v>-38</v>
      </c>
      <c r="G5525" t="s">
        <v>22</v>
      </c>
      <c r="H5525">
        <v>195</v>
      </c>
      <c r="I5525">
        <v>3748</v>
      </c>
      <c r="J5525">
        <v>1</v>
      </c>
      <c r="K5525">
        <v>1</v>
      </c>
      <c r="L5525">
        <v>3</v>
      </c>
      <c r="M5525">
        <v>1</v>
      </c>
      <c r="N5525">
        <v>0</v>
      </c>
      <c r="O5525">
        <v>1</v>
      </c>
      <c r="P5525" s="2" t="s">
        <v>11067</v>
      </c>
      <c r="Q5525">
        <v>1</v>
      </c>
      <c r="R5525" s="4">
        <f t="shared" si="516"/>
        <v>105.61027199999999</v>
      </c>
      <c r="S5525">
        <f t="shared" si="517"/>
        <v>12.1875</v>
      </c>
      <c r="T5525">
        <f t="shared" si="518"/>
        <v>903750000</v>
      </c>
      <c r="U5525">
        <f t="shared" si="519"/>
        <v>5.7493599929953829</v>
      </c>
      <c r="V5525">
        <f>W5525+(constants!$B$1*(50-FLOOR(L5525,1)))</f>
        <v>16.706043989220625</v>
      </c>
      <c r="W5525">
        <f t="shared" si="520"/>
        <v>16.25395448377289</v>
      </c>
      <c r="X5525">
        <f>constants!$B$2*constants!$B$3^2/(Y5525*Z5525^4)</f>
        <v>42208.065554098263</v>
      </c>
      <c r="Y5525">
        <f t="shared" si="521"/>
        <v>0.1584893192461112</v>
      </c>
      <c r="Z5525">
        <f>constants!$B$4/T5525</f>
        <v>0.33172056210235129</v>
      </c>
    </row>
    <row r="5526" spans="1:26" x14ac:dyDescent="0.3">
      <c r="A5526">
        <v>5526</v>
      </c>
      <c r="B5526" s="1">
        <v>45208.674305555556</v>
      </c>
      <c r="C5526">
        <v>105622893</v>
      </c>
      <c r="D5526" s="3" t="s">
        <v>11069</v>
      </c>
      <c r="E5526" t="s">
        <v>11070</v>
      </c>
      <c r="F5526">
        <v>-52</v>
      </c>
      <c r="G5526" t="s">
        <v>19</v>
      </c>
      <c r="H5526">
        <v>781</v>
      </c>
      <c r="I5526">
        <v>2156</v>
      </c>
      <c r="J5526">
        <v>1</v>
      </c>
      <c r="K5526">
        <v>1</v>
      </c>
      <c r="L5526">
        <v>3</v>
      </c>
      <c r="M5526">
        <v>1</v>
      </c>
      <c r="N5526">
        <v>0</v>
      </c>
      <c r="O5526">
        <v>1</v>
      </c>
      <c r="P5526" s="2" t="s">
        <v>11069</v>
      </c>
      <c r="Q5526">
        <v>1</v>
      </c>
      <c r="R5526" s="4">
        <f t="shared" si="516"/>
        <v>105.622893</v>
      </c>
      <c r="S5526">
        <f t="shared" si="517"/>
        <v>48.8125</v>
      </c>
      <c r="T5526">
        <f t="shared" si="518"/>
        <v>903750000</v>
      </c>
      <c r="U5526">
        <f t="shared" si="519"/>
        <v>3.3072625786814425</v>
      </c>
      <c r="V5526">
        <f>W5526+(constants!$B$1*(50-FLOOR(L5526,1)))</f>
        <v>30.706043989220628</v>
      </c>
      <c r="W5526">
        <f t="shared" si="520"/>
        <v>30.253954483772894</v>
      </c>
      <c r="X5526">
        <f>constants!$B$2*constants!$B$3^2/(Y5526*Z5526^4)</f>
        <v>1060218.6716560642</v>
      </c>
      <c r="Y5526">
        <f t="shared" si="521"/>
        <v>6.3095734448019216E-3</v>
      </c>
      <c r="Z5526">
        <f>constants!$B$4/T5526</f>
        <v>0.33172056210235129</v>
      </c>
    </row>
    <row r="5527" spans="1:26" x14ac:dyDescent="0.3">
      <c r="A5527">
        <v>5527</v>
      </c>
      <c r="B5527" s="1">
        <v>45208.674305555556</v>
      </c>
      <c r="C5527">
        <v>105650375</v>
      </c>
      <c r="D5527" s="3" t="s">
        <v>11071</v>
      </c>
      <c r="E5527" t="s">
        <v>11072</v>
      </c>
      <c r="F5527">
        <v>-38</v>
      </c>
      <c r="G5527" t="s">
        <v>22</v>
      </c>
      <c r="H5527">
        <v>195</v>
      </c>
      <c r="I5527">
        <v>3740</v>
      </c>
      <c r="J5527">
        <v>1</v>
      </c>
      <c r="K5527">
        <v>1</v>
      </c>
      <c r="L5527">
        <v>3</v>
      </c>
      <c r="M5527">
        <v>1</v>
      </c>
      <c r="N5527">
        <v>0</v>
      </c>
      <c r="O5527">
        <v>1</v>
      </c>
      <c r="P5527" s="2" t="s">
        <v>11071</v>
      </c>
      <c r="Q5527">
        <v>1</v>
      </c>
      <c r="R5527" s="4">
        <f t="shared" si="516"/>
        <v>105.650375</v>
      </c>
      <c r="S5527">
        <f t="shared" si="517"/>
        <v>12.1875</v>
      </c>
      <c r="T5527">
        <f t="shared" si="518"/>
        <v>903750000</v>
      </c>
      <c r="U5527">
        <f t="shared" si="519"/>
        <v>5.7370881466922983</v>
      </c>
      <c r="V5527">
        <f>W5527+(constants!$B$1*(50-FLOOR(L5527,1)))</f>
        <v>16.706043989220625</v>
      </c>
      <c r="W5527">
        <f t="shared" si="520"/>
        <v>16.25395448377289</v>
      </c>
      <c r="X5527">
        <f>constants!$B$2*constants!$B$3^2/(Y5527*Z5527^4)</f>
        <v>42208.065554098263</v>
      </c>
      <c r="Y5527">
        <f t="shared" si="521"/>
        <v>0.1584893192461112</v>
      </c>
      <c r="Z5527">
        <f>constants!$B$4/T5527</f>
        <v>0.33172056210235129</v>
      </c>
    </row>
    <row r="5528" spans="1:26" x14ac:dyDescent="0.3">
      <c r="A5528">
        <v>5528</v>
      </c>
      <c r="B5528" s="1">
        <v>45208.674305555556</v>
      </c>
      <c r="C5528">
        <v>105669382</v>
      </c>
      <c r="D5528" s="3" t="s">
        <v>11073</v>
      </c>
      <c r="E5528" t="s">
        <v>11074</v>
      </c>
      <c r="F5528">
        <v>-52</v>
      </c>
      <c r="G5528" t="s">
        <v>25</v>
      </c>
      <c r="H5528">
        <v>-1093</v>
      </c>
      <c r="I5528">
        <v>2912</v>
      </c>
      <c r="J5528">
        <v>1</v>
      </c>
      <c r="K5528">
        <v>1</v>
      </c>
      <c r="L5528">
        <v>4</v>
      </c>
      <c r="M5528">
        <v>1</v>
      </c>
      <c r="N5528">
        <v>0</v>
      </c>
      <c r="O5528">
        <v>1</v>
      </c>
      <c r="P5528" s="2" t="s">
        <v>11073</v>
      </c>
      <c r="Q5528">
        <v>1</v>
      </c>
      <c r="R5528" s="4">
        <f t="shared" si="516"/>
        <v>105.669382</v>
      </c>
      <c r="S5528">
        <f t="shared" si="517"/>
        <v>-68.3125</v>
      </c>
      <c r="T5528">
        <f t="shared" si="518"/>
        <v>904250000</v>
      </c>
      <c r="U5528">
        <f t="shared" si="519"/>
        <v>4.466952054322987</v>
      </c>
      <c r="V5528">
        <f>W5528+(constants!$B$1*(50-FLOOR(L5528,1)))</f>
        <v>30.706033348815609</v>
      </c>
      <c r="W5528">
        <f t="shared" si="520"/>
        <v>30.263562769015699</v>
      </c>
      <c r="X5528">
        <f>constants!$B$2*constants!$B$3^2/(Y5528*Z5528^4)</f>
        <v>1062566.8848693178</v>
      </c>
      <c r="Y5528">
        <f t="shared" si="521"/>
        <v>6.3095734448019216E-3</v>
      </c>
      <c r="Z5528">
        <f>constants!$B$4/T5528</f>
        <v>0.3315371390655239</v>
      </c>
    </row>
    <row r="5529" spans="1:26" x14ac:dyDescent="0.3">
      <c r="A5529">
        <v>5529</v>
      </c>
      <c r="B5529" s="1">
        <v>45208.674305555556</v>
      </c>
      <c r="C5529">
        <v>105681671</v>
      </c>
      <c r="D5529" s="3" t="s">
        <v>11075</v>
      </c>
      <c r="E5529" t="s">
        <v>11076</v>
      </c>
      <c r="F5529">
        <v>-37</v>
      </c>
      <c r="G5529" t="s">
        <v>22</v>
      </c>
      <c r="H5529">
        <v>39</v>
      </c>
      <c r="I5529">
        <v>1672</v>
      </c>
      <c r="J5529">
        <v>1</v>
      </c>
      <c r="K5529">
        <v>1</v>
      </c>
      <c r="L5529">
        <v>4</v>
      </c>
      <c r="M5529">
        <v>1</v>
      </c>
      <c r="N5529">
        <v>0</v>
      </c>
      <c r="O5529">
        <v>1</v>
      </c>
      <c r="P5529" s="2" t="s">
        <v>11075</v>
      </c>
      <c r="Q5529">
        <v>1</v>
      </c>
      <c r="R5529" s="4">
        <f t="shared" si="516"/>
        <v>105.68167099999999</v>
      </c>
      <c r="S5529">
        <f t="shared" si="517"/>
        <v>2.4375</v>
      </c>
      <c r="T5529">
        <f t="shared" si="518"/>
        <v>904250000</v>
      </c>
      <c r="U5529">
        <f t="shared" si="519"/>
        <v>2.5648158773447922</v>
      </c>
      <c r="V5529">
        <f>W5529+(constants!$B$1*(50-FLOOR(L5529,1)))</f>
        <v>15.706033348815607</v>
      </c>
      <c r="W5529">
        <f t="shared" si="520"/>
        <v>15.263562769015698</v>
      </c>
      <c r="X5529">
        <f>constants!$B$2*constants!$B$3^2/(Y5529*Z5529^4)</f>
        <v>33601.315224569502</v>
      </c>
      <c r="Y5529">
        <f t="shared" si="521"/>
        <v>0.19952623149688758</v>
      </c>
      <c r="Z5529">
        <f>constants!$B$4/T5529</f>
        <v>0.3315371390655239</v>
      </c>
    </row>
    <row r="5530" spans="1:26" x14ac:dyDescent="0.3">
      <c r="A5530">
        <v>5530</v>
      </c>
      <c r="B5530" s="1">
        <v>45208.674305555556</v>
      </c>
      <c r="C5530">
        <v>105710475</v>
      </c>
      <c r="D5530" s="3" t="s">
        <v>11077</v>
      </c>
      <c r="E5530" t="s">
        <v>11078</v>
      </c>
      <c r="F5530">
        <v>-37</v>
      </c>
      <c r="G5530" t="s">
        <v>22</v>
      </c>
      <c r="H5530">
        <v>156</v>
      </c>
      <c r="I5530">
        <v>1640</v>
      </c>
      <c r="J5530">
        <v>1</v>
      </c>
      <c r="K5530">
        <v>1</v>
      </c>
      <c r="L5530">
        <v>4</v>
      </c>
      <c r="M5530">
        <v>1</v>
      </c>
      <c r="N5530">
        <v>0</v>
      </c>
      <c r="O5530">
        <v>1</v>
      </c>
      <c r="P5530" s="2" t="s">
        <v>11077</v>
      </c>
      <c r="Q5530">
        <v>1</v>
      </c>
      <c r="R5530" s="4">
        <f t="shared" si="516"/>
        <v>105.710475</v>
      </c>
      <c r="S5530">
        <f t="shared" si="517"/>
        <v>9.75</v>
      </c>
      <c r="T5530">
        <f t="shared" si="518"/>
        <v>904250000</v>
      </c>
      <c r="U5530">
        <f t="shared" si="519"/>
        <v>2.5157284921324514</v>
      </c>
      <c r="V5530">
        <f>W5530+(constants!$B$1*(50-FLOOR(L5530,1)))</f>
        <v>15.706033348815607</v>
      </c>
      <c r="W5530">
        <f t="shared" si="520"/>
        <v>15.263562769015698</v>
      </c>
      <c r="X5530">
        <f>constants!$B$2*constants!$B$3^2/(Y5530*Z5530^4)</f>
        <v>33601.315224569502</v>
      </c>
      <c r="Y5530">
        <f t="shared" si="521"/>
        <v>0.19952623149688758</v>
      </c>
      <c r="Z5530">
        <f>constants!$B$4/T5530</f>
        <v>0.3315371390655239</v>
      </c>
    </row>
    <row r="5531" spans="1:26" x14ac:dyDescent="0.3">
      <c r="A5531">
        <v>5531</v>
      </c>
      <c r="B5531" s="1">
        <v>45208.674305555556</v>
      </c>
      <c r="C5531">
        <v>105722720</v>
      </c>
      <c r="D5531" s="3" t="s">
        <v>11079</v>
      </c>
      <c r="E5531" t="s">
        <v>11080</v>
      </c>
      <c r="F5531">
        <v>-37</v>
      </c>
      <c r="G5531" t="s">
        <v>22</v>
      </c>
      <c r="H5531">
        <v>78</v>
      </c>
      <c r="I5531">
        <v>1688</v>
      </c>
      <c r="J5531">
        <v>1</v>
      </c>
      <c r="K5531">
        <v>1</v>
      </c>
      <c r="L5531">
        <v>4</v>
      </c>
      <c r="M5531">
        <v>1</v>
      </c>
      <c r="N5531">
        <v>0</v>
      </c>
      <c r="O5531">
        <v>1</v>
      </c>
      <c r="P5531" s="2" t="s">
        <v>11079</v>
      </c>
      <c r="Q5531">
        <v>1</v>
      </c>
      <c r="R5531" s="4">
        <f t="shared" si="516"/>
        <v>105.72272</v>
      </c>
      <c r="S5531">
        <f t="shared" si="517"/>
        <v>4.875</v>
      </c>
      <c r="T5531">
        <f t="shared" si="518"/>
        <v>904250000</v>
      </c>
      <c r="U5531">
        <f t="shared" si="519"/>
        <v>2.5893595699509624</v>
      </c>
      <c r="V5531">
        <f>W5531+(constants!$B$1*(50-FLOOR(L5531,1)))</f>
        <v>15.706033348815607</v>
      </c>
      <c r="W5531">
        <f t="shared" si="520"/>
        <v>15.263562769015698</v>
      </c>
      <c r="X5531">
        <f>constants!$B$2*constants!$B$3^2/(Y5531*Z5531^4)</f>
        <v>33601.315224569502</v>
      </c>
      <c r="Y5531">
        <f t="shared" si="521"/>
        <v>0.19952623149688758</v>
      </c>
      <c r="Z5531">
        <f>constants!$B$4/T5531</f>
        <v>0.3315371390655239</v>
      </c>
    </row>
    <row r="5532" spans="1:26" x14ac:dyDescent="0.3">
      <c r="A5532">
        <v>5532</v>
      </c>
      <c r="B5532" s="1">
        <v>45208.674305555556</v>
      </c>
      <c r="C5532">
        <v>105750231</v>
      </c>
      <c r="D5532" s="3" t="s">
        <v>11081</v>
      </c>
      <c r="E5532" t="s">
        <v>11082</v>
      </c>
      <c r="F5532">
        <v>-37</v>
      </c>
      <c r="G5532" t="s">
        <v>22</v>
      </c>
      <c r="H5532">
        <v>234</v>
      </c>
      <c r="I5532">
        <v>1652</v>
      </c>
      <c r="J5532">
        <v>1</v>
      </c>
      <c r="K5532">
        <v>1</v>
      </c>
      <c r="L5532">
        <v>4</v>
      </c>
      <c r="M5532">
        <v>1</v>
      </c>
      <c r="N5532">
        <v>0</v>
      </c>
      <c r="O5532">
        <v>1</v>
      </c>
      <c r="P5532" s="2" t="s">
        <v>11081</v>
      </c>
      <c r="Q5532">
        <v>1</v>
      </c>
      <c r="R5532" s="4">
        <f t="shared" si="516"/>
        <v>105.750231</v>
      </c>
      <c r="S5532">
        <f t="shared" si="517"/>
        <v>14.625</v>
      </c>
      <c r="T5532">
        <f t="shared" si="518"/>
        <v>904250000</v>
      </c>
      <c r="U5532">
        <f t="shared" si="519"/>
        <v>2.5341362615870793</v>
      </c>
      <c r="V5532">
        <f>W5532+(constants!$B$1*(50-FLOOR(L5532,1)))</f>
        <v>15.706033348815607</v>
      </c>
      <c r="W5532">
        <f t="shared" si="520"/>
        <v>15.263562769015698</v>
      </c>
      <c r="X5532">
        <f>constants!$B$2*constants!$B$3^2/(Y5532*Z5532^4)</f>
        <v>33601.315224569502</v>
      </c>
      <c r="Y5532">
        <f t="shared" si="521"/>
        <v>0.19952623149688758</v>
      </c>
      <c r="Z5532">
        <f>constants!$B$4/T5532</f>
        <v>0.3315371390655239</v>
      </c>
    </row>
    <row r="5533" spans="1:26" x14ac:dyDescent="0.3">
      <c r="A5533">
        <v>5533</v>
      </c>
      <c r="B5533" s="1">
        <v>45208.674305555556</v>
      </c>
      <c r="C5533">
        <v>105771192</v>
      </c>
      <c r="D5533" s="3" t="s">
        <v>11083</v>
      </c>
      <c r="E5533" t="s">
        <v>11084</v>
      </c>
      <c r="F5533">
        <v>-52</v>
      </c>
      <c r="G5533" t="s">
        <v>25</v>
      </c>
      <c r="H5533">
        <v>-351</v>
      </c>
      <c r="I5533">
        <v>2916</v>
      </c>
      <c r="J5533">
        <v>1</v>
      </c>
      <c r="K5533">
        <v>1</v>
      </c>
      <c r="L5533">
        <v>4</v>
      </c>
      <c r="M5533">
        <v>1</v>
      </c>
      <c r="N5533">
        <v>0</v>
      </c>
      <c r="O5533">
        <v>1</v>
      </c>
      <c r="P5533" s="2" t="s">
        <v>11083</v>
      </c>
      <c r="Q5533">
        <v>1</v>
      </c>
      <c r="R5533" s="4">
        <f t="shared" si="516"/>
        <v>105.771192</v>
      </c>
      <c r="S5533">
        <f t="shared" si="517"/>
        <v>-21.9375</v>
      </c>
      <c r="T5533">
        <f t="shared" si="518"/>
        <v>904250000</v>
      </c>
      <c r="U5533">
        <f t="shared" si="519"/>
        <v>4.4730879774745294</v>
      </c>
      <c r="V5533">
        <f>W5533+(constants!$B$1*(50-FLOOR(L5533,1)))</f>
        <v>30.706033348815609</v>
      </c>
      <c r="W5533">
        <f t="shared" si="520"/>
        <v>30.263562769015699</v>
      </c>
      <c r="X5533">
        <f>constants!$B$2*constants!$B$3^2/(Y5533*Z5533^4)</f>
        <v>1062566.8848693178</v>
      </c>
      <c r="Y5533">
        <f t="shared" si="521"/>
        <v>6.3095734448019216E-3</v>
      </c>
      <c r="Z5533">
        <f>constants!$B$4/T5533</f>
        <v>0.3315371390655239</v>
      </c>
    </row>
    <row r="5534" spans="1:26" x14ac:dyDescent="0.3">
      <c r="A5534">
        <v>5534</v>
      </c>
      <c r="B5534" s="1">
        <v>45208.674305555556</v>
      </c>
      <c r="C5534">
        <v>105785975</v>
      </c>
      <c r="D5534" s="3" t="s">
        <v>11085</v>
      </c>
      <c r="E5534" t="s">
        <v>11086</v>
      </c>
      <c r="F5534">
        <v>-37</v>
      </c>
      <c r="G5534" t="s">
        <v>22</v>
      </c>
      <c r="H5534">
        <v>-117</v>
      </c>
      <c r="I5534">
        <v>1656</v>
      </c>
      <c r="J5534">
        <v>1</v>
      </c>
      <c r="K5534">
        <v>1</v>
      </c>
      <c r="L5534">
        <v>4</v>
      </c>
      <c r="M5534">
        <v>1</v>
      </c>
      <c r="N5534">
        <v>0</v>
      </c>
      <c r="O5534">
        <v>1</v>
      </c>
      <c r="P5534" s="2" t="s">
        <v>11085</v>
      </c>
      <c r="Q5534">
        <v>1</v>
      </c>
      <c r="R5534" s="4">
        <f t="shared" si="516"/>
        <v>105.78597499999999</v>
      </c>
      <c r="S5534">
        <f t="shared" si="517"/>
        <v>-7.3125</v>
      </c>
      <c r="T5534">
        <f t="shared" si="518"/>
        <v>904250000</v>
      </c>
      <c r="U5534">
        <f t="shared" si="519"/>
        <v>2.5402721847386216</v>
      </c>
      <c r="V5534">
        <f>W5534+(constants!$B$1*(50-FLOOR(L5534,1)))</f>
        <v>15.706033348815607</v>
      </c>
      <c r="W5534">
        <f t="shared" si="520"/>
        <v>15.263562769015698</v>
      </c>
      <c r="X5534">
        <f>constants!$B$2*constants!$B$3^2/(Y5534*Z5534^4)</f>
        <v>33601.315224569502</v>
      </c>
      <c r="Y5534">
        <f t="shared" si="521"/>
        <v>0.19952623149688758</v>
      </c>
      <c r="Z5534">
        <f>constants!$B$4/T5534</f>
        <v>0.3315371390655239</v>
      </c>
    </row>
    <row r="5535" spans="1:26" x14ac:dyDescent="0.3">
      <c r="A5535">
        <v>5535</v>
      </c>
      <c r="B5535" s="1">
        <v>45208.674305555556</v>
      </c>
      <c r="C5535">
        <v>105810189</v>
      </c>
      <c r="D5535" s="3" t="s">
        <v>11087</v>
      </c>
      <c r="E5535" t="s">
        <v>11088</v>
      </c>
      <c r="F5535">
        <v>-37</v>
      </c>
      <c r="G5535" t="s">
        <v>22</v>
      </c>
      <c r="H5535">
        <v>234</v>
      </c>
      <c r="I5535">
        <v>1660</v>
      </c>
      <c r="J5535">
        <v>1</v>
      </c>
      <c r="K5535">
        <v>1</v>
      </c>
      <c r="L5535">
        <v>4</v>
      </c>
      <c r="M5535">
        <v>1</v>
      </c>
      <c r="N5535">
        <v>0</v>
      </c>
      <c r="O5535">
        <v>1</v>
      </c>
      <c r="P5535" s="2" t="s">
        <v>11087</v>
      </c>
      <c r="Q5535">
        <v>1</v>
      </c>
      <c r="R5535" s="4">
        <f t="shared" si="516"/>
        <v>105.81018899999999</v>
      </c>
      <c r="S5535">
        <f t="shared" si="517"/>
        <v>14.625</v>
      </c>
      <c r="T5535">
        <f t="shared" si="518"/>
        <v>904250000</v>
      </c>
      <c r="U5535">
        <f t="shared" si="519"/>
        <v>2.5464081078901644</v>
      </c>
      <c r="V5535">
        <f>W5535+(constants!$B$1*(50-FLOOR(L5535,1)))</f>
        <v>15.706033348815607</v>
      </c>
      <c r="W5535">
        <f t="shared" si="520"/>
        <v>15.263562769015698</v>
      </c>
      <c r="X5535">
        <f>constants!$B$2*constants!$B$3^2/(Y5535*Z5535^4)</f>
        <v>33601.315224569502</v>
      </c>
      <c r="Y5535">
        <f t="shared" si="521"/>
        <v>0.19952623149688758</v>
      </c>
      <c r="Z5535">
        <f>constants!$B$4/T5535</f>
        <v>0.3315371390655239</v>
      </c>
    </row>
    <row r="5536" spans="1:26" x14ac:dyDescent="0.3">
      <c r="A5536">
        <v>5536</v>
      </c>
      <c r="B5536" s="1">
        <v>45208.674305555556</v>
      </c>
      <c r="C5536">
        <v>105823098</v>
      </c>
      <c r="D5536" s="3" t="s">
        <v>11089</v>
      </c>
      <c r="E5536" t="s">
        <v>11090</v>
      </c>
      <c r="F5536">
        <v>-52</v>
      </c>
      <c r="G5536" t="s">
        <v>25</v>
      </c>
      <c r="H5536">
        <v>-234</v>
      </c>
      <c r="I5536">
        <v>2812</v>
      </c>
      <c r="J5536">
        <v>1</v>
      </c>
      <c r="K5536">
        <v>1</v>
      </c>
      <c r="L5536">
        <v>4</v>
      </c>
      <c r="M5536">
        <v>1</v>
      </c>
      <c r="N5536">
        <v>0</v>
      </c>
      <c r="O5536">
        <v>1</v>
      </c>
      <c r="P5536" s="2" t="s">
        <v>11089</v>
      </c>
      <c r="Q5536">
        <v>1</v>
      </c>
      <c r="R5536" s="4">
        <f t="shared" si="516"/>
        <v>105.823098</v>
      </c>
      <c r="S5536">
        <f t="shared" si="517"/>
        <v>-14.625</v>
      </c>
      <c r="T5536">
        <f t="shared" si="518"/>
        <v>904250000</v>
      </c>
      <c r="U5536">
        <f t="shared" si="519"/>
        <v>4.3135539755344228</v>
      </c>
      <c r="V5536">
        <f>W5536+(constants!$B$1*(50-FLOOR(L5536,1)))</f>
        <v>30.706033348815609</v>
      </c>
      <c r="W5536">
        <f t="shared" si="520"/>
        <v>30.263562769015699</v>
      </c>
      <c r="X5536">
        <f>constants!$B$2*constants!$B$3^2/(Y5536*Z5536^4)</f>
        <v>1062566.8848693178</v>
      </c>
      <c r="Y5536">
        <f t="shared" si="521"/>
        <v>6.3095734448019216E-3</v>
      </c>
      <c r="Z5536">
        <f>constants!$B$4/T5536</f>
        <v>0.3315371390655239</v>
      </c>
    </row>
    <row r="5537" spans="1:26" x14ac:dyDescent="0.3">
      <c r="A5537">
        <v>5537</v>
      </c>
      <c r="B5537" s="1">
        <v>45208.674305555556</v>
      </c>
      <c r="C5537">
        <v>105850036</v>
      </c>
      <c r="D5537" s="3" t="s">
        <v>11091</v>
      </c>
      <c r="E5537" t="s">
        <v>11092</v>
      </c>
      <c r="F5537">
        <v>-53</v>
      </c>
      <c r="G5537" t="s">
        <v>25</v>
      </c>
      <c r="H5537">
        <v>781</v>
      </c>
      <c r="I5537">
        <v>2848</v>
      </c>
      <c r="J5537">
        <v>1</v>
      </c>
      <c r="K5537">
        <v>1</v>
      </c>
      <c r="L5537">
        <v>4</v>
      </c>
      <c r="M5537">
        <v>1</v>
      </c>
      <c r="N5537">
        <v>0</v>
      </c>
      <c r="O5537">
        <v>1</v>
      </c>
      <c r="P5537" s="2" t="s">
        <v>11091</v>
      </c>
      <c r="Q5537">
        <v>1</v>
      </c>
      <c r="R5537" s="4">
        <f t="shared" si="516"/>
        <v>105.850036</v>
      </c>
      <c r="S5537">
        <f t="shared" si="517"/>
        <v>48.8125</v>
      </c>
      <c r="T5537">
        <f t="shared" si="518"/>
        <v>904250000</v>
      </c>
      <c r="U5537">
        <f t="shared" si="519"/>
        <v>4.3687772838983063</v>
      </c>
      <c r="V5537">
        <f>W5537+(constants!$B$1*(50-FLOOR(L5537,1)))</f>
        <v>31.706033348815602</v>
      </c>
      <c r="W5537">
        <f t="shared" si="520"/>
        <v>31.263562769015692</v>
      </c>
      <c r="X5537">
        <f>constants!$B$2*constants!$B$3^2/(Y5537*Z5537^4)</f>
        <v>1337692.4530929499</v>
      </c>
      <c r="Y5537">
        <f t="shared" si="521"/>
        <v>5.0118723362727194E-3</v>
      </c>
      <c r="Z5537">
        <f>constants!$B$4/T5537</f>
        <v>0.3315371390655239</v>
      </c>
    </row>
    <row r="5538" spans="1:26" x14ac:dyDescent="0.3">
      <c r="A5538">
        <v>5538</v>
      </c>
      <c r="B5538" s="1">
        <v>45208.674305555556</v>
      </c>
      <c r="C5538">
        <v>105862761</v>
      </c>
      <c r="D5538" s="3" t="s">
        <v>11093</v>
      </c>
      <c r="E5538" t="s">
        <v>11094</v>
      </c>
      <c r="F5538">
        <v>-37</v>
      </c>
      <c r="G5538" t="s">
        <v>22</v>
      </c>
      <c r="H5538">
        <v>-117</v>
      </c>
      <c r="I5538">
        <v>1652</v>
      </c>
      <c r="J5538">
        <v>1</v>
      </c>
      <c r="K5538">
        <v>1</v>
      </c>
      <c r="L5538">
        <v>4</v>
      </c>
      <c r="M5538">
        <v>1</v>
      </c>
      <c r="N5538">
        <v>0</v>
      </c>
      <c r="O5538">
        <v>1</v>
      </c>
      <c r="P5538" s="2" t="s">
        <v>11093</v>
      </c>
      <c r="Q5538">
        <v>1</v>
      </c>
      <c r="R5538" s="4">
        <f t="shared" si="516"/>
        <v>105.86276100000001</v>
      </c>
      <c r="S5538">
        <f t="shared" si="517"/>
        <v>-7.3125</v>
      </c>
      <c r="T5538">
        <f t="shared" si="518"/>
        <v>904250000</v>
      </c>
      <c r="U5538">
        <f t="shared" si="519"/>
        <v>2.5341362615870793</v>
      </c>
      <c r="V5538">
        <f>W5538+(constants!$B$1*(50-FLOOR(L5538,1)))</f>
        <v>15.706033348815607</v>
      </c>
      <c r="W5538">
        <f t="shared" si="520"/>
        <v>15.263562769015698</v>
      </c>
      <c r="X5538">
        <f>constants!$B$2*constants!$B$3^2/(Y5538*Z5538^4)</f>
        <v>33601.315224569502</v>
      </c>
      <c r="Y5538">
        <f t="shared" si="521"/>
        <v>0.19952623149688758</v>
      </c>
      <c r="Z5538">
        <f>constants!$B$4/T5538</f>
        <v>0.3315371390655239</v>
      </c>
    </row>
    <row r="5539" spans="1:26" x14ac:dyDescent="0.3">
      <c r="A5539">
        <v>5539</v>
      </c>
      <c r="B5539" s="1">
        <v>45208.674305555556</v>
      </c>
      <c r="C5539">
        <v>105875278</v>
      </c>
      <c r="D5539" s="3" t="s">
        <v>11095</v>
      </c>
      <c r="E5539" t="s">
        <v>11096</v>
      </c>
      <c r="F5539">
        <v>-54</v>
      </c>
      <c r="G5539" t="s">
        <v>25</v>
      </c>
      <c r="H5539">
        <v>-156</v>
      </c>
      <c r="I5539">
        <v>908</v>
      </c>
      <c r="J5539">
        <v>1</v>
      </c>
      <c r="K5539">
        <v>1</v>
      </c>
      <c r="L5539">
        <v>5</v>
      </c>
      <c r="M5539">
        <v>1</v>
      </c>
      <c r="N5539">
        <v>0</v>
      </c>
      <c r="O5539">
        <v>1</v>
      </c>
      <c r="P5539" s="2" t="s">
        <v>11095</v>
      </c>
      <c r="Q5539">
        <v>1</v>
      </c>
      <c r="R5539" s="4">
        <f t="shared" si="516"/>
        <v>105.87527799999999</v>
      </c>
      <c r="S5539">
        <f t="shared" si="517"/>
        <v>-9.75</v>
      </c>
      <c r="T5539">
        <f t="shared" si="518"/>
        <v>904750000</v>
      </c>
      <c r="U5539">
        <f t="shared" si="519"/>
        <v>1.3928545554001621</v>
      </c>
      <c r="V5539">
        <f>W5539+(constants!$B$1*(50-FLOOR(L5539,1)))</f>
        <v>32.706017397030969</v>
      </c>
      <c r="W5539">
        <f t="shared" si="520"/>
        <v>32.273165742878881</v>
      </c>
      <c r="X5539">
        <f>constants!$B$2*constants!$B$3^2/(Y5539*Z5539^4)</f>
        <v>1687782.8682486382</v>
      </c>
      <c r="Y5539">
        <f t="shared" si="521"/>
        <v>3.9810717055349656E-3</v>
      </c>
      <c r="Z5539">
        <f>constants!$B$4/T5539</f>
        <v>0.33135391876208897</v>
      </c>
    </row>
    <row r="5540" spans="1:26" x14ac:dyDescent="0.3">
      <c r="A5540">
        <v>5540</v>
      </c>
      <c r="B5540" s="1">
        <v>45208.674305555556</v>
      </c>
      <c r="C5540">
        <v>105900204</v>
      </c>
      <c r="D5540" s="3" t="s">
        <v>11097</v>
      </c>
      <c r="E5540" t="s">
        <v>11098</v>
      </c>
      <c r="F5540">
        <v>-54</v>
      </c>
      <c r="G5540" t="s">
        <v>50</v>
      </c>
      <c r="H5540">
        <v>-1484</v>
      </c>
      <c r="I5540">
        <v>3680</v>
      </c>
      <c r="J5540">
        <v>1</v>
      </c>
      <c r="K5540">
        <v>1</v>
      </c>
      <c r="L5540">
        <v>5</v>
      </c>
      <c r="M5540">
        <v>1</v>
      </c>
      <c r="N5540">
        <v>0</v>
      </c>
      <c r="O5540">
        <v>1</v>
      </c>
      <c r="P5540" s="2" t="s">
        <v>11097</v>
      </c>
      <c r="Q5540">
        <v>1</v>
      </c>
      <c r="R5540" s="4">
        <f t="shared" si="516"/>
        <v>105.900204</v>
      </c>
      <c r="S5540">
        <f t="shared" si="517"/>
        <v>-92.75</v>
      </c>
      <c r="T5540">
        <f t="shared" si="518"/>
        <v>904750000</v>
      </c>
      <c r="U5540">
        <f t="shared" si="519"/>
        <v>5.6450492994191599</v>
      </c>
      <c r="V5540">
        <f>W5540+(constants!$B$1*(50-FLOOR(L5540,1)))</f>
        <v>32.706017397030969</v>
      </c>
      <c r="W5540">
        <f t="shared" si="520"/>
        <v>32.273165742878881</v>
      </c>
      <c r="X5540">
        <f>constants!$B$2*constants!$B$3^2/(Y5540*Z5540^4)</f>
        <v>1687782.8682486382</v>
      </c>
      <c r="Y5540">
        <f t="shared" si="521"/>
        <v>3.9810717055349656E-3</v>
      </c>
      <c r="Z5540">
        <f>constants!$B$4/T5540</f>
        <v>0.33135391876208897</v>
      </c>
    </row>
    <row r="5541" spans="1:26" x14ac:dyDescent="0.3">
      <c r="A5541">
        <v>5541</v>
      </c>
      <c r="B5541" s="1">
        <v>45208.674305555556</v>
      </c>
      <c r="C5541">
        <v>105920342</v>
      </c>
      <c r="D5541" s="3" t="s">
        <v>11099</v>
      </c>
      <c r="E5541" t="s">
        <v>11100</v>
      </c>
      <c r="F5541">
        <v>-57</v>
      </c>
      <c r="G5541" t="s">
        <v>25</v>
      </c>
      <c r="H5541">
        <v>39</v>
      </c>
      <c r="I5541">
        <v>984</v>
      </c>
      <c r="J5541">
        <v>1</v>
      </c>
      <c r="K5541">
        <v>1</v>
      </c>
      <c r="L5541">
        <v>5</v>
      </c>
      <c r="M5541">
        <v>1</v>
      </c>
      <c r="N5541">
        <v>0</v>
      </c>
      <c r="O5541">
        <v>1</v>
      </c>
      <c r="P5541" s="2" t="s">
        <v>11099</v>
      </c>
      <c r="Q5541">
        <v>1</v>
      </c>
      <c r="R5541" s="4">
        <f t="shared" si="516"/>
        <v>105.92034200000001</v>
      </c>
      <c r="S5541">
        <f t="shared" si="517"/>
        <v>2.4375</v>
      </c>
      <c r="T5541">
        <f t="shared" si="518"/>
        <v>904750000</v>
      </c>
      <c r="U5541">
        <f t="shared" si="519"/>
        <v>1.5094370952794709</v>
      </c>
      <c r="V5541">
        <f>W5541+(constants!$B$1*(50-FLOOR(L5541,1)))</f>
        <v>35.706017397030969</v>
      </c>
      <c r="W5541">
        <f t="shared" si="520"/>
        <v>35.273165742878881</v>
      </c>
      <c r="X5541">
        <f>constants!$B$2*constants!$B$3^2/(Y5541*Z5541^4)</f>
        <v>3367569.5528665953</v>
      </c>
      <c r="Y5541">
        <f t="shared" si="521"/>
        <v>1.995262314968875E-3</v>
      </c>
      <c r="Z5541">
        <f>constants!$B$4/T5541</f>
        <v>0.33135391876208897</v>
      </c>
    </row>
    <row r="5542" spans="1:26" x14ac:dyDescent="0.3">
      <c r="A5542">
        <v>5542</v>
      </c>
      <c r="B5542" s="1">
        <v>45208.674305555556</v>
      </c>
      <c r="C5542">
        <v>105940355</v>
      </c>
      <c r="D5542" s="3" t="s">
        <v>11101</v>
      </c>
      <c r="E5542" t="s">
        <v>11102</v>
      </c>
      <c r="F5542">
        <v>-38</v>
      </c>
      <c r="G5542" t="s">
        <v>22</v>
      </c>
      <c r="H5542">
        <v>78</v>
      </c>
      <c r="I5542">
        <v>3244</v>
      </c>
      <c r="J5542">
        <v>1</v>
      </c>
      <c r="K5542">
        <v>1</v>
      </c>
      <c r="L5542">
        <v>5</v>
      </c>
      <c r="M5542">
        <v>1</v>
      </c>
      <c r="N5542">
        <v>0</v>
      </c>
      <c r="O5542">
        <v>1</v>
      </c>
      <c r="P5542" s="2" t="s">
        <v>11101</v>
      </c>
      <c r="Q5542">
        <v>1</v>
      </c>
      <c r="R5542" s="4">
        <f t="shared" si="516"/>
        <v>105.940355</v>
      </c>
      <c r="S5542">
        <f t="shared" si="517"/>
        <v>4.875</v>
      </c>
      <c r="T5542">
        <f t="shared" si="518"/>
        <v>904750000</v>
      </c>
      <c r="U5542">
        <f t="shared" si="519"/>
        <v>4.9762336759010202</v>
      </c>
      <c r="V5542">
        <f>W5542+(constants!$B$1*(50-FLOOR(L5542,1)))</f>
        <v>16.706017397030962</v>
      </c>
      <c r="W5542">
        <f t="shared" si="520"/>
        <v>16.273165742878877</v>
      </c>
      <c r="X5542">
        <f>constants!$B$2*constants!$B$3^2/(Y5542*Z5542^4)</f>
        <v>42395.188860880728</v>
      </c>
      <c r="Y5542">
        <f t="shared" si="521"/>
        <v>0.1584893192461112</v>
      </c>
      <c r="Z5542">
        <f>constants!$B$4/T5542</f>
        <v>0.33135391876208897</v>
      </c>
    </row>
    <row r="5543" spans="1:26" x14ac:dyDescent="0.3">
      <c r="A5543">
        <v>5543</v>
      </c>
      <c r="B5543" s="1">
        <v>45208.674305555556</v>
      </c>
      <c r="C5543">
        <v>105953143</v>
      </c>
      <c r="D5543" s="3" t="s">
        <v>11103</v>
      </c>
      <c r="E5543" t="s">
        <v>11104</v>
      </c>
      <c r="F5543">
        <v>-38</v>
      </c>
      <c r="G5543" t="s">
        <v>22</v>
      </c>
      <c r="H5543">
        <v>156</v>
      </c>
      <c r="I5543">
        <v>3252</v>
      </c>
      <c r="J5543">
        <v>1</v>
      </c>
      <c r="K5543">
        <v>1</v>
      </c>
      <c r="L5543">
        <v>5</v>
      </c>
      <c r="M5543">
        <v>1</v>
      </c>
      <c r="N5543">
        <v>0</v>
      </c>
      <c r="O5543">
        <v>1</v>
      </c>
      <c r="P5543" s="2" t="s">
        <v>11103</v>
      </c>
      <c r="Q5543">
        <v>1</v>
      </c>
      <c r="R5543" s="4">
        <f t="shared" si="516"/>
        <v>105.953143</v>
      </c>
      <c r="S5543">
        <f t="shared" si="517"/>
        <v>9.75</v>
      </c>
      <c r="T5543">
        <f t="shared" si="518"/>
        <v>904750000</v>
      </c>
      <c r="U5543">
        <f t="shared" si="519"/>
        <v>4.9885055222041048</v>
      </c>
      <c r="V5543">
        <f>W5543+(constants!$B$1*(50-FLOOR(L5543,1)))</f>
        <v>16.706017397030962</v>
      </c>
      <c r="W5543">
        <f t="shared" si="520"/>
        <v>16.273165742878877</v>
      </c>
      <c r="X5543">
        <f>constants!$B$2*constants!$B$3^2/(Y5543*Z5543^4)</f>
        <v>42395.188860880728</v>
      </c>
      <c r="Y5543">
        <f t="shared" si="521"/>
        <v>0.1584893192461112</v>
      </c>
      <c r="Z5543">
        <f>constants!$B$4/T5543</f>
        <v>0.33135391876208897</v>
      </c>
    </row>
    <row r="5544" spans="1:26" x14ac:dyDescent="0.3">
      <c r="A5544">
        <v>5544</v>
      </c>
      <c r="B5544" s="1">
        <v>45208.674305555556</v>
      </c>
      <c r="C5544">
        <v>105965584</v>
      </c>
      <c r="D5544" s="3" t="s">
        <v>11105</v>
      </c>
      <c r="E5544" t="s">
        <v>11106</v>
      </c>
      <c r="F5544">
        <v>-54</v>
      </c>
      <c r="G5544" t="s">
        <v>50</v>
      </c>
      <c r="H5544">
        <v>0</v>
      </c>
      <c r="I5544">
        <v>3696</v>
      </c>
      <c r="J5544">
        <v>1</v>
      </c>
      <c r="K5544">
        <v>1</v>
      </c>
      <c r="L5544">
        <v>5</v>
      </c>
      <c r="M5544">
        <v>1</v>
      </c>
      <c r="N5544">
        <v>0</v>
      </c>
      <c r="O5544">
        <v>1</v>
      </c>
      <c r="P5544" s="2" t="s">
        <v>11105</v>
      </c>
      <c r="Q5544">
        <v>1</v>
      </c>
      <c r="R5544" s="4">
        <f t="shared" si="516"/>
        <v>105.96558400000001</v>
      </c>
      <c r="S5544">
        <f t="shared" si="517"/>
        <v>0</v>
      </c>
      <c r="T5544">
        <f t="shared" si="518"/>
        <v>904750000</v>
      </c>
      <c r="U5544">
        <f t="shared" si="519"/>
        <v>5.6695929920253301</v>
      </c>
      <c r="V5544">
        <f>W5544+(constants!$B$1*(50-FLOOR(L5544,1)))</f>
        <v>32.706017397030969</v>
      </c>
      <c r="W5544">
        <f t="shared" si="520"/>
        <v>32.273165742878881</v>
      </c>
      <c r="X5544">
        <f>constants!$B$2*constants!$B$3^2/(Y5544*Z5544^4)</f>
        <v>1687782.8682486382</v>
      </c>
      <c r="Y5544">
        <f t="shared" si="521"/>
        <v>3.9810717055349656E-3</v>
      </c>
      <c r="Z5544">
        <f>constants!$B$4/T5544</f>
        <v>0.33135391876208897</v>
      </c>
    </row>
    <row r="5545" spans="1:26" x14ac:dyDescent="0.3">
      <c r="A5545">
        <v>5545</v>
      </c>
      <c r="B5545" s="1">
        <v>45208.674305555556</v>
      </c>
      <c r="C5545">
        <v>105989991</v>
      </c>
      <c r="D5545" s="3" t="s">
        <v>11107</v>
      </c>
      <c r="E5545" t="s">
        <v>11108</v>
      </c>
      <c r="F5545">
        <v>-52</v>
      </c>
      <c r="G5545" t="s">
        <v>19</v>
      </c>
      <c r="H5545">
        <v>-742</v>
      </c>
      <c r="I5545">
        <v>1364</v>
      </c>
      <c r="J5545">
        <v>1</v>
      </c>
      <c r="K5545">
        <v>1</v>
      </c>
      <c r="L5545">
        <v>5</v>
      </c>
      <c r="M5545">
        <v>1</v>
      </c>
      <c r="N5545">
        <v>0</v>
      </c>
      <c r="O5545">
        <v>1</v>
      </c>
      <c r="P5545" s="2" t="s">
        <v>11107</v>
      </c>
      <c r="Q5545">
        <v>1</v>
      </c>
      <c r="R5545" s="4">
        <f t="shared" si="516"/>
        <v>105.989991</v>
      </c>
      <c r="S5545">
        <f t="shared" si="517"/>
        <v>-46.375</v>
      </c>
      <c r="T5545">
        <f t="shared" si="518"/>
        <v>904750000</v>
      </c>
      <c r="U5545">
        <f t="shared" si="519"/>
        <v>2.0923497946760143</v>
      </c>
      <c r="V5545">
        <f>W5545+(constants!$B$1*(50-FLOOR(L5545,1)))</f>
        <v>30.706017397030962</v>
      </c>
      <c r="W5545">
        <f t="shared" si="520"/>
        <v>30.273165742878877</v>
      </c>
      <c r="X5545">
        <f>constants!$B$2*constants!$B$3^2/(Y5545*Z5545^4)</f>
        <v>1064918.9966093246</v>
      </c>
      <c r="Y5545">
        <f t="shared" si="521"/>
        <v>6.3095734448019216E-3</v>
      </c>
      <c r="Z5545">
        <f>constants!$B$4/T5545</f>
        <v>0.33135391876208897</v>
      </c>
    </row>
    <row r="5546" spans="1:26" x14ac:dyDescent="0.3">
      <c r="A5546">
        <v>5546</v>
      </c>
      <c r="B5546" s="1">
        <v>45208.674305555556</v>
      </c>
      <c r="C5546">
        <v>106010103</v>
      </c>
      <c r="D5546" s="3" t="s">
        <v>11109</v>
      </c>
      <c r="E5546" t="s">
        <v>11110</v>
      </c>
      <c r="F5546">
        <v>-53</v>
      </c>
      <c r="G5546" t="s">
        <v>50</v>
      </c>
      <c r="H5546">
        <v>-117</v>
      </c>
      <c r="I5546">
        <v>3584</v>
      </c>
      <c r="J5546">
        <v>1</v>
      </c>
      <c r="K5546">
        <v>1</v>
      </c>
      <c r="L5546">
        <v>5</v>
      </c>
      <c r="M5546">
        <v>1</v>
      </c>
      <c r="N5546">
        <v>0</v>
      </c>
      <c r="O5546">
        <v>1</v>
      </c>
      <c r="P5546" s="2" t="s">
        <v>11109</v>
      </c>
      <c r="Q5546">
        <v>1</v>
      </c>
      <c r="R5546" s="4">
        <f t="shared" si="516"/>
        <v>106.010103</v>
      </c>
      <c r="S5546">
        <f t="shared" si="517"/>
        <v>-7.3125</v>
      </c>
      <c r="T5546">
        <f t="shared" si="518"/>
        <v>904750000</v>
      </c>
      <c r="U5546">
        <f t="shared" si="519"/>
        <v>5.497787143782138</v>
      </c>
      <c r="V5546">
        <f>W5546+(constants!$B$1*(50-FLOOR(L5546,1)))</f>
        <v>31.706017397030958</v>
      </c>
      <c r="W5546">
        <f t="shared" si="520"/>
        <v>31.273165742878874</v>
      </c>
      <c r="X5546">
        <f>constants!$B$2*constants!$B$3^2/(Y5546*Z5546^4)</f>
        <v>1340653.5863338241</v>
      </c>
      <c r="Y5546">
        <f t="shared" si="521"/>
        <v>5.0118723362727194E-3</v>
      </c>
      <c r="Z5546">
        <f>constants!$B$4/T5546</f>
        <v>0.33135391876208897</v>
      </c>
    </row>
    <row r="5547" spans="1:26" x14ac:dyDescent="0.3">
      <c r="A5547">
        <v>5547</v>
      </c>
      <c r="B5547" s="1">
        <v>45208.674305555556</v>
      </c>
      <c r="C5547">
        <v>106030131</v>
      </c>
      <c r="D5547" s="3" t="s">
        <v>11111</v>
      </c>
      <c r="E5547" t="s">
        <v>11112</v>
      </c>
      <c r="F5547">
        <v>-38</v>
      </c>
      <c r="G5547" t="s">
        <v>22</v>
      </c>
      <c r="H5547">
        <v>117</v>
      </c>
      <c r="I5547">
        <v>3248</v>
      </c>
      <c r="J5547">
        <v>1</v>
      </c>
      <c r="K5547">
        <v>1</v>
      </c>
      <c r="L5547">
        <v>5</v>
      </c>
      <c r="M5547">
        <v>1</v>
      </c>
      <c r="N5547">
        <v>0</v>
      </c>
      <c r="O5547">
        <v>1</v>
      </c>
      <c r="P5547" s="2" t="s">
        <v>11111</v>
      </c>
      <c r="Q5547">
        <v>1</v>
      </c>
      <c r="R5547" s="4">
        <f t="shared" si="516"/>
        <v>106.030131</v>
      </c>
      <c r="S5547">
        <f t="shared" si="517"/>
        <v>7.3125</v>
      </c>
      <c r="T5547">
        <f t="shared" si="518"/>
        <v>904750000</v>
      </c>
      <c r="U5547">
        <f t="shared" si="519"/>
        <v>4.9823695990525625</v>
      </c>
      <c r="V5547">
        <f>W5547+(constants!$B$1*(50-FLOOR(L5547,1)))</f>
        <v>16.706017397030962</v>
      </c>
      <c r="W5547">
        <f t="shared" si="520"/>
        <v>16.273165742878877</v>
      </c>
      <c r="X5547">
        <f>constants!$B$2*constants!$B$3^2/(Y5547*Z5547^4)</f>
        <v>42395.188860880728</v>
      </c>
      <c r="Y5547">
        <f t="shared" si="521"/>
        <v>0.1584893192461112</v>
      </c>
      <c r="Z5547">
        <f>constants!$B$4/T5547</f>
        <v>0.33135391876208897</v>
      </c>
    </row>
    <row r="5548" spans="1:26" x14ac:dyDescent="0.3">
      <c r="A5548">
        <v>5548</v>
      </c>
      <c r="B5548" s="1">
        <v>45208.674305555556</v>
      </c>
      <c r="C5548">
        <v>106043138</v>
      </c>
      <c r="D5548" s="3" t="s">
        <v>11113</v>
      </c>
      <c r="E5548" t="s">
        <v>11114</v>
      </c>
      <c r="F5548">
        <v>-38</v>
      </c>
      <c r="G5548" t="s">
        <v>22</v>
      </c>
      <c r="H5548">
        <v>78</v>
      </c>
      <c r="I5548">
        <v>3260</v>
      </c>
      <c r="J5548">
        <v>1</v>
      </c>
      <c r="K5548">
        <v>1</v>
      </c>
      <c r="L5548">
        <v>5</v>
      </c>
      <c r="M5548">
        <v>1</v>
      </c>
      <c r="N5548">
        <v>0</v>
      </c>
      <c r="O5548">
        <v>1</v>
      </c>
      <c r="P5548" s="2" t="s">
        <v>11113</v>
      </c>
      <c r="Q5548">
        <v>1</v>
      </c>
      <c r="R5548" s="4">
        <f t="shared" si="516"/>
        <v>106.043138</v>
      </c>
      <c r="S5548">
        <f t="shared" si="517"/>
        <v>4.875</v>
      </c>
      <c r="T5548">
        <f t="shared" si="518"/>
        <v>904750000</v>
      </c>
      <c r="U5548">
        <f t="shared" si="519"/>
        <v>5.0007773685071903</v>
      </c>
      <c r="V5548">
        <f>W5548+(constants!$B$1*(50-FLOOR(L5548,1)))</f>
        <v>16.706017397030962</v>
      </c>
      <c r="W5548">
        <f t="shared" si="520"/>
        <v>16.273165742878877</v>
      </c>
      <c r="X5548">
        <f>constants!$B$2*constants!$B$3^2/(Y5548*Z5548^4)</f>
        <v>42395.188860880728</v>
      </c>
      <c r="Y5548">
        <f t="shared" si="521"/>
        <v>0.1584893192461112</v>
      </c>
      <c r="Z5548">
        <f>constants!$B$4/T5548</f>
        <v>0.33135391876208897</v>
      </c>
    </row>
    <row r="5549" spans="1:26" x14ac:dyDescent="0.3">
      <c r="A5549">
        <v>5549</v>
      </c>
      <c r="B5549" s="1">
        <v>45208.674305555556</v>
      </c>
      <c r="C5549">
        <v>106076289</v>
      </c>
      <c r="D5549" s="3" t="s">
        <v>11115</v>
      </c>
      <c r="E5549" t="s">
        <v>11116</v>
      </c>
      <c r="F5549">
        <v>-38</v>
      </c>
      <c r="G5549" t="s">
        <v>22</v>
      </c>
      <c r="H5549">
        <v>156</v>
      </c>
      <c r="I5549">
        <v>3564</v>
      </c>
      <c r="J5549">
        <v>1</v>
      </c>
      <c r="K5549">
        <v>1</v>
      </c>
      <c r="L5549">
        <v>6</v>
      </c>
      <c r="M5549">
        <v>1</v>
      </c>
      <c r="N5549">
        <v>0</v>
      </c>
      <c r="O5549">
        <v>1</v>
      </c>
      <c r="P5549" s="2" t="s">
        <v>11115</v>
      </c>
      <c r="Q5549">
        <v>1</v>
      </c>
      <c r="R5549" s="4">
        <f t="shared" si="516"/>
        <v>106.076289</v>
      </c>
      <c r="S5549">
        <f t="shared" si="517"/>
        <v>9.75</v>
      </c>
      <c r="T5549">
        <f t="shared" si="518"/>
        <v>905250000</v>
      </c>
      <c r="U5549">
        <f t="shared" si="519"/>
        <v>5.4671075280244255</v>
      </c>
      <c r="V5549">
        <f>W5549+(constants!$B$1*(50-FLOOR(L5549,1)))</f>
        <v>16.705996139735628</v>
      </c>
      <c r="W5549">
        <f t="shared" si="520"/>
        <v>16.282763411231368</v>
      </c>
      <c r="X5549">
        <f>constants!$B$2*constants!$B$3^2/(Y5549*Z5549^4)</f>
        <v>42488.983490675091</v>
      </c>
      <c r="Y5549">
        <f t="shared" si="521"/>
        <v>0.1584893192461112</v>
      </c>
      <c r="Z5549">
        <f>constants!$B$4/T5549</f>
        <v>0.33117090085611711</v>
      </c>
    </row>
    <row r="5550" spans="1:26" x14ac:dyDescent="0.3">
      <c r="A5550">
        <v>5550</v>
      </c>
      <c r="B5550" s="1">
        <v>45208.674305555556</v>
      </c>
      <c r="C5550">
        <v>106100245</v>
      </c>
      <c r="D5550" s="3" t="s">
        <v>11117</v>
      </c>
      <c r="E5550" t="s">
        <v>11118</v>
      </c>
      <c r="F5550">
        <v>-38</v>
      </c>
      <c r="G5550" t="s">
        <v>22</v>
      </c>
      <c r="H5550">
        <v>0</v>
      </c>
      <c r="I5550">
        <v>3588</v>
      </c>
      <c r="J5550">
        <v>1</v>
      </c>
      <c r="K5550">
        <v>1</v>
      </c>
      <c r="L5550">
        <v>6</v>
      </c>
      <c r="M5550">
        <v>1</v>
      </c>
      <c r="N5550">
        <v>0</v>
      </c>
      <c r="O5550">
        <v>1</v>
      </c>
      <c r="P5550" s="2" t="s">
        <v>11117</v>
      </c>
      <c r="Q5550">
        <v>1</v>
      </c>
      <c r="R5550" s="4">
        <f t="shared" si="516"/>
        <v>106.100245</v>
      </c>
      <c r="S5550">
        <f t="shared" si="517"/>
        <v>0</v>
      </c>
      <c r="T5550">
        <f t="shared" si="518"/>
        <v>905250000</v>
      </c>
      <c r="U5550">
        <f t="shared" si="519"/>
        <v>5.5039230669336803</v>
      </c>
      <c r="V5550">
        <f>W5550+(constants!$B$1*(50-FLOOR(L5550,1)))</f>
        <v>16.705996139735628</v>
      </c>
      <c r="W5550">
        <f t="shared" si="520"/>
        <v>16.282763411231368</v>
      </c>
      <c r="X5550">
        <f>constants!$B$2*constants!$B$3^2/(Y5550*Z5550^4)</f>
        <v>42488.983490675091</v>
      </c>
      <c r="Y5550">
        <f t="shared" si="521"/>
        <v>0.1584893192461112</v>
      </c>
      <c r="Z5550">
        <f>constants!$B$4/T5550</f>
        <v>0.33117090085611711</v>
      </c>
    </row>
    <row r="5551" spans="1:26" x14ac:dyDescent="0.3">
      <c r="A5551">
        <v>5551</v>
      </c>
      <c r="B5551" s="1">
        <v>45208.674305555556</v>
      </c>
      <c r="C5551">
        <v>106112513</v>
      </c>
      <c r="D5551" s="3" t="s">
        <v>11119</v>
      </c>
      <c r="E5551" t="s">
        <v>11120</v>
      </c>
      <c r="F5551">
        <v>-54</v>
      </c>
      <c r="G5551" t="s">
        <v>50</v>
      </c>
      <c r="H5551">
        <v>-781</v>
      </c>
      <c r="I5551">
        <v>3956</v>
      </c>
      <c r="J5551">
        <v>1</v>
      </c>
      <c r="K5551">
        <v>1</v>
      </c>
      <c r="L5551">
        <v>6</v>
      </c>
      <c r="M5551">
        <v>1</v>
      </c>
      <c r="N5551">
        <v>0</v>
      </c>
      <c r="O5551">
        <v>1</v>
      </c>
      <c r="P5551" s="2" t="s">
        <v>11119</v>
      </c>
      <c r="Q5551">
        <v>1</v>
      </c>
      <c r="R5551" s="4">
        <f t="shared" si="516"/>
        <v>106.11251300000001</v>
      </c>
      <c r="S5551">
        <f t="shared" si="517"/>
        <v>-48.8125</v>
      </c>
      <c r="T5551">
        <f t="shared" si="518"/>
        <v>905250000</v>
      </c>
      <c r="U5551">
        <f t="shared" si="519"/>
        <v>6.0684279968755961</v>
      </c>
      <c r="V5551">
        <f>W5551+(constants!$B$1*(50-FLOOR(L5551,1)))</f>
        <v>32.705996139735632</v>
      </c>
      <c r="W5551">
        <f t="shared" si="520"/>
        <v>32.282763411231372</v>
      </c>
      <c r="X5551">
        <f>constants!$B$2*constants!$B$3^2/(Y5551*Z5551^4)</f>
        <v>1691516.8997166932</v>
      </c>
      <c r="Y5551">
        <f t="shared" si="521"/>
        <v>3.9810717055349656E-3</v>
      </c>
      <c r="Z5551">
        <f>constants!$B$4/T5551</f>
        <v>0.33117090085611711</v>
      </c>
    </row>
    <row r="5552" spans="1:26" x14ac:dyDescent="0.3">
      <c r="A5552">
        <v>5552</v>
      </c>
      <c r="B5552" s="1">
        <v>45208.674305555556</v>
      </c>
      <c r="C5552">
        <v>106125066</v>
      </c>
      <c r="D5552" s="3" t="s">
        <v>11121</v>
      </c>
      <c r="E5552" t="s">
        <v>11122</v>
      </c>
      <c r="F5552">
        <v>-38</v>
      </c>
      <c r="G5552" t="s">
        <v>22</v>
      </c>
      <c r="H5552">
        <v>273</v>
      </c>
      <c r="I5552">
        <v>3564</v>
      </c>
      <c r="J5552">
        <v>1</v>
      </c>
      <c r="K5552">
        <v>1</v>
      </c>
      <c r="L5552">
        <v>6</v>
      </c>
      <c r="M5552">
        <v>1</v>
      </c>
      <c r="N5552">
        <v>0</v>
      </c>
      <c r="O5552">
        <v>1</v>
      </c>
      <c r="P5552" s="2" t="s">
        <v>11121</v>
      </c>
      <c r="Q5552">
        <v>1</v>
      </c>
      <c r="R5552" s="4">
        <f t="shared" si="516"/>
        <v>106.125066</v>
      </c>
      <c r="S5552">
        <f t="shared" si="517"/>
        <v>17.0625</v>
      </c>
      <c r="T5552">
        <f t="shared" si="518"/>
        <v>905250000</v>
      </c>
      <c r="U5552">
        <f t="shared" si="519"/>
        <v>5.4671075280244255</v>
      </c>
      <c r="V5552">
        <f>W5552+(constants!$B$1*(50-FLOOR(L5552,1)))</f>
        <v>16.705996139735628</v>
      </c>
      <c r="W5552">
        <f t="shared" si="520"/>
        <v>16.282763411231368</v>
      </c>
      <c r="X5552">
        <f>constants!$B$2*constants!$B$3^2/(Y5552*Z5552^4)</f>
        <v>42488.983490675091</v>
      </c>
      <c r="Y5552">
        <f t="shared" si="521"/>
        <v>0.1584893192461112</v>
      </c>
      <c r="Z5552">
        <f>constants!$B$4/T5552</f>
        <v>0.33117090085611711</v>
      </c>
    </row>
    <row r="5553" spans="1:26" x14ac:dyDescent="0.3">
      <c r="A5553">
        <v>5553</v>
      </c>
      <c r="B5553" s="1">
        <v>45208.674305555556</v>
      </c>
      <c r="C5553">
        <v>106137355</v>
      </c>
      <c r="D5553" s="3" t="s">
        <v>11123</v>
      </c>
      <c r="E5553" t="s">
        <v>11124</v>
      </c>
      <c r="F5553">
        <v>-38</v>
      </c>
      <c r="G5553" t="s">
        <v>22</v>
      </c>
      <c r="H5553">
        <v>117</v>
      </c>
      <c r="I5553">
        <v>3576</v>
      </c>
      <c r="J5553">
        <v>1</v>
      </c>
      <c r="K5553">
        <v>1</v>
      </c>
      <c r="L5553">
        <v>6</v>
      </c>
      <c r="M5553">
        <v>1</v>
      </c>
      <c r="N5553">
        <v>0</v>
      </c>
      <c r="O5553">
        <v>1</v>
      </c>
      <c r="P5553" s="2" t="s">
        <v>11123</v>
      </c>
      <c r="Q5553">
        <v>1</v>
      </c>
      <c r="R5553" s="4">
        <f t="shared" si="516"/>
        <v>106.137355</v>
      </c>
      <c r="S5553">
        <f t="shared" si="517"/>
        <v>7.3125</v>
      </c>
      <c r="T5553">
        <f t="shared" si="518"/>
        <v>905250000</v>
      </c>
      <c r="U5553">
        <f t="shared" si="519"/>
        <v>5.4855152974790524</v>
      </c>
      <c r="V5553">
        <f>W5553+(constants!$B$1*(50-FLOOR(L5553,1)))</f>
        <v>16.705996139735628</v>
      </c>
      <c r="W5553">
        <f t="shared" si="520"/>
        <v>16.282763411231368</v>
      </c>
      <c r="X5553">
        <f>constants!$B$2*constants!$B$3^2/(Y5553*Z5553^4)</f>
        <v>42488.983490675091</v>
      </c>
      <c r="Y5553">
        <f t="shared" si="521"/>
        <v>0.1584893192461112</v>
      </c>
      <c r="Z5553">
        <f>constants!$B$4/T5553</f>
        <v>0.33117090085611711</v>
      </c>
    </row>
    <row r="5554" spans="1:26" x14ac:dyDescent="0.3">
      <c r="A5554">
        <v>5554</v>
      </c>
      <c r="B5554" s="1">
        <v>45208.674305555556</v>
      </c>
      <c r="C5554">
        <v>106160256</v>
      </c>
      <c r="D5554" s="3" t="s">
        <v>11125</v>
      </c>
      <c r="E5554" t="s">
        <v>11126</v>
      </c>
      <c r="F5554">
        <v>-55</v>
      </c>
      <c r="G5554" t="s">
        <v>50</v>
      </c>
      <c r="H5554">
        <v>-429</v>
      </c>
      <c r="I5554">
        <v>3920</v>
      </c>
      <c r="J5554">
        <v>1</v>
      </c>
      <c r="K5554">
        <v>1</v>
      </c>
      <c r="L5554">
        <v>6</v>
      </c>
      <c r="M5554">
        <v>1</v>
      </c>
      <c r="N5554">
        <v>0</v>
      </c>
      <c r="O5554">
        <v>1</v>
      </c>
      <c r="P5554" s="2" t="s">
        <v>11125</v>
      </c>
      <c r="Q5554">
        <v>1</v>
      </c>
      <c r="R5554" s="4">
        <f t="shared" si="516"/>
        <v>106.160256</v>
      </c>
      <c r="S5554">
        <f t="shared" si="517"/>
        <v>-26.8125</v>
      </c>
      <c r="T5554">
        <f t="shared" si="518"/>
        <v>905250000</v>
      </c>
      <c r="U5554">
        <f t="shared" si="519"/>
        <v>6.0132046885117134</v>
      </c>
      <c r="V5554">
        <f>W5554+(constants!$B$1*(50-FLOOR(L5554,1)))</f>
        <v>33.705996139735625</v>
      </c>
      <c r="W5554">
        <f t="shared" si="520"/>
        <v>33.282763411231365</v>
      </c>
      <c r="X5554">
        <f>constants!$B$2*constants!$B$3^2/(Y5554*Z5554^4)</f>
        <v>2129493.6095326287</v>
      </c>
      <c r="Y5554">
        <f t="shared" si="521"/>
        <v>3.1622776601683768E-3</v>
      </c>
      <c r="Z5554">
        <f>constants!$B$4/T5554</f>
        <v>0.33117090085611711</v>
      </c>
    </row>
    <row r="5555" spans="1:26" x14ac:dyDescent="0.3">
      <c r="A5555">
        <v>5555</v>
      </c>
      <c r="B5555" s="1">
        <v>45208.674305555556</v>
      </c>
      <c r="C5555">
        <v>106180575</v>
      </c>
      <c r="D5555" s="3" t="s">
        <v>11127</v>
      </c>
      <c r="E5555" t="s">
        <v>11128</v>
      </c>
      <c r="F5555">
        <v>-38</v>
      </c>
      <c r="G5555" t="s">
        <v>22</v>
      </c>
      <c r="H5555">
        <v>-117</v>
      </c>
      <c r="I5555">
        <v>3580</v>
      </c>
      <c r="J5555">
        <v>1</v>
      </c>
      <c r="K5555">
        <v>1</v>
      </c>
      <c r="L5555">
        <v>6</v>
      </c>
      <c r="M5555">
        <v>1</v>
      </c>
      <c r="N5555">
        <v>0</v>
      </c>
      <c r="O5555">
        <v>1</v>
      </c>
      <c r="P5555" s="2" t="s">
        <v>11127</v>
      </c>
      <c r="Q5555">
        <v>1</v>
      </c>
      <c r="R5555" s="4">
        <f t="shared" si="516"/>
        <v>106.180575</v>
      </c>
      <c r="S5555">
        <f t="shared" si="517"/>
        <v>-7.3125</v>
      </c>
      <c r="T5555">
        <f t="shared" si="518"/>
        <v>905250000</v>
      </c>
      <c r="U5555">
        <f t="shared" si="519"/>
        <v>5.4916512206305956</v>
      </c>
      <c r="V5555">
        <f>W5555+(constants!$B$1*(50-FLOOR(L5555,1)))</f>
        <v>16.705996139735628</v>
      </c>
      <c r="W5555">
        <f t="shared" si="520"/>
        <v>16.282763411231368</v>
      </c>
      <c r="X5555">
        <f>constants!$B$2*constants!$B$3^2/(Y5555*Z5555^4)</f>
        <v>42488.983490675091</v>
      </c>
      <c r="Y5555">
        <f t="shared" si="521"/>
        <v>0.1584893192461112</v>
      </c>
      <c r="Z5555">
        <f>constants!$B$4/T5555</f>
        <v>0.33117090085611711</v>
      </c>
    </row>
    <row r="5556" spans="1:26" x14ac:dyDescent="0.3">
      <c r="A5556">
        <v>5556</v>
      </c>
      <c r="B5556" s="1">
        <v>45208.674305555556</v>
      </c>
      <c r="C5556">
        <v>106193138</v>
      </c>
      <c r="D5556" s="3" t="s">
        <v>11129</v>
      </c>
      <c r="E5556" t="s">
        <v>11130</v>
      </c>
      <c r="F5556">
        <v>-52</v>
      </c>
      <c r="G5556" t="s">
        <v>19</v>
      </c>
      <c r="H5556">
        <v>859</v>
      </c>
      <c r="I5556">
        <v>1816</v>
      </c>
      <c r="J5556">
        <v>1</v>
      </c>
      <c r="K5556">
        <v>1</v>
      </c>
      <c r="L5556">
        <v>6</v>
      </c>
      <c r="M5556">
        <v>1</v>
      </c>
      <c r="N5556">
        <v>0</v>
      </c>
      <c r="O5556">
        <v>1</v>
      </c>
      <c r="P5556" s="2" t="s">
        <v>11129</v>
      </c>
      <c r="Q5556">
        <v>1</v>
      </c>
      <c r="R5556" s="4">
        <f t="shared" si="516"/>
        <v>106.193138</v>
      </c>
      <c r="S5556">
        <f t="shared" si="517"/>
        <v>53.6875</v>
      </c>
      <c r="T5556">
        <f t="shared" si="518"/>
        <v>905250000</v>
      </c>
      <c r="U5556">
        <f t="shared" si="519"/>
        <v>2.7857091108003242</v>
      </c>
      <c r="V5556">
        <f>W5556+(constants!$B$1*(50-FLOOR(L5556,1)))</f>
        <v>30.705996139735632</v>
      </c>
      <c r="W5556">
        <f t="shared" si="520"/>
        <v>30.282763411231372</v>
      </c>
      <c r="X5556">
        <f>constants!$B$2*constants!$B$3^2/(Y5556*Z5556^4)</f>
        <v>1067275.0111886142</v>
      </c>
      <c r="Y5556">
        <f t="shared" si="521"/>
        <v>6.3095734448019216E-3</v>
      </c>
      <c r="Z5556">
        <f>constants!$B$4/T5556</f>
        <v>0.33117090085611711</v>
      </c>
    </row>
    <row r="5557" spans="1:26" x14ac:dyDescent="0.3">
      <c r="A5557">
        <v>5557</v>
      </c>
      <c r="B5557" s="1">
        <v>45208.674305555556</v>
      </c>
      <c r="C5557">
        <v>106206139</v>
      </c>
      <c r="D5557" s="3" t="s">
        <v>11131</v>
      </c>
      <c r="E5557" t="s">
        <v>11132</v>
      </c>
      <c r="F5557">
        <v>-51</v>
      </c>
      <c r="G5557" t="s">
        <v>19</v>
      </c>
      <c r="H5557">
        <v>1679</v>
      </c>
      <c r="I5557">
        <v>1776</v>
      </c>
      <c r="J5557">
        <v>1</v>
      </c>
      <c r="K5557">
        <v>1</v>
      </c>
      <c r="L5557">
        <v>6</v>
      </c>
      <c r="M5557">
        <v>1</v>
      </c>
      <c r="N5557">
        <v>0</v>
      </c>
      <c r="O5557">
        <v>1</v>
      </c>
      <c r="P5557" s="2" t="s">
        <v>11131</v>
      </c>
      <c r="Q5557">
        <v>1</v>
      </c>
      <c r="R5557" s="4">
        <f t="shared" si="516"/>
        <v>106.20613899999999</v>
      </c>
      <c r="S5557">
        <f t="shared" si="517"/>
        <v>104.9375</v>
      </c>
      <c r="T5557">
        <f t="shared" si="518"/>
        <v>905250000</v>
      </c>
      <c r="U5557">
        <f t="shared" si="519"/>
        <v>2.7243498792848988</v>
      </c>
      <c r="V5557">
        <f>W5557+(constants!$B$1*(50-FLOOR(L5557,1)))</f>
        <v>29.705996139735632</v>
      </c>
      <c r="W5557">
        <f t="shared" si="520"/>
        <v>29.282763411231372</v>
      </c>
      <c r="X5557">
        <f>constants!$B$2*constants!$B$3^2/(Y5557*Z5557^4)</f>
        <v>847766.67560278904</v>
      </c>
      <c r="Y5557">
        <f t="shared" si="521"/>
        <v>7.9432823472428069E-3</v>
      </c>
      <c r="Z5557">
        <f>constants!$B$4/T5557</f>
        <v>0.33117090085611711</v>
      </c>
    </row>
    <row r="5558" spans="1:26" x14ac:dyDescent="0.3">
      <c r="A5558">
        <v>5558</v>
      </c>
      <c r="B5558" s="1">
        <v>45208.674305555556</v>
      </c>
      <c r="C5558">
        <v>106218930</v>
      </c>
      <c r="D5558" s="3" t="s">
        <v>11133</v>
      </c>
      <c r="E5558" t="s">
        <v>11134</v>
      </c>
      <c r="F5558">
        <v>-54</v>
      </c>
      <c r="G5558" t="s">
        <v>50</v>
      </c>
      <c r="H5558">
        <v>-859</v>
      </c>
      <c r="I5558">
        <v>3864</v>
      </c>
      <c r="J5558">
        <v>1</v>
      </c>
      <c r="K5558">
        <v>1</v>
      </c>
      <c r="L5558">
        <v>6</v>
      </c>
      <c r="M5558">
        <v>1</v>
      </c>
      <c r="N5558">
        <v>0</v>
      </c>
      <c r="O5558">
        <v>1</v>
      </c>
      <c r="P5558" s="2" t="s">
        <v>11133</v>
      </c>
      <c r="Q5558">
        <v>1</v>
      </c>
      <c r="R5558" s="4">
        <f t="shared" si="516"/>
        <v>106.21893</v>
      </c>
      <c r="S5558">
        <f t="shared" si="517"/>
        <v>-53.6875</v>
      </c>
      <c r="T5558">
        <f t="shared" si="518"/>
        <v>905250000</v>
      </c>
      <c r="U5558">
        <f t="shared" si="519"/>
        <v>5.9273017643901174</v>
      </c>
      <c r="V5558">
        <f>W5558+(constants!$B$1*(50-FLOOR(L5558,1)))</f>
        <v>32.705996139735632</v>
      </c>
      <c r="W5558">
        <f t="shared" si="520"/>
        <v>32.282763411231372</v>
      </c>
      <c r="X5558">
        <f>constants!$B$2*constants!$B$3^2/(Y5558*Z5558^4)</f>
        <v>1691516.8997166932</v>
      </c>
      <c r="Y5558">
        <f t="shared" si="521"/>
        <v>3.9810717055349656E-3</v>
      </c>
      <c r="Z5558">
        <f>constants!$B$4/T5558</f>
        <v>0.33117090085611711</v>
      </c>
    </row>
    <row r="5559" spans="1:26" x14ac:dyDescent="0.3">
      <c r="A5559">
        <v>5559</v>
      </c>
      <c r="B5559" s="1">
        <v>45208.674305555556</v>
      </c>
      <c r="C5559">
        <v>106231595</v>
      </c>
      <c r="D5559" s="3" t="s">
        <v>11135</v>
      </c>
      <c r="E5559" t="s">
        <v>11136</v>
      </c>
      <c r="F5559">
        <v>-38</v>
      </c>
      <c r="G5559" t="s">
        <v>22</v>
      </c>
      <c r="H5559">
        <v>117</v>
      </c>
      <c r="I5559">
        <v>3600</v>
      </c>
      <c r="J5559">
        <v>1</v>
      </c>
      <c r="K5559">
        <v>1</v>
      </c>
      <c r="L5559">
        <v>6</v>
      </c>
      <c r="M5559">
        <v>1</v>
      </c>
      <c r="N5559">
        <v>0</v>
      </c>
      <c r="O5559">
        <v>1</v>
      </c>
      <c r="P5559" s="2" t="s">
        <v>11135</v>
      </c>
      <c r="Q5559">
        <v>1</v>
      </c>
      <c r="R5559" s="4">
        <f t="shared" si="516"/>
        <v>106.231595</v>
      </c>
      <c r="S5559">
        <f t="shared" si="517"/>
        <v>7.3125</v>
      </c>
      <c r="T5559">
        <f t="shared" si="518"/>
        <v>905250000</v>
      </c>
      <c r="U5559">
        <f t="shared" si="519"/>
        <v>5.5223308363883081</v>
      </c>
      <c r="V5559">
        <f>W5559+(constants!$B$1*(50-FLOOR(L5559,1)))</f>
        <v>16.705996139735628</v>
      </c>
      <c r="W5559">
        <f t="shared" si="520"/>
        <v>16.282763411231368</v>
      </c>
      <c r="X5559">
        <f>constants!$B$2*constants!$B$3^2/(Y5559*Z5559^4)</f>
        <v>42488.983490675091</v>
      </c>
      <c r="Y5559">
        <f t="shared" si="521"/>
        <v>0.1584893192461112</v>
      </c>
      <c r="Z5559">
        <f>constants!$B$4/T5559</f>
        <v>0.33117090085611711</v>
      </c>
    </row>
    <row r="5560" spans="1:26" x14ac:dyDescent="0.3">
      <c r="A5560">
        <v>5560</v>
      </c>
      <c r="B5560" s="1">
        <v>45208.674305555556</v>
      </c>
      <c r="C5560">
        <v>106244162</v>
      </c>
      <c r="D5560" s="3" t="s">
        <v>11137</v>
      </c>
      <c r="E5560" t="s">
        <v>11138</v>
      </c>
      <c r="F5560">
        <v>-55</v>
      </c>
      <c r="G5560" t="s">
        <v>25</v>
      </c>
      <c r="H5560">
        <v>-78</v>
      </c>
      <c r="I5560">
        <v>1348</v>
      </c>
      <c r="J5560">
        <v>1</v>
      </c>
      <c r="K5560">
        <v>1</v>
      </c>
      <c r="L5560">
        <v>6</v>
      </c>
      <c r="M5560">
        <v>1</v>
      </c>
      <c r="N5560">
        <v>0</v>
      </c>
      <c r="O5560">
        <v>1</v>
      </c>
      <c r="P5560" s="2" t="s">
        <v>11137</v>
      </c>
      <c r="Q5560">
        <v>1</v>
      </c>
      <c r="R5560" s="4">
        <f t="shared" si="516"/>
        <v>106.244162</v>
      </c>
      <c r="S5560">
        <f t="shared" si="517"/>
        <v>-4.875</v>
      </c>
      <c r="T5560">
        <f t="shared" si="518"/>
        <v>905250000</v>
      </c>
      <c r="U5560">
        <f t="shared" si="519"/>
        <v>2.0678061020698442</v>
      </c>
      <c r="V5560">
        <f>W5560+(constants!$B$1*(50-FLOOR(L5560,1)))</f>
        <v>33.705996139735625</v>
      </c>
      <c r="W5560">
        <f t="shared" si="520"/>
        <v>33.282763411231365</v>
      </c>
      <c r="X5560">
        <f>constants!$B$2*constants!$B$3^2/(Y5560*Z5560^4)</f>
        <v>2129493.6095326287</v>
      </c>
      <c r="Y5560">
        <f t="shared" si="521"/>
        <v>3.1622776601683768E-3</v>
      </c>
      <c r="Z5560">
        <f>constants!$B$4/T5560</f>
        <v>0.33117090085611711</v>
      </c>
    </row>
    <row r="5561" spans="1:26" x14ac:dyDescent="0.3">
      <c r="A5561">
        <v>5561</v>
      </c>
      <c r="B5561" s="1">
        <v>45208.674305555556</v>
      </c>
      <c r="C5561">
        <v>106256204</v>
      </c>
      <c r="D5561" s="3" t="s">
        <v>11139</v>
      </c>
      <c r="E5561" t="s">
        <v>11140</v>
      </c>
      <c r="F5561">
        <v>-38</v>
      </c>
      <c r="G5561" t="s">
        <v>22</v>
      </c>
      <c r="H5561">
        <v>-78</v>
      </c>
      <c r="I5561">
        <v>3576</v>
      </c>
      <c r="J5561">
        <v>1</v>
      </c>
      <c r="K5561">
        <v>1</v>
      </c>
      <c r="L5561">
        <v>6</v>
      </c>
      <c r="M5561">
        <v>1</v>
      </c>
      <c r="N5561">
        <v>0</v>
      </c>
      <c r="O5561">
        <v>1</v>
      </c>
      <c r="P5561" s="2" t="s">
        <v>11139</v>
      </c>
      <c r="Q5561">
        <v>1</v>
      </c>
      <c r="R5561" s="4">
        <f t="shared" si="516"/>
        <v>106.256204</v>
      </c>
      <c r="S5561">
        <f t="shared" si="517"/>
        <v>-4.875</v>
      </c>
      <c r="T5561">
        <f t="shared" si="518"/>
        <v>905250000</v>
      </c>
      <c r="U5561">
        <f t="shared" si="519"/>
        <v>5.4855152974790524</v>
      </c>
      <c r="V5561">
        <f>W5561+(constants!$B$1*(50-FLOOR(L5561,1)))</f>
        <v>16.705996139735628</v>
      </c>
      <c r="W5561">
        <f t="shared" si="520"/>
        <v>16.282763411231368</v>
      </c>
      <c r="X5561">
        <f>constants!$B$2*constants!$B$3^2/(Y5561*Z5561^4)</f>
        <v>42488.983490675091</v>
      </c>
      <c r="Y5561">
        <f t="shared" si="521"/>
        <v>0.1584893192461112</v>
      </c>
      <c r="Z5561">
        <f>constants!$B$4/T5561</f>
        <v>0.33117090085611711</v>
      </c>
    </row>
    <row r="5562" spans="1:26" x14ac:dyDescent="0.3">
      <c r="A5562">
        <v>5562</v>
      </c>
      <c r="B5562" s="1">
        <v>45208.674305555556</v>
      </c>
      <c r="C5562">
        <v>106268590</v>
      </c>
      <c r="D5562" s="3" t="s">
        <v>11141</v>
      </c>
      <c r="E5562" t="s">
        <v>11142</v>
      </c>
      <c r="F5562">
        <v>-51</v>
      </c>
      <c r="G5562" t="s">
        <v>19</v>
      </c>
      <c r="H5562">
        <v>-781</v>
      </c>
      <c r="I5562">
        <v>1796</v>
      </c>
      <c r="J5562">
        <v>1</v>
      </c>
      <c r="K5562">
        <v>1</v>
      </c>
      <c r="L5562">
        <v>6</v>
      </c>
      <c r="M5562">
        <v>1</v>
      </c>
      <c r="N5562">
        <v>0</v>
      </c>
      <c r="O5562">
        <v>1</v>
      </c>
      <c r="P5562" s="2" t="s">
        <v>11141</v>
      </c>
      <c r="Q5562">
        <v>1</v>
      </c>
      <c r="R5562" s="4">
        <f t="shared" si="516"/>
        <v>106.26859</v>
      </c>
      <c r="S5562">
        <f t="shared" si="517"/>
        <v>-48.8125</v>
      </c>
      <c r="T5562">
        <f t="shared" si="518"/>
        <v>905250000</v>
      </c>
      <c r="U5562">
        <f t="shared" si="519"/>
        <v>2.7550294950426117</v>
      </c>
      <c r="V5562">
        <f>W5562+(constants!$B$1*(50-FLOOR(L5562,1)))</f>
        <v>29.705996139735632</v>
      </c>
      <c r="W5562">
        <f t="shared" si="520"/>
        <v>29.282763411231372</v>
      </c>
      <c r="X5562">
        <f>constants!$B$2*constants!$B$3^2/(Y5562*Z5562^4)</f>
        <v>847766.67560278904</v>
      </c>
      <c r="Y5562">
        <f t="shared" si="521"/>
        <v>7.9432823472428069E-3</v>
      </c>
      <c r="Z5562">
        <f>constants!$B$4/T5562</f>
        <v>0.33117090085611711</v>
      </c>
    </row>
    <row r="5563" spans="1:26" x14ac:dyDescent="0.3">
      <c r="A5563">
        <v>5563</v>
      </c>
      <c r="B5563" s="1">
        <v>45208.674305555556</v>
      </c>
      <c r="C5563">
        <v>106287054</v>
      </c>
      <c r="D5563" s="3" t="s">
        <v>11143</v>
      </c>
      <c r="E5563" t="s">
        <v>11144</v>
      </c>
      <c r="F5563">
        <v>-37</v>
      </c>
      <c r="G5563" t="s">
        <v>22</v>
      </c>
      <c r="H5563">
        <v>703</v>
      </c>
      <c r="I5563">
        <v>1060</v>
      </c>
      <c r="J5563">
        <v>1</v>
      </c>
      <c r="K5563">
        <v>1</v>
      </c>
      <c r="L5563">
        <v>7</v>
      </c>
      <c r="M5563">
        <v>1</v>
      </c>
      <c r="N5563">
        <v>0</v>
      </c>
      <c r="O5563">
        <v>1</v>
      </c>
      <c r="P5563" s="2" t="s">
        <v>11143</v>
      </c>
      <c r="Q5563">
        <v>1</v>
      </c>
      <c r="R5563" s="4">
        <f t="shared" si="516"/>
        <v>106.287054</v>
      </c>
      <c r="S5563">
        <f t="shared" si="517"/>
        <v>43.9375</v>
      </c>
      <c r="T5563">
        <f t="shared" si="518"/>
        <v>905750000</v>
      </c>
      <c r="U5563">
        <f t="shared" si="519"/>
        <v>1.6260196351587797</v>
      </c>
      <c r="V5563">
        <f>W5563+(constants!$B$1*(50-FLOOR(L5563,1)))</f>
        <v>15.705969582788818</v>
      </c>
      <c r="W5563">
        <f t="shared" si="520"/>
        <v>15.292355779932381</v>
      </c>
      <c r="X5563">
        <f>constants!$B$2*constants!$B$3^2/(Y5563*Z5563^4)</f>
        <v>33824.826529152568</v>
      </c>
      <c r="Y5563">
        <f t="shared" si="521"/>
        <v>0.19952623149688758</v>
      </c>
      <c r="Z5563">
        <f>constants!$B$4/T5563</f>
        <v>0.33098808501242066</v>
      </c>
    </row>
    <row r="5564" spans="1:26" x14ac:dyDescent="0.3">
      <c r="A5564">
        <v>5564</v>
      </c>
      <c r="B5564" s="1">
        <v>45208.674305555556</v>
      </c>
      <c r="C5564">
        <v>106312987</v>
      </c>
      <c r="D5564" s="3" t="s">
        <v>11145</v>
      </c>
      <c r="E5564" t="s">
        <v>11146</v>
      </c>
      <c r="F5564">
        <v>-37</v>
      </c>
      <c r="G5564" t="s">
        <v>22</v>
      </c>
      <c r="H5564">
        <v>-39</v>
      </c>
      <c r="I5564">
        <v>1080</v>
      </c>
      <c r="J5564">
        <v>1</v>
      </c>
      <c r="K5564">
        <v>1</v>
      </c>
      <c r="L5564">
        <v>7</v>
      </c>
      <c r="M5564">
        <v>1</v>
      </c>
      <c r="N5564">
        <v>0</v>
      </c>
      <c r="O5564">
        <v>1</v>
      </c>
      <c r="P5564" s="2" t="s">
        <v>11145</v>
      </c>
      <c r="Q5564">
        <v>1</v>
      </c>
      <c r="R5564" s="4">
        <f t="shared" si="516"/>
        <v>106.31298700000001</v>
      </c>
      <c r="S5564">
        <f t="shared" si="517"/>
        <v>-2.4375</v>
      </c>
      <c r="T5564">
        <f t="shared" si="518"/>
        <v>905750000</v>
      </c>
      <c r="U5564">
        <f t="shared" si="519"/>
        <v>1.6566992509164924</v>
      </c>
      <c r="V5564">
        <f>W5564+(constants!$B$1*(50-FLOOR(L5564,1)))</f>
        <v>15.705969582788818</v>
      </c>
      <c r="W5564">
        <f t="shared" si="520"/>
        <v>15.292355779932381</v>
      </c>
      <c r="X5564">
        <f>constants!$B$2*constants!$B$3^2/(Y5564*Z5564^4)</f>
        <v>33824.826529152568</v>
      </c>
      <c r="Y5564">
        <f t="shared" si="521"/>
        <v>0.19952623149688758</v>
      </c>
      <c r="Z5564">
        <f>constants!$B$4/T5564</f>
        <v>0.33098808501242066</v>
      </c>
    </row>
    <row r="5565" spans="1:26" x14ac:dyDescent="0.3">
      <c r="A5565">
        <v>5565</v>
      </c>
      <c r="B5565" s="1">
        <v>45208.674305555556</v>
      </c>
      <c r="C5565">
        <v>106341682</v>
      </c>
      <c r="D5565" s="3" t="s">
        <v>11147</v>
      </c>
      <c r="E5565" t="s">
        <v>11148</v>
      </c>
      <c r="F5565">
        <v>-37</v>
      </c>
      <c r="G5565" t="s">
        <v>22</v>
      </c>
      <c r="H5565">
        <v>-273</v>
      </c>
      <c r="I5565">
        <v>1084</v>
      </c>
      <c r="J5565">
        <v>1</v>
      </c>
      <c r="K5565">
        <v>1</v>
      </c>
      <c r="L5565">
        <v>7</v>
      </c>
      <c r="M5565">
        <v>1</v>
      </c>
      <c r="N5565">
        <v>0</v>
      </c>
      <c r="O5565">
        <v>1</v>
      </c>
      <c r="P5565" s="2" t="s">
        <v>11147</v>
      </c>
      <c r="Q5565">
        <v>1</v>
      </c>
      <c r="R5565" s="4">
        <f t="shared" si="516"/>
        <v>106.34168200000001</v>
      </c>
      <c r="S5565">
        <f t="shared" si="517"/>
        <v>-17.0625</v>
      </c>
      <c r="T5565">
        <f t="shared" si="518"/>
        <v>905750000</v>
      </c>
      <c r="U5565">
        <f t="shared" si="519"/>
        <v>1.6628351740680349</v>
      </c>
      <c r="V5565">
        <f>W5565+(constants!$B$1*(50-FLOOR(L5565,1)))</f>
        <v>15.705969582788818</v>
      </c>
      <c r="W5565">
        <f t="shared" si="520"/>
        <v>15.292355779932381</v>
      </c>
      <c r="X5565">
        <f>constants!$B$2*constants!$B$3^2/(Y5565*Z5565^4)</f>
        <v>33824.826529152568</v>
      </c>
      <c r="Y5565">
        <f t="shared" si="521"/>
        <v>0.19952623149688758</v>
      </c>
      <c r="Z5565">
        <f>constants!$B$4/T5565</f>
        <v>0.33098808501242066</v>
      </c>
    </row>
    <row r="5566" spans="1:26" x14ac:dyDescent="0.3">
      <c r="A5566">
        <v>5566</v>
      </c>
      <c r="B5566" s="1">
        <v>45208.674305555556</v>
      </c>
      <c r="C5566">
        <v>106371459</v>
      </c>
      <c r="D5566" s="3" t="s">
        <v>11149</v>
      </c>
      <c r="E5566" t="s">
        <v>11150</v>
      </c>
      <c r="F5566">
        <v>-37</v>
      </c>
      <c r="G5566" t="s">
        <v>22</v>
      </c>
      <c r="H5566">
        <v>0</v>
      </c>
      <c r="I5566">
        <v>1092</v>
      </c>
      <c r="J5566">
        <v>1</v>
      </c>
      <c r="K5566">
        <v>1</v>
      </c>
      <c r="L5566">
        <v>7</v>
      </c>
      <c r="M5566">
        <v>1</v>
      </c>
      <c r="N5566">
        <v>0</v>
      </c>
      <c r="O5566">
        <v>1</v>
      </c>
      <c r="P5566" s="2" t="s">
        <v>11149</v>
      </c>
      <c r="Q5566">
        <v>1</v>
      </c>
      <c r="R5566" s="4">
        <f t="shared" si="516"/>
        <v>106.371459</v>
      </c>
      <c r="S5566">
        <f t="shared" si="517"/>
        <v>0</v>
      </c>
      <c r="T5566">
        <f t="shared" si="518"/>
        <v>905750000</v>
      </c>
      <c r="U5566">
        <f t="shared" si="519"/>
        <v>1.6751070203711202</v>
      </c>
      <c r="V5566">
        <f>W5566+(constants!$B$1*(50-FLOOR(L5566,1)))</f>
        <v>15.705969582788818</v>
      </c>
      <c r="W5566">
        <f t="shared" si="520"/>
        <v>15.292355779932381</v>
      </c>
      <c r="X5566">
        <f>constants!$B$2*constants!$B$3^2/(Y5566*Z5566^4)</f>
        <v>33824.826529152568</v>
      </c>
      <c r="Y5566">
        <f t="shared" si="521"/>
        <v>0.19952623149688758</v>
      </c>
      <c r="Z5566">
        <f>constants!$B$4/T5566</f>
        <v>0.33098808501242066</v>
      </c>
    </row>
    <row r="5567" spans="1:26" x14ac:dyDescent="0.3">
      <c r="A5567">
        <v>5567</v>
      </c>
      <c r="B5567" s="1">
        <v>45208.674305555556</v>
      </c>
      <c r="C5567">
        <v>106392009</v>
      </c>
      <c r="D5567" s="3" t="s">
        <v>11151</v>
      </c>
      <c r="E5567" t="s">
        <v>11152</v>
      </c>
      <c r="F5567">
        <v>-37</v>
      </c>
      <c r="G5567" t="s">
        <v>22</v>
      </c>
      <c r="H5567">
        <v>-234</v>
      </c>
      <c r="I5567">
        <v>1088</v>
      </c>
      <c r="J5567">
        <v>1</v>
      </c>
      <c r="K5567">
        <v>1</v>
      </c>
      <c r="L5567">
        <v>7</v>
      </c>
      <c r="M5567">
        <v>1</v>
      </c>
      <c r="N5567">
        <v>0</v>
      </c>
      <c r="O5567">
        <v>1</v>
      </c>
      <c r="P5567" s="2" t="s">
        <v>11151</v>
      </c>
      <c r="Q5567">
        <v>1</v>
      </c>
      <c r="R5567" s="4">
        <f t="shared" si="516"/>
        <v>106.392009</v>
      </c>
      <c r="S5567">
        <f t="shared" si="517"/>
        <v>-14.625</v>
      </c>
      <c r="T5567">
        <f t="shared" si="518"/>
        <v>905750000</v>
      </c>
      <c r="U5567">
        <f t="shared" si="519"/>
        <v>1.6689710972195777</v>
      </c>
      <c r="V5567">
        <f>W5567+(constants!$B$1*(50-FLOOR(L5567,1)))</f>
        <v>15.705969582788818</v>
      </c>
      <c r="W5567">
        <f t="shared" si="520"/>
        <v>15.292355779932381</v>
      </c>
      <c r="X5567">
        <f>constants!$B$2*constants!$B$3^2/(Y5567*Z5567^4)</f>
        <v>33824.826529152568</v>
      </c>
      <c r="Y5567">
        <f t="shared" si="521"/>
        <v>0.19952623149688758</v>
      </c>
      <c r="Z5567">
        <f>constants!$B$4/T5567</f>
        <v>0.33098808501242066</v>
      </c>
    </row>
    <row r="5568" spans="1:26" x14ac:dyDescent="0.3">
      <c r="A5568">
        <v>5568</v>
      </c>
      <c r="B5568" s="1">
        <v>45208.674305555556</v>
      </c>
      <c r="C5568">
        <v>106421852</v>
      </c>
      <c r="D5568" s="3" t="s">
        <v>11153</v>
      </c>
      <c r="E5568" t="s">
        <v>11154</v>
      </c>
      <c r="F5568">
        <v>-37</v>
      </c>
      <c r="G5568" t="s">
        <v>22</v>
      </c>
      <c r="H5568">
        <v>546</v>
      </c>
      <c r="I5568">
        <v>1056</v>
      </c>
      <c r="J5568">
        <v>1</v>
      </c>
      <c r="K5568">
        <v>1</v>
      </c>
      <c r="L5568">
        <v>7</v>
      </c>
      <c r="M5568">
        <v>1</v>
      </c>
      <c r="N5568">
        <v>0</v>
      </c>
      <c r="O5568">
        <v>1</v>
      </c>
      <c r="P5568" s="2" t="s">
        <v>11153</v>
      </c>
      <c r="Q5568">
        <v>1</v>
      </c>
      <c r="R5568" s="4">
        <f t="shared" si="516"/>
        <v>106.421852</v>
      </c>
      <c r="S5568">
        <f t="shared" si="517"/>
        <v>34.125</v>
      </c>
      <c r="T5568">
        <f t="shared" si="518"/>
        <v>905750000</v>
      </c>
      <c r="U5568">
        <f t="shared" si="519"/>
        <v>1.6198837120072371</v>
      </c>
      <c r="V5568">
        <f>W5568+(constants!$B$1*(50-FLOOR(L5568,1)))</f>
        <v>15.705969582788818</v>
      </c>
      <c r="W5568">
        <f t="shared" si="520"/>
        <v>15.292355779932381</v>
      </c>
      <c r="X5568">
        <f>constants!$B$2*constants!$B$3^2/(Y5568*Z5568^4)</f>
        <v>33824.826529152568</v>
      </c>
      <c r="Y5568">
        <f t="shared" si="521"/>
        <v>0.19952623149688758</v>
      </c>
      <c r="Z5568">
        <f>constants!$B$4/T5568</f>
        <v>0.33098808501242066</v>
      </c>
    </row>
    <row r="5569" spans="1:26" x14ac:dyDescent="0.3">
      <c r="A5569">
        <v>5569</v>
      </c>
      <c r="B5569" s="1">
        <v>45208.674305555556</v>
      </c>
      <c r="C5569">
        <v>106451465</v>
      </c>
      <c r="D5569" s="3" t="s">
        <v>11155</v>
      </c>
      <c r="E5569" t="s">
        <v>11156</v>
      </c>
      <c r="F5569">
        <v>-37</v>
      </c>
      <c r="G5569" t="s">
        <v>22</v>
      </c>
      <c r="H5569">
        <v>859</v>
      </c>
      <c r="I5569">
        <v>1044</v>
      </c>
      <c r="J5569">
        <v>1</v>
      </c>
      <c r="K5569">
        <v>1</v>
      </c>
      <c r="L5569">
        <v>7</v>
      </c>
      <c r="M5569">
        <v>1</v>
      </c>
      <c r="N5569">
        <v>0</v>
      </c>
      <c r="O5569">
        <v>1</v>
      </c>
      <c r="P5569" s="2" t="s">
        <v>11155</v>
      </c>
      <c r="Q5569">
        <v>1</v>
      </c>
      <c r="R5569" s="4">
        <f t="shared" si="516"/>
        <v>106.451465</v>
      </c>
      <c r="S5569">
        <f t="shared" si="517"/>
        <v>53.6875</v>
      </c>
      <c r="T5569">
        <f t="shared" si="518"/>
        <v>905750000</v>
      </c>
      <c r="U5569">
        <f t="shared" si="519"/>
        <v>1.6014759425526093</v>
      </c>
      <c r="V5569">
        <f>W5569+(constants!$B$1*(50-FLOOR(L5569,1)))</f>
        <v>15.705969582788818</v>
      </c>
      <c r="W5569">
        <f t="shared" si="520"/>
        <v>15.292355779932381</v>
      </c>
      <c r="X5569">
        <f>constants!$B$2*constants!$B$3^2/(Y5569*Z5569^4)</f>
        <v>33824.826529152568</v>
      </c>
      <c r="Y5569">
        <f t="shared" si="521"/>
        <v>0.19952623149688758</v>
      </c>
      <c r="Z5569">
        <f>constants!$B$4/T5569</f>
        <v>0.33098808501242066</v>
      </c>
    </row>
    <row r="5570" spans="1:26" x14ac:dyDescent="0.3">
      <c r="A5570">
        <v>5570</v>
      </c>
      <c r="B5570" s="1">
        <v>45208.674305555556</v>
      </c>
      <c r="C5570">
        <v>106482085</v>
      </c>
      <c r="D5570" s="3" t="s">
        <v>11157</v>
      </c>
      <c r="E5570" t="s">
        <v>11158</v>
      </c>
      <c r="F5570">
        <v>-37</v>
      </c>
      <c r="G5570" t="s">
        <v>22</v>
      </c>
      <c r="H5570">
        <v>312</v>
      </c>
      <c r="I5570">
        <v>1372</v>
      </c>
      <c r="J5570">
        <v>1</v>
      </c>
      <c r="K5570">
        <v>1</v>
      </c>
      <c r="L5570">
        <v>8</v>
      </c>
      <c r="M5570">
        <v>1</v>
      </c>
      <c r="N5570">
        <v>0</v>
      </c>
      <c r="O5570">
        <v>1</v>
      </c>
      <c r="P5570" s="2" t="s">
        <v>11157</v>
      </c>
      <c r="Q5570">
        <v>1</v>
      </c>
      <c r="R5570" s="4">
        <f t="shared" si="516"/>
        <v>106.482085</v>
      </c>
      <c r="S5570">
        <f t="shared" si="517"/>
        <v>19.5</v>
      </c>
      <c r="T5570">
        <f t="shared" si="518"/>
        <v>906250000</v>
      </c>
      <c r="U5570">
        <f t="shared" si="519"/>
        <v>2.1046216409790999</v>
      </c>
      <c r="V5570">
        <f>W5570+(constants!$B$1*(50-FLOOR(L5570,1)))</f>
        <v>15.70593773204002</v>
      </c>
      <c r="W5570">
        <f t="shared" si="520"/>
        <v>15.301942854831408</v>
      </c>
      <c r="X5570">
        <f>constants!$B$2*constants!$B$3^2/(Y5570*Z5570^4)</f>
        <v>33899.577498517217</v>
      </c>
      <c r="Y5570">
        <f t="shared" si="521"/>
        <v>0.19952623149688758</v>
      </c>
      <c r="Z5570">
        <f>constants!$B$4/T5570</f>
        <v>0.33080547089655171</v>
      </c>
    </row>
    <row r="5571" spans="1:26" x14ac:dyDescent="0.3">
      <c r="A5571">
        <v>5571</v>
      </c>
      <c r="B5571" s="1">
        <v>45208.674305555556</v>
      </c>
      <c r="C5571">
        <v>106503109</v>
      </c>
      <c r="D5571" s="3" t="s">
        <v>11159</v>
      </c>
      <c r="E5571" t="s">
        <v>11160</v>
      </c>
      <c r="F5571">
        <v>-37</v>
      </c>
      <c r="G5571" t="s">
        <v>22</v>
      </c>
      <c r="H5571">
        <v>390</v>
      </c>
      <c r="I5571">
        <v>1352</v>
      </c>
      <c r="J5571">
        <v>1</v>
      </c>
      <c r="K5571">
        <v>1</v>
      </c>
      <c r="L5571">
        <v>8</v>
      </c>
      <c r="M5571">
        <v>1</v>
      </c>
      <c r="N5571">
        <v>0</v>
      </c>
      <c r="O5571">
        <v>1</v>
      </c>
      <c r="P5571" s="2" t="s">
        <v>11159</v>
      </c>
      <c r="Q5571">
        <v>1</v>
      </c>
      <c r="R5571" s="4">
        <f t="shared" ref="R5571:R5634" si="522">C5571/10^6</f>
        <v>106.50310899999999</v>
      </c>
      <c r="S5571">
        <f t="shared" ref="S5571:S5634" si="523">H5571/16</f>
        <v>24.375</v>
      </c>
      <c r="T5571">
        <f t="shared" ref="T5571:T5634" si="524">IF(OR(L5571&lt;1,L5571&gt;50),-1,10^6*(902.75+(L5571-1)/2))</f>
        <v>906250000</v>
      </c>
      <c r="U5571">
        <f t="shared" ref="U5571:U5634" si="525">I5571*PI()/2048</f>
        <v>2.0739420252213869</v>
      </c>
      <c r="V5571">
        <f>W5571+(constants!$B$1*(50-FLOOR(L5571,1)))</f>
        <v>15.70593773204002</v>
      </c>
      <c r="W5571">
        <f t="shared" ref="W5571:W5634" si="526">10*LOG10(X5571/1000)</f>
        <v>15.301942854831408</v>
      </c>
      <c r="X5571">
        <f>constants!$B$2*constants!$B$3^2/(Y5571*Z5571^4)</f>
        <v>33899.577498517217</v>
      </c>
      <c r="Y5571">
        <f t="shared" ref="Y5571:Y5634" si="527">1000*10^(F5571/10)</f>
        <v>0.19952623149688758</v>
      </c>
      <c r="Z5571">
        <f>constants!$B$4/T5571</f>
        <v>0.33080547089655171</v>
      </c>
    </row>
    <row r="5572" spans="1:26" x14ac:dyDescent="0.3">
      <c r="A5572">
        <v>5572</v>
      </c>
      <c r="B5572" s="1">
        <v>45208.674305555556</v>
      </c>
      <c r="C5572">
        <v>106530216</v>
      </c>
      <c r="D5572" s="3" t="s">
        <v>11161</v>
      </c>
      <c r="E5572" t="s">
        <v>11162</v>
      </c>
      <c r="F5572">
        <v>-55</v>
      </c>
      <c r="G5572" t="s">
        <v>25</v>
      </c>
      <c r="H5572">
        <v>429</v>
      </c>
      <c r="I5572">
        <v>2532</v>
      </c>
      <c r="J5572">
        <v>1</v>
      </c>
      <c r="K5572">
        <v>1</v>
      </c>
      <c r="L5572">
        <v>8</v>
      </c>
      <c r="M5572">
        <v>1</v>
      </c>
      <c r="N5572">
        <v>0</v>
      </c>
      <c r="O5572">
        <v>1</v>
      </c>
      <c r="P5572" s="2" t="s">
        <v>11161</v>
      </c>
      <c r="Q5572">
        <v>1</v>
      </c>
      <c r="R5572" s="4">
        <f t="shared" si="522"/>
        <v>106.530216</v>
      </c>
      <c r="S5572">
        <f t="shared" si="523"/>
        <v>26.8125</v>
      </c>
      <c r="T5572">
        <f t="shared" si="524"/>
        <v>906250000</v>
      </c>
      <c r="U5572">
        <f t="shared" si="525"/>
        <v>3.8840393549264434</v>
      </c>
      <c r="V5572">
        <f>W5572+(constants!$B$1*(50-FLOOR(L5572,1)))</f>
        <v>33.705937732040013</v>
      </c>
      <c r="W5572">
        <f t="shared" si="526"/>
        <v>33.301942854831402</v>
      </c>
      <c r="X5572">
        <f>constants!$B$2*constants!$B$3^2/(Y5572*Z5572^4)</f>
        <v>2138918.7397464914</v>
      </c>
      <c r="Y5572">
        <f t="shared" si="527"/>
        <v>3.1622776601683768E-3</v>
      </c>
      <c r="Z5572">
        <f>constants!$B$4/T5572</f>
        <v>0.33080547089655171</v>
      </c>
    </row>
    <row r="5573" spans="1:26" x14ac:dyDescent="0.3">
      <c r="A5573">
        <v>5573</v>
      </c>
      <c r="B5573" s="1">
        <v>45208.674305555556</v>
      </c>
      <c r="C5573">
        <v>106543117</v>
      </c>
      <c r="D5573" s="3" t="s">
        <v>11163</v>
      </c>
      <c r="E5573" t="s">
        <v>11164</v>
      </c>
      <c r="F5573">
        <v>-37</v>
      </c>
      <c r="G5573" t="s">
        <v>22</v>
      </c>
      <c r="H5573">
        <v>429</v>
      </c>
      <c r="I5573">
        <v>1340</v>
      </c>
      <c r="J5573">
        <v>1</v>
      </c>
      <c r="K5573">
        <v>1</v>
      </c>
      <c r="L5573">
        <v>8</v>
      </c>
      <c r="M5573">
        <v>1</v>
      </c>
      <c r="N5573">
        <v>0</v>
      </c>
      <c r="O5573">
        <v>1</v>
      </c>
      <c r="P5573" s="2" t="s">
        <v>11163</v>
      </c>
      <c r="Q5573">
        <v>1</v>
      </c>
      <c r="R5573" s="4">
        <f t="shared" si="522"/>
        <v>106.543117</v>
      </c>
      <c r="S5573">
        <f t="shared" si="523"/>
        <v>26.8125</v>
      </c>
      <c r="T5573">
        <f t="shared" si="524"/>
        <v>906250000</v>
      </c>
      <c r="U5573">
        <f t="shared" si="525"/>
        <v>2.0555342557667591</v>
      </c>
      <c r="V5573">
        <f>W5573+(constants!$B$1*(50-FLOOR(L5573,1)))</f>
        <v>15.70593773204002</v>
      </c>
      <c r="W5573">
        <f t="shared" si="526"/>
        <v>15.301942854831408</v>
      </c>
      <c r="X5573">
        <f>constants!$B$2*constants!$B$3^2/(Y5573*Z5573^4)</f>
        <v>33899.577498517217</v>
      </c>
      <c r="Y5573">
        <f t="shared" si="527"/>
        <v>0.19952623149688758</v>
      </c>
      <c r="Z5573">
        <f>constants!$B$4/T5573</f>
        <v>0.33080547089655171</v>
      </c>
    </row>
    <row r="5574" spans="1:26" x14ac:dyDescent="0.3">
      <c r="A5574">
        <v>5574</v>
      </c>
      <c r="B5574" s="1">
        <v>45208.674305555556</v>
      </c>
      <c r="C5574">
        <v>106570047</v>
      </c>
      <c r="D5574" s="3" t="s">
        <v>11165</v>
      </c>
      <c r="E5574" t="s">
        <v>11166</v>
      </c>
      <c r="F5574">
        <v>-37</v>
      </c>
      <c r="G5574" t="s">
        <v>22</v>
      </c>
      <c r="H5574">
        <v>546</v>
      </c>
      <c r="I5574">
        <v>1344</v>
      </c>
      <c r="J5574">
        <v>1</v>
      </c>
      <c r="K5574">
        <v>1</v>
      </c>
      <c r="L5574">
        <v>8</v>
      </c>
      <c r="M5574">
        <v>1</v>
      </c>
      <c r="N5574">
        <v>0</v>
      </c>
      <c r="O5574">
        <v>1</v>
      </c>
      <c r="P5574" s="2" t="s">
        <v>11165</v>
      </c>
      <c r="Q5574">
        <v>1</v>
      </c>
      <c r="R5574" s="4">
        <f t="shared" si="522"/>
        <v>106.570047</v>
      </c>
      <c r="S5574">
        <f t="shared" si="523"/>
        <v>34.125</v>
      </c>
      <c r="T5574">
        <f t="shared" si="524"/>
        <v>906250000</v>
      </c>
      <c r="U5574">
        <f t="shared" si="525"/>
        <v>2.0616701789183018</v>
      </c>
      <c r="V5574">
        <f>W5574+(constants!$B$1*(50-FLOOR(L5574,1)))</f>
        <v>15.70593773204002</v>
      </c>
      <c r="W5574">
        <f t="shared" si="526"/>
        <v>15.301942854831408</v>
      </c>
      <c r="X5574">
        <f>constants!$B$2*constants!$B$3^2/(Y5574*Z5574^4)</f>
        <v>33899.577498517217</v>
      </c>
      <c r="Y5574">
        <f t="shared" si="527"/>
        <v>0.19952623149688758</v>
      </c>
      <c r="Z5574">
        <f>constants!$B$4/T5574</f>
        <v>0.33080547089655171</v>
      </c>
    </row>
    <row r="5575" spans="1:26" x14ac:dyDescent="0.3">
      <c r="A5575">
        <v>5575</v>
      </c>
      <c r="B5575" s="1">
        <v>45208.674305555556</v>
      </c>
      <c r="C5575">
        <v>106590998</v>
      </c>
      <c r="D5575" s="3" t="s">
        <v>11167</v>
      </c>
      <c r="E5575" t="s">
        <v>11168</v>
      </c>
      <c r="F5575">
        <v>-54</v>
      </c>
      <c r="G5575" t="s">
        <v>25</v>
      </c>
      <c r="H5575">
        <v>-664</v>
      </c>
      <c r="I5575">
        <v>2572</v>
      </c>
      <c r="J5575">
        <v>1</v>
      </c>
      <c r="K5575">
        <v>1</v>
      </c>
      <c r="L5575">
        <v>8</v>
      </c>
      <c r="M5575">
        <v>1</v>
      </c>
      <c r="N5575">
        <v>0</v>
      </c>
      <c r="O5575">
        <v>1</v>
      </c>
      <c r="P5575" s="2" t="s">
        <v>11167</v>
      </c>
      <c r="Q5575">
        <v>1</v>
      </c>
      <c r="R5575" s="4">
        <f t="shared" si="522"/>
        <v>106.590998</v>
      </c>
      <c r="S5575">
        <f t="shared" si="523"/>
        <v>-41.5</v>
      </c>
      <c r="T5575">
        <f t="shared" si="524"/>
        <v>906250000</v>
      </c>
      <c r="U5575">
        <f t="shared" si="525"/>
        <v>3.9453985864418692</v>
      </c>
      <c r="V5575">
        <f>W5575+(constants!$B$1*(50-FLOOR(L5575,1)))</f>
        <v>32.70593773204002</v>
      </c>
      <c r="W5575">
        <f t="shared" si="526"/>
        <v>32.30194285483141</v>
      </c>
      <c r="X5575">
        <f>constants!$B$2*constants!$B$3^2/(Y5575*Z5575^4)</f>
        <v>1699003.5467615167</v>
      </c>
      <c r="Y5575">
        <f t="shared" si="527"/>
        <v>3.9810717055349656E-3</v>
      </c>
      <c r="Z5575">
        <f>constants!$B$4/T5575</f>
        <v>0.33080547089655171</v>
      </c>
    </row>
    <row r="5576" spans="1:26" x14ac:dyDescent="0.3">
      <c r="A5576">
        <v>5576</v>
      </c>
      <c r="B5576" s="1">
        <v>45208.674305555556</v>
      </c>
      <c r="C5576">
        <v>106610581</v>
      </c>
      <c r="D5576" s="3" t="s">
        <v>11169</v>
      </c>
      <c r="E5576" t="s">
        <v>11170</v>
      </c>
      <c r="F5576">
        <v>-37</v>
      </c>
      <c r="G5576" t="s">
        <v>22</v>
      </c>
      <c r="H5576">
        <v>-39</v>
      </c>
      <c r="I5576">
        <v>1388</v>
      </c>
      <c r="J5576">
        <v>1</v>
      </c>
      <c r="K5576">
        <v>1</v>
      </c>
      <c r="L5576">
        <v>8</v>
      </c>
      <c r="M5576">
        <v>1</v>
      </c>
      <c r="N5576">
        <v>0</v>
      </c>
      <c r="O5576">
        <v>1</v>
      </c>
      <c r="P5576" s="2" t="s">
        <v>11169</v>
      </c>
      <c r="Q5576">
        <v>1</v>
      </c>
      <c r="R5576" s="4">
        <f t="shared" si="522"/>
        <v>106.610581</v>
      </c>
      <c r="S5576">
        <f t="shared" si="523"/>
        <v>-2.4375</v>
      </c>
      <c r="T5576">
        <f t="shared" si="524"/>
        <v>906250000</v>
      </c>
      <c r="U5576">
        <f t="shared" si="525"/>
        <v>2.12916533358527</v>
      </c>
      <c r="V5576">
        <f>W5576+(constants!$B$1*(50-FLOOR(L5576,1)))</f>
        <v>15.70593773204002</v>
      </c>
      <c r="W5576">
        <f t="shared" si="526"/>
        <v>15.301942854831408</v>
      </c>
      <c r="X5576">
        <f>constants!$B$2*constants!$B$3^2/(Y5576*Z5576^4)</f>
        <v>33899.577498517217</v>
      </c>
      <c r="Y5576">
        <f t="shared" si="527"/>
        <v>0.19952623149688758</v>
      </c>
      <c r="Z5576">
        <f>constants!$B$4/T5576</f>
        <v>0.33080547089655171</v>
      </c>
    </row>
    <row r="5577" spans="1:26" x14ac:dyDescent="0.3">
      <c r="A5577">
        <v>5577</v>
      </c>
      <c r="B5577" s="1">
        <v>45208.674305555556</v>
      </c>
      <c r="C5577">
        <v>106630228</v>
      </c>
      <c r="D5577" s="3" t="s">
        <v>11171</v>
      </c>
      <c r="E5577" t="s">
        <v>11172</v>
      </c>
      <c r="F5577">
        <v>-37</v>
      </c>
      <c r="G5577" t="s">
        <v>22</v>
      </c>
      <c r="H5577">
        <v>234</v>
      </c>
      <c r="I5577">
        <v>1368</v>
      </c>
      <c r="J5577">
        <v>1</v>
      </c>
      <c r="K5577">
        <v>1</v>
      </c>
      <c r="L5577">
        <v>8</v>
      </c>
      <c r="M5577">
        <v>1</v>
      </c>
      <c r="N5577">
        <v>0</v>
      </c>
      <c r="O5577">
        <v>1</v>
      </c>
      <c r="P5577" s="2" t="s">
        <v>11171</v>
      </c>
      <c r="Q5577">
        <v>1</v>
      </c>
      <c r="R5577" s="4">
        <f t="shared" si="522"/>
        <v>106.630228</v>
      </c>
      <c r="S5577">
        <f t="shared" si="523"/>
        <v>14.625</v>
      </c>
      <c r="T5577">
        <f t="shared" si="524"/>
        <v>906250000</v>
      </c>
      <c r="U5577">
        <f t="shared" si="525"/>
        <v>2.0984857178275571</v>
      </c>
      <c r="V5577">
        <f>W5577+(constants!$B$1*(50-FLOOR(L5577,1)))</f>
        <v>15.70593773204002</v>
      </c>
      <c r="W5577">
        <f t="shared" si="526"/>
        <v>15.301942854831408</v>
      </c>
      <c r="X5577">
        <f>constants!$B$2*constants!$B$3^2/(Y5577*Z5577^4)</f>
        <v>33899.577498517217</v>
      </c>
      <c r="Y5577">
        <f t="shared" si="527"/>
        <v>0.19952623149688758</v>
      </c>
      <c r="Z5577">
        <f>constants!$B$4/T5577</f>
        <v>0.33080547089655171</v>
      </c>
    </row>
    <row r="5578" spans="1:26" x14ac:dyDescent="0.3">
      <c r="A5578">
        <v>5578</v>
      </c>
      <c r="B5578" s="1">
        <v>45208.674305555556</v>
      </c>
      <c r="C5578">
        <v>106643155</v>
      </c>
      <c r="D5578" s="3" t="s">
        <v>11173</v>
      </c>
      <c r="E5578" t="s">
        <v>11174</v>
      </c>
      <c r="F5578">
        <v>-37</v>
      </c>
      <c r="G5578" t="s">
        <v>22</v>
      </c>
      <c r="H5578">
        <v>78</v>
      </c>
      <c r="I5578">
        <v>1372</v>
      </c>
      <c r="J5578">
        <v>1</v>
      </c>
      <c r="K5578">
        <v>1</v>
      </c>
      <c r="L5578">
        <v>8</v>
      </c>
      <c r="M5578">
        <v>1</v>
      </c>
      <c r="N5578">
        <v>0</v>
      </c>
      <c r="O5578">
        <v>1</v>
      </c>
      <c r="P5578" s="2" t="s">
        <v>11173</v>
      </c>
      <c r="Q5578">
        <v>1</v>
      </c>
      <c r="R5578" s="4">
        <f t="shared" si="522"/>
        <v>106.64315499999999</v>
      </c>
      <c r="S5578">
        <f t="shared" si="523"/>
        <v>4.875</v>
      </c>
      <c r="T5578">
        <f t="shared" si="524"/>
        <v>906250000</v>
      </c>
      <c r="U5578">
        <f t="shared" si="525"/>
        <v>2.1046216409790999</v>
      </c>
      <c r="V5578">
        <f>W5578+(constants!$B$1*(50-FLOOR(L5578,1)))</f>
        <v>15.70593773204002</v>
      </c>
      <c r="W5578">
        <f t="shared" si="526"/>
        <v>15.301942854831408</v>
      </c>
      <c r="X5578">
        <f>constants!$B$2*constants!$B$3^2/(Y5578*Z5578^4)</f>
        <v>33899.577498517217</v>
      </c>
      <c r="Y5578">
        <f t="shared" si="527"/>
        <v>0.19952623149688758</v>
      </c>
      <c r="Z5578">
        <f>constants!$B$4/T5578</f>
        <v>0.33080547089655171</v>
      </c>
    </row>
    <row r="5579" spans="1:26" x14ac:dyDescent="0.3">
      <c r="A5579">
        <v>5579</v>
      </c>
      <c r="B5579" s="1">
        <v>45208.674305555556</v>
      </c>
      <c r="C5579">
        <v>106670553</v>
      </c>
      <c r="D5579" s="3" t="s">
        <v>11175</v>
      </c>
      <c r="E5579" t="s">
        <v>11176</v>
      </c>
      <c r="F5579">
        <v>-37</v>
      </c>
      <c r="G5579" t="s">
        <v>22</v>
      </c>
      <c r="H5579">
        <v>-351</v>
      </c>
      <c r="I5579">
        <v>1388</v>
      </c>
      <c r="J5579">
        <v>1</v>
      </c>
      <c r="K5579">
        <v>1</v>
      </c>
      <c r="L5579">
        <v>8</v>
      </c>
      <c r="M5579">
        <v>1</v>
      </c>
      <c r="N5579">
        <v>0</v>
      </c>
      <c r="O5579">
        <v>1</v>
      </c>
      <c r="P5579" s="2" t="s">
        <v>11175</v>
      </c>
      <c r="Q5579">
        <v>1</v>
      </c>
      <c r="R5579" s="4">
        <f t="shared" si="522"/>
        <v>106.670553</v>
      </c>
      <c r="S5579">
        <f t="shared" si="523"/>
        <v>-21.9375</v>
      </c>
      <c r="T5579">
        <f t="shared" si="524"/>
        <v>906250000</v>
      </c>
      <c r="U5579">
        <f t="shared" si="525"/>
        <v>2.12916533358527</v>
      </c>
      <c r="V5579">
        <f>W5579+(constants!$B$1*(50-FLOOR(L5579,1)))</f>
        <v>15.70593773204002</v>
      </c>
      <c r="W5579">
        <f t="shared" si="526"/>
        <v>15.301942854831408</v>
      </c>
      <c r="X5579">
        <f>constants!$B$2*constants!$B$3^2/(Y5579*Z5579^4)</f>
        <v>33899.577498517217</v>
      </c>
      <c r="Y5579">
        <f t="shared" si="527"/>
        <v>0.19952623149688758</v>
      </c>
      <c r="Z5579">
        <f>constants!$B$4/T5579</f>
        <v>0.33080547089655171</v>
      </c>
    </row>
    <row r="5580" spans="1:26" x14ac:dyDescent="0.3">
      <c r="A5580">
        <v>5580</v>
      </c>
      <c r="B5580" s="1">
        <v>45208.674305555556</v>
      </c>
      <c r="C5580">
        <v>106688860</v>
      </c>
      <c r="D5580" s="3" t="s">
        <v>11177</v>
      </c>
      <c r="E5580" t="s">
        <v>11178</v>
      </c>
      <c r="F5580">
        <v>-37</v>
      </c>
      <c r="G5580" t="s">
        <v>22</v>
      </c>
      <c r="H5580">
        <v>-78</v>
      </c>
      <c r="I5580">
        <v>648</v>
      </c>
      <c r="J5580">
        <v>1</v>
      </c>
      <c r="K5580">
        <v>1</v>
      </c>
      <c r="L5580">
        <v>9</v>
      </c>
      <c r="M5580">
        <v>1</v>
      </c>
      <c r="N5580">
        <v>0</v>
      </c>
      <c r="O5580">
        <v>1</v>
      </c>
      <c r="P5580" s="2" t="s">
        <v>11177</v>
      </c>
      <c r="Q5580">
        <v>1</v>
      </c>
      <c r="R5580" s="4">
        <f t="shared" si="522"/>
        <v>106.68886000000001</v>
      </c>
      <c r="S5580">
        <f t="shared" si="523"/>
        <v>-4.875</v>
      </c>
      <c r="T5580">
        <f t="shared" si="524"/>
        <v>906750000</v>
      </c>
      <c r="U5580">
        <f t="shared" si="525"/>
        <v>0.99401955054989544</v>
      </c>
      <c r="V5580">
        <f>W5580+(constants!$B$1*(50-FLOOR(L5580,1)))</f>
        <v>15.705900593329071</v>
      </c>
      <c r="W5580">
        <f t="shared" si="526"/>
        <v>15.311524641768282</v>
      </c>
      <c r="X5580">
        <f>constants!$B$2*constants!$B$3^2/(Y5580*Z5580^4)</f>
        <v>33974.452296071344</v>
      </c>
      <c r="Y5580">
        <f t="shared" si="527"/>
        <v>0.19952623149688758</v>
      </c>
      <c r="Z5580">
        <f>constants!$B$4/T5580</f>
        <v>0.33062305817480009</v>
      </c>
    </row>
    <row r="5581" spans="1:26" x14ac:dyDescent="0.3">
      <c r="A5581">
        <v>5581</v>
      </c>
      <c r="B5581" s="1">
        <v>45208.674305555556</v>
      </c>
      <c r="C5581">
        <v>106711668</v>
      </c>
      <c r="D5581" s="3" t="s">
        <v>11179</v>
      </c>
      <c r="E5581" t="s">
        <v>11180</v>
      </c>
      <c r="F5581">
        <v>-37</v>
      </c>
      <c r="G5581" t="s">
        <v>22</v>
      </c>
      <c r="H5581">
        <v>-39</v>
      </c>
      <c r="I5581">
        <v>624</v>
      </c>
      <c r="J5581">
        <v>1</v>
      </c>
      <c r="K5581">
        <v>1</v>
      </c>
      <c r="L5581">
        <v>9</v>
      </c>
      <c r="M5581">
        <v>1</v>
      </c>
      <c r="N5581">
        <v>0</v>
      </c>
      <c r="O5581">
        <v>1</v>
      </c>
      <c r="P5581" s="2" t="s">
        <v>11179</v>
      </c>
      <c r="Q5581">
        <v>1</v>
      </c>
      <c r="R5581" s="4">
        <f t="shared" si="522"/>
        <v>106.711668</v>
      </c>
      <c r="S5581">
        <f t="shared" si="523"/>
        <v>-2.4375</v>
      </c>
      <c r="T5581">
        <f t="shared" si="524"/>
        <v>906750000</v>
      </c>
      <c r="U5581">
        <f t="shared" si="525"/>
        <v>0.95720401164064006</v>
      </c>
      <c r="V5581">
        <f>W5581+(constants!$B$1*(50-FLOOR(L5581,1)))</f>
        <v>15.705900593329071</v>
      </c>
      <c r="W5581">
        <f t="shared" si="526"/>
        <v>15.311524641768282</v>
      </c>
      <c r="X5581">
        <f>constants!$B$2*constants!$B$3^2/(Y5581*Z5581^4)</f>
        <v>33974.452296071344</v>
      </c>
      <c r="Y5581">
        <f t="shared" si="527"/>
        <v>0.19952623149688758</v>
      </c>
      <c r="Z5581">
        <f>constants!$B$4/T5581</f>
        <v>0.33062305817480009</v>
      </c>
    </row>
    <row r="5582" spans="1:26" x14ac:dyDescent="0.3">
      <c r="A5582">
        <v>5582</v>
      </c>
      <c r="B5582" s="1">
        <v>45208.674305555556</v>
      </c>
      <c r="C5582">
        <v>106741572</v>
      </c>
      <c r="D5582" s="3" t="s">
        <v>11181</v>
      </c>
      <c r="E5582" t="s">
        <v>11182</v>
      </c>
      <c r="F5582">
        <v>-37</v>
      </c>
      <c r="G5582" t="s">
        <v>22</v>
      </c>
      <c r="H5582">
        <v>39</v>
      </c>
      <c r="I5582">
        <v>652</v>
      </c>
      <c r="J5582">
        <v>1</v>
      </c>
      <c r="K5582">
        <v>1</v>
      </c>
      <c r="L5582">
        <v>9</v>
      </c>
      <c r="M5582">
        <v>1</v>
      </c>
      <c r="N5582">
        <v>0</v>
      </c>
      <c r="O5582">
        <v>1</v>
      </c>
      <c r="P5582" s="2" t="s">
        <v>11181</v>
      </c>
      <c r="Q5582">
        <v>1</v>
      </c>
      <c r="R5582" s="4">
        <f t="shared" si="522"/>
        <v>106.74157200000001</v>
      </c>
      <c r="S5582">
        <f t="shared" si="523"/>
        <v>2.4375</v>
      </c>
      <c r="T5582">
        <f t="shared" si="524"/>
        <v>906750000</v>
      </c>
      <c r="U5582">
        <f t="shared" si="525"/>
        <v>1.000155473701438</v>
      </c>
      <c r="V5582">
        <f>W5582+(constants!$B$1*(50-FLOOR(L5582,1)))</f>
        <v>15.705900593329071</v>
      </c>
      <c r="W5582">
        <f t="shared" si="526"/>
        <v>15.311524641768282</v>
      </c>
      <c r="X5582">
        <f>constants!$B$2*constants!$B$3^2/(Y5582*Z5582^4)</f>
        <v>33974.452296071344</v>
      </c>
      <c r="Y5582">
        <f t="shared" si="527"/>
        <v>0.19952623149688758</v>
      </c>
      <c r="Z5582">
        <f>constants!$B$4/T5582</f>
        <v>0.33062305817480009</v>
      </c>
    </row>
    <row r="5583" spans="1:26" x14ac:dyDescent="0.3">
      <c r="A5583">
        <v>5583</v>
      </c>
      <c r="B5583" s="1">
        <v>45208.674305555556</v>
      </c>
      <c r="C5583">
        <v>106761616</v>
      </c>
      <c r="D5583" s="3" t="s">
        <v>11183</v>
      </c>
      <c r="E5583" t="s">
        <v>11184</v>
      </c>
      <c r="F5583">
        <v>-37</v>
      </c>
      <c r="G5583" t="s">
        <v>22</v>
      </c>
      <c r="H5583">
        <v>0</v>
      </c>
      <c r="I5583">
        <v>616</v>
      </c>
      <c r="J5583">
        <v>1</v>
      </c>
      <c r="K5583">
        <v>1</v>
      </c>
      <c r="L5583">
        <v>9</v>
      </c>
      <c r="M5583">
        <v>1</v>
      </c>
      <c r="N5583">
        <v>0</v>
      </c>
      <c r="O5583">
        <v>1</v>
      </c>
      <c r="P5583" s="2" t="s">
        <v>11183</v>
      </c>
      <c r="Q5583">
        <v>1</v>
      </c>
      <c r="R5583" s="4">
        <f t="shared" si="522"/>
        <v>106.761616</v>
      </c>
      <c r="S5583">
        <f t="shared" si="523"/>
        <v>0</v>
      </c>
      <c r="T5583">
        <f t="shared" si="524"/>
        <v>906750000</v>
      </c>
      <c r="U5583">
        <f t="shared" si="525"/>
        <v>0.94493216533755497</v>
      </c>
      <c r="V5583">
        <f>W5583+(constants!$B$1*(50-FLOOR(L5583,1)))</f>
        <v>15.705900593329071</v>
      </c>
      <c r="W5583">
        <f t="shared" si="526"/>
        <v>15.311524641768282</v>
      </c>
      <c r="X5583">
        <f>constants!$B$2*constants!$B$3^2/(Y5583*Z5583^4)</f>
        <v>33974.452296071344</v>
      </c>
      <c r="Y5583">
        <f t="shared" si="527"/>
        <v>0.19952623149688758</v>
      </c>
      <c r="Z5583">
        <f>constants!$B$4/T5583</f>
        <v>0.33062305817480009</v>
      </c>
    </row>
    <row r="5584" spans="1:26" x14ac:dyDescent="0.3">
      <c r="A5584">
        <v>5584</v>
      </c>
      <c r="B5584" s="1">
        <v>45208.674305555556</v>
      </c>
      <c r="C5584">
        <v>106791649</v>
      </c>
      <c r="D5584" s="3" t="s">
        <v>11185</v>
      </c>
      <c r="E5584" t="s">
        <v>11186</v>
      </c>
      <c r="F5584">
        <v>-37</v>
      </c>
      <c r="G5584" t="s">
        <v>22</v>
      </c>
      <c r="H5584">
        <v>0</v>
      </c>
      <c r="I5584">
        <v>624</v>
      </c>
      <c r="J5584">
        <v>1</v>
      </c>
      <c r="K5584">
        <v>1</v>
      </c>
      <c r="L5584">
        <v>9</v>
      </c>
      <c r="M5584">
        <v>1</v>
      </c>
      <c r="N5584">
        <v>0</v>
      </c>
      <c r="O5584">
        <v>1</v>
      </c>
      <c r="P5584" s="2" t="s">
        <v>11185</v>
      </c>
      <c r="Q5584">
        <v>1</v>
      </c>
      <c r="R5584" s="4">
        <f t="shared" si="522"/>
        <v>106.79164900000001</v>
      </c>
      <c r="S5584">
        <f t="shared" si="523"/>
        <v>0</v>
      </c>
      <c r="T5584">
        <f t="shared" si="524"/>
        <v>906750000</v>
      </c>
      <c r="U5584">
        <f t="shared" si="525"/>
        <v>0.95720401164064006</v>
      </c>
      <c r="V5584">
        <f>W5584+(constants!$B$1*(50-FLOOR(L5584,1)))</f>
        <v>15.705900593329071</v>
      </c>
      <c r="W5584">
        <f t="shared" si="526"/>
        <v>15.311524641768282</v>
      </c>
      <c r="X5584">
        <f>constants!$B$2*constants!$B$3^2/(Y5584*Z5584^4)</f>
        <v>33974.452296071344</v>
      </c>
      <c r="Y5584">
        <f t="shared" si="527"/>
        <v>0.19952623149688758</v>
      </c>
      <c r="Z5584">
        <f>constants!$B$4/T5584</f>
        <v>0.33062305817480009</v>
      </c>
    </row>
    <row r="5585" spans="1:26" x14ac:dyDescent="0.3">
      <c r="A5585">
        <v>5585</v>
      </c>
      <c r="B5585" s="1">
        <v>45208.674305555556</v>
      </c>
      <c r="C5585">
        <v>106821820</v>
      </c>
      <c r="D5585" s="3" t="s">
        <v>11187</v>
      </c>
      <c r="E5585" t="s">
        <v>11188</v>
      </c>
      <c r="F5585">
        <v>-37</v>
      </c>
      <c r="G5585" t="s">
        <v>22</v>
      </c>
      <c r="H5585">
        <v>234</v>
      </c>
      <c r="I5585">
        <v>632</v>
      </c>
      <c r="J5585">
        <v>1</v>
      </c>
      <c r="K5585">
        <v>1</v>
      </c>
      <c r="L5585">
        <v>9</v>
      </c>
      <c r="M5585">
        <v>1</v>
      </c>
      <c r="N5585">
        <v>0</v>
      </c>
      <c r="O5585">
        <v>1</v>
      </c>
      <c r="P5585" s="2" t="s">
        <v>11187</v>
      </c>
      <c r="Q5585">
        <v>1</v>
      </c>
      <c r="R5585" s="4">
        <f t="shared" si="522"/>
        <v>106.82182</v>
      </c>
      <c r="S5585">
        <f t="shared" si="523"/>
        <v>14.625</v>
      </c>
      <c r="T5585">
        <f t="shared" si="524"/>
        <v>906750000</v>
      </c>
      <c r="U5585">
        <f t="shared" si="525"/>
        <v>0.96947585794372526</v>
      </c>
      <c r="V5585">
        <f>W5585+(constants!$B$1*(50-FLOOR(L5585,1)))</f>
        <v>15.705900593329071</v>
      </c>
      <c r="W5585">
        <f t="shared" si="526"/>
        <v>15.311524641768282</v>
      </c>
      <c r="X5585">
        <f>constants!$B$2*constants!$B$3^2/(Y5585*Z5585^4)</f>
        <v>33974.452296071344</v>
      </c>
      <c r="Y5585">
        <f t="shared" si="527"/>
        <v>0.19952623149688758</v>
      </c>
      <c r="Z5585">
        <f>constants!$B$4/T5585</f>
        <v>0.33062305817480009</v>
      </c>
    </row>
    <row r="5586" spans="1:26" x14ac:dyDescent="0.3">
      <c r="A5586">
        <v>5586</v>
      </c>
      <c r="B5586" s="1">
        <v>45208.674305555556</v>
      </c>
      <c r="C5586">
        <v>106852028</v>
      </c>
      <c r="D5586" s="3" t="s">
        <v>11189</v>
      </c>
      <c r="E5586" t="s">
        <v>11190</v>
      </c>
      <c r="F5586">
        <v>-37</v>
      </c>
      <c r="G5586" t="s">
        <v>22</v>
      </c>
      <c r="H5586">
        <v>0</v>
      </c>
      <c r="I5586">
        <v>608</v>
      </c>
      <c r="J5586">
        <v>1</v>
      </c>
      <c r="K5586">
        <v>1</v>
      </c>
      <c r="L5586">
        <v>9</v>
      </c>
      <c r="M5586">
        <v>1</v>
      </c>
      <c r="N5586">
        <v>0</v>
      </c>
      <c r="O5586">
        <v>1</v>
      </c>
      <c r="P5586" s="2" t="s">
        <v>11189</v>
      </c>
      <c r="Q5586">
        <v>1</v>
      </c>
      <c r="R5586" s="4">
        <f t="shared" si="522"/>
        <v>106.852028</v>
      </c>
      <c r="S5586">
        <f t="shared" si="523"/>
        <v>0</v>
      </c>
      <c r="T5586">
        <f t="shared" si="524"/>
        <v>906750000</v>
      </c>
      <c r="U5586">
        <f t="shared" si="525"/>
        <v>0.93266031903446978</v>
      </c>
      <c r="V5586">
        <f>W5586+(constants!$B$1*(50-FLOOR(L5586,1)))</f>
        <v>15.705900593329071</v>
      </c>
      <c r="W5586">
        <f t="shared" si="526"/>
        <v>15.311524641768282</v>
      </c>
      <c r="X5586">
        <f>constants!$B$2*constants!$B$3^2/(Y5586*Z5586^4)</f>
        <v>33974.452296071344</v>
      </c>
      <c r="Y5586">
        <f t="shared" si="527"/>
        <v>0.19952623149688758</v>
      </c>
      <c r="Z5586">
        <f>constants!$B$4/T5586</f>
        <v>0.33062305817480009</v>
      </c>
    </row>
    <row r="5587" spans="1:26" x14ac:dyDescent="0.3">
      <c r="A5587">
        <v>5587</v>
      </c>
      <c r="B5587" s="1">
        <v>45208.674305555556</v>
      </c>
      <c r="C5587">
        <v>106882431</v>
      </c>
      <c r="D5587" s="3" t="s">
        <v>11191</v>
      </c>
      <c r="E5587" t="s">
        <v>11192</v>
      </c>
      <c r="F5587">
        <v>-38</v>
      </c>
      <c r="G5587" t="s">
        <v>22</v>
      </c>
      <c r="H5587">
        <v>78</v>
      </c>
      <c r="I5587">
        <v>2584</v>
      </c>
      <c r="J5587">
        <v>1</v>
      </c>
      <c r="K5587">
        <v>1</v>
      </c>
      <c r="L5587">
        <v>10</v>
      </c>
      <c r="M5587">
        <v>1</v>
      </c>
      <c r="N5587">
        <v>0</v>
      </c>
      <c r="O5587">
        <v>1</v>
      </c>
      <c r="P5587" s="2" t="s">
        <v>11191</v>
      </c>
      <c r="Q5587">
        <v>1</v>
      </c>
      <c r="R5587" s="4">
        <f t="shared" si="522"/>
        <v>106.882431</v>
      </c>
      <c r="S5587">
        <f t="shared" si="523"/>
        <v>4.875</v>
      </c>
      <c r="T5587">
        <f t="shared" si="524"/>
        <v>907250000</v>
      </c>
      <c r="U5587">
        <f t="shared" si="525"/>
        <v>3.9638063558964967</v>
      </c>
      <c r="V5587">
        <f>W5587+(constants!$B$1*(50-FLOOR(L5587,1)))</f>
        <v>16.705858172486128</v>
      </c>
      <c r="W5587">
        <f t="shared" si="526"/>
        <v>16.321101146573163</v>
      </c>
      <c r="X5587">
        <f>constants!$B$2*constants!$B$3^2/(Y5587*Z5587^4)</f>
        <v>42865.719195175618</v>
      </c>
      <c r="Y5587">
        <f t="shared" si="527"/>
        <v>0.1584893192461112</v>
      </c>
      <c r="Z5587">
        <f>constants!$B$4/T5587</f>
        <v>0.33044084651419126</v>
      </c>
    </row>
    <row r="5588" spans="1:26" x14ac:dyDescent="0.3">
      <c r="A5588">
        <v>5588</v>
      </c>
      <c r="B5588" s="1">
        <v>45208.674305555556</v>
      </c>
      <c r="C5588">
        <v>106910027</v>
      </c>
      <c r="D5588" s="3" t="s">
        <v>11193</v>
      </c>
      <c r="E5588" t="s">
        <v>11194</v>
      </c>
      <c r="F5588">
        <v>-52</v>
      </c>
      <c r="G5588" t="s">
        <v>50</v>
      </c>
      <c r="H5588">
        <v>-1367</v>
      </c>
      <c r="I5588">
        <v>3148</v>
      </c>
      <c r="J5588">
        <v>1</v>
      </c>
      <c r="K5588">
        <v>1</v>
      </c>
      <c r="L5588">
        <v>10</v>
      </c>
      <c r="M5588">
        <v>1</v>
      </c>
      <c r="N5588">
        <v>0</v>
      </c>
      <c r="O5588">
        <v>1</v>
      </c>
      <c r="P5588" s="2" t="s">
        <v>11193</v>
      </c>
      <c r="Q5588">
        <v>1</v>
      </c>
      <c r="R5588" s="4">
        <f t="shared" si="522"/>
        <v>106.910027</v>
      </c>
      <c r="S5588">
        <f t="shared" si="523"/>
        <v>-85.4375</v>
      </c>
      <c r="T5588">
        <f t="shared" si="524"/>
        <v>907250000</v>
      </c>
      <c r="U5588">
        <f t="shared" si="525"/>
        <v>4.8289715202639982</v>
      </c>
      <c r="V5588">
        <f>W5588+(constants!$B$1*(50-FLOOR(L5588,1)))</f>
        <v>30.705858172486128</v>
      </c>
      <c r="W5588">
        <f t="shared" si="526"/>
        <v>30.321101146573163</v>
      </c>
      <c r="X5588">
        <f>constants!$B$2*constants!$B$3^2/(Y5588*Z5588^4)</f>
        <v>1076738.1842326149</v>
      </c>
      <c r="Y5588">
        <f t="shared" si="527"/>
        <v>6.3095734448019216E-3</v>
      </c>
      <c r="Z5588">
        <f>constants!$B$4/T5588</f>
        <v>0.33044084651419126</v>
      </c>
    </row>
    <row r="5589" spans="1:26" x14ac:dyDescent="0.3">
      <c r="A5589">
        <v>5589</v>
      </c>
      <c r="B5589" s="1">
        <v>45208.674305555556</v>
      </c>
      <c r="C5589">
        <v>106923133</v>
      </c>
      <c r="D5589" s="3" t="s">
        <v>11195</v>
      </c>
      <c r="E5589" t="s">
        <v>11196</v>
      </c>
      <c r="F5589">
        <v>-38</v>
      </c>
      <c r="G5589" t="s">
        <v>22</v>
      </c>
      <c r="H5589">
        <v>234</v>
      </c>
      <c r="I5589">
        <v>2584</v>
      </c>
      <c r="J5589">
        <v>1</v>
      </c>
      <c r="K5589">
        <v>1</v>
      </c>
      <c r="L5589">
        <v>10</v>
      </c>
      <c r="M5589">
        <v>1</v>
      </c>
      <c r="N5589">
        <v>0</v>
      </c>
      <c r="O5589">
        <v>1</v>
      </c>
      <c r="P5589" s="2" t="s">
        <v>11195</v>
      </c>
      <c r="Q5589">
        <v>1</v>
      </c>
      <c r="R5589" s="4">
        <f t="shared" si="522"/>
        <v>106.92313300000001</v>
      </c>
      <c r="S5589">
        <f t="shared" si="523"/>
        <v>14.625</v>
      </c>
      <c r="T5589">
        <f t="shared" si="524"/>
        <v>907250000</v>
      </c>
      <c r="U5589">
        <f t="shared" si="525"/>
        <v>3.9638063558964967</v>
      </c>
      <c r="V5589">
        <f>W5589+(constants!$B$1*(50-FLOOR(L5589,1)))</f>
        <v>16.705858172486128</v>
      </c>
      <c r="W5589">
        <f t="shared" si="526"/>
        <v>16.321101146573163</v>
      </c>
      <c r="X5589">
        <f>constants!$B$2*constants!$B$3^2/(Y5589*Z5589^4)</f>
        <v>42865.719195175618</v>
      </c>
      <c r="Y5589">
        <f t="shared" si="527"/>
        <v>0.1584893192461112</v>
      </c>
      <c r="Z5589">
        <f>constants!$B$4/T5589</f>
        <v>0.33044084651419126</v>
      </c>
    </row>
    <row r="5590" spans="1:26" x14ac:dyDescent="0.3">
      <c r="A5590">
        <v>5590</v>
      </c>
      <c r="B5590" s="1">
        <v>45208.674305555556</v>
      </c>
      <c r="C5590">
        <v>106935677</v>
      </c>
      <c r="D5590" s="3" t="s">
        <v>11197</v>
      </c>
      <c r="E5590" t="s">
        <v>11198</v>
      </c>
      <c r="F5590">
        <v>-38</v>
      </c>
      <c r="G5590" t="s">
        <v>22</v>
      </c>
      <c r="H5590">
        <v>117</v>
      </c>
      <c r="I5590">
        <v>2580</v>
      </c>
      <c r="J5590">
        <v>1</v>
      </c>
      <c r="K5590">
        <v>1</v>
      </c>
      <c r="L5590">
        <v>10</v>
      </c>
      <c r="M5590">
        <v>1</v>
      </c>
      <c r="N5590">
        <v>0</v>
      </c>
      <c r="O5590">
        <v>1</v>
      </c>
      <c r="P5590" s="2" t="s">
        <v>11197</v>
      </c>
      <c r="Q5590">
        <v>1</v>
      </c>
      <c r="R5590" s="4">
        <f t="shared" si="522"/>
        <v>106.935677</v>
      </c>
      <c r="S5590">
        <f t="shared" si="523"/>
        <v>7.3125</v>
      </c>
      <c r="T5590">
        <f t="shared" si="524"/>
        <v>907250000</v>
      </c>
      <c r="U5590">
        <f t="shared" si="525"/>
        <v>3.9576704327449543</v>
      </c>
      <c r="V5590">
        <f>W5590+(constants!$B$1*(50-FLOOR(L5590,1)))</f>
        <v>16.705858172486128</v>
      </c>
      <c r="W5590">
        <f t="shared" si="526"/>
        <v>16.321101146573163</v>
      </c>
      <c r="X5590">
        <f>constants!$B$2*constants!$B$3^2/(Y5590*Z5590^4)</f>
        <v>42865.719195175618</v>
      </c>
      <c r="Y5590">
        <f t="shared" si="527"/>
        <v>0.1584893192461112</v>
      </c>
      <c r="Z5590">
        <f>constants!$B$4/T5590</f>
        <v>0.33044084651419126</v>
      </c>
    </row>
    <row r="5591" spans="1:26" x14ac:dyDescent="0.3">
      <c r="A5591">
        <v>5591</v>
      </c>
      <c r="B5591" s="1">
        <v>45208.674305555556</v>
      </c>
      <c r="C5591">
        <v>106960097</v>
      </c>
      <c r="D5591" s="3" t="s">
        <v>11199</v>
      </c>
      <c r="E5591" t="s">
        <v>11200</v>
      </c>
      <c r="F5591">
        <v>-38</v>
      </c>
      <c r="G5591" t="s">
        <v>22</v>
      </c>
      <c r="H5591">
        <v>195</v>
      </c>
      <c r="I5591">
        <v>2576</v>
      </c>
      <c r="J5591">
        <v>1</v>
      </c>
      <c r="K5591">
        <v>1</v>
      </c>
      <c r="L5591">
        <v>10</v>
      </c>
      <c r="M5591">
        <v>1</v>
      </c>
      <c r="N5591">
        <v>0</v>
      </c>
      <c r="O5591">
        <v>1</v>
      </c>
      <c r="P5591" s="2" t="s">
        <v>11199</v>
      </c>
      <c r="Q5591">
        <v>1</v>
      </c>
      <c r="R5591" s="4">
        <f t="shared" si="522"/>
        <v>106.960097</v>
      </c>
      <c r="S5591">
        <f t="shared" si="523"/>
        <v>12.1875</v>
      </c>
      <c r="T5591">
        <f t="shared" si="524"/>
        <v>907250000</v>
      </c>
      <c r="U5591">
        <f t="shared" si="525"/>
        <v>3.9515345095934116</v>
      </c>
      <c r="V5591">
        <f>W5591+(constants!$B$1*(50-FLOOR(L5591,1)))</f>
        <v>16.705858172486128</v>
      </c>
      <c r="W5591">
        <f t="shared" si="526"/>
        <v>16.321101146573163</v>
      </c>
      <c r="X5591">
        <f>constants!$B$2*constants!$B$3^2/(Y5591*Z5591^4)</f>
        <v>42865.719195175618</v>
      </c>
      <c r="Y5591">
        <f t="shared" si="527"/>
        <v>0.1584893192461112</v>
      </c>
      <c r="Z5591">
        <f>constants!$B$4/T5591</f>
        <v>0.33044084651419126</v>
      </c>
    </row>
    <row r="5592" spans="1:26" x14ac:dyDescent="0.3">
      <c r="A5592">
        <v>5592</v>
      </c>
      <c r="B5592" s="1">
        <v>45208.674305555556</v>
      </c>
      <c r="C5592">
        <v>106972700</v>
      </c>
      <c r="D5592" s="3" t="s">
        <v>11201</v>
      </c>
      <c r="E5592" t="s">
        <v>11202</v>
      </c>
      <c r="F5592">
        <v>-38</v>
      </c>
      <c r="G5592" t="s">
        <v>22</v>
      </c>
      <c r="H5592">
        <v>78</v>
      </c>
      <c r="I5592">
        <v>2596</v>
      </c>
      <c r="J5592">
        <v>1</v>
      </c>
      <c r="K5592">
        <v>1</v>
      </c>
      <c r="L5592">
        <v>10</v>
      </c>
      <c r="M5592">
        <v>1</v>
      </c>
      <c r="N5592">
        <v>0</v>
      </c>
      <c r="O5592">
        <v>1</v>
      </c>
      <c r="P5592" s="2" t="s">
        <v>11201</v>
      </c>
      <c r="Q5592">
        <v>1</v>
      </c>
      <c r="R5592" s="4">
        <f t="shared" si="522"/>
        <v>106.9727</v>
      </c>
      <c r="S5592">
        <f t="shared" si="523"/>
        <v>4.875</v>
      </c>
      <c r="T5592">
        <f t="shared" si="524"/>
        <v>907250000</v>
      </c>
      <c r="U5592">
        <f t="shared" si="525"/>
        <v>3.9822141253511245</v>
      </c>
      <c r="V5592">
        <f>W5592+(constants!$B$1*(50-FLOOR(L5592,1)))</f>
        <v>16.705858172486128</v>
      </c>
      <c r="W5592">
        <f t="shared" si="526"/>
        <v>16.321101146573163</v>
      </c>
      <c r="X5592">
        <f>constants!$B$2*constants!$B$3^2/(Y5592*Z5592^4)</f>
        <v>42865.719195175618</v>
      </c>
      <c r="Y5592">
        <f t="shared" si="527"/>
        <v>0.1584893192461112</v>
      </c>
      <c r="Z5592">
        <f>constants!$B$4/T5592</f>
        <v>0.33044084651419126</v>
      </c>
    </row>
    <row r="5593" spans="1:26" x14ac:dyDescent="0.3">
      <c r="A5593">
        <v>5593</v>
      </c>
      <c r="B5593" s="1">
        <v>45208.674305555556</v>
      </c>
      <c r="C5593">
        <v>107000508</v>
      </c>
      <c r="D5593" s="3" t="s">
        <v>11203</v>
      </c>
      <c r="E5593" t="s">
        <v>11204</v>
      </c>
      <c r="F5593">
        <v>-38</v>
      </c>
      <c r="G5593" t="s">
        <v>22</v>
      </c>
      <c r="H5593">
        <v>39</v>
      </c>
      <c r="I5593">
        <v>2584</v>
      </c>
      <c r="J5593">
        <v>1</v>
      </c>
      <c r="K5593">
        <v>1</v>
      </c>
      <c r="L5593">
        <v>10</v>
      </c>
      <c r="M5593">
        <v>1</v>
      </c>
      <c r="N5593">
        <v>0</v>
      </c>
      <c r="O5593">
        <v>1</v>
      </c>
      <c r="P5593" s="2" t="s">
        <v>11203</v>
      </c>
      <c r="Q5593">
        <v>1</v>
      </c>
      <c r="R5593" s="4">
        <f t="shared" si="522"/>
        <v>107.000508</v>
      </c>
      <c r="S5593">
        <f t="shared" si="523"/>
        <v>2.4375</v>
      </c>
      <c r="T5593">
        <f t="shared" si="524"/>
        <v>907250000</v>
      </c>
      <c r="U5593">
        <f t="shared" si="525"/>
        <v>3.9638063558964967</v>
      </c>
      <c r="V5593">
        <f>W5593+(constants!$B$1*(50-FLOOR(L5593,1)))</f>
        <v>16.705858172486128</v>
      </c>
      <c r="W5593">
        <f t="shared" si="526"/>
        <v>16.321101146573163</v>
      </c>
      <c r="X5593">
        <f>constants!$B$2*constants!$B$3^2/(Y5593*Z5593^4)</f>
        <v>42865.719195175618</v>
      </c>
      <c r="Y5593">
        <f t="shared" si="527"/>
        <v>0.1584893192461112</v>
      </c>
      <c r="Z5593">
        <f>constants!$B$4/T5593</f>
        <v>0.33044084651419126</v>
      </c>
    </row>
    <row r="5594" spans="1:26" x14ac:dyDescent="0.3">
      <c r="A5594">
        <v>5594</v>
      </c>
      <c r="B5594" s="1">
        <v>45208.674305555556</v>
      </c>
      <c r="C5594">
        <v>107020148</v>
      </c>
      <c r="D5594" s="3" t="s">
        <v>11205</v>
      </c>
      <c r="E5594" t="s">
        <v>11206</v>
      </c>
      <c r="F5594">
        <v>-38</v>
      </c>
      <c r="G5594" t="s">
        <v>22</v>
      </c>
      <c r="H5594">
        <v>156</v>
      </c>
      <c r="I5594">
        <v>2576</v>
      </c>
      <c r="J5594">
        <v>1</v>
      </c>
      <c r="K5594">
        <v>1</v>
      </c>
      <c r="L5594">
        <v>10</v>
      </c>
      <c r="M5594">
        <v>1</v>
      </c>
      <c r="N5594">
        <v>0</v>
      </c>
      <c r="O5594">
        <v>1</v>
      </c>
      <c r="P5594" s="2" t="s">
        <v>11205</v>
      </c>
      <c r="Q5594">
        <v>1</v>
      </c>
      <c r="R5594" s="4">
        <f t="shared" si="522"/>
        <v>107.02014800000001</v>
      </c>
      <c r="S5594">
        <f t="shared" si="523"/>
        <v>9.75</v>
      </c>
      <c r="T5594">
        <f t="shared" si="524"/>
        <v>907250000</v>
      </c>
      <c r="U5594">
        <f t="shared" si="525"/>
        <v>3.9515345095934116</v>
      </c>
      <c r="V5594">
        <f>W5594+(constants!$B$1*(50-FLOOR(L5594,1)))</f>
        <v>16.705858172486128</v>
      </c>
      <c r="W5594">
        <f t="shared" si="526"/>
        <v>16.321101146573163</v>
      </c>
      <c r="X5594">
        <f>constants!$B$2*constants!$B$3^2/(Y5594*Z5594^4)</f>
        <v>42865.719195175618</v>
      </c>
      <c r="Y5594">
        <f t="shared" si="527"/>
        <v>0.1584893192461112</v>
      </c>
      <c r="Z5594">
        <f>constants!$B$4/T5594</f>
        <v>0.33044084651419126</v>
      </c>
    </row>
    <row r="5595" spans="1:26" x14ac:dyDescent="0.3">
      <c r="A5595">
        <v>5595</v>
      </c>
      <c r="B5595" s="1">
        <v>45208.674305555556</v>
      </c>
      <c r="C5595">
        <v>107040466</v>
      </c>
      <c r="D5595" s="3" t="s">
        <v>11207</v>
      </c>
      <c r="E5595" t="s">
        <v>11208</v>
      </c>
      <c r="F5595">
        <v>-38</v>
      </c>
      <c r="G5595" t="s">
        <v>22</v>
      </c>
      <c r="H5595">
        <v>195</v>
      </c>
      <c r="I5595">
        <v>2564</v>
      </c>
      <c r="J5595">
        <v>1</v>
      </c>
      <c r="K5595">
        <v>1</v>
      </c>
      <c r="L5595">
        <v>10</v>
      </c>
      <c r="M5595">
        <v>1</v>
      </c>
      <c r="N5595">
        <v>0</v>
      </c>
      <c r="O5595">
        <v>1</v>
      </c>
      <c r="P5595" s="2" t="s">
        <v>11207</v>
      </c>
      <c r="Q5595">
        <v>1</v>
      </c>
      <c r="R5595" s="4">
        <f t="shared" si="522"/>
        <v>107.040466</v>
      </c>
      <c r="S5595">
        <f t="shared" si="523"/>
        <v>12.1875</v>
      </c>
      <c r="T5595">
        <f t="shared" si="524"/>
        <v>907250000</v>
      </c>
      <c r="U5595">
        <f t="shared" si="525"/>
        <v>3.9331267401387842</v>
      </c>
      <c r="V5595">
        <f>W5595+(constants!$B$1*(50-FLOOR(L5595,1)))</f>
        <v>16.705858172486128</v>
      </c>
      <c r="W5595">
        <f t="shared" si="526"/>
        <v>16.321101146573163</v>
      </c>
      <c r="X5595">
        <f>constants!$B$2*constants!$B$3^2/(Y5595*Z5595^4)</f>
        <v>42865.719195175618</v>
      </c>
      <c r="Y5595">
        <f t="shared" si="527"/>
        <v>0.1584893192461112</v>
      </c>
      <c r="Z5595">
        <f>constants!$B$4/T5595</f>
        <v>0.33044084651419126</v>
      </c>
    </row>
    <row r="5596" spans="1:26" x14ac:dyDescent="0.3">
      <c r="A5596">
        <v>5596</v>
      </c>
      <c r="B5596" s="1">
        <v>45208.674305555556</v>
      </c>
      <c r="C5596">
        <v>107060216</v>
      </c>
      <c r="D5596" s="3" t="s">
        <v>11209</v>
      </c>
      <c r="E5596" t="s">
        <v>11210</v>
      </c>
      <c r="F5596">
        <v>-54</v>
      </c>
      <c r="G5596" t="s">
        <v>25</v>
      </c>
      <c r="H5596">
        <v>820</v>
      </c>
      <c r="I5596">
        <v>188</v>
      </c>
      <c r="J5596">
        <v>1</v>
      </c>
      <c r="K5596">
        <v>1</v>
      </c>
      <c r="L5596">
        <v>10</v>
      </c>
      <c r="M5596">
        <v>1</v>
      </c>
      <c r="N5596">
        <v>0</v>
      </c>
      <c r="O5596">
        <v>1</v>
      </c>
      <c r="P5596" s="2" t="s">
        <v>11209</v>
      </c>
      <c r="Q5596">
        <v>1</v>
      </c>
      <c r="R5596" s="4">
        <f t="shared" si="522"/>
        <v>107.060216</v>
      </c>
      <c r="S5596">
        <f t="shared" si="523"/>
        <v>51.25</v>
      </c>
      <c r="T5596">
        <f t="shared" si="524"/>
        <v>907250000</v>
      </c>
      <c r="U5596">
        <f t="shared" si="525"/>
        <v>0.28838838812250056</v>
      </c>
      <c r="V5596">
        <f>W5596+(constants!$B$1*(50-FLOOR(L5596,1)))</f>
        <v>32.705858172486131</v>
      </c>
      <c r="W5596">
        <f t="shared" si="526"/>
        <v>32.321101146573163</v>
      </c>
      <c r="X5596">
        <f>constants!$B$2*constants!$B$3^2/(Y5596*Z5596^4)</f>
        <v>1706515.0182532114</v>
      </c>
      <c r="Y5596">
        <f t="shared" si="527"/>
        <v>3.9810717055349656E-3</v>
      </c>
      <c r="Z5596">
        <f>constants!$B$4/T5596</f>
        <v>0.33044084651419126</v>
      </c>
    </row>
    <row r="5597" spans="1:26" x14ac:dyDescent="0.3">
      <c r="A5597">
        <v>5597</v>
      </c>
      <c r="B5597" s="1">
        <v>45208.674305555556</v>
      </c>
      <c r="C5597">
        <v>107086493</v>
      </c>
      <c r="D5597" s="3" t="s">
        <v>11211</v>
      </c>
      <c r="E5597" t="s">
        <v>11212</v>
      </c>
      <c r="F5597">
        <v>-37</v>
      </c>
      <c r="G5597" t="s">
        <v>22</v>
      </c>
      <c r="H5597">
        <v>664</v>
      </c>
      <c r="I5597">
        <v>1428</v>
      </c>
      <c r="J5597">
        <v>1</v>
      </c>
      <c r="K5597">
        <v>1</v>
      </c>
      <c r="L5597">
        <v>11</v>
      </c>
      <c r="M5597">
        <v>1</v>
      </c>
      <c r="N5597">
        <v>0</v>
      </c>
      <c r="O5597">
        <v>1</v>
      </c>
      <c r="P5597" s="2" t="s">
        <v>11211</v>
      </c>
      <c r="Q5597">
        <v>1</v>
      </c>
      <c r="R5597" s="4">
        <f t="shared" si="522"/>
        <v>107.086493</v>
      </c>
      <c r="S5597">
        <f t="shared" si="523"/>
        <v>41.5</v>
      </c>
      <c r="T5597">
        <f t="shared" si="524"/>
        <v>907750000</v>
      </c>
      <c r="U5597">
        <f t="shared" si="525"/>
        <v>2.1905245651006955</v>
      </c>
      <c r="V5597">
        <f>W5597+(constants!$B$1*(50-FLOOR(L5597,1)))</f>
        <v>15.705810475331742</v>
      </c>
      <c r="W5597">
        <f t="shared" si="526"/>
        <v>15.330672375066602</v>
      </c>
      <c r="X5597">
        <f>constants!$B$2*constants!$B$3^2/(Y5597*Z5597^4)</f>
        <v>34124.5739225262</v>
      </c>
      <c r="Y5597">
        <f t="shared" si="527"/>
        <v>0.19952623149688758</v>
      </c>
      <c r="Z5597">
        <f>constants!$B$4/T5597</f>
        <v>0.33025883558248414</v>
      </c>
    </row>
    <row r="5598" spans="1:26" x14ac:dyDescent="0.3">
      <c r="A5598">
        <v>5598</v>
      </c>
      <c r="B5598" s="1">
        <v>45208.674305555556</v>
      </c>
      <c r="C5598">
        <v>107110174</v>
      </c>
      <c r="D5598" s="3" t="s">
        <v>11213</v>
      </c>
      <c r="E5598" t="s">
        <v>11214</v>
      </c>
      <c r="F5598">
        <v>-37</v>
      </c>
      <c r="G5598" t="s">
        <v>22</v>
      </c>
      <c r="H5598">
        <v>156</v>
      </c>
      <c r="I5598">
        <v>1472</v>
      </c>
      <c r="J5598">
        <v>1</v>
      </c>
      <c r="K5598">
        <v>1</v>
      </c>
      <c r="L5598">
        <v>11</v>
      </c>
      <c r="M5598">
        <v>1</v>
      </c>
      <c r="N5598">
        <v>0</v>
      </c>
      <c r="O5598">
        <v>1</v>
      </c>
      <c r="P5598" s="2" t="s">
        <v>11213</v>
      </c>
      <c r="Q5598">
        <v>1</v>
      </c>
      <c r="R5598" s="4">
        <f t="shared" si="522"/>
        <v>107.110174</v>
      </c>
      <c r="S5598">
        <f t="shared" si="523"/>
        <v>9.75</v>
      </c>
      <c r="T5598">
        <f t="shared" si="524"/>
        <v>907750000</v>
      </c>
      <c r="U5598">
        <f t="shared" si="525"/>
        <v>2.2580197197676637</v>
      </c>
      <c r="V5598">
        <f>W5598+(constants!$B$1*(50-FLOOR(L5598,1)))</f>
        <v>15.705810475331742</v>
      </c>
      <c r="W5598">
        <f t="shared" si="526"/>
        <v>15.330672375066602</v>
      </c>
      <c r="X5598">
        <f>constants!$B$2*constants!$B$3^2/(Y5598*Z5598^4)</f>
        <v>34124.5739225262</v>
      </c>
      <c r="Y5598">
        <f t="shared" si="527"/>
        <v>0.19952623149688758</v>
      </c>
      <c r="Z5598">
        <f>constants!$B$4/T5598</f>
        <v>0.33025883558248414</v>
      </c>
    </row>
    <row r="5599" spans="1:26" x14ac:dyDescent="0.3">
      <c r="A5599">
        <v>5599</v>
      </c>
      <c r="B5599" s="1">
        <v>45208.674305555556</v>
      </c>
      <c r="C5599">
        <v>107122783</v>
      </c>
      <c r="D5599" s="3" t="s">
        <v>11215</v>
      </c>
      <c r="E5599" t="s">
        <v>11216</v>
      </c>
      <c r="F5599">
        <v>-37</v>
      </c>
      <c r="G5599" t="s">
        <v>22</v>
      </c>
      <c r="H5599">
        <v>312</v>
      </c>
      <c r="I5599">
        <v>1444</v>
      </c>
      <c r="J5599">
        <v>1</v>
      </c>
      <c r="K5599">
        <v>1</v>
      </c>
      <c r="L5599">
        <v>11</v>
      </c>
      <c r="M5599">
        <v>1</v>
      </c>
      <c r="N5599">
        <v>0</v>
      </c>
      <c r="O5599">
        <v>1</v>
      </c>
      <c r="P5599" s="2" t="s">
        <v>11215</v>
      </c>
      <c r="Q5599">
        <v>1</v>
      </c>
      <c r="R5599" s="4">
        <f t="shared" si="522"/>
        <v>107.122783</v>
      </c>
      <c r="S5599">
        <f t="shared" si="523"/>
        <v>19.5</v>
      </c>
      <c r="T5599">
        <f t="shared" si="524"/>
        <v>907750000</v>
      </c>
      <c r="U5599">
        <f t="shared" si="525"/>
        <v>2.2150682577068657</v>
      </c>
      <c r="V5599">
        <f>W5599+(constants!$B$1*(50-FLOOR(L5599,1)))</f>
        <v>15.705810475331742</v>
      </c>
      <c r="W5599">
        <f t="shared" si="526"/>
        <v>15.330672375066602</v>
      </c>
      <c r="X5599">
        <f>constants!$B$2*constants!$B$3^2/(Y5599*Z5599^4)</f>
        <v>34124.5739225262</v>
      </c>
      <c r="Y5599">
        <f t="shared" si="527"/>
        <v>0.19952623149688758</v>
      </c>
      <c r="Z5599">
        <f>constants!$B$4/T5599</f>
        <v>0.33025883558248414</v>
      </c>
    </row>
    <row r="5600" spans="1:26" x14ac:dyDescent="0.3">
      <c r="A5600">
        <v>5600</v>
      </c>
      <c r="B5600" s="1">
        <v>45208.674305555556</v>
      </c>
      <c r="C5600">
        <v>107139261</v>
      </c>
      <c r="D5600" s="3" t="s">
        <v>11217</v>
      </c>
      <c r="E5600" t="s">
        <v>11218</v>
      </c>
      <c r="F5600">
        <v>-54</v>
      </c>
      <c r="G5600" t="s">
        <v>25</v>
      </c>
      <c r="H5600">
        <v>1171</v>
      </c>
      <c r="I5600">
        <v>2556</v>
      </c>
      <c r="J5600">
        <v>1</v>
      </c>
      <c r="K5600">
        <v>1</v>
      </c>
      <c r="L5600">
        <v>11</v>
      </c>
      <c r="M5600">
        <v>1</v>
      </c>
      <c r="N5600">
        <v>0</v>
      </c>
      <c r="O5600">
        <v>1</v>
      </c>
      <c r="P5600" s="2" t="s">
        <v>11217</v>
      </c>
      <c r="Q5600">
        <v>1</v>
      </c>
      <c r="R5600" s="4">
        <f t="shared" si="522"/>
        <v>107.139261</v>
      </c>
      <c r="S5600">
        <f t="shared" si="523"/>
        <v>73.1875</v>
      </c>
      <c r="T5600">
        <f t="shared" si="524"/>
        <v>907750000</v>
      </c>
      <c r="U5600">
        <f t="shared" si="525"/>
        <v>3.9208548938356986</v>
      </c>
      <c r="V5600">
        <f>W5600+(constants!$B$1*(50-FLOOR(L5600,1)))</f>
        <v>32.705810475331738</v>
      </c>
      <c r="W5600">
        <f t="shared" si="526"/>
        <v>32.330672375066598</v>
      </c>
      <c r="X5600">
        <f>constants!$B$2*constants!$B$3^2/(Y5600*Z5600^4)</f>
        <v>1710280.0802940258</v>
      </c>
      <c r="Y5600">
        <f t="shared" si="527"/>
        <v>3.9810717055349656E-3</v>
      </c>
      <c r="Z5600">
        <f>constants!$B$4/T5600</f>
        <v>0.33025883558248414</v>
      </c>
    </row>
    <row r="5601" spans="1:26" x14ac:dyDescent="0.3">
      <c r="A5601">
        <v>5601</v>
      </c>
      <c r="B5601" s="1">
        <v>45208.674305555556</v>
      </c>
      <c r="C5601">
        <v>107170184</v>
      </c>
      <c r="D5601" s="3" t="s">
        <v>11219</v>
      </c>
      <c r="E5601" t="s">
        <v>11220</v>
      </c>
      <c r="F5601">
        <v>-37</v>
      </c>
      <c r="G5601" t="s">
        <v>22</v>
      </c>
      <c r="H5601">
        <v>195</v>
      </c>
      <c r="I5601">
        <v>1484</v>
      </c>
      <c r="J5601">
        <v>1</v>
      </c>
      <c r="K5601">
        <v>1</v>
      </c>
      <c r="L5601">
        <v>11</v>
      </c>
      <c r="M5601">
        <v>1</v>
      </c>
      <c r="N5601">
        <v>0</v>
      </c>
      <c r="O5601">
        <v>1</v>
      </c>
      <c r="P5601" s="2" t="s">
        <v>11219</v>
      </c>
      <c r="Q5601">
        <v>1</v>
      </c>
      <c r="R5601" s="4">
        <f t="shared" si="522"/>
        <v>107.17018400000001</v>
      </c>
      <c r="S5601">
        <f t="shared" si="523"/>
        <v>12.1875</v>
      </c>
      <c r="T5601">
        <f t="shared" si="524"/>
        <v>907750000</v>
      </c>
      <c r="U5601">
        <f t="shared" si="525"/>
        <v>2.2764274892222915</v>
      </c>
      <c r="V5601">
        <f>W5601+(constants!$B$1*(50-FLOOR(L5601,1)))</f>
        <v>15.705810475331742</v>
      </c>
      <c r="W5601">
        <f t="shared" si="526"/>
        <v>15.330672375066602</v>
      </c>
      <c r="X5601">
        <f>constants!$B$2*constants!$B$3^2/(Y5601*Z5601^4)</f>
        <v>34124.5739225262</v>
      </c>
      <c r="Y5601">
        <f t="shared" si="527"/>
        <v>0.19952623149688758</v>
      </c>
      <c r="Z5601">
        <f>constants!$B$4/T5601</f>
        <v>0.33025883558248414</v>
      </c>
    </row>
    <row r="5602" spans="1:26" x14ac:dyDescent="0.3">
      <c r="A5602">
        <v>5602</v>
      </c>
      <c r="B5602" s="1">
        <v>45208.674305555556</v>
      </c>
      <c r="C5602">
        <v>107200589</v>
      </c>
      <c r="D5602" s="3" t="s">
        <v>11221</v>
      </c>
      <c r="E5602" t="s">
        <v>11222</v>
      </c>
      <c r="F5602">
        <v>-37</v>
      </c>
      <c r="G5602" t="s">
        <v>22</v>
      </c>
      <c r="H5602">
        <v>351</v>
      </c>
      <c r="I5602">
        <v>1448</v>
      </c>
      <c r="J5602">
        <v>1</v>
      </c>
      <c r="K5602">
        <v>1</v>
      </c>
      <c r="L5602">
        <v>11</v>
      </c>
      <c r="M5602">
        <v>1</v>
      </c>
      <c r="N5602">
        <v>0</v>
      </c>
      <c r="O5602">
        <v>1</v>
      </c>
      <c r="P5602" s="2" t="s">
        <v>11221</v>
      </c>
      <c r="Q5602">
        <v>1</v>
      </c>
      <c r="R5602" s="4">
        <f t="shared" si="522"/>
        <v>107.20058899999999</v>
      </c>
      <c r="S5602">
        <f t="shared" si="523"/>
        <v>21.9375</v>
      </c>
      <c r="T5602">
        <f t="shared" si="524"/>
        <v>907750000</v>
      </c>
      <c r="U5602">
        <f t="shared" si="525"/>
        <v>2.2212041808584084</v>
      </c>
      <c r="V5602">
        <f>W5602+(constants!$B$1*(50-FLOOR(L5602,1)))</f>
        <v>15.705810475331742</v>
      </c>
      <c r="W5602">
        <f t="shared" si="526"/>
        <v>15.330672375066602</v>
      </c>
      <c r="X5602">
        <f>constants!$B$2*constants!$B$3^2/(Y5602*Z5602^4)</f>
        <v>34124.5739225262</v>
      </c>
      <c r="Y5602">
        <f t="shared" si="527"/>
        <v>0.19952623149688758</v>
      </c>
      <c r="Z5602">
        <f>constants!$B$4/T5602</f>
        <v>0.33025883558248414</v>
      </c>
    </row>
    <row r="5603" spans="1:26" x14ac:dyDescent="0.3">
      <c r="A5603">
        <v>5603</v>
      </c>
      <c r="B5603" s="1">
        <v>45208.674305555556</v>
      </c>
      <c r="C5603">
        <v>107230321</v>
      </c>
      <c r="D5603" s="3" t="s">
        <v>11223</v>
      </c>
      <c r="E5603" t="s">
        <v>11224</v>
      </c>
      <c r="F5603">
        <v>-37</v>
      </c>
      <c r="G5603" t="s">
        <v>22</v>
      </c>
      <c r="H5603">
        <v>-273</v>
      </c>
      <c r="I5603">
        <v>1480</v>
      </c>
      <c r="J5603">
        <v>1</v>
      </c>
      <c r="K5603">
        <v>1</v>
      </c>
      <c r="L5603">
        <v>11</v>
      </c>
      <c r="M5603">
        <v>1</v>
      </c>
      <c r="N5603">
        <v>0</v>
      </c>
      <c r="O5603">
        <v>1</v>
      </c>
      <c r="P5603" s="2" t="s">
        <v>11223</v>
      </c>
      <c r="Q5603">
        <v>1</v>
      </c>
      <c r="R5603" s="4">
        <f t="shared" si="522"/>
        <v>107.230321</v>
      </c>
      <c r="S5603">
        <f t="shared" si="523"/>
        <v>-17.0625</v>
      </c>
      <c r="T5603">
        <f t="shared" si="524"/>
        <v>907750000</v>
      </c>
      <c r="U5603">
        <f t="shared" si="525"/>
        <v>2.2702915660707488</v>
      </c>
      <c r="V5603">
        <f>W5603+(constants!$B$1*(50-FLOOR(L5603,1)))</f>
        <v>15.705810475331742</v>
      </c>
      <c r="W5603">
        <f t="shared" si="526"/>
        <v>15.330672375066602</v>
      </c>
      <c r="X5603">
        <f>constants!$B$2*constants!$B$3^2/(Y5603*Z5603^4)</f>
        <v>34124.5739225262</v>
      </c>
      <c r="Y5603">
        <f t="shared" si="527"/>
        <v>0.19952623149688758</v>
      </c>
      <c r="Z5603">
        <f>constants!$B$4/T5603</f>
        <v>0.33025883558248414</v>
      </c>
    </row>
    <row r="5604" spans="1:26" x14ac:dyDescent="0.3">
      <c r="A5604">
        <v>5604</v>
      </c>
      <c r="B5604" s="1">
        <v>45208.674305555556</v>
      </c>
      <c r="C5604">
        <v>107247429</v>
      </c>
      <c r="D5604" s="3" t="s">
        <v>11225</v>
      </c>
      <c r="E5604" t="s">
        <v>11226</v>
      </c>
      <c r="F5604">
        <v>-54</v>
      </c>
      <c r="G5604" t="s">
        <v>25</v>
      </c>
      <c r="H5604">
        <v>39</v>
      </c>
      <c r="I5604">
        <v>2488</v>
      </c>
      <c r="J5604">
        <v>1</v>
      </c>
      <c r="K5604">
        <v>1</v>
      </c>
      <c r="L5604">
        <v>11</v>
      </c>
      <c r="M5604">
        <v>1</v>
      </c>
      <c r="N5604">
        <v>0</v>
      </c>
      <c r="O5604">
        <v>1</v>
      </c>
      <c r="P5604" s="2" t="s">
        <v>11225</v>
      </c>
      <c r="Q5604">
        <v>1</v>
      </c>
      <c r="R5604" s="4">
        <f t="shared" si="522"/>
        <v>107.247429</v>
      </c>
      <c r="S5604">
        <f t="shared" si="523"/>
        <v>2.4375</v>
      </c>
      <c r="T5604">
        <f t="shared" si="524"/>
        <v>907750000</v>
      </c>
      <c r="U5604">
        <f t="shared" si="525"/>
        <v>3.8165442002594752</v>
      </c>
      <c r="V5604">
        <f>W5604+(constants!$B$1*(50-FLOOR(L5604,1)))</f>
        <v>32.705810475331738</v>
      </c>
      <c r="W5604">
        <f t="shared" si="526"/>
        <v>32.330672375066598</v>
      </c>
      <c r="X5604">
        <f>constants!$B$2*constants!$B$3^2/(Y5604*Z5604^4)</f>
        <v>1710280.0802940258</v>
      </c>
      <c r="Y5604">
        <f t="shared" si="527"/>
        <v>3.9810717055349656E-3</v>
      </c>
      <c r="Z5604">
        <f>constants!$B$4/T5604</f>
        <v>0.33025883558248414</v>
      </c>
    </row>
    <row r="5605" spans="1:26" x14ac:dyDescent="0.3">
      <c r="A5605">
        <v>5605</v>
      </c>
      <c r="B5605" s="1">
        <v>45208.674305555556</v>
      </c>
      <c r="C5605">
        <v>107270469</v>
      </c>
      <c r="D5605" s="3" t="s">
        <v>11227</v>
      </c>
      <c r="E5605" t="s">
        <v>11228</v>
      </c>
      <c r="F5605">
        <v>-53</v>
      </c>
      <c r="G5605" t="s">
        <v>25</v>
      </c>
      <c r="H5605">
        <v>-1093</v>
      </c>
      <c r="I5605">
        <v>2648</v>
      </c>
      <c r="J5605">
        <v>1</v>
      </c>
      <c r="K5605">
        <v>1</v>
      </c>
      <c r="L5605">
        <v>11</v>
      </c>
      <c r="M5605">
        <v>1</v>
      </c>
      <c r="N5605">
        <v>0</v>
      </c>
      <c r="O5605">
        <v>1</v>
      </c>
      <c r="P5605" s="2" t="s">
        <v>11227</v>
      </c>
      <c r="Q5605">
        <v>1</v>
      </c>
      <c r="R5605" s="4">
        <f t="shared" si="522"/>
        <v>107.27046900000001</v>
      </c>
      <c r="S5605">
        <f t="shared" si="523"/>
        <v>-68.3125</v>
      </c>
      <c r="T5605">
        <f t="shared" si="524"/>
        <v>907750000</v>
      </c>
      <c r="U5605">
        <f t="shared" si="525"/>
        <v>4.0619811263211778</v>
      </c>
      <c r="V5605">
        <f>W5605+(constants!$B$1*(50-FLOOR(L5605,1)))</f>
        <v>31.705810475331738</v>
      </c>
      <c r="W5605">
        <f t="shared" si="526"/>
        <v>31.330672375066598</v>
      </c>
      <c r="X5605">
        <f>constants!$B$2*constants!$B$3^2/(Y5605*Z5605^4)</f>
        <v>1358523.7570640545</v>
      </c>
      <c r="Y5605">
        <f t="shared" si="527"/>
        <v>5.0118723362727194E-3</v>
      </c>
      <c r="Z5605">
        <f>constants!$B$4/T5605</f>
        <v>0.33025883558248414</v>
      </c>
    </row>
    <row r="5606" spans="1:26" x14ac:dyDescent="0.3">
      <c r="A5606">
        <v>5606</v>
      </c>
      <c r="B5606" s="1">
        <v>45208.674305555556</v>
      </c>
      <c r="C5606">
        <v>107290818</v>
      </c>
      <c r="D5606" s="3" t="s">
        <v>11229</v>
      </c>
      <c r="E5606" t="s">
        <v>11230</v>
      </c>
      <c r="F5606">
        <v>-38</v>
      </c>
      <c r="G5606" t="s">
        <v>22</v>
      </c>
      <c r="H5606">
        <v>156</v>
      </c>
      <c r="I5606">
        <v>3160</v>
      </c>
      <c r="J5606">
        <v>1</v>
      </c>
      <c r="K5606">
        <v>1</v>
      </c>
      <c r="L5606">
        <v>12</v>
      </c>
      <c r="M5606">
        <v>1</v>
      </c>
      <c r="N5606">
        <v>0</v>
      </c>
      <c r="O5606">
        <v>1</v>
      </c>
      <c r="P5606" s="2" t="s">
        <v>11229</v>
      </c>
      <c r="Q5606">
        <v>1</v>
      </c>
      <c r="R5606" s="4">
        <f t="shared" si="522"/>
        <v>107.290818</v>
      </c>
      <c r="S5606">
        <f t="shared" si="523"/>
        <v>9.75</v>
      </c>
      <c r="T5606">
        <f t="shared" si="524"/>
        <v>908250000</v>
      </c>
      <c r="U5606">
        <f t="shared" si="525"/>
        <v>4.8473792897186261</v>
      </c>
      <c r="V5606">
        <f>W5606+(constants!$B$1*(50-FLOOR(L5606,1)))</f>
        <v>16.705757507676807</v>
      </c>
      <c r="W5606">
        <f t="shared" si="526"/>
        <v>16.340238333059492</v>
      </c>
      <c r="X5606">
        <f>constants!$B$2*constants!$B$3^2/(Y5606*Z5606^4)</f>
        <v>43055.02376719052</v>
      </c>
      <c r="Y5606">
        <f t="shared" si="527"/>
        <v>0.1584893192461112</v>
      </c>
      <c r="Z5606">
        <f>constants!$B$4/T5606</f>
        <v>0.33007702504816955</v>
      </c>
    </row>
    <row r="5607" spans="1:26" x14ac:dyDescent="0.3">
      <c r="A5607">
        <v>5607</v>
      </c>
      <c r="B5607" s="1">
        <v>45208.674305555556</v>
      </c>
      <c r="C5607">
        <v>107321022</v>
      </c>
      <c r="D5607" s="3" t="s">
        <v>11231</v>
      </c>
      <c r="E5607" t="s">
        <v>11232</v>
      </c>
      <c r="F5607">
        <v>-52</v>
      </c>
      <c r="G5607" t="s">
        <v>19</v>
      </c>
      <c r="H5607">
        <v>-117</v>
      </c>
      <c r="I5607">
        <v>1156</v>
      </c>
      <c r="J5607">
        <v>1</v>
      </c>
      <c r="K5607">
        <v>1</v>
      </c>
      <c r="L5607">
        <v>12</v>
      </c>
      <c r="M5607">
        <v>1</v>
      </c>
      <c r="N5607">
        <v>0</v>
      </c>
      <c r="O5607">
        <v>1</v>
      </c>
      <c r="P5607" s="2" t="s">
        <v>11231</v>
      </c>
      <c r="Q5607">
        <v>1</v>
      </c>
      <c r="R5607" s="4">
        <f t="shared" si="522"/>
        <v>107.321022</v>
      </c>
      <c r="S5607">
        <f t="shared" si="523"/>
        <v>-7.3125</v>
      </c>
      <c r="T5607">
        <f t="shared" si="524"/>
        <v>908250000</v>
      </c>
      <c r="U5607">
        <f t="shared" si="525"/>
        <v>1.7732817907958012</v>
      </c>
      <c r="V5607">
        <f>W5607+(constants!$B$1*(50-FLOOR(L5607,1)))</f>
        <v>30.705757507676811</v>
      </c>
      <c r="W5607">
        <f t="shared" si="526"/>
        <v>30.340238333059496</v>
      </c>
      <c r="X5607">
        <f>constants!$B$2*constants!$B$3^2/(Y5607*Z5607^4)</f>
        <v>1081493.3000912843</v>
      </c>
      <c r="Y5607">
        <f t="shared" si="527"/>
        <v>6.3095734448019216E-3</v>
      </c>
      <c r="Z5607">
        <f>constants!$B$4/T5607</f>
        <v>0.33007702504816955</v>
      </c>
    </row>
    <row r="5608" spans="1:26" x14ac:dyDescent="0.3">
      <c r="A5608">
        <v>5608</v>
      </c>
      <c r="B5608" s="1">
        <v>45208.674305555556</v>
      </c>
      <c r="C5608">
        <v>107340353</v>
      </c>
      <c r="D5608" s="3" t="s">
        <v>11233</v>
      </c>
      <c r="E5608" t="s">
        <v>11234</v>
      </c>
      <c r="F5608">
        <v>-38</v>
      </c>
      <c r="G5608" t="s">
        <v>22</v>
      </c>
      <c r="H5608">
        <v>117</v>
      </c>
      <c r="I5608">
        <v>3164</v>
      </c>
      <c r="J5608">
        <v>1</v>
      </c>
      <c r="K5608">
        <v>1</v>
      </c>
      <c r="L5608">
        <v>12</v>
      </c>
      <c r="M5608">
        <v>1</v>
      </c>
      <c r="N5608">
        <v>0</v>
      </c>
      <c r="O5608">
        <v>1</v>
      </c>
      <c r="P5608" s="2" t="s">
        <v>11233</v>
      </c>
      <c r="Q5608">
        <v>1</v>
      </c>
      <c r="R5608" s="4">
        <f t="shared" si="522"/>
        <v>107.34035299999999</v>
      </c>
      <c r="S5608">
        <f t="shared" si="523"/>
        <v>7.3125</v>
      </c>
      <c r="T5608">
        <f t="shared" si="524"/>
        <v>908250000</v>
      </c>
      <c r="U5608">
        <f t="shared" si="525"/>
        <v>4.8535152128701684</v>
      </c>
      <c r="V5608">
        <f>W5608+(constants!$B$1*(50-FLOOR(L5608,1)))</f>
        <v>16.705757507676807</v>
      </c>
      <c r="W5608">
        <f t="shared" si="526"/>
        <v>16.340238333059492</v>
      </c>
      <c r="X5608">
        <f>constants!$B$2*constants!$B$3^2/(Y5608*Z5608^4)</f>
        <v>43055.02376719052</v>
      </c>
      <c r="Y5608">
        <f t="shared" si="527"/>
        <v>0.1584893192461112</v>
      </c>
      <c r="Z5608">
        <f>constants!$B$4/T5608</f>
        <v>0.33007702504816955</v>
      </c>
    </row>
    <row r="5609" spans="1:26" x14ac:dyDescent="0.3">
      <c r="A5609">
        <v>5609</v>
      </c>
      <c r="B5609" s="1">
        <v>45208.674305555556</v>
      </c>
      <c r="C5609">
        <v>107360157</v>
      </c>
      <c r="D5609" s="3" t="s">
        <v>11235</v>
      </c>
      <c r="E5609" t="s">
        <v>11236</v>
      </c>
      <c r="F5609">
        <v>-53</v>
      </c>
      <c r="G5609" t="s">
        <v>50</v>
      </c>
      <c r="H5609">
        <v>-39</v>
      </c>
      <c r="I5609">
        <v>3600</v>
      </c>
      <c r="J5609">
        <v>1</v>
      </c>
      <c r="K5609">
        <v>1</v>
      </c>
      <c r="L5609">
        <v>12</v>
      </c>
      <c r="M5609">
        <v>1</v>
      </c>
      <c r="N5609">
        <v>0</v>
      </c>
      <c r="O5609">
        <v>1</v>
      </c>
      <c r="P5609" s="2" t="s">
        <v>11235</v>
      </c>
      <c r="Q5609">
        <v>1</v>
      </c>
      <c r="R5609" s="4">
        <f t="shared" si="522"/>
        <v>107.360157</v>
      </c>
      <c r="S5609">
        <f t="shared" si="523"/>
        <v>-2.4375</v>
      </c>
      <c r="T5609">
        <f t="shared" si="524"/>
        <v>908250000</v>
      </c>
      <c r="U5609">
        <f t="shared" si="525"/>
        <v>5.5223308363883081</v>
      </c>
      <c r="V5609">
        <f>W5609+(constants!$B$1*(50-FLOOR(L5609,1)))</f>
        <v>31.705757507676807</v>
      </c>
      <c r="W5609">
        <f t="shared" si="526"/>
        <v>31.340238333059492</v>
      </c>
      <c r="X5609">
        <f>constants!$B$2*constants!$B$3^2/(Y5609*Z5609^4)</f>
        <v>1361519.3981700516</v>
      </c>
      <c r="Y5609">
        <f t="shared" si="527"/>
        <v>5.0118723362727194E-3</v>
      </c>
      <c r="Z5609">
        <f>constants!$B$4/T5609</f>
        <v>0.33007702504816955</v>
      </c>
    </row>
    <row r="5610" spans="1:26" x14ac:dyDescent="0.3">
      <c r="A5610">
        <v>5610</v>
      </c>
      <c r="B5610" s="1">
        <v>45208.674305555556</v>
      </c>
      <c r="C5610">
        <v>107380574</v>
      </c>
      <c r="D5610" s="3" t="s">
        <v>11237</v>
      </c>
      <c r="E5610" t="s">
        <v>11238</v>
      </c>
      <c r="F5610">
        <v>-38</v>
      </c>
      <c r="G5610" t="s">
        <v>22</v>
      </c>
      <c r="H5610">
        <v>78</v>
      </c>
      <c r="I5610">
        <v>3160</v>
      </c>
      <c r="J5610">
        <v>1</v>
      </c>
      <c r="K5610">
        <v>1</v>
      </c>
      <c r="L5610">
        <v>12</v>
      </c>
      <c r="M5610">
        <v>1</v>
      </c>
      <c r="N5610">
        <v>0</v>
      </c>
      <c r="O5610">
        <v>1</v>
      </c>
      <c r="P5610" s="2" t="s">
        <v>11237</v>
      </c>
      <c r="Q5610">
        <v>1</v>
      </c>
      <c r="R5610" s="4">
        <f t="shared" si="522"/>
        <v>107.380574</v>
      </c>
      <c r="S5610">
        <f t="shared" si="523"/>
        <v>4.875</v>
      </c>
      <c r="T5610">
        <f t="shared" si="524"/>
        <v>908250000</v>
      </c>
      <c r="U5610">
        <f t="shared" si="525"/>
        <v>4.8473792897186261</v>
      </c>
      <c r="V5610">
        <f>W5610+(constants!$B$1*(50-FLOOR(L5610,1)))</f>
        <v>16.705757507676807</v>
      </c>
      <c r="W5610">
        <f t="shared" si="526"/>
        <v>16.340238333059492</v>
      </c>
      <c r="X5610">
        <f>constants!$B$2*constants!$B$3^2/(Y5610*Z5610^4)</f>
        <v>43055.02376719052</v>
      </c>
      <c r="Y5610">
        <f t="shared" si="527"/>
        <v>0.1584893192461112</v>
      </c>
      <c r="Z5610">
        <f>constants!$B$4/T5610</f>
        <v>0.33007702504816955</v>
      </c>
    </row>
    <row r="5611" spans="1:26" x14ac:dyDescent="0.3">
      <c r="A5611">
        <v>5611</v>
      </c>
      <c r="B5611" s="1">
        <v>45208.674305555556</v>
      </c>
      <c r="C5611">
        <v>107400087</v>
      </c>
      <c r="D5611" s="3" t="s">
        <v>11239</v>
      </c>
      <c r="E5611" t="s">
        <v>11240</v>
      </c>
      <c r="F5611">
        <v>-53</v>
      </c>
      <c r="G5611" t="s">
        <v>25</v>
      </c>
      <c r="H5611">
        <v>625</v>
      </c>
      <c r="I5611">
        <v>820</v>
      </c>
      <c r="J5611">
        <v>1</v>
      </c>
      <c r="K5611">
        <v>1</v>
      </c>
      <c r="L5611">
        <v>12</v>
      </c>
      <c r="M5611">
        <v>1</v>
      </c>
      <c r="N5611">
        <v>0</v>
      </c>
      <c r="O5611">
        <v>1</v>
      </c>
      <c r="P5611" s="2" t="s">
        <v>11239</v>
      </c>
      <c r="Q5611">
        <v>1</v>
      </c>
      <c r="R5611" s="4">
        <f t="shared" si="522"/>
        <v>107.400087</v>
      </c>
      <c r="S5611">
        <f t="shared" si="523"/>
        <v>39.0625</v>
      </c>
      <c r="T5611">
        <f t="shared" si="524"/>
        <v>908250000</v>
      </c>
      <c r="U5611">
        <f t="shared" si="525"/>
        <v>1.2578642460662257</v>
      </c>
      <c r="V5611">
        <f>W5611+(constants!$B$1*(50-FLOOR(L5611,1)))</f>
        <v>31.705757507676807</v>
      </c>
      <c r="W5611">
        <f t="shared" si="526"/>
        <v>31.340238333059492</v>
      </c>
      <c r="X5611">
        <f>constants!$B$2*constants!$B$3^2/(Y5611*Z5611^4)</f>
        <v>1361519.3981700516</v>
      </c>
      <c r="Y5611">
        <f t="shared" si="527"/>
        <v>5.0118723362727194E-3</v>
      </c>
      <c r="Z5611">
        <f>constants!$B$4/T5611</f>
        <v>0.33007702504816955</v>
      </c>
    </row>
    <row r="5612" spans="1:26" x14ac:dyDescent="0.3">
      <c r="A5612">
        <v>5612</v>
      </c>
      <c r="B5612" s="1">
        <v>45208.674305555556</v>
      </c>
      <c r="C5612">
        <v>107413328</v>
      </c>
      <c r="D5612" s="3" t="s">
        <v>11241</v>
      </c>
      <c r="E5612" t="s">
        <v>11242</v>
      </c>
      <c r="F5612">
        <v>-55</v>
      </c>
      <c r="G5612" t="s">
        <v>50</v>
      </c>
      <c r="H5612">
        <v>-234</v>
      </c>
      <c r="I5612">
        <v>3536</v>
      </c>
      <c r="J5612">
        <v>1</v>
      </c>
      <c r="K5612">
        <v>1</v>
      </c>
      <c r="L5612">
        <v>12</v>
      </c>
      <c r="M5612">
        <v>1</v>
      </c>
      <c r="N5612">
        <v>0</v>
      </c>
      <c r="O5612">
        <v>1</v>
      </c>
      <c r="P5612" s="2" t="s">
        <v>11241</v>
      </c>
      <c r="Q5612">
        <v>1</v>
      </c>
      <c r="R5612" s="4">
        <f t="shared" si="522"/>
        <v>107.41332800000001</v>
      </c>
      <c r="S5612">
        <f t="shared" si="523"/>
        <v>-14.625</v>
      </c>
      <c r="T5612">
        <f t="shared" si="524"/>
        <v>908250000</v>
      </c>
      <c r="U5612">
        <f t="shared" si="525"/>
        <v>5.4241560659636274</v>
      </c>
      <c r="V5612">
        <f>W5612+(constants!$B$1*(50-FLOOR(L5612,1)))</f>
        <v>33.705757507676815</v>
      </c>
      <c r="W5612">
        <f t="shared" si="526"/>
        <v>33.340238333059496</v>
      </c>
      <c r="X5612">
        <f>constants!$B$2*constants!$B$3^2/(Y5612*Z5612^4)</f>
        <v>2157862.8255634676</v>
      </c>
      <c r="Y5612">
        <f t="shared" si="527"/>
        <v>3.1622776601683768E-3</v>
      </c>
      <c r="Z5612">
        <f>constants!$B$4/T5612</f>
        <v>0.33007702504816955</v>
      </c>
    </row>
    <row r="5613" spans="1:26" x14ac:dyDescent="0.3">
      <c r="A5613">
        <v>5613</v>
      </c>
      <c r="B5613" s="1">
        <v>45208.674305555556</v>
      </c>
      <c r="C5613">
        <v>107440008</v>
      </c>
      <c r="D5613" s="3" t="s">
        <v>11243</v>
      </c>
      <c r="E5613" t="s">
        <v>11244</v>
      </c>
      <c r="F5613">
        <v>-51</v>
      </c>
      <c r="G5613" t="s">
        <v>19</v>
      </c>
      <c r="H5613">
        <v>156</v>
      </c>
      <c r="I5613">
        <v>1128</v>
      </c>
      <c r="J5613">
        <v>1</v>
      </c>
      <c r="K5613">
        <v>1</v>
      </c>
      <c r="L5613">
        <v>12</v>
      </c>
      <c r="M5613">
        <v>1</v>
      </c>
      <c r="N5613">
        <v>0</v>
      </c>
      <c r="O5613">
        <v>1</v>
      </c>
      <c r="P5613" s="2" t="s">
        <v>11243</v>
      </c>
      <c r="Q5613">
        <v>1</v>
      </c>
      <c r="R5613" s="4">
        <f t="shared" si="522"/>
        <v>107.44000800000001</v>
      </c>
      <c r="S5613">
        <f t="shared" si="523"/>
        <v>9.75</v>
      </c>
      <c r="T5613">
        <f t="shared" si="524"/>
        <v>908250000</v>
      </c>
      <c r="U5613">
        <f t="shared" si="525"/>
        <v>1.7303303287350031</v>
      </c>
      <c r="V5613">
        <f>W5613+(constants!$B$1*(50-FLOOR(L5613,1)))</f>
        <v>29.705757507676804</v>
      </c>
      <c r="W5613">
        <f t="shared" si="526"/>
        <v>29.340238333059489</v>
      </c>
      <c r="X5613">
        <f>constants!$B$2*constants!$B$3^2/(Y5613*Z5613^4)</f>
        <v>859060.66392764694</v>
      </c>
      <c r="Y5613">
        <f t="shared" si="527"/>
        <v>7.9432823472428069E-3</v>
      </c>
      <c r="Z5613">
        <f>constants!$B$4/T5613</f>
        <v>0.33007702504816955</v>
      </c>
    </row>
    <row r="5614" spans="1:26" x14ac:dyDescent="0.3">
      <c r="A5614">
        <v>5614</v>
      </c>
      <c r="B5614" s="1">
        <v>45208.674305555556</v>
      </c>
      <c r="C5614">
        <v>107452532</v>
      </c>
      <c r="D5614" s="3" t="s">
        <v>11245</v>
      </c>
      <c r="E5614" t="s">
        <v>11246</v>
      </c>
      <c r="F5614">
        <v>-38</v>
      </c>
      <c r="G5614" t="s">
        <v>22</v>
      </c>
      <c r="H5614">
        <v>156</v>
      </c>
      <c r="I5614">
        <v>3152</v>
      </c>
      <c r="J5614">
        <v>1</v>
      </c>
      <c r="K5614">
        <v>1</v>
      </c>
      <c r="L5614">
        <v>12</v>
      </c>
      <c r="M5614">
        <v>1</v>
      </c>
      <c r="N5614">
        <v>0</v>
      </c>
      <c r="O5614">
        <v>1</v>
      </c>
      <c r="P5614" s="2" t="s">
        <v>11245</v>
      </c>
      <c r="Q5614">
        <v>1</v>
      </c>
      <c r="R5614" s="4">
        <f t="shared" si="522"/>
        <v>107.45253200000001</v>
      </c>
      <c r="S5614">
        <f t="shared" si="523"/>
        <v>9.75</v>
      </c>
      <c r="T5614">
        <f t="shared" si="524"/>
        <v>908250000</v>
      </c>
      <c r="U5614">
        <f t="shared" si="525"/>
        <v>4.8351074434155406</v>
      </c>
      <c r="V5614">
        <f>W5614+(constants!$B$1*(50-FLOOR(L5614,1)))</f>
        <v>16.705757507676807</v>
      </c>
      <c r="W5614">
        <f t="shared" si="526"/>
        <v>16.340238333059492</v>
      </c>
      <c r="X5614">
        <f>constants!$B$2*constants!$B$3^2/(Y5614*Z5614^4)</f>
        <v>43055.02376719052</v>
      </c>
      <c r="Y5614">
        <f t="shared" si="527"/>
        <v>0.1584893192461112</v>
      </c>
      <c r="Z5614">
        <f>constants!$B$4/T5614</f>
        <v>0.33007702504816955</v>
      </c>
    </row>
    <row r="5615" spans="1:26" x14ac:dyDescent="0.3">
      <c r="A5615">
        <v>5615</v>
      </c>
      <c r="B5615" s="1">
        <v>45208.674305555556</v>
      </c>
      <c r="C5615">
        <v>107465175</v>
      </c>
      <c r="D5615" s="3" t="s">
        <v>11247</v>
      </c>
      <c r="E5615" t="s">
        <v>11248</v>
      </c>
      <c r="F5615">
        <v>-55</v>
      </c>
      <c r="G5615" t="s">
        <v>50</v>
      </c>
      <c r="H5615">
        <v>1210</v>
      </c>
      <c r="I5615">
        <v>3612</v>
      </c>
      <c r="J5615">
        <v>1</v>
      </c>
      <c r="K5615">
        <v>1</v>
      </c>
      <c r="L5615">
        <v>12</v>
      </c>
      <c r="M5615">
        <v>1</v>
      </c>
      <c r="N5615">
        <v>0</v>
      </c>
      <c r="O5615">
        <v>1</v>
      </c>
      <c r="P5615" s="2" t="s">
        <v>11247</v>
      </c>
      <c r="Q5615">
        <v>1</v>
      </c>
      <c r="R5615" s="4">
        <f t="shared" si="522"/>
        <v>107.465175</v>
      </c>
      <c r="S5615">
        <f t="shared" si="523"/>
        <v>75.625</v>
      </c>
      <c r="T5615">
        <f t="shared" si="524"/>
        <v>908250000</v>
      </c>
      <c r="U5615">
        <f t="shared" si="525"/>
        <v>5.540738605842936</v>
      </c>
      <c r="V5615">
        <f>W5615+(constants!$B$1*(50-FLOOR(L5615,1)))</f>
        <v>33.705757507676815</v>
      </c>
      <c r="W5615">
        <f t="shared" si="526"/>
        <v>33.340238333059496</v>
      </c>
      <c r="X5615">
        <f>constants!$B$2*constants!$B$3^2/(Y5615*Z5615^4)</f>
        <v>2157862.8255634676</v>
      </c>
      <c r="Y5615">
        <f t="shared" si="527"/>
        <v>3.1622776601683768E-3</v>
      </c>
      <c r="Z5615">
        <f>constants!$B$4/T5615</f>
        <v>0.33007702504816955</v>
      </c>
    </row>
    <row r="5616" spans="1:26" x14ac:dyDescent="0.3">
      <c r="A5616">
        <v>5616</v>
      </c>
      <c r="B5616" s="1">
        <v>45208.674305555556</v>
      </c>
      <c r="C5616">
        <v>107477594</v>
      </c>
      <c r="D5616" s="3" t="s">
        <v>11249</v>
      </c>
      <c r="E5616" t="s">
        <v>11250</v>
      </c>
      <c r="F5616">
        <v>-54</v>
      </c>
      <c r="G5616" t="s">
        <v>25</v>
      </c>
      <c r="H5616">
        <v>78</v>
      </c>
      <c r="I5616">
        <v>908</v>
      </c>
      <c r="J5616">
        <v>1</v>
      </c>
      <c r="K5616">
        <v>1</v>
      </c>
      <c r="L5616">
        <v>12</v>
      </c>
      <c r="M5616">
        <v>1</v>
      </c>
      <c r="N5616">
        <v>0</v>
      </c>
      <c r="O5616">
        <v>1</v>
      </c>
      <c r="P5616" s="2" t="s">
        <v>11249</v>
      </c>
      <c r="Q5616">
        <v>1</v>
      </c>
      <c r="R5616" s="4">
        <f t="shared" si="522"/>
        <v>107.477594</v>
      </c>
      <c r="S5616">
        <f t="shared" si="523"/>
        <v>4.875</v>
      </c>
      <c r="T5616">
        <f t="shared" si="524"/>
        <v>908250000</v>
      </c>
      <c r="U5616">
        <f t="shared" si="525"/>
        <v>1.3928545554001621</v>
      </c>
      <c r="V5616">
        <f>W5616+(constants!$B$1*(50-FLOOR(L5616,1)))</f>
        <v>32.705757507676815</v>
      </c>
      <c r="W5616">
        <f t="shared" si="526"/>
        <v>32.340238333059496</v>
      </c>
      <c r="X5616">
        <f>constants!$B$2*constants!$B$3^2/(Y5616*Z5616^4)</f>
        <v>1714051.3690069809</v>
      </c>
      <c r="Y5616">
        <f t="shared" si="527"/>
        <v>3.9810717055349656E-3</v>
      </c>
      <c r="Z5616">
        <f>constants!$B$4/T5616</f>
        <v>0.33007702504816955</v>
      </c>
    </row>
    <row r="5617" spans="1:26" x14ac:dyDescent="0.3">
      <c r="A5617">
        <v>5617</v>
      </c>
      <c r="B5617" s="1">
        <v>45208.674305555556</v>
      </c>
      <c r="C5617">
        <v>107495869</v>
      </c>
      <c r="D5617" s="3" t="s">
        <v>11251</v>
      </c>
      <c r="E5617" t="s">
        <v>11252</v>
      </c>
      <c r="F5617">
        <v>-37</v>
      </c>
      <c r="G5617" t="s">
        <v>22</v>
      </c>
      <c r="H5617">
        <v>0</v>
      </c>
      <c r="I5617">
        <v>872</v>
      </c>
      <c r="J5617">
        <v>1</v>
      </c>
      <c r="K5617">
        <v>1</v>
      </c>
      <c r="L5617">
        <v>13</v>
      </c>
      <c r="M5617">
        <v>1</v>
      </c>
      <c r="N5617">
        <v>0</v>
      </c>
      <c r="O5617">
        <v>1</v>
      </c>
      <c r="P5617" s="2" t="s">
        <v>11251</v>
      </c>
      <c r="Q5617">
        <v>1</v>
      </c>
      <c r="R5617" s="4">
        <f t="shared" si="522"/>
        <v>107.495869</v>
      </c>
      <c r="S5617">
        <f t="shared" si="523"/>
        <v>0</v>
      </c>
      <c r="T5617">
        <f t="shared" si="524"/>
        <v>908750000</v>
      </c>
      <c r="U5617">
        <f t="shared" si="525"/>
        <v>1.337631247036279</v>
      </c>
      <c r="V5617">
        <f>W5617+(constants!$B$1*(50-FLOOR(L5617,1)))</f>
        <v>15.705699275322665</v>
      </c>
      <c r="W5617">
        <f t="shared" si="526"/>
        <v>15.349799026353173</v>
      </c>
      <c r="X5617">
        <f>constants!$B$2*constants!$B$3^2/(Y5617*Z5617^4)</f>
        <v>34275.192502827282</v>
      </c>
      <c r="Y5617">
        <f t="shared" si="527"/>
        <v>0.19952623149688758</v>
      </c>
      <c r="Z5617">
        <f>constants!$B$4/T5617</f>
        <v>0.32989541458046767</v>
      </c>
    </row>
    <row r="5618" spans="1:26" x14ac:dyDescent="0.3">
      <c r="A5618">
        <v>5618</v>
      </c>
      <c r="B5618" s="1">
        <v>45208.674305555556</v>
      </c>
      <c r="C5618">
        <v>107520246</v>
      </c>
      <c r="D5618" s="3" t="s">
        <v>11253</v>
      </c>
      <c r="E5618" t="s">
        <v>11254</v>
      </c>
      <c r="F5618">
        <v>-37</v>
      </c>
      <c r="G5618" t="s">
        <v>22</v>
      </c>
      <c r="H5618">
        <v>351</v>
      </c>
      <c r="I5618">
        <v>864</v>
      </c>
      <c r="J5618">
        <v>1</v>
      </c>
      <c r="K5618">
        <v>1</v>
      </c>
      <c r="L5618">
        <v>13</v>
      </c>
      <c r="M5618">
        <v>1</v>
      </c>
      <c r="N5618">
        <v>0</v>
      </c>
      <c r="O5618">
        <v>1</v>
      </c>
      <c r="P5618" s="2" t="s">
        <v>11253</v>
      </c>
      <c r="Q5618">
        <v>1</v>
      </c>
      <c r="R5618" s="4">
        <f t="shared" si="522"/>
        <v>107.520246</v>
      </c>
      <c r="S5618">
        <f t="shared" si="523"/>
        <v>21.9375</v>
      </c>
      <c r="T5618">
        <f t="shared" si="524"/>
        <v>908750000</v>
      </c>
      <c r="U5618">
        <f t="shared" si="525"/>
        <v>1.3253594007331939</v>
      </c>
      <c r="V5618">
        <f>W5618+(constants!$B$1*(50-FLOOR(L5618,1)))</f>
        <v>15.705699275322665</v>
      </c>
      <c r="W5618">
        <f t="shared" si="526"/>
        <v>15.349799026353173</v>
      </c>
      <c r="X5618">
        <f>constants!$B$2*constants!$B$3^2/(Y5618*Z5618^4)</f>
        <v>34275.192502827282</v>
      </c>
      <c r="Y5618">
        <f t="shared" si="527"/>
        <v>0.19952623149688758</v>
      </c>
      <c r="Z5618">
        <f>constants!$B$4/T5618</f>
        <v>0.32989541458046767</v>
      </c>
    </row>
    <row r="5619" spans="1:26" x14ac:dyDescent="0.3">
      <c r="A5619">
        <v>5619</v>
      </c>
      <c r="B5619" s="1">
        <v>45208.674305555556</v>
      </c>
      <c r="C5619">
        <v>107532525</v>
      </c>
      <c r="D5619" s="3" t="s">
        <v>11255</v>
      </c>
      <c r="E5619" t="s">
        <v>11256</v>
      </c>
      <c r="F5619">
        <v>-37</v>
      </c>
      <c r="G5619" t="s">
        <v>22</v>
      </c>
      <c r="H5619">
        <v>742</v>
      </c>
      <c r="I5619">
        <v>860</v>
      </c>
      <c r="J5619">
        <v>1</v>
      </c>
      <c r="K5619">
        <v>1</v>
      </c>
      <c r="L5619">
        <v>13</v>
      </c>
      <c r="M5619">
        <v>1</v>
      </c>
      <c r="N5619">
        <v>0</v>
      </c>
      <c r="O5619">
        <v>1</v>
      </c>
      <c r="P5619" s="2" t="s">
        <v>11255</v>
      </c>
      <c r="Q5619">
        <v>1</v>
      </c>
      <c r="R5619" s="4">
        <f t="shared" si="522"/>
        <v>107.53252500000001</v>
      </c>
      <c r="S5619">
        <f t="shared" si="523"/>
        <v>46.375</v>
      </c>
      <c r="T5619">
        <f t="shared" si="524"/>
        <v>908750000</v>
      </c>
      <c r="U5619">
        <f t="shared" si="525"/>
        <v>1.3192234775816514</v>
      </c>
      <c r="V5619">
        <f>W5619+(constants!$B$1*(50-FLOOR(L5619,1)))</f>
        <v>15.705699275322665</v>
      </c>
      <c r="W5619">
        <f t="shared" si="526"/>
        <v>15.349799026353173</v>
      </c>
      <c r="X5619">
        <f>constants!$B$2*constants!$B$3^2/(Y5619*Z5619^4)</f>
        <v>34275.192502827282</v>
      </c>
      <c r="Y5619">
        <f t="shared" si="527"/>
        <v>0.19952623149688758</v>
      </c>
      <c r="Z5619">
        <f>constants!$B$4/T5619</f>
        <v>0.32989541458046767</v>
      </c>
    </row>
    <row r="5620" spans="1:26" x14ac:dyDescent="0.3">
      <c r="A5620">
        <v>5620</v>
      </c>
      <c r="B5620" s="1">
        <v>45208.674305555556</v>
      </c>
      <c r="C5620">
        <v>107544936</v>
      </c>
      <c r="D5620" s="3" t="s">
        <v>11257</v>
      </c>
      <c r="E5620" t="s">
        <v>11258</v>
      </c>
      <c r="F5620">
        <v>-37</v>
      </c>
      <c r="G5620" t="s">
        <v>22</v>
      </c>
      <c r="H5620">
        <v>-78</v>
      </c>
      <c r="I5620">
        <v>904</v>
      </c>
      <c r="J5620">
        <v>1</v>
      </c>
      <c r="K5620">
        <v>1</v>
      </c>
      <c r="L5620">
        <v>13</v>
      </c>
      <c r="M5620">
        <v>1</v>
      </c>
      <c r="N5620">
        <v>0</v>
      </c>
      <c r="O5620">
        <v>1</v>
      </c>
      <c r="P5620" s="2" t="s">
        <v>11257</v>
      </c>
      <c r="Q5620">
        <v>1</v>
      </c>
      <c r="R5620" s="4">
        <f t="shared" si="522"/>
        <v>107.54493600000001</v>
      </c>
      <c r="S5620">
        <f t="shared" si="523"/>
        <v>-4.875</v>
      </c>
      <c r="T5620">
        <f t="shared" si="524"/>
        <v>908750000</v>
      </c>
      <c r="U5620">
        <f t="shared" si="525"/>
        <v>1.3867186322486196</v>
      </c>
      <c r="V5620">
        <f>W5620+(constants!$B$1*(50-FLOOR(L5620,1)))</f>
        <v>15.705699275322665</v>
      </c>
      <c r="W5620">
        <f t="shared" si="526"/>
        <v>15.349799026353173</v>
      </c>
      <c r="X5620">
        <f>constants!$B$2*constants!$B$3^2/(Y5620*Z5620^4)</f>
        <v>34275.192502827282</v>
      </c>
      <c r="Y5620">
        <f t="shared" si="527"/>
        <v>0.19952623149688758</v>
      </c>
      <c r="Z5620">
        <f>constants!$B$4/T5620</f>
        <v>0.32989541458046767</v>
      </c>
    </row>
    <row r="5621" spans="1:26" x14ac:dyDescent="0.3">
      <c r="A5621">
        <v>5621</v>
      </c>
      <c r="B5621" s="1">
        <v>45208.674305555556</v>
      </c>
      <c r="C5621">
        <v>107570081</v>
      </c>
      <c r="D5621" s="3" t="s">
        <v>11259</v>
      </c>
      <c r="E5621" t="s">
        <v>11260</v>
      </c>
      <c r="F5621">
        <v>-37</v>
      </c>
      <c r="G5621" t="s">
        <v>22</v>
      </c>
      <c r="H5621">
        <v>625</v>
      </c>
      <c r="I5621">
        <v>860</v>
      </c>
      <c r="J5621">
        <v>1</v>
      </c>
      <c r="K5621">
        <v>1</v>
      </c>
      <c r="L5621">
        <v>13</v>
      </c>
      <c r="M5621">
        <v>1</v>
      </c>
      <c r="N5621">
        <v>0</v>
      </c>
      <c r="O5621">
        <v>1</v>
      </c>
      <c r="P5621" s="2" t="s">
        <v>11259</v>
      </c>
      <c r="Q5621">
        <v>1</v>
      </c>
      <c r="R5621" s="4">
        <f t="shared" si="522"/>
        <v>107.570081</v>
      </c>
      <c r="S5621">
        <f t="shared" si="523"/>
        <v>39.0625</v>
      </c>
      <c r="T5621">
        <f t="shared" si="524"/>
        <v>908750000</v>
      </c>
      <c r="U5621">
        <f t="shared" si="525"/>
        <v>1.3192234775816514</v>
      </c>
      <c r="V5621">
        <f>W5621+(constants!$B$1*(50-FLOOR(L5621,1)))</f>
        <v>15.705699275322665</v>
      </c>
      <c r="W5621">
        <f t="shared" si="526"/>
        <v>15.349799026353173</v>
      </c>
      <c r="X5621">
        <f>constants!$B$2*constants!$B$3^2/(Y5621*Z5621^4)</f>
        <v>34275.192502827282</v>
      </c>
      <c r="Y5621">
        <f t="shared" si="527"/>
        <v>0.19952623149688758</v>
      </c>
      <c r="Z5621">
        <f>constants!$B$4/T5621</f>
        <v>0.32989541458046767</v>
      </c>
    </row>
    <row r="5622" spans="1:26" x14ac:dyDescent="0.3">
      <c r="A5622">
        <v>5622</v>
      </c>
      <c r="B5622" s="1">
        <v>45208.674305555556</v>
      </c>
      <c r="C5622">
        <v>107582968</v>
      </c>
      <c r="D5622" s="3" t="s">
        <v>11261</v>
      </c>
      <c r="E5622" t="s">
        <v>11262</v>
      </c>
      <c r="F5622">
        <v>-37</v>
      </c>
      <c r="G5622" t="s">
        <v>22</v>
      </c>
      <c r="H5622">
        <v>585</v>
      </c>
      <c r="I5622">
        <v>852</v>
      </c>
      <c r="J5622">
        <v>1</v>
      </c>
      <c r="K5622">
        <v>1</v>
      </c>
      <c r="L5622">
        <v>13</v>
      </c>
      <c r="M5622">
        <v>1</v>
      </c>
      <c r="N5622">
        <v>0</v>
      </c>
      <c r="O5622">
        <v>1</v>
      </c>
      <c r="P5622" s="2" t="s">
        <v>11261</v>
      </c>
      <c r="Q5622">
        <v>1</v>
      </c>
      <c r="R5622" s="4">
        <f t="shared" si="522"/>
        <v>107.58296799999999</v>
      </c>
      <c r="S5622">
        <f t="shared" si="523"/>
        <v>36.5625</v>
      </c>
      <c r="T5622">
        <f t="shared" si="524"/>
        <v>908750000</v>
      </c>
      <c r="U5622">
        <f t="shared" si="525"/>
        <v>1.3069516312785663</v>
      </c>
      <c r="V5622">
        <f>W5622+(constants!$B$1*(50-FLOOR(L5622,1)))</f>
        <v>15.705699275322665</v>
      </c>
      <c r="W5622">
        <f t="shared" si="526"/>
        <v>15.349799026353173</v>
      </c>
      <c r="X5622">
        <f>constants!$B$2*constants!$B$3^2/(Y5622*Z5622^4)</f>
        <v>34275.192502827282</v>
      </c>
      <c r="Y5622">
        <f t="shared" si="527"/>
        <v>0.19952623149688758</v>
      </c>
      <c r="Z5622">
        <f>constants!$B$4/T5622</f>
        <v>0.32989541458046767</v>
      </c>
    </row>
    <row r="5623" spans="1:26" x14ac:dyDescent="0.3">
      <c r="A5623">
        <v>5623</v>
      </c>
      <c r="B5623" s="1">
        <v>45208.674305555556</v>
      </c>
      <c r="C5623">
        <v>107620146</v>
      </c>
      <c r="D5623" s="3" t="s">
        <v>11263</v>
      </c>
      <c r="E5623" t="s">
        <v>11264</v>
      </c>
      <c r="F5623">
        <v>-37</v>
      </c>
      <c r="G5623" t="s">
        <v>22</v>
      </c>
      <c r="H5623">
        <v>546</v>
      </c>
      <c r="I5623">
        <v>868</v>
      </c>
      <c r="J5623">
        <v>1</v>
      </c>
      <c r="K5623">
        <v>1</v>
      </c>
      <c r="L5623">
        <v>13</v>
      </c>
      <c r="M5623">
        <v>1</v>
      </c>
      <c r="N5623">
        <v>0</v>
      </c>
      <c r="O5623">
        <v>1</v>
      </c>
      <c r="P5623" s="2" t="s">
        <v>11263</v>
      </c>
      <c r="Q5623">
        <v>1</v>
      </c>
      <c r="R5623" s="4">
        <f t="shared" si="522"/>
        <v>107.62014600000001</v>
      </c>
      <c r="S5623">
        <f t="shared" si="523"/>
        <v>34.125</v>
      </c>
      <c r="T5623">
        <f t="shared" si="524"/>
        <v>908750000</v>
      </c>
      <c r="U5623">
        <f t="shared" si="525"/>
        <v>1.3314953238847365</v>
      </c>
      <c r="V5623">
        <f>W5623+(constants!$B$1*(50-FLOOR(L5623,1)))</f>
        <v>15.705699275322665</v>
      </c>
      <c r="W5623">
        <f t="shared" si="526"/>
        <v>15.349799026353173</v>
      </c>
      <c r="X5623">
        <f>constants!$B$2*constants!$B$3^2/(Y5623*Z5623^4)</f>
        <v>34275.192502827282</v>
      </c>
      <c r="Y5623">
        <f t="shared" si="527"/>
        <v>0.19952623149688758</v>
      </c>
      <c r="Z5623">
        <f>constants!$B$4/T5623</f>
        <v>0.32989541458046767</v>
      </c>
    </row>
    <row r="5624" spans="1:26" x14ac:dyDescent="0.3">
      <c r="A5624">
        <v>5624</v>
      </c>
      <c r="B5624" s="1">
        <v>45208.674305555556</v>
      </c>
      <c r="C5624">
        <v>107632536</v>
      </c>
      <c r="D5624" s="3" t="s">
        <v>11265</v>
      </c>
      <c r="E5624" t="s">
        <v>11266</v>
      </c>
      <c r="F5624">
        <v>-37</v>
      </c>
      <c r="G5624" t="s">
        <v>22</v>
      </c>
      <c r="H5624">
        <v>117</v>
      </c>
      <c r="I5624">
        <v>904</v>
      </c>
      <c r="J5624">
        <v>1</v>
      </c>
      <c r="K5624">
        <v>1</v>
      </c>
      <c r="L5624">
        <v>13</v>
      </c>
      <c r="M5624">
        <v>1</v>
      </c>
      <c r="N5624">
        <v>0</v>
      </c>
      <c r="O5624">
        <v>1</v>
      </c>
      <c r="P5624" s="2" t="s">
        <v>11265</v>
      </c>
      <c r="Q5624">
        <v>1</v>
      </c>
      <c r="R5624" s="4">
        <f t="shared" si="522"/>
        <v>107.632536</v>
      </c>
      <c r="S5624">
        <f t="shared" si="523"/>
        <v>7.3125</v>
      </c>
      <c r="T5624">
        <f t="shared" si="524"/>
        <v>908750000</v>
      </c>
      <c r="U5624">
        <f t="shared" si="525"/>
        <v>1.3867186322486196</v>
      </c>
      <c r="V5624">
        <f>W5624+(constants!$B$1*(50-FLOOR(L5624,1)))</f>
        <v>15.705699275322665</v>
      </c>
      <c r="W5624">
        <f t="shared" si="526"/>
        <v>15.349799026353173</v>
      </c>
      <c r="X5624">
        <f>constants!$B$2*constants!$B$3^2/(Y5624*Z5624^4)</f>
        <v>34275.192502827282</v>
      </c>
      <c r="Y5624">
        <f t="shared" si="527"/>
        <v>0.19952623149688758</v>
      </c>
      <c r="Z5624">
        <f>constants!$B$4/T5624</f>
        <v>0.32989541458046767</v>
      </c>
    </row>
    <row r="5625" spans="1:26" x14ac:dyDescent="0.3">
      <c r="A5625">
        <v>5625</v>
      </c>
      <c r="B5625" s="1">
        <v>45208.674305555556</v>
      </c>
      <c r="C5625">
        <v>107645818</v>
      </c>
      <c r="D5625" s="3" t="s">
        <v>11267</v>
      </c>
      <c r="E5625" t="s">
        <v>11268</v>
      </c>
      <c r="F5625">
        <v>-37</v>
      </c>
      <c r="G5625" t="s">
        <v>22</v>
      </c>
      <c r="H5625">
        <v>351</v>
      </c>
      <c r="I5625">
        <v>896</v>
      </c>
      <c r="J5625">
        <v>1</v>
      </c>
      <c r="K5625">
        <v>1</v>
      </c>
      <c r="L5625">
        <v>13</v>
      </c>
      <c r="M5625">
        <v>1</v>
      </c>
      <c r="N5625">
        <v>0</v>
      </c>
      <c r="O5625">
        <v>1</v>
      </c>
      <c r="P5625" s="2" t="s">
        <v>11267</v>
      </c>
      <c r="Q5625">
        <v>1</v>
      </c>
      <c r="R5625" s="4">
        <f t="shared" si="522"/>
        <v>107.64581800000001</v>
      </c>
      <c r="S5625">
        <f t="shared" si="523"/>
        <v>21.9375</v>
      </c>
      <c r="T5625">
        <f t="shared" si="524"/>
        <v>908750000</v>
      </c>
      <c r="U5625">
        <f t="shared" si="525"/>
        <v>1.3744467859455345</v>
      </c>
      <c r="V5625">
        <f>W5625+(constants!$B$1*(50-FLOOR(L5625,1)))</f>
        <v>15.705699275322665</v>
      </c>
      <c r="W5625">
        <f t="shared" si="526"/>
        <v>15.349799026353173</v>
      </c>
      <c r="X5625">
        <f>constants!$B$2*constants!$B$3^2/(Y5625*Z5625^4)</f>
        <v>34275.192502827282</v>
      </c>
      <c r="Y5625">
        <f t="shared" si="527"/>
        <v>0.19952623149688758</v>
      </c>
      <c r="Z5625">
        <f>constants!$B$4/T5625</f>
        <v>0.32989541458046767</v>
      </c>
    </row>
    <row r="5626" spans="1:26" x14ac:dyDescent="0.3">
      <c r="A5626">
        <v>5626</v>
      </c>
      <c r="B5626" s="1">
        <v>45208.674305555556</v>
      </c>
      <c r="C5626">
        <v>107659369</v>
      </c>
      <c r="D5626" s="3" t="s">
        <v>11269</v>
      </c>
      <c r="E5626" t="s">
        <v>11270</v>
      </c>
      <c r="F5626">
        <v>-37</v>
      </c>
      <c r="G5626" t="s">
        <v>22</v>
      </c>
      <c r="H5626">
        <v>-390</v>
      </c>
      <c r="I5626">
        <v>904</v>
      </c>
      <c r="J5626">
        <v>1</v>
      </c>
      <c r="K5626">
        <v>1</v>
      </c>
      <c r="L5626">
        <v>13</v>
      </c>
      <c r="M5626">
        <v>1</v>
      </c>
      <c r="N5626">
        <v>0</v>
      </c>
      <c r="O5626">
        <v>1</v>
      </c>
      <c r="P5626" s="2" t="s">
        <v>11269</v>
      </c>
      <c r="Q5626">
        <v>1</v>
      </c>
      <c r="R5626" s="4">
        <f t="shared" si="522"/>
        <v>107.659369</v>
      </c>
      <c r="S5626">
        <f t="shared" si="523"/>
        <v>-24.375</v>
      </c>
      <c r="T5626">
        <f t="shared" si="524"/>
        <v>908750000</v>
      </c>
      <c r="U5626">
        <f t="shared" si="525"/>
        <v>1.3867186322486196</v>
      </c>
      <c r="V5626">
        <f>W5626+(constants!$B$1*(50-FLOOR(L5626,1)))</f>
        <v>15.705699275322665</v>
      </c>
      <c r="W5626">
        <f t="shared" si="526"/>
        <v>15.349799026353173</v>
      </c>
      <c r="X5626">
        <f>constants!$B$2*constants!$B$3^2/(Y5626*Z5626^4)</f>
        <v>34275.192502827282</v>
      </c>
      <c r="Y5626">
        <f t="shared" si="527"/>
        <v>0.19952623149688758</v>
      </c>
      <c r="Z5626">
        <f>constants!$B$4/T5626</f>
        <v>0.32989541458046767</v>
      </c>
    </row>
    <row r="5627" spans="1:26" x14ac:dyDescent="0.3">
      <c r="A5627">
        <v>5627</v>
      </c>
      <c r="B5627" s="1">
        <v>45208.674305555556</v>
      </c>
      <c r="C5627">
        <v>107671893</v>
      </c>
      <c r="D5627" s="3" t="s">
        <v>11271</v>
      </c>
      <c r="E5627" t="s">
        <v>11272</v>
      </c>
      <c r="F5627">
        <v>-37</v>
      </c>
      <c r="G5627" t="s">
        <v>22</v>
      </c>
      <c r="H5627">
        <v>117</v>
      </c>
      <c r="I5627">
        <v>896</v>
      </c>
      <c r="J5627">
        <v>1</v>
      </c>
      <c r="K5627">
        <v>1</v>
      </c>
      <c r="L5627">
        <v>13</v>
      </c>
      <c r="M5627">
        <v>1</v>
      </c>
      <c r="N5627">
        <v>0</v>
      </c>
      <c r="O5627">
        <v>1</v>
      </c>
      <c r="P5627" s="2" t="s">
        <v>11271</v>
      </c>
      <c r="Q5627">
        <v>1</v>
      </c>
      <c r="R5627" s="4">
        <f t="shared" si="522"/>
        <v>107.671893</v>
      </c>
      <c r="S5627">
        <f t="shared" si="523"/>
        <v>7.3125</v>
      </c>
      <c r="T5627">
        <f t="shared" si="524"/>
        <v>908750000</v>
      </c>
      <c r="U5627">
        <f t="shared" si="525"/>
        <v>1.3744467859455345</v>
      </c>
      <c r="V5627">
        <f>W5627+(constants!$B$1*(50-FLOOR(L5627,1)))</f>
        <v>15.705699275322665</v>
      </c>
      <c r="W5627">
        <f t="shared" si="526"/>
        <v>15.349799026353173</v>
      </c>
      <c r="X5627">
        <f>constants!$B$2*constants!$B$3^2/(Y5627*Z5627^4)</f>
        <v>34275.192502827282</v>
      </c>
      <c r="Y5627">
        <f t="shared" si="527"/>
        <v>0.19952623149688758</v>
      </c>
      <c r="Z5627">
        <f>constants!$B$4/T5627</f>
        <v>0.32989541458046767</v>
      </c>
    </row>
    <row r="5628" spans="1:26" x14ac:dyDescent="0.3">
      <c r="A5628">
        <v>5628</v>
      </c>
      <c r="B5628" s="1">
        <v>45208.674305555556</v>
      </c>
      <c r="C5628">
        <v>107684753</v>
      </c>
      <c r="D5628" s="3" t="s">
        <v>11273</v>
      </c>
      <c r="E5628" t="s">
        <v>11274</v>
      </c>
      <c r="F5628">
        <v>-37</v>
      </c>
      <c r="G5628" t="s">
        <v>22</v>
      </c>
      <c r="H5628">
        <v>-312</v>
      </c>
      <c r="I5628">
        <v>892</v>
      </c>
      <c r="J5628">
        <v>1</v>
      </c>
      <c r="K5628">
        <v>1</v>
      </c>
      <c r="L5628">
        <v>13</v>
      </c>
      <c r="M5628">
        <v>1</v>
      </c>
      <c r="N5628">
        <v>0</v>
      </c>
      <c r="O5628">
        <v>1</v>
      </c>
      <c r="P5628" s="2" t="s">
        <v>11273</v>
      </c>
      <c r="Q5628">
        <v>1</v>
      </c>
      <c r="R5628" s="4">
        <f t="shared" si="522"/>
        <v>107.684753</v>
      </c>
      <c r="S5628">
        <f t="shared" si="523"/>
        <v>-19.5</v>
      </c>
      <c r="T5628">
        <f t="shared" si="524"/>
        <v>908750000</v>
      </c>
      <c r="U5628">
        <f t="shared" si="525"/>
        <v>1.3683108627939919</v>
      </c>
      <c r="V5628">
        <f>W5628+(constants!$B$1*(50-FLOOR(L5628,1)))</f>
        <v>15.705699275322665</v>
      </c>
      <c r="W5628">
        <f t="shared" si="526"/>
        <v>15.349799026353173</v>
      </c>
      <c r="X5628">
        <f>constants!$B$2*constants!$B$3^2/(Y5628*Z5628^4)</f>
        <v>34275.192502827282</v>
      </c>
      <c r="Y5628">
        <f t="shared" si="527"/>
        <v>0.19952623149688758</v>
      </c>
      <c r="Z5628">
        <f>constants!$B$4/T5628</f>
        <v>0.32989541458046767</v>
      </c>
    </row>
    <row r="5629" spans="1:26" x14ac:dyDescent="0.3">
      <c r="A5629">
        <v>5629</v>
      </c>
      <c r="B5629" s="1">
        <v>45208.674305555556</v>
      </c>
      <c r="C5629">
        <v>107710238</v>
      </c>
      <c r="D5629" s="3" t="s">
        <v>11275</v>
      </c>
      <c r="E5629" t="s">
        <v>11276</v>
      </c>
      <c r="F5629">
        <v>-38</v>
      </c>
      <c r="G5629" t="s">
        <v>22</v>
      </c>
      <c r="H5629">
        <v>156</v>
      </c>
      <c r="I5629">
        <v>2492</v>
      </c>
      <c r="J5629">
        <v>1</v>
      </c>
      <c r="K5629">
        <v>1</v>
      </c>
      <c r="L5629">
        <v>14</v>
      </c>
      <c r="M5629">
        <v>1</v>
      </c>
      <c r="N5629">
        <v>0</v>
      </c>
      <c r="O5629">
        <v>1</v>
      </c>
      <c r="P5629" s="2" t="s">
        <v>11275</v>
      </c>
      <c r="Q5629">
        <v>1</v>
      </c>
      <c r="R5629" s="4">
        <f t="shared" si="522"/>
        <v>107.710238</v>
      </c>
      <c r="S5629">
        <f t="shared" si="523"/>
        <v>9.75</v>
      </c>
      <c r="T5629">
        <f t="shared" si="524"/>
        <v>909250000</v>
      </c>
      <c r="U5629">
        <f t="shared" si="525"/>
        <v>3.8226801234110179</v>
      </c>
      <c r="V5629">
        <f>W5629+(constants!$B$1*(50-FLOOR(L5629,1)))</f>
        <v>16.705635784061052</v>
      </c>
      <c r="W5629">
        <f t="shared" si="526"/>
        <v>16.359354460739382</v>
      </c>
      <c r="X5629">
        <f>constants!$B$2*constants!$B$3^2/(Y5629*Z5629^4)</f>
        <v>43244.954656427777</v>
      </c>
      <c r="Y5629">
        <f t="shared" si="527"/>
        <v>0.1584893192461112</v>
      </c>
      <c r="Z5629">
        <f>constants!$B$4/T5629</f>
        <v>0.32971400384932636</v>
      </c>
    </row>
    <row r="5630" spans="1:26" x14ac:dyDescent="0.3">
      <c r="A5630">
        <v>5630</v>
      </c>
      <c r="B5630" s="1">
        <v>45208.674305555556</v>
      </c>
      <c r="C5630">
        <v>107723924</v>
      </c>
      <c r="D5630" s="3" t="s">
        <v>11277</v>
      </c>
      <c r="E5630" t="s">
        <v>11278</v>
      </c>
      <c r="F5630">
        <v>-38</v>
      </c>
      <c r="G5630" t="s">
        <v>22</v>
      </c>
      <c r="H5630">
        <v>195</v>
      </c>
      <c r="I5630">
        <v>2492</v>
      </c>
      <c r="J5630">
        <v>1</v>
      </c>
      <c r="K5630">
        <v>1</v>
      </c>
      <c r="L5630">
        <v>14</v>
      </c>
      <c r="M5630">
        <v>1</v>
      </c>
      <c r="N5630">
        <v>0</v>
      </c>
      <c r="O5630">
        <v>1</v>
      </c>
      <c r="P5630" s="2" t="s">
        <v>11277</v>
      </c>
      <c r="Q5630">
        <v>1</v>
      </c>
      <c r="R5630" s="4">
        <f t="shared" si="522"/>
        <v>107.723924</v>
      </c>
      <c r="S5630">
        <f t="shared" si="523"/>
        <v>12.1875</v>
      </c>
      <c r="T5630">
        <f t="shared" si="524"/>
        <v>909250000</v>
      </c>
      <c r="U5630">
        <f t="shared" si="525"/>
        <v>3.8226801234110179</v>
      </c>
      <c r="V5630">
        <f>W5630+(constants!$B$1*(50-FLOOR(L5630,1)))</f>
        <v>16.705635784061052</v>
      </c>
      <c r="W5630">
        <f t="shared" si="526"/>
        <v>16.359354460739382</v>
      </c>
      <c r="X5630">
        <f>constants!$B$2*constants!$B$3^2/(Y5630*Z5630^4)</f>
        <v>43244.954656427777</v>
      </c>
      <c r="Y5630">
        <f t="shared" si="527"/>
        <v>0.1584893192461112</v>
      </c>
      <c r="Z5630">
        <f>constants!$B$4/T5630</f>
        <v>0.32971400384932636</v>
      </c>
    </row>
    <row r="5631" spans="1:26" x14ac:dyDescent="0.3">
      <c r="A5631">
        <v>5631</v>
      </c>
      <c r="B5631" s="1">
        <v>45208.674305555556</v>
      </c>
      <c r="C5631">
        <v>107737539</v>
      </c>
      <c r="D5631" s="3" t="s">
        <v>11279</v>
      </c>
      <c r="E5631" t="s">
        <v>11280</v>
      </c>
      <c r="F5631">
        <v>-53</v>
      </c>
      <c r="G5631" t="s">
        <v>25</v>
      </c>
      <c r="H5631">
        <v>-1328</v>
      </c>
      <c r="I5631">
        <v>52</v>
      </c>
      <c r="J5631">
        <v>1</v>
      </c>
      <c r="K5631">
        <v>1</v>
      </c>
      <c r="L5631">
        <v>14</v>
      </c>
      <c r="M5631">
        <v>1</v>
      </c>
      <c r="N5631">
        <v>0</v>
      </c>
      <c r="O5631">
        <v>1</v>
      </c>
      <c r="P5631" s="2" t="s">
        <v>11279</v>
      </c>
      <c r="Q5631">
        <v>1</v>
      </c>
      <c r="R5631" s="4">
        <f t="shared" si="522"/>
        <v>107.737539</v>
      </c>
      <c r="S5631">
        <f t="shared" si="523"/>
        <v>-83</v>
      </c>
      <c r="T5631">
        <f t="shared" si="524"/>
        <v>909250000</v>
      </c>
      <c r="U5631">
        <f t="shared" si="525"/>
        <v>7.9767000970053348E-2</v>
      </c>
      <c r="V5631">
        <f>W5631+(constants!$B$1*(50-FLOOR(L5631,1)))</f>
        <v>31.705635784061052</v>
      </c>
      <c r="W5631">
        <f t="shared" si="526"/>
        <v>31.359354460739382</v>
      </c>
      <c r="X5631">
        <f>constants!$B$2*constants!$B$3^2/(Y5631*Z5631^4)</f>
        <v>1367525.5402501607</v>
      </c>
      <c r="Y5631">
        <f t="shared" si="527"/>
        <v>5.0118723362727194E-3</v>
      </c>
      <c r="Z5631">
        <f>constants!$B$4/T5631</f>
        <v>0.32971400384932636</v>
      </c>
    </row>
    <row r="5632" spans="1:26" x14ac:dyDescent="0.3">
      <c r="A5632">
        <v>5632</v>
      </c>
      <c r="B5632" s="1">
        <v>45208.674305555556</v>
      </c>
      <c r="C5632">
        <v>107760644</v>
      </c>
      <c r="D5632" s="3" t="s">
        <v>11281</v>
      </c>
      <c r="E5632" t="s">
        <v>11282</v>
      </c>
      <c r="F5632">
        <v>-38</v>
      </c>
      <c r="G5632" t="s">
        <v>22</v>
      </c>
      <c r="H5632">
        <v>156</v>
      </c>
      <c r="I5632">
        <v>2504</v>
      </c>
      <c r="J5632">
        <v>1</v>
      </c>
      <c r="K5632">
        <v>1</v>
      </c>
      <c r="L5632">
        <v>14</v>
      </c>
      <c r="M5632">
        <v>1</v>
      </c>
      <c r="N5632">
        <v>0</v>
      </c>
      <c r="O5632">
        <v>1</v>
      </c>
      <c r="P5632" s="2" t="s">
        <v>11281</v>
      </c>
      <c r="Q5632">
        <v>1</v>
      </c>
      <c r="R5632" s="4">
        <f t="shared" si="522"/>
        <v>107.760644</v>
      </c>
      <c r="S5632">
        <f t="shared" si="523"/>
        <v>9.75</v>
      </c>
      <c r="T5632">
        <f t="shared" si="524"/>
        <v>909250000</v>
      </c>
      <c r="U5632">
        <f t="shared" si="525"/>
        <v>3.8410878928656453</v>
      </c>
      <c r="V5632">
        <f>W5632+(constants!$B$1*(50-FLOOR(L5632,1)))</f>
        <v>16.705635784061052</v>
      </c>
      <c r="W5632">
        <f t="shared" si="526"/>
        <v>16.359354460739382</v>
      </c>
      <c r="X5632">
        <f>constants!$B$2*constants!$B$3^2/(Y5632*Z5632^4)</f>
        <v>43244.954656427777</v>
      </c>
      <c r="Y5632">
        <f t="shared" si="527"/>
        <v>0.1584893192461112</v>
      </c>
      <c r="Z5632">
        <f>constants!$B$4/T5632</f>
        <v>0.32971400384932636</v>
      </c>
    </row>
    <row r="5633" spans="1:26" x14ac:dyDescent="0.3">
      <c r="A5633">
        <v>5633</v>
      </c>
      <c r="B5633" s="1">
        <v>45208.674305555556</v>
      </c>
      <c r="C5633">
        <v>107773967</v>
      </c>
      <c r="D5633" s="3" t="s">
        <v>11283</v>
      </c>
      <c r="E5633" t="s">
        <v>11284</v>
      </c>
      <c r="F5633">
        <v>-55</v>
      </c>
      <c r="G5633" t="s">
        <v>19</v>
      </c>
      <c r="H5633">
        <v>2460</v>
      </c>
      <c r="I5633">
        <v>60</v>
      </c>
      <c r="J5633">
        <v>1</v>
      </c>
      <c r="K5633">
        <v>1</v>
      </c>
      <c r="L5633">
        <v>14</v>
      </c>
      <c r="M5633">
        <v>1</v>
      </c>
      <c r="N5633">
        <v>0</v>
      </c>
      <c r="O5633">
        <v>1</v>
      </c>
      <c r="P5633" s="2" t="s">
        <v>11283</v>
      </c>
      <c r="Q5633">
        <v>1</v>
      </c>
      <c r="R5633" s="4">
        <f t="shared" si="522"/>
        <v>107.773967</v>
      </c>
      <c r="S5633">
        <f t="shared" si="523"/>
        <v>153.75</v>
      </c>
      <c r="T5633">
        <f t="shared" si="524"/>
        <v>909250000</v>
      </c>
      <c r="U5633">
        <f t="shared" si="525"/>
        <v>9.2038847273138463E-2</v>
      </c>
      <c r="V5633">
        <f>W5633+(constants!$B$1*(50-FLOOR(L5633,1)))</f>
        <v>33.705635784061052</v>
      </c>
      <c r="W5633">
        <f t="shared" si="526"/>
        <v>33.359354460739382</v>
      </c>
      <c r="X5633">
        <f>constants!$B$2*constants!$B$3^2/(Y5633*Z5633^4)</f>
        <v>2167381.9192591864</v>
      </c>
      <c r="Y5633">
        <f t="shared" si="527"/>
        <v>3.1622776601683768E-3</v>
      </c>
      <c r="Z5633">
        <f>constants!$B$4/T5633</f>
        <v>0.32971400384932636</v>
      </c>
    </row>
    <row r="5634" spans="1:26" x14ac:dyDescent="0.3">
      <c r="A5634">
        <v>5634</v>
      </c>
      <c r="B5634" s="1">
        <v>45208.674305555556</v>
      </c>
      <c r="C5634">
        <v>107787058</v>
      </c>
      <c r="D5634" s="3" t="s">
        <v>11285</v>
      </c>
      <c r="E5634" t="s">
        <v>11286</v>
      </c>
      <c r="F5634">
        <v>-54</v>
      </c>
      <c r="G5634" t="s">
        <v>19</v>
      </c>
      <c r="H5634">
        <v>-3007</v>
      </c>
      <c r="I5634">
        <v>476</v>
      </c>
      <c r="J5634">
        <v>1</v>
      </c>
      <c r="K5634">
        <v>1</v>
      </c>
      <c r="L5634">
        <v>14</v>
      </c>
      <c r="M5634">
        <v>1</v>
      </c>
      <c r="N5634">
        <v>0</v>
      </c>
      <c r="O5634">
        <v>1</v>
      </c>
      <c r="P5634" s="2" t="s">
        <v>11285</v>
      </c>
      <c r="Q5634">
        <v>1</v>
      </c>
      <c r="R5634" s="4">
        <f t="shared" si="522"/>
        <v>107.787058</v>
      </c>
      <c r="S5634">
        <f t="shared" si="523"/>
        <v>-187.9375</v>
      </c>
      <c r="T5634">
        <f t="shared" si="524"/>
        <v>909250000</v>
      </c>
      <c r="U5634">
        <f t="shared" si="525"/>
        <v>0.73017485503356516</v>
      </c>
      <c r="V5634">
        <f>W5634+(constants!$B$1*(50-FLOOR(L5634,1)))</f>
        <v>32.705635784061052</v>
      </c>
      <c r="W5634">
        <f t="shared" si="526"/>
        <v>32.359354460739382</v>
      </c>
      <c r="X5634">
        <f>constants!$B$2*constants!$B$3^2/(Y5634*Z5634^4)</f>
        <v>1721612.6538984762</v>
      </c>
      <c r="Y5634">
        <f t="shared" si="527"/>
        <v>3.9810717055349656E-3</v>
      </c>
      <c r="Z5634">
        <f>constants!$B$4/T5634</f>
        <v>0.32971400384932636</v>
      </c>
    </row>
    <row r="5635" spans="1:26" x14ac:dyDescent="0.3">
      <c r="A5635">
        <v>5635</v>
      </c>
      <c r="B5635" s="1">
        <v>45208.674305555556</v>
      </c>
      <c r="C5635">
        <v>107799826</v>
      </c>
      <c r="D5635" s="3" t="s">
        <v>11287</v>
      </c>
      <c r="E5635" t="s">
        <v>11288</v>
      </c>
      <c r="F5635">
        <v>-38</v>
      </c>
      <c r="G5635" t="s">
        <v>22</v>
      </c>
      <c r="H5635">
        <v>195</v>
      </c>
      <c r="I5635">
        <v>2492</v>
      </c>
      <c r="J5635">
        <v>1</v>
      </c>
      <c r="K5635">
        <v>1</v>
      </c>
      <c r="L5635">
        <v>14</v>
      </c>
      <c r="M5635">
        <v>1</v>
      </c>
      <c r="N5635">
        <v>0</v>
      </c>
      <c r="O5635">
        <v>1</v>
      </c>
      <c r="P5635" s="2" t="s">
        <v>11287</v>
      </c>
      <c r="Q5635">
        <v>1</v>
      </c>
      <c r="R5635" s="4">
        <f t="shared" ref="R5635:R5698" si="528">C5635/10^6</f>
        <v>107.799826</v>
      </c>
      <c r="S5635">
        <f t="shared" ref="S5635:S5698" si="529">H5635/16</f>
        <v>12.1875</v>
      </c>
      <c r="T5635">
        <f t="shared" ref="T5635:T5698" si="530">IF(OR(L5635&lt;1,L5635&gt;50),-1,10^6*(902.75+(L5635-1)/2))</f>
        <v>909250000</v>
      </c>
      <c r="U5635">
        <f t="shared" ref="U5635:U5698" si="531">I5635*PI()/2048</f>
        <v>3.8226801234110179</v>
      </c>
      <c r="V5635">
        <f>W5635+(constants!$B$1*(50-FLOOR(L5635,1)))</f>
        <v>16.705635784061052</v>
      </c>
      <c r="W5635">
        <f t="shared" ref="W5635:W5698" si="532">10*LOG10(X5635/1000)</f>
        <v>16.359354460739382</v>
      </c>
      <c r="X5635">
        <f>constants!$B$2*constants!$B$3^2/(Y5635*Z5635^4)</f>
        <v>43244.954656427777</v>
      </c>
      <c r="Y5635">
        <f t="shared" ref="Y5635:Y5698" si="533">1000*10^(F5635/10)</f>
        <v>0.1584893192461112</v>
      </c>
      <c r="Z5635">
        <f>constants!$B$4/T5635</f>
        <v>0.32971400384932636</v>
      </c>
    </row>
    <row r="5636" spans="1:26" x14ac:dyDescent="0.3">
      <c r="A5636">
        <v>5636</v>
      </c>
      <c r="B5636" s="1">
        <v>45208.674305555556</v>
      </c>
      <c r="C5636">
        <v>107812950</v>
      </c>
      <c r="D5636" s="3" t="s">
        <v>11289</v>
      </c>
      <c r="E5636" t="s">
        <v>11290</v>
      </c>
      <c r="F5636">
        <v>-38</v>
      </c>
      <c r="G5636" t="s">
        <v>22</v>
      </c>
      <c r="H5636">
        <v>234</v>
      </c>
      <c r="I5636">
        <v>2484</v>
      </c>
      <c r="J5636">
        <v>1</v>
      </c>
      <c r="K5636">
        <v>1</v>
      </c>
      <c r="L5636">
        <v>14</v>
      </c>
      <c r="M5636">
        <v>1</v>
      </c>
      <c r="N5636">
        <v>0</v>
      </c>
      <c r="O5636">
        <v>1</v>
      </c>
      <c r="P5636" s="2" t="s">
        <v>11289</v>
      </c>
      <c r="Q5636">
        <v>1</v>
      </c>
      <c r="R5636" s="4">
        <f t="shared" si="528"/>
        <v>107.81295</v>
      </c>
      <c r="S5636">
        <f t="shared" si="529"/>
        <v>14.625</v>
      </c>
      <c r="T5636">
        <f t="shared" si="530"/>
        <v>909250000</v>
      </c>
      <c r="U5636">
        <f t="shared" si="531"/>
        <v>3.8104082771079328</v>
      </c>
      <c r="V5636">
        <f>W5636+(constants!$B$1*(50-FLOOR(L5636,1)))</f>
        <v>16.705635784061052</v>
      </c>
      <c r="W5636">
        <f t="shared" si="532"/>
        <v>16.359354460739382</v>
      </c>
      <c r="X5636">
        <f>constants!$B$2*constants!$B$3^2/(Y5636*Z5636^4)</f>
        <v>43244.954656427777</v>
      </c>
      <c r="Y5636">
        <f t="shared" si="533"/>
        <v>0.1584893192461112</v>
      </c>
      <c r="Z5636">
        <f>constants!$B$4/T5636</f>
        <v>0.32971400384932636</v>
      </c>
    </row>
    <row r="5637" spans="1:26" x14ac:dyDescent="0.3">
      <c r="A5637">
        <v>5637</v>
      </c>
      <c r="B5637" s="1">
        <v>45208.674305555556</v>
      </c>
      <c r="C5637">
        <v>107840345</v>
      </c>
      <c r="D5637" s="3" t="s">
        <v>11291</v>
      </c>
      <c r="E5637" t="s">
        <v>11292</v>
      </c>
      <c r="F5637">
        <v>-53</v>
      </c>
      <c r="G5637" t="s">
        <v>25</v>
      </c>
      <c r="H5637">
        <v>-2070</v>
      </c>
      <c r="I5637">
        <v>40</v>
      </c>
      <c r="J5637">
        <v>1</v>
      </c>
      <c r="K5637">
        <v>1</v>
      </c>
      <c r="L5637">
        <v>14</v>
      </c>
      <c r="M5637">
        <v>1</v>
      </c>
      <c r="N5637">
        <v>0</v>
      </c>
      <c r="O5637">
        <v>1</v>
      </c>
      <c r="P5637" s="2" t="s">
        <v>11291</v>
      </c>
      <c r="Q5637">
        <v>1</v>
      </c>
      <c r="R5637" s="4">
        <f t="shared" si="528"/>
        <v>107.840345</v>
      </c>
      <c r="S5637">
        <f t="shared" si="529"/>
        <v>-129.375</v>
      </c>
      <c r="T5637">
        <f t="shared" si="530"/>
        <v>909250000</v>
      </c>
      <c r="U5637">
        <f t="shared" si="531"/>
        <v>6.1359231515425647E-2</v>
      </c>
      <c r="V5637">
        <f>W5637+(constants!$B$1*(50-FLOOR(L5637,1)))</f>
        <v>31.705635784061052</v>
      </c>
      <c r="W5637">
        <f t="shared" si="532"/>
        <v>31.359354460739382</v>
      </c>
      <c r="X5637">
        <f>constants!$B$2*constants!$B$3^2/(Y5637*Z5637^4)</f>
        <v>1367525.5402501607</v>
      </c>
      <c r="Y5637">
        <f t="shared" si="533"/>
        <v>5.0118723362727194E-3</v>
      </c>
      <c r="Z5637">
        <f>constants!$B$4/T5637</f>
        <v>0.32971400384932636</v>
      </c>
    </row>
    <row r="5638" spans="1:26" x14ac:dyDescent="0.3">
      <c r="A5638">
        <v>5638</v>
      </c>
      <c r="B5638" s="1">
        <v>45208.674305555556</v>
      </c>
      <c r="C5638">
        <v>107860386</v>
      </c>
      <c r="D5638" s="3" t="s">
        <v>11293</v>
      </c>
      <c r="E5638" t="s">
        <v>11294</v>
      </c>
      <c r="F5638">
        <v>-38</v>
      </c>
      <c r="G5638" t="s">
        <v>22</v>
      </c>
      <c r="H5638">
        <v>117</v>
      </c>
      <c r="I5638">
        <v>2496</v>
      </c>
      <c r="J5638">
        <v>1</v>
      </c>
      <c r="K5638">
        <v>1</v>
      </c>
      <c r="L5638">
        <v>14</v>
      </c>
      <c r="M5638">
        <v>1</v>
      </c>
      <c r="N5638">
        <v>0</v>
      </c>
      <c r="O5638">
        <v>1</v>
      </c>
      <c r="P5638" s="2" t="s">
        <v>11293</v>
      </c>
      <c r="Q5638">
        <v>1</v>
      </c>
      <c r="R5638" s="4">
        <f t="shared" si="528"/>
        <v>107.86038600000001</v>
      </c>
      <c r="S5638">
        <f t="shared" si="529"/>
        <v>7.3125</v>
      </c>
      <c r="T5638">
        <f t="shared" si="530"/>
        <v>909250000</v>
      </c>
      <c r="U5638">
        <f t="shared" si="531"/>
        <v>3.8288160465625602</v>
      </c>
      <c r="V5638">
        <f>W5638+(constants!$B$1*(50-FLOOR(L5638,1)))</f>
        <v>16.705635784061052</v>
      </c>
      <c r="W5638">
        <f t="shared" si="532"/>
        <v>16.359354460739382</v>
      </c>
      <c r="X5638">
        <f>constants!$B$2*constants!$B$3^2/(Y5638*Z5638^4)</f>
        <v>43244.954656427777</v>
      </c>
      <c r="Y5638">
        <f t="shared" si="533"/>
        <v>0.1584893192461112</v>
      </c>
      <c r="Z5638">
        <f>constants!$B$4/T5638</f>
        <v>0.32971400384932636</v>
      </c>
    </row>
    <row r="5639" spans="1:26" x14ac:dyDescent="0.3">
      <c r="A5639">
        <v>5639</v>
      </c>
      <c r="B5639" s="1">
        <v>45208.674305555556</v>
      </c>
      <c r="C5639">
        <v>107880283</v>
      </c>
      <c r="D5639" s="3" t="s">
        <v>11295</v>
      </c>
      <c r="E5639" t="s">
        <v>11296</v>
      </c>
      <c r="F5639">
        <v>-38</v>
      </c>
      <c r="G5639" t="s">
        <v>22</v>
      </c>
      <c r="H5639">
        <v>546</v>
      </c>
      <c r="I5639">
        <v>2468</v>
      </c>
      <c r="J5639">
        <v>1</v>
      </c>
      <c r="K5639">
        <v>1</v>
      </c>
      <c r="L5639">
        <v>14</v>
      </c>
      <c r="M5639">
        <v>1</v>
      </c>
      <c r="N5639">
        <v>0</v>
      </c>
      <c r="O5639">
        <v>1</v>
      </c>
      <c r="P5639" s="2" t="s">
        <v>11295</v>
      </c>
      <c r="Q5639">
        <v>1</v>
      </c>
      <c r="R5639" s="4">
        <f t="shared" si="528"/>
        <v>107.88028300000001</v>
      </c>
      <c r="S5639">
        <f t="shared" si="529"/>
        <v>34.125</v>
      </c>
      <c r="T5639">
        <f t="shared" si="530"/>
        <v>909250000</v>
      </c>
      <c r="U5639">
        <f t="shared" si="531"/>
        <v>3.7858645845017622</v>
      </c>
      <c r="V5639">
        <f>W5639+(constants!$B$1*(50-FLOOR(L5639,1)))</f>
        <v>16.705635784061052</v>
      </c>
      <c r="W5639">
        <f t="shared" si="532"/>
        <v>16.359354460739382</v>
      </c>
      <c r="X5639">
        <f>constants!$B$2*constants!$B$3^2/(Y5639*Z5639^4)</f>
        <v>43244.954656427777</v>
      </c>
      <c r="Y5639">
        <f t="shared" si="533"/>
        <v>0.1584893192461112</v>
      </c>
      <c r="Z5639">
        <f>constants!$B$4/T5639</f>
        <v>0.32971400384932636</v>
      </c>
    </row>
    <row r="5640" spans="1:26" x14ac:dyDescent="0.3">
      <c r="A5640">
        <v>5640</v>
      </c>
      <c r="B5640" s="1">
        <v>45208.674305555556</v>
      </c>
      <c r="C5640">
        <v>107900605</v>
      </c>
      <c r="D5640" s="3" t="s">
        <v>11297</v>
      </c>
      <c r="E5640" t="s">
        <v>11298</v>
      </c>
      <c r="F5640">
        <v>-38</v>
      </c>
      <c r="G5640" t="s">
        <v>22</v>
      </c>
      <c r="H5640">
        <v>-39</v>
      </c>
      <c r="I5640">
        <v>2504</v>
      </c>
      <c r="J5640">
        <v>1</v>
      </c>
      <c r="K5640">
        <v>1</v>
      </c>
      <c r="L5640">
        <v>14</v>
      </c>
      <c r="M5640">
        <v>1</v>
      </c>
      <c r="N5640">
        <v>0</v>
      </c>
      <c r="O5640">
        <v>1</v>
      </c>
      <c r="P5640" s="2" t="s">
        <v>11297</v>
      </c>
      <c r="Q5640">
        <v>1</v>
      </c>
      <c r="R5640" s="4">
        <f t="shared" si="528"/>
        <v>107.900605</v>
      </c>
      <c r="S5640">
        <f t="shared" si="529"/>
        <v>-2.4375</v>
      </c>
      <c r="T5640">
        <f t="shared" si="530"/>
        <v>909250000</v>
      </c>
      <c r="U5640">
        <f t="shared" si="531"/>
        <v>3.8410878928656453</v>
      </c>
      <c r="V5640">
        <f>W5640+(constants!$B$1*(50-FLOOR(L5640,1)))</f>
        <v>16.705635784061052</v>
      </c>
      <c r="W5640">
        <f t="shared" si="532"/>
        <v>16.359354460739382</v>
      </c>
      <c r="X5640">
        <f>constants!$B$2*constants!$B$3^2/(Y5640*Z5640^4)</f>
        <v>43244.954656427777</v>
      </c>
      <c r="Y5640">
        <f t="shared" si="533"/>
        <v>0.1584893192461112</v>
      </c>
      <c r="Z5640">
        <f>constants!$B$4/T5640</f>
        <v>0.32971400384932636</v>
      </c>
    </row>
    <row r="5641" spans="1:26" x14ac:dyDescent="0.3">
      <c r="A5641">
        <v>5641</v>
      </c>
      <c r="B5641" s="1">
        <v>45208.674305555556</v>
      </c>
      <c r="C5641">
        <v>107920260</v>
      </c>
      <c r="D5641" s="3" t="s">
        <v>11299</v>
      </c>
      <c r="E5641" t="s">
        <v>11300</v>
      </c>
      <c r="F5641">
        <v>-53</v>
      </c>
      <c r="G5641" t="s">
        <v>50</v>
      </c>
      <c r="H5641">
        <v>0</v>
      </c>
      <c r="I5641">
        <v>2772</v>
      </c>
      <c r="J5641">
        <v>1</v>
      </c>
      <c r="K5641">
        <v>1</v>
      </c>
      <c r="L5641">
        <v>15</v>
      </c>
      <c r="M5641">
        <v>1</v>
      </c>
      <c r="N5641">
        <v>0</v>
      </c>
      <c r="O5641">
        <v>1</v>
      </c>
      <c r="P5641" s="2" t="s">
        <v>11299</v>
      </c>
      <c r="Q5641">
        <v>1</v>
      </c>
      <c r="R5641" s="4">
        <f t="shared" si="528"/>
        <v>107.92026</v>
      </c>
      <c r="S5641">
        <f t="shared" si="529"/>
        <v>0</v>
      </c>
      <c r="T5641">
        <f t="shared" si="530"/>
        <v>909750000</v>
      </c>
      <c r="U5641">
        <f t="shared" si="531"/>
        <v>4.2521947440189969</v>
      </c>
      <c r="V5641">
        <f>W5641+(constants!$B$1*(50-FLOOR(L5641,1)))</f>
        <v>31.705567039674165</v>
      </c>
      <c r="W5641">
        <f t="shared" si="532"/>
        <v>31.36890464200032</v>
      </c>
      <c r="X5641">
        <f>constants!$B$2*constants!$B$3^2/(Y5641*Z5641^4)</f>
        <v>1370536.0521335974</v>
      </c>
      <c r="Y5641">
        <f t="shared" si="533"/>
        <v>5.0118723362727194E-3</v>
      </c>
      <c r="Z5641">
        <f>constants!$B$4/T5641</f>
        <v>0.32953279252541906</v>
      </c>
    </row>
    <row r="5642" spans="1:26" x14ac:dyDescent="0.3">
      <c r="A5642">
        <v>5642</v>
      </c>
      <c r="B5642" s="1">
        <v>45208.674305555556</v>
      </c>
      <c r="C5642">
        <v>107941078</v>
      </c>
      <c r="D5642" s="3" t="s">
        <v>11301</v>
      </c>
      <c r="E5642" t="s">
        <v>11302</v>
      </c>
      <c r="F5642">
        <v>-53</v>
      </c>
      <c r="G5642" t="s">
        <v>50</v>
      </c>
      <c r="H5642">
        <v>468</v>
      </c>
      <c r="I5642">
        <v>2756</v>
      </c>
      <c r="J5642">
        <v>1</v>
      </c>
      <c r="K5642">
        <v>1</v>
      </c>
      <c r="L5642">
        <v>15</v>
      </c>
      <c r="M5642">
        <v>1</v>
      </c>
      <c r="N5642">
        <v>0</v>
      </c>
      <c r="O5642">
        <v>1</v>
      </c>
      <c r="P5642" s="2" t="s">
        <v>11301</v>
      </c>
      <c r="Q5642">
        <v>1</v>
      </c>
      <c r="R5642" s="4">
        <f t="shared" si="528"/>
        <v>107.941078</v>
      </c>
      <c r="S5642">
        <f t="shared" si="529"/>
        <v>29.25</v>
      </c>
      <c r="T5642">
        <f t="shared" si="530"/>
        <v>909750000</v>
      </c>
      <c r="U5642">
        <f t="shared" si="531"/>
        <v>4.2276510514128267</v>
      </c>
      <c r="V5642">
        <f>W5642+(constants!$B$1*(50-FLOOR(L5642,1)))</f>
        <v>31.705567039674165</v>
      </c>
      <c r="W5642">
        <f t="shared" si="532"/>
        <v>31.36890464200032</v>
      </c>
      <c r="X5642">
        <f>constants!$B$2*constants!$B$3^2/(Y5642*Z5642^4)</f>
        <v>1370536.0521335974</v>
      </c>
      <c r="Y5642">
        <f t="shared" si="533"/>
        <v>5.0118723362727194E-3</v>
      </c>
      <c r="Z5642">
        <f>constants!$B$4/T5642</f>
        <v>0.32953279252541906</v>
      </c>
    </row>
    <row r="5643" spans="1:26" x14ac:dyDescent="0.3">
      <c r="A5643">
        <v>5643</v>
      </c>
      <c r="B5643" s="1">
        <v>45208.674305555556</v>
      </c>
      <c r="C5643">
        <v>107954465</v>
      </c>
      <c r="D5643" s="3" t="s">
        <v>11303</v>
      </c>
      <c r="E5643" t="s">
        <v>11304</v>
      </c>
      <c r="F5643">
        <v>-53</v>
      </c>
      <c r="G5643" t="s">
        <v>25</v>
      </c>
      <c r="H5643">
        <v>-1953</v>
      </c>
      <c r="I5643">
        <v>4016</v>
      </c>
      <c r="J5643">
        <v>1</v>
      </c>
      <c r="K5643">
        <v>1</v>
      </c>
      <c r="L5643">
        <v>15</v>
      </c>
      <c r="M5643">
        <v>1</v>
      </c>
      <c r="N5643">
        <v>0</v>
      </c>
      <c r="O5643">
        <v>1</v>
      </c>
      <c r="P5643" s="2" t="s">
        <v>11303</v>
      </c>
      <c r="Q5643">
        <v>1</v>
      </c>
      <c r="R5643" s="4">
        <f t="shared" si="528"/>
        <v>107.954465</v>
      </c>
      <c r="S5643">
        <f t="shared" si="529"/>
        <v>-122.0625</v>
      </c>
      <c r="T5643">
        <f t="shared" si="530"/>
        <v>909750000</v>
      </c>
      <c r="U5643">
        <f t="shared" si="531"/>
        <v>6.1604668441487354</v>
      </c>
      <c r="V5643">
        <f>W5643+(constants!$B$1*(50-FLOOR(L5643,1)))</f>
        <v>31.705567039674165</v>
      </c>
      <c r="W5643">
        <f t="shared" si="532"/>
        <v>31.36890464200032</v>
      </c>
      <c r="X5643">
        <f>constants!$B$2*constants!$B$3^2/(Y5643*Z5643^4)</f>
        <v>1370536.0521335974</v>
      </c>
      <c r="Y5643">
        <f t="shared" si="533"/>
        <v>5.0118723362727194E-3</v>
      </c>
      <c r="Z5643">
        <f>constants!$B$4/T5643</f>
        <v>0.32953279252541906</v>
      </c>
    </row>
    <row r="5644" spans="1:26" x14ac:dyDescent="0.3">
      <c r="A5644">
        <v>5644</v>
      </c>
      <c r="B5644" s="1">
        <v>45208.674305555556</v>
      </c>
      <c r="C5644">
        <v>107969029</v>
      </c>
      <c r="D5644" s="3" t="s">
        <v>11305</v>
      </c>
      <c r="E5644" t="s">
        <v>11306</v>
      </c>
      <c r="F5644">
        <v>-54</v>
      </c>
      <c r="G5644" t="s">
        <v>19</v>
      </c>
      <c r="H5644">
        <v>-1640</v>
      </c>
      <c r="I5644">
        <v>4044</v>
      </c>
      <c r="J5644">
        <v>1</v>
      </c>
      <c r="K5644">
        <v>1</v>
      </c>
      <c r="L5644">
        <v>15</v>
      </c>
      <c r="M5644">
        <v>1</v>
      </c>
      <c r="N5644">
        <v>0</v>
      </c>
      <c r="O5644">
        <v>1</v>
      </c>
      <c r="P5644" s="2" t="s">
        <v>11305</v>
      </c>
      <c r="Q5644">
        <v>1</v>
      </c>
      <c r="R5644" s="4">
        <f t="shared" si="528"/>
        <v>107.96902900000001</v>
      </c>
      <c r="S5644">
        <f t="shared" si="529"/>
        <v>-102.5</v>
      </c>
      <c r="T5644">
        <f t="shared" si="530"/>
        <v>909750000</v>
      </c>
      <c r="U5644">
        <f t="shared" si="531"/>
        <v>6.2034183062095325</v>
      </c>
      <c r="V5644">
        <f>W5644+(constants!$B$1*(50-FLOOR(L5644,1)))</f>
        <v>32.705567039674165</v>
      </c>
      <c r="W5644">
        <f t="shared" si="532"/>
        <v>32.368904642000324</v>
      </c>
      <c r="X5644">
        <f>constants!$B$2*constants!$B$3^2/(Y5644*Z5644^4)</f>
        <v>1725402.6638110431</v>
      </c>
      <c r="Y5644">
        <f t="shared" si="533"/>
        <v>3.9810717055349656E-3</v>
      </c>
      <c r="Z5644">
        <f>constants!$B$4/T5644</f>
        <v>0.32953279252541906</v>
      </c>
    </row>
    <row r="5645" spans="1:26" x14ac:dyDescent="0.3">
      <c r="A5645">
        <v>5645</v>
      </c>
      <c r="B5645" s="1">
        <v>45208.674305555556</v>
      </c>
      <c r="C5645">
        <v>107984507</v>
      </c>
      <c r="D5645" s="3" t="s">
        <v>11307</v>
      </c>
      <c r="E5645" t="s">
        <v>11308</v>
      </c>
      <c r="F5645">
        <v>-38</v>
      </c>
      <c r="G5645" t="s">
        <v>22</v>
      </c>
      <c r="H5645">
        <v>507</v>
      </c>
      <c r="I5645">
        <v>2308</v>
      </c>
      <c r="J5645">
        <v>1</v>
      </c>
      <c r="K5645">
        <v>1</v>
      </c>
      <c r="L5645">
        <v>15</v>
      </c>
      <c r="M5645">
        <v>1</v>
      </c>
      <c r="N5645">
        <v>0</v>
      </c>
      <c r="O5645">
        <v>1</v>
      </c>
      <c r="P5645" s="2" t="s">
        <v>11307</v>
      </c>
      <c r="Q5645">
        <v>1</v>
      </c>
      <c r="R5645" s="4">
        <f t="shared" si="528"/>
        <v>107.98450699999999</v>
      </c>
      <c r="S5645">
        <f t="shared" si="529"/>
        <v>31.6875</v>
      </c>
      <c r="T5645">
        <f t="shared" si="530"/>
        <v>909750000</v>
      </c>
      <c r="U5645">
        <f t="shared" si="531"/>
        <v>3.54042765844006</v>
      </c>
      <c r="V5645">
        <f>W5645+(constants!$B$1*(50-FLOOR(L5645,1)))</f>
        <v>16.705567039674165</v>
      </c>
      <c r="W5645">
        <f t="shared" si="532"/>
        <v>16.36890464200032</v>
      </c>
      <c r="X5645">
        <f>constants!$B$2*constants!$B$3^2/(Y5645*Z5645^4)</f>
        <v>43340.155401174416</v>
      </c>
      <c r="Y5645">
        <f t="shared" si="533"/>
        <v>0.1584893192461112</v>
      </c>
      <c r="Z5645">
        <f>constants!$B$4/T5645</f>
        <v>0.32953279252541906</v>
      </c>
    </row>
    <row r="5646" spans="1:26" x14ac:dyDescent="0.3">
      <c r="A5646">
        <v>5646</v>
      </c>
      <c r="B5646" s="1">
        <v>45208.674305555556</v>
      </c>
      <c r="C5646">
        <v>108010305</v>
      </c>
      <c r="D5646" s="3" t="s">
        <v>11309</v>
      </c>
      <c r="E5646" t="s">
        <v>11310</v>
      </c>
      <c r="F5646">
        <v>-37</v>
      </c>
      <c r="G5646" t="s">
        <v>22</v>
      </c>
      <c r="H5646">
        <v>78</v>
      </c>
      <c r="I5646">
        <v>2320</v>
      </c>
      <c r="J5646">
        <v>1</v>
      </c>
      <c r="K5646">
        <v>1</v>
      </c>
      <c r="L5646">
        <v>15</v>
      </c>
      <c r="M5646">
        <v>1</v>
      </c>
      <c r="N5646">
        <v>0</v>
      </c>
      <c r="O5646">
        <v>1</v>
      </c>
      <c r="P5646" s="2" t="s">
        <v>11309</v>
      </c>
      <c r="Q5646">
        <v>1</v>
      </c>
      <c r="R5646" s="4">
        <f t="shared" si="528"/>
        <v>108.010305</v>
      </c>
      <c r="S5646">
        <f t="shared" si="529"/>
        <v>4.875</v>
      </c>
      <c r="T5646">
        <f t="shared" si="530"/>
        <v>909750000</v>
      </c>
      <c r="U5646">
        <f t="shared" si="531"/>
        <v>3.5588354278946874</v>
      </c>
      <c r="V5646">
        <f>W5646+(constants!$B$1*(50-FLOOR(L5646,1)))</f>
        <v>15.70556703967417</v>
      </c>
      <c r="W5646">
        <f t="shared" si="532"/>
        <v>15.368904642000325</v>
      </c>
      <c r="X5646">
        <f>constants!$B$2*constants!$B$3^2/(Y5646*Z5646^4)</f>
        <v>34426.30913249094</v>
      </c>
      <c r="Y5646">
        <f t="shared" si="533"/>
        <v>0.19952623149688758</v>
      </c>
      <c r="Z5646">
        <f>constants!$B$4/T5646</f>
        <v>0.32953279252541906</v>
      </c>
    </row>
    <row r="5647" spans="1:26" x14ac:dyDescent="0.3">
      <c r="A5647">
        <v>5647</v>
      </c>
      <c r="B5647" s="1">
        <v>45208.674305555556</v>
      </c>
      <c r="C5647">
        <v>108030249</v>
      </c>
      <c r="D5647" s="3" t="s">
        <v>11311</v>
      </c>
      <c r="E5647" t="s">
        <v>11312</v>
      </c>
      <c r="F5647">
        <v>-56</v>
      </c>
      <c r="G5647" t="s">
        <v>19</v>
      </c>
      <c r="H5647">
        <v>1835</v>
      </c>
      <c r="I5647">
        <v>4028</v>
      </c>
      <c r="J5647">
        <v>1</v>
      </c>
      <c r="K5647">
        <v>1</v>
      </c>
      <c r="L5647">
        <v>15</v>
      </c>
      <c r="M5647">
        <v>1</v>
      </c>
      <c r="N5647">
        <v>0</v>
      </c>
      <c r="O5647">
        <v>1</v>
      </c>
      <c r="P5647" s="2" t="s">
        <v>11311</v>
      </c>
      <c r="Q5647">
        <v>1</v>
      </c>
      <c r="R5647" s="4">
        <f t="shared" si="528"/>
        <v>108.030249</v>
      </c>
      <c r="S5647">
        <f t="shared" si="529"/>
        <v>114.6875</v>
      </c>
      <c r="T5647">
        <f t="shared" si="530"/>
        <v>909750000</v>
      </c>
      <c r="U5647">
        <f t="shared" si="531"/>
        <v>6.1788746136033623</v>
      </c>
      <c r="V5647">
        <f>W5647+(constants!$B$1*(50-FLOOR(L5647,1)))</f>
        <v>34.705567039674158</v>
      </c>
      <c r="W5647">
        <f t="shared" si="532"/>
        <v>34.368904642000317</v>
      </c>
      <c r="X5647">
        <f>constants!$B$2*constants!$B$3^2/(Y5647*Z5647^4)</f>
        <v>2734578.9361283882</v>
      </c>
      <c r="Y5647">
        <f t="shared" si="533"/>
        <v>2.5118864315095807E-3</v>
      </c>
      <c r="Z5647">
        <f>constants!$B$4/T5647</f>
        <v>0.32953279252541906</v>
      </c>
    </row>
    <row r="5648" spans="1:26" x14ac:dyDescent="0.3">
      <c r="A5648">
        <v>5648</v>
      </c>
      <c r="B5648" s="1">
        <v>45208.674305555556</v>
      </c>
      <c r="C5648">
        <v>108042909</v>
      </c>
      <c r="D5648" s="3" t="s">
        <v>11313</v>
      </c>
      <c r="E5648" t="s">
        <v>11314</v>
      </c>
      <c r="F5648">
        <v>-37</v>
      </c>
      <c r="G5648" t="s">
        <v>22</v>
      </c>
      <c r="H5648">
        <v>117</v>
      </c>
      <c r="I5648">
        <v>2332</v>
      </c>
      <c r="J5648">
        <v>1</v>
      </c>
      <c r="K5648">
        <v>1</v>
      </c>
      <c r="L5648">
        <v>15</v>
      </c>
      <c r="M5648">
        <v>1</v>
      </c>
      <c r="N5648">
        <v>0</v>
      </c>
      <c r="O5648">
        <v>1</v>
      </c>
      <c r="P5648" s="2" t="s">
        <v>11313</v>
      </c>
      <c r="Q5648">
        <v>1</v>
      </c>
      <c r="R5648" s="4">
        <f t="shared" si="528"/>
        <v>108.04290899999999</v>
      </c>
      <c r="S5648">
        <f t="shared" si="529"/>
        <v>7.3125</v>
      </c>
      <c r="T5648">
        <f t="shared" si="530"/>
        <v>909750000</v>
      </c>
      <c r="U5648">
        <f t="shared" si="531"/>
        <v>3.5772431973493153</v>
      </c>
      <c r="V5648">
        <f>W5648+(constants!$B$1*(50-FLOOR(L5648,1)))</f>
        <v>15.70556703967417</v>
      </c>
      <c r="W5648">
        <f t="shared" si="532"/>
        <v>15.368904642000325</v>
      </c>
      <c r="X5648">
        <f>constants!$B$2*constants!$B$3^2/(Y5648*Z5648^4)</f>
        <v>34426.30913249094</v>
      </c>
      <c r="Y5648">
        <f t="shared" si="533"/>
        <v>0.19952623149688758</v>
      </c>
      <c r="Z5648">
        <f>constants!$B$4/T5648</f>
        <v>0.32953279252541906</v>
      </c>
    </row>
    <row r="5649" spans="1:26" x14ac:dyDescent="0.3">
      <c r="A5649">
        <v>5649</v>
      </c>
      <c r="B5649" s="1">
        <v>45208.674305555556</v>
      </c>
      <c r="C5649">
        <v>108055930</v>
      </c>
      <c r="D5649" s="3" t="s">
        <v>11315</v>
      </c>
      <c r="E5649" t="s">
        <v>11316</v>
      </c>
      <c r="F5649">
        <v>-52</v>
      </c>
      <c r="G5649" t="s">
        <v>50</v>
      </c>
      <c r="H5649">
        <v>-703</v>
      </c>
      <c r="I5649">
        <v>2984</v>
      </c>
      <c r="J5649">
        <v>1</v>
      </c>
      <c r="K5649">
        <v>1</v>
      </c>
      <c r="L5649">
        <v>15</v>
      </c>
      <c r="M5649">
        <v>1</v>
      </c>
      <c r="N5649">
        <v>0</v>
      </c>
      <c r="O5649">
        <v>1</v>
      </c>
      <c r="P5649" s="2" t="s">
        <v>11315</v>
      </c>
      <c r="Q5649">
        <v>1</v>
      </c>
      <c r="R5649" s="4">
        <f t="shared" si="528"/>
        <v>108.05593</v>
      </c>
      <c r="S5649">
        <f t="shared" si="529"/>
        <v>-43.9375</v>
      </c>
      <c r="T5649">
        <f t="shared" si="530"/>
        <v>909750000</v>
      </c>
      <c r="U5649">
        <f t="shared" si="531"/>
        <v>4.5773986710507533</v>
      </c>
      <c r="V5649">
        <f>W5649+(constants!$B$1*(50-FLOOR(L5649,1)))</f>
        <v>30.705567039674168</v>
      </c>
      <c r="W5649">
        <f t="shared" si="532"/>
        <v>30.368904642000324</v>
      </c>
      <c r="X5649">
        <f>constants!$B$2*constants!$B$3^2/(Y5649*Z5649^4)</f>
        <v>1088655.4829172676</v>
      </c>
      <c r="Y5649">
        <f t="shared" si="533"/>
        <v>6.3095734448019216E-3</v>
      </c>
      <c r="Z5649">
        <f>constants!$B$4/T5649</f>
        <v>0.32953279252541906</v>
      </c>
    </row>
    <row r="5650" spans="1:26" x14ac:dyDescent="0.3">
      <c r="A5650">
        <v>5650</v>
      </c>
      <c r="B5650" s="1">
        <v>45208.674305555556</v>
      </c>
      <c r="C5650">
        <v>108068125</v>
      </c>
      <c r="D5650" s="3" t="s">
        <v>11317</v>
      </c>
      <c r="E5650" t="s">
        <v>11318</v>
      </c>
      <c r="F5650">
        <v>-56</v>
      </c>
      <c r="G5650" t="s">
        <v>19</v>
      </c>
      <c r="H5650">
        <v>937</v>
      </c>
      <c r="I5650">
        <v>3900</v>
      </c>
      <c r="J5650">
        <v>1</v>
      </c>
      <c r="K5650">
        <v>1</v>
      </c>
      <c r="L5650">
        <v>15</v>
      </c>
      <c r="M5650">
        <v>1</v>
      </c>
      <c r="N5650">
        <v>0</v>
      </c>
      <c r="O5650">
        <v>1</v>
      </c>
      <c r="P5650" s="2" t="s">
        <v>11317</v>
      </c>
      <c r="Q5650">
        <v>1</v>
      </c>
      <c r="R5650" s="4">
        <f t="shared" si="528"/>
        <v>108.06812499999999</v>
      </c>
      <c r="S5650">
        <f t="shared" si="529"/>
        <v>58.5625</v>
      </c>
      <c r="T5650">
        <f t="shared" si="530"/>
        <v>909750000</v>
      </c>
      <c r="U5650">
        <f t="shared" si="531"/>
        <v>5.9825250727540009</v>
      </c>
      <c r="V5650">
        <f>W5650+(constants!$B$1*(50-FLOOR(L5650,1)))</f>
        <v>34.705567039674158</v>
      </c>
      <c r="W5650">
        <f t="shared" si="532"/>
        <v>34.368904642000317</v>
      </c>
      <c r="X5650">
        <f>constants!$B$2*constants!$B$3^2/(Y5650*Z5650^4)</f>
        <v>2734578.9361283882</v>
      </c>
      <c r="Y5650">
        <f t="shared" si="533"/>
        <v>2.5118864315095807E-3</v>
      </c>
      <c r="Z5650">
        <f>constants!$B$4/T5650</f>
        <v>0.32953279252541906</v>
      </c>
    </row>
    <row r="5651" spans="1:26" x14ac:dyDescent="0.3">
      <c r="A5651">
        <v>5651</v>
      </c>
      <c r="B5651" s="1">
        <v>45208.674305555556</v>
      </c>
      <c r="C5651">
        <v>108090060</v>
      </c>
      <c r="D5651" s="3" t="s">
        <v>11319</v>
      </c>
      <c r="E5651" t="s">
        <v>11320</v>
      </c>
      <c r="F5651">
        <v>-53</v>
      </c>
      <c r="G5651" t="s">
        <v>25</v>
      </c>
      <c r="H5651">
        <v>195</v>
      </c>
      <c r="I5651">
        <v>3824</v>
      </c>
      <c r="J5651">
        <v>1</v>
      </c>
      <c r="K5651">
        <v>1</v>
      </c>
      <c r="L5651">
        <v>15</v>
      </c>
      <c r="M5651">
        <v>1</v>
      </c>
      <c r="N5651">
        <v>0</v>
      </c>
      <c r="O5651">
        <v>1</v>
      </c>
      <c r="P5651" s="2" t="s">
        <v>11319</v>
      </c>
      <c r="Q5651">
        <v>1</v>
      </c>
      <c r="R5651" s="4">
        <f t="shared" si="528"/>
        <v>108.09005999999999</v>
      </c>
      <c r="S5651">
        <f t="shared" si="529"/>
        <v>12.1875</v>
      </c>
      <c r="T5651">
        <f t="shared" si="530"/>
        <v>909750000</v>
      </c>
      <c r="U5651">
        <f t="shared" si="531"/>
        <v>5.8659425328746915</v>
      </c>
      <c r="V5651">
        <f>W5651+(constants!$B$1*(50-FLOOR(L5651,1)))</f>
        <v>31.705567039674165</v>
      </c>
      <c r="W5651">
        <f t="shared" si="532"/>
        <v>31.36890464200032</v>
      </c>
      <c r="X5651">
        <f>constants!$B$2*constants!$B$3^2/(Y5651*Z5651^4)</f>
        <v>1370536.0521335974</v>
      </c>
      <c r="Y5651">
        <f t="shared" si="533"/>
        <v>5.0118723362727194E-3</v>
      </c>
      <c r="Z5651">
        <f>constants!$B$4/T5651</f>
        <v>0.32953279252541906</v>
      </c>
    </row>
    <row r="5652" spans="1:26" x14ac:dyDescent="0.3">
      <c r="A5652">
        <v>5652</v>
      </c>
      <c r="B5652" s="1">
        <v>45208.674305555556</v>
      </c>
      <c r="C5652">
        <v>108110401</v>
      </c>
      <c r="D5652" s="3" t="s">
        <v>11321</v>
      </c>
      <c r="E5652" t="s">
        <v>11322</v>
      </c>
      <c r="F5652">
        <v>-37</v>
      </c>
      <c r="G5652" t="s">
        <v>22</v>
      </c>
      <c r="H5652">
        <v>156</v>
      </c>
      <c r="I5652">
        <v>2308</v>
      </c>
      <c r="J5652">
        <v>1</v>
      </c>
      <c r="K5652">
        <v>1</v>
      </c>
      <c r="L5652">
        <v>15</v>
      </c>
      <c r="M5652">
        <v>1</v>
      </c>
      <c r="N5652">
        <v>0</v>
      </c>
      <c r="O5652">
        <v>1</v>
      </c>
      <c r="P5652" s="2" t="s">
        <v>11321</v>
      </c>
      <c r="Q5652">
        <v>1</v>
      </c>
      <c r="R5652" s="4">
        <f t="shared" si="528"/>
        <v>108.110401</v>
      </c>
      <c r="S5652">
        <f t="shared" si="529"/>
        <v>9.75</v>
      </c>
      <c r="T5652">
        <f t="shared" si="530"/>
        <v>909750000</v>
      </c>
      <c r="U5652">
        <f t="shared" si="531"/>
        <v>3.54042765844006</v>
      </c>
      <c r="V5652">
        <f>W5652+(constants!$B$1*(50-FLOOR(L5652,1)))</f>
        <v>15.70556703967417</v>
      </c>
      <c r="W5652">
        <f t="shared" si="532"/>
        <v>15.368904642000325</v>
      </c>
      <c r="X5652">
        <f>constants!$B$2*constants!$B$3^2/(Y5652*Z5652^4)</f>
        <v>34426.30913249094</v>
      </c>
      <c r="Y5652">
        <f t="shared" si="533"/>
        <v>0.19952623149688758</v>
      </c>
      <c r="Z5652">
        <f>constants!$B$4/T5652</f>
        <v>0.32953279252541906</v>
      </c>
    </row>
    <row r="5653" spans="1:26" x14ac:dyDescent="0.3">
      <c r="A5653">
        <v>5653</v>
      </c>
      <c r="B5653" s="1">
        <v>45208.674305555556</v>
      </c>
      <c r="C5653">
        <v>108130352</v>
      </c>
      <c r="D5653" s="3" t="s">
        <v>11323</v>
      </c>
      <c r="E5653" t="s">
        <v>11324</v>
      </c>
      <c r="F5653">
        <v>-38</v>
      </c>
      <c r="G5653" t="s">
        <v>22</v>
      </c>
      <c r="H5653">
        <v>39</v>
      </c>
      <c r="I5653">
        <v>3672</v>
      </c>
      <c r="J5653">
        <v>1</v>
      </c>
      <c r="K5653">
        <v>1</v>
      </c>
      <c r="L5653">
        <v>16</v>
      </c>
      <c r="M5653">
        <v>1</v>
      </c>
      <c r="N5653">
        <v>0</v>
      </c>
      <c r="O5653">
        <v>1</v>
      </c>
      <c r="P5653" s="2" t="s">
        <v>11323</v>
      </c>
      <c r="Q5653">
        <v>1</v>
      </c>
      <c r="R5653" s="4">
        <f t="shared" si="528"/>
        <v>108.130352</v>
      </c>
      <c r="S5653">
        <f t="shared" si="529"/>
        <v>2.4375</v>
      </c>
      <c r="T5653">
        <f t="shared" si="530"/>
        <v>910250000</v>
      </c>
      <c r="U5653">
        <f t="shared" si="531"/>
        <v>5.6327774531160744</v>
      </c>
      <c r="V5653">
        <f>W5653+(constants!$B$1*(50-FLOOR(L5653,1)))</f>
        <v>16.705493047934674</v>
      </c>
      <c r="W5653">
        <f t="shared" si="532"/>
        <v>16.378449575908654</v>
      </c>
      <c r="X5653">
        <f>constants!$B$2*constants!$B$3^2/(Y5653*Z5653^4)</f>
        <v>43435.513242819979</v>
      </c>
      <c r="Y5653">
        <f t="shared" si="533"/>
        <v>0.1584893192461112</v>
      </c>
      <c r="Z5653">
        <f>constants!$B$4/T5653</f>
        <v>0.32935178028014284</v>
      </c>
    </row>
    <row r="5654" spans="1:26" x14ac:dyDescent="0.3">
      <c r="A5654">
        <v>5654</v>
      </c>
      <c r="B5654" s="1">
        <v>45208.674305555556</v>
      </c>
      <c r="C5654">
        <v>108150332</v>
      </c>
      <c r="D5654" s="3" t="s">
        <v>11325</v>
      </c>
      <c r="E5654" t="s">
        <v>11326</v>
      </c>
      <c r="F5654">
        <v>-55</v>
      </c>
      <c r="G5654" t="s">
        <v>50</v>
      </c>
      <c r="H5654">
        <v>664</v>
      </c>
      <c r="I5654">
        <v>3992</v>
      </c>
      <c r="J5654">
        <v>1</v>
      </c>
      <c r="K5654">
        <v>1</v>
      </c>
      <c r="L5654">
        <v>16</v>
      </c>
      <c r="M5654">
        <v>1</v>
      </c>
      <c r="N5654">
        <v>0</v>
      </c>
      <c r="O5654">
        <v>1</v>
      </c>
      <c r="P5654" s="2" t="s">
        <v>11325</v>
      </c>
      <c r="Q5654">
        <v>1</v>
      </c>
      <c r="R5654" s="4">
        <f t="shared" si="528"/>
        <v>108.15033200000001</v>
      </c>
      <c r="S5654">
        <f t="shared" si="529"/>
        <v>41.5</v>
      </c>
      <c r="T5654">
        <f t="shared" si="530"/>
        <v>910250000</v>
      </c>
      <c r="U5654">
        <f t="shared" si="531"/>
        <v>6.1236513052394796</v>
      </c>
      <c r="V5654">
        <f>W5654+(constants!$B$1*(50-FLOOR(L5654,1)))</f>
        <v>33.705493047934674</v>
      </c>
      <c r="W5654">
        <f t="shared" si="532"/>
        <v>33.378449575908654</v>
      </c>
      <c r="X5654">
        <f>constants!$B$2*constants!$B$3^2/(Y5654*Z5654^4)</f>
        <v>2176932.4723349693</v>
      </c>
      <c r="Y5654">
        <f t="shared" si="533"/>
        <v>3.1622776601683768E-3</v>
      </c>
      <c r="Z5654">
        <f>constants!$B$4/T5654</f>
        <v>0.32935178028014284</v>
      </c>
    </row>
    <row r="5655" spans="1:26" x14ac:dyDescent="0.3">
      <c r="A5655">
        <v>5655</v>
      </c>
      <c r="B5655" s="1">
        <v>45208.674305555556</v>
      </c>
      <c r="C5655">
        <v>108163452</v>
      </c>
      <c r="D5655" s="3" t="s">
        <v>11327</v>
      </c>
      <c r="E5655" t="s">
        <v>11328</v>
      </c>
      <c r="F5655">
        <v>-56</v>
      </c>
      <c r="G5655" t="s">
        <v>25</v>
      </c>
      <c r="H5655">
        <v>-234</v>
      </c>
      <c r="I5655">
        <v>1520</v>
      </c>
      <c r="J5655">
        <v>1</v>
      </c>
      <c r="K5655">
        <v>1</v>
      </c>
      <c r="L5655">
        <v>16</v>
      </c>
      <c r="M5655">
        <v>1</v>
      </c>
      <c r="N5655">
        <v>0</v>
      </c>
      <c r="O5655">
        <v>1</v>
      </c>
      <c r="P5655" s="2" t="s">
        <v>11327</v>
      </c>
      <c r="Q5655">
        <v>1</v>
      </c>
      <c r="R5655" s="4">
        <f t="shared" si="528"/>
        <v>108.16345200000001</v>
      </c>
      <c r="S5655">
        <f t="shared" si="529"/>
        <v>-14.625</v>
      </c>
      <c r="T5655">
        <f t="shared" si="530"/>
        <v>910250000</v>
      </c>
      <c r="U5655">
        <f t="shared" si="531"/>
        <v>2.3316507975861747</v>
      </c>
      <c r="V5655">
        <f>W5655+(constants!$B$1*(50-FLOOR(L5655,1)))</f>
        <v>34.705493047934667</v>
      </c>
      <c r="W5655">
        <f t="shared" si="532"/>
        <v>34.378449575908647</v>
      </c>
      <c r="X5655">
        <f>constants!$B$2*constants!$B$3^2/(Y5655*Z5655^4)</f>
        <v>2740595.6091823932</v>
      </c>
      <c r="Y5655">
        <f t="shared" si="533"/>
        <v>2.5118864315095807E-3</v>
      </c>
      <c r="Z5655">
        <f>constants!$B$4/T5655</f>
        <v>0.32935178028014284</v>
      </c>
    </row>
    <row r="5656" spans="1:26" x14ac:dyDescent="0.3">
      <c r="A5656">
        <v>5656</v>
      </c>
      <c r="B5656" s="1">
        <v>45208.674305555556</v>
      </c>
      <c r="C5656">
        <v>108175836</v>
      </c>
      <c r="D5656" s="3" t="s">
        <v>11329</v>
      </c>
      <c r="E5656" t="s">
        <v>11330</v>
      </c>
      <c r="F5656">
        <v>-38</v>
      </c>
      <c r="G5656" t="s">
        <v>22</v>
      </c>
      <c r="H5656">
        <v>-78</v>
      </c>
      <c r="I5656">
        <v>3672</v>
      </c>
      <c r="J5656">
        <v>1</v>
      </c>
      <c r="K5656">
        <v>1</v>
      </c>
      <c r="L5656">
        <v>16</v>
      </c>
      <c r="M5656">
        <v>1</v>
      </c>
      <c r="N5656">
        <v>0</v>
      </c>
      <c r="O5656">
        <v>1</v>
      </c>
      <c r="P5656" s="2" t="s">
        <v>11329</v>
      </c>
      <c r="Q5656">
        <v>1</v>
      </c>
      <c r="R5656" s="4">
        <f t="shared" si="528"/>
        <v>108.175836</v>
      </c>
      <c r="S5656">
        <f t="shared" si="529"/>
        <v>-4.875</v>
      </c>
      <c r="T5656">
        <f t="shared" si="530"/>
        <v>910250000</v>
      </c>
      <c r="U5656">
        <f t="shared" si="531"/>
        <v>5.6327774531160744</v>
      </c>
      <c r="V5656">
        <f>W5656+(constants!$B$1*(50-FLOOR(L5656,1)))</f>
        <v>16.705493047934674</v>
      </c>
      <c r="W5656">
        <f t="shared" si="532"/>
        <v>16.378449575908654</v>
      </c>
      <c r="X5656">
        <f>constants!$B$2*constants!$B$3^2/(Y5656*Z5656^4)</f>
        <v>43435.513242819979</v>
      </c>
      <c r="Y5656">
        <f t="shared" si="533"/>
        <v>0.1584893192461112</v>
      </c>
      <c r="Z5656">
        <f>constants!$B$4/T5656</f>
        <v>0.32935178028014284</v>
      </c>
    </row>
    <row r="5657" spans="1:26" x14ac:dyDescent="0.3">
      <c r="A5657">
        <v>5657</v>
      </c>
      <c r="B5657" s="1">
        <v>45208.674305555556</v>
      </c>
      <c r="C5657">
        <v>108187907</v>
      </c>
      <c r="D5657" s="3" t="s">
        <v>11331</v>
      </c>
      <c r="E5657" t="s">
        <v>11332</v>
      </c>
      <c r="F5657">
        <v>-52</v>
      </c>
      <c r="G5657" t="s">
        <v>19</v>
      </c>
      <c r="H5657">
        <v>-820</v>
      </c>
      <c r="I5657">
        <v>2056</v>
      </c>
      <c r="J5657">
        <v>1</v>
      </c>
      <c r="K5657">
        <v>1</v>
      </c>
      <c r="L5657">
        <v>16</v>
      </c>
      <c r="M5657">
        <v>1</v>
      </c>
      <c r="N5657">
        <v>0</v>
      </c>
      <c r="O5657">
        <v>1</v>
      </c>
      <c r="P5657" s="2" t="s">
        <v>11331</v>
      </c>
      <c r="Q5657">
        <v>1</v>
      </c>
      <c r="R5657" s="4">
        <f t="shared" si="528"/>
        <v>108.187907</v>
      </c>
      <c r="S5657">
        <f t="shared" si="529"/>
        <v>-51.25</v>
      </c>
      <c r="T5657">
        <f t="shared" si="530"/>
        <v>910250000</v>
      </c>
      <c r="U5657">
        <f t="shared" si="531"/>
        <v>3.1538644998928782</v>
      </c>
      <c r="V5657">
        <f>W5657+(constants!$B$1*(50-FLOOR(L5657,1)))</f>
        <v>30.705493047934674</v>
      </c>
      <c r="W5657">
        <f t="shared" si="532"/>
        <v>30.378449575908654</v>
      </c>
      <c r="X5657">
        <f>constants!$B$2*constants!$B$3^2/(Y5657*Z5657^4)</f>
        <v>1091050.7636029429</v>
      </c>
      <c r="Y5657">
        <f t="shared" si="533"/>
        <v>6.3095734448019216E-3</v>
      </c>
      <c r="Z5657">
        <f>constants!$B$4/T5657</f>
        <v>0.32935178028014284</v>
      </c>
    </row>
    <row r="5658" spans="1:26" x14ac:dyDescent="0.3">
      <c r="A5658">
        <v>5658</v>
      </c>
      <c r="B5658" s="1">
        <v>45208.674305555556</v>
      </c>
      <c r="C5658">
        <v>108210081</v>
      </c>
      <c r="D5658" s="3" t="s">
        <v>11333</v>
      </c>
      <c r="E5658" t="s">
        <v>11334</v>
      </c>
      <c r="F5658">
        <v>-38</v>
      </c>
      <c r="G5658" t="s">
        <v>22</v>
      </c>
      <c r="H5658">
        <v>0</v>
      </c>
      <c r="I5658">
        <v>3676</v>
      </c>
      <c r="J5658">
        <v>1</v>
      </c>
      <c r="K5658">
        <v>1</v>
      </c>
      <c r="L5658">
        <v>16</v>
      </c>
      <c r="M5658">
        <v>1</v>
      </c>
      <c r="N5658">
        <v>0</v>
      </c>
      <c r="O5658">
        <v>1</v>
      </c>
      <c r="P5658" s="2" t="s">
        <v>11333</v>
      </c>
      <c r="Q5658">
        <v>1</v>
      </c>
      <c r="R5658" s="4">
        <f t="shared" si="528"/>
        <v>108.210081</v>
      </c>
      <c r="S5658">
        <f t="shared" si="529"/>
        <v>0</v>
      </c>
      <c r="T5658">
        <f t="shared" si="530"/>
        <v>910250000</v>
      </c>
      <c r="U5658">
        <f t="shared" si="531"/>
        <v>5.6389133762676167</v>
      </c>
      <c r="V5658">
        <f>W5658+(constants!$B$1*(50-FLOOR(L5658,1)))</f>
        <v>16.705493047934674</v>
      </c>
      <c r="W5658">
        <f t="shared" si="532"/>
        <v>16.378449575908654</v>
      </c>
      <c r="X5658">
        <f>constants!$B$2*constants!$B$3^2/(Y5658*Z5658^4)</f>
        <v>43435.513242819979</v>
      </c>
      <c r="Y5658">
        <f t="shared" si="533"/>
        <v>0.1584893192461112</v>
      </c>
      <c r="Z5658">
        <f>constants!$B$4/T5658</f>
        <v>0.32935178028014284</v>
      </c>
    </row>
    <row r="5659" spans="1:26" x14ac:dyDescent="0.3">
      <c r="A5659">
        <v>5659</v>
      </c>
      <c r="B5659" s="1">
        <v>45208.674305555556</v>
      </c>
      <c r="C5659">
        <v>108222620</v>
      </c>
      <c r="D5659" s="3" t="s">
        <v>11335</v>
      </c>
      <c r="E5659" t="s">
        <v>11336</v>
      </c>
      <c r="F5659">
        <v>-54</v>
      </c>
      <c r="G5659" t="s">
        <v>50</v>
      </c>
      <c r="H5659">
        <v>117</v>
      </c>
      <c r="I5659">
        <v>3964</v>
      </c>
      <c r="J5659">
        <v>1</v>
      </c>
      <c r="K5659">
        <v>1</v>
      </c>
      <c r="L5659">
        <v>16</v>
      </c>
      <c r="M5659">
        <v>1</v>
      </c>
      <c r="N5659">
        <v>0</v>
      </c>
      <c r="O5659">
        <v>1</v>
      </c>
      <c r="P5659" s="2" t="s">
        <v>11335</v>
      </c>
      <c r="Q5659">
        <v>1</v>
      </c>
      <c r="R5659" s="4">
        <f t="shared" si="528"/>
        <v>108.22262000000001</v>
      </c>
      <c r="S5659">
        <f t="shared" si="529"/>
        <v>7.3125</v>
      </c>
      <c r="T5659">
        <f t="shared" si="530"/>
        <v>910250000</v>
      </c>
      <c r="U5659">
        <f t="shared" si="531"/>
        <v>6.0806998431786816</v>
      </c>
      <c r="V5659">
        <f>W5659+(constants!$B$1*(50-FLOOR(L5659,1)))</f>
        <v>32.705493047934674</v>
      </c>
      <c r="W5659">
        <f t="shared" si="532"/>
        <v>32.378449575908654</v>
      </c>
      <c r="X5659">
        <f>constants!$B$2*constants!$B$3^2/(Y5659*Z5659^4)</f>
        <v>1729198.9278638037</v>
      </c>
      <c r="Y5659">
        <f t="shared" si="533"/>
        <v>3.9810717055349656E-3</v>
      </c>
      <c r="Z5659">
        <f>constants!$B$4/T5659</f>
        <v>0.32935178028014284</v>
      </c>
    </row>
    <row r="5660" spans="1:26" x14ac:dyDescent="0.3">
      <c r="A5660">
        <v>5660</v>
      </c>
      <c r="B5660" s="1">
        <v>45208.674305555556</v>
      </c>
      <c r="C5660">
        <v>108250442</v>
      </c>
      <c r="D5660" s="3" t="s">
        <v>11337</v>
      </c>
      <c r="E5660" t="s">
        <v>11338</v>
      </c>
      <c r="F5660">
        <v>-52</v>
      </c>
      <c r="G5660" t="s">
        <v>19</v>
      </c>
      <c r="H5660">
        <v>-585</v>
      </c>
      <c r="I5660">
        <v>2028</v>
      </c>
      <c r="J5660">
        <v>1</v>
      </c>
      <c r="K5660">
        <v>1</v>
      </c>
      <c r="L5660">
        <v>16</v>
      </c>
      <c r="M5660">
        <v>1</v>
      </c>
      <c r="N5660">
        <v>0</v>
      </c>
      <c r="O5660">
        <v>1</v>
      </c>
      <c r="P5660" s="2" t="s">
        <v>11337</v>
      </c>
      <c r="Q5660">
        <v>1</v>
      </c>
      <c r="R5660" s="4">
        <f t="shared" si="528"/>
        <v>108.25044200000001</v>
      </c>
      <c r="S5660">
        <f t="shared" si="529"/>
        <v>-36.5625</v>
      </c>
      <c r="T5660">
        <f t="shared" si="530"/>
        <v>910250000</v>
      </c>
      <c r="U5660">
        <f t="shared" si="531"/>
        <v>3.1109130378320802</v>
      </c>
      <c r="V5660">
        <f>W5660+(constants!$B$1*(50-FLOOR(L5660,1)))</f>
        <v>30.705493047934674</v>
      </c>
      <c r="W5660">
        <f t="shared" si="532"/>
        <v>30.378449575908654</v>
      </c>
      <c r="X5660">
        <f>constants!$B$2*constants!$B$3^2/(Y5660*Z5660^4)</f>
        <v>1091050.7636029429</v>
      </c>
      <c r="Y5660">
        <f t="shared" si="533"/>
        <v>6.3095734448019216E-3</v>
      </c>
      <c r="Z5660">
        <f>constants!$B$4/T5660</f>
        <v>0.32935178028014284</v>
      </c>
    </row>
    <row r="5661" spans="1:26" x14ac:dyDescent="0.3">
      <c r="A5661">
        <v>5661</v>
      </c>
      <c r="B5661" s="1">
        <v>45208.674305555556</v>
      </c>
      <c r="C5661">
        <v>108262726</v>
      </c>
      <c r="D5661" s="3" t="s">
        <v>11339</v>
      </c>
      <c r="E5661" t="s">
        <v>11340</v>
      </c>
      <c r="F5661">
        <v>-38</v>
      </c>
      <c r="G5661" t="s">
        <v>22</v>
      </c>
      <c r="H5661">
        <v>156</v>
      </c>
      <c r="I5661">
        <v>3648</v>
      </c>
      <c r="J5661">
        <v>1</v>
      </c>
      <c r="K5661">
        <v>1</v>
      </c>
      <c r="L5661">
        <v>16</v>
      </c>
      <c r="M5661">
        <v>1</v>
      </c>
      <c r="N5661">
        <v>0</v>
      </c>
      <c r="O5661">
        <v>1</v>
      </c>
      <c r="P5661" s="2" t="s">
        <v>11339</v>
      </c>
      <c r="Q5661">
        <v>1</v>
      </c>
      <c r="R5661" s="4">
        <f t="shared" si="528"/>
        <v>108.262726</v>
      </c>
      <c r="S5661">
        <f t="shared" si="529"/>
        <v>9.75</v>
      </c>
      <c r="T5661">
        <f t="shared" si="530"/>
        <v>910250000</v>
      </c>
      <c r="U5661">
        <f t="shared" si="531"/>
        <v>5.5959619142068187</v>
      </c>
      <c r="V5661">
        <f>W5661+(constants!$B$1*(50-FLOOR(L5661,1)))</f>
        <v>16.705493047934674</v>
      </c>
      <c r="W5661">
        <f t="shared" si="532"/>
        <v>16.378449575908654</v>
      </c>
      <c r="X5661">
        <f>constants!$B$2*constants!$B$3^2/(Y5661*Z5661^4)</f>
        <v>43435.513242819979</v>
      </c>
      <c r="Y5661">
        <f t="shared" si="533"/>
        <v>0.1584893192461112</v>
      </c>
      <c r="Z5661">
        <f>constants!$B$4/T5661</f>
        <v>0.32935178028014284</v>
      </c>
    </row>
    <row r="5662" spans="1:26" x14ac:dyDescent="0.3">
      <c r="A5662">
        <v>5662</v>
      </c>
      <c r="B5662" s="1">
        <v>45208.674305555556</v>
      </c>
      <c r="C5662">
        <v>108275094</v>
      </c>
      <c r="D5662" s="3" t="s">
        <v>11341</v>
      </c>
      <c r="E5662" t="s">
        <v>11342</v>
      </c>
      <c r="F5662">
        <v>-56</v>
      </c>
      <c r="G5662" t="s">
        <v>25</v>
      </c>
      <c r="H5662">
        <v>-390</v>
      </c>
      <c r="I5662">
        <v>1576</v>
      </c>
      <c r="J5662">
        <v>1</v>
      </c>
      <c r="K5662">
        <v>1</v>
      </c>
      <c r="L5662">
        <v>16</v>
      </c>
      <c r="M5662">
        <v>1</v>
      </c>
      <c r="N5662">
        <v>0</v>
      </c>
      <c r="O5662">
        <v>1</v>
      </c>
      <c r="P5662" s="2" t="s">
        <v>11341</v>
      </c>
      <c r="Q5662">
        <v>1</v>
      </c>
      <c r="R5662" s="4">
        <f t="shared" si="528"/>
        <v>108.275094</v>
      </c>
      <c r="S5662">
        <f t="shared" si="529"/>
        <v>-24.375</v>
      </c>
      <c r="T5662">
        <f t="shared" si="530"/>
        <v>910250000</v>
      </c>
      <c r="U5662">
        <f t="shared" si="531"/>
        <v>2.4175537217077703</v>
      </c>
      <c r="V5662">
        <f>W5662+(constants!$B$1*(50-FLOOR(L5662,1)))</f>
        <v>34.705493047934667</v>
      </c>
      <c r="W5662">
        <f t="shared" si="532"/>
        <v>34.378449575908647</v>
      </c>
      <c r="X5662">
        <f>constants!$B$2*constants!$B$3^2/(Y5662*Z5662^4)</f>
        <v>2740595.6091823932</v>
      </c>
      <c r="Y5662">
        <f t="shared" si="533"/>
        <v>2.5118864315095807E-3</v>
      </c>
      <c r="Z5662">
        <f>constants!$B$4/T5662</f>
        <v>0.32935178028014284</v>
      </c>
    </row>
    <row r="5663" spans="1:26" x14ac:dyDescent="0.3">
      <c r="A5663">
        <v>5663</v>
      </c>
      <c r="B5663" s="1">
        <v>45208.674305555556</v>
      </c>
      <c r="C5663">
        <v>108287406</v>
      </c>
      <c r="D5663" s="3" t="s">
        <v>11343</v>
      </c>
      <c r="E5663" t="s">
        <v>11344</v>
      </c>
      <c r="F5663">
        <v>-54</v>
      </c>
      <c r="G5663" t="s">
        <v>50</v>
      </c>
      <c r="H5663">
        <v>1367</v>
      </c>
      <c r="I5663">
        <v>3904</v>
      </c>
      <c r="J5663">
        <v>1</v>
      </c>
      <c r="K5663">
        <v>1</v>
      </c>
      <c r="L5663">
        <v>16</v>
      </c>
      <c r="M5663">
        <v>1</v>
      </c>
      <c r="N5663">
        <v>0</v>
      </c>
      <c r="O5663">
        <v>1</v>
      </c>
      <c r="P5663" s="2" t="s">
        <v>11343</v>
      </c>
      <c r="Q5663">
        <v>1</v>
      </c>
      <c r="R5663" s="4">
        <f t="shared" si="528"/>
        <v>108.287406</v>
      </c>
      <c r="S5663">
        <f t="shared" si="529"/>
        <v>85.4375</v>
      </c>
      <c r="T5663">
        <f t="shared" si="530"/>
        <v>910250000</v>
      </c>
      <c r="U5663">
        <f t="shared" si="531"/>
        <v>5.9886609959055432</v>
      </c>
      <c r="V5663">
        <f>W5663+(constants!$B$1*(50-FLOOR(L5663,1)))</f>
        <v>32.705493047934674</v>
      </c>
      <c r="W5663">
        <f t="shared" si="532"/>
        <v>32.378449575908654</v>
      </c>
      <c r="X5663">
        <f>constants!$B$2*constants!$B$3^2/(Y5663*Z5663^4)</f>
        <v>1729198.9278638037</v>
      </c>
      <c r="Y5663">
        <f t="shared" si="533"/>
        <v>3.9810717055349656E-3</v>
      </c>
      <c r="Z5663">
        <f>constants!$B$4/T5663</f>
        <v>0.32935178028014284</v>
      </c>
    </row>
    <row r="5664" spans="1:26" x14ac:dyDescent="0.3">
      <c r="A5664">
        <v>5664</v>
      </c>
      <c r="B5664" s="1">
        <v>45208.674305555556</v>
      </c>
      <c r="C5664">
        <v>108300013</v>
      </c>
      <c r="D5664" s="3" t="s">
        <v>11345</v>
      </c>
      <c r="E5664" t="s">
        <v>11346</v>
      </c>
      <c r="F5664">
        <v>-38</v>
      </c>
      <c r="G5664" t="s">
        <v>22</v>
      </c>
      <c r="H5664">
        <v>117</v>
      </c>
      <c r="I5664">
        <v>3648</v>
      </c>
      <c r="J5664">
        <v>1</v>
      </c>
      <c r="K5664">
        <v>1</v>
      </c>
      <c r="L5664">
        <v>16</v>
      </c>
      <c r="M5664">
        <v>1</v>
      </c>
      <c r="N5664">
        <v>0</v>
      </c>
      <c r="O5664">
        <v>1</v>
      </c>
      <c r="P5664" s="2" t="s">
        <v>11345</v>
      </c>
      <c r="Q5664">
        <v>1</v>
      </c>
      <c r="R5664" s="4">
        <f t="shared" si="528"/>
        <v>108.30001300000001</v>
      </c>
      <c r="S5664">
        <f t="shared" si="529"/>
        <v>7.3125</v>
      </c>
      <c r="T5664">
        <f t="shared" si="530"/>
        <v>910250000</v>
      </c>
      <c r="U5664">
        <f t="shared" si="531"/>
        <v>5.5959619142068187</v>
      </c>
      <c r="V5664">
        <f>W5664+(constants!$B$1*(50-FLOOR(L5664,1)))</f>
        <v>16.705493047934674</v>
      </c>
      <c r="W5664">
        <f t="shared" si="532"/>
        <v>16.378449575908654</v>
      </c>
      <c r="X5664">
        <f>constants!$B$2*constants!$B$3^2/(Y5664*Z5664^4)</f>
        <v>43435.513242819979</v>
      </c>
      <c r="Y5664">
        <f t="shared" si="533"/>
        <v>0.1584893192461112</v>
      </c>
      <c r="Z5664">
        <f>constants!$B$4/T5664</f>
        <v>0.32935178028014284</v>
      </c>
    </row>
    <row r="5665" spans="1:26" x14ac:dyDescent="0.3">
      <c r="A5665">
        <v>5665</v>
      </c>
      <c r="B5665" s="1">
        <v>45208.674305555556</v>
      </c>
      <c r="C5665">
        <v>108312391</v>
      </c>
      <c r="D5665" s="3" t="s">
        <v>11347</v>
      </c>
      <c r="E5665" t="s">
        <v>11348</v>
      </c>
      <c r="F5665">
        <v>-38</v>
      </c>
      <c r="G5665" t="s">
        <v>22</v>
      </c>
      <c r="H5665">
        <v>-117</v>
      </c>
      <c r="I5665">
        <v>3676</v>
      </c>
      <c r="J5665">
        <v>1</v>
      </c>
      <c r="K5665">
        <v>1</v>
      </c>
      <c r="L5665">
        <v>16</v>
      </c>
      <c r="M5665">
        <v>1</v>
      </c>
      <c r="N5665">
        <v>0</v>
      </c>
      <c r="O5665">
        <v>1</v>
      </c>
      <c r="P5665" s="2" t="s">
        <v>11347</v>
      </c>
      <c r="Q5665">
        <v>1</v>
      </c>
      <c r="R5665" s="4">
        <f t="shared" si="528"/>
        <v>108.31239100000001</v>
      </c>
      <c r="S5665">
        <f t="shared" si="529"/>
        <v>-7.3125</v>
      </c>
      <c r="T5665">
        <f t="shared" si="530"/>
        <v>910250000</v>
      </c>
      <c r="U5665">
        <f t="shared" si="531"/>
        <v>5.6389133762676167</v>
      </c>
      <c r="V5665">
        <f>W5665+(constants!$B$1*(50-FLOOR(L5665,1)))</f>
        <v>16.705493047934674</v>
      </c>
      <c r="W5665">
        <f t="shared" si="532"/>
        <v>16.378449575908654</v>
      </c>
      <c r="X5665">
        <f>constants!$B$2*constants!$B$3^2/(Y5665*Z5665^4)</f>
        <v>43435.513242819979</v>
      </c>
      <c r="Y5665">
        <f t="shared" si="533"/>
        <v>0.1584893192461112</v>
      </c>
      <c r="Z5665">
        <f>constants!$B$4/T5665</f>
        <v>0.32935178028014284</v>
      </c>
    </row>
    <row r="5666" spans="1:26" x14ac:dyDescent="0.3">
      <c r="A5666">
        <v>5666</v>
      </c>
      <c r="B5666" s="1">
        <v>45208.674305555556</v>
      </c>
      <c r="C5666">
        <v>108331192</v>
      </c>
      <c r="D5666" s="3" t="s">
        <v>11349</v>
      </c>
      <c r="E5666" t="s">
        <v>11350</v>
      </c>
      <c r="F5666">
        <v>-53</v>
      </c>
      <c r="G5666" t="s">
        <v>25</v>
      </c>
      <c r="H5666">
        <v>-2500</v>
      </c>
      <c r="I5666">
        <v>1440</v>
      </c>
      <c r="J5666">
        <v>1</v>
      </c>
      <c r="K5666">
        <v>1</v>
      </c>
      <c r="L5666">
        <v>17</v>
      </c>
      <c r="M5666">
        <v>1</v>
      </c>
      <c r="N5666">
        <v>0</v>
      </c>
      <c r="O5666">
        <v>1</v>
      </c>
      <c r="P5666" s="2" t="s">
        <v>11349</v>
      </c>
      <c r="Q5666">
        <v>1</v>
      </c>
      <c r="R5666" s="4">
        <f t="shared" si="528"/>
        <v>108.331192</v>
      </c>
      <c r="S5666">
        <f t="shared" si="529"/>
        <v>-156.25</v>
      </c>
      <c r="T5666">
        <f t="shared" si="530"/>
        <v>910750000</v>
      </c>
      <c r="U5666">
        <f t="shared" si="531"/>
        <v>2.2089323345553233</v>
      </c>
      <c r="V5666">
        <f>W5666+(constants!$B$1*(50-FLOOR(L5666,1)))</f>
        <v>31.705413814605738</v>
      </c>
      <c r="W5666">
        <f t="shared" si="532"/>
        <v>31.387989268227543</v>
      </c>
      <c r="X5666">
        <f>constants!$B$2*constants!$B$3^2/(Y5666*Z5666^4)</f>
        <v>1376571.9848830574</v>
      </c>
      <c r="Y5666">
        <f t="shared" si="533"/>
        <v>5.0118723362727194E-3</v>
      </c>
      <c r="Z5666">
        <f>constants!$B$4/T5666</f>
        <v>0.32917096678561625</v>
      </c>
    </row>
    <row r="5667" spans="1:26" x14ac:dyDescent="0.3">
      <c r="A5667">
        <v>5667</v>
      </c>
      <c r="B5667" s="1">
        <v>45208.674305555556</v>
      </c>
      <c r="C5667">
        <v>108343383</v>
      </c>
      <c r="D5667" s="3" t="s">
        <v>11351</v>
      </c>
      <c r="E5667" t="s">
        <v>11352</v>
      </c>
      <c r="F5667">
        <v>-38</v>
      </c>
      <c r="G5667" t="s">
        <v>22</v>
      </c>
      <c r="H5667">
        <v>-39</v>
      </c>
      <c r="I5667">
        <v>244</v>
      </c>
      <c r="J5667">
        <v>1</v>
      </c>
      <c r="K5667">
        <v>1</v>
      </c>
      <c r="L5667">
        <v>17</v>
      </c>
      <c r="M5667">
        <v>1</v>
      </c>
      <c r="N5667">
        <v>0</v>
      </c>
      <c r="O5667">
        <v>1</v>
      </c>
      <c r="P5667" s="2" t="s">
        <v>11351</v>
      </c>
      <c r="Q5667">
        <v>1</v>
      </c>
      <c r="R5667" s="4">
        <f t="shared" si="528"/>
        <v>108.343383</v>
      </c>
      <c r="S5667">
        <f t="shared" si="529"/>
        <v>-2.4375</v>
      </c>
      <c r="T5667">
        <f t="shared" si="530"/>
        <v>910750000</v>
      </c>
      <c r="U5667">
        <f t="shared" si="531"/>
        <v>0.37429131224409645</v>
      </c>
      <c r="V5667">
        <f>W5667+(constants!$B$1*(50-FLOOR(L5667,1)))</f>
        <v>16.705413814605734</v>
      </c>
      <c r="W5667">
        <f t="shared" si="532"/>
        <v>16.387989268227539</v>
      </c>
      <c r="X5667">
        <f>constants!$B$2*constants!$B$3^2/(Y5667*Z5667^4)</f>
        <v>43531.028354093374</v>
      </c>
      <c r="Y5667">
        <f t="shared" si="533"/>
        <v>0.1584893192461112</v>
      </c>
      <c r="Z5667">
        <f>constants!$B$4/T5667</f>
        <v>0.32917096678561625</v>
      </c>
    </row>
    <row r="5668" spans="1:26" x14ac:dyDescent="0.3">
      <c r="A5668">
        <v>5668</v>
      </c>
      <c r="B5668" s="1">
        <v>45208.674305555556</v>
      </c>
      <c r="C5668">
        <v>108355674</v>
      </c>
      <c r="D5668" s="3" t="s">
        <v>11353</v>
      </c>
      <c r="E5668" t="s">
        <v>11354</v>
      </c>
      <c r="F5668">
        <v>-38</v>
      </c>
      <c r="G5668" t="s">
        <v>22</v>
      </c>
      <c r="H5668">
        <v>-234</v>
      </c>
      <c r="I5668">
        <v>256</v>
      </c>
      <c r="J5668">
        <v>1</v>
      </c>
      <c r="K5668">
        <v>1</v>
      </c>
      <c r="L5668">
        <v>17</v>
      </c>
      <c r="M5668">
        <v>1</v>
      </c>
      <c r="N5668">
        <v>0</v>
      </c>
      <c r="O5668">
        <v>1</v>
      </c>
      <c r="P5668" s="2" t="s">
        <v>11353</v>
      </c>
      <c r="Q5668">
        <v>1</v>
      </c>
      <c r="R5668" s="4">
        <f t="shared" si="528"/>
        <v>108.35567399999999</v>
      </c>
      <c r="S5668">
        <f t="shared" si="529"/>
        <v>-14.625</v>
      </c>
      <c r="T5668">
        <f t="shared" si="530"/>
        <v>910750000</v>
      </c>
      <c r="U5668">
        <f t="shared" si="531"/>
        <v>0.39269908169872414</v>
      </c>
      <c r="V5668">
        <f>W5668+(constants!$B$1*(50-FLOOR(L5668,1)))</f>
        <v>16.705413814605734</v>
      </c>
      <c r="W5668">
        <f t="shared" si="532"/>
        <v>16.387989268227539</v>
      </c>
      <c r="X5668">
        <f>constants!$B$2*constants!$B$3^2/(Y5668*Z5668^4)</f>
        <v>43531.028354093374</v>
      </c>
      <c r="Y5668">
        <f t="shared" si="533"/>
        <v>0.1584893192461112</v>
      </c>
      <c r="Z5668">
        <f>constants!$B$4/T5668</f>
        <v>0.32917096678561625</v>
      </c>
    </row>
    <row r="5669" spans="1:26" x14ac:dyDescent="0.3">
      <c r="A5669">
        <v>5669</v>
      </c>
      <c r="B5669" s="1">
        <v>45208.674305555556</v>
      </c>
      <c r="C5669">
        <v>108368207</v>
      </c>
      <c r="D5669" s="3" t="s">
        <v>11355</v>
      </c>
      <c r="E5669" t="s">
        <v>11356</v>
      </c>
      <c r="F5669">
        <v>-38</v>
      </c>
      <c r="G5669" t="s">
        <v>22</v>
      </c>
      <c r="H5669">
        <v>-156</v>
      </c>
      <c r="I5669">
        <v>240</v>
      </c>
      <c r="J5669">
        <v>1</v>
      </c>
      <c r="K5669">
        <v>1</v>
      </c>
      <c r="L5669">
        <v>17</v>
      </c>
      <c r="M5669">
        <v>1</v>
      </c>
      <c r="N5669">
        <v>0</v>
      </c>
      <c r="O5669">
        <v>1</v>
      </c>
      <c r="P5669" s="2" t="s">
        <v>11355</v>
      </c>
      <c r="Q5669">
        <v>1</v>
      </c>
      <c r="R5669" s="4">
        <f t="shared" si="528"/>
        <v>108.368207</v>
      </c>
      <c r="S5669">
        <f t="shared" si="529"/>
        <v>-9.75</v>
      </c>
      <c r="T5669">
        <f t="shared" si="530"/>
        <v>910750000</v>
      </c>
      <c r="U5669">
        <f t="shared" si="531"/>
        <v>0.36815538909255385</v>
      </c>
      <c r="V5669">
        <f>W5669+(constants!$B$1*(50-FLOOR(L5669,1)))</f>
        <v>16.705413814605734</v>
      </c>
      <c r="W5669">
        <f t="shared" si="532"/>
        <v>16.387989268227539</v>
      </c>
      <c r="X5669">
        <f>constants!$B$2*constants!$B$3^2/(Y5669*Z5669^4)</f>
        <v>43531.028354093374</v>
      </c>
      <c r="Y5669">
        <f t="shared" si="533"/>
        <v>0.1584893192461112</v>
      </c>
      <c r="Z5669">
        <f>constants!$B$4/T5669</f>
        <v>0.32917096678561625</v>
      </c>
    </row>
    <row r="5670" spans="1:26" x14ac:dyDescent="0.3">
      <c r="A5670">
        <v>5670</v>
      </c>
      <c r="B5670" s="1">
        <v>45208.674305555556</v>
      </c>
      <c r="C5670">
        <v>108380484</v>
      </c>
      <c r="D5670" s="3" t="s">
        <v>11357</v>
      </c>
      <c r="E5670" t="s">
        <v>11358</v>
      </c>
      <c r="F5670">
        <v>-38</v>
      </c>
      <c r="G5670" t="s">
        <v>22</v>
      </c>
      <c r="H5670">
        <v>156</v>
      </c>
      <c r="I5670">
        <v>260</v>
      </c>
      <c r="J5670">
        <v>1</v>
      </c>
      <c r="K5670">
        <v>1</v>
      </c>
      <c r="L5670">
        <v>17</v>
      </c>
      <c r="M5670">
        <v>1</v>
      </c>
      <c r="N5670">
        <v>0</v>
      </c>
      <c r="O5670">
        <v>1</v>
      </c>
      <c r="P5670" s="2" t="s">
        <v>11357</v>
      </c>
      <c r="Q5670">
        <v>1</v>
      </c>
      <c r="R5670" s="4">
        <f t="shared" si="528"/>
        <v>108.380484</v>
      </c>
      <c r="S5670">
        <f t="shared" si="529"/>
        <v>9.75</v>
      </c>
      <c r="T5670">
        <f t="shared" si="530"/>
        <v>910750000</v>
      </c>
      <c r="U5670">
        <f t="shared" si="531"/>
        <v>0.39883500485026668</v>
      </c>
      <c r="V5670">
        <f>W5670+(constants!$B$1*(50-FLOOR(L5670,1)))</f>
        <v>16.705413814605734</v>
      </c>
      <c r="W5670">
        <f t="shared" si="532"/>
        <v>16.387989268227539</v>
      </c>
      <c r="X5670">
        <f>constants!$B$2*constants!$B$3^2/(Y5670*Z5670^4)</f>
        <v>43531.028354093374</v>
      </c>
      <c r="Y5670">
        <f t="shared" si="533"/>
        <v>0.1584893192461112</v>
      </c>
      <c r="Z5670">
        <f>constants!$B$4/T5670</f>
        <v>0.32917096678561625</v>
      </c>
    </row>
    <row r="5671" spans="1:26" x14ac:dyDescent="0.3">
      <c r="A5671">
        <v>5671</v>
      </c>
      <c r="B5671" s="1">
        <v>45208.674305555556</v>
      </c>
      <c r="C5671">
        <v>108400365</v>
      </c>
      <c r="D5671" s="3" t="s">
        <v>11359</v>
      </c>
      <c r="E5671" t="s">
        <v>11360</v>
      </c>
      <c r="F5671">
        <v>-37</v>
      </c>
      <c r="G5671" t="s">
        <v>22</v>
      </c>
      <c r="H5671">
        <v>-156</v>
      </c>
      <c r="I5671">
        <v>248</v>
      </c>
      <c r="J5671">
        <v>1</v>
      </c>
      <c r="K5671">
        <v>1</v>
      </c>
      <c r="L5671">
        <v>17</v>
      </c>
      <c r="M5671">
        <v>1</v>
      </c>
      <c r="N5671">
        <v>0</v>
      </c>
      <c r="O5671">
        <v>1</v>
      </c>
      <c r="P5671" s="2" t="s">
        <v>11359</v>
      </c>
      <c r="Q5671">
        <v>1</v>
      </c>
      <c r="R5671" s="4">
        <f t="shared" si="528"/>
        <v>108.40036499999999</v>
      </c>
      <c r="S5671">
        <f t="shared" si="529"/>
        <v>-9.75</v>
      </c>
      <c r="T5671">
        <f t="shared" si="530"/>
        <v>910750000</v>
      </c>
      <c r="U5671">
        <f t="shared" si="531"/>
        <v>0.380427235395639</v>
      </c>
      <c r="V5671">
        <f>W5671+(constants!$B$1*(50-FLOOR(L5671,1)))</f>
        <v>15.705413814605741</v>
      </c>
      <c r="W5671">
        <f t="shared" si="532"/>
        <v>15.387989268227544</v>
      </c>
      <c r="X5671">
        <f>constants!$B$2*constants!$B$3^2/(Y5671*Z5671^4)</f>
        <v>34577.924908239671</v>
      </c>
      <c r="Y5671">
        <f t="shared" si="533"/>
        <v>0.19952623149688758</v>
      </c>
      <c r="Z5671">
        <f>constants!$B$4/T5671</f>
        <v>0.32917096678561625</v>
      </c>
    </row>
    <row r="5672" spans="1:26" x14ac:dyDescent="0.3">
      <c r="A5672">
        <v>5672</v>
      </c>
      <c r="B5672" s="1">
        <v>45208.674305555556</v>
      </c>
      <c r="C5672">
        <v>108420534</v>
      </c>
      <c r="D5672" s="3" t="s">
        <v>11361</v>
      </c>
      <c r="E5672" t="s">
        <v>11362</v>
      </c>
      <c r="F5672">
        <v>-55</v>
      </c>
      <c r="G5672" t="s">
        <v>25</v>
      </c>
      <c r="H5672">
        <v>-5039</v>
      </c>
      <c r="I5672">
        <v>1732</v>
      </c>
      <c r="J5672">
        <v>1</v>
      </c>
      <c r="K5672">
        <v>1</v>
      </c>
      <c r="L5672">
        <v>17</v>
      </c>
      <c r="M5672">
        <v>1</v>
      </c>
      <c r="N5672">
        <v>0</v>
      </c>
      <c r="O5672">
        <v>1</v>
      </c>
      <c r="P5672" s="2" t="s">
        <v>11361</v>
      </c>
      <c r="Q5672">
        <v>1</v>
      </c>
      <c r="R5672" s="4">
        <f t="shared" si="528"/>
        <v>108.420534</v>
      </c>
      <c r="S5672">
        <f t="shared" si="529"/>
        <v>-314.9375</v>
      </c>
      <c r="T5672">
        <f t="shared" si="530"/>
        <v>910750000</v>
      </c>
      <c r="U5672">
        <f t="shared" si="531"/>
        <v>2.6568547246179306</v>
      </c>
      <c r="V5672">
        <f>W5672+(constants!$B$1*(50-FLOOR(L5672,1)))</f>
        <v>33.705413814605734</v>
      </c>
      <c r="W5672">
        <f t="shared" si="532"/>
        <v>33.387989268227535</v>
      </c>
      <c r="X5672">
        <f>constants!$B$2*constants!$B$3^2/(Y5672*Z5672^4)</f>
        <v>2181719.5677738409</v>
      </c>
      <c r="Y5672">
        <f t="shared" si="533"/>
        <v>3.1622776601683768E-3</v>
      </c>
      <c r="Z5672">
        <f>constants!$B$4/T5672</f>
        <v>0.32917096678561625</v>
      </c>
    </row>
    <row r="5673" spans="1:26" x14ac:dyDescent="0.3">
      <c r="A5673">
        <v>5673</v>
      </c>
      <c r="B5673" s="1">
        <v>45208.674305555556</v>
      </c>
      <c r="C5673">
        <v>108440393</v>
      </c>
      <c r="D5673" s="3" t="s">
        <v>11363</v>
      </c>
      <c r="E5673" t="s">
        <v>11364</v>
      </c>
      <c r="F5673">
        <v>-38</v>
      </c>
      <c r="G5673" t="s">
        <v>22</v>
      </c>
      <c r="H5673">
        <v>351</v>
      </c>
      <c r="I5673">
        <v>224</v>
      </c>
      <c r="J5673">
        <v>1</v>
      </c>
      <c r="K5673">
        <v>1</v>
      </c>
      <c r="L5673">
        <v>17</v>
      </c>
      <c r="M5673">
        <v>1</v>
      </c>
      <c r="N5673">
        <v>0</v>
      </c>
      <c r="O5673">
        <v>1</v>
      </c>
      <c r="P5673" s="2" t="s">
        <v>11363</v>
      </c>
      <c r="Q5673">
        <v>1</v>
      </c>
      <c r="R5673" s="4">
        <f t="shared" si="528"/>
        <v>108.440393</v>
      </c>
      <c r="S5673">
        <f t="shared" si="529"/>
        <v>21.9375</v>
      </c>
      <c r="T5673">
        <f t="shared" si="530"/>
        <v>910750000</v>
      </c>
      <c r="U5673">
        <f t="shared" si="531"/>
        <v>0.34361169648638362</v>
      </c>
      <c r="V5673">
        <f>W5673+(constants!$B$1*(50-FLOOR(L5673,1)))</f>
        <v>16.705413814605734</v>
      </c>
      <c r="W5673">
        <f t="shared" si="532"/>
        <v>16.387989268227539</v>
      </c>
      <c r="X5673">
        <f>constants!$B$2*constants!$B$3^2/(Y5673*Z5673^4)</f>
        <v>43531.028354093374</v>
      </c>
      <c r="Y5673">
        <f t="shared" si="533"/>
        <v>0.1584893192461112</v>
      </c>
      <c r="Z5673">
        <f>constants!$B$4/T5673</f>
        <v>0.32917096678561625</v>
      </c>
    </row>
    <row r="5674" spans="1:26" x14ac:dyDescent="0.3">
      <c r="A5674">
        <v>5674</v>
      </c>
      <c r="B5674" s="1">
        <v>45208.674305555556</v>
      </c>
      <c r="C5674">
        <v>108452771</v>
      </c>
      <c r="D5674" s="3" t="s">
        <v>11365</v>
      </c>
      <c r="E5674" t="s">
        <v>11366</v>
      </c>
      <c r="F5674">
        <v>-38</v>
      </c>
      <c r="G5674" t="s">
        <v>22</v>
      </c>
      <c r="H5674">
        <v>351</v>
      </c>
      <c r="I5674">
        <v>224</v>
      </c>
      <c r="J5674">
        <v>1</v>
      </c>
      <c r="K5674">
        <v>1</v>
      </c>
      <c r="L5674">
        <v>17</v>
      </c>
      <c r="M5674">
        <v>1</v>
      </c>
      <c r="N5674">
        <v>0</v>
      </c>
      <c r="O5674">
        <v>1</v>
      </c>
      <c r="P5674" s="2" t="s">
        <v>11365</v>
      </c>
      <c r="Q5674">
        <v>1</v>
      </c>
      <c r="R5674" s="4">
        <f t="shared" si="528"/>
        <v>108.452771</v>
      </c>
      <c r="S5674">
        <f t="shared" si="529"/>
        <v>21.9375</v>
      </c>
      <c r="T5674">
        <f t="shared" si="530"/>
        <v>910750000</v>
      </c>
      <c r="U5674">
        <f t="shared" si="531"/>
        <v>0.34361169648638362</v>
      </c>
      <c r="V5674">
        <f>W5674+(constants!$B$1*(50-FLOOR(L5674,1)))</f>
        <v>16.705413814605734</v>
      </c>
      <c r="W5674">
        <f t="shared" si="532"/>
        <v>16.387989268227539</v>
      </c>
      <c r="X5674">
        <f>constants!$B$2*constants!$B$3^2/(Y5674*Z5674^4)</f>
        <v>43531.028354093374</v>
      </c>
      <c r="Y5674">
        <f t="shared" si="533"/>
        <v>0.1584893192461112</v>
      </c>
      <c r="Z5674">
        <f>constants!$B$4/T5674</f>
        <v>0.32917096678561625</v>
      </c>
    </row>
    <row r="5675" spans="1:26" x14ac:dyDescent="0.3">
      <c r="A5675">
        <v>5675</v>
      </c>
      <c r="B5675" s="1">
        <v>45208.674305555556</v>
      </c>
      <c r="C5675">
        <v>108480118</v>
      </c>
      <c r="D5675" s="3" t="s">
        <v>11367</v>
      </c>
      <c r="E5675" t="s">
        <v>11368</v>
      </c>
      <c r="F5675">
        <v>-38</v>
      </c>
      <c r="G5675" t="s">
        <v>22</v>
      </c>
      <c r="H5675">
        <v>-156</v>
      </c>
      <c r="I5675">
        <v>268</v>
      </c>
      <c r="J5675">
        <v>1</v>
      </c>
      <c r="K5675">
        <v>1</v>
      </c>
      <c r="L5675">
        <v>17</v>
      </c>
      <c r="M5675">
        <v>1</v>
      </c>
      <c r="N5675">
        <v>0</v>
      </c>
      <c r="O5675">
        <v>1</v>
      </c>
      <c r="P5675" s="2" t="s">
        <v>11367</v>
      </c>
      <c r="Q5675">
        <v>1</v>
      </c>
      <c r="R5675" s="4">
        <f t="shared" si="528"/>
        <v>108.480118</v>
      </c>
      <c r="S5675">
        <f t="shared" si="529"/>
        <v>-9.75</v>
      </c>
      <c r="T5675">
        <f t="shared" si="530"/>
        <v>910750000</v>
      </c>
      <c r="U5675">
        <f t="shared" si="531"/>
        <v>0.41110685115335183</v>
      </c>
      <c r="V5675">
        <f>W5675+(constants!$B$1*(50-FLOOR(L5675,1)))</f>
        <v>16.705413814605734</v>
      </c>
      <c r="W5675">
        <f t="shared" si="532"/>
        <v>16.387989268227539</v>
      </c>
      <c r="X5675">
        <f>constants!$B$2*constants!$B$3^2/(Y5675*Z5675^4)</f>
        <v>43531.028354093374</v>
      </c>
      <c r="Y5675">
        <f t="shared" si="533"/>
        <v>0.1584893192461112</v>
      </c>
      <c r="Z5675">
        <f>constants!$B$4/T5675</f>
        <v>0.32917096678561625</v>
      </c>
    </row>
    <row r="5676" spans="1:26" x14ac:dyDescent="0.3">
      <c r="A5676">
        <v>5676</v>
      </c>
      <c r="B5676" s="1">
        <v>45208.674305555556</v>
      </c>
      <c r="C5676">
        <v>108500235</v>
      </c>
      <c r="D5676" s="3" t="s">
        <v>11369</v>
      </c>
      <c r="E5676" t="s">
        <v>11370</v>
      </c>
      <c r="F5676">
        <v>-38</v>
      </c>
      <c r="G5676" t="s">
        <v>22</v>
      </c>
      <c r="H5676">
        <v>156</v>
      </c>
      <c r="I5676">
        <v>256</v>
      </c>
      <c r="J5676">
        <v>1</v>
      </c>
      <c r="K5676">
        <v>1</v>
      </c>
      <c r="L5676">
        <v>17</v>
      </c>
      <c r="M5676">
        <v>1</v>
      </c>
      <c r="N5676">
        <v>0</v>
      </c>
      <c r="O5676">
        <v>1</v>
      </c>
      <c r="P5676" s="2" t="s">
        <v>11369</v>
      </c>
      <c r="Q5676">
        <v>1</v>
      </c>
      <c r="R5676" s="4">
        <f t="shared" si="528"/>
        <v>108.500235</v>
      </c>
      <c r="S5676">
        <f t="shared" si="529"/>
        <v>9.75</v>
      </c>
      <c r="T5676">
        <f t="shared" si="530"/>
        <v>910750000</v>
      </c>
      <c r="U5676">
        <f t="shared" si="531"/>
        <v>0.39269908169872414</v>
      </c>
      <c r="V5676">
        <f>W5676+(constants!$B$1*(50-FLOOR(L5676,1)))</f>
        <v>16.705413814605734</v>
      </c>
      <c r="W5676">
        <f t="shared" si="532"/>
        <v>16.387989268227539</v>
      </c>
      <c r="X5676">
        <f>constants!$B$2*constants!$B$3^2/(Y5676*Z5676^4)</f>
        <v>43531.028354093374</v>
      </c>
      <c r="Y5676">
        <f t="shared" si="533"/>
        <v>0.1584893192461112</v>
      </c>
      <c r="Z5676">
        <f>constants!$B$4/T5676</f>
        <v>0.32917096678561625</v>
      </c>
    </row>
    <row r="5677" spans="1:26" x14ac:dyDescent="0.3">
      <c r="A5677">
        <v>5677</v>
      </c>
      <c r="B5677" s="1">
        <v>45208.674305555556</v>
      </c>
      <c r="C5677">
        <v>108520259</v>
      </c>
      <c r="D5677" s="3" t="s">
        <v>11371</v>
      </c>
      <c r="E5677" t="s">
        <v>11372</v>
      </c>
      <c r="F5677">
        <v>-38</v>
      </c>
      <c r="G5677" t="s">
        <v>22</v>
      </c>
      <c r="H5677">
        <v>156</v>
      </c>
      <c r="I5677">
        <v>248</v>
      </c>
      <c r="J5677">
        <v>1</v>
      </c>
      <c r="K5677">
        <v>1</v>
      </c>
      <c r="L5677">
        <v>17</v>
      </c>
      <c r="M5677">
        <v>1</v>
      </c>
      <c r="N5677">
        <v>0</v>
      </c>
      <c r="O5677">
        <v>1</v>
      </c>
      <c r="P5677" s="2" t="s">
        <v>11371</v>
      </c>
      <c r="Q5677">
        <v>1</v>
      </c>
      <c r="R5677" s="4">
        <f t="shared" si="528"/>
        <v>108.520259</v>
      </c>
      <c r="S5677">
        <f t="shared" si="529"/>
        <v>9.75</v>
      </c>
      <c r="T5677">
        <f t="shared" si="530"/>
        <v>910750000</v>
      </c>
      <c r="U5677">
        <f t="shared" si="531"/>
        <v>0.380427235395639</v>
      </c>
      <c r="V5677">
        <f>W5677+(constants!$B$1*(50-FLOOR(L5677,1)))</f>
        <v>16.705413814605734</v>
      </c>
      <c r="W5677">
        <f t="shared" si="532"/>
        <v>16.387989268227539</v>
      </c>
      <c r="X5677">
        <f>constants!$B$2*constants!$B$3^2/(Y5677*Z5677^4)</f>
        <v>43531.028354093374</v>
      </c>
      <c r="Y5677">
        <f t="shared" si="533"/>
        <v>0.1584893192461112</v>
      </c>
      <c r="Z5677">
        <f>constants!$B$4/T5677</f>
        <v>0.32917096678561625</v>
      </c>
    </row>
    <row r="5678" spans="1:26" x14ac:dyDescent="0.3">
      <c r="A5678">
        <v>5678</v>
      </c>
      <c r="B5678" s="1">
        <v>45208.674305555556</v>
      </c>
      <c r="C5678">
        <v>108539126</v>
      </c>
      <c r="D5678" s="3" t="s">
        <v>11373</v>
      </c>
      <c r="E5678" t="s">
        <v>11374</v>
      </c>
      <c r="F5678">
        <v>-38</v>
      </c>
      <c r="G5678" t="s">
        <v>22</v>
      </c>
      <c r="H5678">
        <v>117</v>
      </c>
      <c r="I5678">
        <v>28</v>
      </c>
      <c r="J5678">
        <v>1</v>
      </c>
      <c r="K5678">
        <v>1</v>
      </c>
      <c r="L5678">
        <v>18</v>
      </c>
      <c r="M5678">
        <v>1</v>
      </c>
      <c r="N5678">
        <v>0</v>
      </c>
      <c r="O5678">
        <v>1</v>
      </c>
      <c r="P5678" s="2" t="s">
        <v>11373</v>
      </c>
      <c r="Q5678">
        <v>1</v>
      </c>
      <c r="R5678" s="4">
        <f t="shared" si="528"/>
        <v>108.539126</v>
      </c>
      <c r="S5678">
        <f t="shared" si="529"/>
        <v>7.3125</v>
      </c>
      <c r="T5678">
        <f t="shared" si="530"/>
        <v>911250000</v>
      </c>
      <c r="U5678">
        <f t="shared" si="531"/>
        <v>4.2951462060797953E-2</v>
      </c>
      <c r="V5678">
        <f>W5678+(constants!$B$1*(50-FLOOR(L5678,1)))</f>
        <v>16.705329345441008</v>
      </c>
      <c r="W5678">
        <f t="shared" si="532"/>
        <v>16.397523724710638</v>
      </c>
      <c r="X5678">
        <f>constants!$B$2*constants!$B$3^2/(Y5678*Z5678^4)</f>
        <v>43626.700907818267</v>
      </c>
      <c r="Y5678">
        <f t="shared" si="533"/>
        <v>0.1584893192461112</v>
      </c>
      <c r="Z5678">
        <f>constants!$B$4/T5678</f>
        <v>0.32899035171467766</v>
      </c>
    </row>
    <row r="5679" spans="1:26" x14ac:dyDescent="0.3">
      <c r="A5679">
        <v>5679</v>
      </c>
      <c r="B5679" s="1">
        <v>45208.674305555556</v>
      </c>
      <c r="C5679">
        <v>108560085</v>
      </c>
      <c r="D5679" s="3" t="s">
        <v>11375</v>
      </c>
      <c r="E5679" t="s">
        <v>11376</v>
      </c>
      <c r="F5679">
        <v>-57</v>
      </c>
      <c r="G5679" t="s">
        <v>25</v>
      </c>
      <c r="H5679">
        <v>1093</v>
      </c>
      <c r="I5679">
        <v>1964</v>
      </c>
      <c r="J5679">
        <v>1</v>
      </c>
      <c r="K5679">
        <v>1</v>
      </c>
      <c r="L5679">
        <v>18</v>
      </c>
      <c r="M5679">
        <v>1</v>
      </c>
      <c r="N5679">
        <v>0</v>
      </c>
      <c r="O5679">
        <v>1</v>
      </c>
      <c r="P5679" s="2" t="s">
        <v>11375</v>
      </c>
      <c r="Q5679">
        <v>1</v>
      </c>
      <c r="R5679" s="4">
        <f t="shared" si="528"/>
        <v>108.560085</v>
      </c>
      <c r="S5679">
        <f t="shared" si="529"/>
        <v>68.3125</v>
      </c>
      <c r="T5679">
        <f t="shared" si="530"/>
        <v>911250000</v>
      </c>
      <c r="U5679">
        <f t="shared" si="531"/>
        <v>3.0127382674073995</v>
      </c>
      <c r="V5679">
        <f>W5679+(constants!$B$1*(50-FLOOR(L5679,1)))</f>
        <v>35.705329345441015</v>
      </c>
      <c r="W5679">
        <f t="shared" si="532"/>
        <v>35.397523724710645</v>
      </c>
      <c r="X5679">
        <f>constants!$B$2*constants!$B$3^2/(Y5679*Z5679^4)</f>
        <v>3465392.0318951542</v>
      </c>
      <c r="Y5679">
        <f t="shared" si="533"/>
        <v>1.995262314968875E-3</v>
      </c>
      <c r="Z5679">
        <f>constants!$B$4/T5679</f>
        <v>0.32899035171467766</v>
      </c>
    </row>
    <row r="5680" spans="1:26" x14ac:dyDescent="0.3">
      <c r="A5680">
        <v>5680</v>
      </c>
      <c r="B5680" s="1">
        <v>45208.674305555556</v>
      </c>
      <c r="C5680">
        <v>108573088</v>
      </c>
      <c r="D5680" s="3" t="s">
        <v>11377</v>
      </c>
      <c r="E5680" t="s">
        <v>11378</v>
      </c>
      <c r="F5680">
        <v>-38</v>
      </c>
      <c r="G5680" t="s">
        <v>22</v>
      </c>
      <c r="H5680">
        <v>117</v>
      </c>
      <c r="I5680">
        <v>28</v>
      </c>
      <c r="J5680">
        <v>1</v>
      </c>
      <c r="K5680">
        <v>1</v>
      </c>
      <c r="L5680">
        <v>18</v>
      </c>
      <c r="M5680">
        <v>1</v>
      </c>
      <c r="N5680">
        <v>0</v>
      </c>
      <c r="O5680">
        <v>1</v>
      </c>
      <c r="P5680" s="2" t="s">
        <v>11377</v>
      </c>
      <c r="Q5680">
        <v>1</v>
      </c>
      <c r="R5680" s="4">
        <f t="shared" si="528"/>
        <v>108.573088</v>
      </c>
      <c r="S5680">
        <f t="shared" si="529"/>
        <v>7.3125</v>
      </c>
      <c r="T5680">
        <f t="shared" si="530"/>
        <v>911250000</v>
      </c>
      <c r="U5680">
        <f t="shared" si="531"/>
        <v>4.2951462060797953E-2</v>
      </c>
      <c r="V5680">
        <f>W5680+(constants!$B$1*(50-FLOOR(L5680,1)))</f>
        <v>16.705329345441008</v>
      </c>
      <c r="W5680">
        <f t="shared" si="532"/>
        <v>16.397523724710638</v>
      </c>
      <c r="X5680">
        <f>constants!$B$2*constants!$B$3^2/(Y5680*Z5680^4)</f>
        <v>43626.700907818267</v>
      </c>
      <c r="Y5680">
        <f t="shared" si="533"/>
        <v>0.1584893192461112</v>
      </c>
      <c r="Z5680">
        <f>constants!$B$4/T5680</f>
        <v>0.32899035171467766</v>
      </c>
    </row>
    <row r="5681" spans="1:26" x14ac:dyDescent="0.3">
      <c r="A5681">
        <v>5681</v>
      </c>
      <c r="B5681" s="1">
        <v>45208.674305555556</v>
      </c>
      <c r="C5681">
        <v>108600433</v>
      </c>
      <c r="D5681" s="3" t="s">
        <v>11379</v>
      </c>
      <c r="E5681" t="s">
        <v>11380</v>
      </c>
      <c r="F5681">
        <v>-38</v>
      </c>
      <c r="G5681" t="s">
        <v>22</v>
      </c>
      <c r="H5681">
        <v>-195</v>
      </c>
      <c r="I5681">
        <v>44</v>
      </c>
      <c r="J5681">
        <v>1</v>
      </c>
      <c r="K5681">
        <v>1</v>
      </c>
      <c r="L5681">
        <v>18</v>
      </c>
      <c r="M5681">
        <v>1</v>
      </c>
      <c r="N5681">
        <v>0</v>
      </c>
      <c r="O5681">
        <v>1</v>
      </c>
      <c r="P5681" s="2" t="s">
        <v>11379</v>
      </c>
      <c r="Q5681">
        <v>1</v>
      </c>
      <c r="R5681" s="4">
        <f t="shared" si="528"/>
        <v>108.600433</v>
      </c>
      <c r="S5681">
        <f t="shared" si="529"/>
        <v>-12.1875</v>
      </c>
      <c r="T5681">
        <f t="shared" si="530"/>
        <v>911250000</v>
      </c>
      <c r="U5681">
        <f t="shared" si="531"/>
        <v>6.7495154666968205E-2</v>
      </c>
      <c r="V5681">
        <f>W5681+(constants!$B$1*(50-FLOOR(L5681,1)))</f>
        <v>16.705329345441008</v>
      </c>
      <c r="W5681">
        <f t="shared" si="532"/>
        <v>16.397523724710638</v>
      </c>
      <c r="X5681">
        <f>constants!$B$2*constants!$B$3^2/(Y5681*Z5681^4)</f>
        <v>43626.700907818267</v>
      </c>
      <c r="Y5681">
        <f t="shared" si="533"/>
        <v>0.1584893192461112</v>
      </c>
      <c r="Z5681">
        <f>constants!$B$4/T5681</f>
        <v>0.32899035171467766</v>
      </c>
    </row>
    <row r="5682" spans="1:26" x14ac:dyDescent="0.3">
      <c r="A5682">
        <v>5682</v>
      </c>
      <c r="B5682" s="1">
        <v>45208.674305555556</v>
      </c>
      <c r="C5682">
        <v>108612710</v>
      </c>
      <c r="D5682" s="3" t="s">
        <v>11381</v>
      </c>
      <c r="E5682" t="s">
        <v>11382</v>
      </c>
      <c r="F5682">
        <v>-53</v>
      </c>
      <c r="G5682" t="s">
        <v>19</v>
      </c>
      <c r="H5682">
        <v>-2031</v>
      </c>
      <c r="I5682">
        <v>2624</v>
      </c>
      <c r="J5682">
        <v>1</v>
      </c>
      <c r="K5682">
        <v>1</v>
      </c>
      <c r="L5682">
        <v>18</v>
      </c>
      <c r="M5682">
        <v>1</v>
      </c>
      <c r="N5682">
        <v>0</v>
      </c>
      <c r="O5682">
        <v>1</v>
      </c>
      <c r="P5682" s="2" t="s">
        <v>11381</v>
      </c>
      <c r="Q5682">
        <v>1</v>
      </c>
      <c r="R5682" s="4">
        <f t="shared" si="528"/>
        <v>108.61271000000001</v>
      </c>
      <c r="S5682">
        <f t="shared" si="529"/>
        <v>-126.9375</v>
      </c>
      <c r="T5682">
        <f t="shared" si="530"/>
        <v>911250000</v>
      </c>
      <c r="U5682">
        <f t="shared" si="531"/>
        <v>4.0251655874119221</v>
      </c>
      <c r="V5682">
        <f>W5682+(constants!$B$1*(50-FLOOR(L5682,1)))</f>
        <v>31.705329345441008</v>
      </c>
      <c r="W5682">
        <f t="shared" si="532"/>
        <v>31.397523724710638</v>
      </c>
      <c r="X5682">
        <f>constants!$B$2*constants!$B$3^2/(Y5682*Z5682^4)</f>
        <v>1379597.4166764123</v>
      </c>
      <c r="Y5682">
        <f t="shared" si="533"/>
        <v>5.0118723362727194E-3</v>
      </c>
      <c r="Z5682">
        <f>constants!$B$4/T5682</f>
        <v>0.32899035171467766</v>
      </c>
    </row>
    <row r="5683" spans="1:26" x14ac:dyDescent="0.3">
      <c r="A5683">
        <v>5683</v>
      </c>
      <c r="B5683" s="1">
        <v>45208.674305555556</v>
      </c>
      <c r="C5683">
        <v>108624859</v>
      </c>
      <c r="D5683" s="3" t="s">
        <v>11383</v>
      </c>
      <c r="E5683" t="s">
        <v>11384</v>
      </c>
      <c r="F5683">
        <v>-38</v>
      </c>
      <c r="G5683" t="s">
        <v>22</v>
      </c>
      <c r="H5683">
        <v>78</v>
      </c>
      <c r="I5683">
        <v>24</v>
      </c>
      <c r="J5683">
        <v>1</v>
      </c>
      <c r="K5683">
        <v>1</v>
      </c>
      <c r="L5683">
        <v>18</v>
      </c>
      <c r="M5683">
        <v>1</v>
      </c>
      <c r="N5683">
        <v>0</v>
      </c>
      <c r="O5683">
        <v>1</v>
      </c>
      <c r="P5683" s="2" t="s">
        <v>11383</v>
      </c>
      <c r="Q5683">
        <v>1</v>
      </c>
      <c r="R5683" s="4">
        <f t="shared" si="528"/>
        <v>108.624859</v>
      </c>
      <c r="S5683">
        <f t="shared" si="529"/>
        <v>4.875</v>
      </c>
      <c r="T5683">
        <f t="shared" si="530"/>
        <v>911250000</v>
      </c>
      <c r="U5683">
        <f t="shared" si="531"/>
        <v>3.6815538909255388E-2</v>
      </c>
      <c r="V5683">
        <f>W5683+(constants!$B$1*(50-FLOOR(L5683,1)))</f>
        <v>16.705329345441008</v>
      </c>
      <c r="W5683">
        <f t="shared" si="532"/>
        <v>16.397523724710638</v>
      </c>
      <c r="X5683">
        <f>constants!$B$2*constants!$B$3^2/(Y5683*Z5683^4)</f>
        <v>43626.700907818267</v>
      </c>
      <c r="Y5683">
        <f t="shared" si="533"/>
        <v>0.1584893192461112</v>
      </c>
      <c r="Z5683">
        <f>constants!$B$4/T5683</f>
        <v>0.32899035171467766</v>
      </c>
    </row>
    <row r="5684" spans="1:26" x14ac:dyDescent="0.3">
      <c r="A5684">
        <v>5684</v>
      </c>
      <c r="B5684" s="1">
        <v>45208.674305555556</v>
      </c>
      <c r="C5684">
        <v>108637172</v>
      </c>
      <c r="D5684" s="3" t="s">
        <v>11385</v>
      </c>
      <c r="E5684" t="s">
        <v>11386</v>
      </c>
      <c r="F5684">
        <v>-38</v>
      </c>
      <c r="G5684" t="s">
        <v>22</v>
      </c>
      <c r="H5684">
        <v>195</v>
      </c>
      <c r="I5684">
        <v>20</v>
      </c>
      <c r="J5684">
        <v>1</v>
      </c>
      <c r="K5684">
        <v>1</v>
      </c>
      <c r="L5684">
        <v>18</v>
      </c>
      <c r="M5684">
        <v>1</v>
      </c>
      <c r="N5684">
        <v>0</v>
      </c>
      <c r="O5684">
        <v>1</v>
      </c>
      <c r="P5684" s="2" t="s">
        <v>11385</v>
      </c>
      <c r="Q5684">
        <v>1</v>
      </c>
      <c r="R5684" s="4">
        <f t="shared" si="528"/>
        <v>108.63717200000001</v>
      </c>
      <c r="S5684">
        <f t="shared" si="529"/>
        <v>12.1875</v>
      </c>
      <c r="T5684">
        <f t="shared" si="530"/>
        <v>911250000</v>
      </c>
      <c r="U5684">
        <f t="shared" si="531"/>
        <v>3.0679615757712823E-2</v>
      </c>
      <c r="V5684">
        <f>W5684+(constants!$B$1*(50-FLOOR(L5684,1)))</f>
        <v>16.705329345441008</v>
      </c>
      <c r="W5684">
        <f t="shared" si="532"/>
        <v>16.397523724710638</v>
      </c>
      <c r="X5684">
        <f>constants!$B$2*constants!$B$3^2/(Y5684*Z5684^4)</f>
        <v>43626.700907818267</v>
      </c>
      <c r="Y5684">
        <f t="shared" si="533"/>
        <v>0.1584893192461112</v>
      </c>
      <c r="Z5684">
        <f>constants!$B$4/T5684</f>
        <v>0.32899035171467766</v>
      </c>
    </row>
    <row r="5685" spans="1:26" x14ac:dyDescent="0.3">
      <c r="A5685">
        <v>5685</v>
      </c>
      <c r="B5685" s="1">
        <v>45208.674305555556</v>
      </c>
      <c r="C5685">
        <v>108660487</v>
      </c>
      <c r="D5685" s="3" t="s">
        <v>11387</v>
      </c>
      <c r="E5685" t="s">
        <v>11388</v>
      </c>
      <c r="F5685">
        <v>-56</v>
      </c>
      <c r="G5685" t="s">
        <v>50</v>
      </c>
      <c r="H5685">
        <v>-1406</v>
      </c>
      <c r="I5685">
        <v>128</v>
      </c>
      <c r="J5685">
        <v>1</v>
      </c>
      <c r="K5685">
        <v>1</v>
      </c>
      <c r="L5685">
        <v>18</v>
      </c>
      <c r="M5685">
        <v>1</v>
      </c>
      <c r="N5685">
        <v>0</v>
      </c>
      <c r="O5685">
        <v>1</v>
      </c>
      <c r="P5685" s="2" t="s">
        <v>11387</v>
      </c>
      <c r="Q5685">
        <v>1</v>
      </c>
      <c r="R5685" s="4">
        <f t="shared" si="528"/>
        <v>108.660487</v>
      </c>
      <c r="S5685">
        <f t="shared" si="529"/>
        <v>-87.875</v>
      </c>
      <c r="T5685">
        <f t="shared" si="530"/>
        <v>911250000</v>
      </c>
      <c r="U5685">
        <f t="shared" si="531"/>
        <v>0.19634954084936207</v>
      </c>
      <c r="V5685">
        <f>W5685+(constants!$B$1*(50-FLOOR(L5685,1)))</f>
        <v>34.705329345441001</v>
      </c>
      <c r="W5685">
        <f t="shared" si="532"/>
        <v>34.397523724710631</v>
      </c>
      <c r="X5685">
        <f>constants!$B$2*constants!$B$3^2/(Y5685*Z5685^4)</f>
        <v>2752658.7353228619</v>
      </c>
      <c r="Y5685">
        <f t="shared" si="533"/>
        <v>2.5118864315095807E-3</v>
      </c>
      <c r="Z5685">
        <f>constants!$B$4/T5685</f>
        <v>0.32899035171467766</v>
      </c>
    </row>
    <row r="5686" spans="1:26" x14ac:dyDescent="0.3">
      <c r="A5686">
        <v>5686</v>
      </c>
      <c r="B5686" s="1">
        <v>45208.674305555556</v>
      </c>
      <c r="C5686">
        <v>108680245</v>
      </c>
      <c r="D5686" s="3" t="s">
        <v>11389</v>
      </c>
      <c r="E5686" t="s">
        <v>11390</v>
      </c>
      <c r="F5686">
        <v>-57</v>
      </c>
      <c r="G5686" t="s">
        <v>25</v>
      </c>
      <c r="H5686">
        <v>-2265</v>
      </c>
      <c r="I5686">
        <v>2164</v>
      </c>
      <c r="J5686">
        <v>1</v>
      </c>
      <c r="K5686">
        <v>1</v>
      </c>
      <c r="L5686">
        <v>18</v>
      </c>
      <c r="M5686">
        <v>1</v>
      </c>
      <c r="N5686">
        <v>0</v>
      </c>
      <c r="O5686">
        <v>1</v>
      </c>
      <c r="P5686" s="2" t="s">
        <v>11389</v>
      </c>
      <c r="Q5686">
        <v>1</v>
      </c>
      <c r="R5686" s="4">
        <f t="shared" si="528"/>
        <v>108.680245</v>
      </c>
      <c r="S5686">
        <f t="shared" si="529"/>
        <v>-141.5625</v>
      </c>
      <c r="T5686">
        <f t="shared" si="530"/>
        <v>911250000</v>
      </c>
      <c r="U5686">
        <f t="shared" si="531"/>
        <v>3.3195344249845276</v>
      </c>
      <c r="V5686">
        <f>W5686+(constants!$B$1*(50-FLOOR(L5686,1)))</f>
        <v>35.705329345441015</v>
      </c>
      <c r="W5686">
        <f t="shared" si="532"/>
        <v>35.397523724710645</v>
      </c>
      <c r="X5686">
        <f>constants!$B$2*constants!$B$3^2/(Y5686*Z5686^4)</f>
        <v>3465392.0318951542</v>
      </c>
      <c r="Y5686">
        <f t="shared" si="533"/>
        <v>1.995262314968875E-3</v>
      </c>
      <c r="Z5686">
        <f>constants!$B$4/T5686</f>
        <v>0.32899035171467766</v>
      </c>
    </row>
    <row r="5687" spans="1:26" x14ac:dyDescent="0.3">
      <c r="A5687">
        <v>5687</v>
      </c>
      <c r="B5687" s="1">
        <v>45208.674305555556</v>
      </c>
      <c r="C5687">
        <v>108693253</v>
      </c>
      <c r="D5687" s="3" t="s">
        <v>11391</v>
      </c>
      <c r="E5687" t="s">
        <v>11392</v>
      </c>
      <c r="F5687">
        <v>-56</v>
      </c>
      <c r="G5687" t="s">
        <v>25</v>
      </c>
      <c r="H5687">
        <v>-273</v>
      </c>
      <c r="I5687">
        <v>2064</v>
      </c>
      <c r="J5687">
        <v>1</v>
      </c>
      <c r="K5687">
        <v>1</v>
      </c>
      <c r="L5687">
        <v>18</v>
      </c>
      <c r="M5687">
        <v>1</v>
      </c>
      <c r="N5687">
        <v>0</v>
      </c>
      <c r="O5687">
        <v>1</v>
      </c>
      <c r="P5687" s="2" t="s">
        <v>11391</v>
      </c>
      <c r="Q5687">
        <v>1</v>
      </c>
      <c r="R5687" s="4">
        <f t="shared" si="528"/>
        <v>108.693253</v>
      </c>
      <c r="S5687">
        <f t="shared" si="529"/>
        <v>-17.0625</v>
      </c>
      <c r="T5687">
        <f t="shared" si="530"/>
        <v>911250000</v>
      </c>
      <c r="U5687">
        <f t="shared" si="531"/>
        <v>3.1661363461959633</v>
      </c>
      <c r="V5687">
        <f>W5687+(constants!$B$1*(50-FLOOR(L5687,1)))</f>
        <v>34.705329345441001</v>
      </c>
      <c r="W5687">
        <f t="shared" si="532"/>
        <v>34.397523724710631</v>
      </c>
      <c r="X5687">
        <f>constants!$B$2*constants!$B$3^2/(Y5687*Z5687^4)</f>
        <v>2752658.7353228619</v>
      </c>
      <c r="Y5687">
        <f t="shared" si="533"/>
        <v>2.5118864315095807E-3</v>
      </c>
      <c r="Z5687">
        <f>constants!$B$4/T5687</f>
        <v>0.32899035171467766</v>
      </c>
    </row>
    <row r="5688" spans="1:26" x14ac:dyDescent="0.3">
      <c r="A5688">
        <v>5688</v>
      </c>
      <c r="B5688" s="1">
        <v>45208.674305555556</v>
      </c>
      <c r="C5688">
        <v>108705775</v>
      </c>
      <c r="D5688" s="3" t="s">
        <v>11393</v>
      </c>
      <c r="E5688" t="s">
        <v>11394</v>
      </c>
      <c r="F5688">
        <v>-56</v>
      </c>
      <c r="G5688" t="s">
        <v>50</v>
      </c>
      <c r="H5688">
        <v>703</v>
      </c>
      <c r="I5688">
        <v>108</v>
      </c>
      <c r="J5688">
        <v>1</v>
      </c>
      <c r="K5688">
        <v>1</v>
      </c>
      <c r="L5688">
        <v>18</v>
      </c>
      <c r="M5688">
        <v>1</v>
      </c>
      <c r="N5688">
        <v>0</v>
      </c>
      <c r="O5688">
        <v>1</v>
      </c>
      <c r="P5688" s="2" t="s">
        <v>11393</v>
      </c>
      <c r="Q5688">
        <v>1</v>
      </c>
      <c r="R5688" s="4">
        <f t="shared" si="528"/>
        <v>108.705775</v>
      </c>
      <c r="S5688">
        <f t="shared" si="529"/>
        <v>43.9375</v>
      </c>
      <c r="T5688">
        <f t="shared" si="530"/>
        <v>911250000</v>
      </c>
      <c r="U5688">
        <f t="shared" si="531"/>
        <v>0.16566992509164924</v>
      </c>
      <c r="V5688">
        <f>W5688+(constants!$B$1*(50-FLOOR(L5688,1)))</f>
        <v>34.705329345441001</v>
      </c>
      <c r="W5688">
        <f t="shared" si="532"/>
        <v>34.397523724710631</v>
      </c>
      <c r="X5688">
        <f>constants!$B$2*constants!$B$3^2/(Y5688*Z5688^4)</f>
        <v>2752658.7353228619</v>
      </c>
      <c r="Y5688">
        <f t="shared" si="533"/>
        <v>2.5118864315095807E-3</v>
      </c>
      <c r="Z5688">
        <f>constants!$B$4/T5688</f>
        <v>0.32899035171467766</v>
      </c>
    </row>
    <row r="5689" spans="1:26" x14ac:dyDescent="0.3">
      <c r="A5689">
        <v>5689</v>
      </c>
      <c r="B5689" s="1">
        <v>45208.674305555556</v>
      </c>
      <c r="C5689">
        <v>108729985</v>
      </c>
      <c r="D5689" s="3" t="s">
        <v>11395</v>
      </c>
      <c r="E5689" t="s">
        <v>11396</v>
      </c>
      <c r="F5689">
        <v>-38</v>
      </c>
      <c r="G5689" t="s">
        <v>22</v>
      </c>
      <c r="H5689">
        <v>351</v>
      </c>
      <c r="I5689">
        <v>28</v>
      </c>
      <c r="J5689">
        <v>1</v>
      </c>
      <c r="K5689">
        <v>1</v>
      </c>
      <c r="L5689">
        <v>18</v>
      </c>
      <c r="M5689">
        <v>1</v>
      </c>
      <c r="N5689">
        <v>0</v>
      </c>
      <c r="O5689">
        <v>1</v>
      </c>
      <c r="P5689" s="2" t="s">
        <v>11395</v>
      </c>
      <c r="Q5689">
        <v>1</v>
      </c>
      <c r="R5689" s="4">
        <f t="shared" si="528"/>
        <v>108.729985</v>
      </c>
      <c r="S5689">
        <f t="shared" si="529"/>
        <v>21.9375</v>
      </c>
      <c r="T5689">
        <f t="shared" si="530"/>
        <v>911250000</v>
      </c>
      <c r="U5689">
        <f t="shared" si="531"/>
        <v>4.2951462060797953E-2</v>
      </c>
      <c r="V5689">
        <f>W5689+(constants!$B$1*(50-FLOOR(L5689,1)))</f>
        <v>16.705329345441008</v>
      </c>
      <c r="W5689">
        <f t="shared" si="532"/>
        <v>16.397523724710638</v>
      </c>
      <c r="X5689">
        <f>constants!$B$2*constants!$B$3^2/(Y5689*Z5689^4)</f>
        <v>43626.700907818267</v>
      </c>
      <c r="Y5689">
        <f t="shared" si="533"/>
        <v>0.1584893192461112</v>
      </c>
      <c r="Z5689">
        <f>constants!$B$4/T5689</f>
        <v>0.32899035171467766</v>
      </c>
    </row>
    <row r="5690" spans="1:26" x14ac:dyDescent="0.3">
      <c r="A5690">
        <v>5690</v>
      </c>
      <c r="B5690" s="1">
        <v>45208.674305555556</v>
      </c>
      <c r="C5690">
        <v>108750111</v>
      </c>
      <c r="D5690" s="3" t="s">
        <v>11397</v>
      </c>
      <c r="E5690" t="s">
        <v>11398</v>
      </c>
      <c r="F5690">
        <v>-53</v>
      </c>
      <c r="G5690" t="s">
        <v>25</v>
      </c>
      <c r="H5690">
        <v>-195</v>
      </c>
      <c r="I5690">
        <v>272</v>
      </c>
      <c r="J5690">
        <v>1</v>
      </c>
      <c r="K5690">
        <v>1</v>
      </c>
      <c r="L5690">
        <v>19</v>
      </c>
      <c r="M5690">
        <v>1</v>
      </c>
      <c r="N5690">
        <v>0</v>
      </c>
      <c r="O5690">
        <v>1</v>
      </c>
      <c r="P5690" s="2" t="s">
        <v>11397</v>
      </c>
      <c r="Q5690">
        <v>1</v>
      </c>
      <c r="R5690" s="4">
        <f t="shared" si="528"/>
        <v>108.750111</v>
      </c>
      <c r="S5690">
        <f t="shared" si="529"/>
        <v>-12.1875</v>
      </c>
      <c r="T5690">
        <f t="shared" si="530"/>
        <v>911750000</v>
      </c>
      <c r="U5690">
        <f t="shared" si="531"/>
        <v>0.41724277430489443</v>
      </c>
      <c r="V5690">
        <f>W5690+(constants!$B$1*(50-FLOOR(L5690,1)))</f>
        <v>31.705239646184705</v>
      </c>
      <c r="W5690">
        <f t="shared" si="532"/>
        <v>31.407052951102155</v>
      </c>
      <c r="X5690">
        <f>constants!$B$2*constants!$B$3^2/(Y5690*Z5690^4)</f>
        <v>1382627.8327054081</v>
      </c>
      <c r="Y5690">
        <f t="shared" si="533"/>
        <v>5.0118723362727194E-3</v>
      </c>
      <c r="Z5690">
        <f>constants!$B$4/T5690</f>
        <v>0.32880993474088294</v>
      </c>
    </row>
    <row r="5691" spans="1:26" x14ac:dyDescent="0.3">
      <c r="A5691">
        <v>5691</v>
      </c>
      <c r="B5691" s="1">
        <v>45208.674305555556</v>
      </c>
      <c r="C5691">
        <v>108770360</v>
      </c>
      <c r="D5691" s="3" t="s">
        <v>11399</v>
      </c>
      <c r="E5691" t="s">
        <v>11400</v>
      </c>
      <c r="F5691">
        <v>-37</v>
      </c>
      <c r="G5691" t="s">
        <v>22</v>
      </c>
      <c r="H5691">
        <v>78</v>
      </c>
      <c r="I5691">
        <v>2744</v>
      </c>
      <c r="J5691">
        <v>1</v>
      </c>
      <c r="K5691">
        <v>1</v>
      </c>
      <c r="L5691">
        <v>19</v>
      </c>
      <c r="M5691">
        <v>1</v>
      </c>
      <c r="N5691">
        <v>0</v>
      </c>
      <c r="O5691">
        <v>1</v>
      </c>
      <c r="P5691" s="2" t="s">
        <v>11399</v>
      </c>
      <c r="Q5691">
        <v>1</v>
      </c>
      <c r="R5691" s="4">
        <f t="shared" si="528"/>
        <v>108.77036</v>
      </c>
      <c r="S5691">
        <f t="shared" si="529"/>
        <v>4.875</v>
      </c>
      <c r="T5691">
        <f t="shared" si="530"/>
        <v>911750000</v>
      </c>
      <c r="U5691">
        <f t="shared" si="531"/>
        <v>4.2092432819581997</v>
      </c>
      <c r="V5691">
        <f>W5691+(constants!$B$1*(50-FLOOR(L5691,1)))</f>
        <v>15.705239646184706</v>
      </c>
      <c r="W5691">
        <f t="shared" si="532"/>
        <v>15.407052951102159</v>
      </c>
      <c r="X5691">
        <f>constants!$B$2*constants!$B$3^2/(Y5691*Z5691^4)</f>
        <v>34730.04092800217</v>
      </c>
      <c r="Y5691">
        <f t="shared" si="533"/>
        <v>0.19952623149688758</v>
      </c>
      <c r="Z5691">
        <f>constants!$B$4/T5691</f>
        <v>0.32880993474088294</v>
      </c>
    </row>
    <row r="5692" spans="1:26" x14ac:dyDescent="0.3">
      <c r="A5692">
        <v>5692</v>
      </c>
      <c r="B5692" s="1">
        <v>45208.674305555556</v>
      </c>
      <c r="C5692">
        <v>108782624</v>
      </c>
      <c r="D5692" s="3" t="s">
        <v>11401</v>
      </c>
      <c r="E5692" t="s">
        <v>11402</v>
      </c>
      <c r="F5692">
        <v>-53</v>
      </c>
      <c r="G5692" t="s">
        <v>19</v>
      </c>
      <c r="H5692">
        <v>-742</v>
      </c>
      <c r="I5692">
        <v>612</v>
      </c>
      <c r="J5692">
        <v>1</v>
      </c>
      <c r="K5692">
        <v>1</v>
      </c>
      <c r="L5692">
        <v>19</v>
      </c>
      <c r="M5692">
        <v>1</v>
      </c>
      <c r="N5692">
        <v>0</v>
      </c>
      <c r="O5692">
        <v>1</v>
      </c>
      <c r="P5692" s="2" t="s">
        <v>11401</v>
      </c>
      <c r="Q5692">
        <v>1</v>
      </c>
      <c r="R5692" s="4">
        <f t="shared" si="528"/>
        <v>108.782624</v>
      </c>
      <c r="S5692">
        <f t="shared" si="529"/>
        <v>-46.375</v>
      </c>
      <c r="T5692">
        <f t="shared" si="530"/>
        <v>911750000</v>
      </c>
      <c r="U5692">
        <f t="shared" si="531"/>
        <v>0.93879624218601243</v>
      </c>
      <c r="V5692">
        <f>W5692+(constants!$B$1*(50-FLOOR(L5692,1)))</f>
        <v>31.705239646184705</v>
      </c>
      <c r="W5692">
        <f t="shared" si="532"/>
        <v>31.407052951102155</v>
      </c>
      <c r="X5692">
        <f>constants!$B$2*constants!$B$3^2/(Y5692*Z5692^4)</f>
        <v>1382627.8327054081</v>
      </c>
      <c r="Y5692">
        <f t="shared" si="533"/>
        <v>5.0118723362727194E-3</v>
      </c>
      <c r="Z5692">
        <f>constants!$B$4/T5692</f>
        <v>0.32880993474088294</v>
      </c>
    </row>
    <row r="5693" spans="1:26" x14ac:dyDescent="0.3">
      <c r="A5693">
        <v>5693</v>
      </c>
      <c r="B5693" s="1">
        <v>45208.674305555556</v>
      </c>
      <c r="C5693">
        <v>108795173</v>
      </c>
      <c r="D5693" s="3" t="s">
        <v>11403</v>
      </c>
      <c r="E5693" t="s">
        <v>11404</v>
      </c>
      <c r="F5693">
        <v>-38</v>
      </c>
      <c r="G5693" t="s">
        <v>22</v>
      </c>
      <c r="H5693">
        <v>-39</v>
      </c>
      <c r="I5693">
        <v>2764</v>
      </c>
      <c r="J5693">
        <v>1</v>
      </c>
      <c r="K5693">
        <v>1</v>
      </c>
      <c r="L5693">
        <v>19</v>
      </c>
      <c r="M5693">
        <v>1</v>
      </c>
      <c r="N5693">
        <v>0</v>
      </c>
      <c r="O5693">
        <v>1</v>
      </c>
      <c r="P5693" s="2" t="s">
        <v>11403</v>
      </c>
      <c r="Q5693">
        <v>1</v>
      </c>
      <c r="R5693" s="4">
        <f t="shared" si="528"/>
        <v>108.79517300000001</v>
      </c>
      <c r="S5693">
        <f t="shared" si="529"/>
        <v>-2.4375</v>
      </c>
      <c r="T5693">
        <f t="shared" si="530"/>
        <v>911750000</v>
      </c>
      <c r="U5693">
        <f t="shared" si="531"/>
        <v>4.2399228977159122</v>
      </c>
      <c r="V5693">
        <f>W5693+(constants!$B$1*(50-FLOOR(L5693,1)))</f>
        <v>16.705239646184705</v>
      </c>
      <c r="W5693">
        <f t="shared" si="532"/>
        <v>16.407052951102155</v>
      </c>
      <c r="X5693">
        <f>constants!$B$2*constants!$B$3^2/(Y5693*Z5693^4)</f>
        <v>43722.531076913365</v>
      </c>
      <c r="Y5693">
        <f t="shared" si="533"/>
        <v>0.1584893192461112</v>
      </c>
      <c r="Z5693">
        <f>constants!$B$4/T5693</f>
        <v>0.32880993474088294</v>
      </c>
    </row>
    <row r="5694" spans="1:26" x14ac:dyDescent="0.3">
      <c r="A5694">
        <v>5694</v>
      </c>
      <c r="B5694" s="1">
        <v>45208.674305555556</v>
      </c>
      <c r="C5694">
        <v>108820322</v>
      </c>
      <c r="D5694" s="3" t="s">
        <v>11405</v>
      </c>
      <c r="E5694" t="s">
        <v>11406</v>
      </c>
      <c r="F5694">
        <v>-37</v>
      </c>
      <c r="G5694" t="s">
        <v>22</v>
      </c>
      <c r="H5694">
        <v>117</v>
      </c>
      <c r="I5694">
        <v>2748</v>
      </c>
      <c r="J5694">
        <v>1</v>
      </c>
      <c r="K5694">
        <v>1</v>
      </c>
      <c r="L5694">
        <v>19</v>
      </c>
      <c r="M5694">
        <v>1</v>
      </c>
      <c r="N5694">
        <v>0</v>
      </c>
      <c r="O5694">
        <v>1</v>
      </c>
      <c r="P5694" s="2" t="s">
        <v>11405</v>
      </c>
      <c r="Q5694">
        <v>1</v>
      </c>
      <c r="R5694" s="4">
        <f t="shared" si="528"/>
        <v>108.820322</v>
      </c>
      <c r="S5694">
        <f t="shared" si="529"/>
        <v>7.3125</v>
      </c>
      <c r="T5694">
        <f t="shared" si="530"/>
        <v>911750000</v>
      </c>
      <c r="U5694">
        <f t="shared" si="531"/>
        <v>4.2153792051097421</v>
      </c>
      <c r="V5694">
        <f>W5694+(constants!$B$1*(50-FLOOR(L5694,1)))</f>
        <v>15.705239646184706</v>
      </c>
      <c r="W5694">
        <f t="shared" si="532"/>
        <v>15.407052951102159</v>
      </c>
      <c r="X5694">
        <f>constants!$B$2*constants!$B$3^2/(Y5694*Z5694^4)</f>
        <v>34730.04092800217</v>
      </c>
      <c r="Y5694">
        <f t="shared" si="533"/>
        <v>0.19952623149688758</v>
      </c>
      <c r="Z5694">
        <f>constants!$B$4/T5694</f>
        <v>0.32880993474088294</v>
      </c>
    </row>
    <row r="5695" spans="1:26" x14ac:dyDescent="0.3">
      <c r="A5695">
        <v>5695</v>
      </c>
      <c r="B5695" s="1">
        <v>45208.674305555556</v>
      </c>
      <c r="C5695">
        <v>108832807</v>
      </c>
      <c r="D5695" s="3" t="s">
        <v>11407</v>
      </c>
      <c r="E5695" t="s">
        <v>11408</v>
      </c>
      <c r="F5695">
        <v>-37</v>
      </c>
      <c r="G5695" t="s">
        <v>22</v>
      </c>
      <c r="H5695">
        <v>78</v>
      </c>
      <c r="I5695">
        <v>2748</v>
      </c>
      <c r="J5695">
        <v>1</v>
      </c>
      <c r="K5695">
        <v>1</v>
      </c>
      <c r="L5695">
        <v>19</v>
      </c>
      <c r="M5695">
        <v>1</v>
      </c>
      <c r="N5695">
        <v>0</v>
      </c>
      <c r="O5695">
        <v>1</v>
      </c>
      <c r="P5695" s="2" t="s">
        <v>11407</v>
      </c>
      <c r="Q5695">
        <v>1</v>
      </c>
      <c r="R5695" s="4">
        <f t="shared" si="528"/>
        <v>108.832807</v>
      </c>
      <c r="S5695">
        <f t="shared" si="529"/>
        <v>4.875</v>
      </c>
      <c r="T5695">
        <f t="shared" si="530"/>
        <v>911750000</v>
      </c>
      <c r="U5695">
        <f t="shared" si="531"/>
        <v>4.2153792051097421</v>
      </c>
      <c r="V5695">
        <f>W5695+(constants!$B$1*(50-FLOOR(L5695,1)))</f>
        <v>15.705239646184706</v>
      </c>
      <c r="W5695">
        <f t="shared" si="532"/>
        <v>15.407052951102159</v>
      </c>
      <c r="X5695">
        <f>constants!$B$2*constants!$B$3^2/(Y5695*Z5695^4)</f>
        <v>34730.04092800217</v>
      </c>
      <c r="Y5695">
        <f t="shared" si="533"/>
        <v>0.19952623149688758</v>
      </c>
      <c r="Z5695">
        <f>constants!$B$4/T5695</f>
        <v>0.32880993474088294</v>
      </c>
    </row>
    <row r="5696" spans="1:26" x14ac:dyDescent="0.3">
      <c r="A5696">
        <v>5696</v>
      </c>
      <c r="B5696" s="1">
        <v>45208.674305555556</v>
      </c>
      <c r="C5696">
        <v>108860417</v>
      </c>
      <c r="D5696" s="3" t="s">
        <v>11409</v>
      </c>
      <c r="E5696" t="s">
        <v>11410</v>
      </c>
      <c r="F5696">
        <v>-37</v>
      </c>
      <c r="G5696" t="s">
        <v>22</v>
      </c>
      <c r="H5696">
        <v>39</v>
      </c>
      <c r="I5696">
        <v>2752</v>
      </c>
      <c r="J5696">
        <v>1</v>
      </c>
      <c r="K5696">
        <v>1</v>
      </c>
      <c r="L5696">
        <v>19</v>
      </c>
      <c r="M5696">
        <v>1</v>
      </c>
      <c r="N5696">
        <v>0</v>
      </c>
      <c r="O5696">
        <v>1</v>
      </c>
      <c r="P5696" s="2" t="s">
        <v>11409</v>
      </c>
      <c r="Q5696">
        <v>1</v>
      </c>
      <c r="R5696" s="4">
        <f t="shared" si="528"/>
        <v>108.860417</v>
      </c>
      <c r="S5696">
        <f t="shared" si="529"/>
        <v>2.4375</v>
      </c>
      <c r="T5696">
        <f t="shared" si="530"/>
        <v>911750000</v>
      </c>
      <c r="U5696">
        <f t="shared" si="531"/>
        <v>4.2215151282612844</v>
      </c>
      <c r="V5696">
        <f>W5696+(constants!$B$1*(50-FLOOR(L5696,1)))</f>
        <v>15.705239646184706</v>
      </c>
      <c r="W5696">
        <f t="shared" si="532"/>
        <v>15.407052951102159</v>
      </c>
      <c r="X5696">
        <f>constants!$B$2*constants!$B$3^2/(Y5696*Z5696^4)</f>
        <v>34730.04092800217</v>
      </c>
      <c r="Y5696">
        <f t="shared" si="533"/>
        <v>0.19952623149688758</v>
      </c>
      <c r="Z5696">
        <f>constants!$B$4/T5696</f>
        <v>0.32880993474088294</v>
      </c>
    </row>
    <row r="5697" spans="1:26" x14ac:dyDescent="0.3">
      <c r="A5697">
        <v>5697</v>
      </c>
      <c r="B5697" s="1">
        <v>45208.674305555556</v>
      </c>
      <c r="C5697">
        <v>108872632</v>
      </c>
      <c r="D5697" s="3" t="s">
        <v>11411</v>
      </c>
      <c r="E5697" t="s">
        <v>11412</v>
      </c>
      <c r="F5697">
        <v>-55</v>
      </c>
      <c r="G5697" t="s">
        <v>25</v>
      </c>
      <c r="H5697">
        <v>-859</v>
      </c>
      <c r="I5697">
        <v>516</v>
      </c>
      <c r="J5697">
        <v>1</v>
      </c>
      <c r="K5697">
        <v>1</v>
      </c>
      <c r="L5697">
        <v>19</v>
      </c>
      <c r="M5697">
        <v>1</v>
      </c>
      <c r="N5697">
        <v>0</v>
      </c>
      <c r="O5697">
        <v>1</v>
      </c>
      <c r="P5697" s="2" t="s">
        <v>11411</v>
      </c>
      <c r="Q5697">
        <v>1</v>
      </c>
      <c r="R5697" s="4">
        <f t="shared" si="528"/>
        <v>108.872632</v>
      </c>
      <c r="S5697">
        <f t="shared" si="529"/>
        <v>-53.6875</v>
      </c>
      <c r="T5697">
        <f t="shared" si="530"/>
        <v>911750000</v>
      </c>
      <c r="U5697">
        <f t="shared" si="531"/>
        <v>0.79153408654899082</v>
      </c>
      <c r="V5697">
        <f>W5697+(constants!$B$1*(50-FLOOR(L5697,1)))</f>
        <v>33.705239646184701</v>
      </c>
      <c r="W5697">
        <f t="shared" si="532"/>
        <v>33.407052951102152</v>
      </c>
      <c r="X5697">
        <f>constants!$B$2*constants!$B$3^2/(Y5697*Z5697^4)</f>
        <v>2191317.4397620647</v>
      </c>
      <c r="Y5697">
        <f t="shared" si="533"/>
        <v>3.1622776601683768E-3</v>
      </c>
      <c r="Z5697">
        <f>constants!$B$4/T5697</f>
        <v>0.32880993474088294</v>
      </c>
    </row>
    <row r="5698" spans="1:26" x14ac:dyDescent="0.3">
      <c r="A5698">
        <v>5698</v>
      </c>
      <c r="B5698" s="1">
        <v>45208.674305555556</v>
      </c>
      <c r="C5698">
        <v>108885178</v>
      </c>
      <c r="D5698" s="3" t="s">
        <v>11413</v>
      </c>
      <c r="E5698" t="s">
        <v>11414</v>
      </c>
      <c r="F5698">
        <v>-56</v>
      </c>
      <c r="G5698" t="s">
        <v>25</v>
      </c>
      <c r="H5698">
        <v>429</v>
      </c>
      <c r="I5698">
        <v>188</v>
      </c>
      <c r="J5698">
        <v>1</v>
      </c>
      <c r="K5698">
        <v>1</v>
      </c>
      <c r="L5698">
        <v>19</v>
      </c>
      <c r="M5698">
        <v>1</v>
      </c>
      <c r="N5698">
        <v>0</v>
      </c>
      <c r="O5698">
        <v>1</v>
      </c>
      <c r="P5698" s="2" t="s">
        <v>11413</v>
      </c>
      <c r="Q5698">
        <v>1</v>
      </c>
      <c r="R5698" s="4">
        <f t="shared" si="528"/>
        <v>108.885178</v>
      </c>
      <c r="S5698">
        <f t="shared" si="529"/>
        <v>26.8125</v>
      </c>
      <c r="T5698">
        <f t="shared" si="530"/>
        <v>911750000</v>
      </c>
      <c r="U5698">
        <f t="shared" si="531"/>
        <v>0.28838838812250056</v>
      </c>
      <c r="V5698">
        <f>W5698+(constants!$B$1*(50-FLOOR(L5698,1)))</f>
        <v>34.705239646184694</v>
      </c>
      <c r="W5698">
        <f t="shared" si="532"/>
        <v>34.407052951102145</v>
      </c>
      <c r="X5698">
        <f>constants!$B$2*constants!$B$3^2/(Y5698*Z5698^4)</f>
        <v>2758705.2102241949</v>
      </c>
      <c r="Y5698">
        <f t="shared" si="533"/>
        <v>2.5118864315095807E-3</v>
      </c>
      <c r="Z5698">
        <f>constants!$B$4/T5698</f>
        <v>0.32880993474088294</v>
      </c>
    </row>
    <row r="5699" spans="1:26" x14ac:dyDescent="0.3">
      <c r="A5699">
        <v>5699</v>
      </c>
      <c r="B5699" s="1">
        <v>45208.674305555556</v>
      </c>
      <c r="C5699">
        <v>108897392</v>
      </c>
      <c r="D5699" s="3" t="s">
        <v>11415</v>
      </c>
      <c r="E5699" t="s">
        <v>11416</v>
      </c>
      <c r="F5699">
        <v>-38</v>
      </c>
      <c r="G5699" t="s">
        <v>22</v>
      </c>
      <c r="H5699">
        <v>117</v>
      </c>
      <c r="I5699">
        <v>2752</v>
      </c>
      <c r="J5699">
        <v>1</v>
      </c>
      <c r="K5699">
        <v>1</v>
      </c>
      <c r="L5699">
        <v>19</v>
      </c>
      <c r="M5699">
        <v>1</v>
      </c>
      <c r="N5699">
        <v>0</v>
      </c>
      <c r="O5699">
        <v>1</v>
      </c>
      <c r="P5699" s="2" t="s">
        <v>11415</v>
      </c>
      <c r="Q5699">
        <v>1</v>
      </c>
      <c r="R5699" s="4">
        <f t="shared" ref="R5699:R5762" si="534">C5699/10^6</f>
        <v>108.897392</v>
      </c>
      <c r="S5699">
        <f t="shared" ref="S5699:S5762" si="535">H5699/16</f>
        <v>7.3125</v>
      </c>
      <c r="T5699">
        <f t="shared" ref="T5699:T5762" si="536">IF(OR(L5699&lt;1,L5699&gt;50),-1,10^6*(902.75+(L5699-1)/2))</f>
        <v>911750000</v>
      </c>
      <c r="U5699">
        <f t="shared" ref="U5699:U5762" si="537">I5699*PI()/2048</f>
        <v>4.2215151282612844</v>
      </c>
      <c r="V5699">
        <f>W5699+(constants!$B$1*(50-FLOOR(L5699,1)))</f>
        <v>16.705239646184705</v>
      </c>
      <c r="W5699">
        <f t="shared" ref="W5699:W5762" si="538">10*LOG10(X5699/1000)</f>
        <v>16.407052951102155</v>
      </c>
      <c r="X5699">
        <f>constants!$B$2*constants!$B$3^2/(Y5699*Z5699^4)</f>
        <v>43722.531076913365</v>
      </c>
      <c r="Y5699">
        <f t="shared" ref="Y5699:Y5762" si="539">1000*10^(F5699/10)</f>
        <v>0.1584893192461112</v>
      </c>
      <c r="Z5699">
        <f>constants!$B$4/T5699</f>
        <v>0.32880993474088294</v>
      </c>
    </row>
    <row r="5700" spans="1:26" x14ac:dyDescent="0.3">
      <c r="A5700">
        <v>5700</v>
      </c>
      <c r="B5700" s="1">
        <v>45208.674305555556</v>
      </c>
      <c r="C5700">
        <v>108910121</v>
      </c>
      <c r="D5700" s="3" t="s">
        <v>11417</v>
      </c>
      <c r="E5700" t="s">
        <v>11418</v>
      </c>
      <c r="F5700">
        <v>-37</v>
      </c>
      <c r="G5700" t="s">
        <v>22</v>
      </c>
      <c r="H5700">
        <v>78</v>
      </c>
      <c r="I5700">
        <v>2756</v>
      </c>
      <c r="J5700">
        <v>1</v>
      </c>
      <c r="K5700">
        <v>1</v>
      </c>
      <c r="L5700">
        <v>19</v>
      </c>
      <c r="M5700">
        <v>1</v>
      </c>
      <c r="N5700">
        <v>0</v>
      </c>
      <c r="O5700">
        <v>1</v>
      </c>
      <c r="P5700" s="2" t="s">
        <v>11417</v>
      </c>
      <c r="Q5700">
        <v>1</v>
      </c>
      <c r="R5700" s="4">
        <f t="shared" si="534"/>
        <v>108.910121</v>
      </c>
      <c r="S5700">
        <f t="shared" si="535"/>
        <v>4.875</v>
      </c>
      <c r="T5700">
        <f t="shared" si="536"/>
        <v>911750000</v>
      </c>
      <c r="U5700">
        <f t="shared" si="537"/>
        <v>4.2276510514128267</v>
      </c>
      <c r="V5700">
        <f>W5700+(constants!$B$1*(50-FLOOR(L5700,1)))</f>
        <v>15.705239646184706</v>
      </c>
      <c r="W5700">
        <f t="shared" si="538"/>
        <v>15.407052951102159</v>
      </c>
      <c r="X5700">
        <f>constants!$B$2*constants!$B$3^2/(Y5700*Z5700^4)</f>
        <v>34730.04092800217</v>
      </c>
      <c r="Y5700">
        <f t="shared" si="539"/>
        <v>0.19952623149688758</v>
      </c>
      <c r="Z5700">
        <f>constants!$B$4/T5700</f>
        <v>0.32880993474088294</v>
      </c>
    </row>
    <row r="5701" spans="1:26" x14ac:dyDescent="0.3">
      <c r="A5701">
        <v>5701</v>
      </c>
      <c r="B5701" s="1">
        <v>45208.674305555556</v>
      </c>
      <c r="C5701">
        <v>108930101</v>
      </c>
      <c r="D5701" s="3" t="s">
        <v>11419</v>
      </c>
      <c r="E5701" t="s">
        <v>11420</v>
      </c>
      <c r="F5701">
        <v>-37</v>
      </c>
      <c r="G5701" t="s">
        <v>22</v>
      </c>
      <c r="H5701">
        <v>78</v>
      </c>
      <c r="I5701">
        <v>2756</v>
      </c>
      <c r="J5701">
        <v>1</v>
      </c>
      <c r="K5701">
        <v>1</v>
      </c>
      <c r="L5701">
        <v>19</v>
      </c>
      <c r="M5701">
        <v>1</v>
      </c>
      <c r="N5701">
        <v>0</v>
      </c>
      <c r="O5701">
        <v>1</v>
      </c>
      <c r="P5701" s="2" t="s">
        <v>11419</v>
      </c>
      <c r="Q5701">
        <v>1</v>
      </c>
      <c r="R5701" s="4">
        <f t="shared" si="534"/>
        <v>108.93010099999999</v>
      </c>
      <c r="S5701">
        <f t="shared" si="535"/>
        <v>4.875</v>
      </c>
      <c r="T5701">
        <f t="shared" si="536"/>
        <v>911750000</v>
      </c>
      <c r="U5701">
        <f t="shared" si="537"/>
        <v>4.2276510514128267</v>
      </c>
      <c r="V5701">
        <f>W5701+(constants!$B$1*(50-FLOOR(L5701,1)))</f>
        <v>15.705239646184706</v>
      </c>
      <c r="W5701">
        <f t="shared" si="538"/>
        <v>15.407052951102159</v>
      </c>
      <c r="X5701">
        <f>constants!$B$2*constants!$B$3^2/(Y5701*Z5701^4)</f>
        <v>34730.04092800217</v>
      </c>
      <c r="Y5701">
        <f t="shared" si="539"/>
        <v>0.19952623149688758</v>
      </c>
      <c r="Z5701">
        <f>constants!$B$4/T5701</f>
        <v>0.32880993474088294</v>
      </c>
    </row>
    <row r="5702" spans="1:26" x14ac:dyDescent="0.3">
      <c r="A5702">
        <v>5702</v>
      </c>
      <c r="B5702" s="1">
        <v>45208.674305555556</v>
      </c>
      <c r="C5702">
        <v>108943367</v>
      </c>
      <c r="D5702" s="3" t="s">
        <v>11421</v>
      </c>
      <c r="E5702" t="s">
        <v>11422</v>
      </c>
      <c r="F5702">
        <v>-53</v>
      </c>
      <c r="G5702" t="s">
        <v>50</v>
      </c>
      <c r="H5702">
        <v>-585</v>
      </c>
      <c r="I5702">
        <v>3204</v>
      </c>
      <c r="J5702">
        <v>1</v>
      </c>
      <c r="K5702">
        <v>1</v>
      </c>
      <c r="L5702">
        <v>19</v>
      </c>
      <c r="M5702">
        <v>1</v>
      </c>
      <c r="N5702">
        <v>0</v>
      </c>
      <c r="O5702">
        <v>1</v>
      </c>
      <c r="P5702" s="2" t="s">
        <v>11421</v>
      </c>
      <c r="Q5702">
        <v>1</v>
      </c>
      <c r="R5702" s="4">
        <f t="shared" si="534"/>
        <v>108.94336699999999</v>
      </c>
      <c r="S5702">
        <f t="shared" si="535"/>
        <v>-36.5625</v>
      </c>
      <c r="T5702">
        <f t="shared" si="536"/>
        <v>911750000</v>
      </c>
      <c r="U5702">
        <f t="shared" si="537"/>
        <v>4.9148744443855943</v>
      </c>
      <c r="V5702">
        <f>W5702+(constants!$B$1*(50-FLOOR(L5702,1)))</f>
        <v>31.705239646184705</v>
      </c>
      <c r="W5702">
        <f t="shared" si="538"/>
        <v>31.407052951102155</v>
      </c>
      <c r="X5702">
        <f>constants!$B$2*constants!$B$3^2/(Y5702*Z5702^4)</f>
        <v>1382627.8327054081</v>
      </c>
      <c r="Y5702">
        <f t="shared" si="539"/>
        <v>5.0118723362727194E-3</v>
      </c>
      <c r="Z5702">
        <f>constants!$B$4/T5702</f>
        <v>0.32880993474088294</v>
      </c>
    </row>
    <row r="5703" spans="1:26" x14ac:dyDescent="0.3">
      <c r="A5703">
        <v>5703</v>
      </c>
      <c r="B5703" s="1">
        <v>45208.674305555556</v>
      </c>
      <c r="C5703">
        <v>108961864</v>
      </c>
      <c r="D5703" s="3" t="s">
        <v>11423</v>
      </c>
      <c r="E5703" t="s">
        <v>11424</v>
      </c>
      <c r="F5703">
        <v>-38</v>
      </c>
      <c r="G5703" t="s">
        <v>22</v>
      </c>
      <c r="H5703">
        <v>351</v>
      </c>
      <c r="I5703">
        <v>88</v>
      </c>
      <c r="J5703">
        <v>1</v>
      </c>
      <c r="K5703">
        <v>1</v>
      </c>
      <c r="L5703">
        <v>20</v>
      </c>
      <c r="M5703">
        <v>1</v>
      </c>
      <c r="N5703">
        <v>0</v>
      </c>
      <c r="O5703">
        <v>1</v>
      </c>
      <c r="P5703" s="2" t="s">
        <v>11423</v>
      </c>
      <c r="Q5703">
        <v>1</v>
      </c>
      <c r="R5703" s="4">
        <f t="shared" si="534"/>
        <v>108.96186400000001</v>
      </c>
      <c r="S5703">
        <f t="shared" si="535"/>
        <v>21.9375</v>
      </c>
      <c r="T5703">
        <f t="shared" si="536"/>
        <v>912250000</v>
      </c>
      <c r="U5703">
        <f t="shared" si="537"/>
        <v>0.13499030933393641</v>
      </c>
      <c r="V5703">
        <f>W5703+(constants!$B$1*(50-FLOOR(L5703,1)))</f>
        <v>16.705144722571561</v>
      </c>
      <c r="W5703">
        <f t="shared" si="538"/>
        <v>16.416576953136836</v>
      </c>
      <c r="X5703">
        <f>constants!$B$2*constants!$B$3^2/(Y5703*Z5703^4)</f>
        <v>43818.51903439223</v>
      </c>
      <c r="Y5703">
        <f t="shared" si="539"/>
        <v>0.1584893192461112</v>
      </c>
      <c r="Z5703">
        <f>constants!$B$4/T5703</f>
        <v>0.32862971553850368</v>
      </c>
    </row>
    <row r="5704" spans="1:26" x14ac:dyDescent="0.3">
      <c r="A5704">
        <v>5704</v>
      </c>
      <c r="B5704" s="1">
        <v>45208.674305555556</v>
      </c>
      <c r="C5704">
        <v>108975333</v>
      </c>
      <c r="D5704" s="3" t="s">
        <v>11425</v>
      </c>
      <c r="E5704" t="s">
        <v>11426</v>
      </c>
      <c r="F5704">
        <v>-55</v>
      </c>
      <c r="G5704" t="s">
        <v>25</v>
      </c>
      <c r="H5704">
        <v>2265</v>
      </c>
      <c r="I5704">
        <v>704</v>
      </c>
      <c r="J5704">
        <v>1</v>
      </c>
      <c r="K5704">
        <v>1</v>
      </c>
      <c r="L5704">
        <v>20</v>
      </c>
      <c r="M5704">
        <v>1</v>
      </c>
      <c r="N5704">
        <v>0</v>
      </c>
      <c r="O5704">
        <v>1</v>
      </c>
      <c r="P5704" s="2" t="s">
        <v>11425</v>
      </c>
      <c r="Q5704">
        <v>1</v>
      </c>
      <c r="R5704" s="4">
        <f t="shared" si="534"/>
        <v>108.97533300000001</v>
      </c>
      <c r="S5704">
        <f t="shared" si="535"/>
        <v>141.5625</v>
      </c>
      <c r="T5704">
        <f t="shared" si="536"/>
        <v>912250000</v>
      </c>
      <c r="U5704">
        <f t="shared" si="537"/>
        <v>1.0799224746714913</v>
      </c>
      <c r="V5704">
        <f>W5704+(constants!$B$1*(50-FLOOR(L5704,1)))</f>
        <v>33.705144722571561</v>
      </c>
      <c r="W5704">
        <f t="shared" si="538"/>
        <v>33.41657695313684</v>
      </c>
      <c r="X5704">
        <f>constants!$B$2*constants!$B$3^2/(Y5704*Z5704^4)</f>
        <v>2196128.2336491011</v>
      </c>
      <c r="Y5704">
        <f t="shared" si="539"/>
        <v>3.1622776601683768E-3</v>
      </c>
      <c r="Z5704">
        <f>constants!$B$4/T5704</f>
        <v>0.32862971553850368</v>
      </c>
    </row>
    <row r="5705" spans="1:26" x14ac:dyDescent="0.3">
      <c r="A5705">
        <v>5705</v>
      </c>
      <c r="B5705" s="1">
        <v>45208.674305555556</v>
      </c>
      <c r="C5705">
        <v>108999967</v>
      </c>
      <c r="D5705" s="3" t="s">
        <v>11427</v>
      </c>
      <c r="E5705" t="s">
        <v>11428</v>
      </c>
      <c r="F5705">
        <v>-38</v>
      </c>
      <c r="G5705" t="s">
        <v>22</v>
      </c>
      <c r="H5705">
        <v>39</v>
      </c>
      <c r="I5705">
        <v>76</v>
      </c>
      <c r="J5705">
        <v>1</v>
      </c>
      <c r="K5705">
        <v>1</v>
      </c>
      <c r="L5705">
        <v>20</v>
      </c>
      <c r="M5705">
        <v>1</v>
      </c>
      <c r="N5705">
        <v>0</v>
      </c>
      <c r="O5705">
        <v>1</v>
      </c>
      <c r="P5705" s="2" t="s">
        <v>11427</v>
      </c>
      <c r="Q5705">
        <v>1</v>
      </c>
      <c r="R5705" s="4">
        <f t="shared" si="534"/>
        <v>108.999967</v>
      </c>
      <c r="S5705">
        <f t="shared" si="535"/>
        <v>2.4375</v>
      </c>
      <c r="T5705">
        <f t="shared" si="536"/>
        <v>912250000</v>
      </c>
      <c r="U5705">
        <f t="shared" si="537"/>
        <v>0.11658253987930872</v>
      </c>
      <c r="V5705">
        <f>W5705+(constants!$B$1*(50-FLOOR(L5705,1)))</f>
        <v>16.705144722571561</v>
      </c>
      <c r="W5705">
        <f t="shared" si="538"/>
        <v>16.416576953136836</v>
      </c>
      <c r="X5705">
        <f>constants!$B$2*constants!$B$3^2/(Y5705*Z5705^4)</f>
        <v>43818.51903439223</v>
      </c>
      <c r="Y5705">
        <f t="shared" si="539"/>
        <v>0.1584893192461112</v>
      </c>
      <c r="Z5705">
        <f>constants!$B$4/T5705</f>
        <v>0.32862971553850368</v>
      </c>
    </row>
    <row r="5706" spans="1:26" x14ac:dyDescent="0.3">
      <c r="A5706">
        <v>5706</v>
      </c>
      <c r="B5706" s="1">
        <v>45208.674305555556</v>
      </c>
      <c r="C5706">
        <v>109013968</v>
      </c>
      <c r="D5706" s="3" t="s">
        <v>11429</v>
      </c>
      <c r="E5706" t="s">
        <v>11430</v>
      </c>
      <c r="F5706">
        <v>-54</v>
      </c>
      <c r="G5706" t="s">
        <v>25</v>
      </c>
      <c r="H5706">
        <v>605</v>
      </c>
      <c r="I5706">
        <v>900</v>
      </c>
      <c r="J5706">
        <v>1</v>
      </c>
      <c r="K5706">
        <v>1</v>
      </c>
      <c r="L5706">
        <v>20</v>
      </c>
      <c r="M5706">
        <v>1</v>
      </c>
      <c r="N5706">
        <v>0</v>
      </c>
      <c r="O5706">
        <v>1</v>
      </c>
      <c r="P5706" s="2" t="s">
        <v>11429</v>
      </c>
      <c r="Q5706">
        <v>1</v>
      </c>
      <c r="R5706" s="4">
        <f t="shared" si="534"/>
        <v>109.01396800000001</v>
      </c>
      <c r="S5706">
        <f t="shared" si="535"/>
        <v>37.8125</v>
      </c>
      <c r="T5706">
        <f t="shared" si="536"/>
        <v>912250000</v>
      </c>
      <c r="U5706">
        <f t="shared" si="537"/>
        <v>1.380582709097077</v>
      </c>
      <c r="V5706">
        <f>W5706+(constants!$B$1*(50-FLOOR(L5706,1)))</f>
        <v>32.705144722571561</v>
      </c>
      <c r="W5706">
        <f t="shared" si="538"/>
        <v>32.41657695313684</v>
      </c>
      <c r="X5706">
        <f>constants!$B$2*constants!$B$3^2/(Y5706*Z5706^4)</f>
        <v>1744446.6630626468</v>
      </c>
      <c r="Y5706">
        <f t="shared" si="539"/>
        <v>3.9810717055349656E-3</v>
      </c>
      <c r="Z5706">
        <f>constants!$B$4/T5706</f>
        <v>0.32862971553850368</v>
      </c>
    </row>
    <row r="5707" spans="1:26" x14ac:dyDescent="0.3">
      <c r="A5707">
        <v>5707</v>
      </c>
      <c r="B5707" s="1">
        <v>45208.674305555556</v>
      </c>
      <c r="C5707">
        <v>109040253</v>
      </c>
      <c r="D5707" s="3" t="s">
        <v>11431</v>
      </c>
      <c r="E5707" t="s">
        <v>11432</v>
      </c>
      <c r="F5707">
        <v>-38</v>
      </c>
      <c r="G5707" t="s">
        <v>22</v>
      </c>
      <c r="H5707">
        <v>351</v>
      </c>
      <c r="I5707">
        <v>84</v>
      </c>
      <c r="J5707">
        <v>1</v>
      </c>
      <c r="K5707">
        <v>1</v>
      </c>
      <c r="L5707">
        <v>20</v>
      </c>
      <c r="M5707">
        <v>1</v>
      </c>
      <c r="N5707">
        <v>0</v>
      </c>
      <c r="O5707">
        <v>1</v>
      </c>
      <c r="P5707" s="2" t="s">
        <v>11431</v>
      </c>
      <c r="Q5707">
        <v>1</v>
      </c>
      <c r="R5707" s="4">
        <f t="shared" si="534"/>
        <v>109.04025300000001</v>
      </c>
      <c r="S5707">
        <f t="shared" si="535"/>
        <v>21.9375</v>
      </c>
      <c r="T5707">
        <f t="shared" si="536"/>
        <v>912250000</v>
      </c>
      <c r="U5707">
        <f t="shared" si="537"/>
        <v>0.12885438618239387</v>
      </c>
      <c r="V5707">
        <f>W5707+(constants!$B$1*(50-FLOOR(L5707,1)))</f>
        <v>16.705144722571561</v>
      </c>
      <c r="W5707">
        <f t="shared" si="538"/>
        <v>16.416576953136836</v>
      </c>
      <c r="X5707">
        <f>constants!$B$2*constants!$B$3^2/(Y5707*Z5707^4)</f>
        <v>43818.51903439223</v>
      </c>
      <c r="Y5707">
        <f t="shared" si="539"/>
        <v>0.1584893192461112</v>
      </c>
      <c r="Z5707">
        <f>constants!$B$4/T5707</f>
        <v>0.32862971553850368</v>
      </c>
    </row>
    <row r="5708" spans="1:26" x14ac:dyDescent="0.3">
      <c r="A5708">
        <v>5708</v>
      </c>
      <c r="B5708" s="1">
        <v>45208.674305555556</v>
      </c>
      <c r="C5708">
        <v>109060568</v>
      </c>
      <c r="D5708" s="3" t="s">
        <v>11433</v>
      </c>
      <c r="E5708" t="s">
        <v>11434</v>
      </c>
      <c r="F5708">
        <v>-38</v>
      </c>
      <c r="G5708" t="s">
        <v>22</v>
      </c>
      <c r="H5708">
        <v>312</v>
      </c>
      <c r="I5708">
        <v>72</v>
      </c>
      <c r="J5708">
        <v>1</v>
      </c>
      <c r="K5708">
        <v>1</v>
      </c>
      <c r="L5708">
        <v>20</v>
      </c>
      <c r="M5708">
        <v>1</v>
      </c>
      <c r="N5708">
        <v>0</v>
      </c>
      <c r="O5708">
        <v>1</v>
      </c>
      <c r="P5708" s="2" t="s">
        <v>11433</v>
      </c>
      <c r="Q5708">
        <v>1</v>
      </c>
      <c r="R5708" s="4">
        <f t="shared" si="534"/>
        <v>109.060568</v>
      </c>
      <c r="S5708">
        <f t="shared" si="535"/>
        <v>19.5</v>
      </c>
      <c r="T5708">
        <f t="shared" si="536"/>
        <v>912250000</v>
      </c>
      <c r="U5708">
        <f t="shared" si="537"/>
        <v>0.11044661672776616</v>
      </c>
      <c r="V5708">
        <f>W5708+(constants!$B$1*(50-FLOOR(L5708,1)))</f>
        <v>16.705144722571561</v>
      </c>
      <c r="W5708">
        <f t="shared" si="538"/>
        <v>16.416576953136836</v>
      </c>
      <c r="X5708">
        <f>constants!$B$2*constants!$B$3^2/(Y5708*Z5708^4)</f>
        <v>43818.51903439223</v>
      </c>
      <c r="Y5708">
        <f t="shared" si="539"/>
        <v>0.1584893192461112</v>
      </c>
      <c r="Z5708">
        <f>constants!$B$4/T5708</f>
        <v>0.32862971553850368</v>
      </c>
    </row>
    <row r="5709" spans="1:26" x14ac:dyDescent="0.3">
      <c r="A5709">
        <v>5709</v>
      </c>
      <c r="B5709" s="1">
        <v>45208.674305555556</v>
      </c>
      <c r="C5709">
        <v>109072631</v>
      </c>
      <c r="D5709" s="3" t="s">
        <v>11435</v>
      </c>
      <c r="E5709" t="s">
        <v>11436</v>
      </c>
      <c r="F5709">
        <v>-38</v>
      </c>
      <c r="G5709" t="s">
        <v>22</v>
      </c>
      <c r="H5709">
        <v>-39</v>
      </c>
      <c r="I5709">
        <v>84</v>
      </c>
      <c r="J5709">
        <v>1</v>
      </c>
      <c r="K5709">
        <v>1</v>
      </c>
      <c r="L5709">
        <v>20</v>
      </c>
      <c r="M5709">
        <v>1</v>
      </c>
      <c r="N5709">
        <v>0</v>
      </c>
      <c r="O5709">
        <v>1</v>
      </c>
      <c r="P5709" s="2" t="s">
        <v>11435</v>
      </c>
      <c r="Q5709">
        <v>1</v>
      </c>
      <c r="R5709" s="4">
        <f t="shared" si="534"/>
        <v>109.072631</v>
      </c>
      <c r="S5709">
        <f t="shared" si="535"/>
        <v>-2.4375</v>
      </c>
      <c r="T5709">
        <f t="shared" si="536"/>
        <v>912250000</v>
      </c>
      <c r="U5709">
        <f t="shared" si="537"/>
        <v>0.12885438618239387</v>
      </c>
      <c r="V5709">
        <f>W5709+(constants!$B$1*(50-FLOOR(L5709,1)))</f>
        <v>16.705144722571561</v>
      </c>
      <c r="W5709">
        <f t="shared" si="538"/>
        <v>16.416576953136836</v>
      </c>
      <c r="X5709">
        <f>constants!$B$2*constants!$B$3^2/(Y5709*Z5709^4)</f>
        <v>43818.51903439223</v>
      </c>
      <c r="Y5709">
        <f t="shared" si="539"/>
        <v>0.1584893192461112</v>
      </c>
      <c r="Z5709">
        <f>constants!$B$4/T5709</f>
        <v>0.32862971553850368</v>
      </c>
    </row>
    <row r="5710" spans="1:26" x14ac:dyDescent="0.3">
      <c r="A5710">
        <v>5710</v>
      </c>
      <c r="B5710" s="1">
        <v>45208.674305555556</v>
      </c>
      <c r="C5710">
        <v>109100103</v>
      </c>
      <c r="D5710" s="3" t="s">
        <v>11437</v>
      </c>
      <c r="E5710" t="s">
        <v>11438</v>
      </c>
      <c r="F5710">
        <v>-38</v>
      </c>
      <c r="G5710" t="s">
        <v>22</v>
      </c>
      <c r="H5710">
        <v>156</v>
      </c>
      <c r="I5710">
        <v>84</v>
      </c>
      <c r="J5710">
        <v>1</v>
      </c>
      <c r="K5710">
        <v>1</v>
      </c>
      <c r="L5710">
        <v>20</v>
      </c>
      <c r="M5710">
        <v>1</v>
      </c>
      <c r="N5710">
        <v>0</v>
      </c>
      <c r="O5710">
        <v>1</v>
      </c>
      <c r="P5710" s="2" t="s">
        <v>11437</v>
      </c>
      <c r="Q5710">
        <v>1</v>
      </c>
      <c r="R5710" s="4">
        <f t="shared" si="534"/>
        <v>109.100103</v>
      </c>
      <c r="S5710">
        <f t="shared" si="535"/>
        <v>9.75</v>
      </c>
      <c r="T5710">
        <f t="shared" si="536"/>
        <v>912250000</v>
      </c>
      <c r="U5710">
        <f t="shared" si="537"/>
        <v>0.12885438618239387</v>
      </c>
      <c r="V5710">
        <f>W5710+(constants!$B$1*(50-FLOOR(L5710,1)))</f>
        <v>16.705144722571561</v>
      </c>
      <c r="W5710">
        <f t="shared" si="538"/>
        <v>16.416576953136836</v>
      </c>
      <c r="X5710">
        <f>constants!$B$2*constants!$B$3^2/(Y5710*Z5710^4)</f>
        <v>43818.51903439223</v>
      </c>
      <c r="Y5710">
        <f t="shared" si="539"/>
        <v>0.1584893192461112</v>
      </c>
      <c r="Z5710">
        <f>constants!$B$4/T5710</f>
        <v>0.32862971553850368</v>
      </c>
    </row>
    <row r="5711" spans="1:26" x14ac:dyDescent="0.3">
      <c r="A5711">
        <v>5711</v>
      </c>
      <c r="B5711" s="1">
        <v>45208.674305555556</v>
      </c>
      <c r="C5711">
        <v>109112992</v>
      </c>
      <c r="D5711" s="3" t="s">
        <v>11439</v>
      </c>
      <c r="E5711" t="s">
        <v>11440</v>
      </c>
      <c r="F5711">
        <v>-54</v>
      </c>
      <c r="G5711" t="s">
        <v>25</v>
      </c>
      <c r="H5711">
        <v>1523</v>
      </c>
      <c r="I5711">
        <v>964</v>
      </c>
      <c r="J5711">
        <v>1</v>
      </c>
      <c r="K5711">
        <v>1</v>
      </c>
      <c r="L5711">
        <v>20</v>
      </c>
      <c r="M5711">
        <v>1</v>
      </c>
      <c r="N5711">
        <v>0</v>
      </c>
      <c r="O5711">
        <v>1</v>
      </c>
      <c r="P5711" s="2" t="s">
        <v>11439</v>
      </c>
      <c r="Q5711">
        <v>1</v>
      </c>
      <c r="R5711" s="4">
        <f t="shared" si="534"/>
        <v>109.11299200000001</v>
      </c>
      <c r="S5711">
        <f t="shared" si="535"/>
        <v>95.1875</v>
      </c>
      <c r="T5711">
        <f t="shared" si="536"/>
        <v>912250000</v>
      </c>
      <c r="U5711">
        <f t="shared" si="537"/>
        <v>1.4787574795217582</v>
      </c>
      <c r="V5711">
        <f>W5711+(constants!$B$1*(50-FLOOR(L5711,1)))</f>
        <v>32.705144722571561</v>
      </c>
      <c r="W5711">
        <f t="shared" si="538"/>
        <v>32.41657695313684</v>
      </c>
      <c r="X5711">
        <f>constants!$B$2*constants!$B$3^2/(Y5711*Z5711^4)</f>
        <v>1744446.6630626468</v>
      </c>
      <c r="Y5711">
        <f t="shared" si="539"/>
        <v>3.9810717055349656E-3</v>
      </c>
      <c r="Z5711">
        <f>constants!$B$4/T5711</f>
        <v>0.32862971553850368</v>
      </c>
    </row>
    <row r="5712" spans="1:26" x14ac:dyDescent="0.3">
      <c r="A5712">
        <v>5712</v>
      </c>
      <c r="B5712" s="1">
        <v>45208.674305555556</v>
      </c>
      <c r="C5712">
        <v>109140548</v>
      </c>
      <c r="D5712" s="3" t="s">
        <v>11441</v>
      </c>
      <c r="E5712" t="s">
        <v>11442</v>
      </c>
      <c r="F5712">
        <v>-38</v>
      </c>
      <c r="G5712" t="s">
        <v>22</v>
      </c>
      <c r="H5712">
        <v>-39</v>
      </c>
      <c r="I5712">
        <v>88</v>
      </c>
      <c r="J5712">
        <v>1</v>
      </c>
      <c r="K5712">
        <v>1</v>
      </c>
      <c r="L5712">
        <v>20</v>
      </c>
      <c r="M5712">
        <v>1</v>
      </c>
      <c r="N5712">
        <v>0</v>
      </c>
      <c r="O5712">
        <v>1</v>
      </c>
      <c r="P5712" s="2" t="s">
        <v>11441</v>
      </c>
      <c r="Q5712">
        <v>1</v>
      </c>
      <c r="R5712" s="4">
        <f t="shared" si="534"/>
        <v>109.140548</v>
      </c>
      <c r="S5712">
        <f t="shared" si="535"/>
        <v>-2.4375</v>
      </c>
      <c r="T5712">
        <f t="shared" si="536"/>
        <v>912250000</v>
      </c>
      <c r="U5712">
        <f t="shared" si="537"/>
        <v>0.13499030933393641</v>
      </c>
      <c r="V5712">
        <f>W5712+(constants!$B$1*(50-FLOOR(L5712,1)))</f>
        <v>16.705144722571561</v>
      </c>
      <c r="W5712">
        <f t="shared" si="538"/>
        <v>16.416576953136836</v>
      </c>
      <c r="X5712">
        <f>constants!$B$2*constants!$B$3^2/(Y5712*Z5712^4)</f>
        <v>43818.51903439223</v>
      </c>
      <c r="Y5712">
        <f t="shared" si="539"/>
        <v>0.1584893192461112</v>
      </c>
      <c r="Z5712">
        <f>constants!$B$4/T5712</f>
        <v>0.32862971553850368</v>
      </c>
    </row>
    <row r="5713" spans="1:26" x14ac:dyDescent="0.3">
      <c r="A5713">
        <v>5713</v>
      </c>
      <c r="B5713" s="1">
        <v>45208.674305555556</v>
      </c>
      <c r="C5713">
        <v>109160165</v>
      </c>
      <c r="D5713" s="3" t="s">
        <v>11443</v>
      </c>
      <c r="E5713" t="s">
        <v>11444</v>
      </c>
      <c r="F5713">
        <v>-37</v>
      </c>
      <c r="G5713" t="s">
        <v>22</v>
      </c>
      <c r="H5713">
        <v>0</v>
      </c>
      <c r="I5713">
        <v>2400</v>
      </c>
      <c r="J5713">
        <v>1</v>
      </c>
      <c r="K5713">
        <v>1</v>
      </c>
      <c r="L5713">
        <v>21</v>
      </c>
      <c r="M5713">
        <v>1</v>
      </c>
      <c r="N5713">
        <v>0</v>
      </c>
      <c r="O5713">
        <v>1</v>
      </c>
      <c r="P5713" s="2" t="s">
        <v>11443</v>
      </c>
      <c r="Q5713">
        <v>1</v>
      </c>
      <c r="R5713" s="4">
        <f t="shared" si="534"/>
        <v>109.16016500000001</v>
      </c>
      <c r="S5713">
        <f t="shared" si="535"/>
        <v>0</v>
      </c>
      <c r="T5713">
        <f t="shared" si="536"/>
        <v>912750000</v>
      </c>
      <c r="U5713">
        <f t="shared" si="537"/>
        <v>3.6815538909255388</v>
      </c>
      <c r="V5713">
        <f>W5713+(constants!$B$1*(50-FLOOR(L5713,1)))</f>
        <v>15.705044580326906</v>
      </c>
      <c r="W5713">
        <f t="shared" si="538"/>
        <v>15.426095736540006</v>
      </c>
      <c r="X5713">
        <f>constants!$B$2*constants!$B$3^2/(Y5713*Z5713^4)</f>
        <v>34882.65829091335</v>
      </c>
      <c r="Y5713">
        <f t="shared" si="539"/>
        <v>0.19952623149688758</v>
      </c>
      <c r="Z5713">
        <f>constants!$B$4/T5713</f>
        <v>0.32844969378252531</v>
      </c>
    </row>
    <row r="5714" spans="1:26" x14ac:dyDescent="0.3">
      <c r="A5714">
        <v>5714</v>
      </c>
      <c r="B5714" s="1">
        <v>45208.674305555556</v>
      </c>
      <c r="C5714">
        <v>109181483</v>
      </c>
      <c r="D5714" s="3" t="s">
        <v>11445</v>
      </c>
      <c r="E5714" t="s">
        <v>11446</v>
      </c>
      <c r="F5714">
        <v>-55</v>
      </c>
      <c r="G5714" t="s">
        <v>25</v>
      </c>
      <c r="H5714">
        <v>703</v>
      </c>
      <c r="I5714">
        <v>3732</v>
      </c>
      <c r="J5714">
        <v>1</v>
      </c>
      <c r="K5714">
        <v>1</v>
      </c>
      <c r="L5714">
        <v>21</v>
      </c>
      <c r="M5714">
        <v>1</v>
      </c>
      <c r="N5714">
        <v>0</v>
      </c>
      <c r="O5714">
        <v>1</v>
      </c>
      <c r="P5714" s="2" t="s">
        <v>11445</v>
      </c>
      <c r="Q5714">
        <v>1</v>
      </c>
      <c r="R5714" s="4">
        <f t="shared" si="534"/>
        <v>109.181483</v>
      </c>
      <c r="S5714">
        <f t="shared" si="535"/>
        <v>43.9375</v>
      </c>
      <c r="T5714">
        <f t="shared" si="536"/>
        <v>912750000</v>
      </c>
      <c r="U5714">
        <f t="shared" si="537"/>
        <v>5.7248163003892127</v>
      </c>
      <c r="V5714">
        <f>W5714+(constants!$B$1*(50-FLOOR(L5714,1)))</f>
        <v>33.705044580326906</v>
      </c>
      <c r="W5714">
        <f t="shared" si="538"/>
        <v>33.426095736540006</v>
      </c>
      <c r="X5714">
        <f>constants!$B$2*constants!$B$3^2/(Y5714*Z5714^4)</f>
        <v>2200946.9443644658</v>
      </c>
      <c r="Y5714">
        <f t="shared" si="539"/>
        <v>3.1622776601683768E-3</v>
      </c>
      <c r="Z5714">
        <f>constants!$B$4/T5714</f>
        <v>0.32844969378252531</v>
      </c>
    </row>
    <row r="5715" spans="1:26" x14ac:dyDescent="0.3">
      <c r="A5715">
        <v>5715</v>
      </c>
      <c r="B5715" s="1">
        <v>45208.674305555556</v>
      </c>
      <c r="C5715">
        <v>109211011</v>
      </c>
      <c r="D5715" s="3" t="s">
        <v>11447</v>
      </c>
      <c r="E5715" t="s">
        <v>11448</v>
      </c>
      <c r="F5715">
        <v>-38</v>
      </c>
      <c r="G5715" t="s">
        <v>22</v>
      </c>
      <c r="H5715">
        <v>195</v>
      </c>
      <c r="I5715">
        <v>2384</v>
      </c>
      <c r="J5715">
        <v>1</v>
      </c>
      <c r="K5715">
        <v>1</v>
      </c>
      <c r="L5715">
        <v>21</v>
      </c>
      <c r="M5715">
        <v>1</v>
      </c>
      <c r="N5715">
        <v>0</v>
      </c>
      <c r="O5715">
        <v>1</v>
      </c>
      <c r="P5715" s="2" t="s">
        <v>11447</v>
      </c>
      <c r="Q5715">
        <v>1</v>
      </c>
      <c r="R5715" s="4">
        <f t="shared" si="534"/>
        <v>109.211011</v>
      </c>
      <c r="S5715">
        <f t="shared" si="535"/>
        <v>12.1875</v>
      </c>
      <c r="T5715">
        <f t="shared" si="536"/>
        <v>912750000</v>
      </c>
      <c r="U5715">
        <f t="shared" si="537"/>
        <v>3.6570101983193686</v>
      </c>
      <c r="V5715">
        <f>W5715+(constants!$B$1*(50-FLOOR(L5715,1)))</f>
        <v>16.705044580326902</v>
      </c>
      <c r="W5715">
        <f t="shared" si="538"/>
        <v>16.426095736540002</v>
      </c>
      <c r="X5715">
        <f>constants!$B$2*constants!$B$3^2/(Y5715*Z5715^4)</f>
        <v>43914.664953363266</v>
      </c>
      <c r="Y5715">
        <f t="shared" si="539"/>
        <v>0.1584893192461112</v>
      </c>
      <c r="Z5715">
        <f>constants!$B$4/T5715</f>
        <v>0.32844969378252531</v>
      </c>
    </row>
    <row r="5716" spans="1:26" x14ac:dyDescent="0.3">
      <c r="A5716">
        <v>5716</v>
      </c>
      <c r="B5716" s="1">
        <v>45208.674305555556</v>
      </c>
      <c r="C5716">
        <v>109230153</v>
      </c>
      <c r="D5716" s="3" t="s">
        <v>11449</v>
      </c>
      <c r="E5716" t="s">
        <v>11450</v>
      </c>
      <c r="F5716">
        <v>-53</v>
      </c>
      <c r="G5716" t="s">
        <v>50</v>
      </c>
      <c r="H5716">
        <v>195</v>
      </c>
      <c r="I5716">
        <v>2860</v>
      </c>
      <c r="J5716">
        <v>1</v>
      </c>
      <c r="K5716">
        <v>1</v>
      </c>
      <c r="L5716">
        <v>21</v>
      </c>
      <c r="M5716">
        <v>1</v>
      </c>
      <c r="N5716">
        <v>0</v>
      </c>
      <c r="O5716">
        <v>1</v>
      </c>
      <c r="P5716" s="2" t="s">
        <v>11449</v>
      </c>
      <c r="Q5716">
        <v>1</v>
      </c>
      <c r="R5716" s="4">
        <f t="shared" si="534"/>
        <v>109.230153</v>
      </c>
      <c r="S5716">
        <f t="shared" si="535"/>
        <v>12.1875</v>
      </c>
      <c r="T5716">
        <f t="shared" si="536"/>
        <v>912750000</v>
      </c>
      <c r="U5716">
        <f t="shared" si="537"/>
        <v>4.3871850533529342</v>
      </c>
      <c r="V5716">
        <f>W5716+(constants!$B$1*(50-FLOOR(L5716,1)))</f>
        <v>31.705044580326899</v>
      </c>
      <c r="W5716">
        <f t="shared" si="538"/>
        <v>31.426095736539999</v>
      </c>
      <c r="X5716">
        <f>constants!$B$2*constants!$B$3^2/(Y5716*Z5716^4)</f>
        <v>1388703.6393579987</v>
      </c>
      <c r="Y5716">
        <f t="shared" si="539"/>
        <v>5.0118723362727194E-3</v>
      </c>
      <c r="Z5716">
        <f>constants!$B$4/T5716</f>
        <v>0.32844969378252531</v>
      </c>
    </row>
    <row r="5717" spans="1:26" x14ac:dyDescent="0.3">
      <c r="A5717">
        <v>5717</v>
      </c>
      <c r="B5717" s="1">
        <v>45208.674305555556</v>
      </c>
      <c r="C5717">
        <v>109243258</v>
      </c>
      <c r="D5717" s="3" t="s">
        <v>11451</v>
      </c>
      <c r="E5717" t="s">
        <v>11452</v>
      </c>
      <c r="F5717">
        <v>-37</v>
      </c>
      <c r="G5717" t="s">
        <v>22</v>
      </c>
      <c r="H5717">
        <v>117</v>
      </c>
      <c r="I5717">
        <v>2400</v>
      </c>
      <c r="J5717">
        <v>1</v>
      </c>
      <c r="K5717">
        <v>1</v>
      </c>
      <c r="L5717">
        <v>21</v>
      </c>
      <c r="M5717">
        <v>1</v>
      </c>
      <c r="N5717">
        <v>0</v>
      </c>
      <c r="O5717">
        <v>1</v>
      </c>
      <c r="P5717" s="2" t="s">
        <v>11451</v>
      </c>
      <c r="Q5717">
        <v>1</v>
      </c>
      <c r="R5717" s="4">
        <f t="shared" si="534"/>
        <v>109.243258</v>
      </c>
      <c r="S5717">
        <f t="shared" si="535"/>
        <v>7.3125</v>
      </c>
      <c r="T5717">
        <f t="shared" si="536"/>
        <v>912750000</v>
      </c>
      <c r="U5717">
        <f t="shared" si="537"/>
        <v>3.6815538909255388</v>
      </c>
      <c r="V5717">
        <f>W5717+(constants!$B$1*(50-FLOOR(L5717,1)))</f>
        <v>15.705044580326906</v>
      </c>
      <c r="W5717">
        <f t="shared" si="538"/>
        <v>15.426095736540006</v>
      </c>
      <c r="X5717">
        <f>constants!$B$2*constants!$B$3^2/(Y5717*Z5717^4)</f>
        <v>34882.65829091335</v>
      </c>
      <c r="Y5717">
        <f t="shared" si="539"/>
        <v>0.19952623149688758</v>
      </c>
      <c r="Z5717">
        <f>constants!$B$4/T5717</f>
        <v>0.32844969378252531</v>
      </c>
    </row>
    <row r="5718" spans="1:26" x14ac:dyDescent="0.3">
      <c r="A5718">
        <v>5718</v>
      </c>
      <c r="B5718" s="1">
        <v>45208.674305555556</v>
      </c>
      <c r="C5718">
        <v>109256803</v>
      </c>
      <c r="D5718" s="3" t="s">
        <v>11453</v>
      </c>
      <c r="E5718" t="s">
        <v>11454</v>
      </c>
      <c r="F5718">
        <v>-38</v>
      </c>
      <c r="G5718" t="s">
        <v>22</v>
      </c>
      <c r="H5718">
        <v>507</v>
      </c>
      <c r="I5718">
        <v>2388</v>
      </c>
      <c r="J5718">
        <v>1</v>
      </c>
      <c r="K5718">
        <v>1</v>
      </c>
      <c r="L5718">
        <v>21</v>
      </c>
      <c r="M5718">
        <v>1</v>
      </c>
      <c r="N5718">
        <v>0</v>
      </c>
      <c r="O5718">
        <v>1</v>
      </c>
      <c r="P5718" s="2" t="s">
        <v>11453</v>
      </c>
      <c r="Q5718">
        <v>1</v>
      </c>
      <c r="R5718" s="4">
        <f t="shared" si="534"/>
        <v>109.256803</v>
      </c>
      <c r="S5718">
        <f t="shared" si="535"/>
        <v>31.6875</v>
      </c>
      <c r="T5718">
        <f t="shared" si="536"/>
        <v>912750000</v>
      </c>
      <c r="U5718">
        <f t="shared" si="537"/>
        <v>3.6631461214709109</v>
      </c>
      <c r="V5718">
        <f>W5718+(constants!$B$1*(50-FLOOR(L5718,1)))</f>
        <v>16.705044580326902</v>
      </c>
      <c r="W5718">
        <f t="shared" si="538"/>
        <v>16.426095736540002</v>
      </c>
      <c r="X5718">
        <f>constants!$B$2*constants!$B$3^2/(Y5718*Z5718^4)</f>
        <v>43914.664953363266</v>
      </c>
      <c r="Y5718">
        <f t="shared" si="539"/>
        <v>0.1584893192461112</v>
      </c>
      <c r="Z5718">
        <f>constants!$B$4/T5718</f>
        <v>0.32844969378252531</v>
      </c>
    </row>
    <row r="5719" spans="1:26" x14ac:dyDescent="0.3">
      <c r="A5719">
        <v>5719</v>
      </c>
      <c r="B5719" s="1">
        <v>45208.674305555556</v>
      </c>
      <c r="C5719">
        <v>109280108</v>
      </c>
      <c r="D5719" s="3" t="s">
        <v>11455</v>
      </c>
      <c r="E5719" t="s">
        <v>11456</v>
      </c>
      <c r="F5719">
        <v>-37</v>
      </c>
      <c r="G5719" t="s">
        <v>22</v>
      </c>
      <c r="H5719">
        <v>-117</v>
      </c>
      <c r="I5719">
        <v>2408</v>
      </c>
      <c r="J5719">
        <v>1</v>
      </c>
      <c r="K5719">
        <v>1</v>
      </c>
      <c r="L5719">
        <v>21</v>
      </c>
      <c r="M5719">
        <v>1</v>
      </c>
      <c r="N5719">
        <v>0</v>
      </c>
      <c r="O5719">
        <v>1</v>
      </c>
      <c r="P5719" s="2" t="s">
        <v>11455</v>
      </c>
      <c r="Q5719">
        <v>1</v>
      </c>
      <c r="R5719" s="4">
        <f t="shared" si="534"/>
        <v>109.280108</v>
      </c>
      <c r="S5719">
        <f t="shared" si="535"/>
        <v>-7.3125</v>
      </c>
      <c r="T5719">
        <f t="shared" si="536"/>
        <v>912750000</v>
      </c>
      <c r="U5719">
        <f t="shared" si="537"/>
        <v>3.6938257372286238</v>
      </c>
      <c r="V5719">
        <f>W5719+(constants!$B$1*(50-FLOOR(L5719,1)))</f>
        <v>15.705044580326906</v>
      </c>
      <c r="W5719">
        <f t="shared" si="538"/>
        <v>15.426095736540006</v>
      </c>
      <c r="X5719">
        <f>constants!$B$2*constants!$B$3^2/(Y5719*Z5719^4)</f>
        <v>34882.65829091335</v>
      </c>
      <c r="Y5719">
        <f t="shared" si="539"/>
        <v>0.19952623149688758</v>
      </c>
      <c r="Z5719">
        <f>constants!$B$4/T5719</f>
        <v>0.32844969378252531</v>
      </c>
    </row>
    <row r="5720" spans="1:26" x14ac:dyDescent="0.3">
      <c r="A5720">
        <v>5720</v>
      </c>
      <c r="B5720" s="1">
        <v>45208.674305555556</v>
      </c>
      <c r="C5720">
        <v>109293737</v>
      </c>
      <c r="D5720" s="3" t="s">
        <v>11457</v>
      </c>
      <c r="E5720" t="s">
        <v>11458</v>
      </c>
      <c r="F5720">
        <v>-55</v>
      </c>
      <c r="G5720" t="s">
        <v>19</v>
      </c>
      <c r="H5720">
        <v>625</v>
      </c>
      <c r="I5720">
        <v>4084</v>
      </c>
      <c r="J5720">
        <v>1</v>
      </c>
      <c r="K5720">
        <v>1</v>
      </c>
      <c r="L5720">
        <v>21</v>
      </c>
      <c r="M5720">
        <v>1</v>
      </c>
      <c r="N5720">
        <v>0</v>
      </c>
      <c r="O5720">
        <v>1</v>
      </c>
      <c r="P5720" s="2" t="s">
        <v>11457</v>
      </c>
      <c r="Q5720">
        <v>1</v>
      </c>
      <c r="R5720" s="4">
        <f t="shared" si="534"/>
        <v>109.29373699999999</v>
      </c>
      <c r="S5720">
        <f t="shared" si="535"/>
        <v>39.0625</v>
      </c>
      <c r="T5720">
        <f t="shared" si="536"/>
        <v>912750000</v>
      </c>
      <c r="U5720">
        <f t="shared" si="537"/>
        <v>6.2647775377249584</v>
      </c>
      <c r="V5720">
        <f>W5720+(constants!$B$1*(50-FLOOR(L5720,1)))</f>
        <v>33.705044580326906</v>
      </c>
      <c r="W5720">
        <f t="shared" si="538"/>
        <v>33.426095736540006</v>
      </c>
      <c r="X5720">
        <f>constants!$B$2*constants!$B$3^2/(Y5720*Z5720^4)</f>
        <v>2200946.9443644658</v>
      </c>
      <c r="Y5720">
        <f t="shared" si="539"/>
        <v>3.1622776601683768E-3</v>
      </c>
      <c r="Z5720">
        <f>constants!$B$4/T5720</f>
        <v>0.32844969378252531</v>
      </c>
    </row>
    <row r="5721" spans="1:26" x14ac:dyDescent="0.3">
      <c r="A5721">
        <v>5721</v>
      </c>
      <c r="B5721" s="1">
        <v>45208.674305555556</v>
      </c>
      <c r="C5721">
        <v>109306257</v>
      </c>
      <c r="D5721" s="3" t="s">
        <v>11459</v>
      </c>
      <c r="E5721" t="s">
        <v>11460</v>
      </c>
      <c r="F5721">
        <v>-53</v>
      </c>
      <c r="G5721" t="s">
        <v>50</v>
      </c>
      <c r="H5721">
        <v>-78</v>
      </c>
      <c r="I5721">
        <v>2992</v>
      </c>
      <c r="J5721">
        <v>1</v>
      </c>
      <c r="K5721">
        <v>1</v>
      </c>
      <c r="L5721">
        <v>21</v>
      </c>
      <c r="M5721">
        <v>1</v>
      </c>
      <c r="N5721">
        <v>0</v>
      </c>
      <c r="O5721">
        <v>1</v>
      </c>
      <c r="P5721" s="2" t="s">
        <v>11459</v>
      </c>
      <c r="Q5721">
        <v>1</v>
      </c>
      <c r="R5721" s="4">
        <f t="shared" si="534"/>
        <v>109.306257</v>
      </c>
      <c r="S5721">
        <f t="shared" si="535"/>
        <v>-4.875</v>
      </c>
      <c r="T5721">
        <f t="shared" si="536"/>
        <v>912750000</v>
      </c>
      <c r="U5721">
        <f t="shared" si="537"/>
        <v>4.5896705173538388</v>
      </c>
      <c r="V5721">
        <f>W5721+(constants!$B$1*(50-FLOOR(L5721,1)))</f>
        <v>31.705044580326899</v>
      </c>
      <c r="W5721">
        <f t="shared" si="538"/>
        <v>31.426095736539999</v>
      </c>
      <c r="X5721">
        <f>constants!$B$2*constants!$B$3^2/(Y5721*Z5721^4)</f>
        <v>1388703.6393579987</v>
      </c>
      <c r="Y5721">
        <f t="shared" si="539"/>
        <v>5.0118723362727194E-3</v>
      </c>
      <c r="Z5721">
        <f>constants!$B$4/T5721</f>
        <v>0.32844969378252531</v>
      </c>
    </row>
    <row r="5722" spans="1:26" x14ac:dyDescent="0.3">
      <c r="A5722">
        <v>5722</v>
      </c>
      <c r="B5722" s="1">
        <v>45208.674305555556</v>
      </c>
      <c r="C5722">
        <v>109318171</v>
      </c>
      <c r="D5722" s="3" t="s">
        <v>11461</v>
      </c>
      <c r="E5722" t="s">
        <v>11462</v>
      </c>
      <c r="F5722">
        <v>-37</v>
      </c>
      <c r="G5722" t="s">
        <v>22</v>
      </c>
      <c r="H5722">
        <v>234</v>
      </c>
      <c r="I5722">
        <v>2400</v>
      </c>
      <c r="J5722">
        <v>1</v>
      </c>
      <c r="K5722">
        <v>1</v>
      </c>
      <c r="L5722">
        <v>21</v>
      </c>
      <c r="M5722">
        <v>1</v>
      </c>
      <c r="N5722">
        <v>0</v>
      </c>
      <c r="O5722">
        <v>1</v>
      </c>
      <c r="P5722" s="2" t="s">
        <v>11461</v>
      </c>
      <c r="Q5722">
        <v>1</v>
      </c>
      <c r="R5722" s="4">
        <f t="shared" si="534"/>
        <v>109.31817100000001</v>
      </c>
      <c r="S5722">
        <f t="shared" si="535"/>
        <v>14.625</v>
      </c>
      <c r="T5722">
        <f t="shared" si="536"/>
        <v>912750000</v>
      </c>
      <c r="U5722">
        <f t="shared" si="537"/>
        <v>3.6815538909255388</v>
      </c>
      <c r="V5722">
        <f>W5722+(constants!$B$1*(50-FLOOR(L5722,1)))</f>
        <v>15.705044580326906</v>
      </c>
      <c r="W5722">
        <f t="shared" si="538"/>
        <v>15.426095736540006</v>
      </c>
      <c r="X5722">
        <f>constants!$B$2*constants!$B$3^2/(Y5722*Z5722^4)</f>
        <v>34882.65829091335</v>
      </c>
      <c r="Y5722">
        <f t="shared" si="539"/>
        <v>0.19952623149688758</v>
      </c>
      <c r="Z5722">
        <f>constants!$B$4/T5722</f>
        <v>0.32844969378252531</v>
      </c>
    </row>
    <row r="5723" spans="1:26" x14ac:dyDescent="0.3">
      <c r="A5723">
        <v>5723</v>
      </c>
      <c r="B5723" s="1">
        <v>45208.674305555556</v>
      </c>
      <c r="C5723">
        <v>109330891</v>
      </c>
      <c r="D5723" s="3" t="s">
        <v>11463</v>
      </c>
      <c r="E5723" t="s">
        <v>11464</v>
      </c>
      <c r="F5723">
        <v>-37</v>
      </c>
      <c r="G5723" t="s">
        <v>22</v>
      </c>
      <c r="H5723">
        <v>195</v>
      </c>
      <c r="I5723">
        <v>2408</v>
      </c>
      <c r="J5723">
        <v>1</v>
      </c>
      <c r="K5723">
        <v>1</v>
      </c>
      <c r="L5723">
        <v>21</v>
      </c>
      <c r="M5723">
        <v>1</v>
      </c>
      <c r="N5723">
        <v>0</v>
      </c>
      <c r="O5723">
        <v>1</v>
      </c>
      <c r="P5723" s="2" t="s">
        <v>11463</v>
      </c>
      <c r="Q5723">
        <v>1</v>
      </c>
      <c r="R5723" s="4">
        <f t="shared" si="534"/>
        <v>109.33089099999999</v>
      </c>
      <c r="S5723">
        <f t="shared" si="535"/>
        <v>12.1875</v>
      </c>
      <c r="T5723">
        <f t="shared" si="536"/>
        <v>912750000</v>
      </c>
      <c r="U5723">
        <f t="shared" si="537"/>
        <v>3.6938257372286238</v>
      </c>
      <c r="V5723">
        <f>W5723+(constants!$B$1*(50-FLOOR(L5723,1)))</f>
        <v>15.705044580326906</v>
      </c>
      <c r="W5723">
        <f t="shared" si="538"/>
        <v>15.426095736540006</v>
      </c>
      <c r="X5723">
        <f>constants!$B$2*constants!$B$3^2/(Y5723*Z5723^4)</f>
        <v>34882.65829091335</v>
      </c>
      <c r="Y5723">
        <f t="shared" si="539"/>
        <v>0.19952623149688758</v>
      </c>
      <c r="Z5723">
        <f>constants!$B$4/T5723</f>
        <v>0.32844969378252531</v>
      </c>
    </row>
    <row r="5724" spans="1:26" x14ac:dyDescent="0.3">
      <c r="A5724">
        <v>5724</v>
      </c>
      <c r="B5724" s="1">
        <v>45208.674305555556</v>
      </c>
      <c r="C5724">
        <v>109343584</v>
      </c>
      <c r="D5724" s="3" t="s">
        <v>11465</v>
      </c>
      <c r="E5724" t="s">
        <v>11466</v>
      </c>
      <c r="F5724">
        <v>-37</v>
      </c>
      <c r="G5724" t="s">
        <v>22</v>
      </c>
      <c r="H5724">
        <v>273</v>
      </c>
      <c r="I5724">
        <v>2412</v>
      </c>
      <c r="J5724">
        <v>1</v>
      </c>
      <c r="K5724">
        <v>1</v>
      </c>
      <c r="L5724">
        <v>21</v>
      </c>
      <c r="M5724">
        <v>1</v>
      </c>
      <c r="N5724">
        <v>0</v>
      </c>
      <c r="O5724">
        <v>1</v>
      </c>
      <c r="P5724" s="2" t="s">
        <v>11465</v>
      </c>
      <c r="Q5724">
        <v>1</v>
      </c>
      <c r="R5724" s="4">
        <f t="shared" si="534"/>
        <v>109.34358400000001</v>
      </c>
      <c r="S5724">
        <f t="shared" si="535"/>
        <v>17.0625</v>
      </c>
      <c r="T5724">
        <f t="shared" si="536"/>
        <v>912750000</v>
      </c>
      <c r="U5724">
        <f t="shared" si="537"/>
        <v>3.6999616603801666</v>
      </c>
      <c r="V5724">
        <f>W5724+(constants!$B$1*(50-FLOOR(L5724,1)))</f>
        <v>15.705044580326906</v>
      </c>
      <c r="W5724">
        <f t="shared" si="538"/>
        <v>15.426095736540006</v>
      </c>
      <c r="X5724">
        <f>constants!$B$2*constants!$B$3^2/(Y5724*Z5724^4)</f>
        <v>34882.65829091335</v>
      </c>
      <c r="Y5724">
        <f t="shared" si="539"/>
        <v>0.19952623149688758</v>
      </c>
      <c r="Z5724">
        <f>constants!$B$4/T5724</f>
        <v>0.32844969378252531</v>
      </c>
    </row>
    <row r="5725" spans="1:26" x14ac:dyDescent="0.3">
      <c r="A5725">
        <v>5725</v>
      </c>
      <c r="B5725" s="1">
        <v>45208.674305555556</v>
      </c>
      <c r="C5725">
        <v>109370244</v>
      </c>
      <c r="D5725" s="3" t="s">
        <v>11467</v>
      </c>
      <c r="E5725" t="s">
        <v>11468</v>
      </c>
      <c r="F5725">
        <v>-38</v>
      </c>
      <c r="G5725" t="s">
        <v>22</v>
      </c>
      <c r="H5725">
        <v>312</v>
      </c>
      <c r="I5725">
        <v>232</v>
      </c>
      <c r="J5725">
        <v>1</v>
      </c>
      <c r="K5725">
        <v>1</v>
      </c>
      <c r="L5725">
        <v>22</v>
      </c>
      <c r="M5725">
        <v>1</v>
      </c>
      <c r="N5725">
        <v>0</v>
      </c>
      <c r="O5725">
        <v>1</v>
      </c>
      <c r="P5725" s="2" t="s">
        <v>11467</v>
      </c>
      <c r="Q5725">
        <v>1</v>
      </c>
      <c r="R5725" s="4">
        <f t="shared" si="534"/>
        <v>109.370244</v>
      </c>
      <c r="S5725">
        <f t="shared" si="535"/>
        <v>19.5</v>
      </c>
      <c r="T5725">
        <f t="shared" si="536"/>
        <v>913250000</v>
      </c>
      <c r="U5725">
        <f t="shared" si="537"/>
        <v>0.35588354278946877</v>
      </c>
      <c r="V5725">
        <f>W5725+(constants!$B$1*(50-FLOOR(L5725,1)))</f>
        <v>16.704939225166648</v>
      </c>
      <c r="W5725">
        <f t="shared" si="538"/>
        <v>16.435609307027573</v>
      </c>
      <c r="X5725">
        <f>constants!$B$2*constants!$B$3^2/(Y5725*Z5725^4)</f>
        <v>44010.969007029882</v>
      </c>
      <c r="Y5725">
        <f t="shared" si="539"/>
        <v>0.1584893192461112</v>
      </c>
      <c r="Z5725">
        <f>constants!$B$4/T5725</f>
        <v>0.32826986914864492</v>
      </c>
    </row>
    <row r="5726" spans="1:26" x14ac:dyDescent="0.3">
      <c r="A5726">
        <v>5726</v>
      </c>
      <c r="B5726" s="1">
        <v>45208.674305555556</v>
      </c>
      <c r="C5726">
        <v>109382608</v>
      </c>
      <c r="D5726" s="3" t="s">
        <v>11469</v>
      </c>
      <c r="E5726" t="s">
        <v>11470</v>
      </c>
      <c r="F5726">
        <v>-37</v>
      </c>
      <c r="G5726" t="s">
        <v>22</v>
      </c>
      <c r="H5726">
        <v>-273</v>
      </c>
      <c r="I5726">
        <v>240</v>
      </c>
      <c r="J5726">
        <v>1</v>
      </c>
      <c r="K5726">
        <v>1</v>
      </c>
      <c r="L5726">
        <v>22</v>
      </c>
      <c r="M5726">
        <v>1</v>
      </c>
      <c r="N5726">
        <v>0</v>
      </c>
      <c r="O5726">
        <v>1</v>
      </c>
      <c r="P5726" s="2" t="s">
        <v>11469</v>
      </c>
      <c r="Q5726">
        <v>1</v>
      </c>
      <c r="R5726" s="4">
        <f t="shared" si="534"/>
        <v>109.382608</v>
      </c>
      <c r="S5726">
        <f t="shared" si="535"/>
        <v>-17.0625</v>
      </c>
      <c r="T5726">
        <f t="shared" si="536"/>
        <v>913250000</v>
      </c>
      <c r="U5726">
        <f t="shared" si="537"/>
        <v>0.36815538909255385</v>
      </c>
      <c r="V5726">
        <f>W5726+(constants!$B$1*(50-FLOOR(L5726,1)))</f>
        <v>15.704939225166651</v>
      </c>
      <c r="W5726">
        <f t="shared" si="538"/>
        <v>15.435609307027576</v>
      </c>
      <c r="X5726">
        <f>constants!$B$2*constants!$B$3^2/(Y5726*Z5726^4)</f>
        <v>34959.155319859143</v>
      </c>
      <c r="Y5726">
        <f t="shared" si="539"/>
        <v>0.19952623149688758</v>
      </c>
      <c r="Z5726">
        <f>constants!$B$4/T5726</f>
        <v>0.32826986914864492</v>
      </c>
    </row>
    <row r="5727" spans="1:26" x14ac:dyDescent="0.3">
      <c r="A5727">
        <v>5727</v>
      </c>
      <c r="B5727" s="1">
        <v>45208.674305555556</v>
      </c>
      <c r="C5727">
        <v>109410159</v>
      </c>
      <c r="D5727" s="3" t="s">
        <v>11471</v>
      </c>
      <c r="E5727" t="s">
        <v>11472</v>
      </c>
      <c r="F5727">
        <v>-38</v>
      </c>
      <c r="G5727" t="s">
        <v>22</v>
      </c>
      <c r="H5727">
        <v>312</v>
      </c>
      <c r="I5727">
        <v>220</v>
      </c>
      <c r="J5727">
        <v>1</v>
      </c>
      <c r="K5727">
        <v>1</v>
      </c>
      <c r="L5727">
        <v>22</v>
      </c>
      <c r="M5727">
        <v>1</v>
      </c>
      <c r="N5727">
        <v>0</v>
      </c>
      <c r="O5727">
        <v>1</v>
      </c>
      <c r="P5727" s="2" t="s">
        <v>11471</v>
      </c>
      <c r="Q5727">
        <v>1</v>
      </c>
      <c r="R5727" s="4">
        <f t="shared" si="534"/>
        <v>109.41015899999999</v>
      </c>
      <c r="S5727">
        <f t="shared" si="535"/>
        <v>19.5</v>
      </c>
      <c r="T5727">
        <f t="shared" si="536"/>
        <v>913250000</v>
      </c>
      <c r="U5727">
        <f t="shared" si="537"/>
        <v>0.33747577333484108</v>
      </c>
      <c r="V5727">
        <f>W5727+(constants!$B$1*(50-FLOOR(L5727,1)))</f>
        <v>16.704939225166648</v>
      </c>
      <c r="W5727">
        <f t="shared" si="538"/>
        <v>16.435609307027573</v>
      </c>
      <c r="X5727">
        <f>constants!$B$2*constants!$B$3^2/(Y5727*Z5727^4)</f>
        <v>44010.969007029882</v>
      </c>
      <c r="Y5727">
        <f t="shared" si="539"/>
        <v>0.1584893192461112</v>
      </c>
      <c r="Z5727">
        <f>constants!$B$4/T5727</f>
        <v>0.32826986914864492</v>
      </c>
    </row>
    <row r="5728" spans="1:26" x14ac:dyDescent="0.3">
      <c r="A5728">
        <v>5728</v>
      </c>
      <c r="B5728" s="1">
        <v>45208.674305555556</v>
      </c>
      <c r="C5728">
        <v>109430479</v>
      </c>
      <c r="D5728" s="3" t="s">
        <v>11473</v>
      </c>
      <c r="E5728" t="s">
        <v>11474</v>
      </c>
      <c r="F5728">
        <v>-38</v>
      </c>
      <c r="G5728" t="s">
        <v>22</v>
      </c>
      <c r="H5728">
        <v>78</v>
      </c>
      <c r="I5728">
        <v>236</v>
      </c>
      <c r="J5728">
        <v>1</v>
      </c>
      <c r="K5728">
        <v>1</v>
      </c>
      <c r="L5728">
        <v>22</v>
      </c>
      <c r="M5728">
        <v>1</v>
      </c>
      <c r="N5728">
        <v>0</v>
      </c>
      <c r="O5728">
        <v>1</v>
      </c>
      <c r="P5728" s="2" t="s">
        <v>11473</v>
      </c>
      <c r="Q5728">
        <v>1</v>
      </c>
      <c r="R5728" s="4">
        <f t="shared" si="534"/>
        <v>109.43047900000001</v>
      </c>
      <c r="S5728">
        <f t="shared" si="535"/>
        <v>4.875</v>
      </c>
      <c r="T5728">
        <f t="shared" si="536"/>
        <v>913250000</v>
      </c>
      <c r="U5728">
        <f t="shared" si="537"/>
        <v>0.36201946594101131</v>
      </c>
      <c r="V5728">
        <f>W5728+(constants!$B$1*(50-FLOOR(L5728,1)))</f>
        <v>16.704939225166648</v>
      </c>
      <c r="W5728">
        <f t="shared" si="538"/>
        <v>16.435609307027573</v>
      </c>
      <c r="X5728">
        <f>constants!$B$2*constants!$B$3^2/(Y5728*Z5728^4)</f>
        <v>44010.969007029882</v>
      </c>
      <c r="Y5728">
        <f t="shared" si="539"/>
        <v>0.1584893192461112</v>
      </c>
      <c r="Z5728">
        <f>constants!$B$4/T5728</f>
        <v>0.32826986914864492</v>
      </c>
    </row>
    <row r="5729" spans="1:26" x14ac:dyDescent="0.3">
      <c r="A5729">
        <v>5729</v>
      </c>
      <c r="B5729" s="1">
        <v>45208.674305555556</v>
      </c>
      <c r="C5729">
        <v>109442593</v>
      </c>
      <c r="D5729" s="3" t="s">
        <v>11475</v>
      </c>
      <c r="E5729" t="s">
        <v>11476</v>
      </c>
      <c r="F5729">
        <v>-38</v>
      </c>
      <c r="G5729" t="s">
        <v>22</v>
      </c>
      <c r="H5729">
        <v>234</v>
      </c>
      <c r="I5729">
        <v>204</v>
      </c>
      <c r="J5729">
        <v>1</v>
      </c>
      <c r="K5729">
        <v>1</v>
      </c>
      <c r="L5729">
        <v>22</v>
      </c>
      <c r="M5729">
        <v>1</v>
      </c>
      <c r="N5729">
        <v>0</v>
      </c>
      <c r="O5729">
        <v>1</v>
      </c>
      <c r="P5729" s="2" t="s">
        <v>11475</v>
      </c>
      <c r="Q5729">
        <v>1</v>
      </c>
      <c r="R5729" s="4">
        <f t="shared" si="534"/>
        <v>109.442593</v>
      </c>
      <c r="S5729">
        <f t="shared" si="535"/>
        <v>14.625</v>
      </c>
      <c r="T5729">
        <f t="shared" si="536"/>
        <v>913250000</v>
      </c>
      <c r="U5729">
        <f t="shared" si="537"/>
        <v>0.31293208072867079</v>
      </c>
      <c r="V5729">
        <f>W5729+(constants!$B$1*(50-FLOOR(L5729,1)))</f>
        <v>16.704939225166648</v>
      </c>
      <c r="W5729">
        <f t="shared" si="538"/>
        <v>16.435609307027573</v>
      </c>
      <c r="X5729">
        <f>constants!$B$2*constants!$B$3^2/(Y5729*Z5729^4)</f>
        <v>44010.969007029882</v>
      </c>
      <c r="Y5729">
        <f t="shared" si="539"/>
        <v>0.1584893192461112</v>
      </c>
      <c r="Z5729">
        <f>constants!$B$4/T5729</f>
        <v>0.32826986914864492</v>
      </c>
    </row>
    <row r="5730" spans="1:26" x14ac:dyDescent="0.3">
      <c r="A5730">
        <v>5730</v>
      </c>
      <c r="B5730" s="1">
        <v>45208.674305555556</v>
      </c>
      <c r="C5730">
        <v>109454891</v>
      </c>
      <c r="D5730" s="3" t="s">
        <v>11477</v>
      </c>
      <c r="E5730" t="s">
        <v>11478</v>
      </c>
      <c r="F5730">
        <v>-57</v>
      </c>
      <c r="G5730" t="s">
        <v>50</v>
      </c>
      <c r="H5730">
        <v>78</v>
      </c>
      <c r="I5730">
        <v>116</v>
      </c>
      <c r="J5730">
        <v>1</v>
      </c>
      <c r="K5730">
        <v>1</v>
      </c>
      <c r="L5730">
        <v>22</v>
      </c>
      <c r="M5730">
        <v>1</v>
      </c>
      <c r="N5730">
        <v>0</v>
      </c>
      <c r="O5730">
        <v>1</v>
      </c>
      <c r="P5730" s="2" t="s">
        <v>11477</v>
      </c>
      <c r="Q5730">
        <v>1</v>
      </c>
      <c r="R5730" s="4">
        <f t="shared" si="534"/>
        <v>109.454891</v>
      </c>
      <c r="S5730">
        <f t="shared" si="535"/>
        <v>4.875</v>
      </c>
      <c r="T5730">
        <f t="shared" si="536"/>
        <v>913250000</v>
      </c>
      <c r="U5730">
        <f t="shared" si="537"/>
        <v>0.17794177139473438</v>
      </c>
      <c r="V5730">
        <f>W5730+(constants!$B$1*(50-FLOOR(L5730,1)))</f>
        <v>35.704939225166655</v>
      </c>
      <c r="W5730">
        <f t="shared" si="538"/>
        <v>35.435609307027576</v>
      </c>
      <c r="X5730">
        <f>constants!$B$2*constants!$B$3^2/(Y5730*Z5730^4)</f>
        <v>3495915.5319859162</v>
      </c>
      <c r="Y5730">
        <f t="shared" si="539"/>
        <v>1.995262314968875E-3</v>
      </c>
      <c r="Z5730">
        <f>constants!$B$4/T5730</f>
        <v>0.32826986914864492</v>
      </c>
    </row>
    <row r="5731" spans="1:26" x14ac:dyDescent="0.3">
      <c r="A5731">
        <v>5731</v>
      </c>
      <c r="B5731" s="1">
        <v>45208.674305555556</v>
      </c>
      <c r="C5731">
        <v>109467315</v>
      </c>
      <c r="D5731" s="3" t="s">
        <v>11479</v>
      </c>
      <c r="E5731" t="s">
        <v>11480</v>
      </c>
      <c r="F5731">
        <v>-38</v>
      </c>
      <c r="G5731" t="s">
        <v>22</v>
      </c>
      <c r="H5731">
        <v>234</v>
      </c>
      <c r="I5731">
        <v>216</v>
      </c>
      <c r="J5731">
        <v>1</v>
      </c>
      <c r="K5731">
        <v>1</v>
      </c>
      <c r="L5731">
        <v>22</v>
      </c>
      <c r="M5731">
        <v>1</v>
      </c>
      <c r="N5731">
        <v>0</v>
      </c>
      <c r="O5731">
        <v>1</v>
      </c>
      <c r="P5731" s="2" t="s">
        <v>11479</v>
      </c>
      <c r="Q5731">
        <v>1</v>
      </c>
      <c r="R5731" s="4">
        <f t="shared" si="534"/>
        <v>109.467315</v>
      </c>
      <c r="S5731">
        <f t="shared" si="535"/>
        <v>14.625</v>
      </c>
      <c r="T5731">
        <f t="shared" si="536"/>
        <v>913250000</v>
      </c>
      <c r="U5731">
        <f t="shared" si="537"/>
        <v>0.33133985018329848</v>
      </c>
      <c r="V5731">
        <f>W5731+(constants!$B$1*(50-FLOOR(L5731,1)))</f>
        <v>16.704939225166648</v>
      </c>
      <c r="W5731">
        <f t="shared" si="538"/>
        <v>16.435609307027573</v>
      </c>
      <c r="X5731">
        <f>constants!$B$2*constants!$B$3^2/(Y5731*Z5731^4)</f>
        <v>44010.969007029882</v>
      </c>
      <c r="Y5731">
        <f t="shared" si="539"/>
        <v>0.1584893192461112</v>
      </c>
      <c r="Z5731">
        <f>constants!$B$4/T5731</f>
        <v>0.32826986914864492</v>
      </c>
    </row>
    <row r="5732" spans="1:26" x14ac:dyDescent="0.3">
      <c r="A5732">
        <v>5732</v>
      </c>
      <c r="B5732" s="1">
        <v>45208.674305555556</v>
      </c>
      <c r="C5732">
        <v>109479945</v>
      </c>
      <c r="D5732" s="3" t="s">
        <v>11481</v>
      </c>
      <c r="E5732" t="s">
        <v>11482</v>
      </c>
      <c r="F5732">
        <v>-54</v>
      </c>
      <c r="G5732" t="s">
        <v>19</v>
      </c>
      <c r="H5732">
        <v>273</v>
      </c>
      <c r="I5732">
        <v>2664</v>
      </c>
      <c r="J5732">
        <v>1</v>
      </c>
      <c r="K5732">
        <v>1</v>
      </c>
      <c r="L5732">
        <v>22</v>
      </c>
      <c r="M5732">
        <v>1</v>
      </c>
      <c r="N5732">
        <v>0</v>
      </c>
      <c r="O5732">
        <v>1</v>
      </c>
      <c r="P5732" s="2" t="s">
        <v>11481</v>
      </c>
      <c r="Q5732">
        <v>1</v>
      </c>
      <c r="R5732" s="4">
        <f t="shared" si="534"/>
        <v>109.479945</v>
      </c>
      <c r="S5732">
        <f t="shared" si="535"/>
        <v>17.0625</v>
      </c>
      <c r="T5732">
        <f t="shared" si="536"/>
        <v>913250000</v>
      </c>
      <c r="U5732">
        <f t="shared" si="537"/>
        <v>4.086524818927348</v>
      </c>
      <c r="V5732">
        <f>W5732+(constants!$B$1*(50-FLOOR(L5732,1)))</f>
        <v>32.704939225166655</v>
      </c>
      <c r="W5732">
        <f t="shared" si="538"/>
        <v>32.435609307027576</v>
      </c>
      <c r="X5732">
        <f>constants!$B$2*constants!$B$3^2/(Y5732*Z5732^4)</f>
        <v>1752108.2344706343</v>
      </c>
      <c r="Y5732">
        <f t="shared" si="539"/>
        <v>3.9810717055349656E-3</v>
      </c>
      <c r="Z5732">
        <f>constants!$B$4/T5732</f>
        <v>0.32826986914864492</v>
      </c>
    </row>
    <row r="5733" spans="1:26" x14ac:dyDescent="0.3">
      <c r="A5733">
        <v>5733</v>
      </c>
      <c r="B5733" s="1">
        <v>45208.674305555556</v>
      </c>
      <c r="C5733">
        <v>109492538</v>
      </c>
      <c r="D5733" s="3" t="s">
        <v>11483</v>
      </c>
      <c r="E5733" t="s">
        <v>11484</v>
      </c>
      <c r="F5733">
        <v>-38</v>
      </c>
      <c r="G5733" t="s">
        <v>22</v>
      </c>
      <c r="H5733">
        <v>-117</v>
      </c>
      <c r="I5733">
        <v>224</v>
      </c>
      <c r="J5733">
        <v>1</v>
      </c>
      <c r="K5733">
        <v>1</v>
      </c>
      <c r="L5733">
        <v>22</v>
      </c>
      <c r="M5733">
        <v>1</v>
      </c>
      <c r="N5733">
        <v>0</v>
      </c>
      <c r="O5733">
        <v>1</v>
      </c>
      <c r="P5733" s="2" t="s">
        <v>11483</v>
      </c>
      <c r="Q5733">
        <v>1</v>
      </c>
      <c r="R5733" s="4">
        <f t="shared" si="534"/>
        <v>109.492538</v>
      </c>
      <c r="S5733">
        <f t="shared" si="535"/>
        <v>-7.3125</v>
      </c>
      <c r="T5733">
        <f t="shared" si="536"/>
        <v>913250000</v>
      </c>
      <c r="U5733">
        <f t="shared" si="537"/>
        <v>0.34361169648638362</v>
      </c>
      <c r="V5733">
        <f>W5733+(constants!$B$1*(50-FLOOR(L5733,1)))</f>
        <v>16.704939225166648</v>
      </c>
      <c r="W5733">
        <f t="shared" si="538"/>
        <v>16.435609307027573</v>
      </c>
      <c r="X5733">
        <f>constants!$B$2*constants!$B$3^2/(Y5733*Z5733^4)</f>
        <v>44010.969007029882</v>
      </c>
      <c r="Y5733">
        <f t="shared" si="539"/>
        <v>0.1584893192461112</v>
      </c>
      <c r="Z5733">
        <f>constants!$B$4/T5733</f>
        <v>0.32826986914864492</v>
      </c>
    </row>
    <row r="5734" spans="1:26" x14ac:dyDescent="0.3">
      <c r="A5734">
        <v>5734</v>
      </c>
      <c r="B5734" s="1">
        <v>45208.674305555556</v>
      </c>
      <c r="C5734">
        <v>109504856</v>
      </c>
      <c r="D5734" s="3" t="s">
        <v>11485</v>
      </c>
      <c r="E5734" t="s">
        <v>11486</v>
      </c>
      <c r="F5734">
        <v>-55</v>
      </c>
      <c r="G5734" t="s">
        <v>19</v>
      </c>
      <c r="H5734">
        <v>644</v>
      </c>
      <c r="I5734">
        <v>2512</v>
      </c>
      <c r="J5734">
        <v>1</v>
      </c>
      <c r="K5734">
        <v>1</v>
      </c>
      <c r="L5734">
        <v>22</v>
      </c>
      <c r="M5734">
        <v>1</v>
      </c>
      <c r="N5734">
        <v>0</v>
      </c>
      <c r="O5734">
        <v>1</v>
      </c>
      <c r="P5734" s="2" t="s">
        <v>11485</v>
      </c>
      <c r="Q5734">
        <v>1</v>
      </c>
      <c r="R5734" s="4">
        <f t="shared" si="534"/>
        <v>109.504856</v>
      </c>
      <c r="S5734">
        <f t="shared" si="535"/>
        <v>40.25</v>
      </c>
      <c r="T5734">
        <f t="shared" si="536"/>
        <v>913250000</v>
      </c>
      <c r="U5734">
        <f t="shared" si="537"/>
        <v>3.8533597391687304</v>
      </c>
      <c r="V5734">
        <f>W5734+(constants!$B$1*(50-FLOOR(L5734,1)))</f>
        <v>33.704939225166648</v>
      </c>
      <c r="W5734">
        <f t="shared" si="538"/>
        <v>33.435609307027569</v>
      </c>
      <c r="X5734">
        <f>constants!$B$2*constants!$B$3^2/(Y5734*Z5734^4)</f>
        <v>2205773.5805888926</v>
      </c>
      <c r="Y5734">
        <f t="shared" si="539"/>
        <v>3.1622776601683768E-3</v>
      </c>
      <c r="Z5734">
        <f>constants!$B$4/T5734</f>
        <v>0.32826986914864492</v>
      </c>
    </row>
    <row r="5735" spans="1:26" x14ac:dyDescent="0.3">
      <c r="A5735">
        <v>5735</v>
      </c>
      <c r="B5735" s="1">
        <v>45208.674305555556</v>
      </c>
      <c r="C5735">
        <v>109530335</v>
      </c>
      <c r="D5735" s="3" t="s">
        <v>11487</v>
      </c>
      <c r="E5735" t="s">
        <v>11488</v>
      </c>
      <c r="F5735">
        <v>-38</v>
      </c>
      <c r="G5735" t="s">
        <v>22</v>
      </c>
      <c r="H5735">
        <v>-78</v>
      </c>
      <c r="I5735">
        <v>232</v>
      </c>
      <c r="J5735">
        <v>1</v>
      </c>
      <c r="K5735">
        <v>1</v>
      </c>
      <c r="L5735">
        <v>22</v>
      </c>
      <c r="M5735">
        <v>1</v>
      </c>
      <c r="N5735">
        <v>0</v>
      </c>
      <c r="O5735">
        <v>1</v>
      </c>
      <c r="P5735" s="2" t="s">
        <v>11487</v>
      </c>
      <c r="Q5735">
        <v>1</v>
      </c>
      <c r="R5735" s="4">
        <f t="shared" si="534"/>
        <v>109.53033499999999</v>
      </c>
      <c r="S5735">
        <f t="shared" si="535"/>
        <v>-4.875</v>
      </c>
      <c r="T5735">
        <f t="shared" si="536"/>
        <v>913250000</v>
      </c>
      <c r="U5735">
        <f t="shared" si="537"/>
        <v>0.35588354278946877</v>
      </c>
      <c r="V5735">
        <f>W5735+(constants!$B$1*(50-FLOOR(L5735,1)))</f>
        <v>16.704939225166648</v>
      </c>
      <c r="W5735">
        <f t="shared" si="538"/>
        <v>16.435609307027573</v>
      </c>
      <c r="X5735">
        <f>constants!$B$2*constants!$B$3^2/(Y5735*Z5735^4)</f>
        <v>44010.969007029882</v>
      </c>
      <c r="Y5735">
        <f t="shared" si="539"/>
        <v>0.1584893192461112</v>
      </c>
      <c r="Z5735">
        <f>constants!$B$4/T5735</f>
        <v>0.32826986914864492</v>
      </c>
    </row>
    <row r="5736" spans="1:26" x14ac:dyDescent="0.3">
      <c r="A5736">
        <v>5736</v>
      </c>
      <c r="B5736" s="1">
        <v>45208.674305555556</v>
      </c>
      <c r="C5736">
        <v>109542993</v>
      </c>
      <c r="D5736" s="3" t="s">
        <v>11489</v>
      </c>
      <c r="E5736" t="s">
        <v>11490</v>
      </c>
      <c r="F5736">
        <v>-38</v>
      </c>
      <c r="G5736" t="s">
        <v>22</v>
      </c>
      <c r="H5736">
        <v>-273</v>
      </c>
      <c r="I5736">
        <v>244</v>
      </c>
      <c r="J5736">
        <v>1</v>
      </c>
      <c r="K5736">
        <v>1</v>
      </c>
      <c r="L5736">
        <v>22</v>
      </c>
      <c r="M5736">
        <v>1</v>
      </c>
      <c r="N5736">
        <v>0</v>
      </c>
      <c r="O5736">
        <v>1</v>
      </c>
      <c r="P5736" s="2" t="s">
        <v>11489</v>
      </c>
      <c r="Q5736">
        <v>1</v>
      </c>
      <c r="R5736" s="4">
        <f t="shared" si="534"/>
        <v>109.542993</v>
      </c>
      <c r="S5736">
        <f t="shared" si="535"/>
        <v>-17.0625</v>
      </c>
      <c r="T5736">
        <f t="shared" si="536"/>
        <v>913250000</v>
      </c>
      <c r="U5736">
        <f t="shared" si="537"/>
        <v>0.37429131224409645</v>
      </c>
      <c r="V5736">
        <f>W5736+(constants!$B$1*(50-FLOOR(L5736,1)))</f>
        <v>16.704939225166648</v>
      </c>
      <c r="W5736">
        <f t="shared" si="538"/>
        <v>16.435609307027573</v>
      </c>
      <c r="X5736">
        <f>constants!$B$2*constants!$B$3^2/(Y5736*Z5736^4)</f>
        <v>44010.969007029882</v>
      </c>
      <c r="Y5736">
        <f t="shared" si="539"/>
        <v>0.1584893192461112</v>
      </c>
      <c r="Z5736">
        <f>constants!$B$4/T5736</f>
        <v>0.32826986914864492</v>
      </c>
    </row>
    <row r="5737" spans="1:26" x14ac:dyDescent="0.3">
      <c r="A5737">
        <v>5737</v>
      </c>
      <c r="B5737" s="1">
        <v>45208.674305555556</v>
      </c>
      <c r="C5737">
        <v>109554907</v>
      </c>
      <c r="D5737" s="3" t="s">
        <v>11491</v>
      </c>
      <c r="E5737" t="s">
        <v>11492</v>
      </c>
      <c r="F5737">
        <v>-38</v>
      </c>
      <c r="G5737" t="s">
        <v>22</v>
      </c>
      <c r="H5737">
        <v>-156</v>
      </c>
      <c r="I5737">
        <v>216</v>
      </c>
      <c r="J5737">
        <v>1</v>
      </c>
      <c r="K5737">
        <v>1</v>
      </c>
      <c r="L5737">
        <v>22</v>
      </c>
      <c r="M5737">
        <v>1</v>
      </c>
      <c r="N5737">
        <v>0</v>
      </c>
      <c r="O5737">
        <v>1</v>
      </c>
      <c r="P5737" s="2" t="s">
        <v>11491</v>
      </c>
      <c r="Q5737">
        <v>1</v>
      </c>
      <c r="R5737" s="4">
        <f t="shared" si="534"/>
        <v>109.554907</v>
      </c>
      <c r="S5737">
        <f t="shared" si="535"/>
        <v>-9.75</v>
      </c>
      <c r="T5737">
        <f t="shared" si="536"/>
        <v>913250000</v>
      </c>
      <c r="U5737">
        <f t="shared" si="537"/>
        <v>0.33133985018329848</v>
      </c>
      <c r="V5737">
        <f>W5737+(constants!$B$1*(50-FLOOR(L5737,1)))</f>
        <v>16.704939225166648</v>
      </c>
      <c r="W5737">
        <f t="shared" si="538"/>
        <v>16.435609307027573</v>
      </c>
      <c r="X5737">
        <f>constants!$B$2*constants!$B$3^2/(Y5737*Z5737^4)</f>
        <v>44010.969007029882</v>
      </c>
      <c r="Y5737">
        <f t="shared" si="539"/>
        <v>0.1584893192461112</v>
      </c>
      <c r="Z5737">
        <f>constants!$B$4/T5737</f>
        <v>0.32826986914864492</v>
      </c>
    </row>
    <row r="5738" spans="1:26" x14ac:dyDescent="0.3">
      <c r="A5738">
        <v>5738</v>
      </c>
      <c r="B5738" s="1">
        <v>45208.674305555556</v>
      </c>
      <c r="C5738">
        <v>109581742</v>
      </c>
      <c r="D5738" s="3" t="s">
        <v>11493</v>
      </c>
      <c r="E5738" t="s">
        <v>11494</v>
      </c>
      <c r="F5738">
        <v>-37</v>
      </c>
      <c r="G5738" t="s">
        <v>22</v>
      </c>
      <c r="H5738">
        <v>117</v>
      </c>
      <c r="I5738">
        <v>164</v>
      </c>
      <c r="J5738">
        <v>1</v>
      </c>
      <c r="K5738">
        <v>1</v>
      </c>
      <c r="L5738">
        <v>23</v>
      </c>
      <c r="M5738">
        <v>1</v>
      </c>
      <c r="N5738">
        <v>0</v>
      </c>
      <c r="O5738">
        <v>1</v>
      </c>
      <c r="P5738" s="2" t="s">
        <v>11493</v>
      </c>
      <c r="Q5738">
        <v>1</v>
      </c>
      <c r="R5738" s="4">
        <f t="shared" si="534"/>
        <v>109.58174200000001</v>
      </c>
      <c r="S5738">
        <f t="shared" si="535"/>
        <v>7.3125</v>
      </c>
      <c r="T5738">
        <f t="shared" si="536"/>
        <v>913750000</v>
      </c>
      <c r="U5738">
        <f t="shared" si="537"/>
        <v>0.25157284921324513</v>
      </c>
      <c r="V5738">
        <f>W5738+(constants!$B$1*(50-FLOOR(L5738,1)))</f>
        <v>15.704828662797331</v>
      </c>
      <c r="W5738">
        <f t="shared" si="538"/>
        <v>15.445117670306079</v>
      </c>
      <c r="X5738">
        <f>constants!$B$2*constants!$B$3^2/(Y5738*Z5738^4)</f>
        <v>35035.778097314229</v>
      </c>
      <c r="Y5738">
        <f t="shared" si="539"/>
        <v>0.19952623149688758</v>
      </c>
      <c r="Z5738">
        <f>constants!$B$4/T5738</f>
        <v>0.32809024131326947</v>
      </c>
    </row>
    <row r="5739" spans="1:26" x14ac:dyDescent="0.3">
      <c r="A5739">
        <v>5739</v>
      </c>
      <c r="B5739" s="1">
        <v>45208.674305555556</v>
      </c>
      <c r="C5739">
        <v>109611510</v>
      </c>
      <c r="D5739" s="3" t="s">
        <v>11495</v>
      </c>
      <c r="E5739" t="s">
        <v>11496</v>
      </c>
      <c r="F5739">
        <v>-38</v>
      </c>
      <c r="G5739" t="s">
        <v>22</v>
      </c>
      <c r="H5739">
        <v>78</v>
      </c>
      <c r="I5739">
        <v>160</v>
      </c>
      <c r="J5739">
        <v>1</v>
      </c>
      <c r="K5739">
        <v>1</v>
      </c>
      <c r="L5739">
        <v>23</v>
      </c>
      <c r="M5739">
        <v>1</v>
      </c>
      <c r="N5739">
        <v>0</v>
      </c>
      <c r="O5739">
        <v>1</v>
      </c>
      <c r="P5739" s="2" t="s">
        <v>11495</v>
      </c>
      <c r="Q5739">
        <v>1</v>
      </c>
      <c r="R5739" s="4">
        <f t="shared" si="534"/>
        <v>109.61151</v>
      </c>
      <c r="S5739">
        <f t="shared" si="535"/>
        <v>4.875</v>
      </c>
      <c r="T5739">
        <f t="shared" si="536"/>
        <v>913750000</v>
      </c>
      <c r="U5739">
        <f t="shared" si="537"/>
        <v>0.24543692606170259</v>
      </c>
      <c r="V5739">
        <f>W5739+(constants!$B$1*(50-FLOOR(L5739,1)))</f>
        <v>16.704828662797325</v>
      </c>
      <c r="W5739">
        <f t="shared" si="538"/>
        <v>16.445117670306075</v>
      </c>
      <c r="X5739">
        <f>constants!$B$2*constants!$B$3^2/(Y5739*Z5739^4)</f>
        <v>44107.431368690341</v>
      </c>
      <c r="Y5739">
        <f t="shared" si="539"/>
        <v>0.1584893192461112</v>
      </c>
      <c r="Z5739">
        <f>constants!$B$4/T5739</f>
        <v>0.32809024131326947</v>
      </c>
    </row>
    <row r="5740" spans="1:26" x14ac:dyDescent="0.3">
      <c r="A5740">
        <v>5740</v>
      </c>
      <c r="B5740" s="1">
        <v>45208.674305555556</v>
      </c>
      <c r="C5740">
        <v>109626248</v>
      </c>
      <c r="D5740" s="3" t="s">
        <v>11497</v>
      </c>
      <c r="E5740" t="s">
        <v>11498</v>
      </c>
      <c r="F5740">
        <v>-37</v>
      </c>
      <c r="G5740" t="s">
        <v>22</v>
      </c>
      <c r="H5740">
        <v>390</v>
      </c>
      <c r="I5740">
        <v>160</v>
      </c>
      <c r="J5740">
        <v>1</v>
      </c>
      <c r="K5740">
        <v>1</v>
      </c>
      <c r="L5740">
        <v>23</v>
      </c>
      <c r="M5740">
        <v>1</v>
      </c>
      <c r="N5740">
        <v>0</v>
      </c>
      <c r="O5740">
        <v>1</v>
      </c>
      <c r="P5740" s="2" t="s">
        <v>11497</v>
      </c>
      <c r="Q5740">
        <v>1</v>
      </c>
      <c r="R5740" s="4">
        <f t="shared" si="534"/>
        <v>109.626248</v>
      </c>
      <c r="S5740">
        <f t="shared" si="535"/>
        <v>24.375</v>
      </c>
      <c r="T5740">
        <f t="shared" si="536"/>
        <v>913750000</v>
      </c>
      <c r="U5740">
        <f t="shared" si="537"/>
        <v>0.24543692606170259</v>
      </c>
      <c r="V5740">
        <f>W5740+(constants!$B$1*(50-FLOOR(L5740,1)))</f>
        <v>15.704828662797331</v>
      </c>
      <c r="W5740">
        <f t="shared" si="538"/>
        <v>15.445117670306079</v>
      </c>
      <c r="X5740">
        <f>constants!$B$2*constants!$B$3^2/(Y5740*Z5740^4)</f>
        <v>35035.778097314229</v>
      </c>
      <c r="Y5740">
        <f t="shared" si="539"/>
        <v>0.19952623149688758</v>
      </c>
      <c r="Z5740">
        <f>constants!$B$4/T5740</f>
        <v>0.32809024131326947</v>
      </c>
    </row>
    <row r="5741" spans="1:26" x14ac:dyDescent="0.3">
      <c r="A5741">
        <v>5741</v>
      </c>
      <c r="B5741" s="1">
        <v>45208.674305555556</v>
      </c>
      <c r="C5741">
        <v>109662168</v>
      </c>
      <c r="D5741" s="3" t="s">
        <v>11499</v>
      </c>
      <c r="E5741" t="s">
        <v>11500</v>
      </c>
      <c r="F5741">
        <v>-38</v>
      </c>
      <c r="G5741" t="s">
        <v>22</v>
      </c>
      <c r="H5741">
        <v>39</v>
      </c>
      <c r="I5741">
        <v>172</v>
      </c>
      <c r="J5741">
        <v>1</v>
      </c>
      <c r="K5741">
        <v>1</v>
      </c>
      <c r="L5741">
        <v>23</v>
      </c>
      <c r="M5741">
        <v>1</v>
      </c>
      <c r="N5741">
        <v>0</v>
      </c>
      <c r="O5741">
        <v>1</v>
      </c>
      <c r="P5741" s="2" t="s">
        <v>11499</v>
      </c>
      <c r="Q5741">
        <v>1</v>
      </c>
      <c r="R5741" s="4">
        <f t="shared" si="534"/>
        <v>109.66216799999999</v>
      </c>
      <c r="S5741">
        <f t="shared" si="535"/>
        <v>2.4375</v>
      </c>
      <c r="T5741">
        <f t="shared" si="536"/>
        <v>913750000</v>
      </c>
      <c r="U5741">
        <f t="shared" si="537"/>
        <v>0.26384469551633027</v>
      </c>
      <c r="V5741">
        <f>W5741+(constants!$B$1*(50-FLOOR(L5741,1)))</f>
        <v>16.704828662797325</v>
      </c>
      <c r="W5741">
        <f t="shared" si="538"/>
        <v>16.445117670306075</v>
      </c>
      <c r="X5741">
        <f>constants!$B$2*constants!$B$3^2/(Y5741*Z5741^4)</f>
        <v>44107.431368690341</v>
      </c>
      <c r="Y5741">
        <f t="shared" si="539"/>
        <v>0.1584893192461112</v>
      </c>
      <c r="Z5741">
        <f>constants!$B$4/T5741</f>
        <v>0.32809024131326947</v>
      </c>
    </row>
    <row r="5742" spans="1:26" x14ac:dyDescent="0.3">
      <c r="A5742">
        <v>5742</v>
      </c>
      <c r="B5742" s="1">
        <v>45208.674305555556</v>
      </c>
      <c r="C5742">
        <v>109683136</v>
      </c>
      <c r="D5742" s="3" t="s">
        <v>11501</v>
      </c>
      <c r="E5742" t="s">
        <v>11502</v>
      </c>
      <c r="F5742">
        <v>-38</v>
      </c>
      <c r="G5742" t="s">
        <v>22</v>
      </c>
      <c r="H5742">
        <v>39</v>
      </c>
      <c r="I5742">
        <v>160</v>
      </c>
      <c r="J5742">
        <v>1</v>
      </c>
      <c r="K5742">
        <v>1</v>
      </c>
      <c r="L5742">
        <v>23</v>
      </c>
      <c r="M5742">
        <v>1</v>
      </c>
      <c r="N5742">
        <v>0</v>
      </c>
      <c r="O5742">
        <v>1</v>
      </c>
      <c r="P5742" s="2" t="s">
        <v>11501</v>
      </c>
      <c r="Q5742">
        <v>1</v>
      </c>
      <c r="R5742" s="4">
        <f t="shared" si="534"/>
        <v>109.683136</v>
      </c>
      <c r="S5742">
        <f t="shared" si="535"/>
        <v>2.4375</v>
      </c>
      <c r="T5742">
        <f t="shared" si="536"/>
        <v>913750000</v>
      </c>
      <c r="U5742">
        <f t="shared" si="537"/>
        <v>0.24543692606170259</v>
      </c>
      <c r="V5742">
        <f>W5742+(constants!$B$1*(50-FLOOR(L5742,1)))</f>
        <v>16.704828662797325</v>
      </c>
      <c r="W5742">
        <f t="shared" si="538"/>
        <v>16.445117670306075</v>
      </c>
      <c r="X5742">
        <f>constants!$B$2*constants!$B$3^2/(Y5742*Z5742^4)</f>
        <v>44107.431368690341</v>
      </c>
      <c r="Y5742">
        <f t="shared" si="539"/>
        <v>0.1584893192461112</v>
      </c>
      <c r="Z5742">
        <f>constants!$B$4/T5742</f>
        <v>0.32809024131326947</v>
      </c>
    </row>
    <row r="5743" spans="1:26" x14ac:dyDescent="0.3">
      <c r="A5743">
        <v>5743</v>
      </c>
      <c r="B5743" s="1">
        <v>45208.674305555556</v>
      </c>
      <c r="C5743">
        <v>109713103</v>
      </c>
      <c r="D5743" s="3" t="s">
        <v>11503</v>
      </c>
      <c r="E5743" t="s">
        <v>11504</v>
      </c>
      <c r="F5743">
        <v>-37</v>
      </c>
      <c r="G5743" t="s">
        <v>22</v>
      </c>
      <c r="H5743">
        <v>273</v>
      </c>
      <c r="I5743">
        <v>188</v>
      </c>
      <c r="J5743">
        <v>1</v>
      </c>
      <c r="K5743">
        <v>1</v>
      </c>
      <c r="L5743">
        <v>23</v>
      </c>
      <c r="M5743">
        <v>1</v>
      </c>
      <c r="N5743">
        <v>0</v>
      </c>
      <c r="O5743">
        <v>1</v>
      </c>
      <c r="P5743" s="2" t="s">
        <v>11503</v>
      </c>
      <c r="Q5743">
        <v>1</v>
      </c>
      <c r="R5743" s="4">
        <f t="shared" si="534"/>
        <v>109.713103</v>
      </c>
      <c r="S5743">
        <f t="shared" si="535"/>
        <v>17.0625</v>
      </c>
      <c r="T5743">
        <f t="shared" si="536"/>
        <v>913750000</v>
      </c>
      <c r="U5743">
        <f t="shared" si="537"/>
        <v>0.28838838812250056</v>
      </c>
      <c r="V5743">
        <f>W5743+(constants!$B$1*(50-FLOOR(L5743,1)))</f>
        <v>15.704828662797331</v>
      </c>
      <c r="W5743">
        <f t="shared" si="538"/>
        <v>15.445117670306079</v>
      </c>
      <c r="X5743">
        <f>constants!$B$2*constants!$B$3^2/(Y5743*Z5743^4)</f>
        <v>35035.778097314229</v>
      </c>
      <c r="Y5743">
        <f t="shared" si="539"/>
        <v>0.19952623149688758</v>
      </c>
      <c r="Z5743">
        <f>constants!$B$4/T5743</f>
        <v>0.32809024131326947</v>
      </c>
    </row>
    <row r="5744" spans="1:26" x14ac:dyDescent="0.3">
      <c r="A5744">
        <v>5744</v>
      </c>
      <c r="B5744" s="1">
        <v>45208.674305555556</v>
      </c>
      <c r="C5744">
        <v>109748684</v>
      </c>
      <c r="D5744" s="3" t="s">
        <v>11505</v>
      </c>
      <c r="E5744" t="s">
        <v>11506</v>
      </c>
      <c r="F5744">
        <v>-38</v>
      </c>
      <c r="G5744" t="s">
        <v>22</v>
      </c>
      <c r="H5744">
        <v>234</v>
      </c>
      <c r="I5744">
        <v>180</v>
      </c>
      <c r="J5744">
        <v>1</v>
      </c>
      <c r="K5744">
        <v>1</v>
      </c>
      <c r="L5744">
        <v>23</v>
      </c>
      <c r="M5744">
        <v>1</v>
      </c>
      <c r="N5744">
        <v>0</v>
      </c>
      <c r="O5744">
        <v>1</v>
      </c>
      <c r="P5744" s="2" t="s">
        <v>11505</v>
      </c>
      <c r="Q5744">
        <v>1</v>
      </c>
      <c r="R5744" s="4">
        <f t="shared" si="534"/>
        <v>109.748684</v>
      </c>
      <c r="S5744">
        <f t="shared" si="535"/>
        <v>14.625</v>
      </c>
      <c r="T5744">
        <f t="shared" si="536"/>
        <v>913750000</v>
      </c>
      <c r="U5744">
        <f t="shared" si="537"/>
        <v>0.27611654181941542</v>
      </c>
      <c r="V5744">
        <f>W5744+(constants!$B$1*(50-FLOOR(L5744,1)))</f>
        <v>16.704828662797325</v>
      </c>
      <c r="W5744">
        <f t="shared" si="538"/>
        <v>16.445117670306075</v>
      </c>
      <c r="X5744">
        <f>constants!$B$2*constants!$B$3^2/(Y5744*Z5744^4)</f>
        <v>44107.431368690341</v>
      </c>
      <c r="Y5744">
        <f t="shared" si="539"/>
        <v>0.1584893192461112</v>
      </c>
      <c r="Z5744">
        <f>constants!$B$4/T5744</f>
        <v>0.32809024131326947</v>
      </c>
    </row>
    <row r="5745" spans="1:26" x14ac:dyDescent="0.3">
      <c r="A5745">
        <v>5745</v>
      </c>
      <c r="B5745" s="1">
        <v>45208.674305555556</v>
      </c>
      <c r="C5745">
        <v>109784202</v>
      </c>
      <c r="D5745" s="3" t="s">
        <v>11507</v>
      </c>
      <c r="E5745" t="s">
        <v>11508</v>
      </c>
      <c r="F5745">
        <v>-37</v>
      </c>
      <c r="G5745" t="s">
        <v>22</v>
      </c>
      <c r="H5745">
        <v>78</v>
      </c>
      <c r="I5745">
        <v>560</v>
      </c>
      <c r="J5745">
        <v>1</v>
      </c>
      <c r="K5745">
        <v>1</v>
      </c>
      <c r="L5745">
        <v>24</v>
      </c>
      <c r="M5745">
        <v>1</v>
      </c>
      <c r="N5745">
        <v>0</v>
      </c>
      <c r="O5745">
        <v>1</v>
      </c>
      <c r="P5745" s="2" t="s">
        <v>11507</v>
      </c>
      <c r="Q5745">
        <v>1</v>
      </c>
      <c r="R5745" s="4">
        <f t="shared" si="534"/>
        <v>109.78420199999999</v>
      </c>
      <c r="S5745">
        <f t="shared" si="535"/>
        <v>4.875</v>
      </c>
      <c r="T5745">
        <f t="shared" si="536"/>
        <v>914250000</v>
      </c>
      <c r="U5745">
        <f t="shared" si="537"/>
        <v>0.85902924121595903</v>
      </c>
      <c r="V5745">
        <f>W5745+(constants!$B$1*(50-FLOOR(L5745,1)))</f>
        <v>15.70471289891611</v>
      </c>
      <c r="W5745">
        <f t="shared" si="538"/>
        <v>15.454620832072683</v>
      </c>
      <c r="X5745">
        <f>constants!$B$2*constants!$B$3^2/(Y5745*Z5745^4)</f>
        <v>35112.526761009707</v>
      </c>
      <c r="Y5745">
        <f t="shared" si="539"/>
        <v>0.19952623149688758</v>
      </c>
      <c r="Z5745">
        <f>constants!$B$4/T5745</f>
        <v>0.32791080995351379</v>
      </c>
    </row>
    <row r="5746" spans="1:26" x14ac:dyDescent="0.3">
      <c r="A5746">
        <v>5746</v>
      </c>
      <c r="B5746" s="1">
        <v>45208.674305555556</v>
      </c>
      <c r="C5746">
        <v>109796408</v>
      </c>
      <c r="D5746" s="3" t="s">
        <v>11509</v>
      </c>
      <c r="E5746" t="s">
        <v>11510</v>
      </c>
      <c r="F5746">
        <v>-37</v>
      </c>
      <c r="G5746" t="s">
        <v>22</v>
      </c>
      <c r="H5746">
        <v>-39</v>
      </c>
      <c r="I5746">
        <v>576</v>
      </c>
      <c r="J5746">
        <v>1</v>
      </c>
      <c r="K5746">
        <v>1</v>
      </c>
      <c r="L5746">
        <v>24</v>
      </c>
      <c r="M5746">
        <v>1</v>
      </c>
      <c r="N5746">
        <v>0</v>
      </c>
      <c r="O5746">
        <v>1</v>
      </c>
      <c r="P5746" s="2" t="s">
        <v>11509</v>
      </c>
      <c r="Q5746">
        <v>1</v>
      </c>
      <c r="R5746" s="4">
        <f t="shared" si="534"/>
        <v>109.796408</v>
      </c>
      <c r="S5746">
        <f t="shared" si="535"/>
        <v>-2.4375</v>
      </c>
      <c r="T5746">
        <f t="shared" si="536"/>
        <v>914250000</v>
      </c>
      <c r="U5746">
        <f t="shared" si="537"/>
        <v>0.88357293382212931</v>
      </c>
      <c r="V5746">
        <f>W5746+(constants!$B$1*(50-FLOOR(L5746,1)))</f>
        <v>15.70471289891611</v>
      </c>
      <c r="W5746">
        <f t="shared" si="538"/>
        <v>15.454620832072683</v>
      </c>
      <c r="X5746">
        <f>constants!$B$2*constants!$B$3^2/(Y5746*Z5746^4)</f>
        <v>35112.526761009707</v>
      </c>
      <c r="Y5746">
        <f t="shared" si="539"/>
        <v>0.19952623149688758</v>
      </c>
      <c r="Z5746">
        <f>constants!$B$4/T5746</f>
        <v>0.32791080995351379</v>
      </c>
    </row>
    <row r="5747" spans="1:26" x14ac:dyDescent="0.3">
      <c r="A5747">
        <v>5747</v>
      </c>
      <c r="B5747" s="1">
        <v>45208.674305555556</v>
      </c>
      <c r="C5747">
        <v>109814941</v>
      </c>
      <c r="D5747" s="3" t="s">
        <v>11511</v>
      </c>
      <c r="E5747" t="s">
        <v>11512</v>
      </c>
      <c r="F5747">
        <v>-37</v>
      </c>
      <c r="G5747" t="s">
        <v>22</v>
      </c>
      <c r="H5747">
        <v>234</v>
      </c>
      <c r="I5747">
        <v>560</v>
      </c>
      <c r="J5747">
        <v>1</v>
      </c>
      <c r="K5747">
        <v>1</v>
      </c>
      <c r="L5747">
        <v>24</v>
      </c>
      <c r="M5747">
        <v>1</v>
      </c>
      <c r="N5747">
        <v>0</v>
      </c>
      <c r="O5747">
        <v>1</v>
      </c>
      <c r="P5747" s="2" t="s">
        <v>11511</v>
      </c>
      <c r="Q5747">
        <v>1</v>
      </c>
      <c r="R5747" s="4">
        <f t="shared" si="534"/>
        <v>109.814941</v>
      </c>
      <c r="S5747">
        <f t="shared" si="535"/>
        <v>14.625</v>
      </c>
      <c r="T5747">
        <f t="shared" si="536"/>
        <v>914250000</v>
      </c>
      <c r="U5747">
        <f t="shared" si="537"/>
        <v>0.85902924121595903</v>
      </c>
      <c r="V5747">
        <f>W5747+(constants!$B$1*(50-FLOOR(L5747,1)))</f>
        <v>15.70471289891611</v>
      </c>
      <c r="W5747">
        <f t="shared" si="538"/>
        <v>15.454620832072683</v>
      </c>
      <c r="X5747">
        <f>constants!$B$2*constants!$B$3^2/(Y5747*Z5747^4)</f>
        <v>35112.526761009707</v>
      </c>
      <c r="Y5747">
        <f t="shared" si="539"/>
        <v>0.19952623149688758</v>
      </c>
      <c r="Z5747">
        <f>constants!$B$4/T5747</f>
        <v>0.32791080995351379</v>
      </c>
    </row>
    <row r="5748" spans="1:26" x14ac:dyDescent="0.3">
      <c r="A5748">
        <v>5748</v>
      </c>
      <c r="B5748" s="1">
        <v>45208.674305555556</v>
      </c>
      <c r="C5748">
        <v>109831760</v>
      </c>
      <c r="D5748" s="3" t="s">
        <v>11513</v>
      </c>
      <c r="E5748" t="s">
        <v>11514</v>
      </c>
      <c r="F5748">
        <v>-37</v>
      </c>
      <c r="G5748" t="s">
        <v>22</v>
      </c>
      <c r="H5748">
        <v>-312</v>
      </c>
      <c r="I5748">
        <v>572</v>
      </c>
      <c r="J5748">
        <v>1</v>
      </c>
      <c r="K5748">
        <v>1</v>
      </c>
      <c r="L5748">
        <v>24</v>
      </c>
      <c r="M5748">
        <v>1</v>
      </c>
      <c r="N5748">
        <v>0</v>
      </c>
      <c r="O5748">
        <v>1</v>
      </c>
      <c r="P5748" s="2" t="s">
        <v>11513</v>
      </c>
      <c r="Q5748">
        <v>1</v>
      </c>
      <c r="R5748" s="4">
        <f t="shared" si="534"/>
        <v>109.83176</v>
      </c>
      <c r="S5748">
        <f t="shared" si="535"/>
        <v>-19.5</v>
      </c>
      <c r="T5748">
        <f t="shared" si="536"/>
        <v>914250000</v>
      </c>
      <c r="U5748">
        <f t="shared" si="537"/>
        <v>0.87743701067058677</v>
      </c>
      <c r="V5748">
        <f>W5748+(constants!$B$1*(50-FLOOR(L5748,1)))</f>
        <v>15.70471289891611</v>
      </c>
      <c r="W5748">
        <f t="shared" si="538"/>
        <v>15.454620832072683</v>
      </c>
      <c r="X5748">
        <f>constants!$B$2*constants!$B$3^2/(Y5748*Z5748^4)</f>
        <v>35112.526761009707</v>
      </c>
      <c r="Y5748">
        <f t="shared" si="539"/>
        <v>0.19952623149688758</v>
      </c>
      <c r="Z5748">
        <f>constants!$B$4/T5748</f>
        <v>0.32791080995351379</v>
      </c>
    </row>
    <row r="5749" spans="1:26" x14ac:dyDescent="0.3">
      <c r="A5749">
        <v>5749</v>
      </c>
      <c r="B5749" s="1">
        <v>45208.674305555556</v>
      </c>
      <c r="C5749">
        <v>109860296</v>
      </c>
      <c r="D5749" s="3" t="s">
        <v>11515</v>
      </c>
      <c r="E5749" t="s">
        <v>11516</v>
      </c>
      <c r="F5749">
        <v>-38</v>
      </c>
      <c r="G5749" t="s">
        <v>22</v>
      </c>
      <c r="H5749">
        <v>78</v>
      </c>
      <c r="I5749">
        <v>568</v>
      </c>
      <c r="J5749">
        <v>1</v>
      </c>
      <c r="K5749">
        <v>1</v>
      </c>
      <c r="L5749">
        <v>24</v>
      </c>
      <c r="M5749">
        <v>1</v>
      </c>
      <c r="N5749">
        <v>0</v>
      </c>
      <c r="O5749">
        <v>1</v>
      </c>
      <c r="P5749" s="2" t="s">
        <v>11515</v>
      </c>
      <c r="Q5749">
        <v>1</v>
      </c>
      <c r="R5749" s="4">
        <f t="shared" si="534"/>
        <v>109.86029600000001</v>
      </c>
      <c r="S5749">
        <f t="shared" si="535"/>
        <v>4.875</v>
      </c>
      <c r="T5749">
        <f t="shared" si="536"/>
        <v>914250000</v>
      </c>
      <c r="U5749">
        <f t="shared" si="537"/>
        <v>0.87130108751904423</v>
      </c>
      <c r="V5749">
        <f>W5749+(constants!$B$1*(50-FLOOR(L5749,1)))</f>
        <v>16.704712898916103</v>
      </c>
      <c r="W5749">
        <f t="shared" si="538"/>
        <v>16.454620832072678</v>
      </c>
      <c r="X5749">
        <f>constants!$B$2*constants!$B$3^2/(Y5749*Z5749^4)</f>
        <v>44204.05221173782</v>
      </c>
      <c r="Y5749">
        <f t="shared" si="539"/>
        <v>0.1584893192461112</v>
      </c>
      <c r="Z5749">
        <f>constants!$B$4/T5749</f>
        <v>0.32791080995351379</v>
      </c>
    </row>
    <row r="5750" spans="1:26" x14ac:dyDescent="0.3">
      <c r="A5750">
        <v>5750</v>
      </c>
      <c r="B5750" s="1">
        <v>45208.674305555556</v>
      </c>
      <c r="C5750">
        <v>109889980</v>
      </c>
      <c r="D5750" s="3" t="s">
        <v>11517</v>
      </c>
      <c r="E5750" t="s">
        <v>11518</v>
      </c>
      <c r="F5750">
        <v>-37</v>
      </c>
      <c r="G5750" t="s">
        <v>22</v>
      </c>
      <c r="H5750">
        <v>-117</v>
      </c>
      <c r="I5750">
        <v>568</v>
      </c>
      <c r="J5750">
        <v>1</v>
      </c>
      <c r="K5750">
        <v>1</v>
      </c>
      <c r="L5750">
        <v>24</v>
      </c>
      <c r="M5750">
        <v>1</v>
      </c>
      <c r="N5750">
        <v>0</v>
      </c>
      <c r="O5750">
        <v>1</v>
      </c>
      <c r="P5750" s="2" t="s">
        <v>11517</v>
      </c>
      <c r="Q5750">
        <v>1</v>
      </c>
      <c r="R5750" s="4">
        <f t="shared" si="534"/>
        <v>109.88997999999999</v>
      </c>
      <c r="S5750">
        <f t="shared" si="535"/>
        <v>-7.3125</v>
      </c>
      <c r="T5750">
        <f t="shared" si="536"/>
        <v>914250000</v>
      </c>
      <c r="U5750">
        <f t="shared" si="537"/>
        <v>0.87130108751904423</v>
      </c>
      <c r="V5750">
        <f>W5750+(constants!$B$1*(50-FLOOR(L5750,1)))</f>
        <v>15.70471289891611</v>
      </c>
      <c r="W5750">
        <f t="shared" si="538"/>
        <v>15.454620832072683</v>
      </c>
      <c r="X5750">
        <f>constants!$B$2*constants!$B$3^2/(Y5750*Z5750^4)</f>
        <v>35112.526761009707</v>
      </c>
      <c r="Y5750">
        <f t="shared" si="539"/>
        <v>0.19952623149688758</v>
      </c>
      <c r="Z5750">
        <f>constants!$B$4/T5750</f>
        <v>0.32791080995351379</v>
      </c>
    </row>
    <row r="5751" spans="1:26" x14ac:dyDescent="0.3">
      <c r="A5751">
        <v>5751</v>
      </c>
      <c r="B5751" s="1">
        <v>45208.674305555556</v>
      </c>
      <c r="C5751">
        <v>109920154</v>
      </c>
      <c r="D5751" s="3" t="s">
        <v>11519</v>
      </c>
      <c r="E5751" t="s">
        <v>11520</v>
      </c>
      <c r="F5751">
        <v>-38</v>
      </c>
      <c r="G5751" t="s">
        <v>22</v>
      </c>
      <c r="H5751">
        <v>117</v>
      </c>
      <c r="I5751">
        <v>564</v>
      </c>
      <c r="J5751">
        <v>1</v>
      </c>
      <c r="K5751">
        <v>1</v>
      </c>
      <c r="L5751">
        <v>24</v>
      </c>
      <c r="M5751">
        <v>1</v>
      </c>
      <c r="N5751">
        <v>0</v>
      </c>
      <c r="O5751">
        <v>1</v>
      </c>
      <c r="P5751" s="2" t="s">
        <v>11519</v>
      </c>
      <c r="Q5751">
        <v>1</v>
      </c>
      <c r="R5751" s="4">
        <f t="shared" si="534"/>
        <v>109.920154</v>
      </c>
      <c r="S5751">
        <f t="shared" si="535"/>
        <v>7.3125</v>
      </c>
      <c r="T5751">
        <f t="shared" si="536"/>
        <v>914250000</v>
      </c>
      <c r="U5751">
        <f t="shared" si="537"/>
        <v>0.86516516436750157</v>
      </c>
      <c r="V5751">
        <f>W5751+(constants!$B$1*(50-FLOOR(L5751,1)))</f>
        <v>16.704712898916103</v>
      </c>
      <c r="W5751">
        <f t="shared" si="538"/>
        <v>16.454620832072678</v>
      </c>
      <c r="X5751">
        <f>constants!$B$2*constants!$B$3^2/(Y5751*Z5751^4)</f>
        <v>44204.05221173782</v>
      </c>
      <c r="Y5751">
        <f t="shared" si="539"/>
        <v>0.1584893192461112</v>
      </c>
      <c r="Z5751">
        <f>constants!$B$4/T5751</f>
        <v>0.32791080995351379</v>
      </c>
    </row>
    <row r="5752" spans="1:26" x14ac:dyDescent="0.3">
      <c r="A5752">
        <v>5752</v>
      </c>
      <c r="B5752" s="1">
        <v>45208.674305555556</v>
      </c>
      <c r="C5752">
        <v>109938048</v>
      </c>
      <c r="D5752" s="3" t="s">
        <v>11521</v>
      </c>
      <c r="E5752" t="s">
        <v>11522</v>
      </c>
      <c r="F5752">
        <v>-37</v>
      </c>
      <c r="G5752" t="s">
        <v>22</v>
      </c>
      <c r="H5752">
        <v>195</v>
      </c>
      <c r="I5752">
        <v>556</v>
      </c>
      <c r="J5752">
        <v>1</v>
      </c>
      <c r="K5752">
        <v>1</v>
      </c>
      <c r="L5752">
        <v>24</v>
      </c>
      <c r="M5752">
        <v>1</v>
      </c>
      <c r="N5752">
        <v>0</v>
      </c>
      <c r="O5752">
        <v>1</v>
      </c>
      <c r="P5752" s="2" t="s">
        <v>11521</v>
      </c>
      <c r="Q5752">
        <v>1</v>
      </c>
      <c r="R5752" s="4">
        <f t="shared" si="534"/>
        <v>109.93804799999999</v>
      </c>
      <c r="S5752">
        <f t="shared" si="535"/>
        <v>12.1875</v>
      </c>
      <c r="T5752">
        <f t="shared" si="536"/>
        <v>914250000</v>
      </c>
      <c r="U5752">
        <f t="shared" si="537"/>
        <v>0.85289331806441648</v>
      </c>
      <c r="V5752">
        <f>W5752+(constants!$B$1*(50-FLOOR(L5752,1)))</f>
        <v>15.70471289891611</v>
      </c>
      <c r="W5752">
        <f t="shared" si="538"/>
        <v>15.454620832072683</v>
      </c>
      <c r="X5752">
        <f>constants!$B$2*constants!$B$3^2/(Y5752*Z5752^4)</f>
        <v>35112.526761009707</v>
      </c>
      <c r="Y5752">
        <f t="shared" si="539"/>
        <v>0.19952623149688758</v>
      </c>
      <c r="Z5752">
        <f>constants!$B$4/T5752</f>
        <v>0.32791080995351379</v>
      </c>
    </row>
    <row r="5753" spans="1:26" x14ac:dyDescent="0.3">
      <c r="A5753">
        <v>5753</v>
      </c>
      <c r="B5753" s="1">
        <v>45208.674305555556</v>
      </c>
      <c r="C5753">
        <v>109970321</v>
      </c>
      <c r="D5753" s="3" t="s">
        <v>11523</v>
      </c>
      <c r="E5753" t="s">
        <v>11524</v>
      </c>
      <c r="F5753">
        <v>-37</v>
      </c>
      <c r="G5753" t="s">
        <v>22</v>
      </c>
      <c r="H5753">
        <v>0</v>
      </c>
      <c r="I5753">
        <v>580</v>
      </c>
      <c r="J5753">
        <v>1</v>
      </c>
      <c r="K5753">
        <v>1</v>
      </c>
      <c r="L5753">
        <v>24</v>
      </c>
      <c r="M5753">
        <v>1</v>
      </c>
      <c r="N5753">
        <v>0</v>
      </c>
      <c r="O5753">
        <v>1</v>
      </c>
      <c r="P5753" s="2" t="s">
        <v>11523</v>
      </c>
      <c r="Q5753">
        <v>1</v>
      </c>
      <c r="R5753" s="4">
        <f t="shared" si="534"/>
        <v>109.970321</v>
      </c>
      <c r="S5753">
        <f t="shared" si="535"/>
        <v>0</v>
      </c>
      <c r="T5753">
        <f t="shared" si="536"/>
        <v>914250000</v>
      </c>
      <c r="U5753">
        <f t="shared" si="537"/>
        <v>0.88970885697367186</v>
      </c>
      <c r="V5753">
        <f>W5753+(constants!$B$1*(50-FLOOR(L5753,1)))</f>
        <v>15.70471289891611</v>
      </c>
      <c r="W5753">
        <f t="shared" si="538"/>
        <v>15.454620832072683</v>
      </c>
      <c r="X5753">
        <f>constants!$B$2*constants!$B$3^2/(Y5753*Z5753^4)</f>
        <v>35112.526761009707</v>
      </c>
      <c r="Y5753">
        <f t="shared" si="539"/>
        <v>0.19952623149688758</v>
      </c>
      <c r="Z5753">
        <f>constants!$B$4/T5753</f>
        <v>0.32791080995351379</v>
      </c>
    </row>
    <row r="5754" spans="1:26" x14ac:dyDescent="0.3">
      <c r="A5754">
        <v>5754</v>
      </c>
      <c r="B5754" s="1">
        <v>45208.674305555556</v>
      </c>
      <c r="C5754">
        <v>109993281</v>
      </c>
      <c r="D5754" s="3" t="s">
        <v>11525</v>
      </c>
      <c r="E5754" t="s">
        <v>11526</v>
      </c>
      <c r="F5754">
        <v>-38</v>
      </c>
      <c r="G5754" t="s">
        <v>22</v>
      </c>
      <c r="H5754">
        <v>-273</v>
      </c>
      <c r="I5754">
        <v>424</v>
      </c>
      <c r="J5754">
        <v>1</v>
      </c>
      <c r="K5754">
        <v>1</v>
      </c>
      <c r="L5754">
        <v>25</v>
      </c>
      <c r="M5754">
        <v>1</v>
      </c>
      <c r="N5754">
        <v>0</v>
      </c>
      <c r="O5754">
        <v>1</v>
      </c>
      <c r="P5754" s="2" t="s">
        <v>11525</v>
      </c>
      <c r="Q5754">
        <v>1</v>
      </c>
      <c r="R5754" s="4">
        <f t="shared" si="534"/>
        <v>109.993281</v>
      </c>
      <c r="S5754">
        <f t="shared" si="535"/>
        <v>-17.0625</v>
      </c>
      <c r="T5754">
        <f t="shared" si="536"/>
        <v>914750000</v>
      </c>
      <c r="U5754">
        <f t="shared" si="537"/>
        <v>0.65040785406351187</v>
      </c>
      <c r="V5754">
        <f>W5754+(constants!$B$1*(50-FLOOR(L5754,1)))</f>
        <v>16.704591939210808</v>
      </c>
      <c r="W5754">
        <f t="shared" si="538"/>
        <v>16.464118798015203</v>
      </c>
      <c r="X5754">
        <f>constants!$B$2*constants!$B$3^2/(Y5754*Z5754^4)</f>
        <v>44300.83170966043</v>
      </c>
      <c r="Y5754">
        <f t="shared" si="539"/>
        <v>0.1584893192461112</v>
      </c>
      <c r="Z5754">
        <f>constants!$B$4/T5754</f>
        <v>0.32773157474719866</v>
      </c>
    </row>
    <row r="5755" spans="1:26" x14ac:dyDescent="0.3">
      <c r="A5755">
        <v>5755</v>
      </c>
      <c r="B5755" s="1">
        <v>45208.674305555556</v>
      </c>
      <c r="C5755">
        <v>110021614</v>
      </c>
      <c r="D5755" s="3" t="s">
        <v>11527</v>
      </c>
      <c r="E5755" t="s">
        <v>11528</v>
      </c>
      <c r="F5755">
        <v>-38</v>
      </c>
      <c r="G5755" t="s">
        <v>22</v>
      </c>
      <c r="H5755">
        <v>39</v>
      </c>
      <c r="I5755">
        <v>408</v>
      </c>
      <c r="J5755">
        <v>1</v>
      </c>
      <c r="K5755">
        <v>1</v>
      </c>
      <c r="L5755">
        <v>25</v>
      </c>
      <c r="M5755">
        <v>1</v>
      </c>
      <c r="N5755">
        <v>0</v>
      </c>
      <c r="O5755">
        <v>1</v>
      </c>
      <c r="P5755" s="2" t="s">
        <v>11527</v>
      </c>
      <c r="Q5755">
        <v>1</v>
      </c>
      <c r="R5755" s="4">
        <f t="shared" si="534"/>
        <v>110.021614</v>
      </c>
      <c r="S5755">
        <f t="shared" si="535"/>
        <v>2.4375</v>
      </c>
      <c r="T5755">
        <f t="shared" si="536"/>
        <v>914750000</v>
      </c>
      <c r="U5755">
        <f t="shared" si="537"/>
        <v>0.62586416145734158</v>
      </c>
      <c r="V5755">
        <f>W5755+(constants!$B$1*(50-FLOOR(L5755,1)))</f>
        <v>16.704591939210808</v>
      </c>
      <c r="W5755">
        <f t="shared" si="538"/>
        <v>16.464118798015203</v>
      </c>
      <c r="X5755">
        <f>constants!$B$2*constants!$B$3^2/(Y5755*Z5755^4)</f>
        <v>44300.83170966043</v>
      </c>
      <c r="Y5755">
        <f t="shared" si="539"/>
        <v>0.1584893192461112</v>
      </c>
      <c r="Z5755">
        <f>constants!$B$4/T5755</f>
        <v>0.32773157474719866</v>
      </c>
    </row>
    <row r="5756" spans="1:26" x14ac:dyDescent="0.3">
      <c r="A5756">
        <v>5756</v>
      </c>
      <c r="B5756" s="1">
        <v>45208.674305555556</v>
      </c>
      <c r="C5756">
        <v>110038694</v>
      </c>
      <c r="D5756" s="3" t="s">
        <v>11529</v>
      </c>
      <c r="E5756" t="s">
        <v>11530</v>
      </c>
      <c r="F5756">
        <v>-38</v>
      </c>
      <c r="G5756" t="s">
        <v>22</v>
      </c>
      <c r="H5756">
        <v>117</v>
      </c>
      <c r="I5756">
        <v>416</v>
      </c>
      <c r="J5756">
        <v>1</v>
      </c>
      <c r="K5756">
        <v>1</v>
      </c>
      <c r="L5756">
        <v>25</v>
      </c>
      <c r="M5756">
        <v>1</v>
      </c>
      <c r="N5756">
        <v>0</v>
      </c>
      <c r="O5756">
        <v>1</v>
      </c>
      <c r="P5756" s="2" t="s">
        <v>11529</v>
      </c>
      <c r="Q5756">
        <v>1</v>
      </c>
      <c r="R5756" s="4">
        <f t="shared" si="534"/>
        <v>110.03869400000001</v>
      </c>
      <c r="S5756">
        <f t="shared" si="535"/>
        <v>7.3125</v>
      </c>
      <c r="T5756">
        <f t="shared" si="536"/>
        <v>914750000</v>
      </c>
      <c r="U5756">
        <f t="shared" si="537"/>
        <v>0.63813600776042678</v>
      </c>
      <c r="V5756">
        <f>W5756+(constants!$B$1*(50-FLOOR(L5756,1)))</f>
        <v>16.704591939210808</v>
      </c>
      <c r="W5756">
        <f t="shared" si="538"/>
        <v>16.464118798015203</v>
      </c>
      <c r="X5756">
        <f>constants!$B$2*constants!$B$3^2/(Y5756*Z5756^4)</f>
        <v>44300.83170966043</v>
      </c>
      <c r="Y5756">
        <f t="shared" si="539"/>
        <v>0.1584893192461112</v>
      </c>
      <c r="Z5756">
        <f>constants!$B$4/T5756</f>
        <v>0.32773157474719866</v>
      </c>
    </row>
    <row r="5757" spans="1:26" x14ac:dyDescent="0.3">
      <c r="A5757">
        <v>5757</v>
      </c>
      <c r="B5757" s="1">
        <v>45208.674305555556</v>
      </c>
      <c r="C5757">
        <v>110051835</v>
      </c>
      <c r="D5757" s="3" t="s">
        <v>11531</v>
      </c>
      <c r="E5757" t="s">
        <v>11532</v>
      </c>
      <c r="F5757">
        <v>-37</v>
      </c>
      <c r="G5757" t="s">
        <v>22</v>
      </c>
      <c r="H5757">
        <v>273</v>
      </c>
      <c r="I5757">
        <v>384</v>
      </c>
      <c r="J5757">
        <v>1</v>
      </c>
      <c r="K5757">
        <v>1</v>
      </c>
      <c r="L5757">
        <v>25</v>
      </c>
      <c r="M5757">
        <v>1</v>
      </c>
      <c r="N5757">
        <v>0</v>
      </c>
      <c r="O5757">
        <v>1</v>
      </c>
      <c r="P5757" s="2" t="s">
        <v>11531</v>
      </c>
      <c r="Q5757">
        <v>1</v>
      </c>
      <c r="R5757" s="4">
        <f t="shared" si="534"/>
        <v>110.051835</v>
      </c>
      <c r="S5757">
        <f t="shared" si="535"/>
        <v>17.0625</v>
      </c>
      <c r="T5757">
        <f t="shared" si="536"/>
        <v>914750000</v>
      </c>
      <c r="U5757">
        <f t="shared" si="537"/>
        <v>0.58904862254808621</v>
      </c>
      <c r="V5757">
        <f>W5757+(constants!$B$1*(50-FLOOR(L5757,1)))</f>
        <v>15.704591939210813</v>
      </c>
      <c r="W5757">
        <f t="shared" si="538"/>
        <v>15.46411879801521</v>
      </c>
      <c r="X5757">
        <f>constants!$B$2*constants!$B$3^2/(Y5757*Z5757^4)</f>
        <v>35189.401448752076</v>
      </c>
      <c r="Y5757">
        <f t="shared" si="539"/>
        <v>0.19952623149688758</v>
      </c>
      <c r="Z5757">
        <f>constants!$B$4/T5757</f>
        <v>0.32773157474719866</v>
      </c>
    </row>
    <row r="5758" spans="1:26" x14ac:dyDescent="0.3">
      <c r="A5758">
        <v>5758</v>
      </c>
      <c r="B5758" s="1">
        <v>45208.674305555556</v>
      </c>
      <c r="C5758">
        <v>110087224</v>
      </c>
      <c r="D5758" s="3" t="s">
        <v>11533</v>
      </c>
      <c r="E5758" t="s">
        <v>11534</v>
      </c>
      <c r="F5758">
        <v>-38</v>
      </c>
      <c r="G5758" t="s">
        <v>22</v>
      </c>
      <c r="H5758">
        <v>-78</v>
      </c>
      <c r="I5758">
        <v>416</v>
      </c>
      <c r="J5758">
        <v>1</v>
      </c>
      <c r="K5758">
        <v>1</v>
      </c>
      <c r="L5758">
        <v>25</v>
      </c>
      <c r="M5758">
        <v>1</v>
      </c>
      <c r="N5758">
        <v>0</v>
      </c>
      <c r="O5758">
        <v>1</v>
      </c>
      <c r="P5758" s="2" t="s">
        <v>11533</v>
      </c>
      <c r="Q5758">
        <v>1</v>
      </c>
      <c r="R5758" s="4">
        <f t="shared" si="534"/>
        <v>110.08722400000001</v>
      </c>
      <c r="S5758">
        <f t="shared" si="535"/>
        <v>-4.875</v>
      </c>
      <c r="T5758">
        <f t="shared" si="536"/>
        <v>914750000</v>
      </c>
      <c r="U5758">
        <f t="shared" si="537"/>
        <v>0.63813600776042678</v>
      </c>
      <c r="V5758">
        <f>W5758+(constants!$B$1*(50-FLOOR(L5758,1)))</f>
        <v>16.704591939210808</v>
      </c>
      <c r="W5758">
        <f t="shared" si="538"/>
        <v>16.464118798015203</v>
      </c>
      <c r="X5758">
        <f>constants!$B$2*constants!$B$3^2/(Y5758*Z5758^4)</f>
        <v>44300.83170966043</v>
      </c>
      <c r="Y5758">
        <f t="shared" si="539"/>
        <v>0.1584893192461112</v>
      </c>
      <c r="Z5758">
        <f>constants!$B$4/T5758</f>
        <v>0.32773157474719866</v>
      </c>
    </row>
    <row r="5759" spans="1:26" x14ac:dyDescent="0.3">
      <c r="A5759">
        <v>5759</v>
      </c>
      <c r="B5759" s="1">
        <v>45208.674305555556</v>
      </c>
      <c r="C5759">
        <v>110102930</v>
      </c>
      <c r="D5759" s="3" t="s">
        <v>11535</v>
      </c>
      <c r="E5759" t="s">
        <v>11536</v>
      </c>
      <c r="F5759">
        <v>-38</v>
      </c>
      <c r="G5759" t="s">
        <v>22</v>
      </c>
      <c r="H5759">
        <v>195</v>
      </c>
      <c r="I5759">
        <v>388</v>
      </c>
      <c r="J5759">
        <v>1</v>
      </c>
      <c r="K5759">
        <v>1</v>
      </c>
      <c r="L5759">
        <v>25</v>
      </c>
      <c r="M5759">
        <v>1</v>
      </c>
      <c r="N5759">
        <v>0</v>
      </c>
      <c r="O5759">
        <v>1</v>
      </c>
      <c r="P5759" s="2" t="s">
        <v>11535</v>
      </c>
      <c r="Q5759">
        <v>1</v>
      </c>
      <c r="R5759" s="4">
        <f t="shared" si="534"/>
        <v>110.10293</v>
      </c>
      <c r="S5759">
        <f t="shared" si="535"/>
        <v>12.1875</v>
      </c>
      <c r="T5759">
        <f t="shared" si="536"/>
        <v>914750000</v>
      </c>
      <c r="U5759">
        <f t="shared" si="537"/>
        <v>0.59518454569962875</v>
      </c>
      <c r="V5759">
        <f>W5759+(constants!$B$1*(50-FLOOR(L5759,1)))</f>
        <v>16.704591939210808</v>
      </c>
      <c r="W5759">
        <f t="shared" si="538"/>
        <v>16.464118798015203</v>
      </c>
      <c r="X5759">
        <f>constants!$B$2*constants!$B$3^2/(Y5759*Z5759^4)</f>
        <v>44300.83170966043</v>
      </c>
      <c r="Y5759">
        <f t="shared" si="539"/>
        <v>0.1584893192461112</v>
      </c>
      <c r="Z5759">
        <f>constants!$B$4/T5759</f>
        <v>0.32773157474719866</v>
      </c>
    </row>
    <row r="5760" spans="1:26" x14ac:dyDescent="0.3">
      <c r="A5760">
        <v>5760</v>
      </c>
      <c r="B5760" s="1">
        <v>45208.674305555556</v>
      </c>
      <c r="C5760">
        <v>110115170</v>
      </c>
      <c r="D5760" s="3" t="s">
        <v>11537</v>
      </c>
      <c r="E5760" t="s">
        <v>11538</v>
      </c>
      <c r="F5760">
        <v>-38</v>
      </c>
      <c r="G5760" t="s">
        <v>22</v>
      </c>
      <c r="H5760">
        <v>312</v>
      </c>
      <c r="I5760">
        <v>396</v>
      </c>
      <c r="J5760">
        <v>1</v>
      </c>
      <c r="K5760">
        <v>1</v>
      </c>
      <c r="L5760">
        <v>25</v>
      </c>
      <c r="M5760">
        <v>1</v>
      </c>
      <c r="N5760">
        <v>0</v>
      </c>
      <c r="O5760">
        <v>1</v>
      </c>
      <c r="P5760" s="2" t="s">
        <v>11537</v>
      </c>
      <c r="Q5760">
        <v>1</v>
      </c>
      <c r="R5760" s="4">
        <f t="shared" si="534"/>
        <v>110.11517000000001</v>
      </c>
      <c r="S5760">
        <f t="shared" si="535"/>
        <v>19.5</v>
      </c>
      <c r="T5760">
        <f t="shared" si="536"/>
        <v>914750000</v>
      </c>
      <c r="U5760">
        <f t="shared" si="537"/>
        <v>0.60745639200271395</v>
      </c>
      <c r="V5760">
        <f>W5760+(constants!$B$1*(50-FLOOR(L5760,1)))</f>
        <v>16.704591939210808</v>
      </c>
      <c r="W5760">
        <f t="shared" si="538"/>
        <v>16.464118798015203</v>
      </c>
      <c r="X5760">
        <f>constants!$B$2*constants!$B$3^2/(Y5760*Z5760^4)</f>
        <v>44300.83170966043</v>
      </c>
      <c r="Y5760">
        <f t="shared" si="539"/>
        <v>0.1584893192461112</v>
      </c>
      <c r="Z5760">
        <f>constants!$B$4/T5760</f>
        <v>0.32773157474719866</v>
      </c>
    </row>
    <row r="5761" spans="1:26" x14ac:dyDescent="0.3">
      <c r="A5761">
        <v>5761</v>
      </c>
      <c r="B5761" s="1">
        <v>45208.674305555556</v>
      </c>
      <c r="C5761">
        <v>110140214</v>
      </c>
      <c r="D5761" s="3" t="s">
        <v>11539</v>
      </c>
      <c r="E5761" t="s">
        <v>11540</v>
      </c>
      <c r="F5761">
        <v>-38</v>
      </c>
      <c r="G5761" t="s">
        <v>22</v>
      </c>
      <c r="H5761">
        <v>312</v>
      </c>
      <c r="I5761">
        <v>412</v>
      </c>
      <c r="J5761">
        <v>1</v>
      </c>
      <c r="K5761">
        <v>1</v>
      </c>
      <c r="L5761">
        <v>25</v>
      </c>
      <c r="M5761">
        <v>1</v>
      </c>
      <c r="N5761">
        <v>0</v>
      </c>
      <c r="O5761">
        <v>1</v>
      </c>
      <c r="P5761" s="2" t="s">
        <v>11539</v>
      </c>
      <c r="Q5761">
        <v>1</v>
      </c>
      <c r="R5761" s="4">
        <f t="shared" si="534"/>
        <v>110.140214</v>
      </c>
      <c r="S5761">
        <f t="shared" si="535"/>
        <v>19.5</v>
      </c>
      <c r="T5761">
        <f t="shared" si="536"/>
        <v>914750000</v>
      </c>
      <c r="U5761">
        <f t="shared" si="537"/>
        <v>0.63200008460888413</v>
      </c>
      <c r="V5761">
        <f>W5761+(constants!$B$1*(50-FLOOR(L5761,1)))</f>
        <v>16.704591939210808</v>
      </c>
      <c r="W5761">
        <f t="shared" si="538"/>
        <v>16.464118798015203</v>
      </c>
      <c r="X5761">
        <f>constants!$B$2*constants!$B$3^2/(Y5761*Z5761^4)</f>
        <v>44300.83170966043</v>
      </c>
      <c r="Y5761">
        <f t="shared" si="539"/>
        <v>0.1584893192461112</v>
      </c>
      <c r="Z5761">
        <f>constants!$B$4/T5761</f>
        <v>0.32773157474719866</v>
      </c>
    </row>
    <row r="5762" spans="1:26" x14ac:dyDescent="0.3">
      <c r="A5762">
        <v>5762</v>
      </c>
      <c r="B5762" s="1">
        <v>45208.674305555556</v>
      </c>
      <c r="C5762">
        <v>110170135</v>
      </c>
      <c r="D5762" s="3" t="s">
        <v>11541</v>
      </c>
      <c r="E5762" t="s">
        <v>11542</v>
      </c>
      <c r="F5762">
        <v>-38</v>
      </c>
      <c r="G5762" t="s">
        <v>22</v>
      </c>
      <c r="H5762">
        <v>39</v>
      </c>
      <c r="I5762">
        <v>428</v>
      </c>
      <c r="J5762">
        <v>1</v>
      </c>
      <c r="K5762">
        <v>1</v>
      </c>
      <c r="L5762">
        <v>25</v>
      </c>
      <c r="M5762">
        <v>1</v>
      </c>
      <c r="N5762">
        <v>0</v>
      </c>
      <c r="O5762">
        <v>1</v>
      </c>
      <c r="P5762" s="2" t="s">
        <v>11541</v>
      </c>
      <c r="Q5762">
        <v>1</v>
      </c>
      <c r="R5762" s="4">
        <f t="shared" si="534"/>
        <v>110.170135</v>
      </c>
      <c r="S5762">
        <f t="shared" si="535"/>
        <v>2.4375</v>
      </c>
      <c r="T5762">
        <f t="shared" si="536"/>
        <v>914750000</v>
      </c>
      <c r="U5762">
        <f t="shared" si="537"/>
        <v>0.65654377721505441</v>
      </c>
      <c r="V5762">
        <f>W5762+(constants!$B$1*(50-FLOOR(L5762,1)))</f>
        <v>16.704591939210808</v>
      </c>
      <c r="W5762">
        <f t="shared" si="538"/>
        <v>16.464118798015203</v>
      </c>
      <c r="X5762">
        <f>constants!$B$2*constants!$B$3^2/(Y5762*Z5762^4)</f>
        <v>44300.83170966043</v>
      </c>
      <c r="Y5762">
        <f t="shared" si="539"/>
        <v>0.1584893192461112</v>
      </c>
      <c r="Z5762">
        <f>constants!$B$4/T5762</f>
        <v>0.32773157474719866</v>
      </c>
    </row>
    <row r="5763" spans="1:26" x14ac:dyDescent="0.3">
      <c r="A5763">
        <v>5763</v>
      </c>
      <c r="B5763" s="1">
        <v>45208.674305555556</v>
      </c>
      <c r="C5763">
        <v>110186097</v>
      </c>
      <c r="D5763" s="3" t="s">
        <v>11543</v>
      </c>
      <c r="E5763" t="s">
        <v>11544</v>
      </c>
      <c r="F5763">
        <v>-37</v>
      </c>
      <c r="G5763" t="s">
        <v>22</v>
      </c>
      <c r="H5763">
        <v>234</v>
      </c>
      <c r="I5763">
        <v>1036</v>
      </c>
      <c r="J5763">
        <v>1</v>
      </c>
      <c r="K5763">
        <v>1</v>
      </c>
      <c r="L5763">
        <v>26</v>
      </c>
      <c r="M5763">
        <v>1</v>
      </c>
      <c r="N5763">
        <v>0</v>
      </c>
      <c r="O5763">
        <v>1</v>
      </c>
      <c r="P5763" s="2" t="s">
        <v>11543</v>
      </c>
      <c r="Q5763">
        <v>1</v>
      </c>
      <c r="R5763" s="4">
        <f t="shared" ref="R5763:R5826" si="540">C5763/10^6</f>
        <v>110.186097</v>
      </c>
      <c r="S5763">
        <f t="shared" ref="S5763:S5826" si="541">H5763/16</f>
        <v>14.625</v>
      </c>
      <c r="T5763">
        <f t="shared" ref="T5763:T5826" si="542">IF(OR(L5763&lt;1,L5763&gt;50),-1,10^6*(902.75+(L5763-1)/2))</f>
        <v>915250000</v>
      </c>
      <c r="U5763">
        <f t="shared" ref="U5763:U5826" si="543">I5763*PI()/2048</f>
        <v>1.5892040962495242</v>
      </c>
      <c r="V5763">
        <f>W5763+(constants!$B$1*(50-FLOOR(L5763,1)))</f>
        <v>15.704465789359931</v>
      </c>
      <c r="W5763">
        <f t="shared" ref="W5763:W5826" si="544">10*LOG10(X5763/1000)</f>
        <v>15.473611573812152</v>
      </c>
      <c r="X5763">
        <f>constants!$B$2*constants!$B$3^2/(Y5763*Z5763^4)</f>
        <v>35266.402298423185</v>
      </c>
      <c r="Y5763">
        <f t="shared" ref="Y5763:Y5826" si="545">1000*10^(F5763/10)</f>
        <v>0.19952623149688758</v>
      </c>
      <c r="Z5763">
        <f>constants!$B$4/T5763</f>
        <v>0.32755253537284895</v>
      </c>
    </row>
    <row r="5764" spans="1:26" x14ac:dyDescent="0.3">
      <c r="A5764">
        <v>5764</v>
      </c>
      <c r="B5764" s="1">
        <v>45208.674305555556</v>
      </c>
      <c r="C5764">
        <v>110198915</v>
      </c>
      <c r="D5764" s="3" t="s">
        <v>11545</v>
      </c>
      <c r="E5764" t="s">
        <v>11546</v>
      </c>
      <c r="F5764">
        <v>-37</v>
      </c>
      <c r="G5764" t="s">
        <v>22</v>
      </c>
      <c r="H5764">
        <v>-156</v>
      </c>
      <c r="I5764">
        <v>1000</v>
      </c>
      <c r="J5764">
        <v>1</v>
      </c>
      <c r="K5764">
        <v>1</v>
      </c>
      <c r="L5764">
        <v>26</v>
      </c>
      <c r="M5764">
        <v>1</v>
      </c>
      <c r="N5764">
        <v>0</v>
      </c>
      <c r="O5764">
        <v>1</v>
      </c>
      <c r="P5764" s="2" t="s">
        <v>11545</v>
      </c>
      <c r="Q5764">
        <v>1</v>
      </c>
      <c r="R5764" s="4">
        <f t="shared" si="540"/>
        <v>110.198915</v>
      </c>
      <c r="S5764">
        <f t="shared" si="541"/>
        <v>-9.75</v>
      </c>
      <c r="T5764">
        <f t="shared" si="542"/>
        <v>915250000</v>
      </c>
      <c r="U5764">
        <f t="shared" si="543"/>
        <v>1.5339807878856411</v>
      </c>
      <c r="V5764">
        <f>W5764+(constants!$B$1*(50-FLOOR(L5764,1)))</f>
        <v>15.704465789359931</v>
      </c>
      <c r="W5764">
        <f t="shared" si="544"/>
        <v>15.473611573812152</v>
      </c>
      <c r="X5764">
        <f>constants!$B$2*constants!$B$3^2/(Y5764*Z5764^4)</f>
        <v>35266.402298423185</v>
      </c>
      <c r="Y5764">
        <f t="shared" si="545"/>
        <v>0.19952623149688758</v>
      </c>
      <c r="Z5764">
        <f>constants!$B$4/T5764</f>
        <v>0.32755253537284895</v>
      </c>
    </row>
    <row r="5765" spans="1:26" x14ac:dyDescent="0.3">
      <c r="A5765">
        <v>5765</v>
      </c>
      <c r="B5765" s="1">
        <v>45208.674305555556</v>
      </c>
      <c r="C5765">
        <v>110213561</v>
      </c>
      <c r="D5765" s="3" t="s">
        <v>11547</v>
      </c>
      <c r="E5765" t="s">
        <v>11548</v>
      </c>
      <c r="F5765">
        <v>-37</v>
      </c>
      <c r="G5765" t="s">
        <v>22</v>
      </c>
      <c r="H5765">
        <v>507</v>
      </c>
      <c r="I5765">
        <v>1004</v>
      </c>
      <c r="J5765">
        <v>1</v>
      </c>
      <c r="K5765">
        <v>1</v>
      </c>
      <c r="L5765">
        <v>26</v>
      </c>
      <c r="M5765">
        <v>1</v>
      </c>
      <c r="N5765">
        <v>0</v>
      </c>
      <c r="O5765">
        <v>1</v>
      </c>
      <c r="P5765" s="2" t="s">
        <v>11547</v>
      </c>
      <c r="Q5765">
        <v>1</v>
      </c>
      <c r="R5765" s="4">
        <f t="shared" si="540"/>
        <v>110.213561</v>
      </c>
      <c r="S5765">
        <f t="shared" si="541"/>
        <v>31.6875</v>
      </c>
      <c r="T5765">
        <f t="shared" si="542"/>
        <v>915250000</v>
      </c>
      <c r="U5765">
        <f t="shared" si="543"/>
        <v>1.5401167110371838</v>
      </c>
      <c r="V5765">
        <f>W5765+(constants!$B$1*(50-FLOOR(L5765,1)))</f>
        <v>15.704465789359931</v>
      </c>
      <c r="W5765">
        <f t="shared" si="544"/>
        <v>15.473611573812152</v>
      </c>
      <c r="X5765">
        <f>constants!$B$2*constants!$B$3^2/(Y5765*Z5765^4)</f>
        <v>35266.402298423185</v>
      </c>
      <c r="Y5765">
        <f t="shared" si="545"/>
        <v>0.19952623149688758</v>
      </c>
      <c r="Z5765">
        <f>constants!$B$4/T5765</f>
        <v>0.32755253537284895</v>
      </c>
    </row>
    <row r="5766" spans="1:26" x14ac:dyDescent="0.3">
      <c r="A5766">
        <v>5766</v>
      </c>
      <c r="B5766" s="1">
        <v>45208.674305555556</v>
      </c>
      <c r="C5766">
        <v>110227187</v>
      </c>
      <c r="D5766" s="3" t="s">
        <v>11549</v>
      </c>
      <c r="E5766" t="s">
        <v>11550</v>
      </c>
      <c r="F5766">
        <v>-37</v>
      </c>
      <c r="G5766" t="s">
        <v>22</v>
      </c>
      <c r="H5766">
        <v>-39</v>
      </c>
      <c r="I5766">
        <v>1012</v>
      </c>
      <c r="J5766">
        <v>1</v>
      </c>
      <c r="K5766">
        <v>1</v>
      </c>
      <c r="L5766">
        <v>26</v>
      </c>
      <c r="M5766">
        <v>1</v>
      </c>
      <c r="N5766">
        <v>0</v>
      </c>
      <c r="O5766">
        <v>1</v>
      </c>
      <c r="P5766" s="2" t="s">
        <v>11549</v>
      </c>
      <c r="Q5766">
        <v>1</v>
      </c>
      <c r="R5766" s="4">
        <f t="shared" si="540"/>
        <v>110.227187</v>
      </c>
      <c r="S5766">
        <f t="shared" si="541"/>
        <v>-2.4375</v>
      </c>
      <c r="T5766">
        <f t="shared" si="542"/>
        <v>915250000</v>
      </c>
      <c r="U5766">
        <f t="shared" si="543"/>
        <v>1.5523885573402689</v>
      </c>
      <c r="V5766">
        <f>W5766+(constants!$B$1*(50-FLOOR(L5766,1)))</f>
        <v>15.704465789359931</v>
      </c>
      <c r="W5766">
        <f t="shared" si="544"/>
        <v>15.473611573812152</v>
      </c>
      <c r="X5766">
        <f>constants!$B$2*constants!$B$3^2/(Y5766*Z5766^4)</f>
        <v>35266.402298423185</v>
      </c>
      <c r="Y5766">
        <f t="shared" si="545"/>
        <v>0.19952623149688758</v>
      </c>
      <c r="Z5766">
        <f>constants!$B$4/T5766</f>
        <v>0.32755253537284895</v>
      </c>
    </row>
    <row r="5767" spans="1:26" x14ac:dyDescent="0.3">
      <c r="A5767">
        <v>5767</v>
      </c>
      <c r="B5767" s="1">
        <v>45208.674305555556</v>
      </c>
      <c r="C5767">
        <v>110245496</v>
      </c>
      <c r="D5767" s="3" t="s">
        <v>11551</v>
      </c>
      <c r="E5767" t="s">
        <v>11552</v>
      </c>
      <c r="F5767">
        <v>-37</v>
      </c>
      <c r="G5767" t="s">
        <v>22</v>
      </c>
      <c r="H5767">
        <v>390</v>
      </c>
      <c r="I5767">
        <v>1024</v>
      </c>
      <c r="J5767">
        <v>1</v>
      </c>
      <c r="K5767">
        <v>1</v>
      </c>
      <c r="L5767">
        <v>26</v>
      </c>
      <c r="M5767">
        <v>1</v>
      </c>
      <c r="N5767">
        <v>0</v>
      </c>
      <c r="O5767">
        <v>1</v>
      </c>
      <c r="P5767" s="2" t="s">
        <v>11551</v>
      </c>
      <c r="Q5767">
        <v>1</v>
      </c>
      <c r="R5767" s="4">
        <f t="shared" si="540"/>
        <v>110.245496</v>
      </c>
      <c r="S5767">
        <f t="shared" si="541"/>
        <v>24.375</v>
      </c>
      <c r="T5767">
        <f t="shared" si="542"/>
        <v>915250000</v>
      </c>
      <c r="U5767">
        <f t="shared" si="543"/>
        <v>1.5707963267948966</v>
      </c>
      <c r="V5767">
        <f>W5767+(constants!$B$1*(50-FLOOR(L5767,1)))</f>
        <v>15.704465789359931</v>
      </c>
      <c r="W5767">
        <f t="shared" si="544"/>
        <v>15.473611573812152</v>
      </c>
      <c r="X5767">
        <f>constants!$B$2*constants!$B$3^2/(Y5767*Z5767^4)</f>
        <v>35266.402298423185</v>
      </c>
      <c r="Y5767">
        <f t="shared" si="545"/>
        <v>0.19952623149688758</v>
      </c>
      <c r="Z5767">
        <f>constants!$B$4/T5767</f>
        <v>0.32755253537284895</v>
      </c>
    </row>
    <row r="5768" spans="1:26" x14ac:dyDescent="0.3">
      <c r="A5768">
        <v>5768</v>
      </c>
      <c r="B5768" s="1">
        <v>45208.674305555556</v>
      </c>
      <c r="C5768">
        <v>110270669</v>
      </c>
      <c r="D5768" s="3" t="s">
        <v>11553</v>
      </c>
      <c r="E5768" t="s">
        <v>11554</v>
      </c>
      <c r="F5768">
        <v>-37</v>
      </c>
      <c r="G5768" t="s">
        <v>22</v>
      </c>
      <c r="H5768">
        <v>78</v>
      </c>
      <c r="I5768">
        <v>992</v>
      </c>
      <c r="J5768">
        <v>1</v>
      </c>
      <c r="K5768">
        <v>1</v>
      </c>
      <c r="L5768">
        <v>26</v>
      </c>
      <c r="M5768">
        <v>1</v>
      </c>
      <c r="N5768">
        <v>0</v>
      </c>
      <c r="O5768">
        <v>1</v>
      </c>
      <c r="P5768" s="2" t="s">
        <v>11553</v>
      </c>
      <c r="Q5768">
        <v>1</v>
      </c>
      <c r="R5768" s="4">
        <f t="shared" si="540"/>
        <v>110.270669</v>
      </c>
      <c r="S5768">
        <f t="shared" si="541"/>
        <v>4.875</v>
      </c>
      <c r="T5768">
        <f t="shared" si="542"/>
        <v>915250000</v>
      </c>
      <c r="U5768">
        <f t="shared" si="543"/>
        <v>1.521708941582556</v>
      </c>
      <c r="V5768">
        <f>W5768+(constants!$B$1*(50-FLOOR(L5768,1)))</f>
        <v>15.704465789359931</v>
      </c>
      <c r="W5768">
        <f t="shared" si="544"/>
        <v>15.473611573812152</v>
      </c>
      <c r="X5768">
        <f>constants!$B$2*constants!$B$3^2/(Y5768*Z5768^4)</f>
        <v>35266.402298423185</v>
      </c>
      <c r="Y5768">
        <f t="shared" si="545"/>
        <v>0.19952623149688758</v>
      </c>
      <c r="Z5768">
        <f>constants!$B$4/T5768</f>
        <v>0.32755253537284895</v>
      </c>
    </row>
    <row r="5769" spans="1:26" x14ac:dyDescent="0.3">
      <c r="A5769">
        <v>5769</v>
      </c>
      <c r="B5769" s="1">
        <v>45208.674305555556</v>
      </c>
      <c r="C5769">
        <v>110290273</v>
      </c>
      <c r="D5769" s="3" t="s">
        <v>11555</v>
      </c>
      <c r="E5769" t="s">
        <v>11556</v>
      </c>
      <c r="F5769">
        <v>-37</v>
      </c>
      <c r="G5769" t="s">
        <v>22</v>
      </c>
      <c r="H5769">
        <v>390</v>
      </c>
      <c r="I5769">
        <v>1024</v>
      </c>
      <c r="J5769">
        <v>1</v>
      </c>
      <c r="K5769">
        <v>1</v>
      </c>
      <c r="L5769">
        <v>26</v>
      </c>
      <c r="M5769">
        <v>1</v>
      </c>
      <c r="N5769">
        <v>0</v>
      </c>
      <c r="O5769">
        <v>1</v>
      </c>
      <c r="P5769" s="2" t="s">
        <v>11555</v>
      </c>
      <c r="Q5769">
        <v>1</v>
      </c>
      <c r="R5769" s="4">
        <f t="shared" si="540"/>
        <v>110.290273</v>
      </c>
      <c r="S5769">
        <f t="shared" si="541"/>
        <v>24.375</v>
      </c>
      <c r="T5769">
        <f t="shared" si="542"/>
        <v>915250000</v>
      </c>
      <c r="U5769">
        <f t="shared" si="543"/>
        <v>1.5707963267948966</v>
      </c>
      <c r="V5769">
        <f>W5769+(constants!$B$1*(50-FLOOR(L5769,1)))</f>
        <v>15.704465789359931</v>
      </c>
      <c r="W5769">
        <f t="shared" si="544"/>
        <v>15.473611573812152</v>
      </c>
      <c r="X5769">
        <f>constants!$B$2*constants!$B$3^2/(Y5769*Z5769^4)</f>
        <v>35266.402298423185</v>
      </c>
      <c r="Y5769">
        <f t="shared" si="545"/>
        <v>0.19952623149688758</v>
      </c>
      <c r="Z5769">
        <f>constants!$B$4/T5769</f>
        <v>0.32755253537284895</v>
      </c>
    </row>
    <row r="5770" spans="1:26" x14ac:dyDescent="0.3">
      <c r="A5770">
        <v>5770</v>
      </c>
      <c r="B5770" s="1">
        <v>45208.674305555556</v>
      </c>
      <c r="C5770">
        <v>110320211</v>
      </c>
      <c r="D5770" s="3" t="s">
        <v>11557</v>
      </c>
      <c r="E5770" t="s">
        <v>11558</v>
      </c>
      <c r="F5770">
        <v>-37</v>
      </c>
      <c r="G5770" t="s">
        <v>22</v>
      </c>
      <c r="H5770">
        <v>234</v>
      </c>
      <c r="I5770">
        <v>1000</v>
      </c>
      <c r="J5770">
        <v>1</v>
      </c>
      <c r="K5770">
        <v>1</v>
      </c>
      <c r="L5770">
        <v>26</v>
      </c>
      <c r="M5770">
        <v>1</v>
      </c>
      <c r="N5770">
        <v>0</v>
      </c>
      <c r="O5770">
        <v>1</v>
      </c>
      <c r="P5770" s="2" t="s">
        <v>11557</v>
      </c>
      <c r="Q5770">
        <v>1</v>
      </c>
      <c r="R5770" s="4">
        <f t="shared" si="540"/>
        <v>110.320211</v>
      </c>
      <c r="S5770">
        <f t="shared" si="541"/>
        <v>14.625</v>
      </c>
      <c r="T5770">
        <f t="shared" si="542"/>
        <v>915250000</v>
      </c>
      <c r="U5770">
        <f t="shared" si="543"/>
        <v>1.5339807878856411</v>
      </c>
      <c r="V5770">
        <f>W5770+(constants!$B$1*(50-FLOOR(L5770,1)))</f>
        <v>15.704465789359931</v>
      </c>
      <c r="W5770">
        <f t="shared" si="544"/>
        <v>15.473611573812152</v>
      </c>
      <c r="X5770">
        <f>constants!$B$2*constants!$B$3^2/(Y5770*Z5770^4)</f>
        <v>35266.402298423185</v>
      </c>
      <c r="Y5770">
        <f t="shared" si="545"/>
        <v>0.19952623149688758</v>
      </c>
      <c r="Z5770">
        <f>constants!$B$4/T5770</f>
        <v>0.32755253537284895</v>
      </c>
    </row>
    <row r="5771" spans="1:26" x14ac:dyDescent="0.3">
      <c r="A5771">
        <v>5771</v>
      </c>
      <c r="B5771" s="1">
        <v>45208.674305555556</v>
      </c>
      <c r="C5771">
        <v>110332905</v>
      </c>
      <c r="D5771" s="3" t="s">
        <v>11559</v>
      </c>
      <c r="E5771" t="s">
        <v>11560</v>
      </c>
      <c r="F5771">
        <v>-37</v>
      </c>
      <c r="G5771" t="s">
        <v>22</v>
      </c>
      <c r="H5771">
        <v>-117</v>
      </c>
      <c r="I5771">
        <v>1016</v>
      </c>
      <c r="J5771">
        <v>1</v>
      </c>
      <c r="K5771">
        <v>1</v>
      </c>
      <c r="L5771">
        <v>26</v>
      </c>
      <c r="M5771">
        <v>1</v>
      </c>
      <c r="N5771">
        <v>0</v>
      </c>
      <c r="O5771">
        <v>1</v>
      </c>
      <c r="P5771" s="2" t="s">
        <v>11559</v>
      </c>
      <c r="Q5771">
        <v>1</v>
      </c>
      <c r="R5771" s="4">
        <f t="shared" si="540"/>
        <v>110.332905</v>
      </c>
      <c r="S5771">
        <f t="shared" si="541"/>
        <v>-7.3125</v>
      </c>
      <c r="T5771">
        <f t="shared" si="542"/>
        <v>915250000</v>
      </c>
      <c r="U5771">
        <f t="shared" si="543"/>
        <v>1.5585244804918115</v>
      </c>
      <c r="V5771">
        <f>W5771+(constants!$B$1*(50-FLOOR(L5771,1)))</f>
        <v>15.704465789359931</v>
      </c>
      <c r="W5771">
        <f t="shared" si="544"/>
        <v>15.473611573812152</v>
      </c>
      <c r="X5771">
        <f>constants!$B$2*constants!$B$3^2/(Y5771*Z5771^4)</f>
        <v>35266.402298423185</v>
      </c>
      <c r="Y5771">
        <f t="shared" si="545"/>
        <v>0.19952623149688758</v>
      </c>
      <c r="Z5771">
        <f>constants!$B$4/T5771</f>
        <v>0.32755253537284895</v>
      </c>
    </row>
    <row r="5772" spans="1:26" x14ac:dyDescent="0.3">
      <c r="A5772">
        <v>5772</v>
      </c>
      <c r="B5772" s="1">
        <v>45208.674305555556</v>
      </c>
      <c r="C5772">
        <v>110347639</v>
      </c>
      <c r="D5772" s="3" t="s">
        <v>11561</v>
      </c>
      <c r="E5772" t="s">
        <v>11562</v>
      </c>
      <c r="F5772">
        <v>-37</v>
      </c>
      <c r="G5772" t="s">
        <v>22</v>
      </c>
      <c r="H5772">
        <v>156</v>
      </c>
      <c r="I5772">
        <v>984</v>
      </c>
      <c r="J5772">
        <v>1</v>
      </c>
      <c r="K5772">
        <v>1</v>
      </c>
      <c r="L5772">
        <v>26</v>
      </c>
      <c r="M5772">
        <v>1</v>
      </c>
      <c r="N5772">
        <v>0</v>
      </c>
      <c r="O5772">
        <v>1</v>
      </c>
      <c r="P5772" s="2" t="s">
        <v>11561</v>
      </c>
      <c r="Q5772">
        <v>1</v>
      </c>
      <c r="R5772" s="4">
        <f t="shared" si="540"/>
        <v>110.347639</v>
      </c>
      <c r="S5772">
        <f t="shared" si="541"/>
        <v>9.75</v>
      </c>
      <c r="T5772">
        <f t="shared" si="542"/>
        <v>915250000</v>
      </c>
      <c r="U5772">
        <f t="shared" si="543"/>
        <v>1.5094370952794709</v>
      </c>
      <c r="V5772">
        <f>W5772+(constants!$B$1*(50-FLOOR(L5772,1)))</f>
        <v>15.704465789359931</v>
      </c>
      <c r="W5772">
        <f t="shared" si="544"/>
        <v>15.473611573812152</v>
      </c>
      <c r="X5772">
        <f>constants!$B$2*constants!$B$3^2/(Y5772*Z5772^4)</f>
        <v>35266.402298423185</v>
      </c>
      <c r="Y5772">
        <f t="shared" si="545"/>
        <v>0.19952623149688758</v>
      </c>
      <c r="Z5772">
        <f>constants!$B$4/T5772</f>
        <v>0.32755253537284895</v>
      </c>
    </row>
    <row r="5773" spans="1:26" x14ac:dyDescent="0.3">
      <c r="A5773">
        <v>5773</v>
      </c>
      <c r="B5773" s="1">
        <v>45208.674305555556</v>
      </c>
      <c r="C5773">
        <v>110372768</v>
      </c>
      <c r="D5773" s="3" t="s">
        <v>11563</v>
      </c>
      <c r="E5773" t="s">
        <v>11564</v>
      </c>
      <c r="F5773">
        <v>-37</v>
      </c>
      <c r="G5773" t="s">
        <v>22</v>
      </c>
      <c r="H5773">
        <v>-78</v>
      </c>
      <c r="I5773">
        <v>1024</v>
      </c>
      <c r="J5773">
        <v>1</v>
      </c>
      <c r="K5773">
        <v>1</v>
      </c>
      <c r="L5773">
        <v>26</v>
      </c>
      <c r="M5773">
        <v>1</v>
      </c>
      <c r="N5773">
        <v>0</v>
      </c>
      <c r="O5773">
        <v>1</v>
      </c>
      <c r="P5773" s="2" t="s">
        <v>11563</v>
      </c>
      <c r="Q5773">
        <v>1</v>
      </c>
      <c r="R5773" s="4">
        <f t="shared" si="540"/>
        <v>110.37276799999999</v>
      </c>
      <c r="S5773">
        <f t="shared" si="541"/>
        <v>-4.875</v>
      </c>
      <c r="T5773">
        <f t="shared" si="542"/>
        <v>915250000</v>
      </c>
      <c r="U5773">
        <f t="shared" si="543"/>
        <v>1.5707963267948966</v>
      </c>
      <c r="V5773">
        <f>W5773+(constants!$B$1*(50-FLOOR(L5773,1)))</f>
        <v>15.704465789359931</v>
      </c>
      <c r="W5773">
        <f t="shared" si="544"/>
        <v>15.473611573812152</v>
      </c>
      <c r="X5773">
        <f>constants!$B$2*constants!$B$3^2/(Y5773*Z5773^4)</f>
        <v>35266.402298423185</v>
      </c>
      <c r="Y5773">
        <f t="shared" si="545"/>
        <v>0.19952623149688758</v>
      </c>
      <c r="Z5773">
        <f>constants!$B$4/T5773</f>
        <v>0.32755253537284895</v>
      </c>
    </row>
    <row r="5774" spans="1:26" x14ac:dyDescent="0.3">
      <c r="A5774">
        <v>5774</v>
      </c>
      <c r="B5774" s="1">
        <v>45208.674305555556</v>
      </c>
      <c r="C5774">
        <v>110400622</v>
      </c>
      <c r="D5774" s="3" t="s">
        <v>11565</v>
      </c>
      <c r="E5774" t="s">
        <v>11566</v>
      </c>
      <c r="F5774">
        <v>-55</v>
      </c>
      <c r="G5774" t="s">
        <v>50</v>
      </c>
      <c r="H5774">
        <v>-1875</v>
      </c>
      <c r="I5774">
        <v>140</v>
      </c>
      <c r="J5774">
        <v>1</v>
      </c>
      <c r="K5774">
        <v>1</v>
      </c>
      <c r="L5774">
        <v>27</v>
      </c>
      <c r="M5774">
        <v>1</v>
      </c>
      <c r="N5774">
        <v>0</v>
      </c>
      <c r="O5774">
        <v>1</v>
      </c>
      <c r="P5774" s="2" t="s">
        <v>11565</v>
      </c>
      <c r="Q5774">
        <v>1</v>
      </c>
      <c r="R5774" s="4">
        <f t="shared" si="540"/>
        <v>110.400622</v>
      </c>
      <c r="S5774">
        <f t="shared" si="541"/>
        <v>-117.1875</v>
      </c>
      <c r="T5774">
        <f t="shared" si="542"/>
        <v>915750000</v>
      </c>
      <c r="U5774">
        <f t="shared" si="543"/>
        <v>0.21475731030398976</v>
      </c>
      <c r="V5774">
        <f>W5774+(constants!$B$1*(50-FLOOR(L5774,1)))</f>
        <v>33.704334455032651</v>
      </c>
      <c r="W5774">
        <f t="shared" si="544"/>
        <v>33.4830991651327</v>
      </c>
      <c r="X5774">
        <f>constants!$B$2*constants!$B$3^2/(Y5774*Z5774^4)</f>
        <v>2230025.9485055134</v>
      </c>
      <c r="Y5774">
        <f t="shared" si="545"/>
        <v>3.1622776601683768E-3</v>
      </c>
      <c r="Z5774">
        <f>constants!$B$4/T5774</f>
        <v>0.32737369150969153</v>
      </c>
    </row>
    <row r="5775" spans="1:26" x14ac:dyDescent="0.3">
      <c r="A5775">
        <v>5775</v>
      </c>
      <c r="B5775" s="1">
        <v>45208.674305555556</v>
      </c>
      <c r="C5775">
        <v>110430218</v>
      </c>
      <c r="D5775" s="3" t="s">
        <v>11567</v>
      </c>
      <c r="E5775" t="s">
        <v>11568</v>
      </c>
      <c r="F5775">
        <v>-38</v>
      </c>
      <c r="G5775" t="s">
        <v>22</v>
      </c>
      <c r="H5775">
        <v>390</v>
      </c>
      <c r="I5775">
        <v>3804</v>
      </c>
      <c r="J5775">
        <v>1</v>
      </c>
      <c r="K5775">
        <v>1</v>
      </c>
      <c r="L5775">
        <v>27</v>
      </c>
      <c r="M5775">
        <v>1</v>
      </c>
      <c r="N5775">
        <v>0</v>
      </c>
      <c r="O5775">
        <v>1</v>
      </c>
      <c r="P5775" s="2" t="s">
        <v>11567</v>
      </c>
      <c r="Q5775">
        <v>1</v>
      </c>
      <c r="R5775" s="4">
        <f t="shared" si="540"/>
        <v>110.430218</v>
      </c>
      <c r="S5775">
        <f t="shared" si="541"/>
        <v>24.375</v>
      </c>
      <c r="T5775">
        <f t="shared" si="542"/>
        <v>915750000</v>
      </c>
      <c r="U5775">
        <f t="shared" si="543"/>
        <v>5.835262917116979</v>
      </c>
      <c r="V5775">
        <f>W5775+(constants!$B$1*(50-FLOOR(L5775,1)))</f>
        <v>16.704334455032654</v>
      </c>
      <c r="W5775">
        <f t="shared" si="544"/>
        <v>16.4830991651327</v>
      </c>
      <c r="X5775">
        <f>constants!$B$2*constants!$B$3^2/(Y5775*Z5775^4)</f>
        <v>44494.867364557831</v>
      </c>
      <c r="Y5775">
        <f t="shared" si="545"/>
        <v>0.1584893192461112</v>
      </c>
      <c r="Z5775">
        <f>constants!$B$4/T5775</f>
        <v>0.32737369150969153</v>
      </c>
    </row>
    <row r="5776" spans="1:26" x14ac:dyDescent="0.3">
      <c r="A5776">
        <v>5776</v>
      </c>
      <c r="B5776" s="1">
        <v>45208.674305555556</v>
      </c>
      <c r="C5776">
        <v>110450127</v>
      </c>
      <c r="D5776" s="3" t="s">
        <v>11569</v>
      </c>
      <c r="E5776" t="s">
        <v>11570</v>
      </c>
      <c r="F5776">
        <v>-55</v>
      </c>
      <c r="G5776" t="s">
        <v>50</v>
      </c>
      <c r="H5776">
        <v>-742</v>
      </c>
      <c r="I5776">
        <v>44</v>
      </c>
      <c r="J5776">
        <v>1</v>
      </c>
      <c r="K5776">
        <v>1</v>
      </c>
      <c r="L5776">
        <v>27</v>
      </c>
      <c r="M5776">
        <v>1</v>
      </c>
      <c r="N5776">
        <v>0</v>
      </c>
      <c r="O5776">
        <v>1</v>
      </c>
      <c r="P5776" s="2" t="s">
        <v>11569</v>
      </c>
      <c r="Q5776">
        <v>1</v>
      </c>
      <c r="R5776" s="4">
        <f t="shared" si="540"/>
        <v>110.45012699999999</v>
      </c>
      <c r="S5776">
        <f t="shared" si="541"/>
        <v>-46.375</v>
      </c>
      <c r="T5776">
        <f t="shared" si="542"/>
        <v>915750000</v>
      </c>
      <c r="U5776">
        <f t="shared" si="543"/>
        <v>6.7495154666968205E-2</v>
      </c>
      <c r="V5776">
        <f>W5776+(constants!$B$1*(50-FLOOR(L5776,1)))</f>
        <v>33.704334455032651</v>
      </c>
      <c r="W5776">
        <f t="shared" si="544"/>
        <v>33.4830991651327</v>
      </c>
      <c r="X5776">
        <f>constants!$B$2*constants!$B$3^2/(Y5776*Z5776^4)</f>
        <v>2230025.9485055134</v>
      </c>
      <c r="Y5776">
        <f t="shared" si="545"/>
        <v>3.1622776601683768E-3</v>
      </c>
      <c r="Z5776">
        <f>constants!$B$4/T5776</f>
        <v>0.32737369150969153</v>
      </c>
    </row>
    <row r="5777" spans="1:26" x14ac:dyDescent="0.3">
      <c r="A5777">
        <v>5777</v>
      </c>
      <c r="B5777" s="1">
        <v>45208.674305555556</v>
      </c>
      <c r="C5777">
        <v>110470170</v>
      </c>
      <c r="D5777" s="3" t="s">
        <v>11571</v>
      </c>
      <c r="E5777" t="s">
        <v>11572</v>
      </c>
      <c r="F5777">
        <v>-53</v>
      </c>
      <c r="G5777" t="s">
        <v>19</v>
      </c>
      <c r="H5777">
        <v>-195</v>
      </c>
      <c r="I5777">
        <v>2312</v>
      </c>
      <c r="J5777">
        <v>1</v>
      </c>
      <c r="K5777">
        <v>1</v>
      </c>
      <c r="L5777">
        <v>27</v>
      </c>
      <c r="M5777">
        <v>1</v>
      </c>
      <c r="N5777">
        <v>0</v>
      </c>
      <c r="O5777">
        <v>1</v>
      </c>
      <c r="P5777" s="2" t="s">
        <v>11571</v>
      </c>
      <c r="Q5777">
        <v>1</v>
      </c>
      <c r="R5777" s="4">
        <f t="shared" si="540"/>
        <v>110.47017</v>
      </c>
      <c r="S5777">
        <f t="shared" si="541"/>
        <v>-12.1875</v>
      </c>
      <c r="T5777">
        <f t="shared" si="542"/>
        <v>915750000</v>
      </c>
      <c r="U5777">
        <f t="shared" si="543"/>
        <v>3.5465635815916023</v>
      </c>
      <c r="V5777">
        <f>W5777+(constants!$B$1*(50-FLOOR(L5777,1)))</f>
        <v>31.704334455032651</v>
      </c>
      <c r="W5777">
        <f t="shared" si="544"/>
        <v>31.483099165132696</v>
      </c>
      <c r="X5777">
        <f>constants!$B$2*constants!$B$3^2/(Y5777*Z5777^4)</f>
        <v>1407051.2505909628</v>
      </c>
      <c r="Y5777">
        <f t="shared" si="545"/>
        <v>5.0118723362727194E-3</v>
      </c>
      <c r="Z5777">
        <f>constants!$B$4/T5777</f>
        <v>0.32737369150969153</v>
      </c>
    </row>
    <row r="5778" spans="1:26" x14ac:dyDescent="0.3">
      <c r="A5778">
        <v>5778</v>
      </c>
      <c r="B5778" s="1">
        <v>45208.674305555556</v>
      </c>
      <c r="C5778">
        <v>110483309</v>
      </c>
      <c r="D5778" s="3" t="s">
        <v>11573</v>
      </c>
      <c r="E5778" t="s">
        <v>11574</v>
      </c>
      <c r="F5778">
        <v>-38</v>
      </c>
      <c r="G5778" t="s">
        <v>22</v>
      </c>
      <c r="H5778">
        <v>39</v>
      </c>
      <c r="I5778">
        <v>3812</v>
      </c>
      <c r="J5778">
        <v>1</v>
      </c>
      <c r="K5778">
        <v>1</v>
      </c>
      <c r="L5778">
        <v>27</v>
      </c>
      <c r="M5778">
        <v>1</v>
      </c>
      <c r="N5778">
        <v>0</v>
      </c>
      <c r="O5778">
        <v>1</v>
      </c>
      <c r="P5778" s="2" t="s">
        <v>11573</v>
      </c>
      <c r="Q5778">
        <v>1</v>
      </c>
      <c r="R5778" s="4">
        <f t="shared" si="540"/>
        <v>110.48330900000001</v>
      </c>
      <c r="S5778">
        <f t="shared" si="541"/>
        <v>2.4375</v>
      </c>
      <c r="T5778">
        <f t="shared" si="542"/>
        <v>915750000</v>
      </c>
      <c r="U5778">
        <f t="shared" si="543"/>
        <v>5.8475347634200645</v>
      </c>
      <c r="V5778">
        <f>W5778+(constants!$B$1*(50-FLOOR(L5778,1)))</f>
        <v>16.704334455032654</v>
      </c>
      <c r="W5778">
        <f t="shared" si="544"/>
        <v>16.4830991651327</v>
      </c>
      <c r="X5778">
        <f>constants!$B$2*constants!$B$3^2/(Y5778*Z5778^4)</f>
        <v>44494.867364557831</v>
      </c>
      <c r="Y5778">
        <f t="shared" si="545"/>
        <v>0.1584893192461112</v>
      </c>
      <c r="Z5778">
        <f>constants!$B$4/T5778</f>
        <v>0.32737369150969153</v>
      </c>
    </row>
    <row r="5779" spans="1:26" x14ac:dyDescent="0.3">
      <c r="A5779">
        <v>5779</v>
      </c>
      <c r="B5779" s="1">
        <v>45208.674305555556</v>
      </c>
      <c r="C5779">
        <v>110495675</v>
      </c>
      <c r="D5779" s="3" t="s">
        <v>11575</v>
      </c>
      <c r="E5779" t="s">
        <v>11576</v>
      </c>
      <c r="F5779">
        <v>-55</v>
      </c>
      <c r="G5779" t="s">
        <v>25</v>
      </c>
      <c r="H5779">
        <v>664</v>
      </c>
      <c r="I5779">
        <v>1480</v>
      </c>
      <c r="J5779">
        <v>1</v>
      </c>
      <c r="K5779">
        <v>1</v>
      </c>
      <c r="L5779">
        <v>27</v>
      </c>
      <c r="M5779">
        <v>1</v>
      </c>
      <c r="N5779">
        <v>0</v>
      </c>
      <c r="O5779">
        <v>1</v>
      </c>
      <c r="P5779" s="2" t="s">
        <v>11575</v>
      </c>
      <c r="Q5779">
        <v>1</v>
      </c>
      <c r="R5779" s="4">
        <f t="shared" si="540"/>
        <v>110.49567500000001</v>
      </c>
      <c r="S5779">
        <f t="shared" si="541"/>
        <v>41.5</v>
      </c>
      <c r="T5779">
        <f t="shared" si="542"/>
        <v>915750000</v>
      </c>
      <c r="U5779">
        <f t="shared" si="543"/>
        <v>2.2702915660707488</v>
      </c>
      <c r="V5779">
        <f>W5779+(constants!$B$1*(50-FLOOR(L5779,1)))</f>
        <v>33.704334455032651</v>
      </c>
      <c r="W5779">
        <f t="shared" si="544"/>
        <v>33.4830991651327</v>
      </c>
      <c r="X5779">
        <f>constants!$B$2*constants!$B$3^2/(Y5779*Z5779^4)</f>
        <v>2230025.9485055134</v>
      </c>
      <c r="Y5779">
        <f t="shared" si="545"/>
        <v>3.1622776601683768E-3</v>
      </c>
      <c r="Z5779">
        <f>constants!$B$4/T5779</f>
        <v>0.32737369150969153</v>
      </c>
    </row>
    <row r="5780" spans="1:26" x14ac:dyDescent="0.3">
      <c r="A5780">
        <v>5780</v>
      </c>
      <c r="B5780" s="1">
        <v>45208.674305555556</v>
      </c>
      <c r="C5780">
        <v>110520291</v>
      </c>
      <c r="D5780" s="3" t="s">
        <v>11577</v>
      </c>
      <c r="E5780" t="s">
        <v>11578</v>
      </c>
      <c r="F5780">
        <v>-38</v>
      </c>
      <c r="G5780" t="s">
        <v>22</v>
      </c>
      <c r="H5780">
        <v>0</v>
      </c>
      <c r="I5780">
        <v>3828</v>
      </c>
      <c r="J5780">
        <v>1</v>
      </c>
      <c r="K5780">
        <v>1</v>
      </c>
      <c r="L5780">
        <v>27</v>
      </c>
      <c r="M5780">
        <v>1</v>
      </c>
      <c r="N5780">
        <v>0</v>
      </c>
      <c r="O5780">
        <v>1</v>
      </c>
      <c r="P5780" s="2" t="s">
        <v>11577</v>
      </c>
      <c r="Q5780">
        <v>1</v>
      </c>
      <c r="R5780" s="4">
        <f t="shared" si="540"/>
        <v>110.520291</v>
      </c>
      <c r="S5780">
        <f t="shared" si="541"/>
        <v>0</v>
      </c>
      <c r="T5780">
        <f t="shared" si="542"/>
        <v>915750000</v>
      </c>
      <c r="U5780">
        <f t="shared" si="543"/>
        <v>5.8720784560262347</v>
      </c>
      <c r="V5780">
        <f>W5780+(constants!$B$1*(50-FLOOR(L5780,1)))</f>
        <v>16.704334455032654</v>
      </c>
      <c r="W5780">
        <f t="shared" si="544"/>
        <v>16.4830991651327</v>
      </c>
      <c r="X5780">
        <f>constants!$B$2*constants!$B$3^2/(Y5780*Z5780^4)</f>
        <v>44494.867364557831</v>
      </c>
      <c r="Y5780">
        <f t="shared" si="545"/>
        <v>0.1584893192461112</v>
      </c>
      <c r="Z5780">
        <f>constants!$B$4/T5780</f>
        <v>0.32737369150969153</v>
      </c>
    </row>
    <row r="5781" spans="1:26" x14ac:dyDescent="0.3">
      <c r="A5781">
        <v>5781</v>
      </c>
      <c r="B5781" s="1">
        <v>45208.674305555556</v>
      </c>
      <c r="C5781">
        <v>110540635</v>
      </c>
      <c r="D5781" s="3" t="s">
        <v>11579</v>
      </c>
      <c r="E5781" t="s">
        <v>11580</v>
      </c>
      <c r="F5781">
        <v>-54</v>
      </c>
      <c r="G5781" t="s">
        <v>19</v>
      </c>
      <c r="H5781">
        <v>-820</v>
      </c>
      <c r="I5781">
        <v>2192</v>
      </c>
      <c r="J5781">
        <v>1</v>
      </c>
      <c r="K5781">
        <v>1</v>
      </c>
      <c r="L5781">
        <v>27</v>
      </c>
      <c r="M5781">
        <v>1</v>
      </c>
      <c r="N5781">
        <v>0</v>
      </c>
      <c r="O5781">
        <v>1</v>
      </c>
      <c r="P5781" s="2" t="s">
        <v>11579</v>
      </c>
      <c r="Q5781">
        <v>1</v>
      </c>
      <c r="R5781" s="4">
        <f t="shared" si="540"/>
        <v>110.54063499999999</v>
      </c>
      <c r="S5781">
        <f t="shared" si="541"/>
        <v>-51.25</v>
      </c>
      <c r="T5781">
        <f t="shared" si="542"/>
        <v>915750000</v>
      </c>
      <c r="U5781">
        <f t="shared" si="543"/>
        <v>3.3624858870453256</v>
      </c>
      <c r="V5781">
        <f>W5781+(constants!$B$1*(50-FLOOR(L5781,1)))</f>
        <v>32.704334455032651</v>
      </c>
      <c r="W5781">
        <f t="shared" si="544"/>
        <v>32.4830991651327</v>
      </c>
      <c r="X5781">
        <f>constants!$B$2*constants!$B$3^2/(Y5781*Z5781^4)</f>
        <v>1771372.5750657276</v>
      </c>
      <c r="Y5781">
        <f t="shared" si="545"/>
        <v>3.9810717055349656E-3</v>
      </c>
      <c r="Z5781">
        <f>constants!$B$4/T5781</f>
        <v>0.32737369150969153</v>
      </c>
    </row>
    <row r="5782" spans="1:26" x14ac:dyDescent="0.3">
      <c r="A5782">
        <v>5782</v>
      </c>
      <c r="B5782" s="1">
        <v>45208.674305555556</v>
      </c>
      <c r="C5782">
        <v>110553031</v>
      </c>
      <c r="D5782" s="3" t="s">
        <v>11581</v>
      </c>
      <c r="E5782" t="s">
        <v>11582</v>
      </c>
      <c r="F5782">
        <v>-55</v>
      </c>
      <c r="G5782" t="s">
        <v>25</v>
      </c>
      <c r="H5782">
        <v>195</v>
      </c>
      <c r="I5782">
        <v>1552</v>
      </c>
      <c r="J5782">
        <v>1</v>
      </c>
      <c r="K5782">
        <v>1</v>
      </c>
      <c r="L5782">
        <v>27</v>
      </c>
      <c r="M5782">
        <v>1</v>
      </c>
      <c r="N5782">
        <v>0</v>
      </c>
      <c r="O5782">
        <v>1</v>
      </c>
      <c r="P5782" s="2" t="s">
        <v>11581</v>
      </c>
      <c r="Q5782">
        <v>1</v>
      </c>
      <c r="R5782" s="4">
        <f t="shared" si="540"/>
        <v>110.553031</v>
      </c>
      <c r="S5782">
        <f t="shared" si="541"/>
        <v>12.1875</v>
      </c>
      <c r="T5782">
        <f t="shared" si="542"/>
        <v>915750000</v>
      </c>
      <c r="U5782">
        <f t="shared" si="543"/>
        <v>2.380738182798515</v>
      </c>
      <c r="V5782">
        <f>W5782+(constants!$B$1*(50-FLOOR(L5782,1)))</f>
        <v>33.704334455032651</v>
      </c>
      <c r="W5782">
        <f t="shared" si="544"/>
        <v>33.4830991651327</v>
      </c>
      <c r="X5782">
        <f>constants!$B$2*constants!$B$3^2/(Y5782*Z5782^4)</f>
        <v>2230025.9485055134</v>
      </c>
      <c r="Y5782">
        <f t="shared" si="545"/>
        <v>3.1622776601683768E-3</v>
      </c>
      <c r="Z5782">
        <f>constants!$B$4/T5782</f>
        <v>0.32737369150969153</v>
      </c>
    </row>
    <row r="5783" spans="1:26" x14ac:dyDescent="0.3">
      <c r="A5783">
        <v>5783</v>
      </c>
      <c r="B5783" s="1">
        <v>45208.674305555556</v>
      </c>
      <c r="C5783">
        <v>110565145</v>
      </c>
      <c r="D5783" s="3" t="s">
        <v>11583</v>
      </c>
      <c r="E5783" t="s">
        <v>11584</v>
      </c>
      <c r="F5783">
        <v>-38</v>
      </c>
      <c r="G5783" t="s">
        <v>22</v>
      </c>
      <c r="H5783">
        <v>39</v>
      </c>
      <c r="I5783">
        <v>3808</v>
      </c>
      <c r="J5783">
        <v>1</v>
      </c>
      <c r="K5783">
        <v>1</v>
      </c>
      <c r="L5783">
        <v>27</v>
      </c>
      <c r="M5783">
        <v>1</v>
      </c>
      <c r="N5783">
        <v>0</v>
      </c>
      <c r="O5783">
        <v>1</v>
      </c>
      <c r="P5783" s="2" t="s">
        <v>11583</v>
      </c>
      <c r="Q5783">
        <v>1</v>
      </c>
      <c r="R5783" s="4">
        <f t="shared" si="540"/>
        <v>110.565145</v>
      </c>
      <c r="S5783">
        <f t="shared" si="541"/>
        <v>2.4375</v>
      </c>
      <c r="T5783">
        <f t="shared" si="542"/>
        <v>915750000</v>
      </c>
      <c r="U5783">
        <f t="shared" si="543"/>
        <v>5.8413988402685213</v>
      </c>
      <c r="V5783">
        <f>W5783+(constants!$B$1*(50-FLOOR(L5783,1)))</f>
        <v>16.704334455032654</v>
      </c>
      <c r="W5783">
        <f t="shared" si="544"/>
        <v>16.4830991651327</v>
      </c>
      <c r="X5783">
        <f>constants!$B$2*constants!$B$3^2/(Y5783*Z5783^4)</f>
        <v>44494.867364557831</v>
      </c>
      <c r="Y5783">
        <f t="shared" si="545"/>
        <v>0.1584893192461112</v>
      </c>
      <c r="Z5783">
        <f>constants!$B$4/T5783</f>
        <v>0.32737369150969153</v>
      </c>
    </row>
    <row r="5784" spans="1:26" x14ac:dyDescent="0.3">
      <c r="A5784">
        <v>5784</v>
      </c>
      <c r="B5784" s="1">
        <v>45208.674305555556</v>
      </c>
      <c r="C5784">
        <v>110590608</v>
      </c>
      <c r="D5784" s="3" t="s">
        <v>11585</v>
      </c>
      <c r="E5784" t="s">
        <v>11586</v>
      </c>
      <c r="F5784">
        <v>-38</v>
      </c>
      <c r="G5784" t="s">
        <v>22</v>
      </c>
      <c r="H5784">
        <v>195</v>
      </c>
      <c r="I5784">
        <v>3808</v>
      </c>
      <c r="J5784">
        <v>1</v>
      </c>
      <c r="K5784">
        <v>1</v>
      </c>
      <c r="L5784">
        <v>27</v>
      </c>
      <c r="M5784">
        <v>1</v>
      </c>
      <c r="N5784">
        <v>0</v>
      </c>
      <c r="O5784">
        <v>1</v>
      </c>
      <c r="P5784" s="2" t="s">
        <v>11585</v>
      </c>
      <c r="Q5784">
        <v>1</v>
      </c>
      <c r="R5784" s="4">
        <f t="shared" si="540"/>
        <v>110.590608</v>
      </c>
      <c r="S5784">
        <f t="shared" si="541"/>
        <v>12.1875</v>
      </c>
      <c r="T5784">
        <f t="shared" si="542"/>
        <v>915750000</v>
      </c>
      <c r="U5784">
        <f t="shared" si="543"/>
        <v>5.8413988402685213</v>
      </c>
      <c r="V5784">
        <f>W5784+(constants!$B$1*(50-FLOOR(L5784,1)))</f>
        <v>16.704334455032654</v>
      </c>
      <c r="W5784">
        <f t="shared" si="544"/>
        <v>16.4830991651327</v>
      </c>
      <c r="X5784">
        <f>constants!$B$2*constants!$B$3^2/(Y5784*Z5784^4)</f>
        <v>44494.867364557831</v>
      </c>
      <c r="Y5784">
        <f t="shared" si="545"/>
        <v>0.1584893192461112</v>
      </c>
      <c r="Z5784">
        <f>constants!$B$4/T5784</f>
        <v>0.32737369150969153</v>
      </c>
    </row>
    <row r="5785" spans="1:26" x14ac:dyDescent="0.3">
      <c r="A5785">
        <v>5785</v>
      </c>
      <c r="B5785" s="1">
        <v>45208.674305555556</v>
      </c>
      <c r="C5785">
        <v>110608808</v>
      </c>
      <c r="D5785" s="3" t="s">
        <v>11587</v>
      </c>
      <c r="E5785" t="s">
        <v>11588</v>
      </c>
      <c r="F5785">
        <v>-38</v>
      </c>
      <c r="G5785" t="s">
        <v>22</v>
      </c>
      <c r="H5785">
        <v>390</v>
      </c>
      <c r="I5785">
        <v>2052</v>
      </c>
      <c r="J5785">
        <v>1</v>
      </c>
      <c r="K5785">
        <v>1</v>
      </c>
      <c r="L5785">
        <v>28</v>
      </c>
      <c r="M5785">
        <v>1</v>
      </c>
      <c r="N5785">
        <v>0</v>
      </c>
      <c r="O5785">
        <v>1</v>
      </c>
      <c r="P5785" s="2" t="s">
        <v>11587</v>
      </c>
      <c r="Q5785">
        <v>1</v>
      </c>
      <c r="R5785" s="4">
        <f t="shared" si="540"/>
        <v>110.608808</v>
      </c>
      <c r="S5785">
        <f t="shared" si="541"/>
        <v>24.375</v>
      </c>
      <c r="T5785">
        <f t="shared" si="542"/>
        <v>916250000</v>
      </c>
      <c r="U5785">
        <f t="shared" si="543"/>
        <v>3.1477285767413359</v>
      </c>
      <c r="V5785">
        <f>W5785+(constants!$B$1*(50-FLOOR(L5785,1)))</f>
        <v>16.704197941888904</v>
      </c>
      <c r="W5785">
        <f t="shared" si="544"/>
        <v>16.492581577636773</v>
      </c>
      <c r="X5785">
        <f>constants!$B$2*constants!$B$3^2/(Y5785*Z5785^4)</f>
        <v>44592.123868983377</v>
      </c>
      <c r="Y5785">
        <f t="shared" si="545"/>
        <v>0.1584893192461112</v>
      </c>
      <c r="Z5785">
        <f>constants!$B$4/T5785</f>
        <v>0.32719504283765349</v>
      </c>
    </row>
    <row r="5786" spans="1:26" x14ac:dyDescent="0.3">
      <c r="A5786">
        <v>5786</v>
      </c>
      <c r="B5786" s="1">
        <v>45208.674305555556</v>
      </c>
      <c r="C5786">
        <v>110630243</v>
      </c>
      <c r="D5786" s="3" t="s">
        <v>11589</v>
      </c>
      <c r="E5786" t="s">
        <v>11590</v>
      </c>
      <c r="F5786">
        <v>-38</v>
      </c>
      <c r="G5786" t="s">
        <v>22</v>
      </c>
      <c r="H5786">
        <v>-39</v>
      </c>
      <c r="I5786">
        <v>2072</v>
      </c>
      <c r="J5786">
        <v>1</v>
      </c>
      <c r="K5786">
        <v>1</v>
      </c>
      <c r="L5786">
        <v>28</v>
      </c>
      <c r="M5786">
        <v>1</v>
      </c>
      <c r="N5786">
        <v>0</v>
      </c>
      <c r="O5786">
        <v>1</v>
      </c>
      <c r="P5786" s="2" t="s">
        <v>11589</v>
      </c>
      <c r="Q5786">
        <v>1</v>
      </c>
      <c r="R5786" s="4">
        <f t="shared" si="540"/>
        <v>110.63024299999999</v>
      </c>
      <c r="S5786">
        <f t="shared" si="541"/>
        <v>-2.4375</v>
      </c>
      <c r="T5786">
        <f t="shared" si="542"/>
        <v>916250000</v>
      </c>
      <c r="U5786">
        <f t="shared" si="543"/>
        <v>3.1784081924990484</v>
      </c>
      <c r="V5786">
        <f>W5786+(constants!$B$1*(50-FLOOR(L5786,1)))</f>
        <v>16.704197941888904</v>
      </c>
      <c r="W5786">
        <f t="shared" si="544"/>
        <v>16.492581577636773</v>
      </c>
      <c r="X5786">
        <f>constants!$B$2*constants!$B$3^2/(Y5786*Z5786^4)</f>
        <v>44592.123868983377</v>
      </c>
      <c r="Y5786">
        <f t="shared" si="545"/>
        <v>0.1584893192461112</v>
      </c>
      <c r="Z5786">
        <f>constants!$B$4/T5786</f>
        <v>0.32719504283765349</v>
      </c>
    </row>
    <row r="5787" spans="1:26" x14ac:dyDescent="0.3">
      <c r="A5787">
        <v>5787</v>
      </c>
      <c r="B5787" s="1">
        <v>45208.674305555556</v>
      </c>
      <c r="C5787">
        <v>110651125</v>
      </c>
      <c r="D5787" s="3" t="s">
        <v>11591</v>
      </c>
      <c r="E5787" t="s">
        <v>11592</v>
      </c>
      <c r="F5787">
        <v>-52</v>
      </c>
      <c r="G5787" t="s">
        <v>50</v>
      </c>
      <c r="H5787">
        <v>429</v>
      </c>
      <c r="I5787">
        <v>2748</v>
      </c>
      <c r="J5787">
        <v>1</v>
      </c>
      <c r="K5787">
        <v>1</v>
      </c>
      <c r="L5787">
        <v>28</v>
      </c>
      <c r="M5787">
        <v>1</v>
      </c>
      <c r="N5787">
        <v>0</v>
      </c>
      <c r="O5787">
        <v>1</v>
      </c>
      <c r="P5787" s="2" t="s">
        <v>11591</v>
      </c>
      <c r="Q5787">
        <v>1</v>
      </c>
      <c r="R5787" s="4">
        <f t="shared" si="540"/>
        <v>110.65112499999999</v>
      </c>
      <c r="S5787">
        <f t="shared" si="541"/>
        <v>26.8125</v>
      </c>
      <c r="T5787">
        <f t="shared" si="542"/>
        <v>916250000</v>
      </c>
      <c r="U5787">
        <f t="shared" si="543"/>
        <v>4.2153792051097421</v>
      </c>
      <c r="V5787">
        <f>W5787+(constants!$B$1*(50-FLOOR(L5787,1)))</f>
        <v>30.704197941888907</v>
      </c>
      <c r="W5787">
        <f t="shared" si="544"/>
        <v>30.492581577636777</v>
      </c>
      <c r="X5787">
        <f>constants!$B$2*constants!$B$3^2/(Y5787*Z5787^4)</f>
        <v>1120103.5089869392</v>
      </c>
      <c r="Y5787">
        <f t="shared" si="545"/>
        <v>6.3095734448019216E-3</v>
      </c>
      <c r="Z5787">
        <f>constants!$B$4/T5787</f>
        <v>0.32719504283765349</v>
      </c>
    </row>
    <row r="5788" spans="1:26" x14ac:dyDescent="0.3">
      <c r="A5788">
        <v>5788</v>
      </c>
      <c r="B5788" s="1">
        <v>45208.674305555556</v>
      </c>
      <c r="C5788">
        <v>110670292</v>
      </c>
      <c r="D5788" s="3" t="s">
        <v>11593</v>
      </c>
      <c r="E5788" t="s">
        <v>11594</v>
      </c>
      <c r="F5788">
        <v>-38</v>
      </c>
      <c r="G5788" t="s">
        <v>22</v>
      </c>
      <c r="H5788">
        <v>-195</v>
      </c>
      <c r="I5788">
        <v>2072</v>
      </c>
      <c r="J5788">
        <v>1</v>
      </c>
      <c r="K5788">
        <v>1</v>
      </c>
      <c r="L5788">
        <v>28</v>
      </c>
      <c r="M5788">
        <v>1</v>
      </c>
      <c r="N5788">
        <v>0</v>
      </c>
      <c r="O5788">
        <v>1</v>
      </c>
      <c r="P5788" s="2" t="s">
        <v>11593</v>
      </c>
      <c r="Q5788">
        <v>1</v>
      </c>
      <c r="R5788" s="4">
        <f t="shared" si="540"/>
        <v>110.670292</v>
      </c>
      <c r="S5788">
        <f t="shared" si="541"/>
        <v>-12.1875</v>
      </c>
      <c r="T5788">
        <f t="shared" si="542"/>
        <v>916250000</v>
      </c>
      <c r="U5788">
        <f t="shared" si="543"/>
        <v>3.1784081924990484</v>
      </c>
      <c r="V5788">
        <f>W5788+(constants!$B$1*(50-FLOOR(L5788,1)))</f>
        <v>16.704197941888904</v>
      </c>
      <c r="W5788">
        <f t="shared" si="544"/>
        <v>16.492581577636773</v>
      </c>
      <c r="X5788">
        <f>constants!$B$2*constants!$B$3^2/(Y5788*Z5788^4)</f>
        <v>44592.123868983377</v>
      </c>
      <c r="Y5788">
        <f t="shared" si="545"/>
        <v>0.1584893192461112</v>
      </c>
      <c r="Z5788">
        <f>constants!$B$4/T5788</f>
        <v>0.32719504283765349</v>
      </c>
    </row>
    <row r="5789" spans="1:26" x14ac:dyDescent="0.3">
      <c r="A5789">
        <v>5789</v>
      </c>
      <c r="B5789" s="1">
        <v>45208.674305555556</v>
      </c>
      <c r="C5789">
        <v>110690091</v>
      </c>
      <c r="D5789" s="3" t="s">
        <v>11595</v>
      </c>
      <c r="E5789" t="s">
        <v>11596</v>
      </c>
      <c r="F5789">
        <v>-38</v>
      </c>
      <c r="G5789" t="s">
        <v>22</v>
      </c>
      <c r="H5789">
        <v>-39</v>
      </c>
      <c r="I5789">
        <v>2072</v>
      </c>
      <c r="J5789">
        <v>1</v>
      </c>
      <c r="K5789">
        <v>1</v>
      </c>
      <c r="L5789">
        <v>28</v>
      </c>
      <c r="M5789">
        <v>1</v>
      </c>
      <c r="N5789">
        <v>0</v>
      </c>
      <c r="O5789">
        <v>1</v>
      </c>
      <c r="P5789" s="2" t="s">
        <v>11595</v>
      </c>
      <c r="Q5789">
        <v>1</v>
      </c>
      <c r="R5789" s="4">
        <f t="shared" si="540"/>
        <v>110.690091</v>
      </c>
      <c r="S5789">
        <f t="shared" si="541"/>
        <v>-2.4375</v>
      </c>
      <c r="T5789">
        <f t="shared" si="542"/>
        <v>916250000</v>
      </c>
      <c r="U5789">
        <f t="shared" si="543"/>
        <v>3.1784081924990484</v>
      </c>
      <c r="V5789">
        <f>W5789+(constants!$B$1*(50-FLOOR(L5789,1)))</f>
        <v>16.704197941888904</v>
      </c>
      <c r="W5789">
        <f t="shared" si="544"/>
        <v>16.492581577636773</v>
      </c>
      <c r="X5789">
        <f>constants!$B$2*constants!$B$3^2/(Y5789*Z5789^4)</f>
        <v>44592.123868983377</v>
      </c>
      <c r="Y5789">
        <f t="shared" si="545"/>
        <v>0.1584893192461112</v>
      </c>
      <c r="Z5789">
        <f>constants!$B$4/T5789</f>
        <v>0.32719504283765349</v>
      </c>
    </row>
    <row r="5790" spans="1:26" x14ac:dyDescent="0.3">
      <c r="A5790">
        <v>5790</v>
      </c>
      <c r="B5790" s="1">
        <v>45208.674305555556</v>
      </c>
      <c r="C5790">
        <v>110710248</v>
      </c>
      <c r="D5790" s="3" t="s">
        <v>11597</v>
      </c>
      <c r="E5790" t="s">
        <v>11598</v>
      </c>
      <c r="F5790">
        <v>-38</v>
      </c>
      <c r="G5790" t="s">
        <v>22</v>
      </c>
      <c r="H5790">
        <v>273</v>
      </c>
      <c r="I5790">
        <v>2044</v>
      </c>
      <c r="J5790">
        <v>1</v>
      </c>
      <c r="K5790">
        <v>1</v>
      </c>
      <c r="L5790">
        <v>28</v>
      </c>
      <c r="M5790">
        <v>1</v>
      </c>
      <c r="N5790">
        <v>0</v>
      </c>
      <c r="O5790">
        <v>1</v>
      </c>
      <c r="P5790" s="2" t="s">
        <v>11597</v>
      </c>
      <c r="Q5790">
        <v>1</v>
      </c>
      <c r="R5790" s="4">
        <f t="shared" si="540"/>
        <v>110.71024800000001</v>
      </c>
      <c r="S5790">
        <f t="shared" si="541"/>
        <v>17.0625</v>
      </c>
      <c r="T5790">
        <f t="shared" si="542"/>
        <v>916250000</v>
      </c>
      <c r="U5790">
        <f t="shared" si="543"/>
        <v>3.1354567304382504</v>
      </c>
      <c r="V5790">
        <f>W5790+(constants!$B$1*(50-FLOOR(L5790,1)))</f>
        <v>16.704197941888904</v>
      </c>
      <c r="W5790">
        <f t="shared" si="544"/>
        <v>16.492581577636773</v>
      </c>
      <c r="X5790">
        <f>constants!$B$2*constants!$B$3^2/(Y5790*Z5790^4)</f>
        <v>44592.123868983377</v>
      </c>
      <c r="Y5790">
        <f t="shared" si="545"/>
        <v>0.1584893192461112</v>
      </c>
      <c r="Z5790">
        <f>constants!$B$4/T5790</f>
        <v>0.32719504283765349</v>
      </c>
    </row>
    <row r="5791" spans="1:26" x14ac:dyDescent="0.3">
      <c r="A5791">
        <v>5791</v>
      </c>
      <c r="B5791" s="1">
        <v>45208.674305555556</v>
      </c>
      <c r="C5791">
        <v>110723073</v>
      </c>
      <c r="D5791" s="3" t="s">
        <v>11599</v>
      </c>
      <c r="E5791" t="s">
        <v>11600</v>
      </c>
      <c r="F5791">
        <v>-38</v>
      </c>
      <c r="G5791" t="s">
        <v>22</v>
      </c>
      <c r="H5791">
        <v>117</v>
      </c>
      <c r="I5791">
        <v>2076</v>
      </c>
      <c r="J5791">
        <v>1</v>
      </c>
      <c r="K5791">
        <v>1</v>
      </c>
      <c r="L5791">
        <v>28</v>
      </c>
      <c r="M5791">
        <v>1</v>
      </c>
      <c r="N5791">
        <v>0</v>
      </c>
      <c r="O5791">
        <v>1</v>
      </c>
      <c r="P5791" s="2" t="s">
        <v>11599</v>
      </c>
      <c r="Q5791">
        <v>1</v>
      </c>
      <c r="R5791" s="4">
        <f t="shared" si="540"/>
        <v>110.723073</v>
      </c>
      <c r="S5791">
        <f t="shared" si="541"/>
        <v>7.3125</v>
      </c>
      <c r="T5791">
        <f t="shared" si="542"/>
        <v>916250000</v>
      </c>
      <c r="U5791">
        <f t="shared" si="543"/>
        <v>3.1845441156505911</v>
      </c>
      <c r="V5791">
        <f>W5791+(constants!$B$1*(50-FLOOR(L5791,1)))</f>
        <v>16.704197941888904</v>
      </c>
      <c r="W5791">
        <f t="shared" si="544"/>
        <v>16.492581577636773</v>
      </c>
      <c r="X5791">
        <f>constants!$B$2*constants!$B$3^2/(Y5791*Z5791^4)</f>
        <v>44592.123868983377</v>
      </c>
      <c r="Y5791">
        <f t="shared" si="545"/>
        <v>0.1584893192461112</v>
      </c>
      <c r="Z5791">
        <f>constants!$B$4/T5791</f>
        <v>0.32719504283765349</v>
      </c>
    </row>
    <row r="5792" spans="1:26" x14ac:dyDescent="0.3">
      <c r="A5792">
        <v>5792</v>
      </c>
      <c r="B5792" s="1">
        <v>45208.674305555556</v>
      </c>
      <c r="C5792">
        <v>110735639</v>
      </c>
      <c r="D5792" s="3" t="s">
        <v>11601</v>
      </c>
      <c r="E5792" t="s">
        <v>11602</v>
      </c>
      <c r="F5792">
        <v>-38</v>
      </c>
      <c r="G5792" t="s">
        <v>22</v>
      </c>
      <c r="H5792">
        <v>156</v>
      </c>
      <c r="I5792">
        <v>2068</v>
      </c>
      <c r="J5792">
        <v>1</v>
      </c>
      <c r="K5792">
        <v>1</v>
      </c>
      <c r="L5792">
        <v>28</v>
      </c>
      <c r="M5792">
        <v>1</v>
      </c>
      <c r="N5792">
        <v>0</v>
      </c>
      <c r="O5792">
        <v>1</v>
      </c>
      <c r="P5792" s="2" t="s">
        <v>11601</v>
      </c>
      <c r="Q5792">
        <v>1</v>
      </c>
      <c r="R5792" s="4">
        <f t="shared" si="540"/>
        <v>110.73563900000001</v>
      </c>
      <c r="S5792">
        <f t="shared" si="541"/>
        <v>9.75</v>
      </c>
      <c r="T5792">
        <f t="shared" si="542"/>
        <v>916250000</v>
      </c>
      <c r="U5792">
        <f t="shared" si="543"/>
        <v>3.1722722693475061</v>
      </c>
      <c r="V5792">
        <f>W5792+(constants!$B$1*(50-FLOOR(L5792,1)))</f>
        <v>16.704197941888904</v>
      </c>
      <c r="W5792">
        <f t="shared" si="544"/>
        <v>16.492581577636773</v>
      </c>
      <c r="X5792">
        <f>constants!$B$2*constants!$B$3^2/(Y5792*Z5792^4)</f>
        <v>44592.123868983377</v>
      </c>
      <c r="Y5792">
        <f t="shared" si="545"/>
        <v>0.1584893192461112</v>
      </c>
      <c r="Z5792">
        <f>constants!$B$4/T5792</f>
        <v>0.32719504283765349</v>
      </c>
    </row>
    <row r="5793" spans="1:26" x14ac:dyDescent="0.3">
      <c r="A5793">
        <v>5793</v>
      </c>
      <c r="B5793" s="1">
        <v>45208.674305555556</v>
      </c>
      <c r="C5793">
        <v>110760466</v>
      </c>
      <c r="D5793" s="3" t="s">
        <v>11603</v>
      </c>
      <c r="E5793" t="s">
        <v>11604</v>
      </c>
      <c r="F5793">
        <v>-38</v>
      </c>
      <c r="G5793" t="s">
        <v>22</v>
      </c>
      <c r="H5793">
        <v>234</v>
      </c>
      <c r="I5793">
        <v>2056</v>
      </c>
      <c r="J5793">
        <v>1</v>
      </c>
      <c r="K5793">
        <v>1</v>
      </c>
      <c r="L5793">
        <v>28</v>
      </c>
      <c r="M5793">
        <v>1</v>
      </c>
      <c r="N5793">
        <v>0</v>
      </c>
      <c r="O5793">
        <v>1</v>
      </c>
      <c r="P5793" s="2" t="s">
        <v>11603</v>
      </c>
      <c r="Q5793">
        <v>1</v>
      </c>
      <c r="R5793" s="4">
        <f t="shared" si="540"/>
        <v>110.76046599999999</v>
      </c>
      <c r="S5793">
        <f t="shared" si="541"/>
        <v>14.625</v>
      </c>
      <c r="T5793">
        <f t="shared" si="542"/>
        <v>916250000</v>
      </c>
      <c r="U5793">
        <f t="shared" si="543"/>
        <v>3.1538644998928782</v>
      </c>
      <c r="V5793">
        <f>W5793+(constants!$B$1*(50-FLOOR(L5793,1)))</f>
        <v>16.704197941888904</v>
      </c>
      <c r="W5793">
        <f t="shared" si="544"/>
        <v>16.492581577636773</v>
      </c>
      <c r="X5793">
        <f>constants!$B$2*constants!$B$3^2/(Y5793*Z5793^4)</f>
        <v>44592.123868983377</v>
      </c>
      <c r="Y5793">
        <f t="shared" si="545"/>
        <v>0.1584893192461112</v>
      </c>
      <c r="Z5793">
        <f>constants!$B$4/T5793</f>
        <v>0.32719504283765349</v>
      </c>
    </row>
    <row r="5794" spans="1:26" x14ac:dyDescent="0.3">
      <c r="A5794">
        <v>5794</v>
      </c>
      <c r="B5794" s="1">
        <v>45208.674305555556</v>
      </c>
      <c r="C5794">
        <v>110773857</v>
      </c>
      <c r="D5794" s="3" t="s">
        <v>11605</v>
      </c>
      <c r="E5794" t="s">
        <v>11606</v>
      </c>
      <c r="F5794">
        <v>-53</v>
      </c>
      <c r="G5794" t="s">
        <v>50</v>
      </c>
      <c r="H5794">
        <v>-429</v>
      </c>
      <c r="I5794">
        <v>2732</v>
      </c>
      <c r="J5794">
        <v>1</v>
      </c>
      <c r="K5794">
        <v>1</v>
      </c>
      <c r="L5794">
        <v>28</v>
      </c>
      <c r="M5794">
        <v>1</v>
      </c>
      <c r="N5794">
        <v>0</v>
      </c>
      <c r="O5794">
        <v>1</v>
      </c>
      <c r="P5794" s="2" t="s">
        <v>11605</v>
      </c>
      <c r="Q5794">
        <v>1</v>
      </c>
      <c r="R5794" s="4">
        <f t="shared" si="540"/>
        <v>110.77385700000001</v>
      </c>
      <c r="S5794">
        <f t="shared" si="541"/>
        <v>-26.8125</v>
      </c>
      <c r="T5794">
        <f t="shared" si="542"/>
        <v>916250000</v>
      </c>
      <c r="U5794">
        <f t="shared" si="543"/>
        <v>4.1908355125035719</v>
      </c>
      <c r="V5794">
        <f>W5794+(constants!$B$1*(50-FLOOR(L5794,1)))</f>
        <v>31.704197941888904</v>
      </c>
      <c r="W5794">
        <f t="shared" si="544"/>
        <v>31.492581577636773</v>
      </c>
      <c r="X5794">
        <f>constants!$B$2*constants!$B$3^2/(Y5794*Z5794^4)</f>
        <v>1410126.7713034726</v>
      </c>
      <c r="Y5794">
        <f t="shared" si="545"/>
        <v>5.0118723362727194E-3</v>
      </c>
      <c r="Z5794">
        <f>constants!$B$4/T5794</f>
        <v>0.32719504283765349</v>
      </c>
    </row>
    <row r="5795" spans="1:26" x14ac:dyDescent="0.3">
      <c r="A5795">
        <v>5795</v>
      </c>
      <c r="B5795" s="1">
        <v>45208.674305555556</v>
      </c>
      <c r="C5795">
        <v>110816395</v>
      </c>
      <c r="D5795" s="3" t="s">
        <v>11607</v>
      </c>
      <c r="E5795" t="s">
        <v>11608</v>
      </c>
      <c r="F5795">
        <v>-54</v>
      </c>
      <c r="G5795" t="s">
        <v>50</v>
      </c>
      <c r="H5795">
        <v>0</v>
      </c>
      <c r="I5795">
        <v>3804</v>
      </c>
      <c r="J5795">
        <v>1</v>
      </c>
      <c r="K5795">
        <v>1</v>
      </c>
      <c r="L5795">
        <v>29</v>
      </c>
      <c r="M5795">
        <v>1</v>
      </c>
      <c r="N5795">
        <v>0</v>
      </c>
      <c r="O5795">
        <v>1</v>
      </c>
      <c r="P5795" s="2" t="s">
        <v>11607</v>
      </c>
      <c r="Q5795">
        <v>1</v>
      </c>
      <c r="R5795" s="4">
        <f t="shared" si="540"/>
        <v>110.816395</v>
      </c>
      <c r="S5795">
        <f t="shared" si="541"/>
        <v>0</v>
      </c>
      <c r="T5795">
        <f t="shared" si="542"/>
        <v>916750000</v>
      </c>
      <c r="U5795">
        <f t="shared" si="543"/>
        <v>5.835262917116979</v>
      </c>
      <c r="V5795">
        <f>W5795+(constants!$B$1*(50-FLOOR(L5795,1)))</f>
        <v>32.704056255579324</v>
      </c>
      <c r="W5795">
        <f t="shared" si="544"/>
        <v>32.502058816975016</v>
      </c>
      <c r="X5795">
        <f>constants!$B$2*constants!$B$3^2/(Y5795*Z5795^4)</f>
        <v>1779122.6212535487</v>
      </c>
      <c r="Y5795">
        <f t="shared" si="545"/>
        <v>3.9810717055349656E-3</v>
      </c>
      <c r="Z5795">
        <f>constants!$B$4/T5795</f>
        <v>0.32701658903736025</v>
      </c>
    </row>
    <row r="5796" spans="1:26" x14ac:dyDescent="0.3">
      <c r="A5796">
        <v>5796</v>
      </c>
      <c r="B5796" s="1">
        <v>45208.674305555556</v>
      </c>
      <c r="C5796">
        <v>110840071</v>
      </c>
      <c r="D5796" s="3" t="s">
        <v>11609</v>
      </c>
      <c r="E5796" t="s">
        <v>11610</v>
      </c>
      <c r="F5796">
        <v>-38</v>
      </c>
      <c r="G5796" t="s">
        <v>22</v>
      </c>
      <c r="H5796">
        <v>39</v>
      </c>
      <c r="I5796">
        <v>3476</v>
      </c>
      <c r="J5796">
        <v>1</v>
      </c>
      <c r="K5796">
        <v>1</v>
      </c>
      <c r="L5796">
        <v>29</v>
      </c>
      <c r="M5796">
        <v>1</v>
      </c>
      <c r="N5796">
        <v>0</v>
      </c>
      <c r="O5796">
        <v>1</v>
      </c>
      <c r="P5796" s="2" t="s">
        <v>11609</v>
      </c>
      <c r="Q5796">
        <v>1</v>
      </c>
      <c r="R5796" s="4">
        <f t="shared" si="540"/>
        <v>110.84007099999999</v>
      </c>
      <c r="S5796">
        <f t="shared" si="541"/>
        <v>2.4375</v>
      </c>
      <c r="T5796">
        <f t="shared" si="542"/>
        <v>916750000</v>
      </c>
      <c r="U5796">
        <f t="shared" si="543"/>
        <v>5.332117218690489</v>
      </c>
      <c r="V5796">
        <f>W5796+(constants!$B$1*(50-FLOOR(L5796,1)))</f>
        <v>16.704056255579317</v>
      </c>
      <c r="W5796">
        <f t="shared" si="544"/>
        <v>16.502058816975012</v>
      </c>
      <c r="X5796">
        <f>constants!$B$2*constants!$B$3^2/(Y5796*Z5796^4)</f>
        <v>44689.539723185429</v>
      </c>
      <c r="Y5796">
        <f t="shared" si="545"/>
        <v>0.1584893192461112</v>
      </c>
      <c r="Z5796">
        <f>constants!$B$4/T5796</f>
        <v>0.32701658903736025</v>
      </c>
    </row>
    <row r="5797" spans="1:26" x14ac:dyDescent="0.3">
      <c r="A5797">
        <v>5797</v>
      </c>
      <c r="B5797" s="1">
        <v>45208.674305555556</v>
      </c>
      <c r="C5797">
        <v>110860083</v>
      </c>
      <c r="D5797" s="3" t="s">
        <v>11611</v>
      </c>
      <c r="E5797" t="s">
        <v>11612</v>
      </c>
      <c r="F5797">
        <v>-38</v>
      </c>
      <c r="G5797" t="s">
        <v>22</v>
      </c>
      <c r="H5797">
        <v>234</v>
      </c>
      <c r="I5797">
        <v>3468</v>
      </c>
      <c r="J5797">
        <v>1</v>
      </c>
      <c r="K5797">
        <v>1</v>
      </c>
      <c r="L5797">
        <v>29</v>
      </c>
      <c r="M5797">
        <v>1</v>
      </c>
      <c r="N5797">
        <v>0</v>
      </c>
      <c r="O5797">
        <v>1</v>
      </c>
      <c r="P5797" s="2" t="s">
        <v>11611</v>
      </c>
      <c r="Q5797">
        <v>1</v>
      </c>
      <c r="R5797" s="4">
        <f t="shared" si="540"/>
        <v>110.860083</v>
      </c>
      <c r="S5797">
        <f t="shared" si="541"/>
        <v>14.625</v>
      </c>
      <c r="T5797">
        <f t="shared" si="542"/>
        <v>916750000</v>
      </c>
      <c r="U5797">
        <f t="shared" si="543"/>
        <v>5.3198453723874035</v>
      </c>
      <c r="V5797">
        <f>W5797+(constants!$B$1*(50-FLOOR(L5797,1)))</f>
        <v>16.704056255579317</v>
      </c>
      <c r="W5797">
        <f t="shared" si="544"/>
        <v>16.502058816975012</v>
      </c>
      <c r="X5797">
        <f>constants!$B$2*constants!$B$3^2/(Y5797*Z5797^4)</f>
        <v>44689.539723185429</v>
      </c>
      <c r="Y5797">
        <f t="shared" si="545"/>
        <v>0.1584893192461112</v>
      </c>
      <c r="Z5797">
        <f>constants!$B$4/T5797</f>
        <v>0.32701658903736025</v>
      </c>
    </row>
    <row r="5798" spans="1:26" x14ac:dyDescent="0.3">
      <c r="A5798">
        <v>5798</v>
      </c>
      <c r="B5798" s="1">
        <v>45208.674305555556</v>
      </c>
      <c r="C5798">
        <v>110872998</v>
      </c>
      <c r="D5798" s="3" t="s">
        <v>11613</v>
      </c>
      <c r="E5798" t="s">
        <v>11614</v>
      </c>
      <c r="F5798">
        <v>-38</v>
      </c>
      <c r="G5798" t="s">
        <v>22</v>
      </c>
      <c r="H5798">
        <v>78</v>
      </c>
      <c r="I5798">
        <v>3480</v>
      </c>
      <c r="J5798">
        <v>1</v>
      </c>
      <c r="K5798">
        <v>1</v>
      </c>
      <c r="L5798">
        <v>29</v>
      </c>
      <c r="M5798">
        <v>1</v>
      </c>
      <c r="N5798">
        <v>0</v>
      </c>
      <c r="O5798">
        <v>1</v>
      </c>
      <c r="P5798" s="2" t="s">
        <v>11613</v>
      </c>
      <c r="Q5798">
        <v>1</v>
      </c>
      <c r="R5798" s="4">
        <f t="shared" si="540"/>
        <v>110.872998</v>
      </c>
      <c r="S5798">
        <f t="shared" si="541"/>
        <v>4.875</v>
      </c>
      <c r="T5798">
        <f t="shared" si="542"/>
        <v>916750000</v>
      </c>
      <c r="U5798">
        <f t="shared" si="543"/>
        <v>5.3382531418420314</v>
      </c>
      <c r="V5798">
        <f>W5798+(constants!$B$1*(50-FLOOR(L5798,1)))</f>
        <v>16.704056255579317</v>
      </c>
      <c r="W5798">
        <f t="shared" si="544"/>
        <v>16.502058816975012</v>
      </c>
      <c r="X5798">
        <f>constants!$B$2*constants!$B$3^2/(Y5798*Z5798^4)</f>
        <v>44689.539723185429</v>
      </c>
      <c r="Y5798">
        <f t="shared" si="545"/>
        <v>0.1584893192461112</v>
      </c>
      <c r="Z5798">
        <f>constants!$B$4/T5798</f>
        <v>0.32701658903736025</v>
      </c>
    </row>
    <row r="5799" spans="1:26" x14ac:dyDescent="0.3">
      <c r="A5799">
        <v>5799</v>
      </c>
      <c r="B5799" s="1">
        <v>45208.674305555556</v>
      </c>
      <c r="C5799">
        <v>110885035</v>
      </c>
      <c r="D5799" s="3" t="s">
        <v>11615</v>
      </c>
      <c r="E5799" t="s">
        <v>11616</v>
      </c>
      <c r="F5799">
        <v>-53</v>
      </c>
      <c r="G5799" t="s">
        <v>19</v>
      </c>
      <c r="H5799">
        <v>-859</v>
      </c>
      <c r="I5799">
        <v>1780</v>
      </c>
      <c r="J5799">
        <v>1</v>
      </c>
      <c r="K5799">
        <v>1</v>
      </c>
      <c r="L5799">
        <v>29</v>
      </c>
      <c r="M5799">
        <v>1</v>
      </c>
      <c r="N5799">
        <v>0</v>
      </c>
      <c r="O5799">
        <v>1</v>
      </c>
      <c r="P5799" s="2" t="s">
        <v>11615</v>
      </c>
      <c r="Q5799">
        <v>1</v>
      </c>
      <c r="R5799" s="4">
        <f t="shared" si="540"/>
        <v>110.885035</v>
      </c>
      <c r="S5799">
        <f t="shared" si="541"/>
        <v>-53.6875</v>
      </c>
      <c r="T5799">
        <f t="shared" si="542"/>
        <v>916750000</v>
      </c>
      <c r="U5799">
        <f t="shared" si="543"/>
        <v>2.7304858024364411</v>
      </c>
      <c r="V5799">
        <f>W5799+(constants!$B$1*(50-FLOOR(L5799,1)))</f>
        <v>31.704056255579314</v>
      </c>
      <c r="W5799">
        <f t="shared" si="544"/>
        <v>31.502058816975008</v>
      </c>
      <c r="X5799">
        <f>constants!$B$2*constants!$B$3^2/(Y5799*Z5799^4)</f>
        <v>1413207.3310983663</v>
      </c>
      <c r="Y5799">
        <f t="shared" si="545"/>
        <v>5.0118723362727194E-3</v>
      </c>
      <c r="Z5799">
        <f>constants!$B$4/T5799</f>
        <v>0.32701658903736025</v>
      </c>
    </row>
    <row r="5800" spans="1:26" x14ac:dyDescent="0.3">
      <c r="A5800">
        <v>5800</v>
      </c>
      <c r="B5800" s="1">
        <v>45208.674305555556</v>
      </c>
      <c r="C5800">
        <v>110920166</v>
      </c>
      <c r="D5800" s="3" t="s">
        <v>11617</v>
      </c>
      <c r="E5800" t="s">
        <v>11618</v>
      </c>
      <c r="F5800">
        <v>-38</v>
      </c>
      <c r="G5800" t="s">
        <v>22</v>
      </c>
      <c r="H5800">
        <v>156</v>
      </c>
      <c r="I5800">
        <v>3464</v>
      </c>
      <c r="J5800">
        <v>1</v>
      </c>
      <c r="K5800">
        <v>1</v>
      </c>
      <c r="L5800">
        <v>29</v>
      </c>
      <c r="M5800">
        <v>1</v>
      </c>
      <c r="N5800">
        <v>0</v>
      </c>
      <c r="O5800">
        <v>1</v>
      </c>
      <c r="P5800" s="2" t="s">
        <v>11617</v>
      </c>
      <c r="Q5800">
        <v>1</v>
      </c>
      <c r="R5800" s="4">
        <f t="shared" si="540"/>
        <v>110.92016599999999</v>
      </c>
      <c r="S5800">
        <f t="shared" si="541"/>
        <v>9.75</v>
      </c>
      <c r="T5800">
        <f t="shared" si="542"/>
        <v>916750000</v>
      </c>
      <c r="U5800">
        <f t="shared" si="543"/>
        <v>5.3137094492358612</v>
      </c>
      <c r="V5800">
        <f>W5800+(constants!$B$1*(50-FLOOR(L5800,1)))</f>
        <v>16.704056255579317</v>
      </c>
      <c r="W5800">
        <f t="shared" si="544"/>
        <v>16.502058816975012</v>
      </c>
      <c r="X5800">
        <f>constants!$B$2*constants!$B$3^2/(Y5800*Z5800^4)</f>
        <v>44689.539723185429</v>
      </c>
      <c r="Y5800">
        <f t="shared" si="545"/>
        <v>0.1584893192461112</v>
      </c>
      <c r="Z5800">
        <f>constants!$B$4/T5800</f>
        <v>0.32701658903736025</v>
      </c>
    </row>
    <row r="5801" spans="1:26" x14ac:dyDescent="0.3">
      <c r="A5801">
        <v>5801</v>
      </c>
      <c r="B5801" s="1">
        <v>45208.674305555556</v>
      </c>
      <c r="C5801">
        <v>110940076</v>
      </c>
      <c r="D5801" s="3" t="s">
        <v>11619</v>
      </c>
      <c r="E5801" t="s">
        <v>11620</v>
      </c>
      <c r="F5801">
        <v>-38</v>
      </c>
      <c r="G5801" t="s">
        <v>22</v>
      </c>
      <c r="H5801">
        <v>312</v>
      </c>
      <c r="I5801">
        <v>3468</v>
      </c>
      <c r="J5801">
        <v>1</v>
      </c>
      <c r="K5801">
        <v>1</v>
      </c>
      <c r="L5801">
        <v>29</v>
      </c>
      <c r="M5801">
        <v>1</v>
      </c>
      <c r="N5801">
        <v>0</v>
      </c>
      <c r="O5801">
        <v>1</v>
      </c>
      <c r="P5801" s="2" t="s">
        <v>11619</v>
      </c>
      <c r="Q5801">
        <v>1</v>
      </c>
      <c r="R5801" s="4">
        <f t="shared" si="540"/>
        <v>110.940076</v>
      </c>
      <c r="S5801">
        <f t="shared" si="541"/>
        <v>19.5</v>
      </c>
      <c r="T5801">
        <f t="shared" si="542"/>
        <v>916750000</v>
      </c>
      <c r="U5801">
        <f t="shared" si="543"/>
        <v>5.3198453723874035</v>
      </c>
      <c r="V5801">
        <f>W5801+(constants!$B$1*(50-FLOOR(L5801,1)))</f>
        <v>16.704056255579317</v>
      </c>
      <c r="W5801">
        <f t="shared" si="544"/>
        <v>16.502058816975012</v>
      </c>
      <c r="X5801">
        <f>constants!$B$2*constants!$B$3^2/(Y5801*Z5801^4)</f>
        <v>44689.539723185429</v>
      </c>
      <c r="Y5801">
        <f t="shared" si="545"/>
        <v>0.1584893192461112</v>
      </c>
      <c r="Z5801">
        <f>constants!$B$4/T5801</f>
        <v>0.32701658903736025</v>
      </c>
    </row>
    <row r="5802" spans="1:26" x14ac:dyDescent="0.3">
      <c r="A5802">
        <v>5802</v>
      </c>
      <c r="B5802" s="1">
        <v>45208.674305555556</v>
      </c>
      <c r="C5802">
        <v>110960330</v>
      </c>
      <c r="D5802" s="3" t="s">
        <v>11621</v>
      </c>
      <c r="E5802" t="s">
        <v>11622</v>
      </c>
      <c r="F5802">
        <v>-38</v>
      </c>
      <c r="G5802" t="s">
        <v>22</v>
      </c>
      <c r="H5802">
        <v>-39</v>
      </c>
      <c r="I5802">
        <v>3484</v>
      </c>
      <c r="J5802">
        <v>1</v>
      </c>
      <c r="K5802">
        <v>1</v>
      </c>
      <c r="L5802">
        <v>29</v>
      </c>
      <c r="M5802">
        <v>1</v>
      </c>
      <c r="N5802">
        <v>0</v>
      </c>
      <c r="O5802">
        <v>1</v>
      </c>
      <c r="P5802" s="2" t="s">
        <v>11621</v>
      </c>
      <c r="Q5802">
        <v>1</v>
      </c>
      <c r="R5802" s="4">
        <f t="shared" si="540"/>
        <v>110.96033</v>
      </c>
      <c r="S5802">
        <f t="shared" si="541"/>
        <v>-2.4375</v>
      </c>
      <c r="T5802">
        <f t="shared" si="542"/>
        <v>916750000</v>
      </c>
      <c r="U5802">
        <f t="shared" si="543"/>
        <v>5.3443890649935737</v>
      </c>
      <c r="V5802">
        <f>W5802+(constants!$B$1*(50-FLOOR(L5802,1)))</f>
        <v>16.704056255579317</v>
      </c>
      <c r="W5802">
        <f t="shared" si="544"/>
        <v>16.502058816975012</v>
      </c>
      <c r="X5802">
        <f>constants!$B$2*constants!$B$3^2/(Y5802*Z5802^4)</f>
        <v>44689.539723185429</v>
      </c>
      <c r="Y5802">
        <f t="shared" si="545"/>
        <v>0.1584893192461112</v>
      </c>
      <c r="Z5802">
        <f>constants!$B$4/T5802</f>
        <v>0.32701658903736025</v>
      </c>
    </row>
    <row r="5803" spans="1:26" x14ac:dyDescent="0.3">
      <c r="A5803">
        <v>5803</v>
      </c>
      <c r="B5803" s="1">
        <v>45208.674305555556</v>
      </c>
      <c r="C5803">
        <v>110980124</v>
      </c>
      <c r="D5803" s="3" t="s">
        <v>11623</v>
      </c>
      <c r="E5803" t="s">
        <v>11624</v>
      </c>
      <c r="F5803">
        <v>-38</v>
      </c>
      <c r="G5803" t="s">
        <v>22</v>
      </c>
      <c r="H5803">
        <v>234</v>
      </c>
      <c r="I5803">
        <v>3480</v>
      </c>
      <c r="J5803">
        <v>1</v>
      </c>
      <c r="K5803">
        <v>1</v>
      </c>
      <c r="L5803">
        <v>29</v>
      </c>
      <c r="M5803">
        <v>1</v>
      </c>
      <c r="N5803">
        <v>0</v>
      </c>
      <c r="O5803">
        <v>1</v>
      </c>
      <c r="P5803" s="2" t="s">
        <v>11623</v>
      </c>
      <c r="Q5803">
        <v>1</v>
      </c>
      <c r="R5803" s="4">
        <f t="shared" si="540"/>
        <v>110.980124</v>
      </c>
      <c r="S5803">
        <f t="shared" si="541"/>
        <v>14.625</v>
      </c>
      <c r="T5803">
        <f t="shared" si="542"/>
        <v>916750000</v>
      </c>
      <c r="U5803">
        <f t="shared" si="543"/>
        <v>5.3382531418420314</v>
      </c>
      <c r="V5803">
        <f>W5803+(constants!$B$1*(50-FLOOR(L5803,1)))</f>
        <v>16.704056255579317</v>
      </c>
      <c r="W5803">
        <f t="shared" si="544"/>
        <v>16.502058816975012</v>
      </c>
      <c r="X5803">
        <f>constants!$B$2*constants!$B$3^2/(Y5803*Z5803^4)</f>
        <v>44689.539723185429</v>
      </c>
      <c r="Y5803">
        <f t="shared" si="545"/>
        <v>0.1584893192461112</v>
      </c>
      <c r="Z5803">
        <f>constants!$B$4/T5803</f>
        <v>0.32701658903736025</v>
      </c>
    </row>
    <row r="5804" spans="1:26" x14ac:dyDescent="0.3">
      <c r="A5804">
        <v>5804</v>
      </c>
      <c r="B5804" s="1">
        <v>45208.674305555556</v>
      </c>
      <c r="C5804">
        <v>111000050</v>
      </c>
      <c r="D5804" s="3" t="s">
        <v>11625</v>
      </c>
      <c r="E5804" t="s">
        <v>11626</v>
      </c>
      <c r="F5804">
        <v>-54</v>
      </c>
      <c r="G5804" t="s">
        <v>50</v>
      </c>
      <c r="H5804">
        <v>-1523</v>
      </c>
      <c r="I5804">
        <v>4052</v>
      </c>
      <c r="J5804">
        <v>1</v>
      </c>
      <c r="K5804">
        <v>1</v>
      </c>
      <c r="L5804">
        <v>29</v>
      </c>
      <c r="M5804">
        <v>1</v>
      </c>
      <c r="N5804">
        <v>0</v>
      </c>
      <c r="O5804">
        <v>1</v>
      </c>
      <c r="P5804" s="2" t="s">
        <v>11625</v>
      </c>
      <c r="Q5804">
        <v>1</v>
      </c>
      <c r="R5804" s="4">
        <f t="shared" si="540"/>
        <v>111.00005</v>
      </c>
      <c r="S5804">
        <f t="shared" si="541"/>
        <v>-95.1875</v>
      </c>
      <c r="T5804">
        <f t="shared" si="542"/>
        <v>916750000</v>
      </c>
      <c r="U5804">
        <f t="shared" si="543"/>
        <v>6.215690152512618</v>
      </c>
      <c r="V5804">
        <f>W5804+(constants!$B$1*(50-FLOOR(L5804,1)))</f>
        <v>32.704056255579324</v>
      </c>
      <c r="W5804">
        <f t="shared" si="544"/>
        <v>32.502058816975016</v>
      </c>
      <c r="X5804">
        <f>constants!$B$2*constants!$B$3^2/(Y5804*Z5804^4)</f>
        <v>1779122.6212535487</v>
      </c>
      <c r="Y5804">
        <f t="shared" si="545"/>
        <v>3.9810717055349656E-3</v>
      </c>
      <c r="Z5804">
        <f>constants!$B$4/T5804</f>
        <v>0.32701658903736025</v>
      </c>
    </row>
    <row r="5805" spans="1:26" x14ac:dyDescent="0.3">
      <c r="A5805">
        <v>5805</v>
      </c>
      <c r="B5805" s="1">
        <v>45208.674305555556</v>
      </c>
      <c r="C5805">
        <v>111019993</v>
      </c>
      <c r="D5805" s="3" t="s">
        <v>11627</v>
      </c>
      <c r="E5805" t="s">
        <v>11628</v>
      </c>
      <c r="F5805">
        <v>-37</v>
      </c>
      <c r="G5805" t="s">
        <v>22</v>
      </c>
      <c r="H5805">
        <v>78</v>
      </c>
      <c r="I5805">
        <v>340</v>
      </c>
      <c r="J5805">
        <v>1</v>
      </c>
      <c r="K5805">
        <v>1</v>
      </c>
      <c r="L5805">
        <v>30</v>
      </c>
      <c r="M5805">
        <v>1</v>
      </c>
      <c r="N5805">
        <v>0</v>
      </c>
      <c r="O5805">
        <v>1</v>
      </c>
      <c r="P5805" s="2" t="s">
        <v>11627</v>
      </c>
      <c r="Q5805">
        <v>1</v>
      </c>
      <c r="R5805" s="4">
        <f t="shared" si="540"/>
        <v>111.019993</v>
      </c>
      <c r="S5805">
        <f t="shared" si="541"/>
        <v>4.875</v>
      </c>
      <c r="T5805">
        <f t="shared" si="542"/>
        <v>917250000</v>
      </c>
      <c r="U5805">
        <f t="shared" si="543"/>
        <v>0.521553467881118</v>
      </c>
      <c r="V5805">
        <f>W5805+(constants!$B$1*(50-FLOOR(L5805,1)))</f>
        <v>15.703909401745305</v>
      </c>
      <c r="W5805">
        <f t="shared" si="544"/>
        <v>15.511530888788823</v>
      </c>
      <c r="X5805">
        <f>constants!$B$2*constants!$B$3^2/(Y5805*Z5805^4)</f>
        <v>35575.670076671144</v>
      </c>
      <c r="Y5805">
        <f t="shared" si="545"/>
        <v>0.19952623149688758</v>
      </c>
      <c r="Z5805">
        <f>constants!$B$4/T5805</f>
        <v>0.32683832979013355</v>
      </c>
    </row>
    <row r="5806" spans="1:26" x14ac:dyDescent="0.3">
      <c r="A5806">
        <v>5806</v>
      </c>
      <c r="B5806" s="1">
        <v>45208.674305555556</v>
      </c>
      <c r="C5806">
        <v>111035643</v>
      </c>
      <c r="D5806" s="3" t="s">
        <v>11629</v>
      </c>
      <c r="E5806" t="s">
        <v>11630</v>
      </c>
      <c r="F5806">
        <v>-38</v>
      </c>
      <c r="G5806" t="s">
        <v>22</v>
      </c>
      <c r="H5806">
        <v>156</v>
      </c>
      <c r="I5806">
        <v>332</v>
      </c>
      <c r="J5806">
        <v>1</v>
      </c>
      <c r="K5806">
        <v>1</v>
      </c>
      <c r="L5806">
        <v>30</v>
      </c>
      <c r="M5806">
        <v>1</v>
      </c>
      <c r="N5806">
        <v>0</v>
      </c>
      <c r="O5806">
        <v>1</v>
      </c>
      <c r="P5806" s="2" t="s">
        <v>11629</v>
      </c>
      <c r="Q5806">
        <v>1</v>
      </c>
      <c r="R5806" s="4">
        <f t="shared" si="540"/>
        <v>111.03564299999999</v>
      </c>
      <c r="S5806">
        <f t="shared" si="541"/>
        <v>9.75</v>
      </c>
      <c r="T5806">
        <f t="shared" si="542"/>
        <v>917250000</v>
      </c>
      <c r="U5806">
        <f t="shared" si="543"/>
        <v>0.50928162157803292</v>
      </c>
      <c r="V5806">
        <f>W5806+(constants!$B$1*(50-FLOOR(L5806,1)))</f>
        <v>16.703909401745303</v>
      </c>
      <c r="W5806">
        <f t="shared" si="544"/>
        <v>16.511530888788819</v>
      </c>
      <c r="X5806">
        <f>constants!$B$2*constants!$B$3^2/(Y5806*Z5806^4)</f>
        <v>44787.115101126612</v>
      </c>
      <c r="Y5806">
        <f t="shared" si="545"/>
        <v>0.1584893192461112</v>
      </c>
      <c r="Z5806">
        <f>constants!$B$4/T5806</f>
        <v>0.32683832979013355</v>
      </c>
    </row>
    <row r="5807" spans="1:26" x14ac:dyDescent="0.3">
      <c r="A5807">
        <v>5807</v>
      </c>
      <c r="B5807" s="1">
        <v>45208.674305555556</v>
      </c>
      <c r="C5807">
        <v>111050233</v>
      </c>
      <c r="D5807" s="3" t="s">
        <v>11631</v>
      </c>
      <c r="E5807" t="s">
        <v>11632</v>
      </c>
      <c r="F5807">
        <v>-38</v>
      </c>
      <c r="G5807" t="s">
        <v>22</v>
      </c>
      <c r="H5807">
        <v>-39</v>
      </c>
      <c r="I5807">
        <v>328</v>
      </c>
      <c r="J5807">
        <v>1</v>
      </c>
      <c r="K5807">
        <v>1</v>
      </c>
      <c r="L5807">
        <v>30</v>
      </c>
      <c r="M5807">
        <v>1</v>
      </c>
      <c r="N5807">
        <v>0</v>
      </c>
      <c r="O5807">
        <v>1</v>
      </c>
      <c r="P5807" s="2" t="s">
        <v>11631</v>
      </c>
      <c r="Q5807">
        <v>1</v>
      </c>
      <c r="R5807" s="4">
        <f t="shared" si="540"/>
        <v>111.05023300000001</v>
      </c>
      <c r="S5807">
        <f t="shared" si="541"/>
        <v>-2.4375</v>
      </c>
      <c r="T5807">
        <f t="shared" si="542"/>
        <v>917250000</v>
      </c>
      <c r="U5807">
        <f t="shared" si="543"/>
        <v>0.50314569842649026</v>
      </c>
      <c r="V5807">
        <f>W5807+(constants!$B$1*(50-FLOOR(L5807,1)))</f>
        <v>16.703909401745303</v>
      </c>
      <c r="W5807">
        <f t="shared" si="544"/>
        <v>16.511530888788819</v>
      </c>
      <c r="X5807">
        <f>constants!$B$2*constants!$B$3^2/(Y5807*Z5807^4)</f>
        <v>44787.115101126612</v>
      </c>
      <c r="Y5807">
        <f t="shared" si="545"/>
        <v>0.1584893192461112</v>
      </c>
      <c r="Z5807">
        <f>constants!$B$4/T5807</f>
        <v>0.32683832979013355</v>
      </c>
    </row>
    <row r="5808" spans="1:26" x14ac:dyDescent="0.3">
      <c r="A5808">
        <v>5808</v>
      </c>
      <c r="B5808" s="1">
        <v>45208.674305555556</v>
      </c>
      <c r="C5808">
        <v>111081942</v>
      </c>
      <c r="D5808" s="3" t="s">
        <v>11633</v>
      </c>
      <c r="E5808" t="s">
        <v>11634</v>
      </c>
      <c r="F5808">
        <v>-38</v>
      </c>
      <c r="G5808" t="s">
        <v>22</v>
      </c>
      <c r="H5808">
        <v>156</v>
      </c>
      <c r="I5808">
        <v>344</v>
      </c>
      <c r="J5808">
        <v>1</v>
      </c>
      <c r="K5808">
        <v>1</v>
      </c>
      <c r="L5808">
        <v>30</v>
      </c>
      <c r="M5808">
        <v>1</v>
      </c>
      <c r="N5808">
        <v>0</v>
      </c>
      <c r="O5808">
        <v>1</v>
      </c>
      <c r="P5808" s="2" t="s">
        <v>11633</v>
      </c>
      <c r="Q5808">
        <v>1</v>
      </c>
      <c r="R5808" s="4">
        <f t="shared" si="540"/>
        <v>111.081942</v>
      </c>
      <c r="S5808">
        <f t="shared" si="541"/>
        <v>9.75</v>
      </c>
      <c r="T5808">
        <f t="shared" si="542"/>
        <v>917250000</v>
      </c>
      <c r="U5808">
        <f t="shared" si="543"/>
        <v>0.52768939103266055</v>
      </c>
      <c r="V5808">
        <f>W5808+(constants!$B$1*(50-FLOOR(L5808,1)))</f>
        <v>16.703909401745303</v>
      </c>
      <c r="W5808">
        <f t="shared" si="544"/>
        <v>16.511530888788819</v>
      </c>
      <c r="X5808">
        <f>constants!$B$2*constants!$B$3^2/(Y5808*Z5808^4)</f>
        <v>44787.115101126612</v>
      </c>
      <c r="Y5808">
        <f t="shared" si="545"/>
        <v>0.1584893192461112</v>
      </c>
      <c r="Z5808">
        <f>constants!$B$4/T5808</f>
        <v>0.32683832979013355</v>
      </c>
    </row>
    <row r="5809" spans="1:26" x14ac:dyDescent="0.3">
      <c r="A5809">
        <v>5809</v>
      </c>
      <c r="B5809" s="1">
        <v>45208.674305555556</v>
      </c>
      <c r="C5809">
        <v>111111508</v>
      </c>
      <c r="D5809" s="3" t="s">
        <v>11635</v>
      </c>
      <c r="E5809" t="s">
        <v>11636</v>
      </c>
      <c r="F5809">
        <v>-38</v>
      </c>
      <c r="G5809" t="s">
        <v>22</v>
      </c>
      <c r="H5809">
        <v>-234</v>
      </c>
      <c r="I5809">
        <v>340</v>
      </c>
      <c r="J5809">
        <v>1</v>
      </c>
      <c r="K5809">
        <v>1</v>
      </c>
      <c r="L5809">
        <v>30</v>
      </c>
      <c r="M5809">
        <v>1</v>
      </c>
      <c r="N5809">
        <v>0</v>
      </c>
      <c r="O5809">
        <v>1</v>
      </c>
      <c r="P5809" s="2" t="s">
        <v>11635</v>
      </c>
      <c r="Q5809">
        <v>1</v>
      </c>
      <c r="R5809" s="4">
        <f t="shared" si="540"/>
        <v>111.111508</v>
      </c>
      <c r="S5809">
        <f t="shared" si="541"/>
        <v>-14.625</v>
      </c>
      <c r="T5809">
        <f t="shared" si="542"/>
        <v>917250000</v>
      </c>
      <c r="U5809">
        <f t="shared" si="543"/>
        <v>0.521553467881118</v>
      </c>
      <c r="V5809">
        <f>W5809+(constants!$B$1*(50-FLOOR(L5809,1)))</f>
        <v>16.703909401745303</v>
      </c>
      <c r="W5809">
        <f t="shared" si="544"/>
        <v>16.511530888788819</v>
      </c>
      <c r="X5809">
        <f>constants!$B$2*constants!$B$3^2/(Y5809*Z5809^4)</f>
        <v>44787.115101126612</v>
      </c>
      <c r="Y5809">
        <f t="shared" si="545"/>
        <v>0.1584893192461112</v>
      </c>
      <c r="Z5809">
        <f>constants!$B$4/T5809</f>
        <v>0.32683832979013355</v>
      </c>
    </row>
    <row r="5810" spans="1:26" x14ac:dyDescent="0.3">
      <c r="A5810">
        <v>5810</v>
      </c>
      <c r="B5810" s="1">
        <v>45208.674305555556</v>
      </c>
      <c r="C5810">
        <v>111142436</v>
      </c>
      <c r="D5810" s="3" t="s">
        <v>11637</v>
      </c>
      <c r="E5810" t="s">
        <v>11638</v>
      </c>
      <c r="F5810">
        <v>-38</v>
      </c>
      <c r="G5810" t="s">
        <v>22</v>
      </c>
      <c r="H5810">
        <v>0</v>
      </c>
      <c r="I5810">
        <v>340</v>
      </c>
      <c r="J5810">
        <v>1</v>
      </c>
      <c r="K5810">
        <v>1</v>
      </c>
      <c r="L5810">
        <v>30</v>
      </c>
      <c r="M5810">
        <v>1</v>
      </c>
      <c r="N5810">
        <v>0</v>
      </c>
      <c r="O5810">
        <v>1</v>
      </c>
      <c r="P5810" s="2" t="s">
        <v>11637</v>
      </c>
      <c r="Q5810">
        <v>1</v>
      </c>
      <c r="R5810" s="4">
        <f t="shared" si="540"/>
        <v>111.142436</v>
      </c>
      <c r="S5810">
        <f t="shared" si="541"/>
        <v>0</v>
      </c>
      <c r="T5810">
        <f t="shared" si="542"/>
        <v>917250000</v>
      </c>
      <c r="U5810">
        <f t="shared" si="543"/>
        <v>0.521553467881118</v>
      </c>
      <c r="V5810">
        <f>W5810+(constants!$B$1*(50-FLOOR(L5810,1)))</f>
        <v>16.703909401745303</v>
      </c>
      <c r="W5810">
        <f t="shared" si="544"/>
        <v>16.511530888788819</v>
      </c>
      <c r="X5810">
        <f>constants!$B$2*constants!$B$3^2/(Y5810*Z5810^4)</f>
        <v>44787.115101126612</v>
      </c>
      <c r="Y5810">
        <f t="shared" si="545"/>
        <v>0.1584893192461112</v>
      </c>
      <c r="Z5810">
        <f>constants!$B$4/T5810</f>
        <v>0.32683832979013355</v>
      </c>
    </row>
    <row r="5811" spans="1:26" x14ac:dyDescent="0.3">
      <c r="A5811">
        <v>5811</v>
      </c>
      <c r="B5811" s="1">
        <v>45208.674305555556</v>
      </c>
      <c r="C5811">
        <v>111171791</v>
      </c>
      <c r="D5811" s="3" t="s">
        <v>11639</v>
      </c>
      <c r="E5811" t="s">
        <v>11640</v>
      </c>
      <c r="F5811">
        <v>-38</v>
      </c>
      <c r="G5811" t="s">
        <v>22</v>
      </c>
      <c r="H5811">
        <v>273</v>
      </c>
      <c r="I5811">
        <v>328</v>
      </c>
      <c r="J5811">
        <v>1</v>
      </c>
      <c r="K5811">
        <v>1</v>
      </c>
      <c r="L5811">
        <v>30</v>
      </c>
      <c r="M5811">
        <v>1</v>
      </c>
      <c r="N5811">
        <v>0</v>
      </c>
      <c r="O5811">
        <v>1</v>
      </c>
      <c r="P5811" s="2" t="s">
        <v>11639</v>
      </c>
      <c r="Q5811">
        <v>1</v>
      </c>
      <c r="R5811" s="4">
        <f t="shared" si="540"/>
        <v>111.171791</v>
      </c>
      <c r="S5811">
        <f t="shared" si="541"/>
        <v>17.0625</v>
      </c>
      <c r="T5811">
        <f t="shared" si="542"/>
        <v>917250000</v>
      </c>
      <c r="U5811">
        <f t="shared" si="543"/>
        <v>0.50314569842649026</v>
      </c>
      <c r="V5811">
        <f>W5811+(constants!$B$1*(50-FLOOR(L5811,1)))</f>
        <v>16.703909401745303</v>
      </c>
      <c r="W5811">
        <f t="shared" si="544"/>
        <v>16.511530888788819</v>
      </c>
      <c r="X5811">
        <f>constants!$B$2*constants!$B$3^2/(Y5811*Z5811^4)</f>
        <v>44787.115101126612</v>
      </c>
      <c r="Y5811">
        <f t="shared" si="545"/>
        <v>0.1584893192461112</v>
      </c>
      <c r="Z5811">
        <f>constants!$B$4/T5811</f>
        <v>0.32683832979013355</v>
      </c>
    </row>
    <row r="5812" spans="1:26" x14ac:dyDescent="0.3">
      <c r="A5812">
        <v>5812</v>
      </c>
      <c r="B5812" s="1">
        <v>45208.674305555556</v>
      </c>
      <c r="C5812">
        <v>111204017</v>
      </c>
      <c r="D5812" s="3" t="s">
        <v>11641</v>
      </c>
      <c r="E5812" t="s">
        <v>11642</v>
      </c>
      <c r="F5812">
        <v>-38</v>
      </c>
      <c r="G5812" t="s">
        <v>22</v>
      </c>
      <c r="H5812">
        <v>117</v>
      </c>
      <c r="I5812">
        <v>328</v>
      </c>
      <c r="J5812">
        <v>1</v>
      </c>
      <c r="K5812">
        <v>1</v>
      </c>
      <c r="L5812">
        <v>30</v>
      </c>
      <c r="M5812">
        <v>1</v>
      </c>
      <c r="N5812">
        <v>0</v>
      </c>
      <c r="O5812">
        <v>1</v>
      </c>
      <c r="P5812" s="2" t="s">
        <v>11641</v>
      </c>
      <c r="Q5812">
        <v>1</v>
      </c>
      <c r="R5812" s="4">
        <f t="shared" si="540"/>
        <v>111.20401699999999</v>
      </c>
      <c r="S5812">
        <f t="shared" si="541"/>
        <v>7.3125</v>
      </c>
      <c r="T5812">
        <f t="shared" si="542"/>
        <v>917250000</v>
      </c>
      <c r="U5812">
        <f t="shared" si="543"/>
        <v>0.50314569842649026</v>
      </c>
      <c r="V5812">
        <f>W5812+(constants!$B$1*(50-FLOOR(L5812,1)))</f>
        <v>16.703909401745303</v>
      </c>
      <c r="W5812">
        <f t="shared" si="544"/>
        <v>16.511530888788819</v>
      </c>
      <c r="X5812">
        <f>constants!$B$2*constants!$B$3^2/(Y5812*Z5812^4)</f>
        <v>44787.115101126612</v>
      </c>
      <c r="Y5812">
        <f t="shared" si="545"/>
        <v>0.1584893192461112</v>
      </c>
      <c r="Z5812">
        <f>constants!$B$4/T5812</f>
        <v>0.32683832979013355</v>
      </c>
    </row>
    <row r="5813" spans="1:26" x14ac:dyDescent="0.3">
      <c r="A5813">
        <v>5813</v>
      </c>
      <c r="B5813" s="1">
        <v>45208.674305555556</v>
      </c>
      <c r="C5813">
        <v>111232336</v>
      </c>
      <c r="D5813" s="3" t="s">
        <v>11643</v>
      </c>
      <c r="E5813" t="s">
        <v>11644</v>
      </c>
      <c r="F5813">
        <v>-37</v>
      </c>
      <c r="G5813" t="s">
        <v>22</v>
      </c>
      <c r="H5813">
        <v>-117</v>
      </c>
      <c r="I5813">
        <v>744</v>
      </c>
      <c r="J5813">
        <v>1</v>
      </c>
      <c r="K5813">
        <v>1</v>
      </c>
      <c r="L5813">
        <v>31</v>
      </c>
      <c r="M5813">
        <v>1</v>
      </c>
      <c r="N5813">
        <v>0</v>
      </c>
      <c r="O5813">
        <v>1</v>
      </c>
      <c r="P5813" s="2" t="s">
        <v>11643</v>
      </c>
      <c r="Q5813">
        <v>1</v>
      </c>
      <c r="R5813" s="4">
        <f t="shared" si="540"/>
        <v>111.232336</v>
      </c>
      <c r="S5813">
        <f t="shared" si="541"/>
        <v>-7.3125</v>
      </c>
      <c r="T5813">
        <f t="shared" si="542"/>
        <v>917750000</v>
      </c>
      <c r="U5813">
        <f t="shared" si="543"/>
        <v>1.1412817061869169</v>
      </c>
      <c r="V5813">
        <f>W5813+(constants!$B$1*(50-FLOOR(L5813,1)))</f>
        <v>15.703757386019037</v>
      </c>
      <c r="W5813">
        <f t="shared" si="544"/>
        <v>15.520997798710379</v>
      </c>
      <c r="X5813">
        <f>constants!$B$2*constants!$B$3^2/(Y5813*Z5813^4)</f>
        <v>35653.303806852644</v>
      </c>
      <c r="Y5813">
        <f t="shared" si="545"/>
        <v>0.19952623149688758</v>
      </c>
      <c r="Z5813">
        <f>constants!$B$4/T5813</f>
        <v>0.32666026477798965</v>
      </c>
    </row>
    <row r="5814" spans="1:26" x14ac:dyDescent="0.3">
      <c r="A5814">
        <v>5814</v>
      </c>
      <c r="B5814" s="1">
        <v>45208.674305555556</v>
      </c>
      <c r="C5814">
        <v>111246819</v>
      </c>
      <c r="D5814" s="3" t="s">
        <v>11645</v>
      </c>
      <c r="E5814" t="s">
        <v>11646</v>
      </c>
      <c r="F5814">
        <v>-37</v>
      </c>
      <c r="G5814" t="s">
        <v>22</v>
      </c>
      <c r="H5814">
        <v>-273</v>
      </c>
      <c r="I5814">
        <v>740</v>
      </c>
      <c r="J5814">
        <v>1</v>
      </c>
      <c r="K5814">
        <v>1</v>
      </c>
      <c r="L5814">
        <v>31</v>
      </c>
      <c r="M5814">
        <v>1</v>
      </c>
      <c r="N5814">
        <v>0</v>
      </c>
      <c r="O5814">
        <v>1</v>
      </c>
      <c r="P5814" s="2" t="s">
        <v>11645</v>
      </c>
      <c r="Q5814">
        <v>1</v>
      </c>
      <c r="R5814" s="4">
        <f t="shared" si="540"/>
        <v>111.246819</v>
      </c>
      <c r="S5814">
        <f t="shared" si="541"/>
        <v>-17.0625</v>
      </c>
      <c r="T5814">
        <f t="shared" si="542"/>
        <v>917750000</v>
      </c>
      <c r="U5814">
        <f t="shared" si="543"/>
        <v>1.1351457830353744</v>
      </c>
      <c r="V5814">
        <f>W5814+(constants!$B$1*(50-FLOOR(L5814,1)))</f>
        <v>15.703757386019037</v>
      </c>
      <c r="W5814">
        <f t="shared" si="544"/>
        <v>15.520997798710379</v>
      </c>
      <c r="X5814">
        <f>constants!$B$2*constants!$B$3^2/(Y5814*Z5814^4)</f>
        <v>35653.303806852644</v>
      </c>
      <c r="Y5814">
        <f t="shared" si="545"/>
        <v>0.19952623149688758</v>
      </c>
      <c r="Z5814">
        <f>constants!$B$4/T5814</f>
        <v>0.32666026477798965</v>
      </c>
    </row>
    <row r="5815" spans="1:26" x14ac:dyDescent="0.3">
      <c r="A5815">
        <v>5815</v>
      </c>
      <c r="B5815" s="1">
        <v>45208.674305555556</v>
      </c>
      <c r="C5815">
        <v>111260948</v>
      </c>
      <c r="D5815" s="3" t="s">
        <v>11647</v>
      </c>
      <c r="E5815" t="s">
        <v>11648</v>
      </c>
      <c r="F5815">
        <v>-37</v>
      </c>
      <c r="G5815" t="s">
        <v>22</v>
      </c>
      <c r="H5815">
        <v>-156</v>
      </c>
      <c r="I5815">
        <v>748</v>
      </c>
      <c r="J5815">
        <v>1</v>
      </c>
      <c r="K5815">
        <v>1</v>
      </c>
      <c r="L5815">
        <v>31</v>
      </c>
      <c r="M5815">
        <v>1</v>
      </c>
      <c r="N5815">
        <v>0</v>
      </c>
      <c r="O5815">
        <v>1</v>
      </c>
      <c r="P5815" s="2" t="s">
        <v>11647</v>
      </c>
      <c r="Q5815">
        <v>1</v>
      </c>
      <c r="R5815" s="4">
        <f t="shared" si="540"/>
        <v>111.260948</v>
      </c>
      <c r="S5815">
        <f t="shared" si="541"/>
        <v>-9.75</v>
      </c>
      <c r="T5815">
        <f t="shared" si="542"/>
        <v>917750000</v>
      </c>
      <c r="U5815">
        <f t="shared" si="543"/>
        <v>1.1474176293384597</v>
      </c>
      <c r="V5815">
        <f>W5815+(constants!$B$1*(50-FLOOR(L5815,1)))</f>
        <v>15.703757386019037</v>
      </c>
      <c r="W5815">
        <f t="shared" si="544"/>
        <v>15.520997798710379</v>
      </c>
      <c r="X5815">
        <f>constants!$B$2*constants!$B$3^2/(Y5815*Z5815^4)</f>
        <v>35653.303806852644</v>
      </c>
      <c r="Y5815">
        <f t="shared" si="545"/>
        <v>0.19952623149688758</v>
      </c>
      <c r="Z5815">
        <f>constants!$B$4/T5815</f>
        <v>0.32666026477798965</v>
      </c>
    </row>
    <row r="5816" spans="1:26" x14ac:dyDescent="0.3">
      <c r="A5816">
        <v>5816</v>
      </c>
      <c r="B5816" s="1">
        <v>45208.674305555556</v>
      </c>
      <c r="C5816">
        <v>111280292</v>
      </c>
      <c r="D5816" s="3" t="s">
        <v>11649</v>
      </c>
      <c r="E5816" t="s">
        <v>11650</v>
      </c>
      <c r="F5816">
        <v>-37</v>
      </c>
      <c r="G5816" t="s">
        <v>22</v>
      </c>
      <c r="H5816">
        <v>39</v>
      </c>
      <c r="I5816">
        <v>736</v>
      </c>
      <c r="J5816">
        <v>1</v>
      </c>
      <c r="K5816">
        <v>1</v>
      </c>
      <c r="L5816">
        <v>31</v>
      </c>
      <c r="M5816">
        <v>1</v>
      </c>
      <c r="N5816">
        <v>0</v>
      </c>
      <c r="O5816">
        <v>1</v>
      </c>
      <c r="P5816" s="2" t="s">
        <v>11649</v>
      </c>
      <c r="Q5816">
        <v>1</v>
      </c>
      <c r="R5816" s="4">
        <f t="shared" si="540"/>
        <v>111.280292</v>
      </c>
      <c r="S5816">
        <f t="shared" si="541"/>
        <v>2.4375</v>
      </c>
      <c r="T5816">
        <f t="shared" si="542"/>
        <v>917750000</v>
      </c>
      <c r="U5816">
        <f t="shared" si="543"/>
        <v>1.1290098598838318</v>
      </c>
      <c r="V5816">
        <f>W5816+(constants!$B$1*(50-FLOOR(L5816,1)))</f>
        <v>15.703757386019037</v>
      </c>
      <c r="W5816">
        <f t="shared" si="544"/>
        <v>15.520997798710379</v>
      </c>
      <c r="X5816">
        <f>constants!$B$2*constants!$B$3^2/(Y5816*Z5816^4)</f>
        <v>35653.303806852644</v>
      </c>
      <c r="Y5816">
        <f t="shared" si="545"/>
        <v>0.19952623149688758</v>
      </c>
      <c r="Z5816">
        <f>constants!$B$4/T5816</f>
        <v>0.32666026477798965</v>
      </c>
    </row>
    <row r="5817" spans="1:26" x14ac:dyDescent="0.3">
      <c r="A5817">
        <v>5817</v>
      </c>
      <c r="B5817" s="1">
        <v>45208.674305555556</v>
      </c>
      <c r="C5817">
        <v>111292899</v>
      </c>
      <c r="D5817" s="3" t="s">
        <v>11651</v>
      </c>
      <c r="E5817" t="s">
        <v>11652</v>
      </c>
      <c r="F5817">
        <v>-37</v>
      </c>
      <c r="G5817" t="s">
        <v>22</v>
      </c>
      <c r="H5817">
        <v>39</v>
      </c>
      <c r="I5817">
        <v>724</v>
      </c>
      <c r="J5817">
        <v>1</v>
      </c>
      <c r="K5817">
        <v>1</v>
      </c>
      <c r="L5817">
        <v>31</v>
      </c>
      <c r="M5817">
        <v>1</v>
      </c>
      <c r="N5817">
        <v>0</v>
      </c>
      <c r="O5817">
        <v>1</v>
      </c>
      <c r="P5817" s="2" t="s">
        <v>11651</v>
      </c>
      <c r="Q5817">
        <v>1</v>
      </c>
      <c r="R5817" s="4">
        <f t="shared" si="540"/>
        <v>111.29289900000001</v>
      </c>
      <c r="S5817">
        <f t="shared" si="541"/>
        <v>2.4375</v>
      </c>
      <c r="T5817">
        <f t="shared" si="542"/>
        <v>917750000</v>
      </c>
      <c r="U5817">
        <f t="shared" si="543"/>
        <v>1.1106020904292042</v>
      </c>
      <c r="V5817">
        <f>W5817+(constants!$B$1*(50-FLOOR(L5817,1)))</f>
        <v>15.703757386019037</v>
      </c>
      <c r="W5817">
        <f t="shared" si="544"/>
        <v>15.520997798710379</v>
      </c>
      <c r="X5817">
        <f>constants!$B$2*constants!$B$3^2/(Y5817*Z5817^4)</f>
        <v>35653.303806852644</v>
      </c>
      <c r="Y5817">
        <f t="shared" si="545"/>
        <v>0.19952623149688758</v>
      </c>
      <c r="Z5817">
        <f>constants!$B$4/T5817</f>
        <v>0.32666026477798965</v>
      </c>
    </row>
    <row r="5818" spans="1:26" x14ac:dyDescent="0.3">
      <c r="A5818">
        <v>5818</v>
      </c>
      <c r="B5818" s="1">
        <v>45208.674305555556</v>
      </c>
      <c r="C5818">
        <v>111320233</v>
      </c>
      <c r="D5818" s="3" t="s">
        <v>11653</v>
      </c>
      <c r="E5818" t="s">
        <v>11654</v>
      </c>
      <c r="F5818">
        <v>-37</v>
      </c>
      <c r="G5818" t="s">
        <v>22</v>
      </c>
      <c r="H5818">
        <v>-156</v>
      </c>
      <c r="I5818">
        <v>752</v>
      </c>
      <c r="J5818">
        <v>1</v>
      </c>
      <c r="K5818">
        <v>1</v>
      </c>
      <c r="L5818">
        <v>31</v>
      </c>
      <c r="M5818">
        <v>1</v>
      </c>
      <c r="N5818">
        <v>0</v>
      </c>
      <c r="O5818">
        <v>1</v>
      </c>
      <c r="P5818" s="2" t="s">
        <v>11653</v>
      </c>
      <c r="Q5818">
        <v>1</v>
      </c>
      <c r="R5818" s="4">
        <f t="shared" si="540"/>
        <v>111.320233</v>
      </c>
      <c r="S5818">
        <f t="shared" si="541"/>
        <v>-9.75</v>
      </c>
      <c r="T5818">
        <f t="shared" si="542"/>
        <v>917750000</v>
      </c>
      <c r="U5818">
        <f t="shared" si="543"/>
        <v>1.1535535524900022</v>
      </c>
      <c r="V5818">
        <f>W5818+(constants!$B$1*(50-FLOOR(L5818,1)))</f>
        <v>15.703757386019037</v>
      </c>
      <c r="W5818">
        <f t="shared" si="544"/>
        <v>15.520997798710379</v>
      </c>
      <c r="X5818">
        <f>constants!$B$2*constants!$B$3^2/(Y5818*Z5818^4)</f>
        <v>35653.303806852644</v>
      </c>
      <c r="Y5818">
        <f t="shared" si="545"/>
        <v>0.19952623149688758</v>
      </c>
      <c r="Z5818">
        <f>constants!$B$4/T5818</f>
        <v>0.32666026477798965</v>
      </c>
    </row>
    <row r="5819" spans="1:26" x14ac:dyDescent="0.3">
      <c r="A5819">
        <v>5819</v>
      </c>
      <c r="B5819" s="1">
        <v>45208.674305555556</v>
      </c>
      <c r="C5819">
        <v>111332629</v>
      </c>
      <c r="D5819" s="3" t="s">
        <v>11655</v>
      </c>
      <c r="E5819" t="s">
        <v>11656</v>
      </c>
      <c r="F5819">
        <v>-37</v>
      </c>
      <c r="G5819" t="s">
        <v>22</v>
      </c>
      <c r="H5819">
        <v>39</v>
      </c>
      <c r="I5819">
        <v>720</v>
      </c>
      <c r="J5819">
        <v>1</v>
      </c>
      <c r="K5819">
        <v>1</v>
      </c>
      <c r="L5819">
        <v>31</v>
      </c>
      <c r="M5819">
        <v>1</v>
      </c>
      <c r="N5819">
        <v>0</v>
      </c>
      <c r="O5819">
        <v>1</v>
      </c>
      <c r="P5819" s="2" t="s">
        <v>11655</v>
      </c>
      <c r="Q5819">
        <v>1</v>
      </c>
      <c r="R5819" s="4">
        <f t="shared" si="540"/>
        <v>111.332629</v>
      </c>
      <c r="S5819">
        <f t="shared" si="541"/>
        <v>2.4375</v>
      </c>
      <c r="T5819">
        <f t="shared" si="542"/>
        <v>917750000</v>
      </c>
      <c r="U5819">
        <f t="shared" si="543"/>
        <v>1.1044661672776617</v>
      </c>
      <c r="V5819">
        <f>W5819+(constants!$B$1*(50-FLOOR(L5819,1)))</f>
        <v>15.703757386019037</v>
      </c>
      <c r="W5819">
        <f t="shared" si="544"/>
        <v>15.520997798710379</v>
      </c>
      <c r="X5819">
        <f>constants!$B$2*constants!$B$3^2/(Y5819*Z5819^4)</f>
        <v>35653.303806852644</v>
      </c>
      <c r="Y5819">
        <f t="shared" si="545"/>
        <v>0.19952623149688758</v>
      </c>
      <c r="Z5819">
        <f>constants!$B$4/T5819</f>
        <v>0.32666026477798965</v>
      </c>
    </row>
    <row r="5820" spans="1:26" x14ac:dyDescent="0.3">
      <c r="A5820">
        <v>5820</v>
      </c>
      <c r="B5820" s="1">
        <v>45208.674305555556</v>
      </c>
      <c r="C5820">
        <v>111360276</v>
      </c>
      <c r="D5820" s="3" t="s">
        <v>11657</v>
      </c>
      <c r="E5820" t="s">
        <v>11658</v>
      </c>
      <c r="F5820">
        <v>-37</v>
      </c>
      <c r="G5820" t="s">
        <v>22</v>
      </c>
      <c r="H5820">
        <v>273</v>
      </c>
      <c r="I5820">
        <v>724</v>
      </c>
      <c r="J5820">
        <v>1</v>
      </c>
      <c r="K5820">
        <v>1</v>
      </c>
      <c r="L5820">
        <v>31</v>
      </c>
      <c r="M5820">
        <v>1</v>
      </c>
      <c r="N5820">
        <v>0</v>
      </c>
      <c r="O5820">
        <v>1</v>
      </c>
      <c r="P5820" s="2" t="s">
        <v>11657</v>
      </c>
      <c r="Q5820">
        <v>1</v>
      </c>
      <c r="R5820" s="4">
        <f t="shared" si="540"/>
        <v>111.360276</v>
      </c>
      <c r="S5820">
        <f t="shared" si="541"/>
        <v>17.0625</v>
      </c>
      <c r="T5820">
        <f t="shared" si="542"/>
        <v>917750000</v>
      </c>
      <c r="U5820">
        <f t="shared" si="543"/>
        <v>1.1106020904292042</v>
      </c>
      <c r="V5820">
        <f>W5820+(constants!$B$1*(50-FLOOR(L5820,1)))</f>
        <v>15.703757386019037</v>
      </c>
      <c r="W5820">
        <f t="shared" si="544"/>
        <v>15.520997798710379</v>
      </c>
      <c r="X5820">
        <f>constants!$B$2*constants!$B$3^2/(Y5820*Z5820^4)</f>
        <v>35653.303806852644</v>
      </c>
      <c r="Y5820">
        <f t="shared" si="545"/>
        <v>0.19952623149688758</v>
      </c>
      <c r="Z5820">
        <f>constants!$B$4/T5820</f>
        <v>0.32666026477798965</v>
      </c>
    </row>
    <row r="5821" spans="1:26" x14ac:dyDescent="0.3">
      <c r="A5821">
        <v>5821</v>
      </c>
      <c r="B5821" s="1">
        <v>45208.674305555556</v>
      </c>
      <c r="C5821">
        <v>111380682</v>
      </c>
      <c r="D5821" s="3" t="s">
        <v>11659</v>
      </c>
      <c r="E5821" t="s">
        <v>11660</v>
      </c>
      <c r="F5821">
        <v>-37</v>
      </c>
      <c r="G5821" t="s">
        <v>22</v>
      </c>
      <c r="H5821">
        <v>546</v>
      </c>
      <c r="I5821">
        <v>716</v>
      </c>
      <c r="J5821">
        <v>1</v>
      </c>
      <c r="K5821">
        <v>1</v>
      </c>
      <c r="L5821">
        <v>31</v>
      </c>
      <c r="M5821">
        <v>1</v>
      </c>
      <c r="N5821">
        <v>0</v>
      </c>
      <c r="O5821">
        <v>1</v>
      </c>
      <c r="P5821" s="2" t="s">
        <v>11659</v>
      </c>
      <c r="Q5821">
        <v>1</v>
      </c>
      <c r="R5821" s="4">
        <f t="shared" si="540"/>
        <v>111.38068199999999</v>
      </c>
      <c r="S5821">
        <f t="shared" si="541"/>
        <v>34.125</v>
      </c>
      <c r="T5821">
        <f t="shared" si="542"/>
        <v>917750000</v>
      </c>
      <c r="U5821">
        <f t="shared" si="543"/>
        <v>1.0983302441261191</v>
      </c>
      <c r="V5821">
        <f>W5821+(constants!$B$1*(50-FLOOR(L5821,1)))</f>
        <v>15.703757386019037</v>
      </c>
      <c r="W5821">
        <f t="shared" si="544"/>
        <v>15.520997798710379</v>
      </c>
      <c r="X5821">
        <f>constants!$B$2*constants!$B$3^2/(Y5821*Z5821^4)</f>
        <v>35653.303806852644</v>
      </c>
      <c r="Y5821">
        <f t="shared" si="545"/>
        <v>0.19952623149688758</v>
      </c>
      <c r="Z5821">
        <f>constants!$B$4/T5821</f>
        <v>0.32666026477798965</v>
      </c>
    </row>
    <row r="5822" spans="1:26" x14ac:dyDescent="0.3">
      <c r="A5822">
        <v>5822</v>
      </c>
      <c r="B5822" s="1">
        <v>45208.674305555556</v>
      </c>
      <c r="C5822">
        <v>111392684</v>
      </c>
      <c r="D5822" s="3" t="s">
        <v>11661</v>
      </c>
      <c r="E5822" t="s">
        <v>11662</v>
      </c>
      <c r="F5822">
        <v>-37</v>
      </c>
      <c r="G5822" t="s">
        <v>22</v>
      </c>
      <c r="H5822">
        <v>-39</v>
      </c>
      <c r="I5822">
        <v>744</v>
      </c>
      <c r="J5822">
        <v>1</v>
      </c>
      <c r="K5822">
        <v>1</v>
      </c>
      <c r="L5822">
        <v>31</v>
      </c>
      <c r="M5822">
        <v>1</v>
      </c>
      <c r="N5822">
        <v>0</v>
      </c>
      <c r="O5822">
        <v>1</v>
      </c>
      <c r="P5822" s="2" t="s">
        <v>11661</v>
      </c>
      <c r="Q5822">
        <v>1</v>
      </c>
      <c r="R5822" s="4">
        <f t="shared" si="540"/>
        <v>111.392684</v>
      </c>
      <c r="S5822">
        <f t="shared" si="541"/>
        <v>-2.4375</v>
      </c>
      <c r="T5822">
        <f t="shared" si="542"/>
        <v>917750000</v>
      </c>
      <c r="U5822">
        <f t="shared" si="543"/>
        <v>1.1412817061869169</v>
      </c>
      <c r="V5822">
        <f>W5822+(constants!$B$1*(50-FLOOR(L5822,1)))</f>
        <v>15.703757386019037</v>
      </c>
      <c r="W5822">
        <f t="shared" si="544"/>
        <v>15.520997798710379</v>
      </c>
      <c r="X5822">
        <f>constants!$B$2*constants!$B$3^2/(Y5822*Z5822^4)</f>
        <v>35653.303806852644</v>
      </c>
      <c r="Y5822">
        <f t="shared" si="545"/>
        <v>0.19952623149688758</v>
      </c>
      <c r="Z5822">
        <f>constants!$B$4/T5822</f>
        <v>0.32666026477798965</v>
      </c>
    </row>
    <row r="5823" spans="1:26" x14ac:dyDescent="0.3">
      <c r="A5823">
        <v>5823</v>
      </c>
      <c r="B5823" s="1">
        <v>45208.674305555556</v>
      </c>
      <c r="C5823">
        <v>111406344</v>
      </c>
      <c r="D5823" s="3" t="s">
        <v>11663</v>
      </c>
      <c r="E5823" t="s">
        <v>11664</v>
      </c>
      <c r="F5823">
        <v>-37</v>
      </c>
      <c r="G5823" t="s">
        <v>22</v>
      </c>
      <c r="H5823">
        <v>-39</v>
      </c>
      <c r="I5823">
        <v>736</v>
      </c>
      <c r="J5823">
        <v>1</v>
      </c>
      <c r="K5823">
        <v>1</v>
      </c>
      <c r="L5823">
        <v>31</v>
      </c>
      <c r="M5823">
        <v>1</v>
      </c>
      <c r="N5823">
        <v>0</v>
      </c>
      <c r="O5823">
        <v>1</v>
      </c>
      <c r="P5823" s="2" t="s">
        <v>11663</v>
      </c>
      <c r="Q5823">
        <v>1</v>
      </c>
      <c r="R5823" s="4">
        <f t="shared" si="540"/>
        <v>111.406344</v>
      </c>
      <c r="S5823">
        <f t="shared" si="541"/>
        <v>-2.4375</v>
      </c>
      <c r="T5823">
        <f t="shared" si="542"/>
        <v>917750000</v>
      </c>
      <c r="U5823">
        <f t="shared" si="543"/>
        <v>1.1290098598838318</v>
      </c>
      <c r="V5823">
        <f>W5823+(constants!$B$1*(50-FLOOR(L5823,1)))</f>
        <v>15.703757386019037</v>
      </c>
      <c r="W5823">
        <f t="shared" si="544"/>
        <v>15.520997798710379</v>
      </c>
      <c r="X5823">
        <f>constants!$B$2*constants!$B$3^2/(Y5823*Z5823^4)</f>
        <v>35653.303806852644</v>
      </c>
      <c r="Y5823">
        <f t="shared" si="545"/>
        <v>0.19952623149688758</v>
      </c>
      <c r="Z5823">
        <f>constants!$B$4/T5823</f>
        <v>0.32666026477798965</v>
      </c>
    </row>
    <row r="5824" spans="1:26" x14ac:dyDescent="0.3">
      <c r="A5824">
        <v>5824</v>
      </c>
      <c r="B5824" s="1">
        <v>45208.674305555556</v>
      </c>
      <c r="C5824">
        <v>111430247</v>
      </c>
      <c r="D5824" s="3" t="s">
        <v>11665</v>
      </c>
      <c r="E5824" t="s">
        <v>11666</v>
      </c>
      <c r="F5824">
        <v>-54</v>
      </c>
      <c r="G5824" t="s">
        <v>19</v>
      </c>
      <c r="H5824">
        <v>-1718</v>
      </c>
      <c r="I5824">
        <v>2376</v>
      </c>
      <c r="J5824">
        <v>1</v>
      </c>
      <c r="K5824">
        <v>1</v>
      </c>
      <c r="L5824">
        <v>32</v>
      </c>
      <c r="M5824">
        <v>1</v>
      </c>
      <c r="N5824">
        <v>0</v>
      </c>
      <c r="O5824">
        <v>1</v>
      </c>
      <c r="P5824" s="2" t="s">
        <v>11665</v>
      </c>
      <c r="Q5824">
        <v>1</v>
      </c>
      <c r="R5824" s="4">
        <f t="shared" si="540"/>
        <v>111.43024699999999</v>
      </c>
      <c r="S5824">
        <f t="shared" si="541"/>
        <v>-107.375</v>
      </c>
      <c r="T5824">
        <f t="shared" si="542"/>
        <v>918250000</v>
      </c>
      <c r="U5824">
        <f t="shared" si="543"/>
        <v>3.6447383520162835</v>
      </c>
      <c r="V5824">
        <f>W5824+(constants!$B$1*(50-FLOOR(L5824,1)))</f>
        <v>32.703600214023488</v>
      </c>
      <c r="W5824">
        <f t="shared" si="544"/>
        <v>32.530459552362657</v>
      </c>
      <c r="X5824">
        <f>constants!$B$2*constants!$B$3^2/(Y5824*Z5824^4)</f>
        <v>1790795.3385264301</v>
      </c>
      <c r="Y5824">
        <f t="shared" si="545"/>
        <v>3.9810717055349656E-3</v>
      </c>
      <c r="Z5824">
        <f>constants!$B$4/T5824</f>
        <v>0.32648239368363735</v>
      </c>
    </row>
    <row r="5825" spans="1:26" x14ac:dyDescent="0.3">
      <c r="A5825">
        <v>5825</v>
      </c>
      <c r="B5825" s="1">
        <v>45208.674305555556</v>
      </c>
      <c r="C5825">
        <v>111443058</v>
      </c>
      <c r="D5825" s="3" t="s">
        <v>11667</v>
      </c>
      <c r="E5825" t="s">
        <v>11668</v>
      </c>
      <c r="F5825">
        <v>-38</v>
      </c>
      <c r="G5825" t="s">
        <v>22</v>
      </c>
      <c r="H5825">
        <v>-117</v>
      </c>
      <c r="I5825">
        <v>4008</v>
      </c>
      <c r="J5825">
        <v>1</v>
      </c>
      <c r="K5825">
        <v>1</v>
      </c>
      <c r="L5825">
        <v>32</v>
      </c>
      <c r="M5825">
        <v>1</v>
      </c>
      <c r="N5825">
        <v>0</v>
      </c>
      <c r="O5825">
        <v>1</v>
      </c>
      <c r="P5825" s="2" t="s">
        <v>11667</v>
      </c>
      <c r="Q5825">
        <v>1</v>
      </c>
      <c r="R5825" s="4">
        <f t="shared" si="540"/>
        <v>111.44305799999999</v>
      </c>
      <c r="S5825">
        <f t="shared" si="541"/>
        <v>-7.3125</v>
      </c>
      <c r="T5825">
        <f t="shared" si="542"/>
        <v>918250000</v>
      </c>
      <c r="U5825">
        <f t="shared" si="543"/>
        <v>6.1481949978456498</v>
      </c>
      <c r="V5825">
        <f>W5825+(constants!$B$1*(50-FLOOR(L5825,1)))</f>
        <v>16.703600214023488</v>
      </c>
      <c r="W5825">
        <f t="shared" si="544"/>
        <v>16.530459552362654</v>
      </c>
      <c r="X5825">
        <f>constants!$B$2*constants!$B$3^2/(Y5825*Z5825^4)</f>
        <v>44982.745124551409</v>
      </c>
      <c r="Y5825">
        <f t="shared" si="545"/>
        <v>0.1584893192461112</v>
      </c>
      <c r="Z5825">
        <f>constants!$B$4/T5825</f>
        <v>0.32648239368363735</v>
      </c>
    </row>
    <row r="5826" spans="1:26" x14ac:dyDescent="0.3">
      <c r="A5826">
        <v>5826</v>
      </c>
      <c r="B5826" s="1">
        <v>45208.674305555556</v>
      </c>
      <c r="C5826">
        <v>111455687</v>
      </c>
      <c r="D5826" s="3" t="s">
        <v>11669</v>
      </c>
      <c r="E5826" t="s">
        <v>11670</v>
      </c>
      <c r="F5826">
        <v>-38</v>
      </c>
      <c r="G5826" t="s">
        <v>22</v>
      </c>
      <c r="H5826">
        <v>546</v>
      </c>
      <c r="I5826">
        <v>3996</v>
      </c>
      <c r="J5826">
        <v>1</v>
      </c>
      <c r="K5826">
        <v>1</v>
      </c>
      <c r="L5826">
        <v>32</v>
      </c>
      <c r="M5826">
        <v>1</v>
      </c>
      <c r="N5826">
        <v>0</v>
      </c>
      <c r="O5826">
        <v>1</v>
      </c>
      <c r="P5826" s="2" t="s">
        <v>11669</v>
      </c>
      <c r="Q5826">
        <v>1</v>
      </c>
      <c r="R5826" s="4">
        <f t="shared" si="540"/>
        <v>111.455687</v>
      </c>
      <c r="S5826">
        <f t="shared" si="541"/>
        <v>34.125</v>
      </c>
      <c r="T5826">
        <f t="shared" si="542"/>
        <v>918250000</v>
      </c>
      <c r="U5826">
        <f t="shared" si="543"/>
        <v>6.129787228391022</v>
      </c>
      <c r="V5826">
        <f>W5826+(constants!$B$1*(50-FLOOR(L5826,1)))</f>
        <v>16.703600214023488</v>
      </c>
      <c r="W5826">
        <f t="shared" si="544"/>
        <v>16.530459552362654</v>
      </c>
      <c r="X5826">
        <f>constants!$B$2*constants!$B$3^2/(Y5826*Z5826^4)</f>
        <v>44982.745124551409</v>
      </c>
      <c r="Y5826">
        <f t="shared" si="545"/>
        <v>0.1584893192461112</v>
      </c>
      <c r="Z5826">
        <f>constants!$B$4/T5826</f>
        <v>0.32648239368363735</v>
      </c>
    </row>
    <row r="5827" spans="1:26" x14ac:dyDescent="0.3">
      <c r="A5827">
        <v>5827</v>
      </c>
      <c r="B5827" s="1">
        <v>45208.674305555556</v>
      </c>
      <c r="C5827">
        <v>111480210</v>
      </c>
      <c r="D5827" s="3" t="s">
        <v>11671</v>
      </c>
      <c r="E5827" t="s">
        <v>11672</v>
      </c>
      <c r="F5827">
        <v>-55</v>
      </c>
      <c r="G5827" t="s">
        <v>19</v>
      </c>
      <c r="H5827">
        <v>1406</v>
      </c>
      <c r="I5827">
        <v>2452</v>
      </c>
      <c r="J5827">
        <v>1</v>
      </c>
      <c r="K5827">
        <v>1</v>
      </c>
      <c r="L5827">
        <v>32</v>
      </c>
      <c r="M5827">
        <v>1</v>
      </c>
      <c r="N5827">
        <v>0</v>
      </c>
      <c r="O5827">
        <v>1</v>
      </c>
      <c r="P5827" s="2" t="s">
        <v>11671</v>
      </c>
      <c r="Q5827">
        <v>1</v>
      </c>
      <c r="R5827" s="4">
        <f t="shared" ref="R5827:R5880" si="546">C5827/10^6</f>
        <v>111.48021</v>
      </c>
      <c r="S5827">
        <f t="shared" ref="S5827:S5880" si="547">H5827/16</f>
        <v>87.875</v>
      </c>
      <c r="T5827">
        <f t="shared" ref="T5827:T5880" si="548">IF(OR(L5827&lt;1,L5827&gt;50),-1,10^6*(902.75+(L5827-1)/2))</f>
        <v>918250000</v>
      </c>
      <c r="U5827">
        <f t="shared" ref="U5827:U5880" si="549">I5827*PI()/2048</f>
        <v>3.761320891895592</v>
      </c>
      <c r="V5827">
        <f>W5827+(constants!$B$1*(50-FLOOR(L5827,1)))</f>
        <v>33.703600214023488</v>
      </c>
      <c r="W5827">
        <f t="shared" ref="W5827:W5880" si="550">10*LOG10(X5827/1000)</f>
        <v>33.530459552362657</v>
      </c>
      <c r="X5827">
        <f>constants!$B$2*constants!$B$3^2/(Y5827*Z5827^4)</f>
        <v>2254477.7589934589</v>
      </c>
      <c r="Y5827">
        <f t="shared" ref="Y5827:Y5880" si="551">1000*10^(F5827/10)</f>
        <v>3.1622776601683768E-3</v>
      </c>
      <c r="Z5827">
        <f>constants!$B$4/T5827</f>
        <v>0.32648239368363735</v>
      </c>
    </row>
    <row r="5828" spans="1:26" x14ac:dyDescent="0.3">
      <c r="A5828">
        <v>5828</v>
      </c>
      <c r="B5828" s="1">
        <v>45208.674305555556</v>
      </c>
      <c r="C5828">
        <v>111492699</v>
      </c>
      <c r="D5828" s="3" t="s">
        <v>11673</v>
      </c>
      <c r="E5828" t="s">
        <v>11674</v>
      </c>
      <c r="F5828">
        <v>-38</v>
      </c>
      <c r="G5828" t="s">
        <v>22</v>
      </c>
      <c r="H5828">
        <v>39</v>
      </c>
      <c r="I5828">
        <v>4028</v>
      </c>
      <c r="J5828">
        <v>1</v>
      </c>
      <c r="K5828">
        <v>1</v>
      </c>
      <c r="L5828">
        <v>32</v>
      </c>
      <c r="M5828">
        <v>1</v>
      </c>
      <c r="N5828">
        <v>0</v>
      </c>
      <c r="O5828">
        <v>1</v>
      </c>
      <c r="P5828" s="2" t="s">
        <v>11673</v>
      </c>
      <c r="Q5828">
        <v>1</v>
      </c>
      <c r="R5828" s="4">
        <f t="shared" si="546"/>
        <v>111.492699</v>
      </c>
      <c r="S5828">
        <f t="shared" si="547"/>
        <v>2.4375</v>
      </c>
      <c r="T5828">
        <f t="shared" si="548"/>
        <v>918250000</v>
      </c>
      <c r="U5828">
        <f t="shared" si="549"/>
        <v>6.1788746136033623</v>
      </c>
      <c r="V5828">
        <f>W5828+(constants!$B$1*(50-FLOOR(L5828,1)))</f>
        <v>16.703600214023488</v>
      </c>
      <c r="W5828">
        <f t="shared" si="550"/>
        <v>16.530459552362654</v>
      </c>
      <c r="X5828">
        <f>constants!$B$2*constants!$B$3^2/(Y5828*Z5828^4)</f>
        <v>44982.745124551409</v>
      </c>
      <c r="Y5828">
        <f t="shared" si="551"/>
        <v>0.1584893192461112</v>
      </c>
      <c r="Z5828">
        <f>constants!$B$4/T5828</f>
        <v>0.32648239368363735</v>
      </c>
    </row>
    <row r="5829" spans="1:26" x14ac:dyDescent="0.3">
      <c r="A5829">
        <v>5829</v>
      </c>
      <c r="B5829" s="1">
        <v>45208.674305555556</v>
      </c>
      <c r="C5829">
        <v>111520261</v>
      </c>
      <c r="D5829" s="3" t="s">
        <v>11675</v>
      </c>
      <c r="E5829" t="s">
        <v>11676</v>
      </c>
      <c r="F5829">
        <v>-38</v>
      </c>
      <c r="G5829" t="s">
        <v>22</v>
      </c>
      <c r="H5829">
        <v>117</v>
      </c>
      <c r="I5829">
        <v>4012</v>
      </c>
      <c r="J5829">
        <v>1</v>
      </c>
      <c r="K5829">
        <v>1</v>
      </c>
      <c r="L5829">
        <v>32</v>
      </c>
      <c r="M5829">
        <v>1</v>
      </c>
      <c r="N5829">
        <v>0</v>
      </c>
      <c r="O5829">
        <v>1</v>
      </c>
      <c r="P5829" s="2" t="s">
        <v>11675</v>
      </c>
      <c r="Q5829">
        <v>1</v>
      </c>
      <c r="R5829" s="4">
        <f t="shared" si="546"/>
        <v>111.520261</v>
      </c>
      <c r="S5829">
        <f t="shared" si="547"/>
        <v>7.3125</v>
      </c>
      <c r="T5829">
        <f t="shared" si="548"/>
        <v>918250000</v>
      </c>
      <c r="U5829">
        <f t="shared" si="549"/>
        <v>6.1543309209971921</v>
      </c>
      <c r="V5829">
        <f>W5829+(constants!$B$1*(50-FLOOR(L5829,1)))</f>
        <v>16.703600214023488</v>
      </c>
      <c r="W5829">
        <f t="shared" si="550"/>
        <v>16.530459552362654</v>
      </c>
      <c r="X5829">
        <f>constants!$B$2*constants!$B$3^2/(Y5829*Z5829^4)</f>
        <v>44982.745124551409</v>
      </c>
      <c r="Y5829">
        <f t="shared" si="551"/>
        <v>0.1584893192461112</v>
      </c>
      <c r="Z5829">
        <f>constants!$B$4/T5829</f>
        <v>0.32648239368363735</v>
      </c>
    </row>
    <row r="5830" spans="1:26" x14ac:dyDescent="0.3">
      <c r="A5830">
        <v>5830</v>
      </c>
      <c r="B5830" s="1">
        <v>45208.674305555556</v>
      </c>
      <c r="C5830">
        <v>111540383</v>
      </c>
      <c r="D5830" s="3" t="s">
        <v>11677</v>
      </c>
      <c r="E5830" t="s">
        <v>11678</v>
      </c>
      <c r="F5830">
        <v>-38</v>
      </c>
      <c r="G5830" t="s">
        <v>22</v>
      </c>
      <c r="H5830">
        <v>117</v>
      </c>
      <c r="I5830">
        <v>3984</v>
      </c>
      <c r="J5830">
        <v>1</v>
      </c>
      <c r="K5830">
        <v>1</v>
      </c>
      <c r="L5830">
        <v>32</v>
      </c>
      <c r="M5830">
        <v>1</v>
      </c>
      <c r="N5830">
        <v>0</v>
      </c>
      <c r="O5830">
        <v>1</v>
      </c>
      <c r="P5830" s="2" t="s">
        <v>11677</v>
      </c>
      <c r="Q5830">
        <v>1</v>
      </c>
      <c r="R5830" s="4">
        <f t="shared" si="546"/>
        <v>111.54038300000001</v>
      </c>
      <c r="S5830">
        <f t="shared" si="547"/>
        <v>7.3125</v>
      </c>
      <c r="T5830">
        <f t="shared" si="548"/>
        <v>918250000</v>
      </c>
      <c r="U5830">
        <f t="shared" si="549"/>
        <v>6.1113794589363941</v>
      </c>
      <c r="V5830">
        <f>W5830+(constants!$B$1*(50-FLOOR(L5830,1)))</f>
        <v>16.703600214023488</v>
      </c>
      <c r="W5830">
        <f t="shared" si="550"/>
        <v>16.530459552362654</v>
      </c>
      <c r="X5830">
        <f>constants!$B$2*constants!$B$3^2/(Y5830*Z5830^4)</f>
        <v>44982.745124551409</v>
      </c>
      <c r="Y5830">
        <f t="shared" si="551"/>
        <v>0.1584893192461112</v>
      </c>
      <c r="Z5830">
        <f>constants!$B$4/T5830</f>
        <v>0.32648239368363735</v>
      </c>
    </row>
    <row r="5831" spans="1:26" x14ac:dyDescent="0.3">
      <c r="A5831">
        <v>5831</v>
      </c>
      <c r="B5831" s="1">
        <v>45208.674305555556</v>
      </c>
      <c r="C5831">
        <v>111553159</v>
      </c>
      <c r="D5831" s="3" t="s">
        <v>11679</v>
      </c>
      <c r="E5831" t="s">
        <v>11680</v>
      </c>
      <c r="F5831">
        <v>-54</v>
      </c>
      <c r="G5831" t="s">
        <v>19</v>
      </c>
      <c r="H5831">
        <v>-2070</v>
      </c>
      <c r="I5831">
        <v>2424</v>
      </c>
      <c r="J5831">
        <v>1</v>
      </c>
      <c r="K5831">
        <v>1</v>
      </c>
      <c r="L5831">
        <v>32</v>
      </c>
      <c r="M5831">
        <v>1</v>
      </c>
      <c r="N5831">
        <v>0</v>
      </c>
      <c r="O5831">
        <v>1</v>
      </c>
      <c r="P5831" s="2" t="s">
        <v>11679</v>
      </c>
      <c r="Q5831">
        <v>1</v>
      </c>
      <c r="R5831" s="4">
        <f t="shared" si="546"/>
        <v>111.55315899999999</v>
      </c>
      <c r="S5831">
        <f t="shared" si="547"/>
        <v>-129.375</v>
      </c>
      <c r="T5831">
        <f t="shared" si="548"/>
        <v>918250000</v>
      </c>
      <c r="U5831">
        <f t="shared" si="549"/>
        <v>3.718369429834794</v>
      </c>
      <c r="V5831">
        <f>W5831+(constants!$B$1*(50-FLOOR(L5831,1)))</f>
        <v>32.703600214023488</v>
      </c>
      <c r="W5831">
        <f t="shared" si="550"/>
        <v>32.530459552362657</v>
      </c>
      <c r="X5831">
        <f>constants!$B$2*constants!$B$3^2/(Y5831*Z5831^4)</f>
        <v>1790795.3385264301</v>
      </c>
      <c r="Y5831">
        <f t="shared" si="551"/>
        <v>3.9810717055349656E-3</v>
      </c>
      <c r="Z5831">
        <f>constants!$B$4/T5831</f>
        <v>0.32648239368363735</v>
      </c>
    </row>
    <row r="5832" spans="1:26" x14ac:dyDescent="0.3">
      <c r="A5832">
        <v>5832</v>
      </c>
      <c r="B5832" s="1">
        <v>45208.674305555556</v>
      </c>
      <c r="C5832">
        <v>111565714</v>
      </c>
      <c r="D5832" s="3" t="s">
        <v>11681</v>
      </c>
      <c r="E5832" t="s">
        <v>11682</v>
      </c>
      <c r="F5832">
        <v>-38</v>
      </c>
      <c r="G5832" t="s">
        <v>22</v>
      </c>
      <c r="H5832">
        <v>156</v>
      </c>
      <c r="I5832">
        <v>4016</v>
      </c>
      <c r="J5832">
        <v>1</v>
      </c>
      <c r="K5832">
        <v>1</v>
      </c>
      <c r="L5832">
        <v>32</v>
      </c>
      <c r="M5832">
        <v>1</v>
      </c>
      <c r="N5832">
        <v>0</v>
      </c>
      <c r="O5832">
        <v>1</v>
      </c>
      <c r="P5832" s="2" t="s">
        <v>11681</v>
      </c>
      <c r="Q5832">
        <v>1</v>
      </c>
      <c r="R5832" s="4">
        <f t="shared" si="546"/>
        <v>111.565714</v>
      </c>
      <c r="S5832">
        <f t="shared" si="547"/>
        <v>9.75</v>
      </c>
      <c r="T5832">
        <f t="shared" si="548"/>
        <v>918250000</v>
      </c>
      <c r="U5832">
        <f t="shared" si="549"/>
        <v>6.1604668441487354</v>
      </c>
      <c r="V5832">
        <f>W5832+(constants!$B$1*(50-FLOOR(L5832,1)))</f>
        <v>16.703600214023488</v>
      </c>
      <c r="W5832">
        <f t="shared" si="550"/>
        <v>16.530459552362654</v>
      </c>
      <c r="X5832">
        <f>constants!$B$2*constants!$B$3^2/(Y5832*Z5832^4)</f>
        <v>44982.745124551409</v>
      </c>
      <c r="Y5832">
        <f t="shared" si="551"/>
        <v>0.1584893192461112</v>
      </c>
      <c r="Z5832">
        <f>constants!$B$4/T5832</f>
        <v>0.32648239368363735</v>
      </c>
    </row>
    <row r="5833" spans="1:26" x14ac:dyDescent="0.3">
      <c r="A5833">
        <v>5833</v>
      </c>
      <c r="B5833" s="1">
        <v>45208.674305555556</v>
      </c>
      <c r="C5833">
        <v>111578009</v>
      </c>
      <c r="D5833" s="3" t="s">
        <v>11683</v>
      </c>
      <c r="E5833" t="s">
        <v>11684</v>
      </c>
      <c r="F5833">
        <v>-56</v>
      </c>
      <c r="G5833" t="s">
        <v>25</v>
      </c>
      <c r="H5833">
        <v>-2695</v>
      </c>
      <c r="I5833">
        <v>2084</v>
      </c>
      <c r="J5833">
        <v>1</v>
      </c>
      <c r="K5833">
        <v>1</v>
      </c>
      <c r="L5833">
        <v>32</v>
      </c>
      <c r="M5833">
        <v>1</v>
      </c>
      <c r="N5833">
        <v>0</v>
      </c>
      <c r="O5833">
        <v>1</v>
      </c>
      <c r="P5833" s="2" t="s">
        <v>11683</v>
      </c>
      <c r="Q5833">
        <v>1</v>
      </c>
      <c r="R5833" s="4">
        <f t="shared" si="546"/>
        <v>111.57800899999999</v>
      </c>
      <c r="S5833">
        <f t="shared" si="547"/>
        <v>-168.4375</v>
      </c>
      <c r="T5833">
        <f t="shared" si="548"/>
        <v>918250000</v>
      </c>
      <c r="U5833">
        <f t="shared" si="549"/>
        <v>3.1968159619536762</v>
      </c>
      <c r="V5833">
        <f>W5833+(constants!$B$1*(50-FLOOR(L5833,1)))</f>
        <v>34.703600214023481</v>
      </c>
      <c r="W5833">
        <f t="shared" si="550"/>
        <v>34.53045955236265</v>
      </c>
      <c r="X5833">
        <f>constants!$B$2*constants!$B$3^2/(Y5833*Z5833^4)</f>
        <v>2838219.3411216289</v>
      </c>
      <c r="Y5833">
        <f t="shared" si="551"/>
        <v>2.5118864315095807E-3</v>
      </c>
      <c r="Z5833">
        <f>constants!$B$4/T5833</f>
        <v>0.32648239368363735</v>
      </c>
    </row>
    <row r="5834" spans="1:26" x14ac:dyDescent="0.3">
      <c r="A5834">
        <v>5834</v>
      </c>
      <c r="B5834" s="1">
        <v>45208.674305555556</v>
      </c>
      <c r="C5834">
        <v>111600117</v>
      </c>
      <c r="D5834" s="3" t="s">
        <v>11685</v>
      </c>
      <c r="E5834" t="s">
        <v>11686</v>
      </c>
      <c r="F5834">
        <v>-38</v>
      </c>
      <c r="G5834" t="s">
        <v>22</v>
      </c>
      <c r="H5834">
        <v>0</v>
      </c>
      <c r="I5834">
        <v>4008</v>
      </c>
      <c r="J5834">
        <v>1</v>
      </c>
      <c r="K5834">
        <v>1</v>
      </c>
      <c r="L5834">
        <v>32</v>
      </c>
      <c r="M5834">
        <v>1</v>
      </c>
      <c r="N5834">
        <v>0</v>
      </c>
      <c r="O5834">
        <v>1</v>
      </c>
      <c r="P5834" s="2" t="s">
        <v>11685</v>
      </c>
      <c r="Q5834">
        <v>1</v>
      </c>
      <c r="R5834" s="4">
        <f t="shared" si="546"/>
        <v>111.600117</v>
      </c>
      <c r="S5834">
        <f t="shared" si="547"/>
        <v>0</v>
      </c>
      <c r="T5834">
        <f t="shared" si="548"/>
        <v>918250000</v>
      </c>
      <c r="U5834">
        <f t="shared" si="549"/>
        <v>6.1481949978456498</v>
      </c>
      <c r="V5834">
        <f>W5834+(constants!$B$1*(50-FLOOR(L5834,1)))</f>
        <v>16.703600214023488</v>
      </c>
      <c r="W5834">
        <f t="shared" si="550"/>
        <v>16.530459552362654</v>
      </c>
      <c r="X5834">
        <f>constants!$B$2*constants!$B$3^2/(Y5834*Z5834^4)</f>
        <v>44982.745124551409</v>
      </c>
      <c r="Y5834">
        <f t="shared" si="551"/>
        <v>0.1584893192461112</v>
      </c>
      <c r="Z5834">
        <f>constants!$B$4/T5834</f>
        <v>0.32648239368363735</v>
      </c>
    </row>
    <row r="5835" spans="1:26" x14ac:dyDescent="0.3">
      <c r="A5835">
        <v>5835</v>
      </c>
      <c r="B5835" s="1">
        <v>45208.674305555556</v>
      </c>
      <c r="C5835">
        <v>111613140</v>
      </c>
      <c r="D5835" s="3" t="s">
        <v>11687</v>
      </c>
      <c r="E5835" t="s">
        <v>11688</v>
      </c>
      <c r="F5835">
        <v>-38</v>
      </c>
      <c r="G5835" t="s">
        <v>22</v>
      </c>
      <c r="H5835">
        <v>0</v>
      </c>
      <c r="I5835">
        <v>4024</v>
      </c>
      <c r="J5835">
        <v>1</v>
      </c>
      <c r="K5835">
        <v>1</v>
      </c>
      <c r="L5835">
        <v>32</v>
      </c>
      <c r="M5835">
        <v>1</v>
      </c>
      <c r="N5835">
        <v>0</v>
      </c>
      <c r="O5835">
        <v>1</v>
      </c>
      <c r="P5835" s="2" t="s">
        <v>11687</v>
      </c>
      <c r="Q5835">
        <v>1</v>
      </c>
      <c r="R5835" s="4">
        <f t="shared" si="546"/>
        <v>111.61314</v>
      </c>
      <c r="S5835">
        <f t="shared" si="547"/>
        <v>0</v>
      </c>
      <c r="T5835">
        <f t="shared" si="548"/>
        <v>918250000</v>
      </c>
      <c r="U5835">
        <f t="shared" si="549"/>
        <v>6.17273869045182</v>
      </c>
      <c r="V5835">
        <f>W5835+(constants!$B$1*(50-FLOOR(L5835,1)))</f>
        <v>16.703600214023488</v>
      </c>
      <c r="W5835">
        <f t="shared" si="550"/>
        <v>16.530459552362654</v>
      </c>
      <c r="X5835">
        <f>constants!$B$2*constants!$B$3^2/(Y5835*Z5835^4)</f>
        <v>44982.745124551409</v>
      </c>
      <c r="Y5835">
        <f t="shared" si="551"/>
        <v>0.1584893192461112</v>
      </c>
      <c r="Z5835">
        <f>constants!$B$4/T5835</f>
        <v>0.32648239368363735</v>
      </c>
    </row>
    <row r="5836" spans="1:26" x14ac:dyDescent="0.3">
      <c r="A5836">
        <v>5836</v>
      </c>
      <c r="B5836" s="1">
        <v>45208.674305555556</v>
      </c>
      <c r="C5836">
        <v>111640077</v>
      </c>
      <c r="D5836" s="3" t="s">
        <v>11689</v>
      </c>
      <c r="E5836" t="s">
        <v>11690</v>
      </c>
      <c r="F5836">
        <v>-52</v>
      </c>
      <c r="G5836" t="s">
        <v>19</v>
      </c>
      <c r="H5836">
        <v>-429</v>
      </c>
      <c r="I5836">
        <v>828</v>
      </c>
      <c r="J5836">
        <v>1</v>
      </c>
      <c r="K5836">
        <v>1</v>
      </c>
      <c r="L5836">
        <v>33</v>
      </c>
      <c r="M5836">
        <v>1</v>
      </c>
      <c r="N5836">
        <v>0</v>
      </c>
      <c r="O5836">
        <v>1</v>
      </c>
      <c r="P5836" s="2" t="s">
        <v>11689</v>
      </c>
      <c r="Q5836">
        <v>1</v>
      </c>
      <c r="R5836" s="4">
        <f t="shared" si="546"/>
        <v>111.64007700000001</v>
      </c>
      <c r="S5836">
        <f t="shared" si="547"/>
        <v>-26.8125</v>
      </c>
      <c r="T5836">
        <f t="shared" si="548"/>
        <v>918750000</v>
      </c>
      <c r="U5836">
        <f t="shared" si="549"/>
        <v>1.2701360923693108</v>
      </c>
      <c r="V5836">
        <f>W5836+(constants!$B$1*(50-FLOOR(L5836,1)))</f>
        <v>30.703437891372467</v>
      </c>
      <c r="W5836">
        <f t="shared" si="550"/>
        <v>30.539916155359457</v>
      </c>
      <c r="X5836">
        <f>constants!$B$2*constants!$B$3^2/(Y5836*Z5836^4)</f>
        <v>1132378.5013909189</v>
      </c>
      <c r="Y5836">
        <f t="shared" si="551"/>
        <v>6.3095734448019216E-3</v>
      </c>
      <c r="Z5836">
        <f>constants!$B$4/T5836</f>
        <v>0.32630471619047619</v>
      </c>
    </row>
    <row r="5837" spans="1:26" x14ac:dyDescent="0.3">
      <c r="A5837">
        <v>5837</v>
      </c>
      <c r="B5837" s="1">
        <v>45208.674305555556</v>
      </c>
      <c r="C5837">
        <v>111660483</v>
      </c>
      <c r="D5837" s="3" t="s">
        <v>11691</v>
      </c>
      <c r="E5837" t="s">
        <v>11692</v>
      </c>
      <c r="F5837">
        <v>-38</v>
      </c>
      <c r="G5837" t="s">
        <v>22</v>
      </c>
      <c r="H5837">
        <v>0</v>
      </c>
      <c r="I5837">
        <v>2924</v>
      </c>
      <c r="J5837">
        <v>1</v>
      </c>
      <c r="K5837">
        <v>1</v>
      </c>
      <c r="L5837">
        <v>33</v>
      </c>
      <c r="M5837">
        <v>1</v>
      </c>
      <c r="N5837">
        <v>0</v>
      </c>
      <c r="O5837">
        <v>1</v>
      </c>
      <c r="P5837" s="2" t="s">
        <v>11691</v>
      </c>
      <c r="Q5837">
        <v>1</v>
      </c>
      <c r="R5837" s="4">
        <f t="shared" si="546"/>
        <v>111.660483</v>
      </c>
      <c r="S5837">
        <f t="shared" si="547"/>
        <v>0</v>
      </c>
      <c r="T5837">
        <f t="shared" si="548"/>
        <v>918750000</v>
      </c>
      <c r="U5837">
        <f t="shared" si="549"/>
        <v>4.4853598237776149</v>
      </c>
      <c r="V5837">
        <f>W5837+(constants!$B$1*(50-FLOOR(L5837,1)))</f>
        <v>16.703437891372459</v>
      </c>
      <c r="W5837">
        <f t="shared" si="550"/>
        <v>16.53991615535945</v>
      </c>
      <c r="X5837">
        <f>constants!$B$2*constants!$B$3^2/(Y5837*Z5837^4)</f>
        <v>45080.800118434774</v>
      </c>
      <c r="Y5837">
        <f t="shared" si="551"/>
        <v>0.1584893192461112</v>
      </c>
      <c r="Z5837">
        <f>constants!$B$4/T5837</f>
        <v>0.32630471619047619</v>
      </c>
    </row>
    <row r="5838" spans="1:26" x14ac:dyDescent="0.3">
      <c r="A5838">
        <v>5838</v>
      </c>
      <c r="B5838" s="1">
        <v>45208.674305555556</v>
      </c>
      <c r="C5838">
        <v>111673042</v>
      </c>
      <c r="D5838" s="3" t="s">
        <v>11693</v>
      </c>
      <c r="E5838" t="s">
        <v>11694</v>
      </c>
      <c r="F5838">
        <v>-54</v>
      </c>
      <c r="G5838" t="s">
        <v>50</v>
      </c>
      <c r="H5838">
        <v>664</v>
      </c>
      <c r="I5838">
        <v>3328</v>
      </c>
      <c r="J5838">
        <v>1</v>
      </c>
      <c r="K5838">
        <v>1</v>
      </c>
      <c r="L5838">
        <v>33</v>
      </c>
      <c r="M5838">
        <v>1</v>
      </c>
      <c r="N5838">
        <v>0</v>
      </c>
      <c r="O5838">
        <v>1</v>
      </c>
      <c r="P5838" s="2" t="s">
        <v>11693</v>
      </c>
      <c r="Q5838">
        <v>1</v>
      </c>
      <c r="R5838" s="4">
        <f t="shared" si="546"/>
        <v>111.673042</v>
      </c>
      <c r="S5838">
        <f t="shared" si="547"/>
        <v>41.5</v>
      </c>
      <c r="T5838">
        <f t="shared" si="548"/>
        <v>918750000</v>
      </c>
      <c r="U5838">
        <f t="shared" si="549"/>
        <v>5.1050880620834143</v>
      </c>
      <c r="V5838">
        <f>W5838+(constants!$B$1*(50-FLOOR(L5838,1)))</f>
        <v>32.703437891372467</v>
      </c>
      <c r="W5838">
        <f t="shared" si="550"/>
        <v>32.539916155359457</v>
      </c>
      <c r="X5838">
        <f>constants!$B$2*constants!$B$3^2/(Y5838*Z5838^4)</f>
        <v>1794698.9781437849</v>
      </c>
      <c r="Y5838">
        <f t="shared" si="551"/>
        <v>3.9810717055349656E-3</v>
      </c>
      <c r="Z5838">
        <f>constants!$B$4/T5838</f>
        <v>0.32630471619047619</v>
      </c>
    </row>
    <row r="5839" spans="1:26" x14ac:dyDescent="0.3">
      <c r="A5839">
        <v>5839</v>
      </c>
      <c r="B5839" s="1">
        <v>45208.674305555556</v>
      </c>
      <c r="C5839">
        <v>111700047</v>
      </c>
      <c r="D5839" s="3" t="s">
        <v>11695</v>
      </c>
      <c r="E5839" t="s">
        <v>11696</v>
      </c>
      <c r="F5839">
        <v>-38</v>
      </c>
      <c r="G5839" t="s">
        <v>22</v>
      </c>
      <c r="H5839">
        <v>156</v>
      </c>
      <c r="I5839">
        <v>2916</v>
      </c>
      <c r="J5839">
        <v>1</v>
      </c>
      <c r="K5839">
        <v>1</v>
      </c>
      <c r="L5839">
        <v>33</v>
      </c>
      <c r="M5839">
        <v>1</v>
      </c>
      <c r="N5839">
        <v>0</v>
      </c>
      <c r="O5839">
        <v>1</v>
      </c>
      <c r="P5839" s="2" t="s">
        <v>11695</v>
      </c>
      <c r="Q5839">
        <v>1</v>
      </c>
      <c r="R5839" s="4">
        <f t="shared" si="546"/>
        <v>111.700047</v>
      </c>
      <c r="S5839">
        <f t="shared" si="547"/>
        <v>9.75</v>
      </c>
      <c r="T5839">
        <f t="shared" si="548"/>
        <v>918750000</v>
      </c>
      <c r="U5839">
        <f t="shared" si="549"/>
        <v>4.4730879774745294</v>
      </c>
      <c r="V5839">
        <f>W5839+(constants!$B$1*(50-FLOOR(L5839,1)))</f>
        <v>16.703437891372459</v>
      </c>
      <c r="W5839">
        <f t="shared" si="550"/>
        <v>16.53991615535945</v>
      </c>
      <c r="X5839">
        <f>constants!$B$2*constants!$B$3^2/(Y5839*Z5839^4)</f>
        <v>45080.800118434774</v>
      </c>
      <c r="Y5839">
        <f t="shared" si="551"/>
        <v>0.1584893192461112</v>
      </c>
      <c r="Z5839">
        <f>constants!$B$4/T5839</f>
        <v>0.32630471619047619</v>
      </c>
    </row>
    <row r="5840" spans="1:26" x14ac:dyDescent="0.3">
      <c r="A5840">
        <v>5840</v>
      </c>
      <c r="B5840" s="1">
        <v>45208.674305555556</v>
      </c>
      <c r="C5840">
        <v>111712853</v>
      </c>
      <c r="D5840" s="3" t="s">
        <v>11697</v>
      </c>
      <c r="E5840" t="s">
        <v>11698</v>
      </c>
      <c r="F5840">
        <v>-38</v>
      </c>
      <c r="G5840" t="s">
        <v>22</v>
      </c>
      <c r="H5840">
        <v>78</v>
      </c>
      <c r="I5840">
        <v>2920</v>
      </c>
      <c r="J5840">
        <v>1</v>
      </c>
      <c r="K5840">
        <v>1</v>
      </c>
      <c r="L5840">
        <v>33</v>
      </c>
      <c r="M5840">
        <v>1</v>
      </c>
      <c r="N5840">
        <v>0</v>
      </c>
      <c r="O5840">
        <v>1</v>
      </c>
      <c r="P5840" s="2" t="s">
        <v>11697</v>
      </c>
      <c r="Q5840">
        <v>1</v>
      </c>
      <c r="R5840" s="4">
        <f t="shared" si="546"/>
        <v>111.712853</v>
      </c>
      <c r="S5840">
        <f t="shared" si="547"/>
        <v>4.875</v>
      </c>
      <c r="T5840">
        <f t="shared" si="548"/>
        <v>918750000</v>
      </c>
      <c r="U5840">
        <f t="shared" si="549"/>
        <v>4.4792239006260726</v>
      </c>
      <c r="V5840">
        <f>W5840+(constants!$B$1*(50-FLOOR(L5840,1)))</f>
        <v>16.703437891372459</v>
      </c>
      <c r="W5840">
        <f t="shared" si="550"/>
        <v>16.53991615535945</v>
      </c>
      <c r="X5840">
        <f>constants!$B$2*constants!$B$3^2/(Y5840*Z5840^4)</f>
        <v>45080.800118434774</v>
      </c>
      <c r="Y5840">
        <f t="shared" si="551"/>
        <v>0.1584893192461112</v>
      </c>
      <c r="Z5840">
        <f>constants!$B$4/T5840</f>
        <v>0.32630471619047619</v>
      </c>
    </row>
    <row r="5841" spans="1:26" x14ac:dyDescent="0.3">
      <c r="A5841">
        <v>5841</v>
      </c>
      <c r="B5841" s="1">
        <v>45208.674305555556</v>
      </c>
      <c r="C5841">
        <v>111725042</v>
      </c>
      <c r="D5841" s="3" t="s">
        <v>11699</v>
      </c>
      <c r="E5841" t="s">
        <v>11700</v>
      </c>
      <c r="F5841">
        <v>-38</v>
      </c>
      <c r="G5841" t="s">
        <v>22</v>
      </c>
      <c r="H5841">
        <v>195</v>
      </c>
      <c r="I5841">
        <v>2904</v>
      </c>
      <c r="J5841">
        <v>1</v>
      </c>
      <c r="K5841">
        <v>1</v>
      </c>
      <c r="L5841">
        <v>33</v>
      </c>
      <c r="M5841">
        <v>1</v>
      </c>
      <c r="N5841">
        <v>0</v>
      </c>
      <c r="O5841">
        <v>1</v>
      </c>
      <c r="P5841" s="2" t="s">
        <v>11699</v>
      </c>
      <c r="Q5841">
        <v>1</v>
      </c>
      <c r="R5841" s="4">
        <f t="shared" si="546"/>
        <v>111.725042</v>
      </c>
      <c r="S5841">
        <f t="shared" si="547"/>
        <v>12.1875</v>
      </c>
      <c r="T5841">
        <f t="shared" si="548"/>
        <v>918750000</v>
      </c>
      <c r="U5841">
        <f t="shared" si="549"/>
        <v>4.4546802080199024</v>
      </c>
      <c r="V5841">
        <f>W5841+(constants!$B$1*(50-FLOOR(L5841,1)))</f>
        <v>16.703437891372459</v>
      </c>
      <c r="W5841">
        <f t="shared" si="550"/>
        <v>16.53991615535945</v>
      </c>
      <c r="X5841">
        <f>constants!$B$2*constants!$B$3^2/(Y5841*Z5841^4)</f>
        <v>45080.800118434774</v>
      </c>
      <c r="Y5841">
        <f t="shared" si="551"/>
        <v>0.1584893192461112</v>
      </c>
      <c r="Z5841">
        <f>constants!$B$4/T5841</f>
        <v>0.32630471619047619</v>
      </c>
    </row>
    <row r="5842" spans="1:26" x14ac:dyDescent="0.3">
      <c r="A5842">
        <v>5842</v>
      </c>
      <c r="B5842" s="1">
        <v>45208.674305555556</v>
      </c>
      <c r="C5842">
        <v>111737268</v>
      </c>
      <c r="D5842" s="3" t="s">
        <v>11701</v>
      </c>
      <c r="E5842" t="s">
        <v>11702</v>
      </c>
      <c r="F5842">
        <v>-52</v>
      </c>
      <c r="G5842" t="s">
        <v>19</v>
      </c>
      <c r="H5842">
        <v>-195</v>
      </c>
      <c r="I5842">
        <v>820</v>
      </c>
      <c r="J5842">
        <v>1</v>
      </c>
      <c r="K5842">
        <v>1</v>
      </c>
      <c r="L5842">
        <v>33</v>
      </c>
      <c r="M5842">
        <v>1</v>
      </c>
      <c r="N5842">
        <v>0</v>
      </c>
      <c r="O5842">
        <v>1</v>
      </c>
      <c r="P5842" s="2" t="s">
        <v>11701</v>
      </c>
      <c r="Q5842">
        <v>1</v>
      </c>
      <c r="R5842" s="4">
        <f t="shared" si="546"/>
        <v>111.737268</v>
      </c>
      <c r="S5842">
        <f t="shared" si="547"/>
        <v>-12.1875</v>
      </c>
      <c r="T5842">
        <f t="shared" si="548"/>
        <v>918750000</v>
      </c>
      <c r="U5842">
        <f t="shared" si="549"/>
        <v>1.2578642460662257</v>
      </c>
      <c r="V5842">
        <f>W5842+(constants!$B$1*(50-FLOOR(L5842,1)))</f>
        <v>30.703437891372467</v>
      </c>
      <c r="W5842">
        <f t="shared" si="550"/>
        <v>30.539916155359457</v>
      </c>
      <c r="X5842">
        <f>constants!$B$2*constants!$B$3^2/(Y5842*Z5842^4)</f>
        <v>1132378.5013909189</v>
      </c>
      <c r="Y5842">
        <f t="shared" si="551"/>
        <v>6.3095734448019216E-3</v>
      </c>
      <c r="Z5842">
        <f>constants!$B$4/T5842</f>
        <v>0.32630471619047619</v>
      </c>
    </row>
    <row r="5843" spans="1:26" x14ac:dyDescent="0.3">
      <c r="A5843">
        <v>5843</v>
      </c>
      <c r="B5843" s="1">
        <v>45208.674305555556</v>
      </c>
      <c r="C5843">
        <v>111760438</v>
      </c>
      <c r="D5843" s="3" t="s">
        <v>11703</v>
      </c>
      <c r="E5843" t="s">
        <v>11704</v>
      </c>
      <c r="F5843">
        <v>-54</v>
      </c>
      <c r="G5843" t="s">
        <v>25</v>
      </c>
      <c r="H5843">
        <v>78</v>
      </c>
      <c r="I5843">
        <v>360</v>
      </c>
      <c r="J5843">
        <v>1</v>
      </c>
      <c r="K5843">
        <v>1</v>
      </c>
      <c r="L5843">
        <v>33</v>
      </c>
      <c r="M5843">
        <v>1</v>
      </c>
      <c r="N5843">
        <v>0</v>
      </c>
      <c r="O5843">
        <v>1</v>
      </c>
      <c r="P5843" s="2" t="s">
        <v>11703</v>
      </c>
      <c r="Q5843">
        <v>1</v>
      </c>
      <c r="R5843" s="4">
        <f t="shared" si="546"/>
        <v>111.76043799999999</v>
      </c>
      <c r="S5843">
        <f t="shared" si="547"/>
        <v>4.875</v>
      </c>
      <c r="T5843">
        <f t="shared" si="548"/>
        <v>918750000</v>
      </c>
      <c r="U5843">
        <f t="shared" si="549"/>
        <v>0.55223308363883084</v>
      </c>
      <c r="V5843">
        <f>W5843+(constants!$B$1*(50-FLOOR(L5843,1)))</f>
        <v>32.703437891372467</v>
      </c>
      <c r="W5843">
        <f t="shared" si="550"/>
        <v>32.539916155359457</v>
      </c>
      <c r="X5843">
        <f>constants!$B$2*constants!$B$3^2/(Y5843*Z5843^4)</f>
        <v>1794698.9781437849</v>
      </c>
      <c r="Y5843">
        <f t="shared" si="551"/>
        <v>3.9810717055349656E-3</v>
      </c>
      <c r="Z5843">
        <f>constants!$B$4/T5843</f>
        <v>0.32630471619047619</v>
      </c>
    </row>
    <row r="5844" spans="1:26" x14ac:dyDescent="0.3">
      <c r="A5844">
        <v>5844</v>
      </c>
      <c r="B5844" s="1">
        <v>45208.674305555556</v>
      </c>
      <c r="C5844">
        <v>111780516</v>
      </c>
      <c r="D5844" s="3" t="s">
        <v>11705</v>
      </c>
      <c r="E5844" t="s">
        <v>11706</v>
      </c>
      <c r="F5844">
        <v>-54</v>
      </c>
      <c r="G5844" t="s">
        <v>25</v>
      </c>
      <c r="H5844">
        <v>625</v>
      </c>
      <c r="I5844">
        <v>160</v>
      </c>
      <c r="J5844">
        <v>1</v>
      </c>
      <c r="K5844">
        <v>1</v>
      </c>
      <c r="L5844">
        <v>33</v>
      </c>
      <c r="M5844">
        <v>1</v>
      </c>
      <c r="N5844">
        <v>0</v>
      </c>
      <c r="O5844">
        <v>1</v>
      </c>
      <c r="P5844" s="2" t="s">
        <v>11705</v>
      </c>
      <c r="Q5844">
        <v>1</v>
      </c>
      <c r="R5844" s="4">
        <f t="shared" si="546"/>
        <v>111.78051600000001</v>
      </c>
      <c r="S5844">
        <f t="shared" si="547"/>
        <v>39.0625</v>
      </c>
      <c r="T5844">
        <f t="shared" si="548"/>
        <v>918750000</v>
      </c>
      <c r="U5844">
        <f t="shared" si="549"/>
        <v>0.24543692606170259</v>
      </c>
      <c r="V5844">
        <f>W5844+(constants!$B$1*(50-FLOOR(L5844,1)))</f>
        <v>32.703437891372467</v>
      </c>
      <c r="W5844">
        <f t="shared" si="550"/>
        <v>32.539916155359457</v>
      </c>
      <c r="X5844">
        <f>constants!$B$2*constants!$B$3^2/(Y5844*Z5844^4)</f>
        <v>1794698.9781437849</v>
      </c>
      <c r="Y5844">
        <f t="shared" si="551"/>
        <v>3.9810717055349656E-3</v>
      </c>
      <c r="Z5844">
        <f>constants!$B$4/T5844</f>
        <v>0.32630471619047619</v>
      </c>
    </row>
    <row r="5845" spans="1:26" x14ac:dyDescent="0.3">
      <c r="A5845">
        <v>5845</v>
      </c>
      <c r="B5845" s="1">
        <v>45208.674305555556</v>
      </c>
      <c r="C5845">
        <v>111793038</v>
      </c>
      <c r="D5845" s="3" t="s">
        <v>11707</v>
      </c>
      <c r="E5845" t="s">
        <v>11708</v>
      </c>
      <c r="F5845">
        <v>-53</v>
      </c>
      <c r="G5845" t="s">
        <v>50</v>
      </c>
      <c r="H5845">
        <v>-1250</v>
      </c>
      <c r="I5845">
        <v>3388</v>
      </c>
      <c r="J5845">
        <v>1</v>
      </c>
      <c r="K5845">
        <v>1</v>
      </c>
      <c r="L5845">
        <v>33</v>
      </c>
      <c r="M5845">
        <v>1</v>
      </c>
      <c r="N5845">
        <v>0</v>
      </c>
      <c r="O5845">
        <v>1</v>
      </c>
      <c r="P5845" s="2" t="s">
        <v>11707</v>
      </c>
      <c r="Q5845">
        <v>1</v>
      </c>
      <c r="R5845" s="4">
        <f t="shared" si="546"/>
        <v>111.793038</v>
      </c>
      <c r="S5845">
        <f t="shared" si="547"/>
        <v>-78.125</v>
      </c>
      <c r="T5845">
        <f t="shared" si="548"/>
        <v>918750000</v>
      </c>
      <c r="U5845">
        <f t="shared" si="549"/>
        <v>5.1971269093565526</v>
      </c>
      <c r="V5845">
        <f>W5845+(constants!$B$1*(50-FLOOR(L5845,1)))</f>
        <v>31.703437891372463</v>
      </c>
      <c r="W5845">
        <f t="shared" si="550"/>
        <v>31.539916155359453</v>
      </c>
      <c r="X5845">
        <f>constants!$B$2*constants!$B$3^2/(Y5845*Z5845^4)</f>
        <v>1425580.0711704232</v>
      </c>
      <c r="Y5845">
        <f t="shared" si="551"/>
        <v>5.0118723362727194E-3</v>
      </c>
      <c r="Z5845">
        <f>constants!$B$4/T5845</f>
        <v>0.32630471619047619</v>
      </c>
    </row>
    <row r="5846" spans="1:26" x14ac:dyDescent="0.3">
      <c r="A5846">
        <v>5846</v>
      </c>
      <c r="B5846" s="1">
        <v>45208.674305555556</v>
      </c>
      <c r="C5846">
        <v>111805077</v>
      </c>
      <c r="D5846" s="3" t="s">
        <v>11709</v>
      </c>
      <c r="E5846" t="s">
        <v>11710</v>
      </c>
      <c r="F5846">
        <v>-38</v>
      </c>
      <c r="G5846" t="s">
        <v>22</v>
      </c>
      <c r="H5846">
        <v>78</v>
      </c>
      <c r="I5846">
        <v>2916</v>
      </c>
      <c r="J5846">
        <v>1</v>
      </c>
      <c r="K5846">
        <v>1</v>
      </c>
      <c r="L5846">
        <v>33</v>
      </c>
      <c r="M5846">
        <v>1</v>
      </c>
      <c r="N5846">
        <v>0</v>
      </c>
      <c r="O5846">
        <v>1</v>
      </c>
      <c r="P5846" s="2" t="s">
        <v>11709</v>
      </c>
      <c r="Q5846">
        <v>1</v>
      </c>
      <c r="R5846" s="4">
        <f t="shared" si="546"/>
        <v>111.805077</v>
      </c>
      <c r="S5846">
        <f t="shared" si="547"/>
        <v>4.875</v>
      </c>
      <c r="T5846">
        <f t="shared" si="548"/>
        <v>918750000</v>
      </c>
      <c r="U5846">
        <f t="shared" si="549"/>
        <v>4.4730879774745294</v>
      </c>
      <c r="V5846">
        <f>W5846+(constants!$B$1*(50-FLOOR(L5846,1)))</f>
        <v>16.703437891372459</v>
      </c>
      <c r="W5846">
        <f t="shared" si="550"/>
        <v>16.53991615535945</v>
      </c>
      <c r="X5846">
        <f>constants!$B$2*constants!$B$3^2/(Y5846*Z5846^4)</f>
        <v>45080.800118434774</v>
      </c>
      <c r="Y5846">
        <f t="shared" si="551"/>
        <v>0.1584893192461112</v>
      </c>
      <c r="Z5846">
        <f>constants!$B$4/T5846</f>
        <v>0.32630471619047619</v>
      </c>
    </row>
    <row r="5847" spans="1:26" x14ac:dyDescent="0.3">
      <c r="A5847">
        <v>5847</v>
      </c>
      <c r="B5847" s="1">
        <v>45208.674305555556</v>
      </c>
      <c r="C5847">
        <v>111830462</v>
      </c>
      <c r="D5847" s="3" t="s">
        <v>11711</v>
      </c>
      <c r="E5847" t="s">
        <v>11712</v>
      </c>
      <c r="F5847">
        <v>-38</v>
      </c>
      <c r="G5847" t="s">
        <v>22</v>
      </c>
      <c r="H5847">
        <v>78</v>
      </c>
      <c r="I5847">
        <v>2920</v>
      </c>
      <c r="J5847">
        <v>1</v>
      </c>
      <c r="K5847">
        <v>1</v>
      </c>
      <c r="L5847">
        <v>33</v>
      </c>
      <c r="M5847">
        <v>1</v>
      </c>
      <c r="N5847">
        <v>0</v>
      </c>
      <c r="O5847">
        <v>1</v>
      </c>
      <c r="P5847" s="2" t="s">
        <v>11711</v>
      </c>
      <c r="Q5847">
        <v>1</v>
      </c>
      <c r="R5847" s="4">
        <f t="shared" si="546"/>
        <v>111.830462</v>
      </c>
      <c r="S5847">
        <f t="shared" si="547"/>
        <v>4.875</v>
      </c>
      <c r="T5847">
        <f t="shared" si="548"/>
        <v>918750000</v>
      </c>
      <c r="U5847">
        <f t="shared" si="549"/>
        <v>4.4792239006260726</v>
      </c>
      <c r="V5847">
        <f>W5847+(constants!$B$1*(50-FLOOR(L5847,1)))</f>
        <v>16.703437891372459</v>
      </c>
      <c r="W5847">
        <f t="shared" si="550"/>
        <v>16.53991615535945</v>
      </c>
      <c r="X5847">
        <f>constants!$B$2*constants!$B$3^2/(Y5847*Z5847^4)</f>
        <v>45080.800118434774</v>
      </c>
      <c r="Y5847">
        <f t="shared" si="551"/>
        <v>0.1584893192461112</v>
      </c>
      <c r="Z5847">
        <f>constants!$B$4/T5847</f>
        <v>0.32630471619047619</v>
      </c>
    </row>
    <row r="5848" spans="1:26" x14ac:dyDescent="0.3">
      <c r="A5848">
        <v>5848</v>
      </c>
      <c r="B5848" s="1">
        <v>45208.674305555556</v>
      </c>
      <c r="C5848">
        <v>111848897</v>
      </c>
      <c r="D5848" s="3" t="s">
        <v>11713</v>
      </c>
      <c r="E5848" t="s">
        <v>11714</v>
      </c>
      <c r="F5848">
        <v>-38</v>
      </c>
      <c r="G5848" t="s">
        <v>22</v>
      </c>
      <c r="H5848">
        <v>78</v>
      </c>
      <c r="I5848">
        <v>2836</v>
      </c>
      <c r="J5848">
        <v>1</v>
      </c>
      <c r="K5848">
        <v>1</v>
      </c>
      <c r="L5848">
        <v>34</v>
      </c>
      <c r="M5848">
        <v>1</v>
      </c>
      <c r="N5848">
        <v>0</v>
      </c>
      <c r="O5848">
        <v>1</v>
      </c>
      <c r="P5848" s="2" t="s">
        <v>11713</v>
      </c>
      <c r="Q5848">
        <v>1</v>
      </c>
      <c r="R5848" s="4">
        <f t="shared" si="546"/>
        <v>111.84889699999999</v>
      </c>
      <c r="S5848">
        <f t="shared" si="547"/>
        <v>4.875</v>
      </c>
      <c r="T5848">
        <f t="shared" si="548"/>
        <v>919250000</v>
      </c>
      <c r="U5848">
        <f t="shared" si="549"/>
        <v>4.3503695144436785</v>
      </c>
      <c r="V5848">
        <f>W5848+(constants!$B$1*(50-FLOOR(L5848,1)))</f>
        <v>16.703270423670585</v>
      </c>
      <c r="W5848">
        <f t="shared" si="550"/>
        <v>16.5493676133054</v>
      </c>
      <c r="X5848">
        <f>constants!$B$2*constants!$B$3^2/(Y5848*Z5848^4)</f>
        <v>45179.015332856798</v>
      </c>
      <c r="Y5848">
        <f t="shared" si="551"/>
        <v>0.1584893192461112</v>
      </c>
      <c r="Z5848">
        <f>constants!$B$4/T5848</f>
        <v>0.32612723198259452</v>
      </c>
    </row>
    <row r="5849" spans="1:26" x14ac:dyDescent="0.3">
      <c r="A5849">
        <v>5849</v>
      </c>
      <c r="B5849" s="1">
        <v>45208.674305555556</v>
      </c>
      <c r="C5849">
        <v>111861213</v>
      </c>
      <c r="D5849" s="3" t="s">
        <v>11715</v>
      </c>
      <c r="E5849" t="s">
        <v>11716</v>
      </c>
      <c r="F5849">
        <v>-53</v>
      </c>
      <c r="G5849" t="s">
        <v>50</v>
      </c>
      <c r="H5849">
        <v>1250</v>
      </c>
      <c r="I5849">
        <v>3304</v>
      </c>
      <c r="J5849">
        <v>1</v>
      </c>
      <c r="K5849">
        <v>1</v>
      </c>
      <c r="L5849">
        <v>34</v>
      </c>
      <c r="M5849">
        <v>1</v>
      </c>
      <c r="N5849">
        <v>0</v>
      </c>
      <c r="O5849">
        <v>1</v>
      </c>
      <c r="P5849" s="2" t="s">
        <v>11715</v>
      </c>
      <c r="Q5849">
        <v>1</v>
      </c>
      <c r="R5849" s="4">
        <f t="shared" si="546"/>
        <v>111.86121300000001</v>
      </c>
      <c r="S5849">
        <f t="shared" si="547"/>
        <v>78.125</v>
      </c>
      <c r="T5849">
        <f t="shared" si="548"/>
        <v>919250000</v>
      </c>
      <c r="U5849">
        <f t="shared" si="549"/>
        <v>5.0682725231741586</v>
      </c>
      <c r="V5849">
        <f>W5849+(constants!$B$1*(50-FLOOR(L5849,1)))</f>
        <v>31.703270423670581</v>
      </c>
      <c r="W5849">
        <f t="shared" si="550"/>
        <v>31.549367613305396</v>
      </c>
      <c r="X5849">
        <f>constants!$B$2*constants!$B$3^2/(Y5849*Z5849^4)</f>
        <v>1428685.9089549771</v>
      </c>
      <c r="Y5849">
        <f t="shared" si="551"/>
        <v>5.0118723362727194E-3</v>
      </c>
      <c r="Z5849">
        <f>constants!$B$4/T5849</f>
        <v>0.32612723198259452</v>
      </c>
    </row>
    <row r="5850" spans="1:26" x14ac:dyDescent="0.3">
      <c r="A5850">
        <v>5850</v>
      </c>
      <c r="B5850" s="1">
        <v>45208.674305555556</v>
      </c>
      <c r="C5850">
        <v>111880061</v>
      </c>
      <c r="D5850" s="3" t="s">
        <v>11717</v>
      </c>
      <c r="E5850" t="s">
        <v>11718</v>
      </c>
      <c r="F5850">
        <v>-38</v>
      </c>
      <c r="G5850" t="s">
        <v>22</v>
      </c>
      <c r="H5850">
        <v>39</v>
      </c>
      <c r="I5850">
        <v>2840</v>
      </c>
      <c r="J5850">
        <v>1</v>
      </c>
      <c r="K5850">
        <v>1</v>
      </c>
      <c r="L5850">
        <v>34</v>
      </c>
      <c r="M5850">
        <v>1</v>
      </c>
      <c r="N5850">
        <v>0</v>
      </c>
      <c r="O5850">
        <v>1</v>
      </c>
      <c r="P5850" s="2" t="s">
        <v>11717</v>
      </c>
      <c r="Q5850">
        <v>1</v>
      </c>
      <c r="R5850" s="4">
        <f t="shared" si="546"/>
        <v>111.880061</v>
      </c>
      <c r="S5850">
        <f t="shared" si="547"/>
        <v>2.4375</v>
      </c>
      <c r="T5850">
        <f t="shared" si="548"/>
        <v>919250000</v>
      </c>
      <c r="U5850">
        <f t="shared" si="549"/>
        <v>4.3565054375952208</v>
      </c>
      <c r="V5850">
        <f>W5850+(constants!$B$1*(50-FLOOR(L5850,1)))</f>
        <v>16.703270423670585</v>
      </c>
      <c r="W5850">
        <f t="shared" si="550"/>
        <v>16.5493676133054</v>
      </c>
      <c r="X5850">
        <f>constants!$B$2*constants!$B$3^2/(Y5850*Z5850^4)</f>
        <v>45179.015332856798</v>
      </c>
      <c r="Y5850">
        <f t="shared" si="551"/>
        <v>0.1584893192461112</v>
      </c>
      <c r="Z5850">
        <f>constants!$B$4/T5850</f>
        <v>0.32612723198259452</v>
      </c>
    </row>
    <row r="5851" spans="1:26" x14ac:dyDescent="0.3">
      <c r="A5851">
        <v>5851</v>
      </c>
      <c r="B5851" s="1">
        <v>45208.674305555556</v>
      </c>
      <c r="C5851">
        <v>111900683</v>
      </c>
      <c r="D5851" s="3" t="s">
        <v>11719</v>
      </c>
      <c r="E5851" t="s">
        <v>11720</v>
      </c>
      <c r="F5851">
        <v>-55</v>
      </c>
      <c r="G5851" t="s">
        <v>25</v>
      </c>
      <c r="H5851">
        <v>1562</v>
      </c>
      <c r="I5851">
        <v>244</v>
      </c>
      <c r="J5851">
        <v>1</v>
      </c>
      <c r="K5851">
        <v>1</v>
      </c>
      <c r="L5851">
        <v>34</v>
      </c>
      <c r="M5851">
        <v>1</v>
      </c>
      <c r="N5851">
        <v>0</v>
      </c>
      <c r="O5851">
        <v>1</v>
      </c>
      <c r="P5851" s="2" t="s">
        <v>11719</v>
      </c>
      <c r="Q5851">
        <v>1</v>
      </c>
      <c r="R5851" s="4">
        <f t="shared" si="546"/>
        <v>111.900683</v>
      </c>
      <c r="S5851">
        <f t="shared" si="547"/>
        <v>97.625</v>
      </c>
      <c r="T5851">
        <f t="shared" si="548"/>
        <v>919250000</v>
      </c>
      <c r="U5851">
        <f t="shared" si="549"/>
        <v>0.37429131224409645</v>
      </c>
      <c r="V5851">
        <f>W5851+(constants!$B$1*(50-FLOOR(L5851,1)))</f>
        <v>33.703270423670588</v>
      </c>
      <c r="W5851">
        <f t="shared" si="550"/>
        <v>33.5493676133054</v>
      </c>
      <c r="X5851">
        <f>constants!$B$2*constants!$B$3^2/(Y5851*Z5851^4)</f>
        <v>2264314.5712678614</v>
      </c>
      <c r="Y5851">
        <f t="shared" si="551"/>
        <v>3.1622776601683768E-3</v>
      </c>
      <c r="Z5851">
        <f>constants!$B$4/T5851</f>
        <v>0.32612723198259452</v>
      </c>
    </row>
    <row r="5852" spans="1:26" x14ac:dyDescent="0.3">
      <c r="A5852">
        <v>5852</v>
      </c>
      <c r="B5852" s="1">
        <v>45208.674305555556</v>
      </c>
      <c r="C5852">
        <v>111912555</v>
      </c>
      <c r="D5852" s="3" t="s">
        <v>11721</v>
      </c>
      <c r="E5852" t="s">
        <v>11722</v>
      </c>
      <c r="F5852">
        <v>-38</v>
      </c>
      <c r="G5852" t="s">
        <v>22</v>
      </c>
      <c r="H5852">
        <v>39</v>
      </c>
      <c r="I5852">
        <v>2840</v>
      </c>
      <c r="J5852">
        <v>1</v>
      </c>
      <c r="K5852">
        <v>1</v>
      </c>
      <c r="L5852">
        <v>34</v>
      </c>
      <c r="M5852">
        <v>1</v>
      </c>
      <c r="N5852">
        <v>0</v>
      </c>
      <c r="O5852">
        <v>1</v>
      </c>
      <c r="P5852" s="2" t="s">
        <v>11721</v>
      </c>
      <c r="Q5852">
        <v>1</v>
      </c>
      <c r="R5852" s="4">
        <f t="shared" si="546"/>
        <v>111.912555</v>
      </c>
      <c r="S5852">
        <f t="shared" si="547"/>
        <v>2.4375</v>
      </c>
      <c r="T5852">
        <f t="shared" si="548"/>
        <v>919250000</v>
      </c>
      <c r="U5852">
        <f t="shared" si="549"/>
        <v>4.3565054375952208</v>
      </c>
      <c r="V5852">
        <f>W5852+(constants!$B$1*(50-FLOOR(L5852,1)))</f>
        <v>16.703270423670585</v>
      </c>
      <c r="W5852">
        <f t="shared" si="550"/>
        <v>16.5493676133054</v>
      </c>
      <c r="X5852">
        <f>constants!$B$2*constants!$B$3^2/(Y5852*Z5852^4)</f>
        <v>45179.015332856798</v>
      </c>
      <c r="Y5852">
        <f t="shared" si="551"/>
        <v>0.1584893192461112</v>
      </c>
      <c r="Z5852">
        <f>constants!$B$4/T5852</f>
        <v>0.32612723198259452</v>
      </c>
    </row>
    <row r="5853" spans="1:26" x14ac:dyDescent="0.3">
      <c r="A5853">
        <v>5853</v>
      </c>
      <c r="B5853" s="1">
        <v>45208.674305555556</v>
      </c>
      <c r="C5853">
        <v>111940230</v>
      </c>
      <c r="D5853" s="3" t="s">
        <v>11723</v>
      </c>
      <c r="E5853" t="s">
        <v>11724</v>
      </c>
      <c r="F5853">
        <v>-54</v>
      </c>
      <c r="G5853" t="s">
        <v>50</v>
      </c>
      <c r="H5853">
        <v>-585</v>
      </c>
      <c r="I5853">
        <v>3296</v>
      </c>
      <c r="J5853">
        <v>1</v>
      </c>
      <c r="K5853">
        <v>1</v>
      </c>
      <c r="L5853">
        <v>34</v>
      </c>
      <c r="M5853">
        <v>1</v>
      </c>
      <c r="N5853">
        <v>0</v>
      </c>
      <c r="O5853">
        <v>1</v>
      </c>
      <c r="P5853" s="2" t="s">
        <v>11723</v>
      </c>
      <c r="Q5853">
        <v>1</v>
      </c>
      <c r="R5853" s="4">
        <f t="shared" si="546"/>
        <v>111.94023</v>
      </c>
      <c r="S5853">
        <f t="shared" si="547"/>
        <v>-36.5625</v>
      </c>
      <c r="T5853">
        <f t="shared" si="548"/>
        <v>919250000</v>
      </c>
      <c r="U5853">
        <f t="shared" si="549"/>
        <v>5.056000676871073</v>
      </c>
      <c r="V5853">
        <f>W5853+(constants!$B$1*(50-FLOOR(L5853,1)))</f>
        <v>32.703270423670588</v>
      </c>
      <c r="W5853">
        <f t="shared" si="550"/>
        <v>32.5493676133054</v>
      </c>
      <c r="X5853">
        <f>constants!$B$2*constants!$B$3^2/(Y5853*Z5853^4)</f>
        <v>1798608.9962556704</v>
      </c>
      <c r="Y5853">
        <f t="shared" si="551"/>
        <v>3.9810717055349656E-3</v>
      </c>
      <c r="Z5853">
        <f>constants!$B$4/T5853</f>
        <v>0.32612723198259452</v>
      </c>
    </row>
    <row r="5854" spans="1:26" x14ac:dyDescent="0.3">
      <c r="A5854">
        <v>5854</v>
      </c>
      <c r="B5854" s="1">
        <v>45208.674305555556</v>
      </c>
      <c r="C5854">
        <v>111952508</v>
      </c>
      <c r="D5854" s="3" t="s">
        <v>11725</v>
      </c>
      <c r="E5854" t="s">
        <v>11726</v>
      </c>
      <c r="F5854">
        <v>-38</v>
      </c>
      <c r="G5854" t="s">
        <v>22</v>
      </c>
      <c r="H5854">
        <v>-39</v>
      </c>
      <c r="I5854">
        <v>2848</v>
      </c>
      <c r="J5854">
        <v>1</v>
      </c>
      <c r="K5854">
        <v>1</v>
      </c>
      <c r="L5854">
        <v>34</v>
      </c>
      <c r="M5854">
        <v>1</v>
      </c>
      <c r="N5854">
        <v>0</v>
      </c>
      <c r="O5854">
        <v>1</v>
      </c>
      <c r="P5854" s="2" t="s">
        <v>11725</v>
      </c>
      <c r="Q5854">
        <v>1</v>
      </c>
      <c r="R5854" s="4">
        <f t="shared" si="546"/>
        <v>111.95250799999999</v>
      </c>
      <c r="S5854">
        <f t="shared" si="547"/>
        <v>-2.4375</v>
      </c>
      <c r="T5854">
        <f t="shared" si="548"/>
        <v>919250000</v>
      </c>
      <c r="U5854">
        <f t="shared" si="549"/>
        <v>4.3687772838983063</v>
      </c>
      <c r="V5854">
        <f>W5854+(constants!$B$1*(50-FLOOR(L5854,1)))</f>
        <v>16.703270423670585</v>
      </c>
      <c r="W5854">
        <f t="shared" si="550"/>
        <v>16.5493676133054</v>
      </c>
      <c r="X5854">
        <f>constants!$B$2*constants!$B$3^2/(Y5854*Z5854^4)</f>
        <v>45179.015332856798</v>
      </c>
      <c r="Y5854">
        <f t="shared" si="551"/>
        <v>0.1584893192461112</v>
      </c>
      <c r="Z5854">
        <f>constants!$B$4/T5854</f>
        <v>0.32612723198259452</v>
      </c>
    </row>
    <row r="5855" spans="1:26" x14ac:dyDescent="0.3">
      <c r="A5855">
        <v>5855</v>
      </c>
      <c r="B5855" s="1">
        <v>45208.674305555556</v>
      </c>
      <c r="C5855">
        <v>111965021</v>
      </c>
      <c r="D5855" s="3" t="s">
        <v>11727</v>
      </c>
      <c r="E5855" t="s">
        <v>11728</v>
      </c>
      <c r="F5855">
        <v>-38</v>
      </c>
      <c r="G5855" t="s">
        <v>22</v>
      </c>
      <c r="H5855">
        <v>39</v>
      </c>
      <c r="I5855">
        <v>2836</v>
      </c>
      <c r="J5855">
        <v>1</v>
      </c>
      <c r="K5855">
        <v>1</v>
      </c>
      <c r="L5855">
        <v>34</v>
      </c>
      <c r="M5855">
        <v>1</v>
      </c>
      <c r="N5855">
        <v>0</v>
      </c>
      <c r="O5855">
        <v>1</v>
      </c>
      <c r="P5855" s="2" t="s">
        <v>11727</v>
      </c>
      <c r="Q5855">
        <v>1</v>
      </c>
      <c r="R5855" s="4">
        <f t="shared" si="546"/>
        <v>111.96502099999999</v>
      </c>
      <c r="S5855">
        <f t="shared" si="547"/>
        <v>2.4375</v>
      </c>
      <c r="T5855">
        <f t="shared" si="548"/>
        <v>919250000</v>
      </c>
      <c r="U5855">
        <f t="shared" si="549"/>
        <v>4.3503695144436785</v>
      </c>
      <c r="V5855">
        <f>W5855+(constants!$B$1*(50-FLOOR(L5855,1)))</f>
        <v>16.703270423670585</v>
      </c>
      <c r="W5855">
        <f t="shared" si="550"/>
        <v>16.5493676133054</v>
      </c>
      <c r="X5855">
        <f>constants!$B$2*constants!$B$3^2/(Y5855*Z5855^4)</f>
        <v>45179.015332856798</v>
      </c>
      <c r="Y5855">
        <f t="shared" si="551"/>
        <v>0.1584893192461112</v>
      </c>
      <c r="Z5855">
        <f>constants!$B$4/T5855</f>
        <v>0.32612723198259452</v>
      </c>
    </row>
    <row r="5856" spans="1:26" x14ac:dyDescent="0.3">
      <c r="A5856">
        <v>5856</v>
      </c>
      <c r="B5856" s="1">
        <v>45208.674305555556</v>
      </c>
      <c r="C5856">
        <v>111977439</v>
      </c>
      <c r="D5856" s="3" t="s">
        <v>11729</v>
      </c>
      <c r="E5856" t="s">
        <v>11730</v>
      </c>
      <c r="F5856">
        <v>-38</v>
      </c>
      <c r="G5856" t="s">
        <v>22</v>
      </c>
      <c r="H5856">
        <v>156</v>
      </c>
      <c r="I5856">
        <v>2836</v>
      </c>
      <c r="J5856">
        <v>1</v>
      </c>
      <c r="K5856">
        <v>1</v>
      </c>
      <c r="L5856">
        <v>34</v>
      </c>
      <c r="M5856">
        <v>1</v>
      </c>
      <c r="N5856">
        <v>0</v>
      </c>
      <c r="O5856">
        <v>1</v>
      </c>
      <c r="P5856" s="2" t="s">
        <v>11729</v>
      </c>
      <c r="Q5856">
        <v>1</v>
      </c>
      <c r="R5856" s="4">
        <f t="shared" si="546"/>
        <v>111.977439</v>
      </c>
      <c r="S5856">
        <f t="shared" si="547"/>
        <v>9.75</v>
      </c>
      <c r="T5856">
        <f t="shared" si="548"/>
        <v>919250000</v>
      </c>
      <c r="U5856">
        <f t="shared" si="549"/>
        <v>4.3503695144436785</v>
      </c>
      <c r="V5856">
        <f>W5856+(constants!$B$1*(50-FLOOR(L5856,1)))</f>
        <v>16.703270423670585</v>
      </c>
      <c r="W5856">
        <f t="shared" si="550"/>
        <v>16.5493676133054</v>
      </c>
      <c r="X5856">
        <f>constants!$B$2*constants!$B$3^2/(Y5856*Z5856^4)</f>
        <v>45179.015332856798</v>
      </c>
      <c r="Y5856">
        <f t="shared" si="551"/>
        <v>0.1584893192461112</v>
      </c>
      <c r="Z5856">
        <f>constants!$B$4/T5856</f>
        <v>0.32612723198259452</v>
      </c>
    </row>
    <row r="5857" spans="1:26" x14ac:dyDescent="0.3">
      <c r="A5857">
        <v>5857</v>
      </c>
      <c r="B5857" s="1">
        <v>45208.674305555556</v>
      </c>
      <c r="C5857">
        <v>111989959</v>
      </c>
      <c r="D5857" s="3" t="s">
        <v>11731</v>
      </c>
      <c r="E5857" t="s">
        <v>11732</v>
      </c>
      <c r="F5857">
        <v>-55</v>
      </c>
      <c r="G5857" t="s">
        <v>25</v>
      </c>
      <c r="H5857">
        <v>1093</v>
      </c>
      <c r="I5857">
        <v>120</v>
      </c>
      <c r="J5857">
        <v>1</v>
      </c>
      <c r="K5857">
        <v>1</v>
      </c>
      <c r="L5857">
        <v>34</v>
      </c>
      <c r="M5857">
        <v>1</v>
      </c>
      <c r="N5857">
        <v>0</v>
      </c>
      <c r="O5857">
        <v>1</v>
      </c>
      <c r="P5857" s="2" t="s">
        <v>11731</v>
      </c>
      <c r="Q5857">
        <v>1</v>
      </c>
      <c r="R5857" s="4">
        <f t="shared" si="546"/>
        <v>111.989959</v>
      </c>
      <c r="S5857">
        <f t="shared" si="547"/>
        <v>68.3125</v>
      </c>
      <c r="T5857">
        <f t="shared" si="548"/>
        <v>919250000</v>
      </c>
      <c r="U5857">
        <f t="shared" si="549"/>
        <v>0.18407769454627693</v>
      </c>
      <c r="V5857">
        <f>W5857+(constants!$B$1*(50-FLOOR(L5857,1)))</f>
        <v>33.703270423670588</v>
      </c>
      <c r="W5857">
        <f t="shared" si="550"/>
        <v>33.5493676133054</v>
      </c>
      <c r="X5857">
        <f>constants!$B$2*constants!$B$3^2/(Y5857*Z5857^4)</f>
        <v>2264314.5712678614</v>
      </c>
      <c r="Y5857">
        <f t="shared" si="551"/>
        <v>3.1622776601683768E-3</v>
      </c>
      <c r="Z5857">
        <f>constants!$B$4/T5857</f>
        <v>0.32612723198259452</v>
      </c>
    </row>
    <row r="5858" spans="1:26" x14ac:dyDescent="0.3">
      <c r="A5858">
        <v>5858</v>
      </c>
      <c r="B5858" s="1">
        <v>45208.674305555556</v>
      </c>
      <c r="C5858">
        <v>112010204</v>
      </c>
      <c r="D5858" s="3" t="s">
        <v>11733</v>
      </c>
      <c r="E5858" t="s">
        <v>11734</v>
      </c>
      <c r="F5858">
        <v>-56</v>
      </c>
      <c r="G5858" t="s">
        <v>25</v>
      </c>
      <c r="H5858">
        <v>-742</v>
      </c>
      <c r="I5858">
        <v>344</v>
      </c>
      <c r="J5858">
        <v>1</v>
      </c>
      <c r="K5858">
        <v>1</v>
      </c>
      <c r="L5858">
        <v>34</v>
      </c>
      <c r="M5858">
        <v>1</v>
      </c>
      <c r="N5858">
        <v>0</v>
      </c>
      <c r="O5858">
        <v>1</v>
      </c>
      <c r="P5858" s="2" t="s">
        <v>11733</v>
      </c>
      <c r="Q5858">
        <v>1</v>
      </c>
      <c r="R5858" s="4">
        <f t="shared" si="546"/>
        <v>112.010204</v>
      </c>
      <c r="S5858">
        <f t="shared" si="547"/>
        <v>-46.375</v>
      </c>
      <c r="T5858">
        <f t="shared" si="548"/>
        <v>919250000</v>
      </c>
      <c r="U5858">
        <f t="shared" si="549"/>
        <v>0.52768939103266055</v>
      </c>
      <c r="V5858">
        <f>W5858+(constants!$B$1*(50-FLOOR(L5858,1)))</f>
        <v>34.703270423670581</v>
      </c>
      <c r="W5858">
        <f t="shared" si="550"/>
        <v>34.549367613305392</v>
      </c>
      <c r="X5858">
        <f>constants!$B$2*constants!$B$3^2/(Y5858*Z5858^4)</f>
        <v>2850603.1540649226</v>
      </c>
      <c r="Y5858">
        <f t="shared" si="551"/>
        <v>2.5118864315095807E-3</v>
      </c>
      <c r="Z5858">
        <f>constants!$B$4/T5858</f>
        <v>0.32612723198259452</v>
      </c>
    </row>
    <row r="5859" spans="1:26" x14ac:dyDescent="0.3">
      <c r="A5859">
        <v>5859</v>
      </c>
      <c r="B5859" s="1">
        <v>45208.674305555556</v>
      </c>
      <c r="C5859">
        <v>112030336</v>
      </c>
      <c r="D5859" s="3" t="s">
        <v>11735</v>
      </c>
      <c r="E5859" t="s">
        <v>11736</v>
      </c>
      <c r="F5859">
        <v>-38</v>
      </c>
      <c r="G5859" t="s">
        <v>22</v>
      </c>
      <c r="H5859">
        <v>0</v>
      </c>
      <c r="I5859">
        <v>2844</v>
      </c>
      <c r="J5859">
        <v>1</v>
      </c>
      <c r="K5859">
        <v>1</v>
      </c>
      <c r="L5859">
        <v>34</v>
      </c>
      <c r="M5859">
        <v>1</v>
      </c>
      <c r="N5859">
        <v>0</v>
      </c>
      <c r="O5859">
        <v>1</v>
      </c>
      <c r="P5859" s="2" t="s">
        <v>11735</v>
      </c>
      <c r="Q5859">
        <v>1</v>
      </c>
      <c r="R5859" s="4">
        <f t="shared" si="546"/>
        <v>112.03033600000001</v>
      </c>
      <c r="S5859">
        <f t="shared" si="547"/>
        <v>0</v>
      </c>
      <c r="T5859">
        <f t="shared" si="548"/>
        <v>919250000</v>
      </c>
      <c r="U5859">
        <f t="shared" si="549"/>
        <v>4.3626413607467631</v>
      </c>
      <c r="V5859">
        <f>W5859+(constants!$B$1*(50-FLOOR(L5859,1)))</f>
        <v>16.703270423670585</v>
      </c>
      <c r="W5859">
        <f t="shared" si="550"/>
        <v>16.5493676133054</v>
      </c>
      <c r="X5859">
        <f>constants!$B$2*constants!$B$3^2/(Y5859*Z5859^4)</f>
        <v>45179.015332856798</v>
      </c>
      <c r="Y5859">
        <f t="shared" si="551"/>
        <v>0.1584893192461112</v>
      </c>
      <c r="Z5859">
        <f>constants!$B$4/T5859</f>
        <v>0.32612723198259452</v>
      </c>
    </row>
    <row r="5860" spans="1:26" x14ac:dyDescent="0.3">
      <c r="A5860">
        <v>5860</v>
      </c>
      <c r="B5860" s="1">
        <v>45208.674305555556</v>
      </c>
      <c r="C5860">
        <v>112056324</v>
      </c>
      <c r="D5860" s="3" t="s">
        <v>11737</v>
      </c>
      <c r="E5860" t="s">
        <v>11738</v>
      </c>
      <c r="F5860">
        <v>-39</v>
      </c>
      <c r="G5860" t="s">
        <v>22</v>
      </c>
      <c r="H5860">
        <v>0</v>
      </c>
      <c r="I5860">
        <v>3092</v>
      </c>
      <c r="J5860">
        <v>1</v>
      </c>
      <c r="K5860">
        <v>1</v>
      </c>
      <c r="L5860">
        <v>35</v>
      </c>
      <c r="M5860">
        <v>1</v>
      </c>
      <c r="N5860">
        <v>0</v>
      </c>
      <c r="O5860">
        <v>1</v>
      </c>
      <c r="P5860" s="2" t="s">
        <v>11737</v>
      </c>
      <c r="Q5860">
        <v>1</v>
      </c>
      <c r="R5860" s="4">
        <f t="shared" si="546"/>
        <v>112.056324</v>
      </c>
      <c r="S5860">
        <f t="shared" si="547"/>
        <v>0</v>
      </c>
      <c r="T5860">
        <f t="shared" si="548"/>
        <v>919750000</v>
      </c>
      <c r="U5860">
        <f t="shared" si="549"/>
        <v>4.7430685961424022</v>
      </c>
      <c r="V5860">
        <f>W5860+(constants!$B$1*(50-FLOOR(L5860,1)))</f>
        <v>17.703097816513342</v>
      </c>
      <c r="W5860">
        <f t="shared" si="550"/>
        <v>17.558813931795981</v>
      </c>
      <c r="X5860">
        <f>constants!$B$2*constants!$B$3^2/(Y5860*Z5860^4)</f>
        <v>57000.858036943398</v>
      </c>
      <c r="Y5860">
        <f t="shared" si="551"/>
        <v>0.12589254117941673</v>
      </c>
      <c r="Z5860">
        <f>constants!$B$4/T5860</f>
        <v>0.32594994074476757</v>
      </c>
    </row>
    <row r="5861" spans="1:26" x14ac:dyDescent="0.3">
      <c r="A5861">
        <v>5861</v>
      </c>
      <c r="B5861" s="1">
        <v>45208.674305555556</v>
      </c>
      <c r="C5861">
        <v>112068695</v>
      </c>
      <c r="D5861" s="3" t="s">
        <v>11739</v>
      </c>
      <c r="E5861" t="s">
        <v>11740</v>
      </c>
      <c r="F5861">
        <v>-55</v>
      </c>
      <c r="G5861" t="s">
        <v>25</v>
      </c>
      <c r="H5861">
        <v>1835</v>
      </c>
      <c r="I5861">
        <v>292</v>
      </c>
      <c r="J5861">
        <v>1</v>
      </c>
      <c r="K5861">
        <v>1</v>
      </c>
      <c r="L5861">
        <v>35</v>
      </c>
      <c r="M5861">
        <v>1</v>
      </c>
      <c r="N5861">
        <v>0</v>
      </c>
      <c r="O5861">
        <v>1</v>
      </c>
      <c r="P5861" s="2" t="s">
        <v>11739</v>
      </c>
      <c r="Q5861">
        <v>1</v>
      </c>
      <c r="R5861" s="4">
        <f t="shared" si="546"/>
        <v>112.06869500000001</v>
      </c>
      <c r="S5861">
        <f t="shared" si="547"/>
        <v>114.6875</v>
      </c>
      <c r="T5861">
        <f t="shared" si="548"/>
        <v>919750000</v>
      </c>
      <c r="U5861">
        <f t="shared" si="549"/>
        <v>0.4479223900626072</v>
      </c>
      <c r="V5861">
        <f>W5861+(constants!$B$1*(50-FLOOR(L5861,1)))</f>
        <v>33.703097816513342</v>
      </c>
      <c r="W5861">
        <f t="shared" si="550"/>
        <v>33.558813931795981</v>
      </c>
      <c r="X5861">
        <f>constants!$B$2*constants!$B$3^2/(Y5861*Z5861^4)</f>
        <v>2269245.0312209129</v>
      </c>
      <c r="Y5861">
        <f t="shared" si="551"/>
        <v>3.1622776601683768E-3</v>
      </c>
      <c r="Z5861">
        <f>constants!$B$4/T5861</f>
        <v>0.32594994074476757</v>
      </c>
    </row>
    <row r="5862" spans="1:26" x14ac:dyDescent="0.3">
      <c r="A5862">
        <v>5862</v>
      </c>
      <c r="B5862" s="1">
        <v>45208.674305555556</v>
      </c>
      <c r="C5862">
        <v>112081192</v>
      </c>
      <c r="D5862" s="3" t="s">
        <v>11741</v>
      </c>
      <c r="E5862" t="s">
        <v>11742</v>
      </c>
      <c r="F5862">
        <v>-39</v>
      </c>
      <c r="G5862" t="s">
        <v>22</v>
      </c>
      <c r="H5862">
        <v>39</v>
      </c>
      <c r="I5862">
        <v>3088</v>
      </c>
      <c r="J5862">
        <v>1</v>
      </c>
      <c r="K5862">
        <v>1</v>
      </c>
      <c r="L5862">
        <v>35</v>
      </c>
      <c r="M5862">
        <v>1</v>
      </c>
      <c r="N5862">
        <v>0</v>
      </c>
      <c r="O5862">
        <v>1</v>
      </c>
      <c r="P5862" s="2" t="s">
        <v>11741</v>
      </c>
      <c r="Q5862">
        <v>1</v>
      </c>
      <c r="R5862" s="4">
        <f t="shared" si="546"/>
        <v>112.081192</v>
      </c>
      <c r="S5862">
        <f t="shared" si="547"/>
        <v>2.4375</v>
      </c>
      <c r="T5862">
        <f t="shared" si="548"/>
        <v>919750000</v>
      </c>
      <c r="U5862">
        <f t="shared" si="549"/>
        <v>4.7369326729908598</v>
      </c>
      <c r="V5862">
        <f>W5862+(constants!$B$1*(50-FLOOR(L5862,1)))</f>
        <v>17.703097816513342</v>
      </c>
      <c r="W5862">
        <f t="shared" si="550"/>
        <v>17.558813931795981</v>
      </c>
      <c r="X5862">
        <f>constants!$B$2*constants!$B$3^2/(Y5862*Z5862^4)</f>
        <v>57000.858036943398</v>
      </c>
      <c r="Y5862">
        <f t="shared" si="551"/>
        <v>0.12589254117941673</v>
      </c>
      <c r="Z5862">
        <f>constants!$B$4/T5862</f>
        <v>0.32594994074476757</v>
      </c>
    </row>
    <row r="5863" spans="1:26" x14ac:dyDescent="0.3">
      <c r="A5863">
        <v>5863</v>
      </c>
      <c r="B5863" s="1">
        <v>45208.674305555556</v>
      </c>
      <c r="C5863">
        <v>112093869</v>
      </c>
      <c r="D5863" s="3" t="s">
        <v>11743</v>
      </c>
      <c r="E5863" t="s">
        <v>11744</v>
      </c>
      <c r="F5863">
        <v>-54</v>
      </c>
      <c r="G5863" t="s">
        <v>50</v>
      </c>
      <c r="H5863">
        <v>351</v>
      </c>
      <c r="I5863">
        <v>3536</v>
      </c>
      <c r="J5863">
        <v>1</v>
      </c>
      <c r="K5863">
        <v>1</v>
      </c>
      <c r="L5863">
        <v>35</v>
      </c>
      <c r="M5863">
        <v>1</v>
      </c>
      <c r="N5863">
        <v>0</v>
      </c>
      <c r="O5863">
        <v>1</v>
      </c>
      <c r="P5863" s="2" t="s">
        <v>11743</v>
      </c>
      <c r="Q5863">
        <v>1</v>
      </c>
      <c r="R5863" s="4">
        <f t="shared" si="546"/>
        <v>112.093869</v>
      </c>
      <c r="S5863">
        <f t="shared" si="547"/>
        <v>21.9375</v>
      </c>
      <c r="T5863">
        <f t="shared" si="548"/>
        <v>919750000</v>
      </c>
      <c r="U5863">
        <f t="shared" si="549"/>
        <v>5.4241560659636274</v>
      </c>
      <c r="V5863">
        <f>W5863+(constants!$B$1*(50-FLOOR(L5863,1)))</f>
        <v>32.703097816513349</v>
      </c>
      <c r="W5863">
        <f t="shared" si="550"/>
        <v>32.558813931795989</v>
      </c>
      <c r="X5863">
        <f>constants!$B$2*constants!$B$3^2/(Y5863*Z5863^4)</f>
        <v>1802525.3998065565</v>
      </c>
      <c r="Y5863">
        <f t="shared" si="551"/>
        <v>3.9810717055349656E-3</v>
      </c>
      <c r="Z5863">
        <f>constants!$B$4/T5863</f>
        <v>0.32594994074476757</v>
      </c>
    </row>
    <row r="5864" spans="1:26" x14ac:dyDescent="0.3">
      <c r="A5864">
        <v>5864</v>
      </c>
      <c r="B5864" s="1">
        <v>45208.674305555556</v>
      </c>
      <c r="C5864">
        <v>112105935</v>
      </c>
      <c r="D5864" s="3" t="s">
        <v>11745</v>
      </c>
      <c r="E5864" t="s">
        <v>11746</v>
      </c>
      <c r="F5864">
        <v>-56</v>
      </c>
      <c r="G5864" t="s">
        <v>25</v>
      </c>
      <c r="H5864">
        <v>-1054</v>
      </c>
      <c r="I5864">
        <v>640</v>
      </c>
      <c r="J5864">
        <v>1</v>
      </c>
      <c r="K5864">
        <v>1</v>
      </c>
      <c r="L5864">
        <v>35</v>
      </c>
      <c r="M5864">
        <v>1</v>
      </c>
      <c r="N5864">
        <v>0</v>
      </c>
      <c r="O5864">
        <v>1</v>
      </c>
      <c r="P5864" s="2" t="s">
        <v>11745</v>
      </c>
      <c r="Q5864">
        <v>1</v>
      </c>
      <c r="R5864" s="4">
        <f t="shared" si="546"/>
        <v>112.105935</v>
      </c>
      <c r="S5864">
        <f t="shared" si="547"/>
        <v>-65.875</v>
      </c>
      <c r="T5864">
        <f t="shared" si="548"/>
        <v>919750000</v>
      </c>
      <c r="U5864">
        <f t="shared" si="549"/>
        <v>0.98174770424681035</v>
      </c>
      <c r="V5864">
        <f>W5864+(constants!$B$1*(50-FLOOR(L5864,1)))</f>
        <v>34.703097816513342</v>
      </c>
      <c r="W5864">
        <f t="shared" si="550"/>
        <v>34.558813931795981</v>
      </c>
      <c r="X5864">
        <f>constants!$B$2*constants!$B$3^2/(Y5864*Z5864^4)</f>
        <v>2856810.2353916527</v>
      </c>
      <c r="Y5864">
        <f t="shared" si="551"/>
        <v>2.5118864315095807E-3</v>
      </c>
      <c r="Z5864">
        <f>constants!$B$4/T5864</f>
        <v>0.32594994074476757</v>
      </c>
    </row>
    <row r="5865" spans="1:26" x14ac:dyDescent="0.3">
      <c r="A5865">
        <v>5865</v>
      </c>
      <c r="B5865" s="1">
        <v>45208.674305555556</v>
      </c>
      <c r="C5865">
        <v>112130027</v>
      </c>
      <c r="D5865" s="3" t="s">
        <v>11747</v>
      </c>
      <c r="E5865" t="s">
        <v>11748</v>
      </c>
      <c r="F5865">
        <v>-39</v>
      </c>
      <c r="G5865" t="s">
        <v>22</v>
      </c>
      <c r="H5865">
        <v>39</v>
      </c>
      <c r="I5865">
        <v>3084</v>
      </c>
      <c r="J5865">
        <v>1</v>
      </c>
      <c r="K5865">
        <v>1</v>
      </c>
      <c r="L5865">
        <v>35</v>
      </c>
      <c r="M5865">
        <v>1</v>
      </c>
      <c r="N5865">
        <v>0</v>
      </c>
      <c r="O5865">
        <v>1</v>
      </c>
      <c r="P5865" s="2" t="s">
        <v>11747</v>
      </c>
      <c r="Q5865">
        <v>1</v>
      </c>
      <c r="R5865" s="4">
        <f t="shared" si="546"/>
        <v>112.130027</v>
      </c>
      <c r="S5865">
        <f t="shared" si="547"/>
        <v>2.4375</v>
      </c>
      <c r="T5865">
        <f t="shared" si="548"/>
        <v>919750000</v>
      </c>
      <c r="U5865">
        <f t="shared" si="549"/>
        <v>4.7307967498393175</v>
      </c>
      <c r="V5865">
        <f>W5865+(constants!$B$1*(50-FLOOR(L5865,1)))</f>
        <v>17.703097816513342</v>
      </c>
      <c r="W5865">
        <f t="shared" si="550"/>
        <v>17.558813931795981</v>
      </c>
      <c r="X5865">
        <f>constants!$B$2*constants!$B$3^2/(Y5865*Z5865^4)</f>
        <v>57000.858036943398</v>
      </c>
      <c r="Y5865">
        <f t="shared" si="551"/>
        <v>0.12589254117941673</v>
      </c>
      <c r="Z5865">
        <f>constants!$B$4/T5865</f>
        <v>0.32594994074476757</v>
      </c>
    </row>
    <row r="5866" spans="1:26" x14ac:dyDescent="0.3">
      <c r="A5866">
        <v>5866</v>
      </c>
      <c r="B5866" s="1">
        <v>45208.674305555556</v>
      </c>
      <c r="C5866">
        <v>112150810</v>
      </c>
      <c r="D5866" s="3" t="s">
        <v>11749</v>
      </c>
      <c r="E5866" t="s">
        <v>11750</v>
      </c>
      <c r="F5866">
        <v>-38</v>
      </c>
      <c r="G5866" t="s">
        <v>22</v>
      </c>
      <c r="H5866">
        <v>0</v>
      </c>
      <c r="I5866">
        <v>3084</v>
      </c>
      <c r="J5866">
        <v>1</v>
      </c>
      <c r="K5866">
        <v>1</v>
      </c>
      <c r="L5866">
        <v>35</v>
      </c>
      <c r="M5866">
        <v>1</v>
      </c>
      <c r="N5866">
        <v>0</v>
      </c>
      <c r="O5866">
        <v>1</v>
      </c>
      <c r="P5866" s="2" t="s">
        <v>11749</v>
      </c>
      <c r="Q5866">
        <v>1</v>
      </c>
      <c r="R5866" s="4">
        <f t="shared" si="546"/>
        <v>112.15081000000001</v>
      </c>
      <c r="S5866">
        <f t="shared" si="547"/>
        <v>0</v>
      </c>
      <c r="T5866">
        <f t="shared" si="548"/>
        <v>919750000</v>
      </c>
      <c r="U5866">
        <f t="shared" si="549"/>
        <v>4.7307967498393175</v>
      </c>
      <c r="V5866">
        <f>W5866+(constants!$B$1*(50-FLOOR(L5866,1)))</f>
        <v>16.703097816513345</v>
      </c>
      <c r="W5866">
        <f t="shared" si="550"/>
        <v>16.558813931795985</v>
      </c>
      <c r="X5866">
        <f>constants!$B$2*constants!$B$3^2/(Y5866*Z5866^4)</f>
        <v>45277.390942254664</v>
      </c>
      <c r="Y5866">
        <f t="shared" si="551"/>
        <v>0.1584893192461112</v>
      </c>
      <c r="Z5866">
        <f>constants!$B$4/T5866</f>
        <v>0.32594994074476757</v>
      </c>
    </row>
    <row r="5867" spans="1:26" x14ac:dyDescent="0.3">
      <c r="A5867">
        <v>5867</v>
      </c>
      <c r="B5867" s="1">
        <v>45208.674305555556</v>
      </c>
      <c r="C5867">
        <v>112164491</v>
      </c>
      <c r="D5867" s="3" t="s">
        <v>11751</v>
      </c>
      <c r="E5867" t="s">
        <v>11752</v>
      </c>
      <c r="F5867">
        <v>-39</v>
      </c>
      <c r="G5867" t="s">
        <v>22</v>
      </c>
      <c r="H5867">
        <v>156</v>
      </c>
      <c r="I5867">
        <v>3076</v>
      </c>
      <c r="J5867">
        <v>1</v>
      </c>
      <c r="K5867">
        <v>1</v>
      </c>
      <c r="L5867">
        <v>35</v>
      </c>
      <c r="M5867">
        <v>1</v>
      </c>
      <c r="N5867">
        <v>0</v>
      </c>
      <c r="O5867">
        <v>1</v>
      </c>
      <c r="P5867" s="2" t="s">
        <v>11751</v>
      </c>
      <c r="Q5867">
        <v>1</v>
      </c>
      <c r="R5867" s="4">
        <f t="shared" si="546"/>
        <v>112.164491</v>
      </c>
      <c r="S5867">
        <f t="shared" si="547"/>
        <v>9.75</v>
      </c>
      <c r="T5867">
        <f t="shared" si="548"/>
        <v>919750000</v>
      </c>
      <c r="U5867">
        <f t="shared" si="549"/>
        <v>4.718524903536232</v>
      </c>
      <c r="V5867">
        <f>W5867+(constants!$B$1*(50-FLOOR(L5867,1)))</f>
        <v>17.703097816513342</v>
      </c>
      <c r="W5867">
        <f t="shared" si="550"/>
        <v>17.558813931795981</v>
      </c>
      <c r="X5867">
        <f>constants!$B$2*constants!$B$3^2/(Y5867*Z5867^4)</f>
        <v>57000.858036943398</v>
      </c>
      <c r="Y5867">
        <f t="shared" si="551"/>
        <v>0.12589254117941673</v>
      </c>
      <c r="Z5867">
        <f>constants!$B$4/T5867</f>
        <v>0.32594994074476757</v>
      </c>
    </row>
    <row r="5868" spans="1:26" x14ac:dyDescent="0.3">
      <c r="A5868">
        <v>5868</v>
      </c>
      <c r="B5868" s="1">
        <v>45208.674305555556</v>
      </c>
      <c r="C5868">
        <v>112177774</v>
      </c>
      <c r="D5868" s="3" t="s">
        <v>11753</v>
      </c>
      <c r="E5868" t="s">
        <v>11754</v>
      </c>
      <c r="F5868">
        <v>-53</v>
      </c>
      <c r="G5868" t="s">
        <v>19</v>
      </c>
      <c r="H5868">
        <v>390</v>
      </c>
      <c r="I5868">
        <v>1096</v>
      </c>
      <c r="J5868">
        <v>1</v>
      </c>
      <c r="K5868">
        <v>1</v>
      </c>
      <c r="L5868">
        <v>35</v>
      </c>
      <c r="M5868">
        <v>1</v>
      </c>
      <c r="N5868">
        <v>0</v>
      </c>
      <c r="O5868">
        <v>1</v>
      </c>
      <c r="P5868" s="2" t="s">
        <v>11753</v>
      </c>
      <c r="Q5868">
        <v>1</v>
      </c>
      <c r="R5868" s="4">
        <f t="shared" si="546"/>
        <v>112.177774</v>
      </c>
      <c r="S5868">
        <f t="shared" si="547"/>
        <v>24.375</v>
      </c>
      <c r="T5868">
        <f t="shared" si="548"/>
        <v>919750000</v>
      </c>
      <c r="U5868">
        <f t="shared" si="549"/>
        <v>1.6812429435226628</v>
      </c>
      <c r="V5868">
        <f>W5868+(constants!$B$1*(50-FLOOR(L5868,1)))</f>
        <v>31.703097816513345</v>
      </c>
      <c r="W5868">
        <f t="shared" si="550"/>
        <v>31.558813931795985</v>
      </c>
      <c r="X5868">
        <f>constants!$B$2*constants!$B$3^2/(Y5868*Z5868^4)</f>
        <v>1431796.8188740204</v>
      </c>
      <c r="Y5868">
        <f t="shared" si="551"/>
        <v>5.0118723362727194E-3</v>
      </c>
      <c r="Z5868">
        <f>constants!$B$4/T5868</f>
        <v>0.32594994074476757</v>
      </c>
    </row>
    <row r="5869" spans="1:26" x14ac:dyDescent="0.3">
      <c r="A5869">
        <v>5869</v>
      </c>
      <c r="B5869" s="1">
        <v>45208.674305555556</v>
      </c>
      <c r="C5869">
        <v>112190072</v>
      </c>
      <c r="D5869" s="3" t="s">
        <v>11755</v>
      </c>
      <c r="E5869" t="s">
        <v>11756</v>
      </c>
      <c r="F5869">
        <v>-39</v>
      </c>
      <c r="G5869" t="s">
        <v>22</v>
      </c>
      <c r="H5869">
        <v>78</v>
      </c>
      <c r="I5869">
        <v>3088</v>
      </c>
      <c r="J5869">
        <v>1</v>
      </c>
      <c r="K5869">
        <v>1</v>
      </c>
      <c r="L5869">
        <v>35</v>
      </c>
      <c r="M5869">
        <v>1</v>
      </c>
      <c r="N5869">
        <v>0</v>
      </c>
      <c r="O5869">
        <v>1</v>
      </c>
      <c r="P5869" s="2" t="s">
        <v>11755</v>
      </c>
      <c r="Q5869">
        <v>1</v>
      </c>
      <c r="R5869" s="4">
        <f t="shared" si="546"/>
        <v>112.190072</v>
      </c>
      <c r="S5869">
        <f t="shared" si="547"/>
        <v>4.875</v>
      </c>
      <c r="T5869">
        <f t="shared" si="548"/>
        <v>919750000</v>
      </c>
      <c r="U5869">
        <f t="shared" si="549"/>
        <v>4.7369326729908598</v>
      </c>
      <c r="V5869">
        <f>W5869+(constants!$B$1*(50-FLOOR(L5869,1)))</f>
        <v>17.703097816513342</v>
      </c>
      <c r="W5869">
        <f t="shared" si="550"/>
        <v>17.558813931795981</v>
      </c>
      <c r="X5869">
        <f>constants!$B$2*constants!$B$3^2/(Y5869*Z5869^4)</f>
        <v>57000.858036943398</v>
      </c>
      <c r="Y5869">
        <f t="shared" si="551"/>
        <v>0.12589254117941673</v>
      </c>
      <c r="Z5869">
        <f>constants!$B$4/T5869</f>
        <v>0.32594994074476757</v>
      </c>
    </row>
    <row r="5870" spans="1:26" x14ac:dyDescent="0.3">
      <c r="A5870">
        <v>5870</v>
      </c>
      <c r="B5870" s="1">
        <v>45208.674305555556</v>
      </c>
      <c r="C5870">
        <v>112210123</v>
      </c>
      <c r="D5870" s="3" t="s">
        <v>11757</v>
      </c>
      <c r="E5870" t="s">
        <v>11758</v>
      </c>
      <c r="F5870">
        <v>-38</v>
      </c>
      <c r="G5870" t="s">
        <v>22</v>
      </c>
      <c r="H5870">
        <v>117</v>
      </c>
      <c r="I5870">
        <v>3076</v>
      </c>
      <c r="J5870">
        <v>1</v>
      </c>
      <c r="K5870">
        <v>1</v>
      </c>
      <c r="L5870">
        <v>35</v>
      </c>
      <c r="M5870">
        <v>1</v>
      </c>
      <c r="N5870">
        <v>0</v>
      </c>
      <c r="O5870">
        <v>1</v>
      </c>
      <c r="P5870" s="2" t="s">
        <v>11757</v>
      </c>
      <c r="Q5870">
        <v>1</v>
      </c>
      <c r="R5870" s="4">
        <f t="shared" si="546"/>
        <v>112.210123</v>
      </c>
      <c r="S5870">
        <f t="shared" si="547"/>
        <v>7.3125</v>
      </c>
      <c r="T5870">
        <f t="shared" si="548"/>
        <v>919750000</v>
      </c>
      <c r="U5870">
        <f t="shared" si="549"/>
        <v>4.718524903536232</v>
      </c>
      <c r="V5870">
        <f>W5870+(constants!$B$1*(50-FLOOR(L5870,1)))</f>
        <v>16.703097816513345</v>
      </c>
      <c r="W5870">
        <f t="shared" si="550"/>
        <v>16.558813931795985</v>
      </c>
      <c r="X5870">
        <f>constants!$B$2*constants!$B$3^2/(Y5870*Z5870^4)</f>
        <v>45277.390942254664</v>
      </c>
      <c r="Y5870">
        <f t="shared" si="551"/>
        <v>0.1584893192461112</v>
      </c>
      <c r="Z5870">
        <f>constants!$B$4/T5870</f>
        <v>0.32594994074476757</v>
      </c>
    </row>
    <row r="5871" spans="1:26" x14ac:dyDescent="0.3">
      <c r="A5871">
        <v>5871</v>
      </c>
      <c r="B5871" s="1">
        <v>45208.674305555556</v>
      </c>
      <c r="C5871">
        <v>112223595</v>
      </c>
      <c r="D5871" s="3" t="s">
        <v>11759</v>
      </c>
      <c r="E5871" t="s">
        <v>11760</v>
      </c>
      <c r="F5871">
        <v>-38</v>
      </c>
      <c r="G5871" t="s">
        <v>22</v>
      </c>
      <c r="H5871">
        <v>0</v>
      </c>
      <c r="I5871">
        <v>3088</v>
      </c>
      <c r="J5871">
        <v>1</v>
      </c>
      <c r="K5871">
        <v>1</v>
      </c>
      <c r="L5871">
        <v>35</v>
      </c>
      <c r="M5871">
        <v>1</v>
      </c>
      <c r="N5871">
        <v>0</v>
      </c>
      <c r="O5871">
        <v>1</v>
      </c>
      <c r="P5871" s="2" t="s">
        <v>11759</v>
      </c>
      <c r="Q5871">
        <v>1</v>
      </c>
      <c r="R5871" s="4">
        <f t="shared" si="546"/>
        <v>112.223595</v>
      </c>
      <c r="S5871">
        <f t="shared" si="547"/>
        <v>0</v>
      </c>
      <c r="T5871">
        <f t="shared" si="548"/>
        <v>919750000</v>
      </c>
      <c r="U5871">
        <f t="shared" si="549"/>
        <v>4.7369326729908598</v>
      </c>
      <c r="V5871">
        <f>W5871+(constants!$B$1*(50-FLOOR(L5871,1)))</f>
        <v>16.703097816513345</v>
      </c>
      <c r="W5871">
        <f t="shared" si="550"/>
        <v>16.558813931795985</v>
      </c>
      <c r="X5871">
        <f>constants!$B$2*constants!$B$3^2/(Y5871*Z5871^4)</f>
        <v>45277.390942254664</v>
      </c>
      <c r="Y5871">
        <f t="shared" si="551"/>
        <v>0.1584893192461112</v>
      </c>
      <c r="Z5871">
        <f>constants!$B$4/T5871</f>
        <v>0.32594994074476757</v>
      </c>
    </row>
    <row r="5872" spans="1:26" x14ac:dyDescent="0.3">
      <c r="A5872">
        <v>5872</v>
      </c>
      <c r="B5872" s="1">
        <v>45208.674305555556</v>
      </c>
      <c r="C5872">
        <v>112236067</v>
      </c>
      <c r="D5872" s="3" t="s">
        <v>11761</v>
      </c>
      <c r="E5872" t="s">
        <v>11762</v>
      </c>
      <c r="F5872">
        <v>-38</v>
      </c>
      <c r="G5872" t="s">
        <v>22</v>
      </c>
      <c r="H5872">
        <v>78</v>
      </c>
      <c r="I5872">
        <v>3080</v>
      </c>
      <c r="J5872">
        <v>1</v>
      </c>
      <c r="K5872">
        <v>1</v>
      </c>
      <c r="L5872">
        <v>35</v>
      </c>
      <c r="M5872">
        <v>1</v>
      </c>
      <c r="N5872">
        <v>0</v>
      </c>
      <c r="O5872">
        <v>1</v>
      </c>
      <c r="P5872" s="2" t="s">
        <v>11761</v>
      </c>
      <c r="Q5872">
        <v>1</v>
      </c>
      <c r="R5872" s="4">
        <f t="shared" si="546"/>
        <v>112.23606700000001</v>
      </c>
      <c r="S5872">
        <f t="shared" si="547"/>
        <v>4.875</v>
      </c>
      <c r="T5872">
        <f t="shared" si="548"/>
        <v>919750000</v>
      </c>
      <c r="U5872">
        <f t="shared" si="549"/>
        <v>4.7246608266877752</v>
      </c>
      <c r="V5872">
        <f>W5872+(constants!$B$1*(50-FLOOR(L5872,1)))</f>
        <v>16.703097816513345</v>
      </c>
      <c r="W5872">
        <f t="shared" si="550"/>
        <v>16.558813931795985</v>
      </c>
      <c r="X5872">
        <f>constants!$B$2*constants!$B$3^2/(Y5872*Z5872^4)</f>
        <v>45277.390942254664</v>
      </c>
      <c r="Y5872">
        <f t="shared" si="551"/>
        <v>0.1584893192461112</v>
      </c>
      <c r="Z5872">
        <f>constants!$B$4/T5872</f>
        <v>0.32594994074476757</v>
      </c>
    </row>
    <row r="5873" spans="1:26" x14ac:dyDescent="0.3">
      <c r="A5873">
        <v>5873</v>
      </c>
      <c r="B5873" s="1">
        <v>45208.674305555556</v>
      </c>
      <c r="C5873">
        <v>112260189</v>
      </c>
      <c r="D5873" s="3" t="s">
        <v>11763</v>
      </c>
      <c r="E5873" t="s">
        <v>11764</v>
      </c>
      <c r="F5873">
        <v>-38</v>
      </c>
      <c r="G5873" t="s">
        <v>22</v>
      </c>
      <c r="H5873">
        <v>117</v>
      </c>
      <c r="I5873">
        <v>2252</v>
      </c>
      <c r="J5873">
        <v>1</v>
      </c>
      <c r="K5873">
        <v>1</v>
      </c>
      <c r="L5873">
        <v>36</v>
      </c>
      <c r="M5873">
        <v>1</v>
      </c>
      <c r="N5873">
        <v>0</v>
      </c>
      <c r="O5873">
        <v>1</v>
      </c>
      <c r="P5873" s="2" t="s">
        <v>11763</v>
      </c>
      <c r="Q5873">
        <v>1</v>
      </c>
      <c r="R5873" s="4">
        <f t="shared" si="546"/>
        <v>112.260189</v>
      </c>
      <c r="S5873">
        <f t="shared" si="547"/>
        <v>7.3125</v>
      </c>
      <c r="T5873">
        <f t="shared" si="548"/>
        <v>920250000</v>
      </c>
      <c r="U5873">
        <f t="shared" si="549"/>
        <v>3.454524734318464</v>
      </c>
      <c r="V5873">
        <f>W5873+(constants!$B$1*(50-FLOOR(L5873,1)))</f>
        <v>16.702920075487111</v>
      </c>
      <c r="W5873">
        <f t="shared" si="550"/>
        <v>16.568255116417571</v>
      </c>
      <c r="X5873">
        <f>constants!$B$2*constants!$B$3^2/(Y5873*Z5873^4)</f>
        <v>45375.927121160363</v>
      </c>
      <c r="Y5873">
        <f t="shared" si="551"/>
        <v>0.1584893192461112</v>
      </c>
      <c r="Z5873">
        <f>constants!$B$4/T5873</f>
        <v>0.32577284216245583</v>
      </c>
    </row>
    <row r="5874" spans="1:26" x14ac:dyDescent="0.3">
      <c r="A5874">
        <v>5874</v>
      </c>
      <c r="B5874" s="1">
        <v>45208.674305555556</v>
      </c>
      <c r="C5874">
        <v>112272968</v>
      </c>
      <c r="D5874" s="3" t="s">
        <v>11765</v>
      </c>
      <c r="E5874" t="s">
        <v>11766</v>
      </c>
      <c r="F5874">
        <v>-55</v>
      </c>
      <c r="G5874" t="s">
        <v>19</v>
      </c>
      <c r="H5874">
        <v>3281</v>
      </c>
      <c r="I5874">
        <v>3852</v>
      </c>
      <c r="J5874">
        <v>1</v>
      </c>
      <c r="K5874">
        <v>1</v>
      </c>
      <c r="L5874">
        <v>36</v>
      </c>
      <c r="M5874">
        <v>1</v>
      </c>
      <c r="N5874">
        <v>0</v>
      </c>
      <c r="O5874">
        <v>1</v>
      </c>
      <c r="P5874" s="2" t="s">
        <v>11765</v>
      </c>
      <c r="Q5874">
        <v>1</v>
      </c>
      <c r="R5874" s="4">
        <f t="shared" si="546"/>
        <v>112.27296800000001</v>
      </c>
      <c r="S5874">
        <f t="shared" si="547"/>
        <v>205.0625</v>
      </c>
      <c r="T5874">
        <f t="shared" si="548"/>
        <v>920250000</v>
      </c>
      <c r="U5874">
        <f t="shared" si="549"/>
        <v>5.9088939949354895</v>
      </c>
      <c r="V5874">
        <f>W5874+(constants!$B$1*(50-FLOOR(L5874,1)))</f>
        <v>33.702920075487114</v>
      </c>
      <c r="W5874">
        <f t="shared" si="550"/>
        <v>33.568255116417575</v>
      </c>
      <c r="X5874">
        <f>constants!$B$2*constants!$B$3^2/(Y5874*Z5874^4)</f>
        <v>2274183.5387127078</v>
      </c>
      <c r="Y5874">
        <f t="shared" si="551"/>
        <v>3.1622776601683768E-3</v>
      </c>
      <c r="Z5874">
        <f>constants!$B$4/T5874</f>
        <v>0.32577284216245583</v>
      </c>
    </row>
    <row r="5875" spans="1:26" x14ac:dyDescent="0.3">
      <c r="A5875">
        <v>5875</v>
      </c>
      <c r="B5875" s="1">
        <v>45208.674305555556</v>
      </c>
      <c r="C5875">
        <v>112285134</v>
      </c>
      <c r="D5875" s="3" t="s">
        <v>11767</v>
      </c>
      <c r="E5875" t="s">
        <v>11768</v>
      </c>
      <c r="F5875">
        <v>-38</v>
      </c>
      <c r="G5875" t="s">
        <v>22</v>
      </c>
      <c r="H5875">
        <v>390</v>
      </c>
      <c r="I5875">
        <v>2220</v>
      </c>
      <c r="J5875">
        <v>1</v>
      </c>
      <c r="K5875">
        <v>1</v>
      </c>
      <c r="L5875">
        <v>36</v>
      </c>
      <c r="M5875">
        <v>1</v>
      </c>
      <c r="N5875">
        <v>0</v>
      </c>
      <c r="O5875">
        <v>1</v>
      </c>
      <c r="P5875" s="2" t="s">
        <v>11767</v>
      </c>
      <c r="Q5875">
        <v>1</v>
      </c>
      <c r="R5875" s="4">
        <f t="shared" si="546"/>
        <v>112.285134</v>
      </c>
      <c r="S5875">
        <f t="shared" si="547"/>
        <v>24.375</v>
      </c>
      <c r="T5875">
        <f t="shared" si="548"/>
        <v>920250000</v>
      </c>
      <c r="U5875">
        <f t="shared" si="549"/>
        <v>3.4054373491061236</v>
      </c>
      <c r="V5875">
        <f>W5875+(constants!$B$1*(50-FLOOR(L5875,1)))</f>
        <v>16.702920075487111</v>
      </c>
      <c r="W5875">
        <f t="shared" si="550"/>
        <v>16.568255116417571</v>
      </c>
      <c r="X5875">
        <f>constants!$B$2*constants!$B$3^2/(Y5875*Z5875^4)</f>
        <v>45375.927121160363</v>
      </c>
      <c r="Y5875">
        <f t="shared" si="551"/>
        <v>0.1584893192461112</v>
      </c>
      <c r="Z5875">
        <f>constants!$B$4/T5875</f>
        <v>0.32577284216245583</v>
      </c>
    </row>
    <row r="5876" spans="1:26" x14ac:dyDescent="0.3">
      <c r="A5876">
        <v>5876</v>
      </c>
      <c r="B5876" s="1">
        <v>45208.674305555556</v>
      </c>
      <c r="C5876">
        <v>112310138</v>
      </c>
      <c r="D5876" s="3" t="s">
        <v>11769</v>
      </c>
      <c r="E5876" t="s">
        <v>11770</v>
      </c>
      <c r="F5876">
        <v>-37</v>
      </c>
      <c r="G5876" t="s">
        <v>22</v>
      </c>
      <c r="H5876">
        <v>195</v>
      </c>
      <c r="I5876">
        <v>2232</v>
      </c>
      <c r="J5876">
        <v>1</v>
      </c>
      <c r="K5876">
        <v>1</v>
      </c>
      <c r="L5876">
        <v>36</v>
      </c>
      <c r="M5876">
        <v>1</v>
      </c>
      <c r="N5876">
        <v>0</v>
      </c>
      <c r="O5876">
        <v>1</v>
      </c>
      <c r="P5876" s="2" t="s">
        <v>11769</v>
      </c>
      <c r="Q5876">
        <v>1</v>
      </c>
      <c r="R5876" s="4">
        <f t="shared" si="546"/>
        <v>112.31013799999999</v>
      </c>
      <c r="S5876">
        <f t="shared" si="547"/>
        <v>12.1875</v>
      </c>
      <c r="T5876">
        <f t="shared" si="548"/>
        <v>920250000</v>
      </c>
      <c r="U5876">
        <f t="shared" si="549"/>
        <v>3.423845118560751</v>
      </c>
      <c r="V5876">
        <f>W5876+(constants!$B$1*(50-FLOOR(L5876,1)))</f>
        <v>15.702920075487112</v>
      </c>
      <c r="W5876">
        <f t="shared" si="550"/>
        <v>15.568255116417575</v>
      </c>
      <c r="X5876">
        <f>constants!$B$2*constants!$B$3^2/(Y5876*Z5876^4)</f>
        <v>36043.380089128994</v>
      </c>
      <c r="Y5876">
        <f t="shared" si="551"/>
        <v>0.19952623149688758</v>
      </c>
      <c r="Z5876">
        <f>constants!$B$4/T5876</f>
        <v>0.32577284216245583</v>
      </c>
    </row>
    <row r="5877" spans="1:26" x14ac:dyDescent="0.3">
      <c r="A5877">
        <v>5877</v>
      </c>
      <c r="B5877" s="1">
        <v>45208.674305555556</v>
      </c>
      <c r="C5877">
        <v>112330257</v>
      </c>
      <c r="D5877" s="3" t="s">
        <v>11771</v>
      </c>
      <c r="E5877" t="s">
        <v>11772</v>
      </c>
      <c r="F5877">
        <v>-37</v>
      </c>
      <c r="G5877" t="s">
        <v>22</v>
      </c>
      <c r="H5877">
        <v>-39</v>
      </c>
      <c r="I5877">
        <v>2244</v>
      </c>
      <c r="J5877">
        <v>1</v>
      </c>
      <c r="K5877">
        <v>1</v>
      </c>
      <c r="L5877">
        <v>36</v>
      </c>
      <c r="M5877">
        <v>1</v>
      </c>
      <c r="N5877">
        <v>0</v>
      </c>
      <c r="O5877">
        <v>1</v>
      </c>
      <c r="P5877" s="2" t="s">
        <v>11771</v>
      </c>
      <c r="Q5877">
        <v>1</v>
      </c>
      <c r="R5877" s="4">
        <f t="shared" si="546"/>
        <v>112.330257</v>
      </c>
      <c r="S5877">
        <f t="shared" si="547"/>
        <v>-2.4375</v>
      </c>
      <c r="T5877">
        <f t="shared" si="548"/>
        <v>920250000</v>
      </c>
      <c r="U5877">
        <f t="shared" si="549"/>
        <v>3.4422528880153789</v>
      </c>
      <c r="V5877">
        <f>W5877+(constants!$B$1*(50-FLOOR(L5877,1)))</f>
        <v>15.702920075487112</v>
      </c>
      <c r="W5877">
        <f t="shared" si="550"/>
        <v>15.568255116417575</v>
      </c>
      <c r="X5877">
        <f>constants!$B$2*constants!$B$3^2/(Y5877*Z5877^4)</f>
        <v>36043.380089128994</v>
      </c>
      <c r="Y5877">
        <f t="shared" si="551"/>
        <v>0.19952623149688758</v>
      </c>
      <c r="Z5877">
        <f>constants!$B$4/T5877</f>
        <v>0.32577284216245583</v>
      </c>
    </row>
    <row r="5878" spans="1:26" x14ac:dyDescent="0.3">
      <c r="A5878">
        <v>5878</v>
      </c>
      <c r="B5878" s="1">
        <v>45208.674305555556</v>
      </c>
      <c r="C5878">
        <v>112350304</v>
      </c>
      <c r="D5878" s="3" t="s">
        <v>11773</v>
      </c>
      <c r="E5878" t="s">
        <v>11774</v>
      </c>
      <c r="F5878">
        <v>-55</v>
      </c>
      <c r="G5878" t="s">
        <v>25</v>
      </c>
      <c r="H5878">
        <v>-429</v>
      </c>
      <c r="I5878">
        <v>3564</v>
      </c>
      <c r="J5878">
        <v>1</v>
      </c>
      <c r="K5878">
        <v>1</v>
      </c>
      <c r="L5878">
        <v>36</v>
      </c>
      <c r="M5878">
        <v>1</v>
      </c>
      <c r="N5878">
        <v>0</v>
      </c>
      <c r="O5878">
        <v>1</v>
      </c>
      <c r="P5878" s="2" t="s">
        <v>11773</v>
      </c>
      <c r="Q5878">
        <v>1</v>
      </c>
      <c r="R5878" s="4">
        <f t="shared" si="546"/>
        <v>112.35030399999999</v>
      </c>
      <c r="S5878">
        <f t="shared" si="547"/>
        <v>-26.8125</v>
      </c>
      <c r="T5878">
        <f t="shared" si="548"/>
        <v>920250000</v>
      </c>
      <c r="U5878">
        <f t="shared" si="549"/>
        <v>5.4671075280244255</v>
      </c>
      <c r="V5878">
        <f>W5878+(constants!$B$1*(50-FLOOR(L5878,1)))</f>
        <v>33.702920075487114</v>
      </c>
      <c r="W5878">
        <f t="shared" si="550"/>
        <v>33.568255116417575</v>
      </c>
      <c r="X5878">
        <f>constants!$B$2*constants!$B$3^2/(Y5878*Z5878^4)</f>
        <v>2274183.5387127078</v>
      </c>
      <c r="Y5878">
        <f t="shared" si="551"/>
        <v>3.1622776601683768E-3</v>
      </c>
      <c r="Z5878">
        <f>constants!$B$4/T5878</f>
        <v>0.32577284216245583</v>
      </c>
    </row>
    <row r="5879" spans="1:26" x14ac:dyDescent="0.3">
      <c r="A5879">
        <v>5879</v>
      </c>
      <c r="B5879" s="1">
        <v>45208.674305555556</v>
      </c>
      <c r="C5879">
        <v>112380690</v>
      </c>
      <c r="D5879" s="3" t="s">
        <v>11775</v>
      </c>
      <c r="E5879" t="s">
        <v>11776</v>
      </c>
      <c r="F5879">
        <v>-55</v>
      </c>
      <c r="G5879" t="s">
        <v>25</v>
      </c>
      <c r="H5879">
        <v>859</v>
      </c>
      <c r="I5879">
        <v>3372</v>
      </c>
      <c r="J5879">
        <v>1</v>
      </c>
      <c r="K5879">
        <v>1</v>
      </c>
      <c r="L5879">
        <v>36</v>
      </c>
      <c r="M5879">
        <v>1</v>
      </c>
      <c r="N5879">
        <v>0</v>
      </c>
      <c r="O5879">
        <v>1</v>
      </c>
      <c r="P5879" s="2" t="s">
        <v>11775</v>
      </c>
      <c r="Q5879">
        <v>1</v>
      </c>
      <c r="R5879" s="4">
        <f t="shared" si="546"/>
        <v>112.38069</v>
      </c>
      <c r="S5879">
        <f t="shared" si="547"/>
        <v>53.6875</v>
      </c>
      <c r="T5879">
        <f t="shared" si="548"/>
        <v>920250000</v>
      </c>
      <c r="U5879">
        <f t="shared" si="549"/>
        <v>5.1725832167503825</v>
      </c>
      <c r="V5879">
        <f>W5879+(constants!$B$1*(50-FLOOR(L5879,1)))</f>
        <v>33.702920075487114</v>
      </c>
      <c r="W5879">
        <f t="shared" si="550"/>
        <v>33.568255116417575</v>
      </c>
      <c r="X5879">
        <f>constants!$B$2*constants!$B$3^2/(Y5879*Z5879^4)</f>
        <v>2274183.5387127078</v>
      </c>
      <c r="Y5879">
        <f t="shared" si="551"/>
        <v>3.1622776601683768E-3</v>
      </c>
      <c r="Z5879">
        <f>constants!$B$4/T5879</f>
        <v>0.32577284216245583</v>
      </c>
    </row>
    <row r="5880" spans="1:26" x14ac:dyDescent="0.3">
      <c r="A5880">
        <v>5880</v>
      </c>
      <c r="B5880" s="1">
        <v>45208.674305555556</v>
      </c>
      <c r="C5880">
        <v>112393714</v>
      </c>
      <c r="D5880" s="3" t="s">
        <v>11777</v>
      </c>
      <c r="E5880" t="s">
        <v>11778</v>
      </c>
      <c r="F5880">
        <v>-55</v>
      </c>
      <c r="G5880" t="s">
        <v>25</v>
      </c>
      <c r="H5880">
        <v>-351</v>
      </c>
      <c r="I5880">
        <v>3580</v>
      </c>
      <c r="J5880">
        <v>1</v>
      </c>
      <c r="K5880">
        <v>1</v>
      </c>
      <c r="L5880">
        <v>36</v>
      </c>
      <c r="M5880">
        <v>1</v>
      </c>
      <c r="N5880">
        <v>0</v>
      </c>
      <c r="O5880">
        <v>1</v>
      </c>
      <c r="P5880" s="2" t="s">
        <v>11777</v>
      </c>
      <c r="Q5880">
        <v>1</v>
      </c>
      <c r="R5880" s="4">
        <f t="shared" si="546"/>
        <v>112.393714</v>
      </c>
      <c r="S5880">
        <f t="shared" si="547"/>
        <v>-21.9375</v>
      </c>
      <c r="T5880">
        <f t="shared" si="548"/>
        <v>920250000</v>
      </c>
      <c r="U5880">
        <f t="shared" si="549"/>
        <v>5.4916512206305956</v>
      </c>
      <c r="V5880">
        <f>W5880+(constants!$B$1*(50-FLOOR(L5880,1)))</f>
        <v>33.702920075487114</v>
      </c>
      <c r="W5880">
        <f t="shared" si="550"/>
        <v>33.568255116417575</v>
      </c>
      <c r="X5880">
        <f>constants!$B$2*constants!$B$3^2/(Y5880*Z5880^4)</f>
        <v>2274183.5387127078</v>
      </c>
      <c r="Y5880">
        <f t="shared" si="551"/>
        <v>3.1622776601683768E-3</v>
      </c>
      <c r="Z5880">
        <f>constants!$B$4/T5880</f>
        <v>0.32577284216245583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940A-D4E1-48E1-B52D-D50269E84B72}">
  <dimension ref="A1:B4"/>
  <sheetViews>
    <sheetView workbookViewId="0">
      <selection activeCell="A2" sqref="A2"/>
    </sheetView>
  </sheetViews>
  <sheetFormatPr defaultRowHeight="14.4" x14ac:dyDescent="0.3"/>
  <cols>
    <col min="1" max="1" width="11.44140625" bestFit="1" customWidth="1"/>
  </cols>
  <sheetData>
    <row r="1" spans="1:2" x14ac:dyDescent="0.3">
      <c r="A1" t="s">
        <v>11788</v>
      </c>
      <c r="B1">
        <v>9.6189256478241194E-3</v>
      </c>
    </row>
    <row r="2" spans="1:2" x14ac:dyDescent="0.3">
      <c r="A2" t="s">
        <v>11787</v>
      </c>
      <c r="B2">
        <v>1</v>
      </c>
    </row>
    <row r="3" spans="1:2" x14ac:dyDescent="0.3">
      <c r="A3" t="s">
        <v>11786</v>
      </c>
      <c r="B3">
        <v>9</v>
      </c>
    </row>
    <row r="4" spans="1:2" x14ac:dyDescent="0.3">
      <c r="A4" t="s">
        <v>11785</v>
      </c>
      <c r="B4">
        <v>299792458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sensor data and calculations</vt:lpstr>
      <vt:lpstr>constants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Schenfelt</dc:creator>
  <cp:lastModifiedBy>Schenfelt, Matthew</cp:lastModifiedBy>
  <dcterms:created xsi:type="dcterms:W3CDTF">2024-01-23T17:52:59Z</dcterms:created>
  <dcterms:modified xsi:type="dcterms:W3CDTF">2024-01-30T17:37:05Z</dcterms:modified>
</cp:coreProperties>
</file>